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wageningenur4-my.sharepoint.com/personal/moses_katontoka_wur_nl/Documents/Desktop/Research/Heritage Properties/Land_submission/"/>
    </mc:Choice>
  </mc:AlternateContent>
  <xr:revisionPtr revIDLastSave="1934" documentId="8_{A5B84E5B-868A-48D6-95D3-72B27CFE776F}" xr6:coauthVersionLast="47" xr6:coauthVersionMax="47" xr10:uidLastSave="{C7EE83C0-94F4-4116-B6DB-2B35568F207D}"/>
  <bookViews>
    <workbookView xWindow="-120" yWindow="-120" windowWidth="29040" windowHeight="18240" xr2:uid="{0A6B07E9-6DF7-4EE2-A8A3-9D488F9C4104}"/>
  </bookViews>
  <sheets>
    <sheet name="Merge_RawDatset" sheetId="2" r:id="rId1"/>
    <sheet name="Full_incr_date" sheetId="1" r:id="rId2"/>
    <sheet name="AFRICA" sheetId="3" r:id="rId3"/>
    <sheet name="APA" sheetId="4" r:id="rId4"/>
    <sheet name="ARB" sheetId="5" r:id="rId5"/>
    <sheet name="EUR" sheetId="6" r:id="rId6"/>
    <sheet name="LAC" sheetId="7" r:id="rId7"/>
    <sheet name="All regions_repandnorepo" sheetId="8" r:id="rId8"/>
    <sheet name="Sheet8" sheetId="9" r:id="rId9"/>
  </sheets>
  <definedNames>
    <definedName name="_xlnm._FilterDatabase" localSheetId="2" hidden="1">AFRICA!$A$1:$BY$90</definedName>
    <definedName name="_xlnm._FilterDatabase" localSheetId="3" hidden="1">APA!$A$1:$BX$641</definedName>
    <definedName name="_xlnm._FilterDatabase" localSheetId="4" hidden="1">ARB!$A$1:$AP$359</definedName>
    <definedName name="_xlnm._FilterDatabase" localSheetId="5" hidden="1">EUR!$A$1:$BY$1582</definedName>
    <definedName name="_xlnm._FilterDatabase" localSheetId="1" hidden="1">Full_incr_date!$A$1:$BY$2795</definedName>
    <definedName name="_xlnm._FilterDatabase" localSheetId="6" hidden="1">LAC!$A$1:$BZ$134</definedName>
    <definedName name="ExternalData_1" localSheetId="0" hidden="1">Merge_RawDatset!$A$1:$BY$2799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 i="9" l="1"/>
  <c r="AG2" i="9"/>
  <c r="D16" i="9"/>
  <c r="D12" i="9"/>
  <c r="D13" i="9"/>
  <c r="D15" i="9"/>
  <c r="D14" i="9"/>
  <c r="AG4" i="9"/>
  <c r="AG5" i="9"/>
  <c r="AG6" i="9"/>
  <c r="L20" i="8"/>
  <c r="M20" i="8"/>
  <c r="N20" i="8"/>
  <c r="O20" i="8"/>
  <c r="P20" i="8"/>
  <c r="Q20" i="8"/>
  <c r="R20" i="8"/>
  <c r="S20" i="8"/>
  <c r="T20" i="8"/>
  <c r="U20" i="8"/>
  <c r="V20" i="8"/>
  <c r="W20" i="8"/>
  <c r="X20" i="8"/>
  <c r="Y20" i="8"/>
  <c r="Z20" i="8"/>
  <c r="AA20" i="8"/>
  <c r="AB20" i="8"/>
  <c r="AC20" i="8"/>
  <c r="AD20" i="8"/>
  <c r="AE20" i="8"/>
  <c r="AF20" i="8"/>
  <c r="AG20" i="8"/>
  <c r="AH20" i="8"/>
  <c r="AI20" i="8"/>
  <c r="AJ20" i="8"/>
  <c r="AK20" i="8"/>
  <c r="AL20" i="8"/>
  <c r="AM20" i="8"/>
  <c r="AN20" i="8"/>
  <c r="AO20" i="8"/>
  <c r="K20" i="8"/>
  <c r="L10" i="8"/>
  <c r="M10" i="8"/>
  <c r="N10" i="8"/>
  <c r="O10" i="8"/>
  <c r="P10" i="8"/>
  <c r="Q10" i="8"/>
  <c r="R10" i="8"/>
  <c r="S10" i="8"/>
  <c r="T10" i="8"/>
  <c r="U10" i="8"/>
  <c r="V10" i="8"/>
  <c r="W10" i="8"/>
  <c r="X10" i="8"/>
  <c r="Y10" i="8"/>
  <c r="Z10" i="8"/>
  <c r="AA10" i="8"/>
  <c r="AB10" i="8"/>
  <c r="AC10" i="8"/>
  <c r="AD10" i="8"/>
  <c r="AE10" i="8"/>
  <c r="AF10" i="8"/>
  <c r="AG10" i="8"/>
  <c r="AH10" i="8"/>
  <c r="AI10" i="8"/>
  <c r="AJ10" i="8"/>
  <c r="AK10" i="8"/>
  <c r="AL10" i="8"/>
  <c r="AM10" i="8"/>
  <c r="AN10" i="8"/>
  <c r="AO10" i="8"/>
  <c r="K10" i="8"/>
  <c r="AQ109" i="3"/>
  <c r="AQ108" i="3"/>
  <c r="AQ159" i="7"/>
  <c r="AQ373" i="5"/>
  <c r="AQ372" i="5"/>
  <c r="AP660" i="4"/>
  <c r="AP659" i="4"/>
  <c r="AQ1603" i="6"/>
  <c r="AQ1602" i="6"/>
  <c r="AP1604" i="6"/>
  <c r="L1604" i="6"/>
  <c r="L1602" i="6"/>
  <c r="L158" i="7"/>
  <c r="N153" i="7"/>
  <c r="O153" i="7" s="1"/>
  <c r="P153" i="7" s="1"/>
  <c r="Q153" i="7" s="1"/>
  <c r="R153" i="7" s="1"/>
  <c r="S153" i="7" s="1"/>
  <c r="T153" i="7" s="1"/>
  <c r="U153" i="7" s="1"/>
  <c r="V153" i="7" s="1"/>
  <c r="W153" i="7" s="1"/>
  <c r="X153" i="7" s="1"/>
  <c r="Y153" i="7" s="1"/>
  <c r="Z153" i="7" s="1"/>
  <c r="AA153" i="7" s="1"/>
  <c r="AB153" i="7" s="1"/>
  <c r="AC153" i="7" s="1"/>
  <c r="AD153" i="7" s="1"/>
  <c r="AE153" i="7" s="1"/>
  <c r="AF153" i="7" s="1"/>
  <c r="AG153" i="7" s="1"/>
  <c r="AH153" i="7" s="1"/>
  <c r="AI153" i="7" s="1"/>
  <c r="AJ153" i="7" s="1"/>
  <c r="AK153" i="7" s="1"/>
  <c r="AL153" i="7" s="1"/>
  <c r="AM153" i="7" s="1"/>
  <c r="AN153" i="7" s="1"/>
  <c r="AO153" i="7" s="1"/>
  <c r="AP153" i="7" s="1"/>
  <c r="M153" i="7"/>
  <c r="L153" i="7"/>
  <c r="L159" i="7" s="1"/>
  <c r="P152" i="7"/>
  <c r="N152" i="7"/>
  <c r="O152" i="7" s="1"/>
  <c r="Q152" i="7" s="1"/>
  <c r="R152" i="7" s="1"/>
  <c r="S152" i="7" s="1"/>
  <c r="T152" i="7" s="1"/>
  <c r="U152" i="7" s="1"/>
  <c r="V152" i="7" s="1"/>
  <c r="W152" i="7" s="1"/>
  <c r="X152" i="7" s="1"/>
  <c r="Y152" i="7" s="1"/>
  <c r="Z152" i="7" s="1"/>
  <c r="AA152" i="7" s="1"/>
  <c r="AB152" i="7" s="1"/>
  <c r="AC152" i="7" s="1"/>
  <c r="AD152" i="7" s="1"/>
  <c r="AE152" i="7" s="1"/>
  <c r="AF152" i="7" s="1"/>
  <c r="AG152" i="7" s="1"/>
  <c r="AH152" i="7" s="1"/>
  <c r="AI152" i="7" s="1"/>
  <c r="AJ152" i="7" s="1"/>
  <c r="AK152" i="7" s="1"/>
  <c r="AL152" i="7" s="1"/>
  <c r="AM152" i="7" s="1"/>
  <c r="AN152" i="7" s="1"/>
  <c r="AO152" i="7" s="1"/>
  <c r="AP152" i="7" s="1"/>
  <c r="M152" i="7"/>
  <c r="L152" i="7"/>
  <c r="L160" i="7"/>
  <c r="M154" i="7"/>
  <c r="N154" i="7" s="1"/>
  <c r="P141" i="7"/>
  <c r="Q141" i="7"/>
  <c r="R141" i="7"/>
  <c r="S141" i="7"/>
  <c r="T141" i="7"/>
  <c r="T142" i="7" s="1"/>
  <c r="U141" i="7"/>
  <c r="AB141" i="7"/>
  <c r="AC141" i="7"/>
  <c r="AC142" i="7" s="1"/>
  <c r="AN141" i="7"/>
  <c r="AO141" i="7"/>
  <c r="AP141" i="7"/>
  <c r="L141" i="7"/>
  <c r="M140" i="7"/>
  <c r="N140" i="7"/>
  <c r="N141" i="7" s="1"/>
  <c r="O140" i="7"/>
  <c r="O141" i="7" s="1"/>
  <c r="P140" i="7"/>
  <c r="Q140" i="7"/>
  <c r="R140" i="7"/>
  <c r="S140" i="7"/>
  <c r="T140" i="7"/>
  <c r="U140" i="7"/>
  <c r="V140" i="7"/>
  <c r="V141" i="7" s="1"/>
  <c r="W140" i="7"/>
  <c r="W141" i="7" s="1"/>
  <c r="X140" i="7"/>
  <c r="X141" i="7" s="1"/>
  <c r="X142" i="7" s="1"/>
  <c r="Y140" i="7"/>
  <c r="Y141" i="7" s="1"/>
  <c r="Z140" i="7"/>
  <c r="Z141" i="7" s="1"/>
  <c r="AA140" i="7"/>
  <c r="AA141" i="7" s="1"/>
  <c r="AB140" i="7"/>
  <c r="AC140" i="7"/>
  <c r="AD140" i="7"/>
  <c r="AD141" i="7" s="1"/>
  <c r="AE140" i="7"/>
  <c r="AE141" i="7" s="1"/>
  <c r="AF140" i="7"/>
  <c r="AF141" i="7" s="1"/>
  <c r="AF142" i="7" s="1"/>
  <c r="AG140" i="7"/>
  <c r="AH140" i="7"/>
  <c r="AH141" i="7" s="1"/>
  <c r="AI140" i="7"/>
  <c r="AI141" i="7" s="1"/>
  <c r="AJ140" i="7"/>
  <c r="AJ141" i="7" s="1"/>
  <c r="AK140" i="7"/>
  <c r="AL140" i="7"/>
  <c r="AM140" i="7"/>
  <c r="AM141" i="7" s="1"/>
  <c r="AN140" i="7"/>
  <c r="AO140" i="7"/>
  <c r="AP140" i="7"/>
  <c r="L140" i="7"/>
  <c r="Y1603" i="6"/>
  <c r="O1603" i="6"/>
  <c r="O1602" i="6"/>
  <c r="N1601" i="6"/>
  <c r="L1601" i="6"/>
  <c r="N1595" i="6"/>
  <c r="O1595" i="6" s="1"/>
  <c r="P1595" i="6" s="1"/>
  <c r="Q1595" i="6" s="1"/>
  <c r="R1595" i="6" s="1"/>
  <c r="S1595" i="6" s="1"/>
  <c r="T1595" i="6" s="1"/>
  <c r="U1595" i="6" s="1"/>
  <c r="V1595" i="6" s="1"/>
  <c r="W1595" i="6" s="1"/>
  <c r="X1595" i="6" s="1"/>
  <c r="Y1595" i="6" s="1"/>
  <c r="Z1595" i="6" s="1"/>
  <c r="AA1595" i="6" s="1"/>
  <c r="AB1595" i="6" s="1"/>
  <c r="AC1595" i="6" s="1"/>
  <c r="AD1595" i="6" s="1"/>
  <c r="AE1595" i="6" s="1"/>
  <c r="AF1595" i="6" s="1"/>
  <c r="AG1595" i="6" s="1"/>
  <c r="AH1595" i="6" s="1"/>
  <c r="AI1595" i="6" s="1"/>
  <c r="AJ1595" i="6" s="1"/>
  <c r="AK1595" i="6" s="1"/>
  <c r="AL1595" i="6" s="1"/>
  <c r="AM1595" i="6" s="1"/>
  <c r="AN1595" i="6" s="1"/>
  <c r="AO1595" i="6" s="1"/>
  <c r="AP1595" i="6" s="1"/>
  <c r="N1596" i="6"/>
  <c r="O1596" i="6" s="1"/>
  <c r="P1596" i="6" s="1"/>
  <c r="Q1596" i="6" s="1"/>
  <c r="R1596" i="6" s="1"/>
  <c r="S1596" i="6" s="1"/>
  <c r="T1596" i="6" s="1"/>
  <c r="U1596" i="6" s="1"/>
  <c r="V1596" i="6" s="1"/>
  <c r="W1596" i="6" s="1"/>
  <c r="X1596" i="6" s="1"/>
  <c r="Y1596" i="6" s="1"/>
  <c r="Z1596" i="6" s="1"/>
  <c r="AA1596" i="6" s="1"/>
  <c r="AB1596" i="6" s="1"/>
  <c r="AC1596" i="6" s="1"/>
  <c r="AD1596" i="6" s="1"/>
  <c r="AE1596" i="6" s="1"/>
  <c r="AF1596" i="6" s="1"/>
  <c r="AG1596" i="6" s="1"/>
  <c r="AH1596" i="6" s="1"/>
  <c r="AI1596" i="6" s="1"/>
  <c r="AJ1596" i="6" s="1"/>
  <c r="AK1596" i="6" s="1"/>
  <c r="AL1596" i="6" s="1"/>
  <c r="AM1596" i="6" s="1"/>
  <c r="AN1596" i="6" s="1"/>
  <c r="AO1596" i="6" s="1"/>
  <c r="AP1596" i="6" s="1"/>
  <c r="N1597" i="6"/>
  <c r="O1597" i="6" s="1"/>
  <c r="P1597" i="6" s="1"/>
  <c r="Q1597" i="6" s="1"/>
  <c r="R1597" i="6" s="1"/>
  <c r="S1597" i="6" s="1"/>
  <c r="T1597" i="6" s="1"/>
  <c r="U1597" i="6" s="1"/>
  <c r="V1597" i="6" s="1"/>
  <c r="W1597" i="6" s="1"/>
  <c r="X1597" i="6" s="1"/>
  <c r="Y1597" i="6" s="1"/>
  <c r="Z1597" i="6" s="1"/>
  <c r="AA1597" i="6" s="1"/>
  <c r="AB1597" i="6" s="1"/>
  <c r="AC1597" i="6" s="1"/>
  <c r="AD1597" i="6" s="1"/>
  <c r="AE1597" i="6" s="1"/>
  <c r="AF1597" i="6" s="1"/>
  <c r="AG1597" i="6" s="1"/>
  <c r="AH1597" i="6" s="1"/>
  <c r="AI1597" i="6" s="1"/>
  <c r="AJ1597" i="6" s="1"/>
  <c r="AK1597" i="6" s="1"/>
  <c r="AL1597" i="6" s="1"/>
  <c r="AM1597" i="6" s="1"/>
  <c r="AN1597" i="6" s="1"/>
  <c r="AO1597" i="6" s="1"/>
  <c r="AP1597" i="6" s="1"/>
  <c r="M1596" i="6"/>
  <c r="M1602" i="6" s="1"/>
  <c r="M1597" i="6"/>
  <c r="M1603" i="6" s="1"/>
  <c r="M1595" i="6"/>
  <c r="L1603" i="6"/>
  <c r="N1587" i="6"/>
  <c r="O1587" i="6"/>
  <c r="Z1587" i="6"/>
  <c r="AA1587" i="6"/>
  <c r="AL1587" i="6"/>
  <c r="AM1587" i="6"/>
  <c r="AP1585" i="6"/>
  <c r="AP1587" i="6" s="1"/>
  <c r="M1585" i="6"/>
  <c r="M1587" i="6" s="1"/>
  <c r="N1585" i="6"/>
  <c r="O1585" i="6"/>
  <c r="P1585" i="6"/>
  <c r="P1587" i="6" s="1"/>
  <c r="Q1585" i="6"/>
  <c r="Q1587" i="6" s="1"/>
  <c r="R1585" i="6"/>
  <c r="R1587" i="6" s="1"/>
  <c r="S1585" i="6"/>
  <c r="S1587" i="6" s="1"/>
  <c r="T1585" i="6"/>
  <c r="T1587" i="6" s="1"/>
  <c r="U1585" i="6"/>
  <c r="U1587" i="6" s="1"/>
  <c r="V1585" i="6"/>
  <c r="V1587" i="6" s="1"/>
  <c r="W1585" i="6"/>
  <c r="W1587" i="6" s="1"/>
  <c r="X1585" i="6"/>
  <c r="X1587" i="6" s="1"/>
  <c r="Y1585" i="6"/>
  <c r="Y1587" i="6" s="1"/>
  <c r="Z1585" i="6"/>
  <c r="AA1585" i="6"/>
  <c r="AB1585" i="6"/>
  <c r="AB1587" i="6" s="1"/>
  <c r="AC1585" i="6"/>
  <c r="AC1587" i="6" s="1"/>
  <c r="AD1585" i="6"/>
  <c r="AD1587" i="6" s="1"/>
  <c r="AE1585" i="6"/>
  <c r="AE1587" i="6" s="1"/>
  <c r="AF1585" i="6"/>
  <c r="AF1587" i="6" s="1"/>
  <c r="AG1585" i="6"/>
  <c r="AG1587" i="6" s="1"/>
  <c r="AH1585" i="6"/>
  <c r="AH1587" i="6" s="1"/>
  <c r="AI1585" i="6"/>
  <c r="AI1587" i="6" s="1"/>
  <c r="AJ1585" i="6"/>
  <c r="AJ1587" i="6" s="1"/>
  <c r="AK1585" i="6"/>
  <c r="AK1587" i="6" s="1"/>
  <c r="AL1585" i="6"/>
  <c r="AM1585" i="6"/>
  <c r="AN1585" i="6"/>
  <c r="AN1587" i="6" s="1"/>
  <c r="AO1585" i="6"/>
  <c r="AO1587" i="6" s="1"/>
  <c r="L1585" i="6"/>
  <c r="L1587" i="6" s="1"/>
  <c r="M373" i="5"/>
  <c r="L373" i="5"/>
  <c r="L372" i="5"/>
  <c r="M372" i="5"/>
  <c r="N372" i="5"/>
  <c r="O372" i="5"/>
  <c r="P372" i="5"/>
  <c r="Q372" i="5"/>
  <c r="R372" i="5"/>
  <c r="S372" i="5"/>
  <c r="T372" i="5"/>
  <c r="U372" i="5"/>
  <c r="V372" i="5"/>
  <c r="W372" i="5"/>
  <c r="X372" i="5"/>
  <c r="Y372" i="5"/>
  <c r="Z372" i="5"/>
  <c r="AA372" i="5"/>
  <c r="AB372" i="5"/>
  <c r="AC372" i="5"/>
  <c r="AD372" i="5"/>
  <c r="AE372" i="5"/>
  <c r="AF372" i="5"/>
  <c r="AG372" i="5"/>
  <c r="AH372" i="5"/>
  <c r="AI372" i="5"/>
  <c r="AJ372" i="5"/>
  <c r="AK372" i="5"/>
  <c r="AL372" i="5"/>
  <c r="AM372" i="5"/>
  <c r="AN372" i="5"/>
  <c r="AO372" i="5"/>
  <c r="AP372" i="5"/>
  <c r="N373" i="5"/>
  <c r="O373" i="5"/>
  <c r="P373" i="5"/>
  <c r="Q373" i="5"/>
  <c r="R373" i="5"/>
  <c r="S373" i="5"/>
  <c r="T373" i="5"/>
  <c r="U373" i="5"/>
  <c r="V373" i="5"/>
  <c r="W373" i="5"/>
  <c r="X373" i="5"/>
  <c r="Y373" i="5"/>
  <c r="Z373" i="5"/>
  <c r="AA373" i="5"/>
  <c r="AB373" i="5"/>
  <c r="AC373" i="5"/>
  <c r="AD373" i="5"/>
  <c r="AE373" i="5"/>
  <c r="AF373" i="5"/>
  <c r="AG373" i="5"/>
  <c r="AH373" i="5"/>
  <c r="AI373" i="5"/>
  <c r="AJ373" i="5"/>
  <c r="AK373" i="5"/>
  <c r="AL373" i="5"/>
  <c r="AM373" i="5"/>
  <c r="AN373" i="5"/>
  <c r="AO373" i="5"/>
  <c r="AP373" i="5"/>
  <c r="O371" i="5"/>
  <c r="P371" i="5"/>
  <c r="Q371" i="5"/>
  <c r="R371" i="5"/>
  <c r="S371" i="5"/>
  <c r="T371" i="5"/>
  <c r="U371" i="5"/>
  <c r="V371" i="5"/>
  <c r="W371" i="5"/>
  <c r="X371" i="5"/>
  <c r="Y371" i="5"/>
  <c r="Z371" i="5"/>
  <c r="AA371" i="5"/>
  <c r="AB371" i="5"/>
  <c r="AC371" i="5"/>
  <c r="AD371" i="5"/>
  <c r="AE371" i="5"/>
  <c r="AF371" i="5"/>
  <c r="AG371" i="5"/>
  <c r="AH371" i="5"/>
  <c r="AI371" i="5"/>
  <c r="AJ371" i="5"/>
  <c r="AK371" i="5"/>
  <c r="AL371" i="5"/>
  <c r="AM371" i="5"/>
  <c r="AN371" i="5"/>
  <c r="AO371" i="5"/>
  <c r="AP371" i="5"/>
  <c r="M371" i="5"/>
  <c r="N371" i="5"/>
  <c r="L371" i="5"/>
  <c r="N365" i="5"/>
  <c r="O365" i="5"/>
  <c r="P365" i="5" s="1"/>
  <c r="Q365" i="5" s="1"/>
  <c r="R365" i="5" s="1"/>
  <c r="S365" i="5" s="1"/>
  <c r="T365" i="5" s="1"/>
  <c r="U365" i="5" s="1"/>
  <c r="V365" i="5" s="1"/>
  <c r="W365" i="5" s="1"/>
  <c r="X365" i="5" s="1"/>
  <c r="Y365" i="5" s="1"/>
  <c r="Z365" i="5" s="1"/>
  <c r="AA365" i="5" s="1"/>
  <c r="AB365" i="5" s="1"/>
  <c r="AC365" i="5" s="1"/>
  <c r="AD365" i="5" s="1"/>
  <c r="AE365" i="5" s="1"/>
  <c r="AF365" i="5" s="1"/>
  <c r="AG365" i="5" s="1"/>
  <c r="AH365" i="5" s="1"/>
  <c r="AI365" i="5" s="1"/>
  <c r="AJ365" i="5" s="1"/>
  <c r="AK365" i="5" s="1"/>
  <c r="AL365" i="5" s="1"/>
  <c r="AM365" i="5" s="1"/>
  <c r="AN365" i="5" s="1"/>
  <c r="AO365" i="5" s="1"/>
  <c r="AP365" i="5" s="1"/>
  <c r="N366" i="5"/>
  <c r="O366" i="5" s="1"/>
  <c r="P366" i="5" s="1"/>
  <c r="Q366" i="5" s="1"/>
  <c r="R366" i="5" s="1"/>
  <c r="S366" i="5" s="1"/>
  <c r="T366" i="5" s="1"/>
  <c r="U366" i="5" s="1"/>
  <c r="V366" i="5" s="1"/>
  <c r="W366" i="5" s="1"/>
  <c r="X366" i="5" s="1"/>
  <c r="Y366" i="5" s="1"/>
  <c r="Z366" i="5" s="1"/>
  <c r="AA366" i="5" s="1"/>
  <c r="AB366" i="5" s="1"/>
  <c r="AC366" i="5" s="1"/>
  <c r="AD366" i="5" s="1"/>
  <c r="AE366" i="5" s="1"/>
  <c r="AF366" i="5" s="1"/>
  <c r="AG366" i="5" s="1"/>
  <c r="AH366" i="5" s="1"/>
  <c r="AI366" i="5" s="1"/>
  <c r="AJ366" i="5" s="1"/>
  <c r="AK366" i="5" s="1"/>
  <c r="AL366" i="5" s="1"/>
  <c r="AM366" i="5" s="1"/>
  <c r="AN366" i="5" s="1"/>
  <c r="AO366" i="5" s="1"/>
  <c r="AP366" i="5" s="1"/>
  <c r="N367" i="5"/>
  <c r="O367" i="5" s="1"/>
  <c r="P367" i="5" s="1"/>
  <c r="Q367" i="5" s="1"/>
  <c r="R367" i="5" s="1"/>
  <c r="S367" i="5" s="1"/>
  <c r="T367" i="5" s="1"/>
  <c r="U367" i="5" s="1"/>
  <c r="V367" i="5" s="1"/>
  <c r="W367" i="5" s="1"/>
  <c r="X367" i="5" s="1"/>
  <c r="Y367" i="5" s="1"/>
  <c r="Z367" i="5" s="1"/>
  <c r="AA367" i="5" s="1"/>
  <c r="AB367" i="5" s="1"/>
  <c r="AC367" i="5" s="1"/>
  <c r="AD367" i="5" s="1"/>
  <c r="AE367" i="5" s="1"/>
  <c r="AF367" i="5" s="1"/>
  <c r="AG367" i="5" s="1"/>
  <c r="AH367" i="5" s="1"/>
  <c r="AI367" i="5" s="1"/>
  <c r="AJ367" i="5" s="1"/>
  <c r="AK367" i="5" s="1"/>
  <c r="AL367" i="5" s="1"/>
  <c r="AM367" i="5" s="1"/>
  <c r="AN367" i="5" s="1"/>
  <c r="AO367" i="5" s="1"/>
  <c r="AP367" i="5" s="1"/>
  <c r="M366" i="5"/>
  <c r="M367" i="5"/>
  <c r="M365" i="5"/>
  <c r="Q359" i="5"/>
  <c r="R359" i="5"/>
  <c r="V359" i="5"/>
  <c r="W359" i="5"/>
  <c r="AC359" i="5"/>
  <c r="AH359" i="5"/>
  <c r="AI359" i="5"/>
  <c r="AO359" i="5"/>
  <c r="M357" i="5"/>
  <c r="M359" i="5" s="1"/>
  <c r="N357" i="5"/>
  <c r="O357" i="5"/>
  <c r="O359" i="5" s="1"/>
  <c r="P357" i="5"/>
  <c r="P359" i="5" s="1"/>
  <c r="Q357" i="5"/>
  <c r="R357" i="5"/>
  <c r="S357" i="5"/>
  <c r="S359" i="5" s="1"/>
  <c r="T357" i="5"/>
  <c r="T359" i="5" s="1"/>
  <c r="U357" i="5"/>
  <c r="U359" i="5" s="1"/>
  <c r="V357" i="5"/>
  <c r="W357" i="5"/>
  <c r="X357" i="5"/>
  <c r="X359" i="5" s="1"/>
  <c r="Y357" i="5"/>
  <c r="Y359" i="5" s="1"/>
  <c r="Z357" i="5"/>
  <c r="Z359" i="5" s="1"/>
  <c r="AA357" i="5"/>
  <c r="AA359" i="5" s="1"/>
  <c r="AB357" i="5"/>
  <c r="AB359" i="5" s="1"/>
  <c r="AC357" i="5"/>
  <c r="AD357" i="5"/>
  <c r="AD359" i="5" s="1"/>
  <c r="AE357" i="5"/>
  <c r="AE359" i="5" s="1"/>
  <c r="AF357" i="5"/>
  <c r="AF359" i="5" s="1"/>
  <c r="AG357" i="5"/>
  <c r="AG359" i="5" s="1"/>
  <c r="AH357" i="5"/>
  <c r="AI357" i="5"/>
  <c r="AJ357" i="5"/>
  <c r="AJ359" i="5" s="1"/>
  <c r="AK357" i="5"/>
  <c r="AK359" i="5" s="1"/>
  <c r="AL357" i="5"/>
  <c r="AL359" i="5" s="1"/>
  <c r="AM357" i="5"/>
  <c r="AM359" i="5" s="1"/>
  <c r="AN357" i="5"/>
  <c r="AN359" i="5" s="1"/>
  <c r="AO357" i="5"/>
  <c r="AP357" i="5"/>
  <c r="AP359" i="5" s="1"/>
  <c r="L357" i="5"/>
  <c r="L359" i="5" s="1"/>
  <c r="L658" i="4"/>
  <c r="M658" i="4"/>
  <c r="N658" i="4"/>
  <c r="O658" i="4"/>
  <c r="P658" i="4"/>
  <c r="Q658" i="4"/>
  <c r="R658" i="4"/>
  <c r="S658" i="4"/>
  <c r="T658" i="4"/>
  <c r="U658" i="4"/>
  <c r="V658" i="4"/>
  <c r="W658" i="4"/>
  <c r="X658" i="4"/>
  <c r="Y658" i="4"/>
  <c r="Z658" i="4"/>
  <c r="AA658" i="4"/>
  <c r="AB658" i="4"/>
  <c r="AC658" i="4"/>
  <c r="AD658" i="4"/>
  <c r="AE658" i="4"/>
  <c r="AF658" i="4"/>
  <c r="AG658" i="4"/>
  <c r="AH658" i="4"/>
  <c r="AI658" i="4"/>
  <c r="AJ658" i="4"/>
  <c r="AK658" i="4"/>
  <c r="AL658" i="4"/>
  <c r="AM658" i="4"/>
  <c r="AN658" i="4"/>
  <c r="AO658" i="4"/>
  <c r="L659" i="4"/>
  <c r="M659" i="4"/>
  <c r="N659" i="4"/>
  <c r="O659" i="4"/>
  <c r="P659" i="4"/>
  <c r="Q659" i="4"/>
  <c r="R659" i="4"/>
  <c r="S659" i="4"/>
  <c r="T659" i="4"/>
  <c r="U659" i="4"/>
  <c r="V659" i="4"/>
  <c r="W659" i="4"/>
  <c r="X659" i="4"/>
  <c r="Y659" i="4"/>
  <c r="Z659" i="4"/>
  <c r="AA659" i="4"/>
  <c r="AB659" i="4"/>
  <c r="AC659" i="4"/>
  <c r="AD659" i="4"/>
  <c r="AE659" i="4"/>
  <c r="AF659" i="4"/>
  <c r="AG659" i="4"/>
  <c r="AH659" i="4"/>
  <c r="AI659" i="4"/>
  <c r="AJ659" i="4"/>
  <c r="AK659" i="4"/>
  <c r="AL659" i="4"/>
  <c r="AM659" i="4"/>
  <c r="AN659" i="4"/>
  <c r="AO659" i="4"/>
  <c r="L660" i="4"/>
  <c r="M660" i="4"/>
  <c r="N660" i="4"/>
  <c r="O660" i="4"/>
  <c r="P660" i="4"/>
  <c r="Q660" i="4"/>
  <c r="R660" i="4"/>
  <c r="S660" i="4"/>
  <c r="T660" i="4"/>
  <c r="U660" i="4"/>
  <c r="V660" i="4"/>
  <c r="W660" i="4"/>
  <c r="X660" i="4"/>
  <c r="Y660" i="4"/>
  <c r="Z660" i="4"/>
  <c r="AA660" i="4"/>
  <c r="AB660" i="4"/>
  <c r="AC660" i="4"/>
  <c r="AD660" i="4"/>
  <c r="AE660" i="4"/>
  <c r="AF660" i="4"/>
  <c r="AG660" i="4"/>
  <c r="AH660" i="4"/>
  <c r="AI660" i="4"/>
  <c r="AJ660" i="4"/>
  <c r="AK660" i="4"/>
  <c r="AL660" i="4"/>
  <c r="AM660" i="4"/>
  <c r="AN660" i="4"/>
  <c r="AO660" i="4"/>
  <c r="K659" i="4"/>
  <c r="K660" i="4"/>
  <c r="K658" i="4"/>
  <c r="L653" i="4"/>
  <c r="M653" i="4" s="1"/>
  <c r="N653" i="4" s="1"/>
  <c r="O653" i="4" s="1"/>
  <c r="L654" i="4"/>
  <c r="M654" i="4" s="1"/>
  <c r="N654" i="4" s="1"/>
  <c r="O654" i="4" s="1"/>
  <c r="P654" i="4" s="1"/>
  <c r="Q654" i="4" s="1"/>
  <c r="R654" i="4" s="1"/>
  <c r="S654" i="4" s="1"/>
  <c r="T654" i="4" s="1"/>
  <c r="U654" i="4" s="1"/>
  <c r="V654" i="4" s="1"/>
  <c r="W654" i="4" s="1"/>
  <c r="X654" i="4" s="1"/>
  <c r="Y654" i="4" s="1"/>
  <c r="Z654" i="4" s="1"/>
  <c r="AA654" i="4" s="1"/>
  <c r="AB654" i="4" s="1"/>
  <c r="AC654" i="4" s="1"/>
  <c r="AD654" i="4" s="1"/>
  <c r="AE654" i="4" s="1"/>
  <c r="AF654" i="4" s="1"/>
  <c r="AG654" i="4" s="1"/>
  <c r="AH654" i="4" s="1"/>
  <c r="AI654" i="4" s="1"/>
  <c r="AJ654" i="4" s="1"/>
  <c r="AK654" i="4" s="1"/>
  <c r="AL654" i="4" s="1"/>
  <c r="AM654" i="4" s="1"/>
  <c r="AN654" i="4" s="1"/>
  <c r="AO654" i="4" s="1"/>
  <c r="L644" i="4"/>
  <c r="L652" i="4" s="1"/>
  <c r="M652" i="4" s="1"/>
  <c r="N652" i="4" s="1"/>
  <c r="M644" i="4"/>
  <c r="N644" i="4"/>
  <c r="O644" i="4"/>
  <c r="P644" i="4"/>
  <c r="Q644" i="4"/>
  <c r="R644" i="4"/>
  <c r="S644" i="4"/>
  <c r="T644" i="4"/>
  <c r="U644" i="4"/>
  <c r="V644" i="4"/>
  <c r="W644" i="4"/>
  <c r="X644" i="4"/>
  <c r="Y644" i="4"/>
  <c r="Z644" i="4"/>
  <c r="AA644" i="4"/>
  <c r="AB644" i="4"/>
  <c r="AC644" i="4"/>
  <c r="AD644" i="4"/>
  <c r="AE644" i="4"/>
  <c r="AF644" i="4"/>
  <c r="AG644" i="4"/>
  <c r="AH644" i="4"/>
  <c r="AI644" i="4"/>
  <c r="AJ644" i="4"/>
  <c r="AK644" i="4"/>
  <c r="AL644" i="4"/>
  <c r="AM644" i="4"/>
  <c r="AN644" i="4"/>
  <c r="AO644" i="4"/>
  <c r="K644" i="4"/>
  <c r="L108" i="3"/>
  <c r="N108" i="3"/>
  <c r="O108" i="3"/>
  <c r="R108" i="3"/>
  <c r="S108" i="3"/>
  <c r="T108" i="3"/>
  <c r="U108" i="3"/>
  <c r="V108" i="3"/>
  <c r="W108" i="3"/>
  <c r="X108" i="3"/>
  <c r="Z108" i="3"/>
  <c r="AA108" i="3"/>
  <c r="P109" i="3"/>
  <c r="M101" i="3"/>
  <c r="N101" i="3" s="1"/>
  <c r="O101" i="3" s="1"/>
  <c r="P101" i="3" s="1"/>
  <c r="Q101" i="3" s="1"/>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P108" i="3" s="1"/>
  <c r="M102" i="3"/>
  <c r="N102" i="3" s="1"/>
  <c r="O102" i="3" s="1"/>
  <c r="P102" i="3" s="1"/>
  <c r="Q102" i="3" s="1"/>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P109" i="3" s="1"/>
  <c r="M100" i="3"/>
  <c r="N100" i="3" s="1"/>
  <c r="M160" i="7" l="1"/>
  <c r="N159" i="7"/>
  <c r="M159" i="7"/>
  <c r="M158" i="7"/>
  <c r="AG141" i="7"/>
  <c r="AG142" i="7" s="1"/>
  <c r="AP142" i="7"/>
  <c r="AD142" i="7"/>
  <c r="R142" i="7"/>
  <c r="AK141" i="7"/>
  <c r="AK142" i="7" s="1"/>
  <c r="M141" i="7"/>
  <c r="M142" i="7" s="1"/>
  <c r="S142" i="7"/>
  <c r="AO142" i="7"/>
  <c r="Q142" i="7"/>
  <c r="N142" i="7"/>
  <c r="L142" i="7"/>
  <c r="AN142" i="7"/>
  <c r="P142" i="7"/>
  <c r="Y142" i="7"/>
  <c r="U142" i="7"/>
  <c r="AE142" i="7"/>
  <c r="AL141" i="7"/>
  <c r="AL142" i="7" s="1"/>
  <c r="Z142" i="7"/>
  <c r="N160" i="7"/>
  <c r="O154" i="7"/>
  <c r="AA142" i="7"/>
  <c r="AJ142" i="7"/>
  <c r="AI142" i="7"/>
  <c r="W142" i="7"/>
  <c r="AM142" i="7"/>
  <c r="O142" i="7"/>
  <c r="AH142" i="7"/>
  <c r="V142" i="7"/>
  <c r="AB142" i="7"/>
  <c r="M1601" i="6"/>
  <c r="O1601" i="6"/>
  <c r="N1603" i="6"/>
  <c r="N359" i="5"/>
  <c r="O652" i="4"/>
  <c r="P653" i="4"/>
  <c r="V109" i="3"/>
  <c r="R109" i="3"/>
  <c r="Q109" i="3"/>
  <c r="AJ109" i="3"/>
  <c r="X109" i="3"/>
  <c r="AI109" i="3"/>
  <c r="W109" i="3"/>
  <c r="AH109" i="3"/>
  <c r="AG109" i="3"/>
  <c r="U109" i="3"/>
  <c r="AE109" i="3"/>
  <c r="AD109" i="3"/>
  <c r="AC109" i="3"/>
  <c r="AN109" i="3"/>
  <c r="AM109" i="3"/>
  <c r="AA109" i="3"/>
  <c r="AL109" i="3"/>
  <c r="Z109" i="3"/>
  <c r="N109" i="3"/>
  <c r="AF109" i="3"/>
  <c r="T109" i="3"/>
  <c r="S109" i="3"/>
  <c r="AO109" i="3"/>
  <c r="AB109" i="3"/>
  <c r="O109" i="3"/>
  <c r="AK109" i="3"/>
  <c r="Y109" i="3"/>
  <c r="M109" i="3"/>
  <c r="AM108" i="3"/>
  <c r="AL108" i="3"/>
  <c r="AJ108" i="3"/>
  <c r="AI108" i="3"/>
  <c r="AO108" i="3"/>
  <c r="AC108" i="3"/>
  <c r="Q108" i="3"/>
  <c r="AH108" i="3"/>
  <c r="AG108" i="3"/>
  <c r="AF108" i="3"/>
  <c r="AE108" i="3"/>
  <c r="AD108" i="3"/>
  <c r="AN108" i="3"/>
  <c r="AB108" i="3"/>
  <c r="P108" i="3"/>
  <c r="AK108" i="3"/>
  <c r="Y108" i="3"/>
  <c r="M108" i="3"/>
  <c r="O100" i="3"/>
  <c r="N107" i="3"/>
  <c r="M107"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L88" i="3"/>
  <c r="O158" i="7" l="1"/>
  <c r="N158" i="7"/>
  <c r="O159" i="7"/>
  <c r="O160" i="7"/>
  <c r="P154" i="7"/>
  <c r="N1602" i="6"/>
  <c r="P1603" i="6"/>
  <c r="P1601" i="6"/>
  <c r="P652" i="4"/>
  <c r="Q653" i="4"/>
  <c r="P100" i="3"/>
  <c r="O107" i="3"/>
  <c r="P159" i="7" l="1"/>
  <c r="P160" i="7"/>
  <c r="Q154" i="7"/>
  <c r="Q1601" i="6"/>
  <c r="Q1603" i="6"/>
  <c r="R653" i="4"/>
  <c r="Q652" i="4"/>
  <c r="Q100" i="3"/>
  <c r="P107" i="3"/>
  <c r="P158" i="7" l="1"/>
  <c r="Q158" i="7"/>
  <c r="Q160" i="7"/>
  <c r="R154" i="7"/>
  <c r="Q159" i="7"/>
  <c r="R1603" i="6"/>
  <c r="R1601" i="6"/>
  <c r="P1602" i="6"/>
  <c r="S653" i="4"/>
  <c r="R652" i="4"/>
  <c r="R100" i="3"/>
  <c r="Q107" i="3"/>
  <c r="R158" i="7" l="1"/>
  <c r="R159" i="7"/>
  <c r="R160" i="7"/>
  <c r="S154" i="7"/>
  <c r="Q1602" i="6"/>
  <c r="S1601" i="6"/>
  <c r="S1603" i="6"/>
  <c r="T653" i="4"/>
  <c r="S652" i="4"/>
  <c r="R107" i="3"/>
  <c r="S100" i="3"/>
  <c r="T154" i="7" l="1"/>
  <c r="S160" i="7"/>
  <c r="S159" i="7"/>
  <c r="S158" i="7"/>
  <c r="T1603" i="6"/>
  <c r="T1601" i="6"/>
  <c r="R1602" i="6"/>
  <c r="U653" i="4"/>
  <c r="T652" i="4"/>
  <c r="T100" i="3"/>
  <c r="S107" i="3"/>
  <c r="T158" i="7" l="1"/>
  <c r="T159" i="7"/>
  <c r="U154" i="7"/>
  <c r="T160" i="7"/>
  <c r="S1602" i="6"/>
  <c r="U1601" i="6"/>
  <c r="U1603" i="6"/>
  <c r="V653" i="4"/>
  <c r="U652" i="4"/>
  <c r="U100" i="3"/>
  <c r="T107" i="3"/>
  <c r="U160" i="7" l="1"/>
  <c r="V154" i="7"/>
  <c r="U159" i="7"/>
  <c r="U158" i="7"/>
  <c r="V1603" i="6"/>
  <c r="V1601" i="6"/>
  <c r="T1602" i="6"/>
  <c r="V652" i="4"/>
  <c r="W653" i="4"/>
  <c r="V100" i="3"/>
  <c r="U107" i="3"/>
  <c r="W154" i="7" l="1"/>
  <c r="V160" i="7"/>
  <c r="V158" i="7"/>
  <c r="V159" i="7"/>
  <c r="U1602" i="6"/>
  <c r="W1601" i="6"/>
  <c r="W1603" i="6"/>
  <c r="W652" i="4"/>
  <c r="X653" i="4"/>
  <c r="W100" i="3"/>
  <c r="V107" i="3"/>
  <c r="W159" i="7" l="1"/>
  <c r="W158" i="7"/>
  <c r="X154" i="7"/>
  <c r="W160" i="7"/>
  <c r="X1603" i="6"/>
  <c r="X1601" i="6"/>
  <c r="V1602" i="6"/>
  <c r="X652" i="4"/>
  <c r="Y653" i="4"/>
  <c r="X100" i="3"/>
  <c r="W107" i="3"/>
  <c r="X159" i="7" l="1"/>
  <c r="X160" i="7"/>
  <c r="Y154" i="7"/>
  <c r="X158" i="7"/>
  <c r="W1602" i="6"/>
  <c r="Y1601" i="6"/>
  <c r="Y652" i="4"/>
  <c r="Z653" i="4"/>
  <c r="Y100" i="3"/>
  <c r="X107" i="3"/>
  <c r="Y159" i="7" l="1"/>
  <c r="Y158" i="7"/>
  <c r="Z154" i="7"/>
  <c r="Y160" i="7"/>
  <c r="Z1603" i="6"/>
  <c r="Z1601" i="6"/>
  <c r="X1602" i="6"/>
  <c r="AA653" i="4"/>
  <c r="Z652" i="4"/>
  <c r="Z100" i="3"/>
  <c r="Y107" i="3"/>
  <c r="Z159" i="7" l="1"/>
  <c r="AA154" i="7"/>
  <c r="Z160" i="7"/>
  <c r="Z158" i="7"/>
  <c r="Y1602" i="6"/>
  <c r="AA1601" i="6"/>
  <c r="AA1603" i="6"/>
  <c r="AA652" i="4"/>
  <c r="AB653" i="4"/>
  <c r="AA100" i="3"/>
  <c r="Z107" i="3"/>
  <c r="AA158" i="7" l="1"/>
  <c r="AB154" i="7"/>
  <c r="AA160" i="7"/>
  <c r="AA159" i="7"/>
  <c r="AB1603" i="6"/>
  <c r="AB1601" i="6"/>
  <c r="Z1602" i="6"/>
  <c r="AC653" i="4"/>
  <c r="AB652" i="4"/>
  <c r="AB100" i="3"/>
  <c r="AA107" i="3"/>
  <c r="AC154" i="7" l="1"/>
  <c r="AB160" i="7"/>
  <c r="AB159" i="7"/>
  <c r="AB158" i="7"/>
  <c r="AA1602" i="6"/>
  <c r="AC1601" i="6"/>
  <c r="AC1603" i="6"/>
  <c r="AC652" i="4"/>
  <c r="AD653" i="4"/>
  <c r="AC100" i="3"/>
  <c r="AB107" i="3"/>
  <c r="AC158" i="7" l="1"/>
  <c r="AC159" i="7"/>
  <c r="AC160" i="7"/>
  <c r="AD154" i="7"/>
  <c r="AD1603" i="6"/>
  <c r="AD1601" i="6"/>
  <c r="AB1602" i="6"/>
  <c r="AE653" i="4"/>
  <c r="AD652" i="4"/>
  <c r="AD100" i="3"/>
  <c r="AC107" i="3"/>
  <c r="AD160" i="7" l="1"/>
  <c r="AE154" i="7"/>
  <c r="AD159" i="7"/>
  <c r="AD158" i="7"/>
  <c r="AC1602" i="6"/>
  <c r="AE1601" i="6"/>
  <c r="AE1603" i="6"/>
  <c r="AE652" i="4"/>
  <c r="AF653" i="4"/>
  <c r="AE100" i="3"/>
  <c r="AD107" i="3"/>
  <c r="AE158" i="7" l="1"/>
  <c r="AE159" i="7"/>
  <c r="AF154" i="7"/>
  <c r="AE160" i="7"/>
  <c r="AF1603" i="6"/>
  <c r="AF1601" i="6"/>
  <c r="AD1602" i="6"/>
  <c r="AG653" i="4"/>
  <c r="AF652" i="4"/>
  <c r="AF100" i="3"/>
  <c r="AE107" i="3"/>
  <c r="AG154" i="7" l="1"/>
  <c r="AF160" i="7"/>
  <c r="AF159" i="7"/>
  <c r="AF158" i="7"/>
  <c r="AE1602" i="6"/>
  <c r="AG1601" i="6"/>
  <c r="AG1603" i="6"/>
  <c r="AG652" i="4"/>
  <c r="AH653" i="4"/>
  <c r="AG100" i="3"/>
  <c r="AF107" i="3"/>
  <c r="AG158" i="7" l="1"/>
  <c r="AG159" i="7"/>
  <c r="AG160" i="7"/>
  <c r="AH154" i="7"/>
  <c r="AH1603" i="6"/>
  <c r="AH1601" i="6"/>
  <c r="AF1602" i="6"/>
  <c r="AI653" i="4"/>
  <c r="AH652" i="4"/>
  <c r="AH100" i="3"/>
  <c r="AG107" i="3"/>
  <c r="AI154" i="7" l="1"/>
  <c r="AH160" i="7"/>
  <c r="AH159" i="7"/>
  <c r="AH158" i="7"/>
  <c r="AG1602" i="6"/>
  <c r="AI1601" i="6"/>
  <c r="AI1603" i="6"/>
  <c r="AI652" i="4"/>
  <c r="AJ653" i="4"/>
  <c r="AI100" i="3"/>
  <c r="AH107" i="3"/>
  <c r="AI158" i="7" l="1"/>
  <c r="AI159" i="7"/>
  <c r="AJ154" i="7"/>
  <c r="AI160" i="7"/>
  <c r="AJ1603" i="6"/>
  <c r="AJ1601" i="6"/>
  <c r="AH1602" i="6"/>
  <c r="AK653" i="4"/>
  <c r="AJ652" i="4"/>
  <c r="AJ100" i="3"/>
  <c r="AI107" i="3"/>
  <c r="AJ158" i="7" l="1"/>
  <c r="AJ160" i="7"/>
  <c r="AK154" i="7"/>
  <c r="AJ159" i="7"/>
  <c r="AK1601" i="6"/>
  <c r="AI1602" i="6"/>
  <c r="AK1603" i="6"/>
  <c r="AK652" i="4"/>
  <c r="AL653" i="4"/>
  <c r="AK100" i="3"/>
  <c r="AJ107" i="3"/>
  <c r="AK159" i="7" l="1"/>
  <c r="AL154" i="7"/>
  <c r="AK160" i="7"/>
  <c r="AK158" i="7"/>
  <c r="AL1603" i="6"/>
  <c r="AJ1602" i="6"/>
  <c r="AL1601" i="6"/>
  <c r="AM653" i="4"/>
  <c r="AL652" i="4"/>
  <c r="AL100" i="3"/>
  <c r="AK107" i="3"/>
  <c r="AL160" i="7" l="1"/>
  <c r="AM154" i="7"/>
  <c r="AL158" i="7"/>
  <c r="AL159" i="7"/>
  <c r="AM1601" i="6"/>
  <c r="AK1602" i="6"/>
  <c r="AM1603" i="6"/>
  <c r="AM652" i="4"/>
  <c r="AN653" i="4"/>
  <c r="AM100" i="3"/>
  <c r="AL107" i="3"/>
  <c r="AM159" i="7" l="1"/>
  <c r="AM158" i="7"/>
  <c r="AN154" i="7"/>
  <c r="AM160" i="7"/>
  <c r="AN1603" i="6"/>
  <c r="AL1602" i="6"/>
  <c r="AN1601" i="6"/>
  <c r="AO653" i="4"/>
  <c r="AN652" i="4"/>
  <c r="AN100" i="3"/>
  <c r="AM107" i="3"/>
  <c r="AN159" i="7" l="1"/>
  <c r="AO154" i="7"/>
  <c r="AN160" i="7"/>
  <c r="AN158" i="7"/>
  <c r="AO1601" i="6"/>
  <c r="AP1601" i="6"/>
  <c r="AM1602" i="6"/>
  <c r="AO1603" i="6"/>
  <c r="AP1603" i="6"/>
  <c r="AO652" i="4"/>
  <c r="AO100" i="3"/>
  <c r="AN107" i="3"/>
  <c r="AO158" i="7" l="1"/>
  <c r="AP158" i="7"/>
  <c r="AO160" i="7"/>
  <c r="AP154" i="7"/>
  <c r="AP160" i="7" s="1"/>
  <c r="AP159" i="7"/>
  <c r="AO159" i="7"/>
  <c r="AN1602" i="6"/>
  <c r="AP100" i="3"/>
  <c r="AP107" i="3" s="1"/>
  <c r="AO107" i="3"/>
  <c r="AP1602" i="6" l="1"/>
  <c r="AO160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27DC50-05A1-4DF8-8587-C7AA6EBBDF99}"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EF5BE848-363F-4B2C-812F-2C4475239787}" keepAlive="1" name="Query - new_merged_with_date_inscrib" description="Connection to the 'new_merged_with_date_inscrib' query in the workbook." type="5" refreshedVersion="0" background="1">
    <dbPr connection="Provider=Microsoft.Mashup.OleDb.1;Data Source=$Workbook$;Location=new_merged_with_date_inscrib;Extended Properties=&quot;&quot;" command="SELECT * FROM [new_merged_with_date_inscrib]"/>
  </connection>
  <connection id="3" xr16:uid="{FE6158D6-3B37-4ECD-8D7A-876CA757BE4C}" keepAlive="1" name="Query - Sheet1" description="Connection to the 'Sheet1' query in the workbook." type="5" refreshedVersion="0" background="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<sst xmlns="http://schemas.openxmlformats.org/spreadsheetml/2006/main" count="68987" uniqueCount="7402">
  <si>
    <t>layer</t>
  </si>
  <si>
    <t>path</t>
  </si>
  <si>
    <t>Status</t>
  </si>
  <si>
    <t>Region</t>
  </si>
  <si>
    <t>Shape_Area</t>
  </si>
  <si>
    <t>Year_inscr</t>
  </si>
  <si>
    <t>unique_num</t>
  </si>
  <si>
    <t>id_no</t>
  </si>
  <si>
    <t>rev_bis</t>
  </si>
  <si>
    <t>name_en</t>
  </si>
  <si>
    <t>name_fr</t>
  </si>
  <si>
    <t>short_desc</t>
  </si>
  <si>
    <t>short_de_1</t>
  </si>
  <si>
    <t>justificat</t>
  </si>
  <si>
    <t>justific_1</t>
  </si>
  <si>
    <t>longitude</t>
  </si>
  <si>
    <t>latitude</t>
  </si>
  <si>
    <t>area_hecta</t>
  </si>
  <si>
    <t>C1</t>
  </si>
  <si>
    <t>C2</t>
  </si>
  <si>
    <t>C3</t>
  </si>
  <si>
    <t>C4</t>
  </si>
  <si>
    <t>C5</t>
  </si>
  <si>
    <t>C6</t>
  </si>
  <si>
    <t>N7</t>
  </si>
  <si>
    <t>N8</t>
  </si>
  <si>
    <t>N9</t>
  </si>
  <si>
    <t>N10</t>
  </si>
  <si>
    <t>criteria_t</t>
  </si>
  <si>
    <t>category</t>
  </si>
  <si>
    <t>category_s</t>
  </si>
  <si>
    <t>states_nam</t>
  </si>
  <si>
    <t>states_n_1</t>
  </si>
  <si>
    <t>region_en</t>
  </si>
  <si>
    <t>region_fr</t>
  </si>
  <si>
    <t>iso_code</t>
  </si>
  <si>
    <t>udnp_code</t>
  </si>
  <si>
    <t>transbound</t>
  </si>
  <si>
    <t>ID</t>
  </si>
  <si>
    <t>date_inscr</t>
  </si>
  <si>
    <t>secondary_</t>
  </si>
  <si>
    <t>danger</t>
  </si>
  <si>
    <t>date_end</t>
  </si>
  <si>
    <t>danger_lis</t>
  </si>
  <si>
    <t>Nicosia_North_Part</t>
  </si>
  <si>
    <t>/Users/mkatontoka/Downloads/CYP_adm_gpkg/Nicosia_North_Part.shp</t>
  </si>
  <si>
    <t>Not report</t>
  </si>
  <si>
    <t>EUR</t>
  </si>
  <si>
    <t>Historic_Centres_of_Berat_and_Gjirokastra_</t>
  </si>
  <si>
    <t>/Users/mkatontoka/Desktop/Heritage_Zoning_and_Urbanisation/HIST_Data/WCH_shapefile/Renamed/Reporting/EuropeandNorthAmerica/HistoricCentresofBeratandGjirokastra/|layername=Historic_Centres_of_Berat_and_Gjirokastra_</t>
  </si>
  <si>
    <t>Reporting</t>
  </si>
  <si>
    <t>Bis</t>
  </si>
  <si>
    <t>Historic Centres of Berat and Gjirokastra</t>
  </si>
  <si>
    <t>Centres historiques de Berat et de Gjirokastra</t>
  </si>
  <si>
    <t>&lt;p&gt;Berat and Gjirokastra are inscribed as rare examples of an architectural character typical of the Ottoman period. Located in central Albania, Berat bears witness to the coexistence of various religious and cultural communities down the centuries. It f</t>
  </si>
  <si>
    <t>&lt;p&gt;Berat et Gjirokastra sont inscrites en tant que rares exemples d'un style architectural typique de la période ottomane. Située dans le centre de l'Albanie, Berat porte le témoignage de la coexistence de différentes communautés religieuses et cult</t>
  </si>
  <si>
    <t>(iii)(iv)</t>
  </si>
  <si>
    <t>Cultural</t>
  </si>
  <si>
    <t>C</t>
  </si>
  <si>
    <t>Albania</t>
  </si>
  <si>
    <t>Albanie</t>
  </si>
  <si>
    <t>Europe and North America</t>
  </si>
  <si>
    <t>Europe et Amérique du Nord</t>
  </si>
  <si>
    <t>al</t>
  </si>
  <si>
    <t>alb</t>
  </si>
  <si>
    <t>2008</t>
  </si>
  <si>
    <t>Nicosia_South_Part</t>
  </si>
  <si>
    <t>/Users/mkatontoka/Downloads/CYP_adm_gpkg/Nicosia_South_Part.shp</t>
  </si>
  <si>
    <t>Butrint_buffer</t>
  </si>
  <si>
    <t>/Users/mkatontoka/Desktop/Heritage_Zoning_and_Urbanisation/HIST_Data/WCH_shapefile/Renamed/Reporting/EuropeandNorthAmerica/Butrint_Albania/|layername=Butrint_buffer</t>
  </si>
  <si>
    <t>ter</t>
  </si>
  <si>
    <t>Butrint</t>
  </si>
  <si>
    <t>&lt;p&gt;Inhabited since prehistoric times, Butrint has been the site of a Greek colony, a Roman city and a bishopric. Following a period of prosperity under Byzantine administration, then a brief occupation by the Venetians, the city was abandoned in the late</t>
  </si>
  <si>
    <t>&lt;p&gt;Habité depuis les temps préhistoriques, le site de Butrint fut successivement le siège d’une colonie grecque, d’une ville romaine, puis d’un évêché. Après une époque de prospérité sous l’administration de Byzance, puis une brève occ</t>
  </si>
  <si>
    <t>(iii)</t>
  </si>
  <si>
    <t>1999</t>
  </si>
  <si>
    <t>P 1997-2005</t>
  </si>
  <si>
    <t>UN_Buffer_Nicosia</t>
  </si>
  <si>
    <t>/Users/mkatontoka/Downloads/CYP_adm_gpkg/UN_Buffer_Nicosia.shp</t>
  </si>
  <si>
    <t>101_core_merge</t>
  </si>
  <si>
    <t>/Users/mkatontoka/Desktop/Heritage_Zoning_and_Urbanisation/HIST_Data/WCH_shapefile/Renamed/NO_reporting/ARB/Djémila_Algeria/|layername=101_core_merge</t>
  </si>
  <si>
    <t>ARB</t>
  </si>
  <si>
    <t>Djémila</t>
  </si>
  <si>
    <t>&lt;p&gt;Situated 900 m above sea-level, Dj&amp;eacute;mila, or Cuicul, with its forum, temples, basilicas, triumphal arches and houses, is an interesting example of Roman town planning adapted to a mountain location.&lt;/p&gt;</t>
  </si>
  <si>
    <t>&lt;p&gt;Dj&amp;eacute;mila, ou Cuicul, avec son forum, ses temples et ses basiliques, ses arcs de triomphe et ses maisons, &amp;agrave; 900 m d&amp;rsquo;altitude, est un exemple remarquable d&amp;rsquo;urbanisme romain adapt&amp;eacute; &amp;agrave; un site montagneux.&lt;/p&gt;</t>
  </si>
  <si>
    <t>Algeria</t>
  </si>
  <si>
    <t>Algérie</t>
  </si>
  <si>
    <t>Arab States</t>
  </si>
  <si>
    <t>États arabes</t>
  </si>
  <si>
    <t>dz</t>
  </si>
  <si>
    <t>dza</t>
  </si>
  <si>
    <t>115_buffer_merge</t>
  </si>
  <si>
    <t>/Users/mkatontoka/Desktop/Heritage_Zoning_and_Urbanisation/HIST_Data/WCH_shapefile/Renamed/NO_reporting/Africa/FortJesus_Mombasa_Kenya/|layername=115_buffer_merge</t>
  </si>
  <si>
    <t>AFR</t>
  </si>
  <si>
    <t>rev</t>
  </si>
  <si>
    <t>Fort Jesus, Mombasa</t>
  </si>
  <si>
    <t>Fort Jésus, Mombasa</t>
  </si>
  <si>
    <t>&lt;p&gt;The Fort, built by the Portuguese in 1593-1596 to the designs of Giovanni Battista Cairati to protect the port of Mombasa, is one of the most outstanding and well preserved examples of 16th Portuguese military fortification and a landmark in the histo</t>
  </si>
  <si>
    <t>&lt;p&gt;Le Fort, édifié par les Portugais en 1593-1596 selon les plans de Giovanni Battista Cairati pour protéger le port de Mombasa, est l'un des exemples les plus remarquables et les mieux préservés de fortification militaire portugaise du XVIe siècle</t>
  </si>
  <si>
    <t>(ii)(v)</t>
  </si>
  <si>
    <t>Kenya</t>
  </si>
  <si>
    <t>Africa</t>
  </si>
  <si>
    <t>Afrique</t>
  </si>
  <si>
    <t>ke</t>
  </si>
  <si>
    <t>ken</t>
  </si>
  <si>
    <t>core_402</t>
  </si>
  <si>
    <t>/Users/mkatontoka/Desktop/Heritage_Zoning_and_Urbanisation/HIST_Data/WCH_shapefile/Renamed/NO_reporting/ARB/Timgad_Algeria/|layername=core_402</t>
  </si>
  <si>
    <t>Timgad</t>
  </si>
  <si>
    <t>&lt;p&gt;Timgad lies on the northern slopes of the Aurès mountains and was created &lt;em&gt;ex nihilo&lt;/em&gt; as a military colony by the Emperor Trajan in AD 100. With its square enclosure and orthogonal design based on the &lt;em&gt;cardo&lt;/em&gt; and &lt;em&gt;decumanus&lt;/em&gt;, the</t>
  </si>
  <si>
    <t>&lt;p&gt;Sur le versant nord des Aurès, Timgad fut créée &lt;em&gt;ex nihilo&lt;/em&gt;, en 100 apr. J.-C., par l’empereur Trajan comme colonie militaire. Avec son enceinte carrée et son plan orthogonal commandé par le &lt;em&gt;cardo&lt;/em&gt; et le &lt;em&gt;decumanus&lt;/em&gt;, les d</t>
  </si>
  <si>
    <t>(ii)(iii)(iv)</t>
  </si>
  <si>
    <t>115_core_merge</t>
  </si>
  <si>
    <t>/Users/mkatontoka/Desktop/Heritage_Zoning_and_Urbanisation/HIST_Data/WCH_shapefile/Renamed/NO_reporting/Africa/FortJesus_Mombasa_Kenya/|layername=115_core_merge</t>
  </si>
  <si>
    <t>190_core_merge</t>
  </si>
  <si>
    <t>/Users/mkatontoka/Desktop/Heritage_Zoning_and_Urbanisation/HIST_Data/WCH_shapefile/Renamed/NO_reporting/ARB/KasbahofAlgiers_Algeria/|layername=190_core_merge</t>
  </si>
  <si>
    <t>Kasbah of Algiers</t>
  </si>
  <si>
    <t>Casbah d'Alger</t>
  </si>
  <si>
    <t>&lt;p&gt;The Kasbah is a unique kind of medina, or Islamic city. It stands in one of the finest coastal sites on the Mediterranean, overlooking the islands where a Carthaginian trading-post was established in the 4th century BC. There are the remains of the ci</t>
  </si>
  <si>
    <t>&lt;p&gt;Dans l’un des plus beaux sites maritimes de la Méditerranée, surplombant les îlots où un comptoir carthaginois fut installé dès le IVe siècle av. J.-C., la Casbah constitue un type unique de &lt;em&gt;médina&lt;/em&gt; , ou ville islamique. Lieu de mém</t>
  </si>
  <si>
    <t>195_core_merge</t>
  </si>
  <si>
    <t>/Users/mkatontoka/Desktop/Heritage_Zoning_and_Urbanisation/HIST_Data/WCH_shapefile/Renamed/NO_reporting/Africa/KondoaRock_ArtSites_UnitedRepublicofTanzania/|layername=195_core_merge</t>
  </si>
  <si>
    <t>Kondoa Rock-Art Sites</t>
  </si>
  <si>
    <t>Sites d’art rupestre de Kondoa</t>
  </si>
  <si>
    <t>&lt;p&gt;On the eastern slopes of the Masai escarpment bordering the Great Rift Valley are natural rock shelters, overhanging slabs of sedimentary rocks fragmented by rift faults, whose vertical planes have been used for rock paintings for at least two millenn</t>
  </si>
  <si>
    <t>&lt;p&gt;Dans cette zone de 2 336 km&lt;sup&gt;2&lt;/sup&gt; située sur les versants orientaux de l’escarpement masaï bordant la grande vallée du rift, on trouve des abris sous roche naturels, surplombant des dalles de roches sédimentaires fragmentées par les faill</t>
  </si>
  <si>
    <t>(iii)(vi)</t>
  </si>
  <si>
    <t>United Republic of Tanzania</t>
  </si>
  <si>
    <t>République-Unie de Tanzanie</t>
  </si>
  <si>
    <t>tz</t>
  </si>
  <si>
    <t>tza</t>
  </si>
  <si>
    <t>Madriu_Perafita_Claror_Valley_buffer</t>
  </si>
  <si>
    <t>/Users/mkatontoka/Desktop/Heritage_Zoning_and_Urbanisation/HIST_Data/WCH_shapefile/Renamed/NO_reporting/EUR/Madriu_Perafita_ClarorValley_Andorra/|layername=Madriu_Perafita_Claror_Valley_buffer</t>
  </si>
  <si>
    <t>not report</t>
  </si>
  <si>
    <t>Madriu-Perafita-Claror Valley</t>
  </si>
  <si>
    <t>La Vallée du Madriu-Perafita-Claror</t>
  </si>
  <si>
    <t>&lt;p&gt;The cultural landscape of Madriu-Perafita-Claror Valley offers a microcosmic perspective of the way people have harvested the resources of the high Pyrenees over millennia. Its dramatic glacial landscapes of craggy cliffs and glaciers, with high open</t>
  </si>
  <si>
    <t>&lt;p&gt;Le paysage culturel de la vall&amp;eacute;e du Madriu-Perafita-Claror est un microcosme qui t&amp;eacute;moigne du g&amp;eacute;nie d&amp;eacute;ploy&amp;eacute; par les populations des Pyr&amp;eacute;n&amp;eacute;es au cours du mill&amp;eacute;naire pour exploiter les ressources lo</t>
  </si>
  <si>
    <t>&lt;p&gt;&lt;em&gt;Criterion (v):&lt;/em&gt; The Madriu-Perafita-Claror Valley is a microcosm of the way its inhabitants have harvested the scarce resources of the high Pyrenees over the past millennia to create a sustainable living environment in harmony with the mountai</t>
  </si>
  <si>
    <t>&lt;p&gt;&lt;em&gt;Crit&amp;egrave;re (v)&amp;nbsp;:&lt;/em&gt; La Vall&amp;eacute;e du Madriu-Perafita-Claror est un microcosme de la mani&amp;egrave;re dont ses habitants ont recueilli les rares ressources des hautes Pyr&amp;eacute;n&amp;eacute;es au cours des derniers mill&amp;eacute;naires pour</t>
  </si>
  <si>
    <t>(v)</t>
  </si>
  <si>
    <t>Andorra</t>
  </si>
  <si>
    <t>Andorre</t>
  </si>
  <si>
    <t>ad</t>
  </si>
  <si>
    <t>and</t>
  </si>
  <si>
    <t>403_buffer</t>
  </si>
  <si>
    <t>/Users/mkatontoka/Desktop/Heritage_Zoning_and_Urbanisation/HIST_Data/WCH_shapefile/Renamed/NO_reporting/Africa/TombofAskia_Mali/|layername=403_buffer</t>
  </si>
  <si>
    <t>Tomb of Askia</t>
  </si>
  <si>
    <t>Tombeau des Askia</t>
  </si>
  <si>
    <t>&lt;p&gt;The dramatic 17-m pyramidal structure of the Tomb of Askia was built by Askia Mohamed, the Emperor of Songhai, in 1495 in his capital Gao. It bears testimony to the power and riches of the empire that flourished in the 15th and 16th centuries through</t>
  </si>
  <si>
    <t>&lt;p&gt;La spectaculaire structure pyramidale du tombeau des Askia, &amp;eacute;difi&amp;eacute;e par Askia Mohamed, Empereur du Songha&amp;iuml;, en 1495 dans sa capitale Gao, t&amp;eacute;moigne de la puissance et de la richesse de l&amp;rsquo;empire qui s&amp;rsquo;&amp;eacute;panoui</t>
  </si>
  <si>
    <t>Mali</t>
  </si>
  <si>
    <t>ml</t>
  </si>
  <si>
    <t>mli</t>
  </si>
  <si>
    <t>Y 2012</t>
  </si>
  <si>
    <t>Madriu_Perafita_Claror_Valley_core</t>
  </si>
  <si>
    <t>/Users/mkatontoka/Desktop/Heritage_Zoning_and_Urbanisation/HIST_Data/WCH_shapefile/Renamed/NO_reporting/EUR/Madriu_Perafita_ClarorValley_Andorra/|layername=Madriu_Perafita_Claror_Valley_core</t>
  </si>
  <si>
    <t>403_core</t>
  </si>
  <si>
    <t>/Users/mkatontoka/Desktop/Heritage_Zoning_and_Urbanisation/HIST_Data/WCH_shapefile/Renamed/NO_reporting/Africa/TombofAskia_Mali/|layername=403_core</t>
  </si>
  <si>
    <t>MbanzaKongo</t>
  </si>
  <si>
    <t>/Users/mkatontoka/Desktop/Heritage_Zoning_and_Urbanisation/HIST_Data/WCH_shapefile/Renamed/NO_reporting/Africa/MbanzaKongo_VestigesoftheCapitaloftheformerKingdomofKongo/|layername=MbanzaKongo</t>
  </si>
  <si>
    <t>Mbanza Kongo, Vestiges of the Capital of the former Kingdom of Kongo</t>
  </si>
  <si>
    <t>Mbanza Kongo, vestiges de la capitale de l’ancien Royaume du Kongo</t>
  </si>
  <si>
    <t>&lt;p&gt;The town of Mbanza Kongo, located on a plateau at an altitude of 570 m, was the political and spiritual capital of the Kingdom of Kongo, one of the largest constituted states in Southern Africa from the 14th to 19th centuries. The historical area gre</t>
  </si>
  <si>
    <t>&lt;p&gt;La cité de Mbanza Kongo, située sur un plateau à 570 m d’altitude, était la capitale politique et spirituelle du Royaume du Kongo, l’un des plus grands États constitués d’Afrique australe du XIVe au XIXe siècle. La zone historique s’est</t>
  </si>
  <si>
    <t>Angola</t>
  </si>
  <si>
    <t>ao</t>
  </si>
  <si>
    <t>ang</t>
  </si>
  <si>
    <t>410_buffer</t>
  </si>
  <si>
    <t>/Users/mkatontoka/Desktop/Heritage_Zoning_and_Urbanisation/HIST_Data/WCH_shapefile/Renamed/NO_reporting/Africa/Tsodilo_Botswana/|layername=410_buffer</t>
  </si>
  <si>
    <t>Tsodilo</t>
  </si>
  <si>
    <t>&lt;p&gt;With one of the highest concentrations of rock art in the world, Tsodilo has been called the ''Louvre of the Desert''. Over 4,500 paintings are preserved in an area of only 10 km2 of the Kalahari Desert. The archaeological record of the area gives a c</t>
  </si>
  <si>
    <t>&lt;p&gt;Avec l&amp;rsquo;une des plus fortes concentrations d&amp;rsquo;art rupestre au monde, Tsodilo est parfois appel&amp;eacute; le ''Louvre du d&amp;eacute;sert''. Plus de 4 500 peintures sont conserv&amp;eacute;es dans une zone de seulement 10km2 dans le d&amp;eacute;sert du K</t>
  </si>
  <si>
    <t>&lt;p&gt;&lt;strong&gt;Criterion i:&lt;/strong&gt; For many thousands of years the rocky outcrops of Tsodilo in the harsh landscape of the Kalahari Desert have been visited and settled by humans, who have left rich traces of their presence in the form of outstanding rock</t>
  </si>
  <si>
    <t>&lt;p&gt;&lt;strong&gt;Critère i:&lt;/strong&gt; Pendant des milliers d’années, les hommes ont visité les affleurements rocheux de Tsodilo, dans le paysage aride du désert du Kalahari et s’y sont installés, laissant de nombreuses traces de leur présence, sous la</t>
  </si>
  <si>
    <t>(i)(iii)(vi)</t>
  </si>
  <si>
    <t>Botswana</t>
  </si>
  <si>
    <t>bw</t>
  </si>
  <si>
    <t>bwa</t>
  </si>
  <si>
    <t>MbanzaKongoBuffer</t>
  </si>
  <si>
    <t>/Users/mkatontoka/Desktop/Heritage_Zoning_and_Urbanisation/HIST_Data/WCH_shapefile/Renamed/NO_reporting/Africa/MbanzaKongo_VestigesoftheCapitaloftheformerKingdomofKongo/|layername=MbanzaKongoBuffer</t>
  </si>
  <si>
    <t>410_core</t>
  </si>
  <si>
    <t>/Users/mkatontoka/Desktop/Heritage_Zoning_and_Urbanisation/HIST_Data/WCH_shapefile/Renamed/NO_reporting/Africa/Tsodilo_Botswana/|layername=410_core</t>
  </si>
  <si>
    <t>Quebrada_de_Humahuaca_core</t>
  </si>
  <si>
    <t>/Users/mkatontoka/Desktop/Heritage_Zoning_and_Urbanisation/HIST_Data/WCH_shapefile/Renamed/Reporting/Latin/QuebradadeHumahuaca_Argentina/|layername=Quebrada_de_Humahuaca_core</t>
  </si>
  <si>
    <t>Quebrada de Humahuaca</t>
  </si>
  <si>
    <t>&lt;p&gt;Quebrada de Humahuaca follows the line of a major cultural route, the Camino Inca, along the spectacular valley of the Rio Grande, from its source in the cold high desert plateau of the High Andean lands to its confluence with the Rio Leone some 150 k</t>
  </si>
  <si>
    <t>&lt;p&gt;Quebrada de Humahuaca suit un itinéraire culturel important, le Camino Inca, le long de la spectaculaire vallée du Rio Grande, depuis sa source dans les hauts plateaux désertiques et froids des Hautes Andes à sa confluence avec le Rio Leone, quelq</t>
  </si>
  <si>
    <t>&lt;p&gt;&lt;em&gt;Criterion (ii):&lt;/em&gt; The Quebrada de Humahuaca valley has been used over the past 10,000 years as a crucial passage for the transport of people and ideas from the high Andean lands to the plains.&lt;/p&gt;
&lt;p&gt;&lt;em&gt;Criteria (iv) and (v):&lt;/em&gt; The Quebrada</t>
  </si>
  <si>
    <t>&lt;p&gt;&lt;em&gt;Critère (ii):&lt;/em&gt; La vallée Quebrada de Humahuaca a été utilisée sur plus de 10 000 ans en tant que passage essentiel pour le transport des populations et la transmission des idées depuis les hautes terres des Andes jusqu’aux plaines.&lt;/p&gt;</t>
  </si>
  <si>
    <t>(ii)(iv)(v)</t>
  </si>
  <si>
    <t>Argentina</t>
  </si>
  <si>
    <t>Argentine</t>
  </si>
  <si>
    <t>Latin America and the Caribbean</t>
  </si>
  <si>
    <t>Amérique latine et Caraïbes</t>
  </si>
  <si>
    <t>ar</t>
  </si>
  <si>
    <t>arg</t>
  </si>
  <si>
    <t>413_buffer</t>
  </si>
  <si>
    <t>/Users/mkatontoka/Desktop/Heritage_Zoning_and_Urbanisation/HIST_Data/WCH_shapefile/Renamed/NO_reporting/Africa/TwyfelfonteinorUi_aes_Namibia/|layername=413_buffer</t>
  </si>
  <si>
    <t>Twyfelfontein or /Ui-//aes</t>
  </si>
  <si>
    <t>Twyfelfontein ou /Ui-//aes</t>
  </si>
  <si>
    <t>&lt;p&gt;Twyfelfontein or /Ui-//aes has one of the largest concentrations of [...] petroglyphs, i.e. rock engravings in Africa. Most of these well-preserved engravings represent rhinoceros, . The site also includes six painteelephant, ostrich and giraffe, as w</t>
  </si>
  <si>
    <t>&lt;p&gt;Twyfelfontein possède l’une des plus importantes concentrations gravures sur roche d’Afrique. La plupart de ces œuvres bien préservées représentent des rhinocéros, des éléphants, des autruches et des girafes, ainsi que des empreintes de pa</t>
  </si>
  <si>
    <t>(iii)(v)</t>
  </si>
  <si>
    <t>Namibia</t>
  </si>
  <si>
    <t>Namibie</t>
  </si>
  <si>
    <t>na</t>
  </si>
  <si>
    <t>nam</t>
  </si>
  <si>
    <t>buffer_379</t>
  </si>
  <si>
    <t>/Users/mkatontoka/Desktop/Heritage_Zoning_and_Urbanisation/HIST_Data/WCH_shapefile/Renamed/NO_reporting/APA/SydneyOperaHouse_Australia/|layername=buffer_379</t>
  </si>
  <si>
    <t>APA</t>
  </si>
  <si>
    <t>Sydney Opera House</t>
  </si>
  <si>
    <t>Opéra de Sydney</t>
  </si>
  <si>
    <t>&lt;p&gt;Inaugurated in 1973, the Sydney Opera House is a great architectural work of the 20th century that brings together multiple strands of creativity and innovation in both architectural form and structural design. A great urban sculpture set in a remarka</t>
  </si>
  <si>
    <t>&lt;p&gt;Inaugur&amp;eacute; en 1973, l&amp;rsquo;Op&amp;eacute;ra de Sydney fait partie des &amp;oelig;uvres architecturales majeures du XXe si&amp;egrave;cle. Il associe divers courants innovants tant du point de vue de la forme architecturale que de la conception structurelle.</t>
  </si>
  <si>
    <t>(i)</t>
  </si>
  <si>
    <t>Australia</t>
  </si>
  <si>
    <t>Australie</t>
  </si>
  <si>
    <t>Asia and the Pacific</t>
  </si>
  <si>
    <t>Asie et Pacifique</t>
  </si>
  <si>
    <t>au</t>
  </si>
  <si>
    <t>aus</t>
  </si>
  <si>
    <t>413_core</t>
  </si>
  <si>
    <t>/Users/mkatontoka/Desktop/Heritage_Zoning_and_Urbanisation/HIST_Data/WCH_shapefile/Renamed/NO_reporting/Africa/TwyfelfonteinorUi_aes_Namibia/|layername=413_core</t>
  </si>
  <si>
    <t>core_379</t>
  </si>
  <si>
    <t>/Users/mkatontoka/Desktop/Heritage_Zoning_and_Urbanisation/HIST_Data/WCH_shapefile/Renamed/NO_reporting/APA/SydneyOperaHouse_Australia/|layername=core_379</t>
  </si>
  <si>
    <t>AncientFerrousMetallurgySitesofBurkinaFaso_buffer</t>
  </si>
  <si>
    <t>/Users/mkatontoka/Desktop/Heritage_Zoning_and_Urbanisation/HIST_Data/WCH_shapefile/Renamed/NO_reporting/Africa/AncientFerrousMetallurgySitesofBurkinaFaso/|layername=AncientFerrousMetallurgySitesofBurkinaFaso_buffer</t>
  </si>
  <si>
    <t>buffer_326</t>
  </si>
  <si>
    <t>/Users/mkatontoka/Desktop/Heritage_Zoning_and_Urbanisation/HIST_Data/WCH_shapefile/Renamed/NO_reporting/APA/RoyalExhibitionBuildingandCarltonGardens_Australia/|layername=buffer_326</t>
  </si>
  <si>
    <t>Royal Exhibition Building and Carlton Gardens</t>
  </si>
  <si>
    <t>Palais royal des expositions et jardins Carlton</t>
  </si>
  <si>
    <t>&lt;p&gt;The Royal Exhibition Building and its surrounding Carlton Gardens were designed for the great international exhibitions of 1880 and 1888 in Melbourne. The building and grounds were designed by Joseph Reed. The building is constructed of brick and timb</t>
  </si>
  <si>
    <t>&lt;p&gt;Le Palais royal des expositions et les jardins Carlton qui l&amp;rsquo;entourent ont &amp;eacute;t&amp;eacute; con&amp;ccedil;us pour les grandes expositions internationales de 1880 et 1888 &amp;agrave; Melbourne. Le b&amp;acirc;timent et le terrain ont &amp;eacute;t&amp;eacute; des</t>
  </si>
  <si>
    <t>&lt;p&gt;&lt;em&gt;Criterion (ii):&lt;/em&gt; The Royal Exhibition Building and the surrounding Carlton Gardens, as the main extant survivors of a Palace of Industry and its setting, together reflect the global influence of the international exhibition movement of the 19t</t>
  </si>
  <si>
    <t>&lt;p&gt;&lt;em&gt;Crit&amp;egrave;re (ii)&amp;nbsp;:&lt;/em&gt; Le Palais royal des expositions et les jardins Carlton environnants, en tant que principaux vestiges d&amp;rsquo;un Palais de l&amp;rsquo;Industrie et de son cadre, refl&amp;egrave;tent ensemble l&amp;rsquo;influence mondiale du Mo</t>
  </si>
  <si>
    <t>(ii)</t>
  </si>
  <si>
    <t>core_326</t>
  </si>
  <si>
    <t>/Users/mkatontoka/Desktop/Heritage_Zoning_and_Urbanisation/HIST_Data/WCH_shapefile/Renamed/NO_reporting/APA/RoyalExhibitionBuildingandCarltonGardens_Australia/|layername=core_326</t>
  </si>
  <si>
    <t>AustralianConvictSite_core</t>
  </si>
  <si>
    <t>/Users/mkatontoka/Desktop/Heritage_Zoning_and_Urbanisation/HIST_Data/WCH_shapefile/Renamed/NO_reporting/Latin/AustralianConvictSite_Austrlia/|layername=AustralianConvictSite_core</t>
  </si>
  <si>
    <t>Not_report</t>
  </si>
  <si>
    <t>Latin</t>
  </si>
  <si>
    <t>Australian Convict Sites</t>
  </si>
  <si>
    <t>Sites de bagnes australiens</t>
  </si>
  <si>
    <t>&lt;p&gt;The property includes a selection of eleven penal sites, among the thousands established by the British Empire on Australian soil in the 18&lt;sup&gt;th&lt;/sup&gt; and 19&lt;sup&gt;th&lt;/sup&gt; centuries. The sites are spread across Australia, from Fremantle in Western Au</t>
  </si>
  <si>
    <t>&lt;p&gt;Le bien comprend une sélection de onze sites pénitentiaires, parmi les milliers établis par l'Empire britannique sur le sol australien aux XVIIIe et XIXe siècles. Les sites sont disséminés à travers le pays, de Fremantle en Australie occidental</t>
  </si>
  <si>
    <t>(iv)(vi)</t>
  </si>
  <si>
    <t>Budj_Bim_core</t>
  </si>
  <si>
    <t>/Users/mkatontoka/Desktop/Heritage_Zoning_and_Urbanisation/HIST_Data/WCH_shapefile/Renamed/NO_reporting/EUR/BudjBimCulturalLandscape_Australia/|layername=Budj_Bim_core</t>
  </si>
  <si>
    <t>Budj Bim Cultural Landscape</t>
  </si>
  <si>
    <t>Paysage culturel Budj Bim</t>
  </si>
  <si>
    <t>&lt;p&gt;The Budj Bim Cultural Landscape, located in the traditional Country of the Gunditjmara people in south-eastern Australia, consists of three serial components containing one of the world’s most extensive and oldest aquaculture systems. The Budj Bim l</t>
  </si>
  <si>
    <t>Le paysage culturel Budj Bim situé dans le pays traditionnel du peuple Gunditjmara dans le sud-est de l’Australie se compose de trois éléments constitutifs, qui forment l’un des plus vastes et des plus anciens systèmes aquacoles au monde. Les cou</t>
  </si>
  <si>
    <t>HistoricCentreoftheCityofSalzburg</t>
  </si>
  <si>
    <t>/Users/mkatontoka/Desktop/Heritage_Zoning_and_Urbanisation/HIST_Data/WCH_shapefile/Renamed/NO_reporting/EUR/HistoricCentreoftheCityofSalzburg/|layername=HistoricCentreoftheCityofSalzburg</t>
  </si>
  <si>
    <t>Historic Centre of the City of Salzburg</t>
  </si>
  <si>
    <t>Centre historique de la ville de Salzbourg</t>
  </si>
  <si>
    <t>&lt;p&gt;Salzburg has managed to preserve an extraordinarily rich urban fabric, developed over the period from the Middle Ages to the 19th century when it was a city-state ruled by a prince-archbishop. Its Flamboyant Gothic art attracted many craftsmen and art</t>
  </si>
  <si>
    <t>&lt;p&gt;Salzbourg a su pr&amp;eacute;server un tissu urbain d&amp;rsquo;une richesse exceptionnelle &amp;eacute;labor&amp;eacute; entre le Moyen &amp;Acirc;ge et le XIXe si&amp;egrave;cle, alors qu&amp;rsquo;elle formait une ville-&amp;Eacute;tat gouvern&amp;eacute;e par son prince-archev&amp;ecirc</t>
  </si>
  <si>
    <t>&lt;p&gt;The Committee decided to inscribe the nominated property on the basis of cultural &lt;em&gt;criteria (ii), (iv) and (vi)&lt;/em&gt; and considered that the site is of outstanding universal value being an important example of a European ecclesiastical city- state</t>
  </si>
  <si>
    <t>&lt;p&gt;Le Comit&amp;eacute; a d&amp;eacute;cid&amp;eacute; d'inscrire le bien propos&amp;eacute; sur la base des &lt;em&gt;crit&amp;egrave;res culturels (ii), (iv) et (vi)&lt;/em&gt; et il a consid&amp;eacute;r&amp;eacute; que le site est d'une valeur universelle exceptionnelle car il constitue un</t>
  </si>
  <si>
    <t>(ii)(iv)(vi)</t>
  </si>
  <si>
    <t>Austria</t>
  </si>
  <si>
    <t>Autriche</t>
  </si>
  <si>
    <t>at</t>
  </si>
  <si>
    <t>aut</t>
  </si>
  <si>
    <t>AncientFerrousMetallurgySitesofBurkinaFaso_core</t>
  </si>
  <si>
    <t>/Users/mkatontoka/Desktop/Heritage_Zoning_and_Urbanisation/HIST_Data/WCH_shapefile/Renamed/NO_reporting/Africa/AncientFerrousMetallurgySitesofBurkinaFaso/|layername=AncientFerrousMetallurgySitesofBurkinaFaso_core</t>
  </si>
  <si>
    <t>buffer_353</t>
  </si>
  <si>
    <t>/Users/mkatontoka/Desktop/Heritage_Zoning_and_Urbanisation/HIST_Data/WCH_shapefile/Renamed/NO_reporting/EUR/SemmeringRailway_Austria/|layername=buffer_353</t>
  </si>
  <si>
    <t>Semmering Railway</t>
  </si>
  <si>
    <t>Ligne de chemin de fer de Semmering</t>
  </si>
  <si>
    <t>&lt;p&gt;The Semmering Railway, built over 41 km of high mountains between 1848 and 1854, is one of the greatest feats of civil engineering from this pioneering phase of railway building. The high standard of the tunnels, viaducts and other works has ensured t</t>
  </si>
  <si>
    <t>&lt;p&gt;La ligne de chemin de fer de Semmering, construite entre 1848 et 1854 pour permettre de traverser 41 km de hautes montagnes, compte parmi les grandes prouesses de génie civil dans les premiers temps de la construction ferroviaire. Du fait de la quali</t>
  </si>
  <si>
    <t>&lt;p&gt;&lt;em&gt;Criterion (ii):&lt;/em&gt; The Semmering Railway represents an outstanding technological solution to a major physical problem in the construction of early railways.&lt;/p&gt;
&lt;p&gt;&lt;em&gt;Criterion (iv):&lt;/em&gt; With the construction of the Semmering Railway, areas of</t>
  </si>
  <si>
    <t>&lt;p&gt;&lt;em&gt;Critère (ii):&lt;/em&gt; La ligne de chemin de fer du Semmering représente une solution technologique exceptionnelle à l’un des problèmes physiques majeurs de la construction des premiers chemins de fer.&lt;/p&gt;
&lt;p&gt;&lt;em&gt;Critère (iv):&lt;/em&gt; Avec la cons</t>
  </si>
  <si>
    <t>(ii)(iv)</t>
  </si>
  <si>
    <t>buffer_264</t>
  </si>
  <si>
    <t>/Users/mkatontoka/Desktop/Heritage_Zoning_and_Urbanisation/HIST_Data/WCH_shapefile/Renamed/NO_reporting/EUR/PalaceandGardensofSchnbrunn_Austria/|layername=buffer_264</t>
  </si>
  <si>
    <t>Palace and Gardens of Schönbrunn</t>
  </si>
  <si>
    <t>Palais et  jardins de Schönbrunn</t>
  </si>
  <si>
    <t>&lt;p&gt;From the 18th century to 1918, Sch&amp;ouml;nbrunn was the residence of the Habsburg emperors. It was designed by the architects Johann Bernhard Fischer von Erlach and Nicolaus Pacassi and is full of outstanding examples of decorative art. Together with i</t>
  </si>
  <si>
    <t>&lt;p&gt;R&amp;eacute;sidence imp&amp;eacute;riale des Habsbourg du XVIIIe si&amp;egrave;cle &amp;agrave; 1918, l&amp;rsquo;&amp;oelig;uvre des architectes Johann Bernhard Fischer von Erlach et Nicola Pacassi rec&amp;egrave;le quantit&amp;eacute; de chefs-d&amp;rsquo;&amp;oelig;uvre des arts d&amp;eacut</t>
  </si>
  <si>
    <t>&lt;p&gt;The Committee decided to inscribe the nominated property as an ensemble on the basis of cultural &lt;em&gt;criteria (i) and (iv)&lt;/em&gt; considering that the site is of outstanding universal value being an especially well preserved example of the Baroque princ</t>
  </si>
  <si>
    <t>&lt;p&gt;Le Comit&amp;eacute; a d&amp;eacute;cid&amp;eacute; d'inscrire le bien propos&amp;eacute;, qui est consid&amp;eacute;r&amp;eacute; comme un ensemble, sur la base des &lt;em&gt;crit&amp;egrave;res culturels (i) et (iv)&lt;/em&gt; , consid&amp;eacute;rant que le site est d'une valeur universelle</t>
  </si>
  <si>
    <t>(i)(iv)</t>
  </si>
  <si>
    <t>core_264</t>
  </si>
  <si>
    <t>/Users/mkatontoka/Desktop/Heritage_Zoning_and_Urbanisation/HIST_Data/WCH_shapefile/Renamed/NO_reporting/EUR/PalaceandGardensofSchnbrunn_Austria/|layername=core_264</t>
  </si>
  <si>
    <t>Ancient Ferrous Metallurgy Sites of Burkina Faso</t>
  </si>
  <si>
    <t>Sites de métallurgie ancienne du fer du Burkina Faso</t>
  </si>
  <si>
    <t>This property is composed of five elements located in different provinces of the country. It includes about fifteen standing, natural-draught furnaces, several other furnace structures, mines and traces of dwellings. Douroula, which dates back to the 8th</t>
  </si>
  <si>
    <t>Ce bien, composé de cinq éléments situés dans différentes provinces du pays, comprend une quinzaine de fourneaux debout à tirage naturel, plusieurs bases de fourneaux, des mines et des traces d’habitations. Remontant au VIII&lt;sup&gt;e &lt;/sup&gt;siècle</t>
  </si>
  <si>
    <t>(iii)(iv)(vi)</t>
  </si>
  <si>
    <t>Burkina Faso</t>
  </si>
  <si>
    <t>bf</t>
  </si>
  <si>
    <t>bfa</t>
  </si>
  <si>
    <t>Hallstatt_Dachstein__Salzkammergut_Cultural_Landscape_buffer</t>
  </si>
  <si>
    <t>/Users/mkatontoka/Desktop/Heritage_Zoning_and_Urbanisation/HIST_Data/WCH_shapefile/Renamed/NO_reporting/EUR/Hallstatt_DachsteinSalzkammergutCulturalLandscape_Austria/|layername=Hallstatt_Dachstein__Salzkammergut_Cultural_Landscape_buffer</t>
  </si>
  <si>
    <t>Hallstatt-Dachstein / Salzkammergut Cultural Landscape</t>
  </si>
  <si>
    <t>Paysage culturel de Hallstatt-Dachstein / Salzkammergut</t>
  </si>
  <si>
    <t>&lt;p&gt;Human activity in the magnificent natural landscape of the Salzkammergut began in prehistoric times, with the salt deposits being exploited as early as the 2nd millennium BC. This resource formed the basis of the area&amp;rsquo;s prosperity up to the midd</t>
  </si>
  <si>
    <t>&lt;p&gt;L&amp;rsquo;activit&amp;eacute; humaine dans le splendide paysage naturel du Salzkammergut a commenc&amp;eacute; &amp;agrave; l&amp;rsquo;&amp;eacute;poque pr&amp;eacute;historique avec l&amp;rsquo;exploitation de ses d&amp;eacute;p&amp;ocirc;ts de sel d&amp;egrave;s le IIe mill&amp;eacute;naire av</t>
  </si>
  <si>
    <t>&lt;p&gt;The Committee decided to inscribe this site on the basis of &lt;em&gt;criteria (iii) and (iv)&lt;/em&gt;, considering that the Hallstatt-Dachstein/Salzkammergut alpine region is an outstanding example of a natural landscape of great beauty and scientific interest</t>
  </si>
  <si>
    <t>&lt;p&gt;Le Comit&amp;eacute; a d&amp;eacute;cid&amp;eacute; d'inscrire ce site sur la base des &lt;em&gt;crit&amp;egrave;res (iii) et (iv)&lt;/em&gt;. La r&amp;eacute;gion alpine du Hallstatt-Dachstein/Salzkammergut est un exemple exceptionnel de paysage culturel caract&amp;eacute;ris&amp;eacute; p</t>
  </si>
  <si>
    <t>Hallstatt_Dachstein__Salzkammergut_Cultural_Landscape_core</t>
  </si>
  <si>
    <t>/Users/mkatontoka/Desktop/Heritage_Zoning_and_Urbanisation/HIST_Data/WCH_shapefile/Renamed/NO_reporting/EUR/Hallstatt_DachsteinSalzkammergutCulturalLandscape_Austria/|layername=Hallstatt_Dachstein__Salzkammergut_Cultural_Landscape_core</t>
  </si>
  <si>
    <t>BassariCountryBassari_FulaandBedikCulturalLandscapes_Senegal_buffer_zone</t>
  </si>
  <si>
    <t>/Users/mkatontoka/Desktop/Heritage_Zoning_and_Urbanisation/HIST_Data/WCH_shapefile/Renamed/NO_reporting/Africa/BassariCountryBassariFulaandBedikCulturalLandscapes_Senegal/|layername=BassariCountryBassari_FulaandBedikCulturalLandscapes_Senegal_buffer_zone</t>
  </si>
  <si>
    <t>Bassari Country: Bassari, Fula and Bedik Cultural Landscapes</t>
  </si>
  <si>
    <t>Pays Bassari : paysages culturels Bassari, Peul et Bédik</t>
  </si>
  <si>
    <t>&lt;p&gt;The site, located in south-east Senegal, includes three geographical areas: the Bassari–Salémata area, the Bedik–Bandafassi area and the Fula–Dindéfello area, each with its specific morphological traits. The Bassari, Fula and Bedik peoples set</t>
  </si>
  <si>
    <t>&lt;p&gt;Situé dans le sud-est du Sénégal, le bien comprend trois régions géographiques différentes : celle des Bassari – zone de Salémata –, celle des Bédik – zone de Bandafassi – et celle des Peuls – zone de Dindéfello, présentant chacun</t>
  </si>
  <si>
    <t>(iii)(v)(vi)</t>
  </si>
  <si>
    <t>Senegal</t>
  </si>
  <si>
    <t>Sénégal</t>
  </si>
  <si>
    <t>sn</t>
  </si>
  <si>
    <t>sen</t>
  </si>
  <si>
    <t>Wachau_Cultural_Landscape_Austria_buffer_zone</t>
  </si>
  <si>
    <t>/Users/mkatontoka/Desktop/Heritage_Zoning_and_Urbanisation/HIST_Data/WCH_shapefile/Renamed/NO_reporting/EUR/WachauCulturalLandscape_Austria/|layername=Wachau_Cultural_Landscape_Austria_buffer_zone</t>
  </si>
  <si>
    <t>Wachau Cultural Landscape</t>
  </si>
  <si>
    <t>Paysage culturel de la Wachau</t>
  </si>
  <si>
    <t>&lt;p&gt;The Wachau is a stretch of the Danube Valley between Melk and Krems, a landscape of high visual quality. It preserves in an intact and visible form many traces - in terms of architecture, (monasteries, castles, ruins), urban design, (towns and village</t>
  </si>
  <si>
    <t>&lt;p&gt;La Wachau est une partie de la vallée du Danube, entre Melk et Krems, dont le paysage, particulièrement beau, conserve intactes de nombreuses traces de son évolution depuis les temps préhistoriques : traces architecturales (monastères, châteaux,</t>
  </si>
  <si>
    <t>&lt;p&gt;&lt;em&gt;Criterion (ii):&lt;/em&gt; The Wachau is an outstanding example of a riverine landscape bordered by mountains in which material evidence of its long historical evolution has survived to a remarkable degree.&lt;/p&gt;
&lt;p&gt;&lt;em&gt;Criterion (iv):&lt;/em&gt; The architectu</t>
  </si>
  <si>
    <t>&lt;p&gt;&lt;em&gt;Critère (ii):&lt;/em&gt; La Wachau est un exemple exceptionnel de paysage fluvial bordé de montagnes dans lequel les témoignages matériels de sa longue évolution historique ont remarquablement survécu.&lt;/p&gt;
&lt;p&gt;&lt;em&gt;Critère (iv):&lt;/em&gt; L’architectu</t>
  </si>
  <si>
    <t>Walled_City_of_Baku_with_the_Shirvanshah_s_Palace_and_Maiden_Tower</t>
  </si>
  <si>
    <t>/Users/mkatontoka/Desktop/Heritage_Zoning_and_Urbanisation/HIST_Data/WCH_shapefile/Renamed/Reporting/EuropeandNorthAmerica/WalledCityofBakuwiththeShirvanshah_sPalaceandMaidenTower/|layername=Walled_City_of_Baku_with_the_Shirvanshah_s_Palace_and_Maiden_To</t>
  </si>
  <si>
    <t>Walled City of Baku with the Shirvanshah's Palace and Maiden Tower</t>
  </si>
  <si>
    <t>Cité fortifiée de Bakou avec le palais des Chahs de Chirvan et la tour de la Vierge</t>
  </si>
  <si>
    <t>&lt;p&gt;Built on a site inhabited since the Palaeolithic period, the Walled City of Baku reveals evidence of Zoroastrian, Sasanian, Arabic, Persian, Shirvani, Ottoman, and Russian presence in cultural continuity. The Inner City (Icheri Sheher) has preserved m</t>
  </si>
  <si>
    <t>&lt;p&gt;Édifiée sur un site habité depuis l'ère paléolithique, la cité fortifiée de Bakou incarne une remarquable continuité culturelle avec des traces de présence zoroastrienne, sassanide, arabe, perse, shirvani, ottomane et russe. La ville intra-mu</t>
  </si>
  <si>
    <t>&lt;p&gt;&lt;em&gt;Criterion (iv):&lt;/em&gt; The Walled City of Baku represents an outstanding and rare example of an historic urban ensemble and architecture with influence from Zoroastrian, Sassanian, Arabic, Persian, Shirvani, Ottoman, and Russian cultures.&lt;/p&gt;</t>
  </si>
  <si>
    <t>&lt;p&gt;&lt;em&gt;Critère (iv):&lt;/em&gt; La ville fortifiée de Bakou est un exemple exceptionnel et rare d’ensemble urbain historique et architectural influencé par les cultures zoroastrienne, sassanide, arabe, perse, shirvani, ottomane et russe.&lt;/p&gt;</t>
  </si>
  <si>
    <t>(iv)</t>
  </si>
  <si>
    <t>Azerbaijan</t>
  </si>
  <si>
    <t>Azerbaïdjan</t>
  </si>
  <si>
    <t>az</t>
  </si>
  <si>
    <t>aze</t>
  </si>
  <si>
    <t>P 2003-2009</t>
  </si>
  <si>
    <t>131_buffer_merge</t>
  </si>
  <si>
    <t>/Users/mkatontoka/Desktop/Heritage_Zoning_and_Urbanisation/HIST_Data/WCH_shapefile/Renamed/NO_reporting/EUR/GobustanRockArtCulturalLandscape_Azerbaijan/|layername=131_buffer_merge</t>
  </si>
  <si>
    <t>Gobustan Rock Art Cultural Landscape</t>
  </si>
  <si>
    <t>Paysage culturel d’art rupestre de Gobustan</t>
  </si>
  <si>
    <t>&lt;p&gt;Gobustan Rock Art Cultural Landscape covers three areas of a plateau of rocky boulders rising out of the semi-desert of central Azerbaijan, with an outstanding collection of more than 6,000 rock engravings bearing testimony to 40,000 years of rock art</t>
  </si>
  <si>
    <t>&lt;p&gt;Le site occupe trois zones d'un plateau rocheux qui s'&amp;eacute;l&amp;egrave;ve dans la r&amp;eacute;gion semi-d&amp;eacute;sertique du centre de l'Azerba&amp;iuml;djan. Il rec&amp;egrave;le une collection remarquable de plus de 6 000 gravures qui t&amp;eacute;moignent de 40 0</t>
  </si>
  <si>
    <t>BassariCountryBassari_FulaandBedikCulturalLandscapes_Senegal_core_zone</t>
  </si>
  <si>
    <t>/Users/mkatontoka/Desktop/Heritage_Zoning_and_Urbanisation/HIST_Data/WCH_shapefile/Renamed/NO_reporting/Africa/BassariCountryBassariFulaandBedikCulturalLandscapes_Senegal/|layername=BassariCountryBassari_FulaandBedikCulturalLandscapes_Senegal_core_zone</t>
  </si>
  <si>
    <t>HistoricCentreofShekiwiththeKhan’sPalace</t>
  </si>
  <si>
    <t>/Users/mkatontoka/Desktop/Heritage_Zoning_and_Urbanisation/HIST_Data/WCH_shapefile/Renamed/NO_reporting/EUR/HistoricCentreofShekiwiththeKhan’sPalace/|layername=HistoricCentreofShekiwiththeKhan’sPalace</t>
  </si>
  <si>
    <t>Historic Centre of Sheki with the Khan’s Palace</t>
  </si>
  <si>
    <t>Centre historique de Sheki avec le palais du Khan</t>
  </si>
  <si>
    <t>The historic city of Sheki is located at the foot of the Greater Caucasus Mountains and divided in two by the Gurjana River. While the older northern part is built on the mountain, its southern part extends into the river valley. Its historic centre, reb</t>
  </si>
  <si>
    <t>La ville historique de Sheki est située au pied de la chaîne du Grand Caucase et divisée en deux par la rivière Gurjana. Tandis que la partie nord, plus ancienne, est bâtie sur la montagne, sa partie sud s’étend dans la vallée fluviale. Son cent</t>
  </si>
  <si>
    <t>Pearling_Testimony_of_an_Island_Economy_core</t>
  </si>
  <si>
    <t>/Users/mkatontoka/Desktop/Heritage_Zoning_and_Urbanisation/HIST_Data/WCH_shapefile/Renamed/NO_reporting/ARB/Pearling_TestimonyofanIslandEconomy_Bahrain/|layername=Pearling_Testimony_of_an_Island_Economy_core</t>
  </si>
  <si>
    <t>Rev</t>
  </si>
  <si>
    <t>Pearling, Testimony of an Island Economy</t>
  </si>
  <si>
    <t>Activités perlières, témoignage d’une économie insulaire</t>
  </si>
  <si>
    <t>&lt;p&gt;The site consists of seventeen buildings in Muharraq City, three offshore oyster beds, part of the seashore and the Qal’at Bu Mahir fortress on the southern tip of Muharraq Island, from where boats used to set off for the oyster beds. The listed bui</t>
  </si>
  <si>
    <t>&lt;p&gt;Le site comprend dix-sept bâtiments enserrés dans le tissu urbain de la ville de Muharraq, trois bancs d’huîtres en mer et la forteresse de Qal’at Bū Māhir, à la pointe méridionale de l’île, d’où partaient les bateaux allant pêcher l</t>
  </si>
  <si>
    <t>Bahrain</t>
  </si>
  <si>
    <t>Bahreïn</t>
  </si>
  <si>
    <t>bh</t>
  </si>
  <si>
    <t>bhr</t>
  </si>
  <si>
    <t>Dilmun_Burial_Mounds_core</t>
  </si>
  <si>
    <t>/Users/mkatontoka/Desktop/Heritage_Zoning_and_Urbanisation/HIST_Data/WCH_shapefile/Renamed/NO_reporting/ARB/DilmunBurialMounds_Bahrain/|layername=Dilmun_Burial_Mounds_core</t>
  </si>
  <si>
    <t>Dilmun Burial Mounds</t>
  </si>
  <si>
    <t>Tombes de la culture Dilmun</t>
  </si>
  <si>
    <t>The Dilmun Burial Mounds, built between 2200 and 1750 BCE, span over 21 archaeological sites in the western part of the island. Six of these sites are burial mound fields consisting of a few dozen to several thousand tumuli. In all there are about 11,774</t>
  </si>
  <si>
    <t>Les tombes de la culture Dilmun, construites entre 2200 et 1750 AEC, s’étendent sur 21 sites archéologiques dans la partie occidentale de l’île. Six de ces sites sont des nécropoles comprenant de quelques dizaines à plusieurs milliers de tumuli,</t>
  </si>
  <si>
    <t>buffer_327</t>
  </si>
  <si>
    <t>/Users/mkatontoka/Desktop/Heritage_Zoning_and_Urbanisation/HIST_Data/WCH_shapefile/Renamed/NO_reporting/Africa/RoyalHillofAmbohimanga_Madagascar/|layername=buffer_327</t>
  </si>
  <si>
    <t>Royal Hill of Ambohimanga</t>
  </si>
  <si>
    <t>Colline royale d'Ambohimanga</t>
  </si>
  <si>
    <t>&lt;p&gt;The Royal Hill of Ambohimanga consists of a royal city and burial site, and an ensemble of sacred places. It is associated with strong feelings of national identity, and has maintained its spiritual and sacred character both in ritual practice and the</t>
  </si>
  <si>
    <t>&lt;p&gt;La colline royale d'Ambohimanga se compose d'une cité royale, d'un site funéraire royal et d'un ensemble de lieux sacrés. Associée à un fort sentiment d'identité nationale, elle conserve son atmosphère de spiritualité et son caractère sacré,</t>
  </si>
  <si>
    <t>&lt;p&gt;Criterion iii The Royal Hill of Ambohimanga is the most significant symbol of the cultural identity of the people of Madagascar. Criterion iv The traditional design, materials, and layout of the Royal Hill of Ambohimanga are representative of the soci</t>
  </si>
  <si>
    <t>&lt;p&gt;Critère iii La colline royale d’Ambohimanga est le symbole le plus significatif de l’identité culturelle du peuple malgache. Critère iv La conception, les matériaux et la disposition traditionnelle de la colline royale d’Ambohimanga sont rep</t>
  </si>
  <si>
    <t>Madagascar</t>
  </si>
  <si>
    <t>mg</t>
  </si>
  <si>
    <t>mdg</t>
  </si>
  <si>
    <t>Historic_Bridgetown_and_its_Garrison</t>
  </si>
  <si>
    <t>/Users/mkatontoka/Desktop/Heritage_Zoning_and_Urbanisation/HIST_Data/WCH_shapefile/Renamed/NO_reporting/Latin/HistoricBridgetownanditsGarrison/|layername=Historic_Bridgetown_and_its_Garrison</t>
  </si>
  <si>
    <t>Historic Bridgetown and its Garrison</t>
  </si>
  <si>
    <t>Centre historique de Bridgetown et sa garnison</t>
  </si>
  <si>
    <t>&lt;p&gt;Historic Bridgetown and its Garrison, an outstanding example of British colonial architecture consisting of a well-preserved old town built in the 17th, 18th and 19th centuries, which testifies to the spread of Great Britain's Atlantic colonial empire</t>
  </si>
  <si>
    <t>&lt;p&gt;Le centre historique de Brigdgetown et sa garnison est un exemple exceptionnel de l'architecture coloniale britannique qui consiste en une vieille ville construite aux XVIIe, XVIIIe et XIXe siècle, qui témoigne de l'expansion de l'empire colonial br</t>
  </si>
  <si>
    <t>Barbados</t>
  </si>
  <si>
    <t>Barbade</t>
  </si>
  <si>
    <t>bb</t>
  </si>
  <si>
    <t>brb</t>
  </si>
  <si>
    <t>Chongoni_Rock_Art_core</t>
  </si>
  <si>
    <t>/Users/mkatontoka/Desktop/Heritage_Zoning_and_Urbanisation/HIST_Data/WCH_shapefile/Renamed/NO_reporting/Africa/ChongoniRock_ArtArea_Malawi/|layername=Chongoni_Rock_Art_core</t>
  </si>
  <si>
    <t>233_core_merge</t>
  </si>
  <si>
    <t>/Users/mkatontoka/Desktop/Heritage_Zoning_and_Urbanisation/HIST_Data/WCH_shapefile/Renamed/NO_reporting/EUR/MirCastleComplex_Belarus/|layername=233_core_merge</t>
  </si>
  <si>
    <t>Mir Castle Complex</t>
  </si>
  <si>
    <t>Ensemble du château de Mir</t>
  </si>
  <si>
    <t>&lt;p&gt;The construction of this castle began at the end of the 15th century, in Gothic style. It was subsequently extended and reconstructed, first in the Renaissance and then in the Baroque style. After being abandoned for nearly a century and suffering sev</t>
  </si>
  <si>
    <t>&lt;p&gt;La construction de ce ch&amp;acirc;teau commence &amp;agrave; la fin du XVe si&amp;egrave;cle en style gothique. Il sera agrandi et reconstruit par la suite, d'abord en style Renaissance, puis en style baroque. Apr&amp;egrave;s un si&amp;egrave;cle d'abandon et les grave</t>
  </si>
  <si>
    <t>&lt;p&gt;&lt;em&gt;Criterion ii:&lt;/em&gt; Mir Castle is an exceptional example of a central European castle, reflecting in its design and layout successive cultural influences (Gothic, Baroque, and Renaissance) that blend harmoniously to create an impressive monument to</t>
  </si>
  <si>
    <t>&lt;p&gt;&lt;em&gt;Crit&amp;egrave;re ii:&lt;/em&gt; Le ch&amp;acirc;teau de Mir est un exemple exceptionnel de ch&amp;acirc;teau d&amp;rsquo;Europe centrale qui traduit dans sa conception et sa disposition des influences culturelles successives (gothique, baroque et Renaissance) qui se</t>
  </si>
  <si>
    <t>Belarus</t>
  </si>
  <si>
    <t>Bélarus</t>
  </si>
  <si>
    <t>by</t>
  </si>
  <si>
    <t>blr</t>
  </si>
  <si>
    <t>core_327</t>
  </si>
  <si>
    <t>/Users/mkatontoka/Desktop/Heritage_Zoning_and_Urbanisation/HIST_Data/WCH_shapefile/Renamed/NO_reporting/Africa/RoyalHillofAmbohimanga_Madagascar/|layername=core_327</t>
  </si>
  <si>
    <t>18_buffer_merge</t>
  </si>
  <si>
    <t>/Users/mkatontoka/Desktop/Heritage_Zoning_and_Urbanisation/HIST_Data/WCH_shapefile/Renamed/NO_reporting/APA/Architectural_ResidentialandCulturalComplex_Belarus/|layername=18_buffer_merge</t>
  </si>
  <si>
    <t>Architectural, Residential and Cultural Complex of the Radziwill Family at Nesvizh</t>
  </si>
  <si>
    <t>Ensemble architectural, résidentiel et culturel de la famille Radziwill à Nesvizh</t>
  </si>
  <si>
    <t>&lt;p&gt;The Architectural, Residential and Cultural Complex of the Radziwill Family at Nesvizh is located in central Belarus. The Radziwill dynasty, who built and kept the ensemble from the 16th century until 1939, gave birth to some of the most important per</t>
  </si>
  <si>
    <t>&lt;p&gt;L&amp;rsquo;ensemble architectural, r&amp;eacute;sidentiel et culturel de la famille Radziwill &amp;agrave; Nesvizh se trouve en B&amp;eacute;larus central. De la dynastie Radziwill, qui construisit et conserva cet ensemble du XVIe si&amp;egrave;cle &amp;agrave; 1939, sont i</t>
  </si>
  <si>
    <t>&lt;p&gt;&lt;em&gt;Criterion (ii): &lt;/em&gt;The architectural, residential and cultural complex of the Radziwill family at Nesvizh was the cradle for inoculation of new concepts based on the synthesis of the Western traditions, leading to the establishment of a new arch</t>
  </si>
  <si>
    <t>&lt;p&gt;&lt;em&gt;Crit&amp;egrave;re (ii) : &lt;/em&gt;L&amp;rsquo;ensemble architectural, r&amp;eacute;sidentiel et culturel de la famille Radziwill &amp;agrave; Nesvizh fut le berceau de l&amp;rsquo;introduction de nouveaux concepts bas&amp;eacute;s sur la synth&amp;egrave;se des traditions occid</t>
  </si>
  <si>
    <t>core_337</t>
  </si>
  <si>
    <t>/Users/mkatontoka/Desktop/Heritage_Zoning_and_Urbanisation/HIST_Data/WCH_shapefile/Renamed/NO_reporting/Africa/SacredMijikendaKayaForests_Kenya/|layername=core_337</t>
  </si>
  <si>
    <t>18_core_merge</t>
  </si>
  <si>
    <t>/Users/mkatontoka/Desktop/Heritage_Zoning_and_Urbanisation/HIST_Data/WCH_shapefile/Renamed/NO_reporting/APA/Architectural_ResidentialandCulturalComplex_Belarus/|layername=18_core_merge</t>
  </si>
  <si>
    <t>113_core_merge</t>
  </si>
  <si>
    <t>/Users/mkatontoka/Desktop/Heritage_Zoning_and_Urbanisation/HIST_Data/WCH_shapefile/Renamed/NO_reporting/EUR/FlemishBéguinages_Belgium/|layername=113_core_merge</t>
  </si>
  <si>
    <t>Flemish Béguinages</t>
  </si>
  <si>
    <t>Béguinages flamands</t>
  </si>
  <si>
    <t>&lt;p&gt;The &lt;em&gt;Béguines&lt;/em&gt; were women who dedicated their lives to God without retiring from the world. In the 13th century they founded the &lt;em&gt;béguinages&lt;/em&gt; , enclosed communities designed to meet their spiritual and material needs. The Flemish &lt;em&gt;b</t>
  </si>
  <si>
    <t>&lt;p&gt;Les béguines, ces femmes qui consacraient leur vie à Dieu sans pour autant se retirer du monde, fondèrent au XIIIe siècle des béguinages, ensembles clos répondant à leurs besoins spirituels et matériels. Les béguinages flamands forment des en</t>
  </si>
  <si>
    <t>&lt;p&gt;&lt;em&gt;Criterion (ii):&lt;/em&gt; The Flemish béguinages demonstrate outstanding physical characteristics of urban and rural planning and a combination of religious and traditional architecture in styles specific to the Flemish cultural region.&lt;/p&gt;
&lt;p&gt;&lt;em&gt;Cri</t>
  </si>
  <si>
    <t>&lt;p&gt;&lt;em&gt;Critère (ii) :&lt;/em&gt; Les béguinages flamands présentent les caractéristiques physiques saillantes de la planification urbaine et rurale ainsi qu'une combinaison de l'architecture religieuse et traditionnelle de styles spécifiques à la région</t>
  </si>
  <si>
    <t>Belgium</t>
  </si>
  <si>
    <t>Belgique</t>
  </si>
  <si>
    <t>be</t>
  </si>
  <si>
    <t>bel</t>
  </si>
  <si>
    <t>206_buffer_merge</t>
  </si>
  <si>
    <t>/Users/mkatontoka/Desktop/Heritage_Zoning_and_Urbanisation/HIST_Data/WCH_shapefile/Renamed/NO_reporting/EUR/LaGrand_Place_Brussels_Belgium/|layername=206_buffer_merge</t>
  </si>
  <si>
    <t>La Grand-Place, Brussels</t>
  </si>
  <si>
    <t>La Grand-Place de Bruxelles</t>
  </si>
  <si>
    <t>&lt;p&gt;La Grand-Place in Brussels is a remarkably homogeneous body of public and private buildings, dating mainly from the late 17th century. The architecture provides a vivid illustration of the level of social and cultural life of the period in this import</t>
  </si>
  <si>
    <t>&lt;p&gt;La Grand-Place de Bruxelles est un ensemble remarquablement homog&amp;egrave;ne de b&amp;acirc;timents publics et priv&amp;eacute;s, datant principalement de la fin du XVIIe si&amp;egrave;cle, dont l&amp;rsquo;architecture r&amp;eacute;sume et illustre de mani&amp;egrave;re viva</t>
  </si>
  <si>
    <t>&lt;p&gt;&lt;em&gt;Criterion (ii):&lt;/em&gt; The Grand-Place is an outstanding example of the eclectic and highly successful blending of architectural and artistic styles that characterizes the culture and society of this region.&lt;/p&gt;
&lt;p&gt;&lt;em&gt;Criterion (iv):&lt;/em&gt; Through t</t>
  </si>
  <si>
    <t>&lt;p&gt;&lt;em&gt;Crit&amp;egrave;re (ii) :&lt;/em&gt; La Grand-Place est un exemple exceptionnel du m&amp;eacute;lange &amp;eacute;clectique et tr&amp;egrave;s r&amp;eacute;ussi de styles architecturaux et artistiques caract&amp;eacute;ristique de la culture et de la soci&amp;eacute;t&amp;eacute; de c</t>
  </si>
  <si>
    <t>206_core_merge</t>
  </si>
  <si>
    <t>/Users/mkatontoka/Desktop/Heritage_Zoning_and_Urbanisation/HIST_Data/WCH_shapefile/Renamed/NO_reporting/EUR/LaGrand_Place_Brussels_Belgium/|layername=206_core_merge</t>
  </si>
  <si>
    <t>Historic_Centre_of_Brugge</t>
  </si>
  <si>
    <t>/Users/mkatontoka/Desktop/Heritage_Zoning_and_Urbanisation/HIST_Data/WCH_shapefile/Renamed/Reporting/EuropeandNorthAmerica/HistoricCentreofBrugge/|layername=Historic_Centre_of_Brugge</t>
  </si>
  <si>
    <t>Historic Centre of Brugge</t>
  </si>
  <si>
    <t>Le centre historique de Bruges</t>
  </si>
  <si>
    <t>&lt;p&gt;Brugge is an outstanding example of a medieval historic settlement, which has maintained its historic fabric as this has evolved over the centuries, and where original Gothic constructions form part of the town's identity. As one of the commercial and</t>
  </si>
  <si>
    <t>&lt;p&gt;Bruges est un exemple exceptionnel d'habitat médiéval ayant bien conservé son tissu urbain historique tel qu'il a évolué avec les siècles et où le bâti gothique d'origine fait partie de l'identité de la ville. Bruges, l'une des capitales comm</t>
  </si>
  <si>
    <t>&lt;p&gt;&lt;em&gt;Criterion (ii):&lt;/em&gt; The Historic Town of Brugge is testimony, over a long period, of a considerable exchange of influences on the development of architecture, particularly in brick Gothic, as well as favouring innovative artistic influences in th</t>
  </si>
  <si>
    <t>&lt;p&gt;&lt;em&gt;Critère (ii) :&lt;/em&gt; La ville historique de Bruges témoigne sur une longue période d’un échange d’influences considérable sur le développement de l’architecture, et en particulier sur le gothique en brique. Elle a également favorisé d</t>
  </si>
  <si>
    <t>Sacred Mijikenda Kaya Forests</t>
  </si>
  <si>
    <t>Forêts sacrées de kayas des Mijikenda</t>
  </si>
  <si>
    <t>&lt;p&gt;The Mijikenda Kaya Forests consist of 10 separate forest sites spread over some 200 km along the coast containing the remains of numerous fortified villages, known as kayas, of the Mijikenda people. The kayas, created as of the 16th century but abando</t>
  </si>
  <si>
    <t>&lt;p&gt;Les forêts sacrées de kaya des Mijikenda consistent en 10 sites forestiers distincts qui s''étendent sur près de 200 km le long de la côte. Ils recèlent les vestiges de nombreux villages fortifiés, les kayas, du peuple Mijikenda. Les kayas, cr�</t>
  </si>
  <si>
    <t>221_buffer</t>
  </si>
  <si>
    <t>/Users/mkatontoka/Desktop/Heritage_Zoning_and_Urbanisation/HIST_Data/WCH_shapefile/Renamed/NO_reporting/EUR/MajorTownHousesoftheArchitectVictorHorta(Brussels)_Belgium/|layername=221_buffer</t>
  </si>
  <si>
    <t>Major Town Houses of the Architect Victor Horta (Brussels)</t>
  </si>
  <si>
    <t>Habitations majeures de l'architecte Victor Horta (Bruxelles)</t>
  </si>
  <si>
    <t>&lt;p&gt;The four major town houses - H&amp;ocirc;tel Tassel, H&amp;ocirc;tel Solvay, H&amp;ocirc;tel van Eetvelde, and Maison &amp;amp; Atelier Horta - located in Brussels and designed by the architect Victor Horta, one of the earliest initiators of Art Nouveau, are some of</t>
  </si>
  <si>
    <t>&lt;p&gt;Les quatre habitations majeures &amp;ndash; l'H&amp;ocirc;tel Tassel, l'H&amp;ocirc;tel Solvay, l'H&amp;ocirc;tel van Eetvelde et la maison et l'atelier de Horta &amp;ndash; situ&amp;eacute;es &amp;agrave; Bruxelles et con&amp;ccedil;ues par l'architecte Victor Horta, l'un des initi</t>
  </si>
  <si>
    <t>&lt;p&gt;&lt;em&gt;Criterion (i):&lt;/em&gt; The Town Houses of Victor Horta in Brussels are works of human creative genius, representing the highest expression of the influential Art Nouveau style in art and architecture.&lt;/p&gt;
&lt;p&gt;&lt;em&gt;Criterion (ii):&lt;/em&gt; The appearance of</t>
  </si>
  <si>
    <t>&lt;p&gt;&lt;em&gt;Crit&amp;egrave;re (i) :&lt;/em&gt; Les habitations de ville de Victor Horta &amp;agrave; Bruxelles sont des oeuvres du g&amp;eacute;nie cr&amp;eacute;ateur humain, repr&amp;eacute;sentant l&amp;rsquo;expression la plus aboutie de l&amp;rsquo;influence du style Art Nouveau dans l&amp;</t>
  </si>
  <si>
    <t>(i)(ii)(iv)</t>
  </si>
  <si>
    <t>Neolithic_Flint_Mines_at_Spiennes_(Mons)_core</t>
  </si>
  <si>
    <t>/Users/mkatontoka/Desktop/Heritage_Zoning_and_Urbanisation/HIST_Data/WCH_shapefile/Renamed/NO_reporting/EUR/NeolithicFlintMinesatSpiennes(Mons)_Belgium/|layername=Neolithic_Flint_Mines_at_Spiennes_(Mons)_core</t>
  </si>
  <si>
    <t>Neolithic Flint Mines at Spiennes (Mons)</t>
  </si>
  <si>
    <t>Minières néolithiques de silex de Spiennes (Mons)</t>
  </si>
  <si>
    <t>&lt;p&gt;The Neolithic flint mines at Spiennes, covering more than 100 ha, are the largest and earliest concentration of ancient mines in Europe. They are also remarkable for the diversity of technological solutions used for extraction and for the fact that th</t>
  </si>
  <si>
    <t>&lt;p&gt;Les mines de silex du n&amp;eacute;olithique &amp;agrave; Spiennes, qui couvrent plus de 100 ha, sont les centres d'extraction mini&amp;egrave;re les plus vastes et les plus anciens d'Europe. Elles sont aussi remarquables par la diversit&amp;eacute; des solutions tec</t>
  </si>
  <si>
    <t>&lt;p&gt;&lt;em&gt;Criterion (i):&lt;/em&gt; The Neolithic flint mines at Spiennes provide exceptional testimony to early human inventiveness and application.&lt;/p&gt;
&lt;p&gt;&lt;em&gt;Criterion (iii):&lt;/em&gt; The arrival of the Neolithic cultures marked a major milestone in human cultural</t>
  </si>
  <si>
    <t>&lt;p&gt;&lt;em&gt;Crit&amp;egrave;re (i) :&lt;/em&gt; Les mines de silex du N&amp;eacute;olithique &amp;agrave; Spiennes offrent un t&amp;eacute;moignage exceptionnel des capacit&amp;eacute;s d&amp;rsquo;application et d&amp;rsquo;invention des hommes pr&amp;eacute;historiques.&lt;/p&gt;
&lt;p&gt;&lt;em&gt;Crit&amp;egrave;r</t>
  </si>
  <si>
    <t>(i)(iii)(iv)</t>
  </si>
  <si>
    <t>buffer_260</t>
  </si>
  <si>
    <t>/Users/mkatontoka/Desktop/Heritage_Zoning_and_Urbanisation/HIST_Data/WCH_shapefile/Renamed/NO_reporting/EUR/Notre_DameCathedralinTournai_Belgium/|layername=buffer_260</t>
  </si>
  <si>
    <t>Notre-Dame Cathedral in Tournai</t>
  </si>
  <si>
    <t>Cathédrale Notre-Dame de Tournai</t>
  </si>
  <si>
    <t>&lt;p&gt;The Cathedral of Notre-Dame in Tournai was built in the first half of the 12th century. It is especially distinguished by a Romanesque nave of extraordinary dimensions, a wealth of sculpture on its capitals and a transept topped by five towers, all pr</t>
  </si>
  <si>
    <t>&lt;p&gt;Edifiée dans la première moitié du XIIe siècle, la cathédrale de Tournai se distingue par une nef romane d'une ampleur exceptionnelle, par la grande richesse sculpturale de ses chapiteaux et par un transept chargé de cinq tours annonciatrices de</t>
  </si>
  <si>
    <t>&lt;p&gt;&lt;em&gt;Criterion (ii):&lt;/em&gt; The Cathedral of Notre-Dame in Tournai bears witness to a considerable exchange of influence between the architecture of the Ile de France, the Rhineland, and Normandy during the short period at the beginning of the 12th centu</t>
  </si>
  <si>
    <t>&lt;p&gt;&lt;em&gt;Critère (ii) : &lt;/em&gt;La cathédrale Notre-Dame de Tournai témoigne d’un échange d’influences considérable entre l’architecture de l’Île de France, rhénane et normande pendant la courte période qui, au début du XIIe siècle, précèd</t>
  </si>
  <si>
    <t>Harar_Jugol__the_Fortified_Historic_Town</t>
  </si>
  <si>
    <t>/Users/mkatontoka/Desktop/Heritage_Zoning_and_Urbanisation/HIST_Data/WCH_shapefile/Renamed/NO_reporting/Africa/HararJugol_theFortifiedHistoricTown/|layername=Harar_Jugol__the_Fortified_Historic_Town</t>
  </si>
  <si>
    <t>Harar Jugol, the Fortified Historic Town</t>
  </si>
  <si>
    <t>Harar Jugol, la ville historique fortifiée</t>
  </si>
  <si>
    <t>&lt;p&gt;The fortified historic town of Harar is located in the eastern part of the country on a plateau with deep gorges surrounded by deserts and savannah. The walls surrounding this sacred Muslim city were built between the 13th and 16th centuries. Harar Ju</t>
  </si>
  <si>
    <t>&lt;p&gt;La ville fortifiée de Harar est située dans la partie orientale du pays, sur un plateau encerclé par le désert et la savane et entaillé par de profondes gorges. Les murs ceignant cette ville sacrée musulmane ont été construits entre le XIIIe e</t>
  </si>
  <si>
    <t>(ii)(iii)(iv)(v)</t>
  </si>
  <si>
    <t>Ethiopia</t>
  </si>
  <si>
    <t>Éthiopie</t>
  </si>
  <si>
    <t>et</t>
  </si>
  <si>
    <t>eth</t>
  </si>
  <si>
    <t>core_285</t>
  </si>
  <si>
    <t>/Users/mkatontoka/Desktop/Heritage_Zoning_and_Urbanisation/HIST_Data/WCH_shapefile/Renamed/NO_reporting/EUR/Plantin_MoretusHouse_Workshops_MuseumComplex_Belgium/|layername=core_285</t>
  </si>
  <si>
    <t>Plantin-Moretus House-Workshops-Museum Complex</t>
  </si>
  <si>
    <t>Complexe Maison-Ateliers-Musée Plantin-Moretus</t>
  </si>
  <si>
    <t>&lt;p&gt;The Plantin-Moretus Museum is a printing plant and publishing house dating from the Renaissance and Baroque periods. Situated in Antwerp, one of the three leading cities of early European printing along with Paris and Venice, it is associated with the</t>
  </si>
  <si>
    <t>&lt;p&gt;Le musée Plantin-Moretus est une imprimerie et maison d’édition datant de la Renaissance et de l’époque baroque. Situé à Anvers – avec Paris et Venise, l’une des trois villes les plus importantes pour les débuts de l’imprimerie en Euro</t>
  </si>
  <si>
    <t>&lt;p&gt;&lt;em&gt;Criterion (ii): &lt;/em&gt; Through the publications of the Officina Plantiniana, the Plantin-Moretus complex is a testimony to the major role played by this important centre of 16th century European humanism in the development of science and culture.&lt;/</t>
  </si>
  <si>
    <t>&lt;p&gt;&lt;em&gt;Critère (ii) : &lt;/em&gt; A travers les publications de l’Officine Plantinienne, le complexe Plantin-Moretus, témoigne du rôle considérable, joué par cet important centre de l’humanisme européen au XVIe siècle, dans le développement des sci</t>
  </si>
  <si>
    <t>(ii)(iii)(iv)(vi)</t>
  </si>
  <si>
    <t>Harar_Jugol_the_Fortified_Historic_Town_Buffer</t>
  </si>
  <si>
    <t>/Users/mkatontoka/Desktop/Heritage_Zoning_and_Urbanisation/HIST_Data/WCH_shapefile/Renamed/NO_reporting/Africa/HararJugol_theFortifiedHistoricTown/|layername=Harar_Jugol_the_Fortified_Historic_Town_Buffer</t>
  </si>
  <si>
    <t>buffer_369</t>
  </si>
  <si>
    <t>/Users/mkatontoka/Desktop/Heritage_Zoning_and_Urbanisation/HIST_Data/WCH_shapefile/Renamed/NO_reporting/EUR/StocletHouse_Belgium/|layername=buffer_369</t>
  </si>
  <si>
    <t>Stoclet House</t>
  </si>
  <si>
    <t>Palais Stoclet</t>
  </si>
  <si>
    <t>&lt;p&gt;When banker and art collector Adolphe Stoclet commissioned this house from one of the leading architects of the Vienna Secession movement, Josef Hoffmann, in 1905, he imposed neither aesthetic nor financial restrictions on the project. The house and g</t>
  </si>
  <si>
    <t>&lt;p&gt;Le Palais a &amp;eacute;t&amp;eacute; con&amp;ccedil;u en 1905 &amp;agrave; la demande du banquier et collectionneur Adolphe Stoclet par l'un des chefs de file du mouvement artistique de la S&amp;eacute;cession viennoise, l'architecte Josef Hoffman. Ce dernier a pu trava</t>
  </si>
  <si>
    <t>(i)(ii)</t>
  </si>
  <si>
    <t>core_369</t>
  </si>
  <si>
    <t>/Users/mkatontoka/Desktop/Heritage_Zoning_and_Urbanisation/HIST_Data/WCH_shapefile/Renamed/NO_reporting/EUR/StocletHouse_Belgium/|layername=core_369</t>
  </si>
  <si>
    <t>Khomani_Cultural_Landscape_SouthAfrica_core_zone</t>
  </si>
  <si>
    <t>/Users/mkatontoka/Desktop/Heritage_Zoning_and_Urbanisation/HIST_Data/WCH_shapefile/Renamed/NO_reporting/Africa/KhomaniCulturalLandscape_SouthAfrica/|layername=Khomani_Cultural_Landscape_SouthAfrica_core_zone</t>
  </si>
  <si>
    <t>ǂKhomani Cultural Landscape</t>
  </si>
  <si>
    <t>Paysage culturel des ǂKhomani</t>
  </si>
  <si>
    <t>&lt;p&gt;The ǂKhomani Cultural Landscape is located at the border with Botswana and Namibia in the northern part of the country, coinciding with the Kalahari Gemsbok National Park (KGNP). The large expanse of sand contains evidence of human occupation from th</t>
  </si>
  <si>
    <t>&lt;p&gt;Le paysage culturel des ǂKhomani est situé à la frontière avec le Botswana et la Namibie, dans la partie septentrionale du pays, coïncidant avec le parc national Kalahari Gemsbok. Cette grande étendue de sable contient des traces d'occupation hu</t>
  </si>
  <si>
    <t>(v)(vi)</t>
  </si>
  <si>
    <t>South Africa</t>
  </si>
  <si>
    <t>Afrique du Sud</t>
  </si>
  <si>
    <t>za</t>
  </si>
  <si>
    <t>zaf</t>
  </si>
  <si>
    <t>City_of_Potosí</t>
  </si>
  <si>
    <t>/Users/mkatontoka/Desktop/Heritage_Zoning_and_Urbanisation/HIST_Data/WCH_shapefile/Renamed/NO_reporting/Latin/CityofPotos/|layername=City_of_Potosí</t>
  </si>
  <si>
    <t>City of Potosí</t>
  </si>
  <si>
    <t>Ville de Potosí</t>
  </si>
  <si>
    <t>&lt;p&gt;In the 16th century, this area was regarded as the world’s largest industrial complex. The extraction of silver ore relied on a series of hydraulic mills. The site consists of the industrial monuments of the Cerro Rico, where water is provided by an</t>
  </si>
  <si>
    <t>&lt;p&gt;L’endroit était considéré au XVIe siècle comme le plus grand complexe industriel du monde. L’extraction du minerai d’argent était assurée par une série de moulins à eau. L’ensemble actuel comprend les monuments industriels du Cerro Ric</t>
  </si>
  <si>
    <t>Bolivia (Plurinational State of)</t>
  </si>
  <si>
    <t>Bolivie (État plurinational de)</t>
  </si>
  <si>
    <t>bo</t>
  </si>
  <si>
    <t>bol</t>
  </si>
  <si>
    <t>Y 2014</t>
  </si>
  <si>
    <t>konosCulturalLandscape_Ethiopia_buffer_zone</t>
  </si>
  <si>
    <t>/Users/mkatontoka/Desktop/Heritage_Zoning_and_Urbanisation/HIST_Data/WCH_shapefile/Renamed/NO_reporting/Africa/konosCulturalLandscape_Ethiopia/|layername=konosCulturalLandscape_Ethiopia_buffer_zone</t>
  </si>
  <si>
    <t>Konso Cultural Landscape</t>
  </si>
  <si>
    <t>Paysage culturel du pays konso</t>
  </si>
  <si>
    <t>&lt;p&gt;Konso Cultural Landscape is an arid property of stone walled terraces and fortified settlements in the Konso highlands of Ethiopia. It constitutes a spectacular example of a living cultural tradition stretching back 21 generations (more than 400 years</t>
  </si>
  <si>
    <t>&lt;p&gt;Le Paysage culturel du pays konso est un site aride avec des terrasses en pierre et des fortifications, situé sur les hauts plateaux d'Ethiopie. Il constitue un exemple spectaculaire d'une tradition culturelle vivante remontant à vingt-et-une géné</t>
  </si>
  <si>
    <t>Historic_City_of_Sucre</t>
  </si>
  <si>
    <t>/Users/mkatontoka/Desktop/Heritage_Zoning_and_Urbanisation/HIST_Data/WCH_shapefile/Renamed/NO_reporting/Latin/HistoricCityofSucre/|layername=Historic_City_of_Sucre</t>
  </si>
  <si>
    <t>Historic City of Sucre</t>
  </si>
  <si>
    <t>Ville historique de Sucre</t>
  </si>
  <si>
    <t>&lt;p&gt;Sucre, the first capital of Bolivia, was founded by the Spanish in the first half of the 16th century. Its many well-preserved 16th-century religious buildings, such as San Lázaro, San Francisco and Santo Domingo, illustrate the blending of local arc</t>
  </si>
  <si>
    <t>&lt;p&gt;Première capitale de la Bolivie, Sucre fut fondée par les Espagnols dans la première moitié du XVIe siècle. Elle possède de nombreux édifices religieux comme San Lazaro, San Francisco et Santo Domingo qui offrent une image bien conservée de l�</t>
  </si>
  <si>
    <t>Kuk_Early_Agricultural_Site_buffer</t>
  </si>
  <si>
    <t>/Users/mkatontoka/Desktop/Heritage_Zoning_and_Urbanisation/HIST_Data/WCH_shapefile/Renamed/NO_reporting/Africa/KukEarlyAgriculturalSite_PapuaNewGuinea/|layername=Kuk_Early_Agricultural_Site_buffer</t>
  </si>
  <si>
    <t>Kuk Early Agricultural Site</t>
  </si>
  <si>
    <t>Ancien site agricole de Kuk</t>
  </si>
  <si>
    <t>&lt;p&gt;Kuk Early Agricultural Site consists of 116 ha of swamps in the western highlands of New Guinea 1,500 metres above sea-level. Archaeological excavation has revealed the landscape to be one of wetland reclamation worked almost continuously for 7,000, a</t>
  </si>
  <si>
    <t>&lt;p&gt;L’ancien site agricole de Kuk, en Papouasie Nouvelle Guinée, comprend 116 ha de marécages dans l’ouest de l’île de la Nouvelle-Guinée, à 1500 m d’altitude. Des fouilles archéologiques ont révélé que ces marais ont été cultivés pres</t>
  </si>
  <si>
    <t>Papua New Guinea</t>
  </si>
  <si>
    <t>Papouasie-Nouvelle-Guinée</t>
  </si>
  <si>
    <t>pg</t>
  </si>
  <si>
    <t>png</t>
  </si>
  <si>
    <t>122_bufferw</t>
  </si>
  <si>
    <t>/Users/mkatontoka/Desktop/Heritage_Zoning_and_Urbanisation/HIST_Data/WCH_shapefile/Renamed/NO_reporting/EUR/FuertedeSamaipata_Bolivia(PlurinationalStateof)/|layername=122_bufferw</t>
  </si>
  <si>
    <t>Fuerte de Samaipata</t>
  </si>
  <si>
    <t>Fort de Samaipata</t>
  </si>
  <si>
    <t>&lt;p&gt;The archaeological site of Samaipata consists of two parts: the hill with its many carvings, believed to have been the ceremonial centre of the old town (14th–16th centuries), and the area to the south of the hill, which formed the administrative an</t>
  </si>
  <si>
    <t>&lt;p&gt;Le site archéologique de Samaipata comprend deux éléments : la colline, qui, avec ses nombreuses gravures, semble avoir constitué le centre cérémoniel de la ville ancienne (XIVe-XVIe siècle), et la zone au sud de la colline, qui formait le quar</t>
  </si>
  <si>
    <t>&lt;p&gt;&lt;em&gt;Criterion ii:&lt;/em&gt; The sculptured rock at Samaipata is the dominant ceremonial feature of an urban settlement that represents the apogee of this form of prehispanic religious and political centre.&lt;/p&gt;
&lt;p&gt;&lt;em&gt;Criterion iii:&lt;/em&gt; Samaipata bears out</t>
  </si>
  <si>
    <t>&lt;p&gt;&lt;em&gt;Critère ii:&lt;/em&gt; le rocher sculpté de Samaipata forme la caractéristique cérémonielle dominante d’un établissement urbain qui représente l’apogée de ce type de centre religieux et politique préhispanique.&lt;/p&gt;
&lt;p&gt;&lt;em&gt;Critère iii: &lt;/em</t>
  </si>
  <si>
    <t>(ii)(iii)</t>
  </si>
  <si>
    <t>Kuk_Early_Agricultural_Site_core</t>
  </si>
  <si>
    <t>/Users/mkatontoka/Desktop/Heritage_Zoning_and_Urbanisation/HIST_Data/WCH_shapefile/Renamed/NO_reporting/Africa/KukEarlyAgriculturalSite_PapuaNewGuinea/|layername=Kuk_Early_Agricultural_Site_core</t>
  </si>
  <si>
    <t>122_core</t>
  </si>
  <si>
    <t>/Users/mkatontoka/Desktop/Heritage_Zoning_and_Urbanisation/HIST_Data/WCH_shapefile/Renamed/NO_reporting/EUR/FuertedeSamaipata_Bolivia(PlurinationalStateof)/|layername=122_core</t>
  </si>
  <si>
    <t>Land_of_Frankincense_core</t>
  </si>
  <si>
    <t>/Users/mkatontoka/Desktop/Heritage_Zoning_and_Urbanisation/HIST_Data/WCH_shapefile/Renamed/NO_reporting/Africa/LandofFrankincense_Oman/|layername=Land_of_Frankincense_core</t>
  </si>
  <si>
    <t>Old_Bridge_Area_of_the_Old_City_of_Mostar</t>
  </si>
  <si>
    <t>/Users/mkatontoka/Desktop/Heritage_Zoning_and_Urbanisation/HIST_Data/WCH_shapefile/Renamed/Reporting/EuropeandNorthAmerica/OldBridgeAreaoftheOldCityofMostar/|layername=Old_Bridge_Area_of_the_Old_City_of_Mostar</t>
  </si>
  <si>
    <t>Old Bridge Area of the Old City of Mostar</t>
  </si>
  <si>
    <t>Quartier du Vieux pont de la vieille ville de Mostar</t>
  </si>
  <si>
    <t>&lt;p&gt;The historic town of Mostar, spanning a deep valley of the Neretva River, developed in the 15th and 16th centuries as an Ottoman frontier town and during the Austro-Hungarian period in the 19th and 20th centuries. Mostar has long been known for its ol</t>
  </si>
  <si>
    <t>&lt;p&gt;La ville historique de Mostar, nichée dans la profonde vallée de Neretva, est une ancienne ville frontière ottomane qui s’est développée aux XVe et XVIe siècles, et durant la période austro-hongroise des XIXe et XXe siècles. Mostar se caract</t>
  </si>
  <si>
    <t>&lt;p&gt;&lt;em&gt;Criterion (vi): &lt;/em&gt;With the “renaissance” of the Old Bridge and its surroundings, the symbolic power and meaning of the City of Mostar - as an exceptional and universal symbol of coexistence of communities from diverse cultural, ethnic and r</t>
  </si>
  <si>
    <t>&lt;p&gt;&lt;em&gt;Critère (vi) : &lt;/em&gt;Avec la « renaissance » du vieux pont et son environnement, la force et la signification symboliques de la ville de Mostar – en tant que symbole universel et exceptionnel de la coexistence de communautés d’origines cult</t>
  </si>
  <si>
    <t>(vi)</t>
  </si>
  <si>
    <t>Bosnia and Herzegovina</t>
  </si>
  <si>
    <t>Bosnie-Herzégovine</t>
  </si>
  <si>
    <t>ba</t>
  </si>
  <si>
    <t>bih</t>
  </si>
  <si>
    <t>buffer_229</t>
  </si>
  <si>
    <t>/Users/mkatontoka/Desktop/Heritage_Zoning_and_Urbanisation/HIST_Data/WCH_shapefile/Renamed/NO_reporting/EUR/MehmedPaaSokoloviBridgeinViegrad_BosniaandHerzegovina/|layername=buffer_229</t>
  </si>
  <si>
    <t>Mehmed Paša Sokolović Bridge in Višegrad</t>
  </si>
  <si>
    <t>Pont Mehmed Pacha Sokolović de Višegrad</t>
  </si>
  <si>
    <t>&lt;p&gt;The Mehmed Paša Sokolović Bridge of Višegrad across the Drina River in the east of Bosnia and Herzegovina was built at the end of the 16th century by the court architect Mimar Koca Sinan on the orders of Grand Vizier Mehmed Paša Sokolović. Charac</t>
  </si>
  <si>
    <t>&lt;p&gt;Construit à la fin du XVIe siècle sur la rivière Drina, à l’est de la Bosnie-Herzégovine, le pont Mehmed Pacha Sokolović de Višegrad a été construit par Mimar Koca Sinan, l’architecte de la cour, sur ordre du grand vizir Mehmed Pacha Soko</t>
  </si>
  <si>
    <t>core_229</t>
  </si>
  <si>
    <t>/Users/mkatontoka/Desktop/Heritage_Zoning_and_Urbanisation/HIST_Data/WCH_shapefile/Renamed/NO_reporting/EUR/MehmedPaaSokoloviBridgeinViegrad_BosniaandHerzegovina/|layername=core_229</t>
  </si>
  <si>
    <t>LandofFrankincense_buffer</t>
  </si>
  <si>
    <t>/Users/mkatontoka/Desktop/Heritage_Zoning_and_Urbanisation/HIST_Data/WCH_shapefile/Renamed/NO_reporting/Africa/LandofFrankincense_Oman/|layername=LandofFrankincense_buffer</t>
  </si>
  <si>
    <t>Land of Frankincense</t>
  </si>
  <si>
    <t>Terre de l’encens</t>
  </si>
  <si>
    <t>&lt;p&gt;The frankincense trees of Wadi Dawkah and the remains of the caravan oasis of Shisr/Wubar and the affiliated ports of Khor Rori and Al-Baleed vividly illustrate the trade in frankincense that flourished in this region for many centuries, as one of the</t>
  </si>
  <si>
    <t>&lt;p&gt;Les arbres d'encens de l'Ouadi Dawkah, les vestiges de l'oasis caravanière de Shisr/Wubar et les ports associés de Khor Rori et d'Al-Baleed illustrent de manière frappante le commerce de l'encens qui prospéra dans cette région durant de nombreux</t>
  </si>
  <si>
    <t>&lt;p&gt;Criterion iii The group of archaeological sites in Oman represent the production and distribution of frankincense, one of the most important luxury items of trade in the Old World in antiquity. Criterion iv The Oasis of Shishr and the entrepots of Kho</t>
  </si>
  <si>
    <t>&lt;p&gt;Critère iii L’ensemble des sites archéologiques d’Oman illustre la production et le commerce de l’encens, un des plus luxueux produit de commerce du vieux monde dans l’Antiquité. Critère iv L’oasis de Shisr et les ports de Khor Rori et d</t>
  </si>
  <si>
    <t>Oman</t>
  </si>
  <si>
    <t>om</t>
  </si>
  <si>
    <t>omn</t>
  </si>
  <si>
    <t>HistoricTownofOuroPreto</t>
  </si>
  <si>
    <t>/Users/mkatontoka/Desktop/Heritage_Zoning_and_Urbanisation/HIST_Data/WCH_shapefile/Renamed/Reporting/Latin/HistoricTownofOuroPreto/|layername=HistoricTownofOuroPreto</t>
  </si>
  <si>
    <t>Historic Town of Ouro Preto</t>
  </si>
  <si>
    <t>Ville historique d'Ouro Preto</t>
  </si>
  <si>
    <t>&lt;p&gt;Founded at the end of the 17th century, Ouro Preto (Black Gold) was the focal point of the gold rush and Brazil’s golden age in the 18th century. With the exhaustion of the gold mines in the 19th century, the city’s influence declined but many chu</t>
  </si>
  <si>
    <t>&lt;p&gt;Fondée à la fin du XVIIe siècle, la ville d’Ouro Preto (« l’Or noir ») a été le point de convergence de la ruée vers l’or et le centre de « l’Âge d’or du Brésil » au XVIIIe siècle. Avec l’épuisement des mines d’or au XIXe s</t>
  </si>
  <si>
    <t>(i)(iii)</t>
  </si>
  <si>
    <t>Brazil</t>
  </si>
  <si>
    <t>Brésil</t>
  </si>
  <si>
    <t>br</t>
  </si>
  <si>
    <t>bra</t>
  </si>
  <si>
    <t>Matobo_Hill_core</t>
  </si>
  <si>
    <t>/Users/mkatontoka/Desktop/Heritage_Zoning_and_Urbanisation/HIST_Data/WCH_shapefile/Renamed/NO_reporting/Africa/MatoboHills_Zimbabwe/|layername=Matobo_Hill_core</t>
  </si>
  <si>
    <t>Matobo Hills</t>
  </si>
  <si>
    <t>Monts Matobo</t>
  </si>
  <si>
    <t>&lt;p&gt;The area exhibits a profusion of distinctive rock landforms rising above the granite shield that covers much of Zimbabwe. The large boulders provide abundant natural shelters and have been associated with human occupation from the early Stone Age righ</t>
  </si>
  <si>
    <t>&lt;p&gt;Le site pr&amp;eacute;sente une profusion de formes rocheuses remarquables s&amp;rsquo;&amp;eacute;levant au-dessus du bouclier de granit qui couvre la plus grande partie du Zimbabwe. Les grands blocs de roche offrent des abris naturels en abondance et sont assoc</t>
  </si>
  <si>
    <t>&lt;p&gt;&lt;em&gt;Criterion (iii)&lt;/em&gt; : The Matobo Hills has one of the highest concentrations of rock art in Southern Africa. The rich evidence from archaeology and from the rock paintings at Matobo provide a very full picture of the lives of foraging societies i</t>
  </si>
  <si>
    <t>&lt;p&gt;&lt;em&gt;Crit&amp;egrave;re (iii)&lt;/em&gt; : Les monts Matobo abritent l&amp;rsquo;une des plus grandes concentrations d&amp;rsquo;art rupestre de l&amp;rsquo;Afrique australe. Les riches t&amp;eacute;moignages apport&amp;eacute;s par les fouilles arch&amp;eacute;ologiques et les peintur</t>
  </si>
  <si>
    <t>Zimbabwe</t>
  </si>
  <si>
    <t>zw</t>
  </si>
  <si>
    <t>zwe</t>
  </si>
  <si>
    <t>HistoricTownofOuroPretoBuffer</t>
  </si>
  <si>
    <t>/Users/mkatontoka/Desktop/Heritage_Zoning_and_Urbanisation/HIST_Data/WCH_shapefile/Renamed/Reporting/Latin/HistoricTownofOuroPreto/|layername=HistoricTownofOuroPretoBuffer</t>
  </si>
  <si>
    <t>MatoboHills_buffer</t>
  </si>
  <si>
    <t>/Users/mkatontoka/Desktop/Heritage_Zoning_and_Urbanisation/HIST_Data/WCH_shapefile/Renamed/NO_reporting/Africa/MatoboHills_Zimbabwe/|layername=MatoboHills_buffer</t>
  </si>
  <si>
    <t>Historic_Centre_of_the_Town_of_Olinda</t>
  </si>
  <si>
    <t>/Users/mkatontoka/Desktop/Heritage_Zoning_and_Urbanisation/HIST_Data/WCH_shapefile/Renamed/Reporting/Latin/HistoricCentreoftheTownofOlinda/|layername=Historic_Centre_of_the_Town_of_Olinda</t>
  </si>
  <si>
    <t>Historic Centre of the Town of Olinda</t>
  </si>
  <si>
    <t>Centre historique de la ville d'Olinda</t>
  </si>
  <si>
    <t>&lt;p&gt;Founded in the 16th century by the Portuguese, the town’s history is linked to the sugar-cane industry. Rebuilt after being looted by the Dutch, its basic urban fabric dates from the 18th century. The harmonious balance between the buildings, garden</t>
  </si>
  <si>
    <t>&lt;p&gt;La ville a été fondée au XVIe siècle par les Portugais et son histoire est liée à l’industrie de la canne à sucre. Elle a été reconstruite après son pillage par les Hollandais et l’essentiel de son tissu urbain date du XVIIIe siècle. L�</t>
  </si>
  <si>
    <t>HistoricCentreofSalvadordeBahia</t>
  </si>
  <si>
    <t>/Users/mkatontoka/Desktop/Heritage_Zoning_and_Urbanisation/HIST_Data/WCH_shapefile/Renamed/NO_reporting/EUR/HistoricCentreofSalvadordeBahia/|layername=HistoricCentreofSalvadordeBahia</t>
  </si>
  <si>
    <t>Historic Centre of Salvador de Bahia</t>
  </si>
  <si>
    <t>Centre historique de Salvador de Bahia</t>
  </si>
  <si>
    <t>&lt;p&gt;As the first capital of Brazil, from 1549 to 1763, Salvador de Bahia witnessed the blending of European, African and Amerindian cultures. It was also, from 1558, the first slave market in the New World, with slaves arriving to work on the sugar planta</t>
  </si>
  <si>
    <t>&lt;p&gt;Première capitale du Brésil de 1549 à 1763, Salvador de Bahia a été un point de convergence des cultures européennes, africaines et amérindiennes. Elle a également été, dès 1558, le premier marché d’esclaves du Nouveau Monde à destinati</t>
  </si>
  <si>
    <t>buffer_346</t>
  </si>
  <si>
    <t>/Users/mkatontoka/Desktop/Heritage_Zoning_and_Urbanisation/HIST_Data/WCH_shapefile/Renamed/NO_reporting/Latin/SanctuaryofBomJesusdoCongonhas_Brazil/|layername=buffer_346</t>
  </si>
  <si>
    <t>Sanctuary of Bom Jesus do Congonhas</t>
  </si>
  <si>
    <t>Sanctuaire du Bon Jésus à Congonhas</t>
  </si>
  <si>
    <t>&lt;p&gt;This sanctuary in Minais Gerais, south of Belo Horizonte was built in the second half of the 18th century. It consists of a church with a magnificent Rococo interior of Italian inspiration; an outdoor stairway decorated with statues of the prophets; a</t>
  </si>
  <si>
    <t>&lt;p&gt;Construit pendant la seconde moitié du XVIIIe siècle, le sanctuaire, situé dans le Minas Gerais, au sud de Belo Horizonte, se compose d’une église au somptueux décor intérieur rococo d’inspiration italienne, d’un escalier en terrasse déco</t>
  </si>
  <si>
    <t>Saloum_Delta_buffer</t>
  </si>
  <si>
    <t>/Users/mkatontoka/Desktop/Heritage_Zoning_and_Urbanisation/HIST_Data/WCH_shapefile/Renamed/NO_reporting/Africa/SaloumDelta_Senegal/|layername=Saloum_Delta_buffer</t>
  </si>
  <si>
    <t>Saloum Delta</t>
  </si>
  <si>
    <t>Delta du Saloum</t>
  </si>
  <si>
    <t>&lt;p&gt;Fishing and shellfish gathering have sustained human life in the 5,000 km2 property, which is formed by the arms of three rivers. The site comprises brackish channels encompassing over 200 islands and islets, mangrove forest, an Atlantic marine enviro</t>
  </si>
  <si>
    <t>&lt;p&gt;La p&amp;ecirc;che et la cueillette ont fourni des ressources vitales aux communaut&amp;eacute;s humaines sur ce bien de 5000 km&amp;sup2;, form&amp;eacute; par les bras de trois fleuves. Le site englobe des canaux d'eau saum&amp;acirc;tre et pr&amp;egrave;s de 200 &amp;icirc;le</t>
  </si>
  <si>
    <t>(iii)(iv)(v)</t>
  </si>
  <si>
    <t>core_346</t>
  </si>
  <si>
    <t>/Users/mkatontoka/Desktop/Heritage_Zoning_and_Urbanisation/HIST_Data/WCH_shapefile/Renamed/NO_reporting/Latin/SanctuaryofBomJesusdoCongonhas_Brazil/|layername=core_346</t>
  </si>
  <si>
    <t>Saloum_Delta_core</t>
  </si>
  <si>
    <t>/Users/mkatontoka/Desktop/Heritage_Zoning_and_Urbanisation/HIST_Data/WCH_shapefile/Renamed/NO_reporting/Africa/SaloumDelta_Senegal/|layername=Saloum_Delta_core</t>
  </si>
  <si>
    <t>41_core_merge</t>
  </si>
  <si>
    <t>/Users/mkatontoka/Desktop/Heritage_Zoning_and_Urbanisation/HIST_Data/WCH_shapefile/Renamed/Reporting/Latin/Brasilia_Brazil/|layername=41_core_merge</t>
  </si>
  <si>
    <t>Brasilia</t>
  </si>
  <si>
    <t>&lt;p&gt;Brasilia, a capital created &lt;em&gt;ex nihilo&lt;/em&gt; in the centre of the country in 1956, was a landmark in the history of town planning. Urban planner Lucio Costa and architect Oscar Niemeyer intended that every element – from the layout of the resident</t>
  </si>
  <si>
    <t>&lt;p&gt;Brasília, capitale créée &lt;em&gt;ex nihilo&lt;/em&gt; au centre du pays en 1956-1960, a été un événement majeur dans l’histoire de l’urbanisme. L’urbaniste Lucio Costa et l’architecte Oscar Niemeyer ont voulu que tout, depuis le plan général de</t>
  </si>
  <si>
    <t>Sukur_Cultural_Landscape_buffer</t>
  </si>
  <si>
    <t>/Users/mkatontoka/Desktop/Heritage_Zoning_and_Urbanisation/HIST_Data/WCH_shapefile/Renamed/NO_reporting/Africa/SukurCulturalLandscape_Nigeria/|layername=Sukur_Cultural_Landscape_buffer</t>
  </si>
  <si>
    <t>Sukur Cultural Landscape</t>
  </si>
  <si>
    <t>Paysage culturel de Sukur</t>
  </si>
  <si>
    <t>&lt;p&gt;The Sukur Cultural Landscape, with the Palace of the Hidi (Chief) on a hill dominating the villages below, the terraced fields and their sacred symbols, and the extensive remains of a former flourishing iron industry, is a remarkably intact physical e</t>
  </si>
  <si>
    <t>&lt;p&gt;Le paysage culturel de Sukur – avec le palais du Hidi (chef) sur une colline dominant les villages en contrebas, ses champs en terrasses et leurs symboles sacrés, ainsi que les vestiges omniprésents de l'ancienne industrie florissante du fer – r</t>
  </si>
  <si>
    <t>&lt;p&gt;Criterion (iii): Sukur is an exceptional landscape which graphically illustrates a form of land-use that marks a critical stage in human settlement and its relationship with its environment. Criterion (v): The cultural landscape of Sukur has survived</t>
  </si>
  <si>
    <t>&lt;p&gt;Critère iii Sukur est un paysage exceptionnel qui illustre graphiquement une forme d’occupation du territoire qui caractérise un stade critique de l’établissement humain et sa relation à l’environnement. Critère v Le paysage culturel de Suk</t>
  </si>
  <si>
    <t>Nigeria</t>
  </si>
  <si>
    <t>Nigéria</t>
  </si>
  <si>
    <t>ng</t>
  </si>
  <si>
    <t>nga</t>
  </si>
  <si>
    <t>Historic_Centre_of_the_Town_of_Diamantina</t>
  </si>
  <si>
    <t>/Users/mkatontoka/Desktop/Heritage_Zoning_and_Urbanisation/HIST_Data/WCH_shapefile/Renamed/NO_reporting/EUR/HistoricCentreoftheTownofDiamantina/|layername=Historic_Centre_of_the_Town_of_Diamantina</t>
  </si>
  <si>
    <t>Historic Centre of the Town of Diamantina</t>
  </si>
  <si>
    <t>Centre historique de la ville de Diamantina</t>
  </si>
  <si>
    <t>&lt;p&gt;Diamantina, a colonial village set like a jewel in a necklace of inhospitable rocky mountains, recalls the exploits of diamond prospectors in the 18th century and testifies to the triumph of human cultural and artistic endeavour over the environment.&lt;</t>
  </si>
  <si>
    <t>&lt;p&gt;Diamantina est une ville coloniale insérée comme un joyau dans un massif montagneux inhospitalier. Elle illustre l’aventure des chercheurs de diamant au XVIIIe siècle et témoigne de l’emprise culturelle et artistique de l’être humain sur so</t>
  </si>
  <si>
    <t>&lt;p&gt;Criterion (ii) Diamantina shows how explorers of the Brazilian territory, diamond prospectors, and representatives of the Crown were able to adapt European models to an American context in the 18th century, thus creating a culture that was faithful to</t>
  </si>
  <si>
    <t>&lt;p&gt;Critère ii Diamantina montre comment, au XVIIIe siècle, les explorateurs du territoire brésilien, les aventuriers du diamant et les représentants de la Couronne ont su adapter des modèles européens à un contexte américain, créant ainsi une cu</t>
  </si>
  <si>
    <t>Sukur_Cultural_Landscape_core</t>
  </si>
  <si>
    <t>/Users/mkatontoka/Desktop/Heritage_Zoning_and_Urbanisation/HIST_Data/WCH_shapefile/Renamed/NO_reporting/Africa/SukurCulturalLandscape_Nigeria/|layername=Sukur_Cultural_Landscape_core</t>
  </si>
  <si>
    <t>buffer_307</t>
  </si>
  <si>
    <t>/Users/mkatontoka/Desktop/Heritage_Zoning_and_Urbanisation/HIST_Data/WCH_shapefile/Renamed/NO_reporting/Latin/RiodeJaneiroCariocaLandscapesbetweentheMountainandtheSea_Brazil/|layername=buffer_307</t>
  </si>
  <si>
    <t>Rio de Janeiro: Carioca Landscapes between the Mountain and the Sea</t>
  </si>
  <si>
    <t>Rio de Janeiro, paysages cariocas entre la montagne et la mer</t>
  </si>
  <si>
    <t>&lt;p&gt;The site consists of an exceptional urban setting encompassing the key natural elements that have shaped and inspired the development of the city: from the highest points of the Tijuca National Park&amp;rsquo;s mountains down to the sea. They also include</t>
  </si>
  <si>
    <t>&lt;p&gt;Le bien consiste en un paysage urbain exceptionnel comprenant les &amp;eacute;l&amp;eacute;ments naturels qui ont r&amp;eacute;gi et inspir&amp;eacute; le d&amp;eacute;veloppement de la ville, partant des sommets montagneux du parc national de Tijuca pour descendre vers</t>
  </si>
  <si>
    <t>Thimlich_Ohinga_Archaeological_Site_buffer</t>
  </si>
  <si>
    <t>/Users/mkatontoka/Desktop/Heritage_Zoning_and_Urbanisation/HIST_Data/WCH_shapefile/Renamed/NO_reporting/Africa/ThimlichOhingaArchaeologicalSite/|layername=Thimlich_Ohinga_Archaeological_Site_buffer</t>
  </si>
  <si>
    <t>core_307</t>
  </si>
  <si>
    <t>/Users/mkatontoka/Desktop/Heritage_Zoning_and_Urbanisation/HIST_Data/WCH_shapefile/Renamed/NO_reporting/Latin/RiodeJaneiroCariocaLandscapesbetweentheMountainandtheSea_Brazil/|layername=core_307</t>
  </si>
  <si>
    <t>Thimlich_Ohinga_Archaeological_Site_core</t>
  </si>
  <si>
    <t>/Users/mkatontoka/Desktop/Heritage_Zoning_and_Urbanisation/HIST_Data/WCH_shapefile/Renamed/NO_reporting/Africa/ThimlichOhingaArchaeologicalSite/|layername=Thimlich_Ohinga_Archaeological_Site_core</t>
  </si>
  <si>
    <t>Thimlich Ohinga Archaeological Site</t>
  </si>
  <si>
    <t>Site Archéologique de Thimlich Ohinga</t>
  </si>
  <si>
    <t>&lt;p&gt;Situated north-west of the town of Migori, in the Lake Victoria region, this dry-stone walled settlement was probably built in the 16th century CE. The &lt;em&gt;Ohinga&lt;/em&gt; (i.e. settlement) seems to have served as a fort for communities and livestock, but</t>
  </si>
  <si>
    <t>&lt;p&gt;Situé au nord-ouest de la ville de Migori, dans la région du lac Victoria, cet établissement fortifié en pierre sèche a probablement été construit au XVI&lt;sup&gt;e&lt;/sup&gt; siècle de notre ère. L’&lt;em&gt;Ohinga,&lt;/em&gt; (forme d’établissement ou d��</t>
  </si>
  <si>
    <t>buffer_350</t>
  </si>
  <si>
    <t>/Users/mkatontoka/Desktop/Heritage_Zoning_and_Urbanisation/HIST_Data/WCH_shapefile/Renamed/NO_reporting/Latin/SãoFranciscoSquareintheTownofSãoCristóvão_Brazil/|layername=buffer_350</t>
  </si>
  <si>
    <t>São Francisco Square in the Town of São Cristóvão</t>
  </si>
  <si>
    <t>Place São Francisco dans la ville de São Cristóvão</t>
  </si>
  <si>
    <t>&lt;p&gt;São Francisco Square, in the town of São Cristovão, is a quadrilateral open space surrounded by substantial early buildings such as São Francisco Church and convent, the Church and Santa Casa da Misericórdia, the Provincial Palace and the associa</t>
  </si>
  <si>
    <t>&lt;p&gt;La place São Francisco, dans la ville de São Cristovão, forme un quadrilatère à ciel ouvert, entouré d'édifices imposants anciens tels que l'église de São Francisco et son couvent, l'Eglise de Santa Casa da Misericórdia, le palais provincial</t>
  </si>
  <si>
    <t>106_buffer_merge</t>
  </si>
  <si>
    <t>/Users/mkatontoka/Desktop/Heritage_Zoning_and_Urbanisation/HIST_Data/WCH_shapefile/Renamed/NO_reporting/APA/ElephantaCaves_India/|layername=106_buffer_merge</t>
  </si>
  <si>
    <t>Elephanta Caves</t>
  </si>
  <si>
    <t>Grottes d'Elephanta</t>
  </si>
  <si>
    <t>&lt;p&gt;The 'City of Caves', on an island in the Sea of Oman close to Bombay, contains a collection of rock art linked to the cult of Shiva. Here, Indian art has found one of its most perfect expressions, particularly the huge high reliefs in the main cave.&lt;/</t>
  </si>
  <si>
    <t>&lt;p&gt;Sur une &amp;icirc;le de la mer d'Oman au large de Bombay, la &amp;laquo; cit&amp;eacute; des grottes &amp;raquo; constitue un ensemble rupestre typique du culte de Shiva o&amp;ugrave; l'art de l'Inde a trouv&amp;eacute; l'une de ses expressions les plus parfaites, notamment</t>
  </si>
  <si>
    <t>India</t>
  </si>
  <si>
    <t>Inde</t>
  </si>
  <si>
    <t>in</t>
  </si>
  <si>
    <t>ind</t>
  </si>
  <si>
    <t>core_350</t>
  </si>
  <si>
    <t>/Users/mkatontoka/Desktop/Heritage_Zoning_and_Urbanisation/HIST_Data/WCH_shapefile/Renamed/NO_reporting/Latin/SãoFranciscoSquareintheTownofSãoCristóvão_Brazil/|layername=core_350</t>
  </si>
  <si>
    <t>106_core_merge</t>
  </si>
  <si>
    <t>/Users/mkatontoka/Desktop/Heritage_Zoning_and_Urbanisation/HIST_Data/WCH_shapefile/Renamed/NO_reporting/APA/ElephantaCaves_India/|layername=106_core_merge</t>
  </si>
  <si>
    <t>buffer_273</t>
  </si>
  <si>
    <t>/Users/mkatontoka/Desktop/Heritage_Zoning_and_Urbanisation/HIST_Data/WCH_shapefile/Renamed/Reporting/Latin/PampulhaModernEnsemble_Brazil/|layername=buffer_273</t>
  </si>
  <si>
    <t>Pampulha Modern Ensemble</t>
  </si>
  <si>
    <t>Ensemble moderne de Pampulha</t>
  </si>
  <si>
    <t>&lt;p&gt;The Pampulha Modern Ensemble was the centre of a visionary garden city project created in 1940 at Belo Horizonte, the capital of Minas Gerais State. Designed around an artificial lake, this cultural and leisure centre included a casino, a ballroom, th</t>
  </si>
  <si>
    <t>&lt;p&gt;L’Ensemble moderne de Pampulha a été le centre d’un projet visionnaire de cité-jardin créé en 1940 à Belo Horizonte, capitale de l’état du Minas Gerais. Conçu autour d’un lac artificiel, ce centre culturel et de loisirs se composait d�</t>
  </si>
  <si>
    <t>core_273</t>
  </si>
  <si>
    <t>/Users/mkatontoka/Desktop/Heritage_Zoning_and_Urbanisation/HIST_Data/WCH_shapefile/Renamed/Reporting/Latin/PampulhaModernEnsemble_Brazil/|layername=core_273</t>
  </si>
  <si>
    <t>ValongoWharfArchaeologicalSite_core</t>
  </si>
  <si>
    <t>/Users/mkatontoka/Desktop/Heritage_Zoning_and_Urbanisation/HIST_Data/WCH_shapefile/Renamed/NO_reporting/Latin/ValongoWharfArchaeologicalSite_/|layername=ValongoWharfArchaeologicalSite_core</t>
  </si>
  <si>
    <t>Valongo Wharf Archaeological Site</t>
  </si>
  <si>
    <t>Site archéologique du quai de Valongo</t>
  </si>
  <si>
    <t>&lt;p&gt;Valongo Wharf Archaeological Site is located in central Rio de Janeiro and encompasses the entirety of Jornal do Comércio Square. It is in the former harbour area of Rio de Janeiro in which the old stone wharf was built for the landing of enslaved Af</t>
  </si>
  <si>
    <t>&lt;p&gt;Le Site archéologique du quai de Valongo est situé au centre de Rio de Janeiro. Il englobe l’intégralité de la place du Jornal do Comércio. Il s’agit de l’ancienne zone portuaire de Rio de Janeiro, où fut construit l’ancien quai en pierr</t>
  </si>
  <si>
    <t>134_buffer_merge</t>
  </si>
  <si>
    <t>/Users/mkatontoka/Desktop/Heritage_Zoning_and_Urbanisation/HIST_Data/WCH_shapefile/Renamed/NO_reporting/APA/GreatLivingCholaTemples_India/|layername=134_buffer_merge</t>
  </si>
  <si>
    <t>Great Living Chola Temples</t>
  </si>
  <si>
    <t>Les grands temples vivants Chola</t>
  </si>
  <si>
    <t>&lt;p&gt;The Great Living Chola Temples were built by kings of the Chola Empire, which stretched over all of south India and the neighbouring islands. The site includes three great 11th- and 12th-century Temples: the Brihadisvara Temple at Thanjavur, the Briha</t>
  </si>
  <si>
    <t>&lt;p&gt;Les grands temples vivants de Chola ont été construits par les rois de l’Empire de Chola qui s’étendait sur l’ensemble de l’Inde méridionale et sur les îles voisines. Le site comprend trois grands temples de Chola des XIe et XIIe siècles</t>
  </si>
  <si>
    <t>&lt;p&gt;&lt;em&gt;Criterion (i):&lt;/em&gt; The three Chola temples of Southern India represent an outstanding creative achievement in the architectural conception of the pure form of the dravida type of temple.&lt;/p&gt;
&lt;p&gt;&lt;em&gt;Criterion (ii):&lt;/em&gt; The Brihadisvara Temple at</t>
  </si>
  <si>
    <t>&lt;p&gt;&lt;em&gt;Critère (i) :&lt;/em&gt; Les trois temples Chola de l’Inde du Sud représentent une réussite créative remarquable dans la conception architecturale de la forme pure du type de temple dravidien.&lt;/p&gt;
&lt;p&gt;&lt;em&gt;Critère (ii) :&lt;/em&gt; Le temple de Brihadisv</t>
  </si>
  <si>
    <t>2004</t>
  </si>
  <si>
    <t>core_316</t>
  </si>
  <si>
    <t>/Users/mkatontoka/Desktop/Heritage_Zoning_and_Urbanisation/HIST_Data/WCH_shapefile/Renamed/NO_reporting/EUR/Rock_HewnChurchesofIvanovo_Bulgaria/|layername=core_316</t>
  </si>
  <si>
    <t>Rock-Hewn Churches of Ivanovo</t>
  </si>
  <si>
    <t>Églises rupestres d'Ivanovo</t>
  </si>
  <si>
    <t>&lt;p&gt;In the valley of the Roussenski Lom River, in north east Bulgaria, a complex of rock-hewn churches, chapels, monasteries and cells developed in the vicinity of the village of Ivanovo. This is where the first hermits had dug out their cells and churche</t>
  </si>
  <si>
    <t>&lt;p&gt;Dans la vall&amp;eacute;e de la Roussenki Lom, au nord-est de la Bulgarie, un ensemble d&amp;rsquo;&amp;eacute;glises, de chapelles, de monast&amp;egrave;res et de cellules creus&amp;eacute;s dans le roc s&amp;rsquo;est d&amp;eacute;velopp&amp;eacute; &amp;agrave; proximit&amp;eacute; du vi</t>
  </si>
  <si>
    <t>Bulgaria</t>
  </si>
  <si>
    <t>Bulgarie</t>
  </si>
  <si>
    <t>bg</t>
  </si>
  <si>
    <t>bgr</t>
  </si>
  <si>
    <t>AncientCityofNessebar_buffer</t>
  </si>
  <si>
    <t>/Users/mkatontoka/Desktop/Heritage_Zoning_and_Urbanisation/HIST_Data/WCH_shapefile/Renamed/Reporting/EuropeandNorthAmerica/AncientCityofNessebar_Bulgaria/|layername=AncientCityofNessebar_buffer</t>
  </si>
  <si>
    <t>Ancient City of Nessebar</t>
  </si>
  <si>
    <t>Ancienne cité de Nessebar</t>
  </si>
  <si>
    <t>&lt;p&gt;Situated on a rocky peninsula on the Black Sea, the more than 3,000-year-old site of Nessebar was originally a Thracian settlement (Menebria). At the beginning of the 6th century BC, the city became a Greek colony. The city&amp;rsquo;s remains, which date</t>
  </si>
  <si>
    <t>&lt;p&gt;Édifié sur une p&amp;eacute;ninsule rocheuse de la mer Noire, le site de Nessebar, plus de trois fois mill&amp;eacute;naire, &amp;eacute;tait &amp;agrave; l&amp;rsquo;origine un site de peuplement des Thraces (Menobria). Au d&amp;eacute;but du VIe si&amp;egrave;cle, la ville e</t>
  </si>
  <si>
    <t>134_core_merge</t>
  </si>
  <si>
    <t>/Users/mkatontoka/Desktop/Heritage_Zoning_and_Urbanisation/HIST_Data/WCH_shapefile/Renamed/NO_reporting/APA/GreatLivingCholaTemples_India/|layername=134_core_merge</t>
  </si>
  <si>
    <t>78_buffer_merge</t>
  </si>
  <si>
    <t>/Users/mkatontoka/Desktop/Heritage_Zoning_and_Urbanisation/HIST_Data/WCH_shapefile/Renamed/NO_reporting/EUR/CidadeVelha_HistoricCentreofRibeiraGrande_CaboVerde/|layername=78_buffer_merge</t>
  </si>
  <si>
    <t>Cidade Velha, Historic Centre of Ribeira Grande</t>
  </si>
  <si>
    <t>Cidade Velha, centre historique de Ribeira Grande</t>
  </si>
  <si>
    <t>&lt;p&gt;The town of Ribeira Grande, renamed Cidade Velha in the late 18th century, was the first European colonial outpost in the tropics. Located in the south of the island of Santiago, the town features some of the original street layout impressive remains</t>
  </si>
  <si>
    <t>&lt;p&gt;La ville de Ribeira Grande, rebaptis&amp;eacute;e Cidade Velha &amp;agrave; la fin du XVIII&amp;egrave;me si&amp;egrave;cle, a &amp;eacute;t&amp;eacute; la premi&amp;egrave;re ville coloniale construite par les Europ&amp;eacute;ens sous les tropiques. Situ&amp;eacute;e au sud de l'&amp;icir</t>
  </si>
  <si>
    <t>(ii)(iii)(vi)</t>
  </si>
  <si>
    <t>Cabo Verde</t>
  </si>
  <si>
    <t>cv</t>
  </si>
  <si>
    <t>cpv</t>
  </si>
  <si>
    <t>78_core_merge</t>
  </si>
  <si>
    <t>/Users/mkatontoka/Desktop/Heritage_Zoning_and_Urbanisation/HIST_Data/WCH_shapefile/Renamed/NO_reporting/EUR/CidadeVelha_HistoricCentreofRibeiraGrande_CaboVerde/|layername=78_core_merge</t>
  </si>
  <si>
    <t>14_core_merge</t>
  </si>
  <si>
    <t>/Users/mkatontoka/Desktop/Heritage_Zoning_and_Urbanisation/HIST_Data/WCH_shapefile/Renamed/NO_reporting/APA/Angkor_Cambodia/|layername=14_core_merge</t>
  </si>
  <si>
    <t>Angkor</t>
  </si>
  <si>
    <t>&lt;p&gt;Angkor is one of the most important archaeological sites in South-East Asia. Stretching over some 400 km2, including forested area, Angkor Archaeological Park contains the magnificent remains of the different capitals of the Khmer Empire, from the 9th</t>
  </si>
  <si>
    <t>&lt;p&gt;Angkor est l’un des principaux sites archéologiques de l’Asie du Sud-Est. S’étendant sur quelque 400 km2 couverts en partie par la forêt, le parc archéologique d’Angkor recèle les admirables vestiges des différentes capitales de l’Empi</t>
  </si>
  <si>
    <t>(i)(ii)(iii)(iv)</t>
  </si>
  <si>
    <t>Cambodia</t>
  </si>
  <si>
    <t>Cambodge</t>
  </si>
  <si>
    <t>kh</t>
  </si>
  <si>
    <t>khm</t>
  </si>
  <si>
    <t>P 1992-2004</t>
  </si>
  <si>
    <t>386_buffer</t>
  </si>
  <si>
    <t>/Users/mkatontoka/Desktop/Heritage_Zoning_and_Urbanisation/HIST_Data/WCH_shapefile/Renamed/NO_reporting/APA/TempleZoneofSamborPreiKuk_ArchaeologicalSiteofAncientIshanapura_Cambodia/|layername=386_buffer</t>
  </si>
  <si>
    <t>Temple Zone of Sambor Prei Kuk, Archaeological Site of Ancient Ishanapura</t>
  </si>
  <si>
    <t>Zone des temples de Sambor Prei Kuk, site archéologique de l’ancienne Ishanapura</t>
  </si>
  <si>
    <t>&lt;p&gt;The archaeological site of Sambor Prei Kuk, “the temple in the richness of the forest” in the Khmer language, has been identified as Ishanapura, the capital of the Chenla Empire that flourished in the late 6th and early 7th centuries AD. The prope</t>
  </si>
  <si>
    <t>&lt;p&gt;Le site archéologique de Sambor Prei Kuk, « le temple dans la forêt luxuriante » en langue khmère, a été identifié comme étant Ishanapura, la capitale de l'empire Chenla qui prospéra de la fin du VIe siècle au début du VIIe siècle de no</t>
  </si>
  <si>
    <t>386_core</t>
  </si>
  <si>
    <t>/Users/mkatontoka/Desktop/Heritage_Zoning_and_Urbanisation/HIST_Data/WCH_shapefile/Renamed/NO_reporting/APA/TempleZoneofSamborPreiKuk_ArchaeologicalSiteofAncientIshanapura_Cambodia/|layername=386_core</t>
  </si>
  <si>
    <t>Head_Smashed_In_Buffalo_Jump_core</t>
  </si>
  <si>
    <t>/Users/mkatontoka/Desktop/Heritage_Zoning_and_Urbanisation/HIST_Data/WCH_shapefile/Renamed/NO_reporting/EUR/Head_Smashed_InBuffaloJump_Canada/|layername=Head_Smashed_In_Buffalo_Jump_core</t>
  </si>
  <si>
    <t>Head-Smashed-In Buffalo Jump</t>
  </si>
  <si>
    <t>Le précipice à bisons Head-Smashed-In</t>
  </si>
  <si>
    <t>&lt;p&gt;In south-west Alberta, the remains of marked trails and an aboriginal camp, and a tumulus where vast quantities of buffalo (American Bison) skeletons can still be found, are evidence of a custom practised by aboriginal peoples of the North American pl</t>
  </si>
  <si>
    <t>&lt;p&gt;Dans le sud-ouest de l'Alberta, les vestiges de pistes balisées, les restes d'un campement autochtone et un tumulus où l'on a trouvé d'énormes quantités de squelettes de bisons illustrent un usage pratiqué pendant près de six millénaires par l</t>
  </si>
  <si>
    <t>Canada</t>
  </si>
  <si>
    <t>ca</t>
  </si>
  <si>
    <t>can</t>
  </si>
  <si>
    <t>Historic_District_of_Old_Quebec</t>
  </si>
  <si>
    <t>/Users/mkatontoka/Desktop/Heritage_Zoning_and_Urbanisation/HIST_Data/WCH_shapefile/Renamed/Reporting/EuropeandNorthAmerica/HistoricDistrictofOldQuébec/|layername=Historic_District_of_Old_Quebec</t>
  </si>
  <si>
    <t>Historic District of Old Québec</t>
  </si>
  <si>
    <t>Arrondissement historique du Vieux-Québec</t>
  </si>
  <si>
    <t>&lt;p&gt;Québec was founded by the French explorer Champlain in the early 17th century. It is the only North American city to have preserved its ramparts, together with the numerous bastions, gates and defensive works which still surround Old Québec. The Upp</t>
  </si>
  <si>
    <t>&lt;p&gt;Fondée par l'explorateur français Champlain au début du XVII&lt;sup&gt;e&lt;/sup&gt; siècle, Québec demeure la seule ville d'Amérique du Nord à avoir conservé ses remparts qui regroupent de nombreux bastions, portes et ouvrages défensifs ceinturant toujo</t>
  </si>
  <si>
    <t>146_buffer_merge</t>
  </si>
  <si>
    <t>/Users/mkatontoka/Desktop/Heritage_Zoning_and_Urbanisation/HIST_Data/WCH_shapefile/Renamed/NO_reporting/APA/Himeji_jo_Japan/|layername=146_buffer_merge</t>
  </si>
  <si>
    <t>Himeji-jo</t>
  </si>
  <si>
    <t>&lt;p&gt;Himeji-jo is the finest surviving example of early 17th-century Japanese castle architecture, comprising 83 buildings with highly developed systems of defence and ingenious protection devices dating from the beginning of the Shogun period. It is a mas</t>
  </si>
  <si>
    <t>&lt;p&gt;Himeji-jo est l'expression la plus parfaite de l'architecture de ch&amp;acirc;teau du d&amp;eacute;but du XVII&lt;sup&gt;e&lt;/sup&gt; si&amp;egrave;cle au Japon. Il comprend 83 b&amp;acirc;timents, avec des dispositifs de d&amp;eacute;fense tr&amp;egrave;s &amp;eacute;labor&amp;eacute;s et d'i</t>
  </si>
  <si>
    <t>Japan</t>
  </si>
  <si>
    <t>Japon</t>
  </si>
  <si>
    <t>jp</t>
  </si>
  <si>
    <t>jpn</t>
  </si>
  <si>
    <t>Old_Town_Lunenburg</t>
  </si>
  <si>
    <t>/Users/mkatontoka/Desktop/Heritage_Zoning_and_Urbanisation/HIST_Data/WCH_shapefile/Renamed/NO_reporting/EUR/OldTownLunenburg/|layername=Old_Town_Lunenburg</t>
  </si>
  <si>
    <t>Old Town Lunenburg</t>
  </si>
  <si>
    <t>Le Vieux Lunenburg</t>
  </si>
  <si>
    <t>&lt;p&gt;Lunenburg is the best surviving example of a planned British colonial settlement in North America. Established in 1753, it has retained its original layout and overall appearance, based on a rectangular grid pattern drawn up in the home country. The i</t>
  </si>
  <si>
    <t>&lt;p&gt;Le Vieux Lunenburg offre le meilleur exemple encore existant d'un établissement colonial britannique planifié en Amérique du Nord. Fondé en 1753, il conserve intacts sa structure d'origine, obéissant à un plan en damier conçu en métropole, ain</t>
  </si>
  <si>
    <t>(iv)(v)</t>
  </si>
  <si>
    <t>146_core_merge</t>
  </si>
  <si>
    <t>/Users/mkatontoka/Desktop/Heritage_Zoning_and_Urbanisation/HIST_Data/WCH_shapefile/Renamed/NO_reporting/APA/Himeji_jo_Japan/|layername=146_core_merge</t>
  </si>
  <si>
    <t>Grand_pre_buffer</t>
  </si>
  <si>
    <t>/Users/mkatontoka/Desktop/Heritage_Zoning_and_Urbanisation/HIST_Data/WCH_shapefile/Renamed/NO_reporting/EUR/GrandPre_Canada/|layername=Grand_pre_buffer</t>
  </si>
  <si>
    <t>Landscape of Grand Pré</t>
  </si>
  <si>
    <t>Le Paysage de Grand-Pré</t>
  </si>
  <si>
    <t>&lt;p&gt;Situated in the southern Minas Basin of Nova Scotia, the Grand Pr&amp;eacute; marshland and archaeological sites constitute a cultural landscape bearing testimony to the development of agricultural farmland using dykes and the &lt;em&gt;aboiteau &lt;/em&gt;wooden slu</t>
  </si>
  <si>
    <t>&lt;p&gt;Le &amp;laquo;&amp;nbsp;marais&amp;nbsp;&amp;raquo; de Grand-Pr&amp;eacute; et les sites arch&amp;eacute;ologiques, situ&amp;eacute;s dans la partie m&amp;eacute;ridionale de la baie Minas en Nouvelle-&amp;eacute;cosse, constituent un paysage culturel qui t&amp;eacute;moigne du d&amp;eacute;vel</t>
  </si>
  <si>
    <t>&lt;p align="left"&gt;The Landscape of Grand Pr&amp;eacute; is an outstanding example and enduring model of the human capacity to overcome extraordinary natural challenges and cultural ordeals.&lt;/p&gt;</t>
  </si>
  <si>
    <t>147_buffer_merge</t>
  </si>
  <si>
    <t>/Users/mkatontoka/Desktop/Heritage_Zoning_and_Urbanisation/HIST_Data/WCH_shapefile/Renamed/NO_reporting/APA/Hiraizumi–Temples_Gardens_Japan/|layername=147_buffer_merge</t>
  </si>
  <si>
    <t>Hiraizumi – Temples, Gardens and Archaeological Sites Representing the Buddhist Pure Land</t>
  </si>
  <si>
    <t>Hiraizumi – Temples, jardins et sites archéologiques représentant la Terre Pure bouddhiste</t>
  </si>
  <si>
    <t>&lt;p&gt;Hiraizumi - Temples, Gardens and Archaeological Sites Representing the Buddhist Pure Land&amp;nbsp;comprises five sites, including the sacred Mount Kinkeisan. It features vestiges of government offices dating from the 11th and 12th centuries when Hiraizum</t>
  </si>
  <si>
    <t>&lt;p&gt;Hiraizumi - Temples, jardins et sites arch&amp;eacute;ologiques repr&amp;eacute;sentant la Terre Pure bouddhiste&amp;nbsp;regroupe six sites, dont la montagne sacr&amp;eacute;e Kinkeisan. On y trouve des vestiges de b&amp;acirc;timents gouvernementaux des XIe et XIIe si&amp;</t>
  </si>
  <si>
    <t>(ii)(vi)</t>
  </si>
  <si>
    <t>Grand_pre_core</t>
  </si>
  <si>
    <t>/Users/mkatontoka/Desktop/Heritage_Zoning_and_Urbanisation/HIST_Data/WCH_shapefile/Renamed/NO_reporting/EUR/GrandPre_Canada/|layername=Grand_pre_core</t>
  </si>
  <si>
    <t>147_core_merge</t>
  </si>
  <si>
    <t>/Users/mkatontoka/Desktop/Heritage_Zoning_and_Urbanisation/HIST_Data/WCH_shapefile/Renamed/NO_reporting/APA/Hiraizumi–Temples_Gardens_Japan/|layername=147_core_merge</t>
  </si>
  <si>
    <t>buffer_298</t>
  </si>
  <si>
    <t>/Users/mkatontoka/Desktop/Heritage_Zoning_and_Urbanisation/HIST_Data/WCH_shapefile/Renamed/NO_reporting/EUR/RedBayBasqueWhalingStation_Canada/|layername=buffer_298</t>
  </si>
  <si>
    <t>Red Bay Basque Whaling Station</t>
  </si>
  <si>
    <t>Station baleinière basque de Red Bay</t>
  </si>
  <si>
    <t>&lt;p&gt;Red Bay, established by Basque mariners in the 16th century at the north-eastern tip of Canada on the shore of the Strait of Belle Isle is an archaeological site that provides the earliest, most complete and best preserved testimony of the European wh</t>
  </si>
  <si>
    <t>&lt;p&gt;Red Bay, install&amp;eacute;e par des marins basques au XVIe si&amp;egrave;cle sur les rives du d&amp;eacute;troit de Belle-Isle, est un site arch&amp;eacute;ologique qui constitue le t&amp;eacute;moignage le plus ancien et le plus complet de la tradition europ&amp;eacute;en</t>
  </si>
  <si>
    <t>core_298</t>
  </si>
  <si>
    <t>/Users/mkatontoka/Desktop/Heritage_Zoning_and_Urbanisation/HIST_Data/WCH_shapefile/Renamed/NO_reporting/EUR/RedBayBasqueWhalingStation_Canada/|layername=core_298</t>
  </si>
  <si>
    <t>438_buffer</t>
  </si>
  <si>
    <t>/Users/mkatontoka/Desktop/Heritage_Zoning_and_Urbanisation/HIST_Data/WCH_shapefile/Renamed/NO_reporting/EUR/Writing_on_Stone_Canada/|layername=438_buffer</t>
  </si>
  <si>
    <t>Writing-on-Stone / Áísínai’pi</t>
  </si>
  <si>
    <t>&lt;p&gt;The property is located on the northern edge of the semi-arid Great Plains of North America, on the border between Canada and the United States of America. The Milk River Valley dominates the topography of this cultural landscape, which is characteriz</t>
  </si>
  <si>
    <t>&lt;p&gt;Le bien se trouve au nord des Grandes Plaines semi-arides de l’Amérique du Nord, à la frontière entre le Canada et les États-Unis. La vallée de la Milk River domine la topographie de ce paysage culturel caractérisé par une concentration de ch</t>
  </si>
  <si>
    <t>438_core</t>
  </si>
  <si>
    <t>/Users/mkatontoka/Desktop/Heritage_Zoning_and_Urbanisation/HIST_Data/WCH_shapefile/Renamed/NO_reporting/EUR/Writing_on_Stone_Canada/|layername=438_core</t>
  </si>
  <si>
    <t>Historic_Quarter_of_the_Seaport_City_of_Valparaíso</t>
  </si>
  <si>
    <t>/Users/mkatontoka/Desktop/Heritage_Zoning_and_Urbanisation/HIST_Data/WCH_shapefile/Renamed/Reporting/Latin/HistoricQuarteroftheSeaportCityofValparaíso/|layername=Historic_Quarter_of_the_Seaport_City_of_Valparaíso</t>
  </si>
  <si>
    <t>Historic Quarter of the Seaport City of Valparaíso</t>
  </si>
  <si>
    <t>Quartier historique de la ville portuaire de Valparaiso</t>
  </si>
  <si>
    <t>&lt;p&gt;The colonial city of Valpara&amp;iacute;so presents an excellent example of late 19th-century urban and architectural development in Latin America. In its natural amphitheatre-like setting, the city is characterized by a vernacular urban fabric adapted to</t>
  </si>
  <si>
    <t>&lt;p&gt;La ville coloniale de Valpara&amp;iacute;so offre un exemple de d&amp;eacute;veloppement urbain et architectural de la fin du XIXe si&amp;egrave;cle en Am&amp;eacute;rique latine. Dans son cadre naturel en forme d&amp;rsquo;amphith&amp;eacute;&amp;acirc;tre, la ville se caract&amp;e</t>
  </si>
  <si>
    <t>&lt;p&gt;Criterion iii: Valpara&amp;iacute;so is an exceptional testimony to the early phase of globalisation in the late 19th century, when it became the leading merchant port on the sea routes of the Pacific coast of South America.&lt;/p&gt;</t>
  </si>
  <si>
    <t>&lt;p&gt;Crit&amp;egrave;re iii : Valparaiso constitue un t&amp;eacute;moignage exceptionnel de la premi&amp;egrave;re phase de mondialisation &amp;agrave; la fin du XIXe si&amp;egrave;cle, lorsqu&amp;rsquo;elle devint le premier port de commerce sur les voies maritimes de la c&amp;ocirc</t>
  </si>
  <si>
    <t>Chile</t>
  </si>
  <si>
    <t>Chili</t>
  </si>
  <si>
    <t>cl</t>
  </si>
  <si>
    <t>chl</t>
  </si>
  <si>
    <t>148_buffer_merge</t>
  </si>
  <si>
    <t>/Users/mkatontoka/Desktop/Heritage_Zoning_and_Urbanisation/HIST_Data/WCH_shapefile/Renamed/NO_reporting/APA/HiroshimaPeaceMemorial(GenbakuDome)_Japan/|layername=148_buffer_merge</t>
  </si>
  <si>
    <t>Hiroshima Peace Memorial (Genbaku Dome)</t>
  </si>
  <si>
    <t>Mémorial de la paix d'Hiroshima (Dôme de Genbaku)</t>
  </si>
  <si>
    <t>&lt;p&gt;The Hiroshima Peace Memorial (Genbaku Dome) was the only structure left standing in the area where the first atomic bomb exploded on 6 August 1945. Through the efforts of many people, including those of the city of Hiroshima, it has been preserved in</t>
  </si>
  <si>
    <t>&lt;p&gt;Le Mémorial de la Paix d'Hiroshima, ou Dôme de Genbaku, fut le seul bâtiment à rester debout près du lieu où explosa la première bombe atomique, le 6 août 1945. Il a été préservé tel qu'il était juste après le bombardement grâce à de n</t>
  </si>
  <si>
    <t>&lt;p&gt;The Committee decided to inscribe the Hiroshima Peace Memorial (Genbaku Dome) on the World Heritage List, exceptionally on the basis of cultural criterion (vi).&lt;/p&gt;</t>
  </si>
  <si>
    <t>&lt;p&gt;Le Comité a décidé d'inscrire le Mémorial de la Paix d'Hiroshima, Dôme de Genbaku, sur la Liste du patrimoine mondial, exceptionnellement, sur la base du critère culturel(vi).&lt;/p&gt;</t>
  </si>
  <si>
    <t>Historic_Quarter_of_the_Seaport_City_of_Valparaíso_Buffer</t>
  </si>
  <si>
    <t>/Users/mkatontoka/Desktop/Heritage_Zoning_and_Urbanisation/HIST_Data/WCH_shapefile/Renamed/Reporting/Latin/HistoricQuarteroftheSeaportCityofValparaíso/|layername=Historic_Quarter_of_the_Seaport_City_of_Valparaíso_Buffer</t>
  </si>
  <si>
    <t>148_core_merge</t>
  </si>
  <si>
    <t>/Users/mkatontoka/Desktop/Heritage_Zoning_and_Urbanisation/HIST_Data/WCH_shapefile/Renamed/NO_reporting/APA/HiroshimaPeaceMemorial(GenbakuDome)_Japan/|layername=148_core_merge</t>
  </si>
  <si>
    <t>buffer_357</t>
  </si>
  <si>
    <t>/Users/mkatontoka/Desktop/Heritage_Zoning_and_Urbanisation/HIST_Data/WCH_shapefile/Renamed/NO_reporting/Latin/SewellMiningTown_Chile/|layername=buffer_357</t>
  </si>
  <si>
    <t>Sewell Mining Town</t>
  </si>
  <si>
    <t>Ville minière de Sewell</t>
  </si>
  <si>
    <t>&lt;p&gt;Situated at 2,000 m in the Andes, 60 km to the east of Rancagua, in an environment marked by extremes of climate, Sewell Mining Town was built by the Braden Copper company in 1905 to house workers at what was to become the world&amp;rsquo;s largest underg</t>
  </si>
  <si>
    <t>&lt;p&gt;Situ&amp;eacute;e &amp;agrave; plus de 2 000 m d&amp;rsquo;altitude dans les Andes, &amp;agrave; 60 km &amp;agrave; l&amp;rsquo;est de Rancagua, dans un environnement marqu&amp;eacute; par un climat extr&amp;ecirc;me, la ville mini&amp;egrave;re de Sewell a &amp;eacute;t&amp;eacute; construite</t>
  </si>
  <si>
    <t>151_buffer</t>
  </si>
  <si>
    <t>/Users/mkatontoka/Desktop/Heritage_Zoning_and_Urbanisation/HIST_Data/WCH_shapefile/Renamed/NO_reporting/APA/HistoricMonumentsandSitesinKaesong_DemocraticPeople_sRepublicofKorea/|layername=151_buffer</t>
  </si>
  <si>
    <t>Historic Monuments and Sites in Kaesong</t>
  </si>
  <si>
    <t>Monuments et sites historiques de Kaesong</t>
  </si>
  <si>
    <t>&lt;p&gt;Situated in Kaesong city, in the south of the country, the site consists of 12 separate components, which together testify to the history and culture of the Koryo Dynasty from the 10th to 14th centuries. The geomantic layout of the former capital city</t>
  </si>
  <si>
    <t>&lt;p&gt;Situ&amp;eacute; dans la zone urbaine de Kaesong, au sud du pays, le site comprend douze biens qui t&amp;eacute;moignent de l&amp;rsquo;histoire et de la culture de la dynastie Koryo (918-1392). La configuration g&amp;eacute;omantique de l&amp;rsquo;ancienne capitale de</t>
  </si>
  <si>
    <t>Democratic People's Republic of Korea</t>
  </si>
  <si>
    <t>République populaire démocratique de Corée</t>
  </si>
  <si>
    <t>kp</t>
  </si>
  <si>
    <t>prk</t>
  </si>
  <si>
    <t>core_357</t>
  </si>
  <si>
    <t>/Users/mkatontoka/Desktop/Heritage_Zoning_and_Urbanisation/HIST_Data/WCH_shapefile/Renamed/NO_reporting/Latin/SewellMiningTown_Chile/|layername=core_357</t>
  </si>
  <si>
    <t>159_core_merge</t>
  </si>
  <si>
    <t>/Users/mkatontoka/Desktop/Heritage_Zoning_and_Urbanisation/HIST_Data/WCH_shapefile/Renamed/NO_reporting/APA/HistoricTownofSukhothai_Thailand/|layername=159_core_merge</t>
  </si>
  <si>
    <t>169_buffer_merge</t>
  </si>
  <si>
    <t>/Users/mkatontoka/Desktop/Heritage_Zoning_and_Urbanisation/HIST_Data/WCH_shapefile/Renamed/NO_reporting/APA/ImperialPalacesoftheMing_China/|layername=169_buffer_merge</t>
  </si>
  <si>
    <t>Imperial Palaces of the Ming and Qing Dynasties in Beijing and Shenyang</t>
  </si>
  <si>
    <t>Palais impériaux des dynasties Ming et Qing à Beijing et à Shenyang</t>
  </si>
  <si>
    <t>&lt;p&gt;Seat of supreme power for over five centuries (1416-1911), the Forbidden City in Beijing, with its landscaped gardens and many buildings (whose nearly 10,000 rooms contain furniture and works of art), constitutes a priceless testimony to Chinese civil</t>
  </si>
  <si>
    <t>&lt;p&gt;Siège du pouvoir suprême pendant plus de cinq siècles (1416-1911), la Cité interdite à Beijing, avec ses jardins paysagers et ses nombreux bâtiments dont près de 10 000 salles renferment meubles et œuvres d’art, constitue un témoignage ines</t>
  </si>
  <si>
    <t>&lt;p&gt;&lt;em&gt;Criterion (i):&lt;/em&gt; The Imperial Palaces represent masterpieces in the development of imperial palace architecture in China.&lt;/p&gt;
&lt;p&gt;&lt;em&gt;Criterion (ii):&lt;/em&gt; The architecture of the Imperial Palace complexes, particularly in Shenyang, exhibits an i</t>
  </si>
  <si>
    <t>&lt;p&gt;&lt;em&gt;Critère (i) :&lt;/em&gt; Les Palais impériaux représentent un chef-d’oeuvre du développement de l’architecture des palais impériaux en Chine.&lt;/p&gt;
&lt;p&gt;&lt;em&gt;Critère (ii) :&lt;/em&gt; L’architecture des palais impériaux, particulièrement à Shenyang,</t>
  </si>
  <si>
    <t>China</t>
  </si>
  <si>
    <t>Chine</t>
  </si>
  <si>
    <t>cn</t>
  </si>
  <si>
    <t>chn</t>
  </si>
  <si>
    <t>234_buffer_merge</t>
  </si>
  <si>
    <t>/Users/mkatontoka/Desktop/Heritage_Zoning_and_Urbanisation/HIST_Data/WCH_shapefile/Renamed/NO_reporting/APA/MogaoCaves_China/|layername=234_buffer_merge</t>
  </si>
  <si>
    <t>Mogao Caves</t>
  </si>
  <si>
    <t>Grottes de Mogao</t>
  </si>
  <si>
    <t>&lt;p&gt;Situated at a strategic point along the Silk Route, at the crossroads of trade as well as religious, cultural and intellectual influences, the 492 cells and cave sanctuaries in Mogao are famous for their statues and wall paintings, spanning 1,000 year</t>
  </si>
  <si>
    <t>&lt;p&gt;Situées en un point stratégique de la Route de la soie, à un carrefour de la circulation des richesses et des influences religieuses, intellectuelles et culturelles, les 492 cellules et sanctuaires rupestres de Mogao sont célèbres pour leurs stat</t>
  </si>
  <si>
    <t>(i)(ii)(iii)(iv)(v)(vi)</t>
  </si>
  <si>
    <t>234_core_merge</t>
  </si>
  <si>
    <t>/Users/mkatontoka/Desktop/Heritage_Zoning_and_Urbanisation/HIST_Data/WCH_shapefile/Renamed/NO_reporting/APA/MogaoCaves_China/|layername=234_core_merge</t>
  </si>
  <si>
    <t>161_buffer_merge</t>
  </si>
  <si>
    <t>/Users/mkatontoka/Desktop/Heritage_Zoning_and_Urbanisation/HIST_Data/WCH_shapefile/Renamed/NO_reporting/APA/HistoricVillagesofKoreaHahoeandYangdong_RepublicofKorea/|layername=161_buffer_merge</t>
  </si>
  <si>
    <t>buffer</t>
  </si>
  <si>
    <t>/Users/mkatontoka/Desktop/Heritage_Zoning_and_Urbanisation/HIST_Data/WCH_shapefile/Renamed/NO_reporting/APA/MausoleumoftheFirstQinEmperor/|layername=buffer</t>
  </si>
  <si>
    <t>Mausoleum of the First Qin Emperor</t>
  </si>
  <si>
    <t>Mausolée du premier empereur Qin</t>
  </si>
  <si>
    <t>&lt;p&gt;No doubt thousands of statues still remain to be unearthed at this archaeological site, which was not discovered until 1974. Qin (d. 210 B.C.), the first unifier of China, is buried, surrounded by the famous terracotta warriors, at the centre of a com</t>
  </si>
  <si>
    <t>&lt;p&gt;Sur ce site archéologique qui ne fut découvert qu'en 1974, il reste sans doute des milliers de statues à mettre au jour. C'est là que Qin, premier unificateur de la Chine, mort en 210 av. J.-C., repose au centre d'un ensemble qui évoque le schém</t>
  </si>
  <si>
    <t>(i)(iii)(iv)(vi)</t>
  </si>
  <si>
    <t>Peking_Man_Site_at_Zhoukoudian_core</t>
  </si>
  <si>
    <t>/Users/mkatontoka/Desktop/Heritage_Zoning_and_Urbanisation/HIST_Data/WCH_shapefile/Renamed/Reporting/AsiaandthePacific/PekingManSiteatZhoukoudian_China/|layername=Peking_Man_Site_at_Zhoukoudian_core</t>
  </si>
  <si>
    <t>Peking Man Site at Zhoukoudian</t>
  </si>
  <si>
    <t>Site de l'homme de Pékin à Zhoukoudian</t>
  </si>
  <si>
    <t>&lt;p&gt;Scientific work at the site, which lies 42 km south-west of Beijing, is still underway. So far, it has led to the discovery of the remains of &lt;em&gt;Sinanthropus pekinensis&lt;/em&gt;, who lived in the Middle Pleistocene, along with various objects, and remain</t>
  </si>
  <si>
    <t>&lt;p&gt;À 42 km au sud-ouest de Pékin, le site, dont l'exploitation scientifique continue, a permis notamment de découvrir, accompagnés d'objets variés, les restes de &lt;em&gt;Sinanthropus pekinensis&lt;/em&gt;, qui vivait au pléistocène moyen, puis des restes d'</t>
  </si>
  <si>
    <t>/Users/mkatontoka/Desktop/Heritage_Zoning_and_Urbanisation/HIST_Data/WCH_shapefile/Renamed/NO_reporting/APA/MountainResortanditsOutlyingTemples/|layername=buffer</t>
  </si>
  <si>
    <t>Mountain Resort and its Outlying Temples, Chengde</t>
  </si>
  <si>
    <t>Résidence de montagne et temples avoisinants à Chengde</t>
  </si>
  <si>
    <t>&lt;p&gt;The Mountain Resort (the Qing dynasty's summer palace), in Hebei Province, was built between 1703 and 1792. It is a vast complex of palaces and administrative and ceremonial buildings. Temples of various architectural styles and imperial gardens blend</t>
  </si>
  <si>
    <t>&lt;p&gt;La résidence de montagne, palais d'été de la dynastie Qing dans la province du Hebei, fut construite de 1703 à 1792. C'est un vaste ensemble de palais et de bâtiments administratifs et cérémoniels, de temples aux architectures très variées et</t>
  </si>
  <si>
    <t>ccore</t>
  </si>
  <si>
    <t>/Users/mkatontoka/Desktop/Heritage_Zoning_and_Urbanisation/HIST_Data/WCH_shapefile/Renamed/NO_reporting/APA/MountainResortanditsOutlyingTemples/|layername=ccore</t>
  </si>
  <si>
    <t>161_core_merge</t>
  </si>
  <si>
    <t>/Users/mkatontoka/Desktop/Heritage_Zoning_and_Urbanisation/HIST_Data/WCH_shapefile/Renamed/NO_reporting/APA/HistoricVillagesofKoreaHahoeandYangdong_RepublicofKorea/|layername=161_core_merge</t>
  </si>
  <si>
    <t>Historic Villages of Korea: Hahoe and Yangdong</t>
  </si>
  <si>
    <t>Villages historiques de Corée : Hahoe et Yangdong</t>
  </si>
  <si>
    <t>&lt;p&gt;Founded in the 14th-15th centuries, Hahoe and Yangdong are seen as the two most representative historic clan villages in the Republic of Korea. Their layout and location - sheltered by forested mountains and facing out onto a river and open agricultur</t>
  </si>
  <si>
    <t>&lt;p&gt;Fondés au 14e-15e siècle, Hahoe et Yangdong sont considérés comme les deux villages claniques historiques les plus représentatifs de la République de Corée. Leur disposition et leur emplacement, abrités par des montagnes boisées et face à un</t>
  </si>
  <si>
    <t>Republic of Korea</t>
  </si>
  <si>
    <t>République de Corée</t>
  </si>
  <si>
    <t>kr</t>
  </si>
  <si>
    <t>kor</t>
  </si>
  <si>
    <t>c150_buffer_merge</t>
  </si>
  <si>
    <t>/Users/mkatontoka/Desktop/Heritage_Zoning_and_Urbanisation/HIST_Data/WCH_shapefile/Renamed/Reporting/AsiaandthePacific/HistoricEnsembleofthePotalaPalace_Lhasa_China/|layername=c150_buffer_merge</t>
  </si>
  <si>
    <t>Ter</t>
  </si>
  <si>
    <t>Historic Ensemble of the Potala Palace, Lhasa</t>
  </si>
  <si>
    <t>Ensemble historique du Palais du Potala, Lhasa</t>
  </si>
  <si>
    <t>&lt;p&gt;The Potala Palace, winter palace of the Dalai Lama since the 7th century, symbolizes Tibetan Buddhism and its central role in the traditional administration of Tibet. The complex, comprising the White and Red Palaces with their ancillary buildings, is</t>
  </si>
  <si>
    <t>&lt;p&gt;Le palais du Potala, palais d'hiver du dalaï-lama depuis le VII&lt;sup&gt;e&lt;/sup&gt; siècle, symbolise le bouddhisme tibétain et son rôle central dans l'administration traditionnelle au Tibet. Le complexe s'élève sur la Colline rouge au centre de la vall</t>
  </si>
  <si>
    <t>(i)(iv)(vi)</t>
  </si>
  <si>
    <t>2000, 2001</t>
  </si>
  <si>
    <t>c150_core_merge</t>
  </si>
  <si>
    <t>/Users/mkatontoka/Desktop/Heritage_Zoning_and_Urbanisation/HIST_Data/WCH_shapefile/Renamed/Reporting/AsiaandthePacific/HistoricEnsembleofthePotalaPalace_Lhasa_China/|layername=c150_core_merge</t>
  </si>
  <si>
    <t>217_buffer_merge</t>
  </si>
  <si>
    <t>/Users/mkatontoka/Desktop/Heritage_Zoning_and_Urbanisation/HIST_Data/WCH_shapefile/Renamed/NO_reporting/APA/LushanNationalPark_China/|layername=217_buffer_merge</t>
  </si>
  <si>
    <t>Lushan National Park</t>
  </si>
  <si>
    <t>Parc national de Lushan</t>
  </si>
  <si>
    <t>&lt;p&gt;Mount Lushan, in Jiangxi, is one of the spiritual centres of Chinese civilization. Buddhist and Taoist temples, along with landmarks of Confucianism, where the most eminent masters taught, blend effortlessly into a strikingly beautiful landscape which</t>
  </si>
  <si>
    <t>&lt;p&gt;Le site du mont Lushan, dans le Jiangxi, constitue l'un des foyers spirituels de la civilisation chinoise. Temples bouddhistes et taoïstes et hauts lieux du confucianisme, où enseignèrent les plus grands maîtres, s'y fondent harmonieusement dans u</t>
  </si>
  <si>
    <t>&lt;p&gt;The Committee decided to inscribe this property on the basis of cultural cultural criteria (ii), (iii), (iv) and (vi) as a cultural landscape of outstanding aesthetic value and its powerful associations with Chinese spiritual and cultural life.&lt;/p&gt;</t>
  </si>
  <si>
    <t>&lt;p&gt;Le Comité a décidé d'inscrire ce bien sur la base des critères culturels (ii), (iii), (iv) et (vi), en tant que paysage culturel d'une valeur esthétique exceptionnelle, investi d'associations profondes avec la vie spirituelle et culturelle de la</t>
  </si>
  <si>
    <t>xidi</t>
  </si>
  <si>
    <t>/Users/mkatontoka/Desktop/Heritage_Zoning_and_Urbanisation/HIST_Data/WCH_shapefile/Renamed/NO_reporting/APA/AncientVillagesinSouthernAnhui–XidiandHongcun/|layername=xidi</t>
  </si>
  <si>
    <t>Ancient Villages in Southern Anhui – Xidi and Hongcun</t>
  </si>
  <si>
    <t>Anciens villages du sud du Anhui – Xidi et Hongcun</t>
  </si>
  <si>
    <t>&lt;p&gt;The two traditional villages of Xidi and Hongcun preserve to a remarkable extent the appearance of non-urban settlements of a type that largely disappeared or was transformed during the last century. Their street plan, their architecture and decoratio</t>
  </si>
  <si>
    <t>&lt;p&gt;Les deux villages traditionnels de Xidi et de Hongcun ont conservé à un degré remarquable l'aspect propre aux peuplements non urbains qui, pour la plupart, ont disparu ou se sont transformés au cours du dernier siècle. Le tracé des rues, leur ar</t>
  </si>
  <si>
    <t>&lt;p&gt;Criterion (iii): The villages of Xidi and Hongcun are graphic illustrations of a type of human settlement created during a feudal period and based on a prosperous trading economy.&lt;/p&gt;
&lt;p&gt;Criterion (iv): In their buildings and their street patterns, th</t>
  </si>
  <si>
    <t>&lt;p&gt;Critère (iii) : Les villages de Xidi et de Hongcun sont l’illustration vivante d’un type de peuplement humain apparu à l’époque féodale et basé sur une économie marchande prospère.&lt;/p&gt;
&lt;p&gt;Critère (iv) : De par leurs édifices et le tra</t>
  </si>
  <si>
    <t>Yongling_Tomb_of_the_Qing_Dynasty_center</t>
  </si>
  <si>
    <t>/Users/mkatontoka/Desktop/Heritage_Zoning_and_Urbanisation/HIST_Data/WCH_shapefile/Renamed/NO_reporting/APA/ImperialTombsoftheMingandQingDynasties/|layername=Yongling_Tomb_of_the_Qing_Dynasty_center</t>
  </si>
  <si>
    <t>Imperial Tombs of the Ming and Qing Dynasties</t>
  </si>
  <si>
    <t>Tombes impériales des dynasties Ming et Qing</t>
  </si>
  <si>
    <t>&lt;p&gt;It represents the addition of three Imperial Tombs of the Qing Dynasty in Liaoning to the Ming tombs inscribed in 2000 and 2003. The Three Imperial Tombs of the Qing Dynasty in Liaoning Province include the Yongling Tomb, the Fuling Tomb, and the Zhao</t>
  </si>
  <si>
    <t>&lt;p&gt;L’extension ajoute trois tombes impériales de la dynastie Qing à Liaoning aux tombes Ming inscrites en 2000 et 2003. Les trois tombes impériales de la dynastie Qing dans la province de Liaoning comprennent la tombe Yongling, la tombe Fuling et la</t>
  </si>
  <si>
    <t>&lt;p&gt;&lt;em&gt;Criterion (i):&lt;/em&gt; The harmonious integration of remarkable architectural groups in a natural environment chosen to meet the criteria of geomancy (Fengshui) makes the Ming and Qing Imperial Tombs masterpieces of human creative genius.&lt;/p&gt;
&lt;p&gt;&lt;em&gt;</t>
  </si>
  <si>
    <t>&lt;p&gt;&lt;em&gt;Critère (i) :&lt;/em&gt; l'intégration harmonieuse d'ensembles architecturaux remarquables dans un cadre naturel judicieusement choisi pour répondre aux critères de la géomancie (Fengshui) fait des tombes impériales Ming et Qing des chefs d'oeuvre</t>
  </si>
  <si>
    <t>(i)(ii)(iii)(iv)(vi)</t>
  </si>
  <si>
    <t>2003, 2004</t>
  </si>
  <si>
    <t>167_buffer_merge</t>
  </si>
  <si>
    <t>/Users/mkatontoka/Desktop/Heritage_Zoning_and_Urbanisation/HIST_Data/WCH_shapefile/Renamed/NO_reporting/APA/Humayun_sTomb_Delhi_India/|layername=167_buffer_merge</t>
  </si>
  <si>
    <t>Humayun's Tomb, Delhi</t>
  </si>
  <si>
    <t>Tombe de Humayun, Delhi</t>
  </si>
  <si>
    <t>&lt;p&gt;This tomb, built in 1570, is of particular cultural significance as it was the first garden-tomb on the Indian subcontinent. It inspired several major architectural innovations, culminating in the construction of the Taj Mahal.&lt;/p&gt;</t>
  </si>
  <si>
    <t>&lt;p&gt;Cette sépulture, construite en 1570, a une signification culturelle exceptionnelle car c'est le premier exemple de tombe-jardin sur le sous-continent indien. Elle a inspiré d'importantes innovations architecturales qui virent leur apogée avec la co</t>
  </si>
  <si>
    <t>&lt;p&gt;The Committee inscribed the site on the World Heritage List under criteria (ii) and (iv).&lt;/p&gt;</t>
  </si>
  <si>
    <t>Yongling_Tomb_of_the_Qing_Dynasty_core</t>
  </si>
  <si>
    <t>/Users/mkatontoka/Desktop/Heritage_Zoning_and_Urbanisation/HIST_Data/WCH_shapefile/Renamed/NO_reporting/APA/ImperialTombsoftheMingandQingDynasties/|layername=Yongling_Tomb_of_the_Qing_Dynasty_core</t>
  </si>
  <si>
    <t>167_core_merge</t>
  </si>
  <si>
    <t>/Users/mkatontoka/Desktop/Heritage_Zoning_and_Urbanisation/HIST_Data/WCH_shapefile/Renamed/NO_reporting/APA/Humayun_sTomb_Delhi_India/|layername=167_core_merge</t>
  </si>
  <si>
    <t>440_buffer</t>
  </si>
  <si>
    <t>/Users/mkatontoka/Desktop/Heritage_Zoning_and_Urbanisation/HIST_Data/WCH_shapefile/Renamed/NO_reporting/APA/YungangGrottoes_China/|layername=440_buffer</t>
  </si>
  <si>
    <t>Yungang Grottoes</t>
  </si>
  <si>
    <t>Grottes de Yungang</t>
  </si>
  <si>
    <t>&lt;p&gt;The Yungang Grottoes, in Datong city, Shanxi Province, with their 252 caves and 51,000 statues, represent the outstanding achievement of Buddhist cave art in China in the 5th and 6th centuries. The Five Caves created by Tan Yao, with their strict unit</t>
  </si>
  <si>
    <t>&lt;p&gt;Les grottes de Yungang, à Datong, province du Shanxi, avec leurs 252 grottes et leurs 51 000 statues, représentent une réussite exceptionnelle de l'art rupestre bouddhique en Chine au V&lt;sup&gt;e&lt;/sup&gt; et au VI&lt;sup&gt;e&lt;/sup&gt; siècle. Les Cinq Grottes, r�</t>
  </si>
  <si>
    <t>&lt;p&gt;Criterion (i): The assemblage of statuary of the Yungang Grottoes is a masterpiece of early Chinese Buddhist cave art.&lt;/p&gt;
&lt;p&gt;Criterion (ii): The Yungang cave art represent the successful fusion of Buddhist religious symbolic art from south and centra</t>
  </si>
  <si>
    <t>&lt;p&gt;Critère (i) : L’ensemble de la statuaire des grottes de Yungang est un chef d’œuvre de l’art rupestre bouddhique chinois.&lt;/p&gt;
&lt;p&gt;Critère (ii) : L’art rupestre de Yungang représente l’heureux mariage de l’art symbolique religieux boud</t>
  </si>
  <si>
    <t>440_core</t>
  </si>
  <si>
    <t>/Users/mkatontoka/Desktop/Heritage_Zoning_and_Urbanisation/HIST_Data/WCH_shapefile/Renamed/NO_reporting/APA/YungangGrottoes_China/|layername=440_core</t>
  </si>
  <si>
    <t>Historic_Centre_of_Macao_Buffer1</t>
  </si>
  <si>
    <t>/Users/mkatontoka/Desktop/Heritage_Zoning_and_Urbanisation/HIST_Data/WCH_shapefile/Renamed/Reporting/AsiaandthePacific/HistoricCentreofMacao/|layername=Historic_Centre_of_Macao_Buffer1</t>
  </si>
  <si>
    <t>Historic Centre of Macao</t>
  </si>
  <si>
    <t>Centre historique de Macao</t>
  </si>
  <si>
    <t>&lt;p&gt;Macao, a lucrative port of strategic importance in the development of international trade, was under Portuguese administration from the mid-16th century until 1999, when it came under Chinese sovereignty. With its historic street, residential, religio</t>
  </si>
  <si>
    <t>&lt;p&gt;Macao, riche port marchand d&amp;rsquo;une grande importance strat&amp;eacute;gique dans l&amp;rsquo;essor du commerce international, a &amp;eacute;t&amp;eacute; un territoire sous administration portugaise du milieu du XVIe si&amp;egrave;cle &amp;agrave; 1999, date &amp;agrave; laq</t>
  </si>
  <si>
    <t>&lt;p&gt;&lt;em&gt;Criterion (ii):&lt;/em&gt; The strategic location of Macao on the Chinese territory, and the special relationship established between the Chinese and Portuguese authorities favoured an important interchange of human values in the various fields of cultu</t>
  </si>
  <si>
    <t>&lt;p&gt;&lt;em&gt;Crit&amp;egrave;re (ii) :&lt;/em&gt; L&amp;rsquo;emplacement strat&amp;eacute;gique de Macao sur le territoire chinois et la relation particuli&amp;egrave;re instaur&amp;eacute;e entre les autorit&amp;eacute;s chinoises et portugaises ont favoris&amp;eacute; un &amp;eacute;change impo</t>
  </si>
  <si>
    <t>Cultural_Landscape_of_Honghe_Hani_Rice_Terraces_China_buffer_zone</t>
  </si>
  <si>
    <t>/Users/mkatontoka/Desktop/Heritage_Zoning_and_Urbanisation/HIST_Data/WCH_shapefile/Renamed/Reporting/AsiaandthePacific/CulturalLandscapeofHongheHaniRiceTerraces_China/|layername=Cultural_Landscape_of_Honghe_Hani_Rice_Terraces_China_buffer_zone</t>
  </si>
  <si>
    <t>Cultural Landscape of Honghe Hani Rice Terraces</t>
  </si>
  <si>
    <t>Paysage culturel des rizières en terrasse des Hani de Honghe</t>
  </si>
  <si>
    <t>&lt;p&gt;The Cultural Landscape of Honghe Hani Rice Terraces, China covers 16,603-hectares in Southern Yunnan. It is marked by spectacular terraces that cascade down the slopes of the towering Ailao Mountains to the banks of the Hong River. Over the past 1,300</t>
  </si>
  <si>
    <t>&lt;p&gt;Ce site de 16 603 hectares est situ&amp;eacute; dans le sud du Yunnan. Il abrite des terrasses spectaculaires qui s&amp;rsquo;&amp;eacute;tagent sur les pentes escarp&amp;eacute;es du mont Ailao et descendent jusqu&amp;rsquo;&amp;agrave; la rive sud de la Rivi&amp;egrave;re roug</t>
  </si>
  <si>
    <t>Cultural_Landscape_of_Honghe_Hani_Rice_Terraces_China_core_zone</t>
  </si>
  <si>
    <t>/Users/mkatontoka/Desktop/Heritage_Zoning_and_Urbanisation/HIST_Data/WCH_shapefile/Renamed/Reporting/AsiaandthePacific/CulturalLandscapeofHongheHaniRiceTerraces_China/|layername=Cultural_Landscape_of_Honghe_Hani_Rice_Terraces_China_core_zone</t>
  </si>
  <si>
    <t>169_core_merge</t>
  </si>
  <si>
    <t>/Users/mkatontoka/Desktop/Heritage_Zoning_and_Urbanisation/HIST_Data/WCH_shapefile/Renamed/NO_reporting/APA/ImperialPalacesoftheMing_China/|layername=169_core_merge</t>
  </si>
  <si>
    <t>188_buffer_merge</t>
  </si>
  <si>
    <t>/Users/mkatontoka/Desktop/Heritage_Zoning_and_Urbanisation/HIST_Data/WCH_shapefile/Renamed/NO_reporting/APA/KaipingDiaolouandVillages/|layername=188_buffer_merge</t>
  </si>
  <si>
    <t>Kaiping Diaolou and Villages</t>
  </si>
  <si>
    <t>Diaolou et villages de Kaiping</t>
  </si>
  <si>
    <t>&lt;p&gt;Kaiping Diaolou and Villages feature the Diaolou, multi-storeyed defensive village houses in Kaiping, which display a complex and flamboyant fusion of Chinese and Western structural and decorative forms. They reflect the significant role of émigré K</t>
  </si>
  <si>
    <t>&lt;p&gt;Les diaolou, maisons fortifiées de village de Kaiping, bâties sur plusieurs étages, témoignent d’une fusion complexe et flamboyante des formes structurelles et décoratives chinoises et occidentales. Elles sont le reflet du rôle significatif qu</t>
  </si>
  <si>
    <t>188_core_merge</t>
  </si>
  <si>
    <t>/Users/mkatontoka/Desktop/Heritage_Zoning_and_Urbanisation/HIST_Data/WCH_shapefile/Renamed/NO_reporting/APA/KaipingDiaolouandVillages/|layername=188_core_merge</t>
  </si>
  <si>
    <t>178_buffer_merge</t>
  </si>
  <si>
    <t>/Users/mkatontoka/Desktop/Heritage_Zoning_and_Urbanisation/HIST_Data/WCH_shapefile/Renamed/NO_reporting/APA/ItsukushimaShintoShrine_Japan/|layername=178_buffer_merge</t>
  </si>
  <si>
    <t>Itsukushima Shinto Shrine</t>
  </si>
  <si>
    <t>Sanctuaire shinto d'Itsukushima</t>
  </si>
  <si>
    <t>&lt;p&gt;The island of Itsukushima, in the Seto inland sea, has been a holy place of Shintoism since the earliest times. The first shrine buildings here were probably erected in the 6th century. The present shrine dates from the 12th century and the harmonious</t>
  </si>
  <si>
    <t>&lt;p&gt;Lieu saint du shintoïsme depuis les temps les plus reculés, l'île d'Itsukushima, dans la mer intérieure de Seto, aurait accueilli ses premiers sanctuaires au VI&lt;sup&gt;e&lt;/sup&gt; siècle. Le sanctuaire actuel date du XII&lt;sup&gt;e&lt;/sup&gt; siècle et ses bâti</t>
  </si>
  <si>
    <t>&lt;p&gt;The Committee decided to inscribe the nominated property on the basis of cultural criteria (i), (ii), (iv) and (vi) as the supreme example of this form of religious centre, setting traditional architecture of great artistic and technical merit against</t>
  </si>
  <si>
    <t>&lt;p&gt;Le Comité a décidé d'inscrire le bien proposé sur la base des critères culturels (i), (ii), (iv) et (vi) en tant qu'exemple suprême de cette forme de centre religieux qui rassemble une architecture traditionnelle de grand mérite artistique et t</t>
  </si>
  <si>
    <t>(i)(ii)(iv)(vi)</t>
  </si>
  <si>
    <t>DadiTulouClusterbuffer</t>
  </si>
  <si>
    <t>/Users/mkatontoka/Desktop/Heritage_Zoning_and_Urbanisation/HIST_Data/WCH_shapefile/Renamed/NO_reporting/APA/FujianTulou/|layername=DadiTulouClusterbuffer</t>
  </si>
  <si>
    <t>Fujian &lt;em&gt;Tulou&lt;/em&gt;</t>
  </si>
  <si>
    <t>&lt;em&gt;Tulou&lt;/em&gt; du Fujian</t>
  </si>
  <si>
    <t>&lt;p&gt;Fujian &lt;em&gt;Tulou&lt;/em&gt; is a property of 46 buildings constructed between the 15th and 20th centuries over 120 km in south-west of Fujian province, inland from the Taiwan Strait. Set amongst rice, tea and tobacco fields the Tulou are earthen houses. Sev</t>
  </si>
  <si>
    <t>&lt;p&gt;Le site des &lt;em&gt;Tulou&lt;/em&gt; du Fujian, comprend 46 maisons de terre, construites entre le XVe et le XXe siècle et disséminées sur plus de 120 km dans le sud-ouest de la province de Fujian, dans l’arrière-pays du détroit de Taiwan. Dressées au m</t>
  </si>
  <si>
    <t>178_core_merge</t>
  </si>
  <si>
    <t>/Users/mkatontoka/Desktop/Heritage_Zoning_and_Urbanisation/HIST_Data/WCH_shapefile/Renamed/NO_reporting/APA/ItsukushimaShintoShrine_Japan/|layername=178_core_merge</t>
  </si>
  <si>
    <t>DadiTulouClustercore</t>
  </si>
  <si>
    <t>/Users/mkatontoka/Desktop/Heritage_Zoning_and_Urbanisation/HIST_Data/WCH_shapefile/Renamed/NO_reporting/APA/FujianTulou/|layername=DadiTulouClustercore</t>
  </si>
  <si>
    <t>Yin_Xu_buffer</t>
  </si>
  <si>
    <t>/Users/mkatontoka/Desktop/Heritage_Zoning_and_Urbanisation/HIST_Data/WCH_shapefile/Renamed/NO_reporting/APA/YinXu_China/|layername=Yin_Xu_buffer</t>
  </si>
  <si>
    <t>Yin Xu</t>
  </si>
  <si>
    <t>&lt;p&gt;The archaeological site of Yin Xu, close to Anyang City, some 500 km south of Beijing, is an ancient capital city of the late Shang Dynasty (1300 - 1046 BC). It testifies to the golden age of early Chinese culture, crafts and sciences, a time of great</t>
  </si>
  <si>
    <t>&lt;p&gt;Le site archéologique de Yin Xu, proche de la ville d'Anyang, à quelque 500 km au sud de Beijing, fut la dernière capitale de l'ancienne dynastie Shang (1300-1046 av. J.-C.). Il témoigne de l'âge d'or de la culture, de l'artisanat et des sciences</t>
  </si>
  <si>
    <t>Koguryo_Tombs_buffer</t>
  </si>
  <si>
    <t>/Users/mkatontoka/Desktop/Heritage_Zoning_and_Urbanisation/HIST_Data/WCH_shapefile/Renamed/NO_reporting/APA/CapitalCitiesandTombsoftheAncientKoguryoKingdom_China/|layername=Koguryo_Tombs_buffer</t>
  </si>
  <si>
    <t>Capital Cities and Tombs of the Ancient Koguryo Kingdom</t>
  </si>
  <si>
    <t>Capitales et tombes de l’ancien royaume de Koguryo</t>
  </si>
  <si>
    <t>&lt;p&gt;The site includes archaeological remains of three cities and 40 tombs: Wunu Mountain City, Guonei City and Wandu Mountain City, 14 tombs are imperial, 26 of nobles. All belong to the Koguryo culture, named after the dynasty that ruled over parts of no</t>
  </si>
  <si>
    <t>&lt;p&gt;Ce site comprend les vestiges archéologiques de 3 villes et 40 tombeaux : la ville de montagne de Wunu, la ville de Guonei et la ville de montagne de Wandu, 14 tombeaux impériaux et 26 tombeaux de nobles. Tous appartiennent à la culture koguryo qui</t>
  </si>
  <si>
    <t>&lt;p&gt;&lt;em&gt;Criterion (i):&lt;/em&gt; The tombs represent a masterpiece of the human creative genius in their wall paintings and structures.&lt;/p&gt;
&lt;p&gt;&lt;em&gt;Criterion (ii):&lt;/em&gt; The Capital Cities of the Koguryo Kingdom are an early example of mountain cities, later imi</t>
  </si>
  <si>
    <t>&lt;p&gt;&lt;em&gt;Critère (i) :&lt;/em&gt; Les tombes représentent un chef d’oeuvre du génie créateur humain pour leurs peintures murales et leurs structures.&lt;/p&gt;
&lt;p&gt;&lt;em&gt;Critère (ii) :&lt;/em&gt; Les Capitales et tombes de l’ancien royaume de Koguryo sont un premier e</t>
  </si>
  <si>
    <t>(i)(ii)(iii)(iv)(v)</t>
  </si>
  <si>
    <t>186_core_merge</t>
  </si>
  <si>
    <t>/Users/mkatontoka/Desktop/Heritage_Zoning_and_Urbanisation/HIST_Data/WCH_shapefile/Renamed/NO_reporting/APA/JongmyoShrine_RepublicofKorea/|layername=186_core_merge</t>
  </si>
  <si>
    <t>Jongmyo Shrine</t>
  </si>
  <si>
    <t>Sanctuaire de Jongmyo</t>
  </si>
  <si>
    <t>&lt;p&gt;Jongmyo is the oldest and most authentic of the Confucian royal shrines to have been preserved. Dedicated to the forefathers of the Joseon dynasty (1392–1910), the shrine has existed in its present form since the 16th century and houses tablets bear</t>
  </si>
  <si>
    <t>&lt;p&gt;Jongmyo, dédié aux ancêtres de la dynastie Joseon (1392-1910), est le plus ancien et le plus authentique des sanctuaires royaux confucéens conservés aujourd'hui. Son aspect actuel date du XVI&lt;sup&gt;e&lt;/sup&gt; siècle. Il abrite des tablettes portant l</t>
  </si>
  <si>
    <t>map02buffer</t>
  </si>
  <si>
    <t>/Users/mkatontoka/Desktop/Heritage_Zoning_and_Urbanisation/HIST_Data/WCH_shapefile/Renamed/NO_reporting/APA/MountWutai/|layername=map02buffer</t>
  </si>
  <si>
    <t>Mount Wutai</t>
  </si>
  <si>
    <t>Mont Wutai</t>
  </si>
  <si>
    <t>&lt;p&gt;With its five flat peaks, Mount Wutai is a sacred Buddhist mountain. The cultural landscape is home to forty-one monasteries and includes the East Main Hall of Foguang Temple, the highest surviving timber building of the Tang dynasty, with life-size c</t>
  </si>
  <si>
    <t>&lt;p&gt;Avec ses cinq plateaux, le Mont Wutai est une montagne sacrée bouddhiste. Ce paysage culturel compte 41 monastères, dont la grande salle orientale du temple de Foguang, l’un des derniers édifices en bois de la dynastie Tang existant, orné de scu</t>
  </si>
  <si>
    <t>map02core</t>
  </si>
  <si>
    <t>/Users/mkatontoka/Desktop/Heritage_Zoning_and_Urbanisation/HIST_Data/WCH_shapefile/Renamed/NO_reporting/APA/MountWutai/|layername=map02core</t>
  </si>
  <si>
    <t>bufferall</t>
  </si>
  <si>
    <t>/Users/mkatontoka/Desktop/Heritage_Zoning_and_Urbanisation/HIST_Data/WCH_shapefile/Renamed/NO_reporting/APA/HistoricMonumentsofDengfengin“TheCentreofHeavenandEarth”/|layername=bufferall</t>
  </si>
  <si>
    <t>Historic Monuments of Dengfeng in “The Centre of Heaven and Earth”</t>
  </si>
  <si>
    <t>Monuments historiques de Dengfeng au « centre du ciel et de la terre »</t>
  </si>
  <si>
    <t>&lt;p&gt;Mount Songshang is considered to be the central sacred mountain of China. At the foot of this 1500 metre high mountain, close to the city of Dengfeng in Henan province and spread over a 40 square-kilometre circle, stand eight clusters of buildings and</t>
  </si>
  <si>
    <t>&lt;p&gt;Songshang est considéré comme le mont sacré central de la Chine. Au pied de cette montagne haute de 1500 mètres, à proximité de la ville de Dengfeng, dans la province du Henan, s'étendent sur 40 kilomètres carrés huit ensembles d'édifices, q</t>
  </si>
  <si>
    <t>coreall</t>
  </si>
  <si>
    <t>/Users/mkatontoka/Desktop/Heritage_Zoning_and_Urbanisation/HIST_Data/WCH_shapefile/Renamed/NO_reporting/APA/HistoricMonumentsofDengfengin“TheCentreofHeavenandEarth”/|layername=coreall</t>
  </si>
  <si>
    <t>Taishi_Que_Gates__Zhongue_Temple_center</t>
  </si>
  <si>
    <t>/Users/mkatontoka/Desktop/Heritage_Zoning_and_Urbanisation/HIST_Data/WCH_shapefile/Renamed/NO_reporting/APA/HistoricMonumentsofDengfengin“TheCentreofHeavenandEarth”/|layername=Taishi_Que_Gates__Zhongue_Temple_center</t>
  </si>
  <si>
    <t>Taishi_Que_Gates__Zhongue_Temple_core</t>
  </si>
  <si>
    <t>/Users/mkatontoka/Desktop/Heritage_Zoning_and_Urbanisation/HIST_Data/WCH_shapefile/Renamed/NO_reporting/APA/HistoricMonumentsofDengfengin“TheCentreofHeavenandEarth”/|layername=Taishi_Que_Gates__Zhongue_Temple_core</t>
  </si>
  <si>
    <t>West_Lake_Cultural_Landscape_of_Hangzhou_china_buffer_zone</t>
  </si>
  <si>
    <t>/Users/mkatontoka/Desktop/Heritage_Zoning_and_Urbanisation/HIST_Data/WCH_shapefile/Renamed/Reporting/AsiaandthePacific/WestLakeCulturalLandscapeofHangzhou_china/|layername=West_Lake_Cultural_Landscape_of_Hangzhou_china_buffer_zone</t>
  </si>
  <si>
    <t>West Lake Cultural Landscape of Hangzhou</t>
  </si>
  <si>
    <t>Paysage culturel du lac de l’Ouest de Hangzhou</t>
  </si>
  <si>
    <t>&lt;p&gt;The West Lake Cultural Landscape of Hangzhou, comprising the West Lake and the hills surrounding its three sides, has inspired famous poets, scholars and artists since the 9th century. It comprises numerous temples, pagodas, pavilions, gardens and orn</t>
  </si>
  <si>
    <t>&lt;p&gt;Le paysage inscrit a inspiré des poètes, artistes et érudits renommés depuis le IXe siècle. Il comprend de nombreux temples, pagodes, pavillons, jardins, arbres d'ornement, ainsi que des chaussées et des îles artificielles. Ces éléments ont �</t>
  </si>
  <si>
    <t>West_Lake_Cultural_Landscape_of_Hangzhou_china_core_zone</t>
  </si>
  <si>
    <t>/Users/mkatontoka/Desktop/Heritage_Zoning_and_Urbanisation/HIST_Data/WCH_shapefile/Renamed/Reporting/AsiaandthePacific/WestLakeCulturalLandscapeofHangzhou_china/|layername=West_Lake_Cultural_Landscape_of_Hangzhou_china_core_zone</t>
  </si>
  <si>
    <t>1buffer4</t>
  </si>
  <si>
    <t>/Users/mkatontoka/Desktop/Heritage_Zoning_and_Urbanisation/HIST_Data/WCH_shapefile/Renamed/NO_reporting/APA/DazuRockCarvings/|layername=1buffer4</t>
  </si>
  <si>
    <t>Site_of_Xanadu_core</t>
  </si>
  <si>
    <t>/Users/mkatontoka/Desktop/Heritage_Zoning_and_Urbanisation/HIST_Data/WCH_shapefile/Renamed/NO_reporting/APA/SiteofXanadu_China/|layername=Site_of_Xanadu_core</t>
  </si>
  <si>
    <t>Site of Xanadu</t>
  </si>
  <si>
    <t>Site de Xanadu</t>
  </si>
  <si>
    <t>&lt;p&gt;North of the Great Wall, the Site of Xanadu encompasses the remains of Kublai Khan&amp;rsquo;s legendary capital city, designed by the Mongol ruler&amp;rsquo;s Chinese advisor Liu Bingzhdong in 1256. Over a surface area of 25,000&amp;nbsp;ha, the site was a uniqu</t>
  </si>
  <si>
    <t>&lt;p&gt;Situ&amp;eacute; au nord de la Grande Muraille, ce site de 25&amp;nbsp;000 hectares regroupe les vestiges de la capitale l&amp;eacute;gendaire du mongol Kubilai&amp;nbsp;Khan. Cette ville con&amp;ccedil;ue par son conseiller chinois Liu Bingzhdong en 1256 t&amp;eacute;moigne</t>
  </si>
  <si>
    <t>1core2</t>
  </si>
  <si>
    <t>/Users/mkatontoka/Desktop/Heritage_Zoning_and_Urbanisation/HIST_Data/WCH_shapefile/Renamed/NO_reporting/APA/DazuRockCarvings/|layername=1core2</t>
  </si>
  <si>
    <t>412_buffer</t>
  </si>
  <si>
    <t>/Users/mkatontoka/Desktop/Heritage_Zoning_and_Urbanisation/HIST_Data/WCH_shapefile/Renamed/NO_reporting/APA/TusiSites_China/|layername=412_buffer</t>
  </si>
  <si>
    <t>Tusi Sites</t>
  </si>
  <si>
    <t>Sites du tusi</t>
  </si>
  <si>
    <t>&lt;p&gt;Located in the mountainous areas of south-west China, this property encompasses remains of several tribal domains whose chiefs were appointed by the central government as ‘Tusi’, hereditary rulers from the 13&lt;sup&gt;th&lt;/sup&gt; to the early 20&lt;sup&gt;th&lt;/s</t>
  </si>
  <si>
    <t>&lt;p&gt;Situé dans les régions montagneuses du sud-ouest de la Chine, le bien comprend une série de vestiges de domaines tribaux, dont les chefs étaient nommés gouverneurs de leurs régions respectives par le gouvernement central, entre le XIIIe et le d�</t>
  </si>
  <si>
    <t>200_buffer_merge</t>
  </si>
  <si>
    <t>/Users/mkatontoka/Desktop/Heritage_Zoning_and_Urbanisation/HIST_Data/WCH_shapefile/Renamed/NO_reporting/APA/Kulangsu_aHistoricInternationalSettlement_China/|layername=200_buffer_merge</t>
  </si>
  <si>
    <t>Kulangsu, a Historic International Settlement</t>
  </si>
  <si>
    <t>Kulangsu, un établissement historique international</t>
  </si>
  <si>
    <t>&lt;p&gt;Kulangsu is a tiny island located on the estuary of the Chiu-lung River, facing the city of Xiamen. With the opening of a commercial port at Xiamen in 1843, and the establishment of the island as an international settlement in 1903, this island off th</t>
  </si>
  <si>
    <t>&lt;p&gt;Kulangsu est une petite île située dans l’estuaire du fleuve Chiu-lung, à proximité de la ville de Xiamen. Avec l’ouverture de Xiamen comme port de commerce en 1843 et la désignation de Kulangsu comme établissement international en 1903, cet</t>
  </si>
  <si>
    <t>412_core</t>
  </si>
  <si>
    <t>/Users/mkatontoka/Desktop/Heritage_Zoning_and_Urbanisation/HIST_Data/WCH_shapefile/Renamed/NO_reporting/APA/TusiSites_China/|layername=412_core</t>
  </si>
  <si>
    <t>200_core_merge</t>
  </si>
  <si>
    <t>/Users/mkatontoka/Desktop/Heritage_Zoning_and_Urbanisation/HIST_Data/WCH_shapefile/Renamed/NO_reporting/APA/Kulangsu_aHistoricInternationalSettlement_China/|layername=200_core_merge</t>
  </si>
  <si>
    <t>441_buffer</t>
  </si>
  <si>
    <t>/Users/mkatontoka/Desktop/Heritage_Zoning_and_Urbanisation/HIST_Data/WCH_shapefile/Renamed/Reporting/AsiaandthePacific/ZuojiangHuashanRockArtCulturalLandscape_China/|layername=441_buffer</t>
  </si>
  <si>
    <t>Zuojiang Huashan Rock Art Cultural Landscape</t>
  </si>
  <si>
    <t>Paysage culturel de l’art rupestre de Zuojiang Huashan</t>
  </si>
  <si>
    <t>&lt;p&gt;Located on the steep cliffs in the border regions of southwest China, these 38 sites of rock art illustrate the life and rituals of the Luoyue people. They date from the period around the 5th century BCE to the 2nd century CE. In a surrounding landsca</t>
  </si>
  <si>
    <t>&lt;p&gt;Situés sur des falaises abruptes dans les régions frontalières du sud-ouest de la Chine, ces 38 sites d’art rupestre illustrent la vie et les rituels du peuple Luoyue. Ils datent d’une période s’étendant des alentours du Ve siècle av. J.-</t>
  </si>
  <si>
    <t>441_core</t>
  </si>
  <si>
    <t>/Users/mkatontoka/Desktop/Heritage_Zoning_and_Urbanisation/HIST_Data/WCH_shapefile/Renamed/Reporting/AsiaandthePacific/ZuojiangHuashanRockArtCulturalLandscape_China/|layername=441_core</t>
  </si>
  <si>
    <t>217_core_merge</t>
  </si>
  <si>
    <t>/Users/mkatontoka/Desktop/Heritage_Zoning_and_Urbanisation/HIST_Data/WCH_shapefile/Renamed/NO_reporting/APA/LushanNationalPark_China/|layername=217_core_merge</t>
  </si>
  <si>
    <t>23_buffer_merge</t>
  </si>
  <si>
    <t>/Users/mkatontoka/Desktop/Heritage_Zoning_and_Urbanisation/HIST_Data/WCH_shapefile/Renamed/NO_reporting/APA/BaekjeHistoricAreas_RepublicofKorea/|layername=23_buffer_merge</t>
  </si>
  <si>
    <t>Baekje Historic Areas</t>
  </si>
  <si>
    <t>Aires historiques de Baekje</t>
  </si>
  <si>
    <t>&lt;p&gt;Located in the mountainous mid-western region of the Republic of Korea, this property comprises eight archaeological sites dating from 475 to 660 CE, including the Gongsanseong fortress and royal tombs at Songsan-ri related to the capital, Ungjin (pre</t>
  </si>
  <si>
    <t>&lt;p&gt;Situé dans la région montagneuse du centre-ouest de la République de Corée, ce bien en série comprend huit sites archéologiques datant de 475-660 apr. J.-C : la forteresse Gongsanseong et les tombes royales de Songsan-ri liées à la capitale U</t>
  </si>
  <si>
    <t>ArchaeologicalRuinofliangzhuCity_buffer</t>
  </si>
  <si>
    <t>/Users/mkatontoka/Desktop/Heritage_Zoning_and_Urbanisation/HIST_Data/WCH_shapefile/Renamed/NO_reporting/APA/ArchaeologicalRuinofliangzhuCity_Chain/|layername=ArchaeologicalRuinofliangzhuCity_buffer</t>
  </si>
  <si>
    <t>Archaeological Ruins of Liangzhu City</t>
  </si>
  <si>
    <t>Ruines archéologiques de la cité de Liangzhu</t>
  </si>
  <si>
    <t>&lt;p&gt;Located in the Yangtze River Basin on the south-eastern coast of the country, the archaeological ruins of Liangzhu (about 3,300-2,300 BCE) reveal an early regional state with a unified belief system based on rice cultivation in Late Neolithic China. T</t>
  </si>
  <si>
    <t>Situées dans le delta du Yangzi Jiang, sur la côte sud-est du pays, les ruines archéologiques de Liangzhu (environ 3 300-2 300 AEC) révèlent un ancien État régional au système de croyance unifié, fondé sur la riziculture, dans la Chine du Néol</t>
  </si>
  <si>
    <t>ArchaeologicalRuinofliangzhuCity_core</t>
  </si>
  <si>
    <t>/Users/mkatontoka/Desktop/Heritage_Zoning_and_Urbanisation/HIST_Data/WCH_shapefile/Renamed/NO_reporting/APA/ArchaeologicalRuinofliangzhuCity_Chain/|layername=ArchaeologicalRuinofliangzhuCity_core</t>
  </si>
  <si>
    <t>HistoricCentreofSantaCruzdeMompox</t>
  </si>
  <si>
    <t>/Users/mkatontoka/Desktop/Heritage_Zoning_and_Urbanisation/HIST_Data/WCH_shapefile/Renamed/NO_reporting/Latin/HistoricCentreofSantaCruzdeMompox/|layername=HistoricCentreofSantaCruzdeMompox</t>
  </si>
  <si>
    <t>Historic Centre of Santa Cruz de Mompox</t>
  </si>
  <si>
    <t>Centre historique de Santa Cruz de Mompox</t>
  </si>
  <si>
    <t>&lt;p&gt;Founded in 1540 on the banks of the River Magdalena, Mompox played a key role in the Spanish colonization of northern South America. From the 16th to the 19th century the city developed parallel to the river, with the main street acting as a dyke. The</t>
  </si>
  <si>
    <t>&lt;p&gt;Fondée en 1540 sur les rives de la Magdalena, Mompox joua un rôle clé dans l'emprise espagnole sur le nord de l'Amérique du Sud. Du XVI&lt;sup&gt;e&lt;/sup&gt; au XIX&lt;sup&gt;e&lt;/sup&gt; siècle, la ville se développa parallèlement au fleuve, la première rue serva</t>
  </si>
  <si>
    <t>Colombia</t>
  </si>
  <si>
    <t>Colombie</t>
  </si>
  <si>
    <t>co</t>
  </si>
  <si>
    <t>col</t>
  </si>
  <si>
    <t>HistoricCentreofSantaCruzdeMompoxBuffer</t>
  </si>
  <si>
    <t>/Users/mkatontoka/Desktop/Heritage_Zoning_and_Urbanisation/HIST_Data/WCH_shapefile/Renamed/NO_reporting/Latin/HistoricCentreofSantaCruzdeMompox/|layername=HistoricCentreofSantaCruzdeMompoxBuffer</t>
  </si>
  <si>
    <t>Coffee_Cultural_Landscape_of_Colombia_Colombia_buffer_zone</t>
  </si>
  <si>
    <t>/Users/mkatontoka/Desktop/Heritage_Zoning_and_Urbanisation/HIST_Data/WCH_shapefile/Renamed/NO_reporting/Latin/CoffeeCulturalLandscapeofColombia_Colombia/|layername=Coffee_Cultural_Landscape_of_Colombia_Colombia_buffer_zone</t>
  </si>
  <si>
    <t>Coffee Cultural Landscape of Colombia</t>
  </si>
  <si>
    <t>Paysage culturel du café de la Colombie</t>
  </si>
  <si>
    <t>&lt;p&gt;An exceptional example of a sustainable and productive cultural landscape that is unique and representative of a tradition that is a strong symbol for coffee growing areas worldwide - encompasses six farming landscapes, which include 18 urban centres</t>
  </si>
  <si>
    <t>&lt;p&gt;Le paysage culturel du café de Colombie est un exemple exceptionnel d'un paysage culturel productif et durable qui est unique et représentatif d'une tradition devenue un symbole fort en Colombie mais aussi dans d'autres régions caféières du mond</t>
  </si>
  <si>
    <t>Historic_Town_of_Grand_Bassam</t>
  </si>
  <si>
    <t>/Users/mkatontoka/Desktop/Heritage_Zoning_and_Urbanisation/HIST_Data/WCH_shapefile/Renamed/Reporting/Africa/HistoricTownofGrand_Bassam/|layername=Historic_Town_of_Grand_Bassam</t>
  </si>
  <si>
    <t>Historic Town of Grand-Bassam</t>
  </si>
  <si>
    <t>Ville historique de Grand-Bassam</t>
  </si>
  <si>
    <t>&lt;p&gt;The first capital of Côte d’Ivoire, the Historic Town of Grand-Bassam, is an example of a late 19&lt;sup&gt;th&lt;/sup&gt;- and early 20&lt;sup&gt;th&lt;/sup&gt;-century colonial town planned with quarters specializing in commerce, administration, housing for Europeans an</t>
  </si>
  <si>
    <t>&lt;p&gt;Première capitale de Côte d’Ivoire, la ville de Grand-Bassam est un exemple urbain colonial de la fin du xix&lt;sup&gt;e&lt;/sup&gt; siècle et de la première partie du xx&lt;sup&gt;e&lt;/sup&gt; siècle. Elle suit une planification par quartiers spécialisés dans le</t>
  </si>
  <si>
    <t>Côte d'Ivoire</t>
  </si>
  <si>
    <t>ci</t>
  </si>
  <si>
    <t>civ</t>
  </si>
  <si>
    <t>Historic_Town_of_Grand_Bassam_Buffer</t>
  </si>
  <si>
    <t>/Users/mkatontoka/Desktop/Heritage_Zoning_and_Urbanisation/HIST_Data/WCH_shapefile/Renamed/Reporting/Africa/HistoricTownofGrand_Bassam/|layername=Historic_Town_of_Grand_Bassam_Buffer</t>
  </si>
  <si>
    <t>23_core_merge</t>
  </si>
  <si>
    <t>/Users/mkatontoka/Desktop/Heritage_Zoning_and_Urbanisation/HIST_Data/WCH_shapefile/Renamed/NO_reporting/APA/BaekjeHistoricAreas_RepublicofKorea/|layername=23_core_merge</t>
  </si>
  <si>
    <t>Old_City_of_Dubrovnik</t>
  </si>
  <si>
    <t>/Users/mkatontoka/Desktop/Heritage_Zoning_and_Urbanisation/HIST_Data/WCH_shapefile/Renamed/Reporting/EuropeandNorthAmerica/OldCityofDubrovnik/|layername=Old_City_of_Dubrovnik</t>
  </si>
  <si>
    <t>Old City of Dubrovnik</t>
  </si>
  <si>
    <t>Vieille ville de Dubrovnik</t>
  </si>
  <si>
    <t>&lt;p&gt;The 'Pearl of the Adriatic', situated on the Dalmatian coast, became an important Mediterranean sea power from the 13th century onwards. Although severely damaged by an earthquake in 1667, Dubrovnik managed to preserve its beautiful Gothic, Renaissanc</t>
  </si>
  <si>
    <t>&lt;p&gt;Sur une presqu'île de la côte dalmate, la « perle de l'Adriatique » est devenue une importante puissance maritime méditerranéenne à partir du XIII&lt;sup&gt;e&lt;/sup&gt; siècle. Bien que sévèrement endommagée par un tremblement de terre en 1667, Dubro</t>
  </si>
  <si>
    <t>Croatia</t>
  </si>
  <si>
    <t>Croatie</t>
  </si>
  <si>
    <t>hr</t>
  </si>
  <si>
    <t>hrv</t>
  </si>
  <si>
    <t>1994</t>
  </si>
  <si>
    <t>P 1991-1998</t>
  </si>
  <si>
    <t>Old_City_of_Dubrovnik_buffer</t>
  </si>
  <si>
    <t>/Users/mkatontoka/Desktop/Heritage_Zoning_and_Urbanisation/HIST_Data/WCH_shapefile/Renamed/Reporting/EuropeandNorthAmerica/OldCityofDubrovnik/|layername=Old_City_of_Dubrovnik_buffer</t>
  </si>
  <si>
    <t>389_buffer</t>
  </si>
  <si>
    <t>/Users/mkatontoka/Desktop/Heritage_Zoning_and_Urbanisation/HIST_Data/WCH_shapefile/Renamed/NO_reporting/EUR/TheCathedralofStJamesinŠibenik_Croatia/|layername=389_buffer</t>
  </si>
  <si>
    <t>The Cathedral of St James in Šibenik</t>
  </si>
  <si>
    <t>Cathédrale Saint-Jacques de Šibenik</t>
  </si>
  <si>
    <t>&lt;p&gt;The Cathedral of St James in &amp;Scaron;ibenik (1431-1535), on the Dalmatian coast, bears witness to the considerable exchanges in the field of monumental arts between Northern Italy, Dalmatia and Tuscany in the 15th and 16th centuries. The three archite</t>
  </si>
  <si>
    <t>&lt;p&gt;La cath&amp;eacute;drale Saint-Jacques (1431 - 1535) &amp;agrave; &amp;Scaron;ibenik, sur la c&amp;ocirc;te dalmate, t&amp;eacute;moigne des &amp;eacute;changes consid&amp;eacute;rables qui se sont d&amp;eacute;roul&amp;eacute;s entre l'Italie du Nord, la Dalmatie et la Toscane du XV&lt;su</t>
  </si>
  <si>
    <t>&lt;p&gt;&lt;strong&gt;Criterion (i):&lt;/strong&gt; The structural characteristics of the Cathedral of St James in &amp;Scaron;ibenik make it a unique and outstanding building in which Gothic and Renaissance forms have been successfully blended. Criterion ii The Cathedral of</t>
  </si>
  <si>
    <t>&lt;p&gt;&lt;strong&gt;Crit&amp;egrave;re (i) :&lt;/strong&gt;&amp;nbsp;Les caract&amp;egrave;res constructifs de la cath&amp;eacute;drale Saint-Jacques de &amp;Scaron;ibenik en font un &amp;eacute;difice unique et exceptionnel qui r&amp;eacute;alise avec succ&amp;egrave;s la fusion des formes du gothiq</t>
  </si>
  <si>
    <t>StariGradPlain_buffer_zone</t>
  </si>
  <si>
    <t>/Users/mkatontoka/Desktop/Heritage_Zoning_and_Urbanisation/HIST_Data/WCH_shapefile/Renamed/NO_reporting/EUR/StariGradPlain_Croatia/|layername=StariGradPlain_buffer_zone</t>
  </si>
  <si>
    <t>Stari Grad Plain</t>
  </si>
  <si>
    <t>Plaine de Stari Grad</t>
  </si>
  <si>
    <t>&lt;p&gt;Stari Grad Plain on the Adriatic island of Hvar is a cultural landscape that has remained practically intact since it was first colonized by Ionian Greeks from Paros in the 4th century BC. The original agricultural activity of this fertile plain, main</t>
  </si>
  <si>
    <t>&lt;p&gt;La plaine de Stari Grad, située sur l'île adriatique de Hvar, est un espace culturel qui est resté pratiquement intact depuis sa première colonisation par des Grecs venus de l'île égéenne de Paros au IVème siècle avant J.C. L'activité agrico</t>
  </si>
  <si>
    <t>(ii)(iii)(v)</t>
  </si>
  <si>
    <t>StariGradPlain_core_zone</t>
  </si>
  <si>
    <t>/Users/mkatontoka/Desktop/Heritage_Zoning_and_Urbanisation/HIST_Data/WCH_shapefile/Renamed/NO_reporting/EUR/StariGradPlain_Croatia/|layername=StariGradPlain_core_zone</t>
  </si>
  <si>
    <t>Old_Havana_and_its_Fortification_System</t>
  </si>
  <si>
    <t>/Users/mkatontoka/Desktop/Heritage_Zoning_and_Urbanisation/HIST_Data/WCH_shapefile/Renamed/NO_reporting/Latin/OldHavanaanditsFortificationSystem/|layername=Old_Havana_and_its_Fortification_System</t>
  </si>
  <si>
    <t>Old Havana and its Fortification System</t>
  </si>
  <si>
    <t>Vieille ville de La Havane et son système de fortifications</t>
  </si>
  <si>
    <t>&lt;p&gt;Havana was founded in 1519 by the Spanish. By the 17th century, it had become one of the Caribbean's main centres for ship-building. Although it is today a sprawling metropolis of 2 million inhabitants, its old centre retains an interesting mix of Bar</t>
  </si>
  <si>
    <t>&lt;p&gt;Fondée en 1519 par les Espagnols, La Havane est devenue au XVII&lt;sup&gt;e&lt;/sup&gt; siècle un grand centre de construction navale pour les Caraïbes. Bien qu'elle soit aujourd'hui une métropole tentaculaire de deux millions d'habitants, son centre ancien c</t>
  </si>
  <si>
    <t>Cuba</t>
  </si>
  <si>
    <t>cu</t>
  </si>
  <si>
    <t>cub</t>
  </si>
  <si>
    <t>ViñalesValley_Cuba_buffer_zone</t>
  </si>
  <si>
    <t>/Users/mkatontoka/Desktop/Heritage_Zoning_and_Urbanisation/HIST_Data/WCH_shapefile/Renamed/NO_reporting/Latin/ViñalesValley_Cuba/|layername=ViñalesValley_Cuba_buffer_zone</t>
  </si>
  <si>
    <t>Viñales Valley</t>
  </si>
  <si>
    <t>Vallée de Viñales</t>
  </si>
  <si>
    <t>&lt;p&gt;The Viñales valley is encircled by mountains and its landscape is interspersed with dramatic rocky outcrops. Traditional techniques are still in use for agricultural production, particularly of tobacco. The quality of this cultural landscape is enhan</t>
  </si>
  <si>
    <t>&lt;p&gt;La vallée fertile de Viñales est encerclée de montagnes et son paysage est parsemé d'affleurements rocheux spectaculaires. Les techniques agricoles traditionnelles y sont toujours utilisées, en particulier pour la production de tabac. C'est un pa</t>
  </si>
  <si>
    <t>&lt;p&gt;Criterion (iv):The Viñales valley is an outstanding karst landscape in which traditional methods of agriculture (notably tobacco growing) have survived unchanged for several centuries. The region also preserves a rich vernacular tradition in its arch</t>
  </si>
  <si>
    <t>&lt;p&gt;Critère (iv): La vallée de Vinales est un paysage de karst exceptionnel dans laquelle les méthodes traditionnelles d’agriculture (en particulier la culture du tabac) sont restées inchangées pendant des siècles. La région a également conserv�</t>
  </si>
  <si>
    <t>buffer_345</t>
  </si>
  <si>
    <t>/Users/mkatontoka/Desktop/Heritage_Zoning_and_Urbanisation/HIST_Data/WCH_shapefile/Renamed/NO_reporting/Latin/SanPedrodelaRocaCastle_SantiagodeCuba_Cuba/|layername=buffer_345</t>
  </si>
  <si>
    <t>San Pedro de la Roca Castle, Santiago de Cuba</t>
  </si>
  <si>
    <t>Château de San Pedro de la Roca, Santiago de Cuba</t>
  </si>
  <si>
    <t>&lt;p&gt;Commercial and political rivalries in the Caribbean region in the 17th century resulted in the construction of this massive series of fortifications on a rocky promontory, built to protect the important port of Santiago. This intricate complex of fort</t>
  </si>
  <si>
    <t>&lt;p&gt;Les rivalités commerciales et politiques dans la région des Caraïbes au XVII&lt;sup&gt;e&lt;/sup&gt; siècle ont abouti à la construction de cette série massive de fortifications sur un promontoire rocheux, afin de protéger l'important port de Santiago. Cet</t>
  </si>
  <si>
    <t>&lt;p&gt;The Committee decided to inscribe this property on the basis of criteria (iv) and (v), considering that the Castle of San Pedro de la Roca and its associated defensive works are of exceptional value because they constitute the largest and most compreh</t>
  </si>
  <si>
    <t>&lt;p&gt;Le Comité a décidé d'inscrire ce site sur la base des critères (iv) et (v). Le château de San Pedro de la Roca et les ouvrages défensifs qui lui sont associés sont d'une valeur exceptionnelle. En effet, ils constituent l'exemple le plus vaste e</t>
  </si>
  <si>
    <t>core_345</t>
  </si>
  <si>
    <t>/Users/mkatontoka/Desktop/Heritage_Zoning_and_Urbanisation/HIST_Data/WCH_shapefile/Renamed/NO_reporting/Latin/SanPedrodelaRocaCastle_SantiagodeCuba_Cuba/|layername=core_345</t>
  </si>
  <si>
    <t>Urban_Historic_Centre_of_Cienfuegos_</t>
  </si>
  <si>
    <t>/Users/mkatontoka/Desktop/Heritage_Zoning_and_Urbanisation/HIST_Data/WCH_shapefile/Renamed/NO_reporting/ARB/UrbanHistoricCentreofCienfuegos/|layername=Urban_Historic_Centre_of_Cienfuegos_</t>
  </si>
  <si>
    <t>Urban Historic Centre of Cienfuegos</t>
  </si>
  <si>
    <t>Centre historique urbain de Cienfuegos</t>
  </si>
  <si>
    <t>&lt;p&gt;The colonial town of Cienfuegos was founded in 1819 in the Spanish territory but was initially settled by immigrants of French origin. It became a trading place for sugar cane, tobacco and coffee. Situated on the Caribbean coast of southern-central Cu</t>
  </si>
  <si>
    <t>&lt;p&gt;La ville coloniale de Cienfuegos fut fondée en 1819, à l’époque où l’île était sous domination espagnole, mais elle fut d’abord colonisée par des immigrés d’origine française. Elle devint ensuite un centre de négoce de la canne à su</t>
  </si>
  <si>
    <t>&lt;p&gt;&lt;em&gt;Criterion (ii): &lt;/em&gt;The historic town of Cienfuegos exhibits an important interchange of influences based on the Spanish Enlightenment, and it is an outstanding early example of their implementation in urban planning in Latin America in the 19th</t>
  </si>
  <si>
    <t>&lt;p&gt;&lt;em&gt;Critère (ii) : &lt;/em&gt;La ville historique de Cienfuegos montre un important échange d’influences basé sur les idées du siècle des Lumières espagnol ; c’est un exemple remarquable de l’application précoce de ces idées à la planificatio</t>
  </si>
  <si>
    <t>24_buffer_merge</t>
  </si>
  <si>
    <t>/Users/mkatontoka/Desktop/Heritage_Zoning_and_Urbanisation/HIST_Data/WCH_shapefile/Renamed/NO_reporting/APA/Bagan_Myanmar/|layername=24_buffer_merge</t>
  </si>
  <si>
    <t>Bagan</t>
  </si>
  <si>
    <t>Lying on a bend of the Ayeyarwady River in the central plain of Myanmar, Bagan is a sacred landscape, featuring an exceptional range of Buddhist art and architecture. The seven components of the serial property include numerous temples, stupas, monasteri</t>
  </si>
  <si>
    <t>Niché sur une courbe du fleuve Irrawady, dans la plaine centrale du Myanmar, Bagan est un paysage sacré qui présente un éventail exceptionnel d’art et d’architecture bouddhiques. Composé de sept éléments, le bien compte de très nombreux templ</t>
  </si>
  <si>
    <t>Myanmar</t>
  </si>
  <si>
    <t>mm</t>
  </si>
  <si>
    <t>mmr</t>
  </si>
  <si>
    <t>Historic_Centre_of_Camagüey</t>
  </si>
  <si>
    <t>/Users/mkatontoka/Desktop/Heritage_Zoning_and_Urbanisation/HIST_Data/WCH_shapefile/Renamed/Reporting/EuropeandNorthAmerica/HistoricCentreofČeskýKrumlov/|layername=Historic_Centre_of_Camagüey</t>
  </si>
  <si>
    <t>Historic Centre of Camagüey</t>
  </si>
  <si>
    <t>Centre historique de Camagüey</t>
  </si>
  <si>
    <t>&lt;p&gt;One of the first seven villages founded by the Spaniards in Cuba, Camag&amp;uuml;ey played a prominent role as the urban centre of an inland territory dedicated to cattle breeding and the sugar industry. Settled in its current location in 1528, the town d</t>
  </si>
  <si>
    <t>&lt;p&gt;Camag&amp;uuml;ey - un des sept premiers villages fond&amp;eacute;s par les Espagnols &amp;agrave; Cuba - a jou&amp;eacute; un r&amp;ocirc;le de premier plan en tant que centre urbain d&amp;rsquo;un territoire consacr&amp;eacute; &amp;agrave; l&amp;rsquo;&amp;eacute;levage et &amp;agrave; l&amp;rsq</t>
  </si>
  <si>
    <t>24_core_merge</t>
  </si>
  <si>
    <t>/Users/mkatontoka/Desktop/Heritage_Zoning_and_Urbanisation/HIST_Data/WCH_shapefile/Renamed/NO_reporting/APA/Bagan_Myanmar/|layername=24_core_merge</t>
  </si>
  <si>
    <t>Choirokoitia_buffer</t>
  </si>
  <si>
    <t>/Users/mkatontoka/Desktop/Heritage_Zoning_and_Urbanisation/HIST_Data/WCH_shapefile/Renamed/NO_reporting/EUR/Choirokoitia_Cyprus/|layername=Choirokoitia_buffer</t>
  </si>
  <si>
    <t>Choirokoitia</t>
  </si>
  <si>
    <t>&lt;p&gt;The Neolithic settlement of Choirokoitia, occupied from the 7th to the 4th millennium B.C., is one of the most important prehistoric sites in the eastern Mediterranean. Its remains and the finds from the excavations there have thrown much light on the</t>
  </si>
  <si>
    <t>&lt;p&gt;Le site n&amp;eacute;olithique de Choirokoitia, occup&amp;eacute; du VII&lt;sup&gt;e&lt;/sup&gt; au IV&lt;sup&gt;e&lt;/sup&gt; mill&amp;eacute;naire av. J.-C., est l'un des sites pr&amp;eacute;historiques les plus importants de la partie orientale de la M&amp;eacute;diterran&amp;eacute;e. Les vesti</t>
  </si>
  <si>
    <t>&lt;p&gt;&lt;em&gt;Criterion (ii):&lt;/em&gt; In the prehistoric period, Cyprus played a key role in the transmission of culture from the Near East to the European world. Criterion (iii): Choirokhoitia is an exceptionally well preserved archaeological site that has provid</t>
  </si>
  <si>
    <t>&lt;p&gt;&lt;em&gt;Crit&amp;egrave;re (ii) :&lt;/em&gt; Au cours de la p&amp;eacute;riode pr&amp;eacute;historique, Chypre a jou&amp;eacute; un r&amp;ocirc;le capital dans la transmission de la culture du Proche-Orient au monde europ&amp;eacute;en. Crit&amp;egrave;re (iii) : Choirokoitia est un site</t>
  </si>
  <si>
    <t>Cyprus</t>
  </si>
  <si>
    <t>Chypre</t>
  </si>
  <si>
    <t>cy</t>
  </si>
  <si>
    <t>cyp</t>
  </si>
  <si>
    <t>Historic_Centre_of_Prague_buffer1</t>
  </si>
  <si>
    <t>/Users/mkatontoka/Desktop/Heritage_Zoning_and_Urbanisation/HIST_Data/WCH_shapefile/Renamed/Reporting/EuropeandNorthAmerica/HistoricCentreofPrague/|layername=Historic_Centre_of_Prague_buffer1</t>
  </si>
  <si>
    <t>Historic Centre of Prague</t>
  </si>
  <si>
    <t>Centre historique de Prague</t>
  </si>
  <si>
    <t>&lt;p&gt;Built between the 11th and 18th centuries, the Old Town, the Lesser Town and the New Town speak of the great architectural and cultural influence enjoyed by this city since the Middle Ages. The many magnificent monuments, such as Hradcany Castle, St V</t>
  </si>
  <si>
    <t>&lt;p&gt;Construits entre le XI&lt;sup&gt;e&lt;/sup&gt; et le XVIII&lt;sup&gt;e&lt;/sup&gt; siècle, les quartiers de la Vieille Ville, de la Petite ville et de la Nouvelle ville, avec leurs magnifiques monuments comme le château Hradcany, la cathédrale Saint-Guy, le pont Charles e</t>
  </si>
  <si>
    <t>Czechia</t>
  </si>
  <si>
    <t>Tchéquie (la)</t>
  </si>
  <si>
    <t>cz</t>
  </si>
  <si>
    <t>cze</t>
  </si>
  <si>
    <t>Historic_Centre_of_Prague1</t>
  </si>
  <si>
    <t>/Users/mkatontoka/Desktop/Heritage_Zoning_and_Urbanisation/HIST_Data/WCH_shapefile/Renamed/Reporting/EuropeandNorthAmerica/HistoricCentreofPrague/|layername=Historic_Centre_of_Prague1</t>
  </si>
  <si>
    <t>HistoricCentreofTelčBuffer</t>
  </si>
  <si>
    <t>/Users/mkatontoka/Desktop/Heritage_Zoning_and_Urbanisation/HIST_Data/WCH_shapefile/Renamed/NO_reporting/EUR/HistoricCentreofTelč/|layername=HistoricCentreofTelčBuffer</t>
  </si>
  <si>
    <t>Historic Centre of Telč</t>
  </si>
  <si>
    <t>Centre historique de Telč</t>
  </si>
  <si>
    <t>&lt;p&gt;The houses in Telc, which stands on a hilltop, were originally built of wood. After a fire in the late 14th century, the town was rebuilt in stone, surrounded by walls and further strengthened by a network of artificial ponds. The town's Gothic castle</t>
  </si>
  <si>
    <t>&lt;p&gt;La ville est située sur une colline et ses maisons étaient à l'origine construites en bois. Après un incendie à la fin du XIV&lt;sup&gt;e&lt;/sup&gt; siècle, elle a été reconstruite en pierre, entourée de murailles et renforcée par un réseau de bassins</t>
  </si>
  <si>
    <t>buffer_282</t>
  </si>
  <si>
    <t>/Users/mkatontoka/Desktop/Heritage_Zoning_and_Urbanisation/HIST_Data/WCH_shapefile/Renamed/NO_reporting/EUR/PilgrimageChurchofStJohnofNepomukatZelenáHora_Czechia/|layername=buffer_282</t>
  </si>
  <si>
    <t>Pilgrimage Church of St John of Nepomuk at Zelená Hora</t>
  </si>
  <si>
    <t>Église Saint-Jean-Népomucène, lieu de pèlerinage à Zelená Hora</t>
  </si>
  <si>
    <t>&lt;p&gt;This pilgrimage church, built in honour of St John of Nepomuk, stands at Zelená Hora, not far from Ždár nad Sázavou in Moravia. Constructed at the beginning of the 18th century on a star-shaped plan, it is the most unusual work by the great archit</t>
  </si>
  <si>
    <t>&lt;p&gt;À Zelená Hora, non loin de Ždár nad Sázavou en Moravie, s’élève l’église de pèlerinage construite à la gloire de saint Jean Népomucène. Édifiée au début du XVIIIe siècle sur un plan en étoile, c’est l’œuvre la plus originale</t>
  </si>
  <si>
    <t>core_282</t>
  </si>
  <si>
    <t>/Users/mkatontoka/Desktop/Heritage_Zoning_and_Urbanisation/HIST_Data/WCH_shapefile/Renamed/NO_reporting/EUR/PilgrimageChurchofStJohnofNepomukatZelenáHora_Czechia/|layername=core_282</t>
  </si>
  <si>
    <t>203_buffer_merge</t>
  </si>
  <si>
    <t>/Users/mkatontoka/Desktop/Heritage_Zoning_and_Urbanisation/HIST_Data/WCH_shapefile/Renamed/NO_reporting/EUR/KutnáHoraHistoricalTownCentrewiththeChurch_Czechia/|layername=203_buffer_merge</t>
  </si>
  <si>
    <t>Kutná Hora: Historical Town Centre with the Church of St Barbara and the Cathedral of Our Lady at Sedlec</t>
  </si>
  <si>
    <t>Kutná Hora : le centre historique de la ville avec l'église Sainte-Barbe et la cathédrale Notre-Dame de Sedlec</t>
  </si>
  <si>
    <t>&lt;p&gt;Kutná Hora developed as a result of the exploitation of the silver mines. In the 14th century it became a royal city endowed with monuments that symbolized its prosperity. The Church of St Barbara, a jewel of the late Gothic period, and the Cathedral</t>
  </si>
  <si>
    <t>&lt;p&gt;Née de l'exploitation de mines d'argent, Kutná Hora devint, au XIV&lt;sup&gt;e&lt;/sup&gt; siècle, une ville royale dotée de monuments symbolisant sa prospérité. L'église Sainte-Barbe, joyau du gothique finissant, et la cathédrale Notre-Dame de Sedlec, re</t>
  </si>
  <si>
    <t>2buffer3</t>
  </si>
  <si>
    <t>/Users/mkatontoka/Desktop/Heritage_Zoning_and_Urbanisation/HIST_Data/WCH_shapefile/Renamed/NO_reporting/APA/DazuRockCarvings/|layername=2buffer3</t>
  </si>
  <si>
    <t>203_core_merge</t>
  </si>
  <si>
    <t>/Users/mkatontoka/Desktop/Heritage_Zoning_and_Urbanisation/HIST_Data/WCH_shapefile/Renamed/NO_reporting/EUR/KutnáHoraHistoricalTownCentrewiththeChurch_Czechia/|layername=203_core_merge</t>
  </si>
  <si>
    <t>2core3</t>
  </si>
  <si>
    <t>/Users/mkatontoka/Desktop/Heritage_Zoning_and_Urbanisation/HIST_Data/WCH_shapefile/Renamed/NO_reporting/APA/DazuRockCarvings/|layername=2core3</t>
  </si>
  <si>
    <t>Lednice_ValticeCulturalLandscape_Czechia_buffer_core</t>
  </si>
  <si>
    <t>/Users/mkatontoka/Desktop/Heritage_Zoning_and_Urbanisation/HIST_Data/WCH_shapefile/Renamed/NO_reporting/EUR/Lednice_ValticeCulturalLandscape_Czechia/|layername=Lednice_ValticeCulturalLandscape_Czechia_buffer_core</t>
  </si>
  <si>
    <t>Lednice-Valtice Cultural Landscape</t>
  </si>
  <si>
    <t>Paysage culturel de Lednice-Valtice</t>
  </si>
  <si>
    <t>&lt;p&gt;Between the 17th and 20th centuries, the ruling dukes of Liechtenstein transformed their domains in southern Moravia into a striking landscape. It married Baroque architecture (mainly the work of Johann Bernhard Fischer von Erlach) and the classical a</t>
  </si>
  <si>
    <t>&lt;p&gt;Entre le XVIIe et le XXe siècle, la famille ducale de Liechtenstein a fait de ses domaines du sud de la Moravie un paysage exceptionnel. À l’architecture baroque œuvre principalement de Johann Bernhard Fischer von Erlach classique et néogothique</t>
  </si>
  <si>
    <t>&lt;p&gt;The Committee decided to inscribe the nominated property on the basis of cultural criteria (i),(ii) and (iv) considering that the site is of outstanding universal value being a cultural landscape which is an exceptional example of the designed landsca</t>
  </si>
  <si>
    <t>&lt;p&gt;Le Comité a décidé d'inscrire le bien proposé sur la base des critères culturels (i), (ii) et (iv), considérant que le site possède une valeur universelle exceptionnelle en tant qu'exemple exceptionnel de paysage culturel conçu pendant le Siè</t>
  </si>
  <si>
    <t>165_buffer_merge</t>
  </si>
  <si>
    <t>/Users/mkatontoka/Desktop/Heritage_Zoning_and_Urbanisation/HIST_Data/WCH_shapefile/Renamed/NO_reporting/EUR/HolyTrinityColumninOlomouc_Czechia/|layername=165_buffer_merge</t>
  </si>
  <si>
    <t>Holy Trinity Column in Olomouc</t>
  </si>
  <si>
    <t>Colonne de la Sainte Trinité à Olomouc</t>
  </si>
  <si>
    <t>&lt;p&gt;This memorial column, erected in the early years of the 18th century, is the most outstanding example of a type of monument specific to central Europe. In the characteristic regional style known as Olomouc Baroque and rising to a height of 35 m, it is</t>
  </si>
  <si>
    <t>&lt;p&gt;Cette colonne commémorative, érigée dans les premières années du XVIII&lt;sup&gt;e&lt;/sup&gt; siècle, est l'exemple le plus remarquable d'un type de monument spécifique à l'Europe centrale. Réalisée dans le style régional caractéristique connu sous l</t>
  </si>
  <si>
    <t>&lt;p&gt;&lt;em&gt;Criterion (i):&lt;/em&gt; The Olomouc Holy Trinity Column is one of the most exceptional examples of the apogee of central European Baroque artistic expression.&lt;/p&gt;
&lt;p&gt;&lt;em&gt;Criterion (iv):&lt;/em&gt; The Holy Trinity Column constituted a unique material demons</t>
  </si>
  <si>
    <t>&lt;p&gt;&lt;em&gt;Critère (i) : &lt;/em&gt;La colonne de la Sainte Trinité d’Olomouc est un des exemples les plus exceptionnels de l’apogée de l’expression artistique baroque d’Europe centrale.&lt;/p&gt;
&lt;p&gt;&lt;em&gt;Critère (iv) :&lt;/em&gt; La colonne de la Sainte Trinité</t>
  </si>
  <si>
    <t>127_buffer_merge</t>
  </si>
  <si>
    <t>/Users/mkatontoka/Desktop/Heritage_Zoning_and_Urbanisation/HIST_Data/WCH_shapefile/Renamed/NO_reporting/EUR/GardensandCastleatKroměříž_Czechia/|layername=127_buffer_merge</t>
  </si>
  <si>
    <t>Gardens and Castle at Kroměříž</t>
  </si>
  <si>
    <t>Jardins et château de Kroměříž</t>
  </si>
  <si>
    <t>&lt;p&gt;Kroměříž stands on the site of an earlier ford across the River Morava, at the foot of the Chriby mountain range which dominates the central part of Moravia. The gardens and castle of Kroměříž are an exceptionally complete and well-preserved</t>
  </si>
  <si>
    <t>&lt;p&gt;Kroměříž est situé sur un ancien gué traversant la Morava, au pied des monts Chriby, qui dominent le centre de la Moravie. Les jardins et le château de Kroměříž offrent un exemple exceptionnellement complet et bien conservé de résidence</t>
  </si>
  <si>
    <t>&lt;p&gt;&lt;em&gt;Criterion (ii):&lt;/em&gt; The ensemble at Kroměříž, and in particular the Pleasure Garden, played a significant role in the development of Baroque garden and palace design in central Europe.&lt;/p&gt;
&lt;p&gt;&lt;em&gt;Criterion (iv):&lt;/em&gt; The Gardens and Castle at</t>
  </si>
  <si>
    <t>&lt;p&gt;&lt;em&gt;Critère (ii) &lt;/em&gt;: l’ensemble de Kroměříž, et plus particulièrement le jardin d’agrément, a joué un rôle significatif dans le développement de la conception des jardins et des palais baroques en Europe centrale.&lt;/p&gt;
&lt;p&gt;&lt;em&gt;Critère</t>
  </si>
  <si>
    <t>394_buffer</t>
  </si>
  <si>
    <t>/Users/mkatontoka/Desktop/Heritage_Zoning_and_Urbanisation/HIST_Data/WCH_shapefile/Renamed/NO_reporting/APA/TheGreatWall_China/|layername=394_buffer</t>
  </si>
  <si>
    <t>212_buffer_merge</t>
  </si>
  <si>
    <t>/Users/mkatontoka/Desktop/Heritage_Zoning_and_Urbanisation/HIST_Data/WCH_shapefile/Renamed/NO_reporting/EUR/LitomyšlCastle_Czechia/|layername=212_buffer_merge</t>
  </si>
  <si>
    <t>Litomyšl Castle</t>
  </si>
  <si>
    <t>Château de Litomyšl</t>
  </si>
  <si>
    <t>&lt;p&gt;Litomyšl Castle was originally a Renaissance arcade-castle of the type first developed in Italy and then adopted and greatly developed in central Europe in the 16th century. Its design and decoration are particularly fine, including the later High-Ba</t>
  </si>
  <si>
    <t>&lt;p&gt;Le château de Litomyšl est à l'origine un château à arcades Renaissance, style qui a vu le jour en Italie et qui fut adopté et largement développé en Europe centrale au XVI&lt;sup&gt;e&lt;/sup&gt; siècle. Sa conception et sa décoration sont de haute qua</t>
  </si>
  <si>
    <t>&lt;p&gt;&lt;em&gt;Criterion (ii):&lt;/em&gt; Litomyšl Castle is an outstanding and immaculately preserved example of the arcade castle, a type of building first developed in Italy and modified in the Czech lands to create an evolved form of special architectural quality</t>
  </si>
  <si>
    <t>&lt;p&gt;&lt;em&gt;Critère (ii) :&lt;/em&gt; Le château de Litomyšl est un exemple exceptionnel et intégralement préservé de château à arcades, type d’édifice construit à l’origine en Italie et adapté aux terres tchèques pour créer une forme évoluée d�</t>
  </si>
  <si>
    <t>212_core_merge</t>
  </si>
  <si>
    <t>/Users/mkatontoka/Desktop/Heritage_Zoning_and_Urbanisation/HIST_Data/WCH_shapefile/Renamed/NO_reporting/EUR/LitomyšlCastle_Czechia/|layername=212_core_merge</t>
  </si>
  <si>
    <t>Tugendhat_Villa_in_Brno_core</t>
  </si>
  <si>
    <t>/Users/mkatontoka/Desktop/Heritage_Zoning_and_Urbanisation/HIST_Data/WCH_shapefile/Renamed/NO_reporting/EUR/TugendhatVillainBrno_Czechia/|layername=Tugendhat_Villa_in_Brno_core</t>
  </si>
  <si>
    <t>Tugendhat Villa in Brno</t>
  </si>
  <si>
    <t>Villa Tugendhat à Brno</t>
  </si>
  <si>
    <t>&lt;p&gt;The Tugendhat Villa in Brno, designed by the architect Mies van der Rohe, is an outstanding example of the international style in the modern movement in architecture as it developed in Europe in the 1920s. Its particular value lies in the application</t>
  </si>
  <si>
    <t>&lt;p&gt;La villa Tugendhat à Brno, conçue par l'architecte Mies van der Rohe, est un exemple remarquable du style international dans le mouvement moderne en architecture tel qu'il s'est développé en Europe au cours des années 20. Sa valeur particulière</t>
  </si>
  <si>
    <t>&lt;p&gt;&lt;em&gt;Criterion (i):&lt;/em&gt; The Tugendhat Villa is a masterpiece of the Modern Movement in architecture.&lt;/p&gt;
&lt;p&gt;&lt;em&gt;Criterion (ii):&lt;/em&gt; The German architect Mies van der Rohe applied the radical new concepts of the Modern Movement triumphantly to the Tug</t>
  </si>
  <si>
    <t>&lt;p&gt;&lt;em&gt;Critère (i) :&lt;/em&gt; La villa Tugendhat est un chef d’œuvre du mouvement moderne en architecture.&lt;/p&gt;
&lt;p&gt;&lt;em&gt;Critère (ii) :&lt;/em&gt; Avec la villa Tugendhat, l’architecte allemand Mies van der Rohe a appliqué les nouveaux concepts radicaux d��</t>
  </si>
  <si>
    <t>394_core_update</t>
  </si>
  <si>
    <t>/Users/mkatontoka/Desktop/Heritage_Zoning_and_Urbanisation/HIST_Data/WCH_shapefile/Renamed/NO_reporting/APA/TheGreatWall_China/|layername=394_core_update</t>
  </si>
  <si>
    <t>184_buffer_merge</t>
  </si>
  <si>
    <t>/Users/mkatontoka/Desktop/Heritage_Zoning_and_Urbanisation/HIST_Data/WCH_shapefile/Renamed/NO_reporting/EUR/JewishQuarterandStProcopius_BasilicainTřebíč_Czechia/|layername=184_buffer_merge</t>
  </si>
  <si>
    <t>Jewish Quarter and St Procopius' Basilica in Třebíč</t>
  </si>
  <si>
    <t>Le quartier juif et la basilique Saint-Procope de Třebíč</t>
  </si>
  <si>
    <t>&lt;p&gt;The ensemble of the Jewish Quarter, the old Jewish cemetery and the Basilica of St Procopius in Třebíč are reminders of the co-existence of Jewish and Christian cultures from the Middle Ages to the 20th century. The Jewish Quarter bears outstanding</t>
  </si>
  <si>
    <t>&lt;p&gt;L’ensemble du quartier juif, du vieux cimetière juif et de la basilique Saint-Procope de Třebíč rappelle la coexistence des cultures chrétienne et juive du Moyen Âge au XX&lt;sup&gt;e&lt;/sup&gt;  siècle. Le quartier juif est un témoignage exceptionnel</t>
  </si>
  <si>
    <t>&lt;p&gt;&lt;em&gt;Criterion (ii):&lt;/em&gt; The Jewish Quarter and St Procopius Basilica of Trebic bear witness to the coexistence of and interchange of values between two different cultures, Jewish and Christian, over many centuries.&lt;/p&gt;
&lt;p&gt;&lt;em&gt;Criterion (iii):&lt;/em&gt; th</t>
  </si>
  <si>
    <t>&lt;p&gt;&lt;em&gt;Critère (ii) : &lt;/em&gt;Le quartier juif et la basilique Saint-Procope de Trebic témoignent de la coexistence et des échanges de valeurs entre deux cultures, juive et chrétienne, pendant de nombreux siècles.&lt;/p&gt;
&lt;p&gt;&lt;em&gt;Critère (iii) : &lt;/em&gt;Le</t>
  </si>
  <si>
    <t>184_core_merge</t>
  </si>
  <si>
    <t>/Users/mkatontoka/Desktop/Heritage_Zoning_and_Urbanisation/HIST_Data/WCH_shapefile/Renamed/NO_reporting/EUR/JewishQuarterandStProcopius_BasilicainTřebíč_Czechia/|layername=184_core_merge</t>
  </si>
  <si>
    <t>KladrubynadLabem_Czechia_buffer_zone</t>
  </si>
  <si>
    <t>/Users/mkatontoka/Desktop/Heritage_Zoning_and_Urbanisation/HIST_Data/WCH_shapefile/Renamed/NO_reporting/EUR/KladrubynadLabem_Czechia/|layername=KladrubynadLabem_Czechia_buffer_zone</t>
  </si>
  <si>
    <t>Landscape for Breeding and Training of Ceremonial Carriage Horses at Kladruby nad Labem</t>
  </si>
  <si>
    <t>Paysage d’élevage et de dressage de chevaux d’attelage cérémoniels  à Kladruby nad Labem</t>
  </si>
  <si>
    <t>&lt;p&gt;The property is situated on the Elbe (Labe) River flood plain where there is sandy soil, ox bow lakes and the relic of a riparian forest. The structure and functional use of plots of land (pastures, meadows, forests, fields, park), network of paths, a</t>
  </si>
  <si>
    <t>&lt;p&gt;Le bien est situé sur la plaine d'inondation du fleuve Elbe (Labe) où on trouve des sols sablonneux, des bras morts et des restes de la forêt riveraine. La structure et l'utilisation fonctionnelle des parcelles de terrain (pâturages, prés, forêt</t>
  </si>
  <si>
    <t>395_buffer</t>
  </si>
  <si>
    <t>/Users/mkatontoka/Desktop/Heritage_Zoning_and_Urbanisation/HIST_Data/WCH_shapefile/Renamed/NO_reporting/APA/TheJantarMantar_Jaipur_India/|layername=395_buffer</t>
  </si>
  <si>
    <t>The Jantar Mantar, Jaipur</t>
  </si>
  <si>
    <t>Jantar Mantar, Jaipur</t>
  </si>
  <si>
    <t>&lt;p&gt;The Jantar Mantar, in Jaipur, is an astronomical observation site built in the early 18th century. It includes a set of some 20 main fixed instruments. They are monumental examples in masonry of known instruments but which in many cases have specific</t>
  </si>
  <si>
    <t>&lt;p&gt;Le Jantar Mantar de Jaipur est un site d'observation astronomique construit au d&amp;eacute;but du XVIIIe si&amp;egrave;cle. Il comprend un ensemble d'une vingtaine d'instruments fixes. Edifi&amp;eacute;s en ma&amp;ccedil;onnerie, ce sont des exemplaires monumentaux</t>
  </si>
  <si>
    <t>KladrubynadLabem_Czechia_core_zone</t>
  </si>
  <si>
    <t>/Users/mkatontoka/Desktop/Heritage_Zoning_and_Urbanisation/HIST_Data/WCH_shapefile/Renamed/NO_reporting/EUR/KladrubynadLabem_Czechia/|layername=KladrubynadLabem_Czechia_core_zone</t>
  </si>
  <si>
    <t>395_core</t>
  </si>
  <si>
    <t>/Users/mkatontoka/Desktop/Heritage_Zoning_and_Urbanisation/HIST_Data/WCH_shapefile/Renamed/NO_reporting/APA/TheJantarMantar_Jaipur_India/|layername=395_core</t>
  </si>
  <si>
    <t>Complex_of_Koguryo_Tombs_buffer</t>
  </si>
  <si>
    <t>/Users/mkatontoka/Desktop/Heritage_Zoning_and_Urbanisation/HIST_Data/WCH_shapefile/Renamed/NO_reporting/APA/ComplexofKoguryoTombs_DemocraticPeople_sRepublicofKorea/|layername=Complex_of_Koguryo_Tombs_buffer</t>
  </si>
  <si>
    <t>Complex of Koguryo Tombs</t>
  </si>
  <si>
    <t>Ensemble des tombes de Koguryo</t>
  </si>
  <si>
    <t>&lt;p&gt;The property includes several group and individual tombs - totalling about 30 individual tombs - from the later period of the Koguryo Kingdom, one of the strongest kingdoms in nowadays northeast China and half of the Korean peninsula between the 3rd c</t>
  </si>
  <si>
    <t>&lt;p&gt;Ce site comprend de nombreuses tombes, en groupes ou isolées (une trentaine), datant de la dernière période du royaume de Koguryo, l’un des royaumes les plus puissants de la Chine du nord-est et de la moitié de la péninsule coréenne entre le I</t>
  </si>
  <si>
    <t>&lt;p&gt;&lt;em&gt;Criterion (i):&lt;/em&gt; The wall paintings of the Koguryo Tombs are masterpieces of the culture and period of the Koguryo kingdom; the construction of the tombs demonstrates ingenious engineering solutions.&lt;/p&gt;
&lt;p&gt;&lt;em&gt;Criterion (ii):&lt;/em&gt; The special</t>
  </si>
  <si>
    <t>&lt;p&gt;&lt;em&gt;Critère (i) :&lt;/em&gt; Les peintures murales des Tombes de Koguryo sont des chefs-d’œuvre de la culture et de la période du royaume de Koguryo ; la construction des tombes témoigne de solutions d’ingénierie novatrices.&lt;/p&gt;
&lt;p&gt;&lt;em&gt;Critère (ii</t>
  </si>
  <si>
    <t>3buffer3</t>
  </si>
  <si>
    <t>/Users/mkatontoka/Desktop/Heritage_Zoning_and_Urbanisation/HIST_Data/WCH_shapefile/Renamed/NO_reporting/APA/DazuRockCarvings/|layername=3buffer3</t>
  </si>
  <si>
    <t>3core4</t>
  </si>
  <si>
    <t>/Users/mkatontoka/Desktop/Heritage_Zoning_and_Urbanisation/HIST_Data/WCH_shapefile/Renamed/NO_reporting/APA/DazuRockCarvings/|layername=3core4</t>
  </si>
  <si>
    <t>179_buffer_merge</t>
  </si>
  <si>
    <t>/Users/mkatontoka/Desktop/Heritage_Zoning_and_Urbanisation/HIST_Data/WCH_shapefile/Renamed/NO_reporting/EUR/JellingMounds_RunicStonesandChurch_Denmark/|layername=179_buffer_merge</t>
  </si>
  <si>
    <t>Jelling Mounds, Runic Stones and Church</t>
  </si>
  <si>
    <t>Tumulus, pierres runiques et église de Jelling</t>
  </si>
  <si>
    <t>&lt;p&gt;The Jelling burial mounds and one of the runic stones are striking examples of pagan Nordic culture, while the other runic stone and the church illustrate the Christianization of the Danish people towards the middle of the 10th century.&lt;/p&gt;</t>
  </si>
  <si>
    <t>&lt;p&gt;Les tumulus funéraires et l'une des pierres runiques sont des exemples exceptionnels de la culture païenne nordique, tandis que l'autre pierre runique et l'église rappellent la conversion du peuple danois au christianisme vers le milieu du X&lt;sup&gt;e&lt;</t>
  </si>
  <si>
    <t>Denmark</t>
  </si>
  <si>
    <t>Danemark</t>
  </si>
  <si>
    <t>dk</t>
  </si>
  <si>
    <t>dnk</t>
  </si>
  <si>
    <t>179_core_merge</t>
  </si>
  <si>
    <t>/Users/mkatontoka/Desktop/Heritage_Zoning_and_Urbanisation/HIST_Data/WCH_shapefile/Renamed/NO_reporting/EUR/JellingMounds_RunicStonesandChurch_Denmark/|layername=179_core_merge</t>
  </si>
  <si>
    <t>69_buffer_merge</t>
  </si>
  <si>
    <t>/Users/mkatontoka/Desktop/Heritage_Zoning_and_Urbanisation/HIST_Data/WCH_shapefile/Renamed/NO_reporting/EUR/Christiansfeld_aMoravianChurchSettlement_Denmark/|layername=69_buffer_merge</t>
  </si>
  <si>
    <t>Christiansfeld, a Moravian Church Settlement</t>
  </si>
  <si>
    <t>Christiansfeld, une colonie de l’Église morave</t>
  </si>
  <si>
    <t>&lt;p&gt;Founded in 1773 in South Jutland, the site is an example of a planned settlement of the Moravian Church, a Lutheran free congregation centred in Herrnhut, Saxony. The town was planned to represent the Protestant urban ideal, constructed around a centr</t>
  </si>
  <si>
    <t>&lt;p&gt;Fondée en 1773 en Jutland du Sud, cette colonie est un exemple de peuplement planifié de l’Eglise morave, une congrégation libre luthérienne basée à Herrnhut, en Saxe. Conçue comme le modèle de l’idéal urbain protestant, la ville s’est</t>
  </si>
  <si>
    <t>69_core_merge</t>
  </si>
  <si>
    <t>/Users/mkatontoka/Desktop/Heritage_Zoning_and_Urbanisation/HIST_Data/WCH_shapefile/Renamed/NO_reporting/EUR/Christiansfeld_aMoravianChurchSettlement_Denmark/|layername=69_core_merge</t>
  </si>
  <si>
    <t>The_par_force_hunting_landscape_in_North_Zealand_buffer_zone</t>
  </si>
  <si>
    <t>/Users/mkatontoka/Desktop/Heritage_Zoning_and_Urbanisation/HIST_Data/WCH_shapefile/Renamed/NO_reporting/EUR/Theparforcehuntinglandscape_Denmark/|layername=The_par_force_hunting_landscape_in_North_Zealand_buffer_zone</t>
  </si>
  <si>
    <t>The par force hunting landscape in North Zealand</t>
  </si>
  <si>
    <t>Paysage de chasse à courre de Zélande du Nord</t>
  </si>
  <si>
    <t>&lt;p&gt;Located about 30 km northeast of Copenhagen, this cultural landscape encompasses the two hunting forests of Store Dyrehave and Gribskov, as well as the hunting park of Jægersborg Hegn/Jægersborg Dyrehave. This is a designed landscape where Danish ki</t>
  </si>
  <si>
    <t>&lt;p&gt;A quelques 30 kilomètres au nord-est de Copenhague, ce paysage de chasse comprend trois forêts et paysages distincts : Store Dyrehave, Gribskov et Jægersborg Hegn/Jægersborg Dyrehave. Il s’agit d’un paysage aménagé où les rois danois et le</t>
  </si>
  <si>
    <t>The_par_force_hunting_landscape_in_North_Zealand_core_zone</t>
  </si>
  <si>
    <t>/Users/mkatontoka/Desktop/Heritage_Zoning_and_Urbanisation/HIST_Data/WCH_shapefile/Renamed/NO_reporting/EUR/Theparforcehuntinglandscape_Denmark/|layername=The_par_force_hunting_landscape_in_North_Zealand_core_zone</t>
  </si>
  <si>
    <t>KujataaGreenland_Denmark_buffer_zone</t>
  </si>
  <si>
    <t>/Users/mkatontoka/Desktop/Heritage_Zoning_and_Urbanisation/HIST_Data/WCH_shapefile/Renamed/NO_reporting/EUR/KujataaGreenland_Denmark/|layername=KujataaGreenland_Denmark_buffer_zone</t>
  </si>
  <si>
    <t>Kujataa Greenland: Norse and Inuit Farming at the Edge of the Ice Cap</t>
  </si>
  <si>
    <t>Kujataa au Groenland : agriculture nordique et inuite en bordure de la calotte glaciaire</t>
  </si>
  <si>
    <t>&lt;p&gt;Kujataa is a subarctic farming landscape located in the southern region of Greenland. It bears witness to the cultural histories of the Norse farmer-hunters who started arriving from Iceland in the 10th century and of the Inuit hunters and Inuit far</t>
  </si>
  <si>
    <t>&lt;p&gt;Kujataa est un paysage agricole subarctique situé dans la région méridionale du Groenland. Il témoigne de l’histoire culturelle des fermier-chasseurs nordiques venus d’Islande à partir du Xe siècle, et de celle des chasseurs inuits et des c</t>
  </si>
  <si>
    <t>424_buffer</t>
  </si>
  <si>
    <t>/Users/mkatontoka/Desktop/Heritage_Zoning_and_Urbanisation/HIST_Data/WCH_shapefile/Renamed/NO_reporting/APA/VictorianGothicandArtDecoEnsemblesofMumbai_India/|layername=424_buffer</t>
  </si>
  <si>
    <t>Chhatrapati Shivaji Terminus (formerly Victoria Terminus)</t>
  </si>
  <si>
    <t>Gare Chhatrapati Shivaji (anciennement gare Victoria)</t>
  </si>
  <si>
    <t>&lt;p&gt;The Chhatrapati Shivaji Terminus, formerly known as Victoria Terminus Station, in Mumbai, is an outstanding example of Victorian Gothic Revival architecture in India, blended with themes deriving from Indian traditional architecture. The building, des</t>
  </si>
  <si>
    <t>&lt;p&gt;La gare Chhatrapati Shivaji, autrefois appelée gare Victoria, à Mumbai, est un remarquable exemple d’architecture néogothique victorienne en Inde, mêlée à des éléments issus de l’architecture traditionnelle indienne. Le bâtiment, conçu p</t>
  </si>
  <si>
    <t>&lt;p&gt;&lt;em&gt;Criterion (ii):&lt;/em&gt; Chhatrapati Shivaji Terminus of Mumbai (formerly Bombay) exhibits an important interchange of influences from Victorian Italianate Gothic Revival architecture, and from Indian traditional buildings. It became a symbol for Mumb</t>
  </si>
  <si>
    <t>&lt;p&gt;&lt;em&gt;Critère (ii) :&lt;/em&gt; La gare Chhatrapati Shivaji de Mumbai (anciennement Bombay) témoigne d'un échange d'influences considérable de l’architecture de style néo-gothique victorien italianisant et de l’architecture traditionnelle indienne. E</t>
  </si>
  <si>
    <t>Victorian Gothic and Art Deco Ensembles of Mumbai</t>
  </si>
  <si>
    <t>Ensembles néo-gothique victorien et Art déco de Mumbai</t>
  </si>
  <si>
    <t>&lt;p&gt;Having become a global trading centre, the city of Mumbai implemented an ambitious urban planning project in the second half of the 19th century. It led to the construction of ensembles of public buildings bordering the Oval Maidan open space, first</t>
  </si>
  <si>
    <t>&lt;p&gt;Devenue un centre de commerce d’envergure mondiale, la ville de Mumbai a connu un ambitieux projet d’urbanisme durant la deuxième moitié du XIXe siècle. Il s’est traduit par l’édification d’ensembles de bâtiments publics construits dan</t>
  </si>
  <si>
    <t>KujataaGreenland_Denmark_core_zone</t>
  </si>
  <si>
    <t>/Users/mkatontoka/Desktop/Heritage_Zoning_and_Urbanisation/HIST_Data/WCH_shapefile/Renamed/NO_reporting/EUR/KujataaGreenland_Denmark/|layername=KujataaGreenland_Denmark_core_zone</t>
  </si>
  <si>
    <t>424_core</t>
  </si>
  <si>
    <t>/Users/mkatontoka/Desktop/Heritage_Zoning_and_Urbanisation/HIST_Data/WCH_shapefile/Renamed/NO_reporting/APA/VictorianGothicandArtDecoEnsemblesofMumbai_India/|layername=424_core</t>
  </si>
  <si>
    <t>Aasivissuit_Denmark_core_zone</t>
  </si>
  <si>
    <t>/Users/mkatontoka/Desktop/Heritage_Zoning_and_Urbanisation/HIST_Data/WCH_shapefile/Renamed/NO_reporting/EUR/Aasivissuit–Nipisat.InuitHuntingGroundbetweenIceandSea_Denmark/|layername=Aasivissuit_Denmark_core_zone</t>
  </si>
  <si>
    <t>Aasivissuit – Nipisat. Inuit Hunting Ground between Ice and Sea</t>
  </si>
  <si>
    <t>Aasivissuit-Nipisat. Terres de chasse inuites entre mer et glace</t>
  </si>
  <si>
    <t>&lt;p&gt;Located inside the Arctic Circle in the central part of West Greenland, the property contains the remains of 4,200 years of human history. It is a cultural landscape which bears witness to its creators’ hunting of land and sea animals, seasonal migr</t>
  </si>
  <si>
    <t>&lt;p&gt;Se trouvant au nord du cercle arctique, dans la partie centrale de l’ouest du Groenland, le bien contient des vestiges de 4 200 ans d’histoire humaine. Les populations ont façonné un paysage culturel fondé sur la chasse aux animaux marins et te</t>
  </si>
  <si>
    <t>Colonial_City_of_Santo_Domingo</t>
  </si>
  <si>
    <t>/Users/mkatontoka/Desktop/Heritage_Zoning_and_Urbanisation/HIST_Data/WCH_shapefile/Renamed/Reporting/Latin/ColonialCityofSantoDomingo/|layername=Colonial_City_of_Santo_Domingo</t>
  </si>
  <si>
    <t>Colonial City of Santo Domingo</t>
  </si>
  <si>
    <t>Ville coloniale de Saint-Domingue</t>
  </si>
  <si>
    <t>&lt;p&gt;After Christopher Columbus's arrival on the island in 1492, Santo Domingo became the site of the first cathedral, hospital, customs house and university in the Americas. This colonial town, founded in 1498, was laid out on a grid pattern that became t</t>
  </si>
  <si>
    <t>&lt;p&gt;Après la découverte de l'île par Christophe Colomb en 1492, c'est à Saint-Domingue, fondée en 1498, que s'élevèrent la première cathédrale, le premier hôpital, la première douane et la première université d'Amérique. La ville coloniale f</t>
  </si>
  <si>
    <t>Dominican Republic</t>
  </si>
  <si>
    <t>République dominicaine</t>
  </si>
  <si>
    <t>do</t>
  </si>
  <si>
    <t>dom</t>
  </si>
  <si>
    <t>City_of_Quito_buffer</t>
  </si>
  <si>
    <t>/Users/mkatontoka/Desktop/Heritage_Zoning_and_Urbanisation/HIST_Data/WCH_shapefile/Renamed/Reporting/Latin/CityofQuito/|layername=City_of_Quito_buffer</t>
  </si>
  <si>
    <t>City of Quito</t>
  </si>
  <si>
    <t>Ville de Quito</t>
  </si>
  <si>
    <t>&lt;p&gt;Quito, the capital of Ecuador, was founded in the 16th century on the ruins of an Inca city and stands at an altitude of 2,850 m. Despite the 1917 earthquake, the city has the best-preserved, least altered historic centre in Latin America. The monaste</t>
  </si>
  <si>
    <t>&lt;p&gt;Fondée au XVIe siècle sur les ruines d'une cité inca à 2 850 m d'altitude, la capitale de l'Équateur possède toujours, malgré le tremblement de terre de 1917, le centre historique le mieux préservé et le moins modifié d'Amérique latine. Les</t>
  </si>
  <si>
    <t>Ecuador</t>
  </si>
  <si>
    <t>Équateur</t>
  </si>
  <si>
    <t>ec</t>
  </si>
  <si>
    <t>ecu</t>
  </si>
  <si>
    <t>46_buffer_merge</t>
  </si>
  <si>
    <t>/Users/mkatontoka/Desktop/Heritage_Zoning_and_Urbanisation/HIST_Data/WCH_shapefile/Renamed/NO_reporting/APA/BuddhistMonumentsintheHoryu_jiArea，Japan/|layername=46_buffer_merge</t>
  </si>
  <si>
    <t>Buddhist Monuments in the Horyu-ji Area</t>
  </si>
  <si>
    <t>Monuments bouddhiques de la région d'Horyu-ji</t>
  </si>
  <si>
    <t>&lt;p&gt;There are around 48 Buddhist monuments in the Horyu-ji area, in Nara Prefecture. Several date from the late 7th or early 8th century, making them some of the oldest surviving wooden buildings in the world. These masterpieces of wooden architecture are</t>
  </si>
  <si>
    <t>&lt;p&gt;Les monuments bouddhiques du Horyu-ji, dans la préfecture de Nara, sont au nombre de 48. Certains édifices construits à la fin du VII&lt;sup&gt;e&lt;/sup&gt; ou au début du VIII&lt;sup&gt;e&lt;/sup&gt; siècle comptent parmi les plus anciens bâtiments de bois subsistant</t>
  </si>
  <si>
    <t>City_of_Quito_core</t>
  </si>
  <si>
    <t>/Users/mkatontoka/Desktop/Heritage_Zoning_and_Urbanisation/HIST_Data/WCH_shapefile/Renamed/Reporting/Latin/CityofQuito/|layername=City_of_Quito_core</t>
  </si>
  <si>
    <t>46_core_merge</t>
  </si>
  <si>
    <t>/Users/mkatontoka/Desktop/Heritage_Zoning_and_Urbanisation/HIST_Data/WCH_shapefile/Renamed/NO_reporting/APA/BuddhistMonumentsintheHoryu_jiArea，Japan/|layername=46_core_merge</t>
  </si>
  <si>
    <t>HistoricCentreofSantaAnadelosRíosdeCuenca</t>
  </si>
  <si>
    <t>/Users/mkatontoka/Desktop/Heritage_Zoning_and_Urbanisation/HIST_Data/WCH_shapefile/Renamed/NO_reporting/Latin/HistoricCentreofSantaAnadelosRíosdeCuenca/|layername=HistoricCentreofSantaAnadelosRíosdeCuenca</t>
  </si>
  <si>
    <t>Historic Centre of Santa Ana de los Ríos de Cuenca</t>
  </si>
  <si>
    <t>Centre historique de Santa Ana de los Ríos de Cuenca</t>
  </si>
  <si>
    <t>&lt;p&gt;Santa Ana de los Ríos de Cuenca is set in a valley surrounded by the Andean mountains in the south of Ecuador. This inland colonial town (&lt;em&gt;entroterra&lt;/em&gt; ), now the country's third city, was founded in 1557 on the rigorous planning guidelines iss</t>
  </si>
  <si>
    <t>&lt;p&gt;Santa Ana de los Ríos de Cuenca est enchâssée dans une vallée entourée par les Andes, dans le sud de l'Équateur. La ville coloniale de l'intérieur (&lt;em&gt;entroterra&lt;/em&gt; ), actuellement troisième ville du pays, a été fondée en 1557 selon les</t>
  </si>
  <si>
    <t>&lt;p&gt;Criterion (ii): Cuenca illustrates the successful implantation of the principles of Renaissance urban planning in the Americas. Criterion (iv): The successful fusion of different societies and cultures in Latin America is vividly symbolized by the lay</t>
  </si>
  <si>
    <t>&lt;p&gt;Critère ii Cuenca illustre la parfaite implantation des principes de planification urbaine de la Renaissance aux Amériques. Critère iv La fusion réussie des différentes sociétés et cultures d’Amérique latine est symbolisée de manière frapp</t>
  </si>
  <si>
    <t>HistoricCentreofSantaAnadelosRíosdeCuencaBuffer</t>
  </si>
  <si>
    <t>/Users/mkatontoka/Desktop/Heritage_Zoning_and_Urbanisation/HIST_Data/WCH_shapefile/Renamed/NO_reporting/Latin/HistoricCentreofSantaAnadelosRíosdeCuenca/|layername=HistoricCentreofSantaAnadelosRíosdeCuencaBuffer</t>
  </si>
  <si>
    <t>4buffer</t>
  </si>
  <si>
    <t>/Users/mkatontoka/Desktop/Heritage_Zoning_and_Urbanisation/HIST_Data/WCH_shapefile/Renamed/NO_reporting/APA/DazuRockCarvings/|layername=4buffer</t>
  </si>
  <si>
    <t>Memphis_and_its_Necropolis_core</t>
  </si>
  <si>
    <t>/Users/mkatontoka/Desktop/Heritage_Zoning_and_Urbanisation/HIST_Data/WCH_shapefile/Renamed/Reporting/ArabStates/MemphisanditsNecropolis–thePyramidFieldsfromGizatoDahshur_Egypt/|layername=Memphis_and_its_Necropolis_core</t>
  </si>
  <si>
    <t>Memphis and its Necropolis – the Pyramid Fields from Giza to Dahshur</t>
  </si>
  <si>
    <t>Memphis et sa nécropole –  les zones des  pyramides de Guizeh à Dahchour</t>
  </si>
  <si>
    <t>&lt;p&gt;The capital of the Old Kingdom of Egypt has some extraordinary funerary monuments, including rock tombs, ornate mastabas, temples and pyramids. In ancient times, the site was considered one of the Seven Wonders of the World.&lt;/p&gt;</t>
  </si>
  <si>
    <t>&lt;p&gt;Autour de la capitale de l'Ancien Empire &amp;eacute;gyptien subsistent d'extraordinaires ensembles fun&amp;eacute;raires avec leurs tombes rupestres, leurs &lt;em&gt;mastabas&lt;/em&gt; finement d&amp;eacute;cor&amp;eacute;s, leur temples et leurs pyramides. Le site &amp;eacute;tai</t>
  </si>
  <si>
    <t>Egypt</t>
  </si>
  <si>
    <t>Égypte</t>
  </si>
  <si>
    <t>eg</t>
  </si>
  <si>
    <t>egy</t>
  </si>
  <si>
    <t>4core4</t>
  </si>
  <si>
    <t>/Users/mkatontoka/Desktop/Heritage_Zoning_and_Urbanisation/HIST_Data/WCH_shapefile/Renamed/NO_reporting/APA/DazuRockCarvings/|layername=4core4</t>
  </si>
  <si>
    <t>Ancient_Thebes_with_its_Necropolis_core003</t>
  </si>
  <si>
    <t>/Users/mkatontoka/Desktop/Heritage_Zoning_and_Urbanisation/HIST_Data/WCH_shapefile/Renamed/NO_reporting/ARB/AncientThebeswithitsNecropolis_Egypt/|layername=Ancient_Thebes_with_its_Necropolis_core003</t>
  </si>
  <si>
    <t>Ancient Thebes with its Necropolis</t>
  </si>
  <si>
    <t>Thèbes antique et sa nécropole</t>
  </si>
  <si>
    <t>&lt;p&gt;Thebes, the city of the god Amon, was the capital of Egypt during the period of the Middle and New Kingdoms. With the temples and palaces at Karnak and Luxor, and the necropolises of the Valley of the Kings and the Valley of the Queens, Thebes is a st</t>
  </si>
  <si>
    <t>&lt;p&gt;Capitale de l'Égypte au Moyen et au Nouvel Empire, Thèbes était la ville du dieu Amon. Avec les temples et les palais de Karnak et de Louxor, avec les nécropoles de la Vallée des Rois et de la Vallée des Reines, elle nous livre des témoignages</t>
  </si>
  <si>
    <t>5buffer2</t>
  </si>
  <si>
    <t>/Users/mkatontoka/Desktop/Heritage_Zoning_and_Urbanisation/HIST_Data/WCH_shapefile/Renamed/NO_reporting/APA/DazuRockCarvings/|layername=5buffer2</t>
  </si>
  <si>
    <t>Nubian_Monuments_from_Abu_Simbel_to_Philae_core</t>
  </si>
  <si>
    <t>/Users/mkatontoka/Desktop/Heritage_Zoning_and_Urbanisation/HIST_Data/WCH_shapefile/Renamed/Reporting/ArabStates/NubianMonumentsfromAbuSimbeltoPhilae_Egypt/|layername=Nubian_Monuments_from_Abu_Simbel_to_Philae_core</t>
  </si>
  <si>
    <t>Nubian Monuments from Abu Simbel to Philae</t>
  </si>
  <si>
    <t>Monuments de Nubie d'Abou Simbel à Philae</t>
  </si>
  <si>
    <t>&lt;p&gt;This outstanding archaeological area contains such magnificent monuments as the Temples of Ramses II at Abu Simbel and the Sanctuary of Isis at Philae, which were saved from the rising waters of the Nile thanks to the International Campaign launched b</t>
  </si>
  <si>
    <t>&lt;p&gt;Cette zone archéologique est jalonnée de monuments admirables, comme les temples de Ramsès II à Abou Simbel et le sanctuaire d'Isis à Philae, qui purent être sauvés lors de la construction du haut barrage d'Assouan grâce à une campagne intern</t>
  </si>
  <si>
    <t>5core</t>
  </si>
  <si>
    <t>/Users/mkatontoka/Desktop/Heritage_Zoning_and_Urbanisation/HIST_Data/WCH_shapefile/Renamed/NO_reporting/APA/DazuRockCarvings/|layername=5core</t>
  </si>
  <si>
    <t>Historic_Cairo_core</t>
  </si>
  <si>
    <t>/Users/mkatontoka/Desktop/Heritage_Zoning_and_Urbanisation/HIST_Data/WCH_shapefile/Renamed/Reporting/ArabStates/HistoricCairo_Egypt/|layername=Historic_Cairo_core</t>
  </si>
  <si>
    <t>Historic Cairo</t>
  </si>
  <si>
    <t>Le Caire historique</t>
  </si>
  <si>
    <t>&lt;p&gt;Tucked away amid the modern urban area of Cairo lies one of the world's oldest Islamic cities, with its famous mosques, &lt;em&gt;madrasas, hammams&lt;/em&gt; and fountains. Founded in the 10th century, it became the new centre of the Islamic world, reaching its</t>
  </si>
  <si>
    <t>&lt;p&gt;Enserrée dans l'agglomération moderne du Caire se trouve l'une des plus anciennes villes islamiques du monde, avec ses prestigieuses mosquées, ses medersa, ses hammams et ses fontaines. Fondé au X&lt;sup&gt;e&lt;/sup&gt; siècle, Le Caire islamique est devenu</t>
  </si>
  <si>
    <t>(i)(v)(vi)</t>
  </si>
  <si>
    <t>63_buffer</t>
  </si>
  <si>
    <t>/Users/mkatontoka/Desktop/Heritage_Zoning_and_Urbanisation/HIST_Data/WCH_shapefile/Renamed/NO_reporting/APA/CentralSectoroftheImperialCitadelof_VietNam/|layername=63_buffer</t>
  </si>
  <si>
    <t>Central Sector of the Imperial Citadel of Thang Long - Hanoi</t>
  </si>
  <si>
    <t>Secteur central de la cité impériale de Thang Long-Hanoï</t>
  </si>
  <si>
    <t>&lt;p&gt;The Thang Long Imperial Citadel was built in the 11th century by the Ly Viet Dynasty, marking the independence of the Dai Viet. It was constructed on the remains of a Chinese fortress dating from the 7th century, on drained land reclaimed from the Red</t>
  </si>
  <si>
    <t>&lt;p&gt;La cité impériale de Thang Long, édifiée au XIe siècle par la dynastie Viêt des Ly, concrétise l'indépendance du Dai Viêt. Elle a été construite sur les vestiges d'une citadelle chinoise remontant au 7e siècle, dans les terrains drainés d</t>
  </si>
  <si>
    <t>Viet Nam</t>
  </si>
  <si>
    <t>vn</t>
  </si>
  <si>
    <t>vnm</t>
  </si>
  <si>
    <t>core_340</t>
  </si>
  <si>
    <t>/Users/mkatontoka/Desktop/Heritage_Zoning_and_Urbanisation/HIST_Data/WCH_shapefile/Renamed/NO_reporting/ARB/SaintCatherineArea_Egypt/|layername=core_340</t>
  </si>
  <si>
    <t>Saint Catherine Area</t>
  </si>
  <si>
    <t>Zone Sainte-Catherine</t>
  </si>
  <si>
    <t>&lt;p&gt;The Orthodox Monastery of St Catherine stands at the foot of Mount Horeb where, the Old Testament records, Moses received the Tablets of the Law. The mountain is known and revered by Muslims as Jebel Musa. The entire area is sacred to three world reli</t>
  </si>
  <si>
    <t>&lt;p&gt;Le monast&amp;egrave;re orthodoxe de Sainte-Catherine est situ&amp;eacute; au pied du mont Horeb o&amp;ugrave;, dans l&amp;rsquo;Ancien Testament, Mo&amp;iuml;se aurait re&amp;ccedil;u les Tables de la Loi. La montagne est &amp;eacute;galement connue et r&amp;eacute;v&amp;eacute;r&amp;eacut</t>
  </si>
  <si>
    <t>&lt;p&gt;&lt;em&gt;Criterion (i):&lt;/em&gt; The architecture of St Catherine's Monastery, the artistic treasures that it houses, and its domestic integration into a rugged landscape combine to make it an outstanding example of human creative genius.&lt;/p&gt;
&lt;p&gt;&lt;em&gt;Criterion</t>
  </si>
  <si>
    <t>&lt;p&gt;&lt;em&gt;Crit&amp;egrave;re (i):&lt;/em&gt; L'architecture du monast&amp;egrave;re de Sainte Catherine, les tr&amp;eacute;sors artistiques qu'il abrite, et son int&amp;eacute;gration au sein d'un paysage sauvage en font un exemple exceptionnel du g&amp;eacute;nie cr&amp;eacute;atif hum</t>
  </si>
  <si>
    <t>63_core</t>
  </si>
  <si>
    <t>/Users/mkatontoka/Desktop/Heritage_Zoning_and_Urbanisation/HIST_Data/WCH_shapefile/Renamed/NO_reporting/APA/CentralSectoroftheImperialCitadelof_VietNam/|layername=63_core</t>
  </si>
  <si>
    <t>Joya_de_Cerén_Archaeological_Site_core</t>
  </si>
  <si>
    <t>/Users/mkatontoka/Desktop/Heritage_Zoning_and_Urbanisation/HIST_Data/WCH_shapefile/Renamed/NO_reporting/Latin/JoyadeCerénArchaeologicalSite_ElSalvador/|layername=Joya_de_Cerén_Archaeological_Site_core</t>
  </si>
  <si>
    <t>Joya de Cerén Archaeological Site</t>
  </si>
  <si>
    <t>Site archéologique de Joya de Cerén</t>
  </si>
  <si>
    <t>&lt;p&gt;Joya de Cer&amp;eacute;n was a pre-Hispanic farming community that, like Pompeii and Herculaneum in Italy, was buried under an eruption of the Laguna Caldera volcano c. AD 600. Because of the exceptional condition of the remains, they provide an insight i</t>
  </si>
  <si>
    <t>&lt;p&gt;Joya de Ceren &amp;eacute;tait une communaut&amp;eacute; agricole pr&amp;eacute;hispanique qui, comme Pomp&amp;eacute;i et Herculanum en Italie, fut brutalement engloutie par une &amp;eacute;ruption du volcan Laguna Caldera vers 600. Gr&amp;acirc;ce &amp;agrave; leur parfait &amp;ea</t>
  </si>
  <si>
    <t>El Salvador</t>
  </si>
  <si>
    <t>sv</t>
  </si>
  <si>
    <t>slv</t>
  </si>
  <si>
    <t>68_buffer_merge</t>
  </si>
  <si>
    <t>/Users/mkatontoka/Desktop/Heritage_Zoning_and_Urbanisation/HIST_Data/WCH_shapefile/Renamed/NO_reporting/APA/ChhatrapatiShivajiTerminus_India/|layername=68_buffer_merge</t>
  </si>
  <si>
    <t>AsmaraAModernistAfricanCity</t>
  </si>
  <si>
    <t>/Users/mkatontoka/Desktop/Heritage_Zoning_and_Urbanisation/HIST_Data/WCH_shapefile/Renamed/NO_reporting/APA/AsmaraAModernistAfricanCity/|layername=AsmaraAModernistAfricanCity</t>
  </si>
  <si>
    <t>Asmara: A Modernist African City</t>
  </si>
  <si>
    <t>Asmara : une ville africaine moderniste</t>
  </si>
  <si>
    <t>&lt;p&gt;Located at over 2,000 m above sea level, the capital of Eritrea developed from the 1890s onwards as a military outpost for the Italian colonial power. After 1935, Asmara underwent a large scale programme of construction applying the Italian rationalis</t>
  </si>
  <si>
    <t>&lt;p&gt;Située à plus de 2 000 m au-dessus du niveau de la mer, la capitale de l’Érythrée s’est développée à partir des années 1890 comme un avant-poste militaire de la puissance coloniale italienne. Après 1935, Asmara connut un programme de cons</t>
  </si>
  <si>
    <t>Eritrea</t>
  </si>
  <si>
    <t>Érythrée</t>
  </si>
  <si>
    <t>er</t>
  </si>
  <si>
    <t>eri</t>
  </si>
  <si>
    <t>68_core_merge</t>
  </si>
  <si>
    <t>/Users/mkatontoka/Desktop/Heritage_Zoning_and_Urbanisation/HIST_Data/WCH_shapefile/Renamed/NO_reporting/APA/ChhatrapatiShivajiTerminus_India/|layername=68_core_merge</t>
  </si>
  <si>
    <t>80_buffer</t>
  </si>
  <si>
    <t>/Users/mkatontoka/Desktop/Heritage_Zoning_and_Urbanisation/HIST_Data/WCH_shapefile/Renamed/NO_reporting/APA/CitadeloftheHoDynasty_VietNam/|layername=80_buffer</t>
  </si>
  <si>
    <t>Citadel of the Ho Dynasty</t>
  </si>
  <si>
    <t>Citadelle de la dynastie Hô</t>
  </si>
  <si>
    <t>&lt;p&gt;The 14th -century Ho Dynasty citadel, built according to the feng shui principles, testifies to the flowering of neo-Confucianism in late 14th century Viet Nam and its spread to other parts of east Asia. According to these principles it was sited in a</t>
  </si>
  <si>
    <t>&lt;p&gt;La Citadelle de la dynastie Hô du XIVe siècle, construit selon les principes du feng shui, témoigne de l'épanouissement du néoconfucianisme dans le Viet Nam de la fin du XIVe siècle et de sa diffusion dans d'autres parties d'Extrême-Orient. En</t>
  </si>
  <si>
    <t>Levuka_Historical_Port_Town</t>
  </si>
  <si>
    <t>/Users/mkatontoka/Desktop/Heritage_Zoning_and_Urbanisation/HIST_Data/WCH_shapefile/Renamed/NO_reporting/EUR/LevukaHistoricalPortTown/|layername=Levuka_Historical_Port_Town</t>
  </si>
  <si>
    <t>Levuka Historical Port Town</t>
  </si>
  <si>
    <t>Ville portuaire historique de Levuka</t>
  </si>
  <si>
    <t>&lt;p&gt;The town and its low line of buildings set among coconut and mango trees along the beach front was the first colonial capital of Fiji, ceded to the British in 1874. It developed from the early 19th century as a centre of commercial activity by America</t>
  </si>
  <si>
    <t>&lt;p&gt;La ville, avec sa ligne basse de bâtiments au milieu des cocotiers et des manguiers du bord de mer, a été la première capitale coloniale des Fidji, cédée aux Britanniques en 1874. Elle a prospéré à partir du début du XIXe siècle en tant que</t>
  </si>
  <si>
    <t>Fiji</t>
  </si>
  <si>
    <t>Fidji</t>
  </si>
  <si>
    <t>fj</t>
  </si>
  <si>
    <t>fji</t>
  </si>
  <si>
    <t>80_core</t>
  </si>
  <si>
    <t>/Users/mkatontoka/Desktop/Heritage_Zoning_and_Urbanisation/HIST_Data/WCH_shapefile/Renamed/NO_reporting/APA/CitadeloftheHoDynasty_VietNam/|layername=80_core</t>
  </si>
  <si>
    <t>Levuka_Historical_Port_Town_Buffer</t>
  </si>
  <si>
    <t>/Users/mkatontoka/Desktop/Heritage_Zoning_and_Urbanisation/HIST_Data/WCH_shapefile/Renamed/NO_reporting/EUR/LevukaHistoricalPortTown/|layername=Levuka_Historical_Port_Town_Buffer</t>
  </si>
  <si>
    <t>9_buffer_merge</t>
  </si>
  <si>
    <t>/Users/mkatontoka/Desktop/Heritage_Zoning_and_Urbanisation/HIST_Data/WCH_shapefile/Renamed/NO_reporting/APA/AjantaCaves_India/|layername=9_buffer_merge</t>
  </si>
  <si>
    <t>Ajanta Caves</t>
  </si>
  <si>
    <t>Grottes d'Ajanta</t>
  </si>
  <si>
    <t>&lt;p&gt;The first Buddhist cave monuments at Ajanta date from the 2nd and 1st centuries B.C. During the Gupta period (5th and 6th centuries A.D.), many more richly decorated caves were added to the original group. The paintings and sculptures of Ajanta, consi</t>
  </si>
  <si>
    <t>&lt;p&gt;À un groupe de monuments rupestres bouddhiques des II&lt;sup&gt;e&lt;/sup&gt; et I&lt;sup&gt;&lt;sup&gt;e&lt;/sup&gt;r&lt;/sup&gt; siècles av. J.-C. sont venues s'ajouter, à l'époque gupta (V&lt;sup&gt;e&lt;/sup&gt; et VI&lt;sup&gt;e&lt;/sup&gt; siècles), des grottes ornées encore plus vastes et plus ric</t>
  </si>
  <si>
    <t>(i)(ii)(iii)(vi)</t>
  </si>
  <si>
    <t>Old_Rauma</t>
  </si>
  <si>
    <t>/Users/mkatontoka/Desktop/Heritage_Zoning_and_Urbanisation/HIST_Data/WCH_shapefile/Renamed/Reporting/EuropeandNorthAmerica/OldRauma/|layername=Old_Rauma</t>
  </si>
  <si>
    <t>Old Rauma</t>
  </si>
  <si>
    <t>Ancienne Rauma</t>
  </si>
  <si>
    <t>&lt;p&gt;Situated on the Gulf of Botnia, Rauma is one of the oldest harbours in Finland. Built around a Franciscan monastery, where the mid-15th-century Holy Cross Church still stands, it is an outstanding example of an old Nordic city constructed in wood. Alt</t>
  </si>
  <si>
    <t>&lt;p&gt;Situ&amp;eacute;e sur le golfe de Botnie, la ville de Rauma est l'un des plus anciens ports de Finlande. Elle est construite autour d'un monast&amp;egrave;re franciscain dont il reste l'&amp;eacute;glise Sainte-Croix, qui date du milieu du XV&lt;sup&gt;e&lt;/sup&gt; si&amp;egrav</t>
  </si>
  <si>
    <t>Finland</t>
  </si>
  <si>
    <t>Finlande</t>
  </si>
  <si>
    <t>fi</t>
  </si>
  <si>
    <t>fin</t>
  </si>
  <si>
    <t>9_core_merge</t>
  </si>
  <si>
    <t>/Users/mkatontoka/Desktop/Heritage_Zoning_and_Urbanisation/HIST_Data/WCH_shapefile/Renamed/NO_reporting/APA/AjantaCaves_India/|layername=9_core_merge</t>
  </si>
  <si>
    <t>118_buffer_merge</t>
  </si>
  <si>
    <t>/Users/mkatontoka/Desktop/Heritage_Zoning_and_Urbanisation/HIST_Data/WCH_shapefile/Renamed/NO_reporting/EUR/FortressofSuomenlinna_Finland/|layername=118_buffer_merge</t>
  </si>
  <si>
    <t>Fortress of Suomenlinna</t>
  </si>
  <si>
    <t>Forteresse de Suomenlinna</t>
  </si>
  <si>
    <t>&lt;p&gt;Built in the second half of the 18th century by Sweden on a group of islands located at the entrance of Helsinki's harbour, this fortress is an especially interesting example of European military architecture of the time.&lt;/p&gt;</t>
  </si>
  <si>
    <t>&lt;p&gt;Construite dans la seconde moitié du XVIII&lt;sup&gt;e&lt;/sup&gt; siècle par les Suédois sur un groupe d'îles situées à l'entrée de la rade d'Helsinki, la forteresse constitue un exemple particulièrement intéressant de l'architecture militaire européen</t>
  </si>
  <si>
    <t>Ainokura_Village</t>
  </si>
  <si>
    <t>/Users/mkatontoka/Desktop/Heritage_Zoning_and_Urbanisation/HIST_Data/WCH_shapefile/Renamed/NO_reporting/APA/HistoricVillagesofShirakawa_goandGokayama/|layername=Ainokura_Village</t>
  </si>
  <si>
    <t>118_core_merge</t>
  </si>
  <si>
    <t>/Users/mkatontoka/Desktop/Heritage_Zoning_and_Urbanisation/HIST_Data/WCH_shapefile/Renamed/NO_reporting/EUR/FortressofSuomenlinna_Finland/|layername=118_core_merge</t>
  </si>
  <si>
    <t>Ainokura_Village_Buffer</t>
  </si>
  <si>
    <t>/Users/mkatontoka/Desktop/Heritage_Zoning_and_Urbanisation/HIST_Data/WCH_shapefile/Renamed/NO_reporting/APA/HistoricVillagesofShirakawa_goandGokayama/|layername=Ainokura_Village_Buffer</t>
  </si>
  <si>
    <t>buffer_278</t>
  </si>
  <si>
    <t>/Users/mkatontoka/Desktop/Heritage_Zoning_and_Urbanisation/HIST_Data/WCH_shapefile/Renamed/NO_reporting/EUR/PetjvesiOldChurch_Finland/|layername=buffer_278</t>
  </si>
  <si>
    <t>Petäjävesi Old Church</t>
  </si>
  <si>
    <t>Vieille église de Petäjävesi</t>
  </si>
  <si>
    <t>&lt;p&gt;Petäjävesi Old Church, in central Finland, was built of logs between 1763 and 1765. This Lutheran country church is a typical example of an architectural tradition that is unique to eastern Scandinavia. It combines the Renaissance conception of a ce</t>
  </si>
  <si>
    <t>&lt;p&gt;La vieille église de Petäjävesi, en Finlande centrale, construite en rondins de conifères en 1763-1765, est une église luthérienne rurale représentative d'une tradition architecturale propre à l'est de la Scandinavie. L'église associe la conc</t>
  </si>
  <si>
    <t>core_278</t>
  </si>
  <si>
    <t>/Users/mkatontoka/Desktop/Heritage_Zoning_and_Urbanisation/HIST_Data/WCH_shapefile/Renamed/NO_reporting/EUR/PetjvesiOldChurch_Finland/|layername=core_278</t>
  </si>
  <si>
    <t>422_buffer</t>
  </si>
  <si>
    <t>/Users/mkatontoka/Desktop/Heritage_Zoning_and_Urbanisation/HIST_Data/WCH_shapefile/Renamed/NO_reporting/EUR/VerlaGroundwoodandBoardMill_Finland/|layername=422_buffer</t>
  </si>
  <si>
    <t>Verla Groundwood and Board Mill</t>
  </si>
  <si>
    <t>Usine de traitement du bois et de carton de Verla</t>
  </si>
  <si>
    <t>&lt;p&gt;The Verla groundwood and board mill and its associated residential area is an outstanding, remarkably well-preserved example of the small-scale rural industrial settlements associated with pulp, paper and board production that flourished in northern E</t>
  </si>
  <si>
    <t>&lt;p&gt;L’usine de bois de Verla et le secteur résidentiel associé sont un exemple exceptionnel et remarquablement bien conservé d’installation industrielle rurale de petite dimension consacrée à la fabrication de pâte à papier, de papier et de car</t>
  </si>
  <si>
    <t>&lt;p&gt;The Committee decided to inscribe the nominated property on the basis of cultural &lt;em&gt;criterion (iv)&lt;/em&gt; considering that the Groundwood and Board Mill and its associated habitation is an outstanding and remarkably well preserved example of the small</t>
  </si>
  <si>
    <t>&lt;p&gt;Le Comité a décidé d'inscrire le bien proposé sur la base du &lt;em&gt;critère culturel(iv)&lt;/em&gt;, considérant que l'usine de bois de Verla et le secteur résidentiel qui lui est associé sont un exemple exceptionnel et remarquablement bien conservé d</t>
  </si>
  <si>
    <t>422_core</t>
  </si>
  <si>
    <t>/Users/mkatontoka/Desktop/Heritage_Zoning_and_Urbanisation/HIST_Data/WCH_shapefile/Renamed/NO_reporting/EUR/VerlaGroundwoodandBoardMill_Finland/|layername=422_core</t>
  </si>
  <si>
    <t>245_buffer_merge</t>
  </si>
  <si>
    <t>/Users/mkatontoka/Desktop/Heritage_Zoning_and_Urbanisation/HIST_Data/WCH_shapefile/Renamed/Reporting/EuropeandNorthAmerica/Mont_Saint_MichelanditsBay_France/|layername=245_buffer_merge</t>
  </si>
  <si>
    <t>Mont-Saint-Michel and its Bay</t>
  </si>
  <si>
    <t>Mont-Saint-Michel et sa baie</t>
  </si>
  <si>
    <t>&lt;p&gt;Perched on a rocky islet in the midst of vast sandbanks exposed to powerful tides between Normandy and Brittany stand the 'Wonder of the West', a Gothic-style Benedictine abbey dedicated to the archangel St Michael, and the village that grew up in the</t>
  </si>
  <si>
    <t>&lt;p&gt;Sur un îlot rocheux au milieu de grèves immenses soumises au va-et-vient de puissantes marées, à la limite entre la Normandie et la Bretagne, s'élèvent la « merveille de l'Occident », abbaye bénédictine de style gothique dédiée à l'archan</t>
  </si>
  <si>
    <t>France</t>
  </si>
  <si>
    <t>fr</t>
  </si>
  <si>
    <t>fra</t>
  </si>
  <si>
    <t>Ainokura_Village_Buffer_1</t>
  </si>
  <si>
    <t>/Users/mkatontoka/Desktop/Heritage_Zoning_and_Urbanisation/HIST_Data/WCH_shapefile/Renamed/NO_reporting/APA/HistoricVillagesofShirakawa_goandGokayama/|layername=Ainokura_Village_Buffer_1</t>
  </si>
  <si>
    <t>245_core_merge</t>
  </si>
  <si>
    <t>/Users/mkatontoka/Desktop/Heritage_Zoning_and_Urbanisation/HIST_Data/WCH_shapefile/Renamed/Reporting/EuropeandNorthAmerica/Mont_Saint_MichelanditsBay_France/|layername=245_core_merge</t>
  </si>
  <si>
    <t>Ainokura_Village_Buffer_2</t>
  </si>
  <si>
    <t>/Users/mkatontoka/Desktop/Heritage_Zoning_and_Urbanisation/HIST_Data/WCH_shapefile/Renamed/NO_reporting/APA/HistoricVillagesofShirakawa_goandGokayama/|layername=Ainokura_Village_Buffer_2</t>
  </si>
  <si>
    <t>67_buffer_merge</t>
  </si>
  <si>
    <t>/Users/mkatontoka/Desktop/Heritage_Zoning_and_Urbanisation/HIST_Data/WCH_shapefile/Renamed/NO_reporting/EUR/ChartresCathedral_France/|layername=67_buffer_merge</t>
  </si>
  <si>
    <t>Chartres Cathedral</t>
  </si>
  <si>
    <t>Cathédrale de Chartres</t>
  </si>
  <si>
    <t>&lt;p&gt;Partly built starting in 1145, and then reconstructed over a 26-year period after the fire of 1194, Chartres Cathedral marks the high point of French Gothic art. The vast nave, in pure ogival style, the porches adorned with fine sculptures from the mi</t>
  </si>
  <si>
    <t>&lt;p&gt;Construite en partie &amp;agrave; partir de 1145, et reconstruite en vingt-six ans apr&amp;egrave;s l'incendie de 1194, la cath&amp;eacute;drale de Chartres est le monument par excellence de l'art gothique fran&amp;ccedil;ais. Sa vaste nef du plus pur style ogival, s</t>
  </si>
  <si>
    <t>Ainokura_Village_Buffer_3</t>
  </si>
  <si>
    <t>/Users/mkatontoka/Desktop/Heritage_Zoning_and_Urbanisation/HIST_Data/WCH_shapefile/Renamed/NO_reporting/APA/HistoricVillagesofShirakawa_goandGokayama/|layername=Ainokura_Village_Buffer_3</t>
  </si>
  <si>
    <t>67_core_merge</t>
  </si>
  <si>
    <t>/Users/mkatontoka/Desktop/Heritage_Zoning_and_Urbanisation/HIST_Data/WCH_shapefile/Renamed/NO_reporting/EUR/ChartresCathedral_France/|layername=67_core_merge</t>
  </si>
  <si>
    <t>Ainokura_Village_Buffer_4</t>
  </si>
  <si>
    <t>/Users/mkatontoka/Desktop/Heritage_Zoning_and_Urbanisation/HIST_Data/WCH_shapefile/Renamed/NO_reporting/APA/HistoricVillagesofShirakawa_goandGokayama/|layername=Ainokura_Village_Buffer_4</t>
  </si>
  <si>
    <t>buffer_266</t>
  </si>
  <si>
    <t>/Users/mkatontoka/Desktop/Heritage_Zoning_and_Urbanisation/HIST_Data/WCH_shapefile/Renamed/NO_reporting/EUR/PalaceandParkofVersailles_France/|layername=buffer_266</t>
  </si>
  <si>
    <t>Palace and Park of Versailles</t>
  </si>
  <si>
    <t>Palais et parc de Versailles</t>
  </si>
  <si>
    <t>&lt;p&gt;The Palace of Versailles was the principal residence of the French kings from the time of Louis XIV to Louis XVI. Embellished by several generations of architects, sculptors, decorators and landscape architects, it provided Europe with a model of the</t>
  </si>
  <si>
    <t>&lt;p&gt;Lieu de résidence privilégié de la monarchie française de Louis XIV à Louis XVI, le château de Versailles, embelli par plusieurs générations d'architectes, de sculpteurs, d'ornemanistes et de paysagistes, a été pour l'Europe pendant plus d'u</t>
  </si>
  <si>
    <t>(i)(ii)(vi)</t>
  </si>
  <si>
    <t>Ainokura_Village_Buffer_5</t>
  </si>
  <si>
    <t>/Users/mkatontoka/Desktop/Heritage_Zoning_and_Urbanisation/HIST_Data/WCH_shapefile/Renamed/NO_reporting/APA/HistoricVillagesofShirakawa_goandGokayama/|layername=Ainokura_Village_Buffer_5</t>
  </si>
  <si>
    <t>core_266</t>
  </si>
  <si>
    <t>/Users/mkatontoka/Desktop/Heritage_Zoning_and_Urbanisation/HIST_Data/WCH_shapefile/Renamed/NO_reporting/EUR/PalaceandParkofVersailles_France/|layername=core_266</t>
  </si>
  <si>
    <t>Ancient_City_of_Ping_Yao_buffer</t>
  </si>
  <si>
    <t>/Users/mkatontoka/Desktop/Heritage_Zoning_and_Urbanisation/HIST_Data/WCH_shapefile/Renamed/NO_reporting/APA/AncientCityofPingYao/|layername=Ancient_City_of_Ping_Yao_buffer</t>
  </si>
  <si>
    <t>423_buffer</t>
  </si>
  <si>
    <t>/Users/mkatontoka/Desktop/Heritage_Zoning_and_Urbanisation/HIST_Data/WCH_shapefile/Renamed/NO_reporting/EUR/Vézelay_ChurchandHill_France/|layername=423_buffer</t>
  </si>
  <si>
    <t>Vézelay, Church and Hill</t>
  </si>
  <si>
    <t>Basilique et colline de Vézelay</t>
  </si>
  <si>
    <t>&lt;p&gt;Shortly after its foundation in the 9th century, the Benedictine abbey of Vézelay acquired the relics of St Mary Magdalene and since then it has been an important place of pilgrimage. St Bernard preached the Second Crusade there in 1146 and Richard t</t>
  </si>
  <si>
    <t>&lt;p&gt;Peu après sa fondation au IXe siècle, le monastère bénédictin a acquis les reliques de sainte Marie-Madeleine et devint, depuis lors, un haut lieu de pèlerinage. Saint Bernard y prêcha la deuxième croisade (1146). Richard Cœur de Lion et Phil</t>
  </si>
  <si>
    <t>(i)(vi)</t>
  </si>
  <si>
    <t>423_core</t>
  </si>
  <si>
    <t>/Users/mkatontoka/Desktop/Heritage_Zoning_and_Urbanisation/HIST_Data/WCH_shapefile/Renamed/NO_reporting/EUR/Vézelay_ChurchandHill_France/|layername=423_core</t>
  </si>
  <si>
    <t>core_265</t>
  </si>
  <si>
    <t>/Users/mkatontoka/Desktop/Heritage_Zoning_and_Urbanisation/HIST_Data/WCH_shapefile/Renamed/Reporting/EuropeandNorthAmerica/PalaceandParkofFontainebleau_France/|layername=core_265</t>
  </si>
  <si>
    <t>Palace and Park of Fontainebleau</t>
  </si>
  <si>
    <t>Palais et parc de Fontainebleau</t>
  </si>
  <si>
    <t>&lt;p&gt;Used by the kings of France from the 12th century, the medieval royal hunting lodge of Fontainebleau, standing at the heart of a vast forest in the Ile-de-France, was transformed, enlarged and embellished in the 16th century by François I, who wanted</t>
  </si>
  <si>
    <t>&lt;p&gt;Utilisée par les rois de France dès le XII&lt;sup&gt;e&lt;/sup&gt; siècle, la résidence de chasse de Fontainebleau, au cœur d'une grande forêt de l'Île-de-France, fut transformée, agrandie et embellie au XVI&lt;sup&gt;e&lt;/sup&gt; siècle par François I&lt;sup&gt;&lt;sup&gt;e&lt;</t>
  </si>
  <si>
    <t>Ancient_City_of_Ping_Yao_core</t>
  </si>
  <si>
    <t>/Users/mkatontoka/Desktop/Heritage_Zoning_and_Urbanisation/HIST_Data/WCH_shapefile/Renamed/NO_reporting/APA/AncientCityofPingYao/|layername=Ancient_City_of_Ping_Yao_core</t>
  </si>
  <si>
    <t>11_buffer_merge</t>
  </si>
  <si>
    <t>/Users/mkatontoka/Desktop/Heritage_Zoning_and_Urbanisation/HIST_Data/WCH_shapefile/Renamed/Reporting/EuropeandNorthAmerica/AmiensCathedral_France/|layername=11_buffer_merge</t>
  </si>
  <si>
    <t>Amiens Cathedral</t>
  </si>
  <si>
    <t>Cathédrale d'Amiens</t>
  </si>
  <si>
    <t>&lt;p&gt;Amiens Cathedral, in the heart of Picardy, is one of the largest 'classic' Gothic churches of the 13th century. It is notable for the coherence of its plan, the beauty of its three-tier interior elevation and the particularly fine display of sculpture</t>
  </si>
  <si>
    <t>&lt;p&gt;La cathédrale d'Amiens, au cœur de la Picardie, est l'une des plus grandes églises gothiques « classiques » du XIII&lt;sup&gt;e&lt;/sup&gt; siècle. Elle frappe par la cohérence du plan, la beauté de l'élévation intérieure à trois niveaux et l'agenceme</t>
  </si>
  <si>
    <t>11_core_merge</t>
  </si>
  <si>
    <t>/Users/mkatontoka/Desktop/Heritage_Zoning_and_Urbanisation/HIST_Data/WCH_shapefile/Renamed/Reporting/EuropeandNorthAmerica/AmiensCathedral_France/|layername=11_core_merge</t>
  </si>
  <si>
    <t>buffer_320</t>
  </si>
  <si>
    <t>/Users/mkatontoka/Desktop/Heritage_Zoning_and_Urbanisation/HIST_Data/WCH_shapefile/Renamed/NO_reporting/EUR/RomanTheatreanditsSurroundingsandtheTriumphalArchofOrange_France/|layername=buffer_320</t>
  </si>
  <si>
    <t>Roman Theatre and its Surroundings and the</t>
  </si>
  <si>
    <t>Théâtre antique et ses abords et « Arc de Triomphe » d'Orange</t>
  </si>
  <si>
    <t>&lt;p&gt;Situated in the Rhone valley, the ancient theatre of Orange, with its 103-m-long facade, is one of the best preserved of all the great Roman theatres. Built between A.D. 10 and 25, the Roman arch is one of the most beautiful and interesting surviving</t>
  </si>
  <si>
    <t>&lt;p&gt;Dans la vallée du Rhône, le théâtre antique d'Orange, avec son mur de façade de 103 m de long, est l'un des mieux conservés des grands théâtres romains. Construit entre 10 et 25, l'arc de triomphe romain d'Orange est l'un des plus beaux et des</t>
  </si>
  <si>
    <t>ArchaeologicalHeritageoftheLenggongValley_buffer</t>
  </si>
  <si>
    <t>/Users/mkatontoka/Desktop/Heritage_Zoning_and_Urbanisation/HIST_Data/WCH_shapefile/Renamed/NO_reporting/APA/ArchaeologicalHeritageoftheLenggongValley_Malaysia/|layername=ArchaeologicalHeritageoftheLenggongValley_buffer</t>
  </si>
  <si>
    <t>core_320</t>
  </si>
  <si>
    <t>/Users/mkatontoka/Desktop/Heritage_Zoning_and_Urbanisation/HIST_Data/WCH_shapefile/Renamed/NO_reporting/EUR/RomanTheatreanditsSurroundingsandtheTriumphalArchofOrange_France/|layername=core_320</t>
  </si>
  <si>
    <t>19_core</t>
  </si>
  <si>
    <t>/Users/mkatontoka/Desktop/Heritage_Zoning_and_Urbanisation/HIST_Data/WCH_shapefile/Renamed/NO_reporting/EUR/Arles_RomanandRomanesqueMonuments_France/|layername=19_core</t>
  </si>
  <si>
    <t>Arles, Roman and Romanesque Monuments</t>
  </si>
  <si>
    <t>Arles, monuments romains et romans</t>
  </si>
  <si>
    <t>&lt;p&gt;Arles is a good example of the adaptation of an ancient city to medieval European civilization. It has some impressive Roman monuments, of which the earliest – the arena, the Roman theatre and the cryptoporticus (subterranean galleries) – date bac</t>
  </si>
  <si>
    <t>&lt;p&gt;Arles offre un exemple intéressant d'adaptation d'une cité antique à la civilisation de l'Europe médiévale. Elle conserve d'impressionnants monuments romains dont les plus anciens – arènes, théâtre antique, cryptoportiques – remontent au I</t>
  </si>
  <si>
    <t>79_buffer_merge</t>
  </si>
  <si>
    <t>/Users/mkatontoka/Desktop/Heritage_Zoning_and_Urbanisation/HIST_Data/WCH_shapefile/Renamed/NO_reporting/EUR/CistercianAbbeyofFontenay_France/|layername=79_buffer_merge</t>
  </si>
  <si>
    <t>Cistercian Abbey of Fontenay</t>
  </si>
  <si>
    <t>Abbaye cistercienne de Fontenay</t>
  </si>
  <si>
    <t>&lt;p&gt;This stark Burgundian monastery was founded by St Bernard in 1119. With its church, cloister, refectory, sleeping quarters, bakery and ironworks, it is an excellent illustration of the ideal of self-sufficiency as practised by the earliest communities</t>
  </si>
  <si>
    <t>&lt;p&gt;Fond&amp;eacute;e en 1119 par saint Bernard, l'abbaye bourguignonne de Fontenay, &amp;agrave; l'architecture d&amp;eacute;pouill&amp;eacute;e, avec son &amp;eacute;glise, son clo&amp;icirc;tre, son r&amp;eacute;fectoire, son dortoir, sa boulangerie et sa forge, illustre bien l'i</t>
  </si>
  <si>
    <t>79_core_merge</t>
  </si>
  <si>
    <t>/Users/mkatontoka/Desktop/Heritage_Zoning_and_Urbanisation/HIST_Data/WCH_shapefile/Renamed/NO_reporting/EUR/CistercianAbbeyofFontenay_France/|layername=79_core_merge</t>
  </si>
  <si>
    <t>ArchaeologicalHeritageoftheLenggongValley_core</t>
  </si>
  <si>
    <t>/Users/mkatontoka/Desktop/Heritage_Zoning_and_Urbanisation/HIST_Data/WCH_shapefile/Renamed/NO_reporting/APA/ArchaeologicalHeritageoftheLenggongValley_Malaysia/|layername=ArchaeologicalHeritageoftheLenggongValley_core</t>
  </si>
  <si>
    <t>Historic_Centre_of_Avignon_Papal_Palace__Episcopal_Ensemble_and_Avignon_Bridge</t>
  </si>
  <si>
    <t>/Users/mkatontoka/Desktop/Heritage_Zoning_and_Urbanisation/HIST_Data/WCH_shapefile/Renamed/NO_reporting/EUR/HistoricCentreofAvignonPapalPalace_EpiscopalEnsembleandAvignonBridge/|layername=Historic_Centre_of_Avignon_Papal_Palace__Episcopal_Ensemble_and_Av</t>
  </si>
  <si>
    <t>Historic Centre of Avignon: Papal Palace, Episcopal Ensemble and Avignon Bridge</t>
  </si>
  <si>
    <t>Centre historique d’Avignon : Palais des papes, ensemble épiscopal et Pont d’Avignon</t>
  </si>
  <si>
    <t>&lt;p&gt;In the 14th century, this city in the South of France was the seat of the papacy. The Palais des Papes, an austere-looking fortress lavishly decorated by Simone Martini and Matteo Giovanetti, dominates the city, the surrounding ramparts and the remain</t>
  </si>
  <si>
    <t>&lt;p&gt;Cette ville du midi de la France fut le si&amp;egrave;ge de la papaut&amp;eacute; au XIV&lt;sup&gt;e&lt;/sup&gt; si&amp;egrave;cle. Le palais des Papes, forteresse d'apparence aust&amp;egrave;re somptueusement d&amp;eacute;cor&amp;eacute;e &amp;agrave; l'int&amp;eacute;rieur par Simone Martini</t>
  </si>
  <si>
    <t>buffer_284</t>
  </si>
  <si>
    <t>/Users/mkatontoka/Desktop/Heritage_Zoning_and_Urbanisation/HIST_Data/WCH_shapefile/Renamed/NO_reporting/EUR/PlaceStanislas_PlacedelaCarrièreandPlaced_AllianceinNancy_France/|layername=buffer_284</t>
  </si>
  <si>
    <t>Place Stanislas, Place de la Carrière and Place d'Alliance in Nancy</t>
  </si>
  <si>
    <t>Places Stanislas, de la Carrière et d'Alliance à Nancy</t>
  </si>
  <si>
    <t>&lt;p&gt;Nancy, the temporary residence of a king without a kingdom – Stanislas Leszczynski, later to become Duke of Lorraine – is paradoxically the oldest and most typical example of a modern capital where an enlightened monarch proved to be sensitive to</t>
  </si>
  <si>
    <t>&lt;p&gt;Nancy, résidence temporaire d'un roi sans royaume devenu duc de Lorraine, Stanislas Leszczynski, est paradoxalement l'exemple le plus ancien et le plus typique d'une capitale moderne où un monarque éclairé se montre soucieux d'utilité publique. R</t>
  </si>
  <si>
    <t>core_284</t>
  </si>
  <si>
    <t>/Users/mkatontoka/Desktop/Heritage_Zoning_and_Urbanisation/HIST_Data/WCH_shapefile/Renamed/NO_reporting/EUR/PlaceStanislas_PlacedelaCarrièreandPlaced_AllianceinNancy_France/|layername=core_284</t>
  </si>
  <si>
    <t>Archaeological Heritage of the Lenggong Valley</t>
  </si>
  <si>
    <t>Patrimoine archéologique de la vallée de Lenggong</t>
  </si>
  <si>
    <t>&lt;p&gt;Situated in the lush Lenggong Valley, the property includes four archaeological sites in two clusters which span close to 2 million years, one of the longest records of early man in a single locality, and the oldest outside the African continent. It</t>
  </si>
  <si>
    <t>&lt;p&gt;Situé dans la luxuriante vallée de Lenggong, le bien comprend quatre sites archéologiques répartis en deux groupes qui couvrent une période de près de deux millions d'années, l'une des plus longues traces documentées au monde de la présence d</t>
  </si>
  <si>
    <t>Malaysia</t>
  </si>
  <si>
    <t>Malaisie</t>
  </si>
  <si>
    <t>my</t>
  </si>
  <si>
    <t>mys</t>
  </si>
  <si>
    <t>5_buffer</t>
  </si>
  <si>
    <t>/Users/mkatontoka/Desktop/Heritage_Zoning_and_Urbanisation/HIST_Data/WCH_shapefile/Renamed/NO_reporting/EUR/AbbeyChurchofSaint_SavinsurGartempe_France/|layername=5_buffer</t>
  </si>
  <si>
    <t>Abbey Church of Saint-Savin sur Gartempe</t>
  </si>
  <si>
    <t>Abbatiale de Saint-Savin sur Gartempe</t>
  </si>
  <si>
    <t>&lt;p&gt;Known as the 'Romanesque Sistine Chapel', the Abbey-Church of Saint-Savin contains many beautiful 11th- and 12th-century murals which are still in a remarkable state of preservation.&lt;/p&gt;</t>
  </si>
  <si>
    <t>&lt;p&gt;Surnommée la « Sixtine romane », l'abbaye poitevine de Saint-Savin est décorée de très nombreuses et très belles peintures murales des XI&lt;sup&gt;e&lt;/sup&gt; et XII&lt;sup&gt;e&lt;/sup&gt; siècles qui nous sont parvenues dans un état de fraîcheur remarquable.&lt;/</t>
  </si>
  <si>
    <t>5_core</t>
  </si>
  <si>
    <t>/Users/mkatontoka/Desktop/Heritage_Zoning_and_Urbanisation/HIST_Data/WCH_shapefile/Renamed/NO_reporting/EUR/AbbeyChurchofSaint_SavinsurGartempe_France/|layername=5_core</t>
  </si>
  <si>
    <t>buffer_287</t>
  </si>
  <si>
    <t>/Users/mkatontoka/Desktop/Heritage_Zoning_and_Urbanisation/HIST_Data/WCH_shapefile/Renamed/NO_reporting/EUR/PontduGard(RomanAqueduct)_France/|layername=buffer_287</t>
  </si>
  <si>
    <t>Pont du Gard (Roman Aqueduct)</t>
  </si>
  <si>
    <t>Pont du Gard</t>
  </si>
  <si>
    <t>The Pont du Gard was built shortly before the Christian era to allow the aqueduct of Nîmes (which is almost 50 km long) to cross the Gard river. The Roman architects and hydraulic engineers who designed this bridge, which stands almost 50 m high and is</t>
  </si>
  <si>
    <t>Le pont du Gard a été construit peu avant l'ère chrétienne pour permettre à l'aqueduc de Nîmes, long de près de 50 km, de franchir le Gardon. En imaginant ce pont de 50 m de haut à trois niveaux, dont le plus long mesure 275 m, les ingénieurs hy</t>
  </si>
  <si>
    <t>HistoricFortifiedCityofCarcassonneBuffer</t>
  </si>
  <si>
    <t>/Users/mkatontoka/Desktop/Heritage_Zoning_and_Urbanisation/HIST_Data/WCH_shapefile/Renamed/NO_reporting/EUR/HistoricFortifiedCityofCarcassonne/|layername=HistoricFortifiedCityofCarcassonneBuffer</t>
  </si>
  <si>
    <t>Historic Fortified City of Carcassonne</t>
  </si>
  <si>
    <t>Ville fortifiée historique de Carcassonne</t>
  </si>
  <si>
    <t>&lt;p&gt;Since the pre-Roman period, a fortified settlement has existed on the hill where Carcassonne now stands. In its present form it is an outstanding example of a medieval fortified town, with its massive defences encircling the castle and the surrounding</t>
  </si>
  <si>
    <t>&lt;p&gt;Depuis la p&amp;eacute;riode pr&amp;eacute;romaine, des fortifications ont &amp;eacute;t&amp;eacute; &amp;eacute;rig&amp;eacute;es sur la colline o&amp;ugrave; est aujourd'hui situ&amp;eacute;e Carcassonne. Sous sa forme actuelle, c'est un exemple remarquable de cit&amp;eacute; m&amp;eacute</t>
  </si>
  <si>
    <t>&lt;p&gt;The Committee decided to inscribe this property on the basis of &lt;em&gt;criteria (ii) and (iv)&lt;/em&gt;, considering that the historic town of Carcassonne is an excellent example of a medieval fortified town whose massive defences were constructed on walls da</t>
  </si>
  <si>
    <t>&lt;p&gt;Le Comit&amp;eacute; a d&amp;eacute;cid&amp;eacute; d'inscrire ce bien sur la base des &lt;em&gt;crit&amp;egrave;res (ii) et (iv)&lt;/em&gt;. La ville historique de Carcassonne est un excellent exemple de cit&amp;eacute; m&amp;eacute;di&amp;eacute;vale fortifi&amp;eacute;e dont l'&amp;eacute;norme</t>
  </si>
  <si>
    <t>buffer_372</t>
  </si>
  <si>
    <t>/Users/mkatontoka/Desktop/Heritage_Zoning_and_Urbanisation/HIST_Data/WCH_shapefile/Renamed/NO_reporting/EUR/Strasbourg_Grande_leandNeustadt_France/|layername=buffer_372</t>
  </si>
  <si>
    <t>Strasbourg, Grande-Île and &lt;em&gt;Neustadt&lt;/em&gt;</t>
  </si>
  <si>
    <t>Strasbourg, Grande-Île et &lt;em&gt;Neustadt&lt;/em&gt;</t>
  </si>
  <si>
    <t>&lt;p&gt;The initial property, inscribed in 1988 on the World Heritage List, was formed by the Grande-Île, the historic centre of Strasbourg, structured around the cathedral. The extension concerns the &lt;em&gt;Neustadt&lt;/em&gt;, new town, designed and built under the</t>
  </si>
  <si>
    <t>&lt;p&gt;Le bien initial, inscrit en 1988 sur la Liste du patrimoine mondial, est formé de la Grande-Île, centre historique de la ville de Strasbourg, structuré autour de la cathédrale. L’extension concerne la &lt;em&gt;Neustadt&lt;/em&gt;, ville nouvelle conçue et</t>
  </si>
  <si>
    <t>2017</t>
  </si>
  <si>
    <t>core_372</t>
  </si>
  <si>
    <t>/Users/mkatontoka/Desktop/Heritage_Zoning_and_Urbanisation/HIST_Data/WCH_shapefile/Renamed/NO_reporting/EUR/Strasbourg_Grande_leandNeustadt_France/|layername=core_372</t>
  </si>
  <si>
    <t>ArchaeologicalSiteofNalandaMahaviharaatNalanda_Bihar_buffer</t>
  </si>
  <si>
    <t>/Users/mkatontoka/Desktop/Heritage_Zoning_and_Urbanisation/HIST_Data/WCH_shapefile/Renamed/NO_reporting/APA/ArchaeologicalSiteofNalandaMahaviharaatNalanda_Bihar_India/|layername=ArchaeologicalSiteofNalandaMahaviharaatNalanda_Bihar_buffer</t>
  </si>
  <si>
    <t>core_275</t>
  </si>
  <si>
    <t>/Users/mkatontoka/Desktop/Heritage_Zoning_and_Urbanisation/HIST_Data/WCH_shapefile/Renamed/Reporting/EuropeandNorthAmerica/Paris_BanksoftheSeine_France/|layername=core_275</t>
  </si>
  <si>
    <t>Paris, Banks of the Seine</t>
  </si>
  <si>
    <t>Paris, rives de la Seine</t>
  </si>
  <si>
    <t>&lt;p&gt;From the Louvre to the Eiffel Tower, from the Place de la Concorde to the Grand and Petit Palais, the evolution of Paris and its history can be seen from the River Seine. The Cathedral of Notre-Dame and the Sainte Chapelle are architectural masterpiec</t>
  </si>
  <si>
    <t>&lt;p&gt;Du Louvre jusqu'à la tour Eiffel, ou de la place de la Concorde au Grand Palais et au Petit Palais, on peut voir l'évolution de Paris et son histoire depuis la Seine. La cathédrale Notre-Dame et la Sainte-Chapelle sont des chefs-d'œuvre d'architec</t>
  </si>
  <si>
    <t>ArchaeologicalSiteofNalandaMahaviharaatNalanda_Bihar_core</t>
  </si>
  <si>
    <t>/Users/mkatontoka/Desktop/Heritage_Zoning_and_Urbanisation/HIST_Data/WCH_shapefile/Renamed/NO_reporting/APA/ArchaeologicalSiteofNalandaMahaviharaatNalanda_Bihar_India/|layername=ArchaeologicalSiteofNalandaMahaviharaatNalanda_Bihar_core</t>
  </si>
  <si>
    <t>Archaeological Site of Nalanda Mahavihara at Nalanda, Bihar</t>
  </si>
  <si>
    <t>Site archéologique Nalanda Mahavihara à Nalanda, Bihar</t>
  </si>
  <si>
    <t>&lt;p&gt;The Nalanda Mahavihara site is in the State of Bihar, in north-eastern India. It comprises the archaeological remains of a monastic and scholastic institution dating from the 3rd century BCE to the 13th century CE. It includes &lt;em&gt;stupas&lt;/em&gt;, shrines</t>
  </si>
  <si>
    <t>&lt;p&gt;Le site de Nalanda Mahavihara est situé dans l’état du Bihar, au nord-est de l’Inde. Il s'agit des vestiges archéologiques d’une institution monastique et scolastique en activité du IIIe siècle av. J.-C. au XIIIe siècle de notre ère. Il</t>
  </si>
  <si>
    <t>39_buffer_merge</t>
  </si>
  <si>
    <t>/Users/mkatontoka/Desktop/Heritage_Zoning_and_Urbanisation/HIST_Data/WCH_shapefile/Renamed/NO_reporting/EUR/BourgesCathedral_France/|layername=39_buffer_merge</t>
  </si>
  <si>
    <t>bis</t>
  </si>
  <si>
    <t>Bourges Cathedral</t>
  </si>
  <si>
    <t>Cathédrale de Bourges</t>
  </si>
  <si>
    <t>&lt;p&gt;The Cathedral of St Etienne of Bourges, built between the late 12th and late 13th centuries, is one of the great masterpieces of Gothic art and is admired for its proportions and the unity of its design. The tympanum, sculptures and stained-glass wind</t>
  </si>
  <si>
    <t>&lt;p&gt;Admirable par ses proportions et l'unit&amp;eacute; de sa conception, la cath&amp;eacute;drale Saint-&amp;Eacute;tienne de Bourges, construite entre la fin du XII&lt;sup&gt;e&lt;/sup&gt; et la fin du XIII&lt;sup&gt;e&lt;/sup&gt; si&amp;egrave;cle, est l'un des grands chefs-d'&amp;oelig;uvre de</t>
  </si>
  <si>
    <t>ArchaeologicalSiteofPhilippi_buffer</t>
  </si>
  <si>
    <t>/Users/mkatontoka/Desktop/Heritage_Zoning_and_Urbanisation/HIST_Data/WCH_shapefile/Renamed/NO_reporting/APA/ArchaeologicalSiteofPhilippi/|layername=ArchaeologicalSiteofPhilippi_buffer</t>
  </si>
  <si>
    <t>39_core</t>
  </si>
  <si>
    <t>/Users/mkatontoka/Desktop/Heritage_Zoning_and_Urbanisation/HIST_Data/WCH_shapefile/Renamed/NO_reporting/EUR/BourgesCathedral_France/|layername=39_core</t>
  </si>
  <si>
    <t>Historic_Site_of_Lyon_core</t>
  </si>
  <si>
    <t>/Users/mkatontoka/Desktop/Heritage_Zoning_and_Urbanisation/HIST_Data/WCH_shapefile/Renamed/NO_reporting/EUR/HistoricSiteofLyon_France/|layername=Historic_Site_of_Lyon_core</t>
  </si>
  <si>
    <t>Historic Site of Lyon</t>
  </si>
  <si>
    <t>Site historique de Lyon</t>
  </si>
  <si>
    <t>&lt;p&gt;The long history of Lyon, which was founded by the Romans in the 1st century B.C. as the capital of the Three Gauls and has continued to play a major role in Europe's political, cultural and economic development ever since, is vividly illustrated by i</t>
  </si>
  <si>
    <t>&lt;p&gt;La longue histoire de Lyon, fondée par les Romains en tant que capitale des Trois Gaules au I&lt;sup&gt;er&lt;/sup&gt; siècle av. J.-C. et qui n'a cessé de jouer un rôle majeur dans le développement politique, culturel et économique de l'Europe depuis cette</t>
  </si>
  <si>
    <t>&lt;p&gt;&lt;em&gt;Criterion (ii):&lt;/em&gt; Lyon bears exceptional testimony to the continuity of urban settlement over more than two millennia on a site of great commercial and strategic significance, where cultural traditions from many parts of Europe have come togeth</t>
  </si>
  <si>
    <t>&lt;p&gt;&lt;em&gt;Critère (ii) :&lt;/em&gt; Lyon représente un témoignage exceptionnel de la continuité de l’installation urbaine sur plus de deux millénaires, sur un site à l’énorme signification commerciale et stratégique, où des traditions culturelles en</t>
  </si>
  <si>
    <t>ArchaeologicalSiteofPhilippi_core</t>
  </si>
  <si>
    <t>/Users/mkatontoka/Desktop/Heritage_Zoning_and_Urbanisation/HIST_Data/WCH_shapefile/Renamed/NO_reporting/APA/ArchaeologicalSiteofPhilippi/|layername=ArchaeologicalSiteofPhilippi_core</t>
  </si>
  <si>
    <t>Archaeological Site of Philippi</t>
  </si>
  <si>
    <t>Site archéologique de Philippes</t>
  </si>
  <si>
    <t>&lt;p&gt;The remains of this walled city lie at the foot of an acropolis in north-eastern Greece, on the ancient route linking Europe and Asia, the&lt;span&gt; &lt;/span&gt;&lt;em&gt;Via Egnatia&lt;/em&gt;. Founded in 356 BC by the Macedonian King Philip II, the city developed as a</t>
  </si>
  <si>
    <t>&lt;p&gt;Les vestiges de cette cité fortifiée se trouvent au pied d’une acropole située au nord-est de la Grèce, sur l’ancienne route reliant l’Europe à l’Asie, la Via Egnatia. Fondée en 356 av. J.-C. par le roi macédonien Philippe II, la ville</t>
  </si>
  <si>
    <t>Greece</t>
  </si>
  <si>
    <t>Grèce</t>
  </si>
  <si>
    <t>gr</t>
  </si>
  <si>
    <t>grc</t>
  </si>
  <si>
    <t>Provins__Town_of_Medieval_Fairs</t>
  </si>
  <si>
    <t>/Users/mkatontoka/Desktop/Heritage_Zoning_and_Urbanisation/HIST_Data/WCH_shapefile/Renamed/NO_reporting/EUR/Provins_TownofMedievalFairs/|layername=Provins__Town_of_Medieval_Fairs</t>
  </si>
  <si>
    <t>Provins, Town of Medieval Fairs</t>
  </si>
  <si>
    <t>Provins, ville de foire médiévale</t>
  </si>
  <si>
    <t>&lt;p&gt;The fortified medieval town of Provins is situated in the former territory of the powerful Counts of Champagne. It bears witness to early developments in the organization of international trading fairs and the wool industry. The urban structure of Pro</t>
  </si>
  <si>
    <t>&lt;p&gt;La ville médiévale fortifiée de Provins se situe au cœur de l'ancienne région des puissants comtes de Champagne. Elle témoigne des premiers développements des foires commerciales internationales et de l'industrie de la laine. Provins a su prés</t>
  </si>
  <si>
    <t>&lt;p&gt;&lt;em&gt;Criterion (ii):&lt;/em&gt; At the beginning of the 2nd millennium Provins was one of several towns in the territory of the Counts of Champagne that became the venues for great annual trading fairs linking northern Europe with the Mediterranean world.&lt;/p</t>
  </si>
  <si>
    <t>&lt;p&gt;&lt;em&gt;Critère (ii) : &lt;/em&gt;Au début du deuxième millénaire, Provins était l’une des villes du territoire des comtes de Champagne qui hébergèrent les grandes foires annuelles, reliant l’Europe du nord au monde méditerranéen.&lt;/p&gt;
&lt;p&gt;&lt;em&gt;Crit�</t>
  </si>
  <si>
    <t>Architectural_Complex_of_Shaolin_Temple_(Kernel_Compound__Chuzu_Temple__Pagoda_Forest)_center</t>
  </si>
  <si>
    <t>/Users/mkatontoka/Desktop/Heritage_Zoning_and_Urbanisation/HIST_Data/WCH_shapefile/Renamed/NO_reporting/APA/HistoricMonumentsofDengfengin“TheCentreofHeavenandEarth”/|layername=Architectural_Complex_of_Shaolin_Temple_(Kernel_Compound__Chuzu_Temple__Pa</t>
  </si>
  <si>
    <t>187_buffer_merge</t>
  </si>
  <si>
    <t>/Users/mkatontoka/Desktop/Heritage_Zoning_and_Urbanisation/HIST_Data/WCH_shapefile/Renamed/NO_reporting/EUR/JurisdictionofSaint_Emilion_France/|layername=187_buffer_merge</t>
  </si>
  <si>
    <t>Jurisdiction of Saint-Emilion</t>
  </si>
  <si>
    <t>Juridiction de Saint-Émilion</t>
  </si>
  <si>
    <t>&lt;p&gt;Viticulture was introduced to this fertile region of Aquitaine by the Romans, and intensified in the Middle Ages. The Saint-Emilion area benefited from its location on the pilgrimage route to Santiago de Compostela and many churches, monasteries and h</t>
  </si>
  <si>
    <t>&lt;p&gt;La viticulture a &amp;eacute;t&amp;eacute; introduite dans cette r&amp;eacute;gion fertile d'Aquitaine par les Romains et s'est intensifi&amp;eacute;e au Moyen &amp;Acirc;ge. Le territoire de Saint-&amp;Eacute;milion a b&amp;eacute;n&amp;eacute;fici&amp;eacute; de sa situation sur la ro</t>
  </si>
  <si>
    <t>&lt;p&gt;&lt;em&gt;Criterion (iii):&lt;/em&gt; The Jurisdiction of Saint-Emilion is an outstanding example of an historic vineyard landscape that has survived intact and in activity to the present day.&lt;/p&gt;
&lt;p&gt;&lt;em&gt;Criterion (iv):&lt;/em&gt; The intensive cultivation of grapes fo</t>
  </si>
  <si>
    <t>&lt;p&gt;&lt;em&gt;Crit&amp;egrave;re (iii) :&lt;/em&gt; La Juridiction de Saint-Emilion est un exemple remarquable d&amp;rsquo;un paysage viticole historique qui a surv&amp;eacute;cu intact et est en activit&amp;eacute; de nos jours.&lt;/p&gt;
&lt;p&gt;&lt;em&gt;Crit&amp;egrave;re (iv) : &lt;/em&gt;La Juridiction</t>
  </si>
  <si>
    <t>Architectural_Complex_of_Shaolin_Temple_(Kernel_Compound__Chuzu_Temple__Pagoda_Forest)_core</t>
  </si>
  <si>
    <t>187_core_merge</t>
  </si>
  <si>
    <t>/Users/mkatontoka/Desktop/Heritage_Zoning_and_Urbanisation/HIST_Data/WCH_shapefile/Renamed/NO_reporting/EUR/JurisdictionofSaint_Emilion_France/|layername=187_core_merge</t>
  </si>
  <si>
    <t>Asmara_A_Modernist_African_City_Buffer</t>
  </si>
  <si>
    <t>/Users/mkatontoka/Desktop/Heritage_Zoning_and_Urbanisation/HIST_Data/WCH_shapefile/Renamed/NO_reporting/APA/AsmaraAModernistAfricanCity/|layername=Asmara_A_Modernist_African_City_Buffer</t>
  </si>
  <si>
    <t>The_Loire_Valley_between_Sully_sur_Loire_and_Chalonnes_buffer</t>
  </si>
  <si>
    <t>/Users/mkatontoka/Desktop/Heritage_Zoning_and_Urbanisation/HIST_Data/WCH_shapefile/Renamed/NO_reporting/EUR/TheLoireValley_France/|layername=The_Loire_Valley_between_Sully_sur_Loire_and_Chalonnes_buffer</t>
  </si>
  <si>
    <t>The Loire Valley between Sully-sur-Loire and Chalonnes</t>
  </si>
  <si>
    <t>Val de Loire entre Sully-sur-Loire et Chalonnes</t>
  </si>
  <si>
    <t>&lt;p&gt;The Loire Valley is an outstanding cultural landscape of great beauty, containing historic towns and villages, great architectural monuments (the châteaux), and cultivated lands formed by many centuries of interaction between their population and the</t>
  </si>
  <si>
    <t>&lt;p&gt;Le Val de Loire est un paysage culturel exceptionnel, comprenant des villes et villages historiques, de grands monuments architecturaux - les châteaux - et des terres cultivées, façonnées par des siècles d'interaction entre les populations et leu</t>
  </si>
  <si>
    <t>&lt;p&gt;&lt;em&gt;Criterion (i):&lt;/em&gt; The Loire Valley is noteworthy for the quality of its architectural heritage, in its historic towns such as Blois, Chinon, Orléans, Saumur, and Tours, but in particular in its world-famous castles, such as the Château de Cham</t>
  </si>
  <si>
    <t>&lt;p&gt;&lt;em&gt;Critère (i) :&lt;/em&gt; Le Val de Loire est remarquable pour la qualité de son patrimoine architectural, avec ses villes historiques telles que Blois, Chinon, Orléans, Saumur et Tours, mais plus particulièrement pour ses châteaux de renommée mond</t>
  </si>
  <si>
    <t>The_Loire_Valley_between_Sully_sur_Loire_and_Chalonnes_core</t>
  </si>
  <si>
    <t>/Users/mkatontoka/Desktop/Heritage_Zoning_and_Urbanisation/HIST_Data/WCH_shapefile/Renamed/NO_reporting/EUR/TheLoireValley_France/|layername=The_Loire_Valley_between_Sully_sur_Loire_and_Chalonnes_core</t>
  </si>
  <si>
    <t>Ban_Chiang_Archaeological_Site_buffer</t>
  </si>
  <si>
    <t>/Users/mkatontoka/Desktop/Heritage_Zoning_and_Urbanisation/HIST_Data/WCH_shapefile/Renamed/NO_reporting/APA/BanChiangArchaeologicalSite_Thailand/|layername=Ban_Chiang_Archaeological_Site_buffer</t>
  </si>
  <si>
    <t>Ban Chiang Archaeological Site</t>
  </si>
  <si>
    <t>Site archéologique de Ban Chiang</t>
  </si>
  <si>
    <t>&lt;p&gt;Ban Chiang is considered the most important prehistoric settlement so far discovered in South-East Asia. It marks an important stage in human cultural, social and technological evolution. The site presents the earliest evidence of farming in the regio</t>
  </si>
  <si>
    <t>&lt;p&gt;Considéré comme le plus important habitat préhistorique découvert à ce jour en Asie du Sud-Est, Ban Chiang a marqué une étape importante dans l'évolution culturelle, sociale et technologique de l'homme. Le site témoigne de l'existence d'activ</t>
  </si>
  <si>
    <t>Thailand</t>
  </si>
  <si>
    <t>Thaïlande</t>
  </si>
  <si>
    <t>th</t>
  </si>
  <si>
    <t>tha</t>
  </si>
  <si>
    <t>TheCaussesandtheCévennes_France_buffer_zone</t>
  </si>
  <si>
    <t>/Users/mkatontoka/Desktop/Heritage_Zoning_and_Urbanisation/HIST_Data/WCH_shapefile/Renamed/NO_reporting/EUR/TheCaussesandtheCévennes_France/|layername=TheCaussesandtheCévennes_France_buffer_zone</t>
  </si>
  <si>
    <t>The Causses and the Cévennes, Mediterranean agro-pastoral Cultural Landscape</t>
  </si>
  <si>
    <t>Les Causses et les Cévennes, paysage culturel de l’agro-pastoralisme méditerranéen</t>
  </si>
  <si>
    <t>&lt;p&gt;This 302,319 ha property, in the southern part of central France, is a mountain landscape interspersed by deep valleys that is representative of the relationship between agro-pastoral systems and their biophysical environment, notably through drailles</t>
  </si>
  <si>
    <t>&lt;p&gt;Le site, s'&amp;eacute;tendant sur 302 319 ha au sud du Massif central fran&amp;ccedil;ais, constitue un paysage de montagnes tress&amp;eacute;es de profondes vall&amp;eacute;es qui est repr&amp;eacute;sentatif de la relation existant entre les syst&amp;egrave;mes agropastor</t>
  </si>
  <si>
    <t>Ban_Chiang_Archaeological_Site_core</t>
  </si>
  <si>
    <t>/Users/mkatontoka/Desktop/Heritage_Zoning_and_Urbanisation/HIST_Data/WCH_shapefile/Renamed/NO_reporting/APA/BanChiangArchaeologicalSite_Thailand/|layername=Ban_Chiang_Archaeological_Site_core</t>
  </si>
  <si>
    <t>TheCaussesandtheCévennes_France_core_zone</t>
  </si>
  <si>
    <t>/Users/mkatontoka/Desktop/Heritage_Zoning_and_Urbanisation/HIST_Data/WCH_shapefile/Renamed/NO_reporting/EUR/TheCaussesandtheCévennes_France/|layername=TheCaussesandtheCévennes_France_core_zone</t>
  </si>
  <si>
    <t>LeHavre_theCityRebuiltbyAugustePerret</t>
  </si>
  <si>
    <t>/Users/mkatontoka/Desktop/Heritage_Zoning_and_Urbanisation/HIST_Data/WCH_shapefile/Renamed/NO_reporting/EUR/LeHavre_theCityRebuiltbyAugustePerret/|layername=LeHavre_theCityRebuiltbyAugustePerret</t>
  </si>
  <si>
    <t>Le Havre, the City Rebuilt by Auguste Perret</t>
  </si>
  <si>
    <t>Le Havre, la ville reconstruite par Auguste Perret</t>
  </si>
  <si>
    <t>&lt;p&gt;The city of Le Havre, on the English Channel in Normandy, was severely bombed during the Second World War. The destroyed area was rebuilt according to the plan of a team headed by Auguste Perret, from 1945 to 1964. The site forms the administrative, c</t>
  </si>
  <si>
    <t>&lt;p&gt;La ville du Havre, au bord de la Manche en Normandie, a été lourdement bombardée pendant la Seconde Guerre mondiale. La zone détruite a été reconstruite entre 1945 et 1964 d’après le plan d’une équipe dirigée par Auguste Perret. Le site f</t>
  </si>
  <si>
    <t>&lt;p&gt;&lt;em&gt;Criterion (ii): &lt;/em&gt;The post-war reconstruction plan of Le Havre is an outstanding example and a landmark of the integration of urban planning traditions and a pioneer implementation of modern developments in architecture, technology, and town pl</t>
  </si>
  <si>
    <t>&lt;p&gt;&lt;em&gt;Critère (ii) : &lt;/em&gt;Le plan de reconstruction d’après-guerre du Havre est un exemple exceptionnel et une étape importante de l’intégration des traditions urbanistiques à une mise en œuvre pionnière des développements modernes qui se so</t>
  </si>
  <si>
    <t>LeHavre_theCityRebuiltbyAugustePerretBuffer</t>
  </si>
  <si>
    <t>/Users/mkatontoka/Desktop/Heritage_Zoning_and_Urbanisation/HIST_Data/WCH_shapefile/Renamed/NO_reporting/EUR/LeHavre_theCityRebuiltbyAugustePerret/|layername=LeHavre_theCityRebuiltbyAugustePerretBuffer</t>
  </si>
  <si>
    <t>Bordeaux_PortoftheMoon</t>
  </si>
  <si>
    <t>/Users/mkatontoka/Desktop/Heritage_Zoning_and_Urbanisation/HIST_Data/WCH_shapefile/Renamed/Reporting/EuropeandNorthAmerica/Bordeaux_PortoftheMoon/|layername=Bordeaux_PortoftheMoon</t>
  </si>
  <si>
    <t>Bordeaux, Port of the Moon</t>
  </si>
  <si>
    <t>Bordeaux, Port de la Lune</t>
  </si>
  <si>
    <t>&lt;p&gt;The Port of the Moon, port city of Bordeaux in south-west France, is inscribed as an inhabited historic city, an outstanding urban and architectural ensemble, created in the age of the Enlightenment, whose values continued up to the first half of the</t>
  </si>
  <si>
    <t>&lt;p&gt;Le centre historique de cette ville portuaire située dans le sud-ouest de la France représente un ensemble urbain et architectural exceptionnel, créé à l’époque des Lumières, dont les valeurs ont perduré jusqu’à la première moitié du XX</t>
  </si>
  <si>
    <t>Buffer</t>
  </si>
  <si>
    <t>/Users/mkatontoka/Desktop/Heritage_Zoning_and_Urbanisation/HIST_Data/WCH_shapefile/Renamed/NO_reporting/APA/HoiAnAncientTown/|layername=Buffer</t>
  </si>
  <si>
    <t>116_buffer_merge</t>
  </si>
  <si>
    <t>/Users/mkatontoka/Desktop/Heritage_Zoning_and_Urbanisation/HIST_Data/WCH_shapefile/Renamed/NO_reporting/EUR/FortificationsofVauban_France/|layername=116_buffer_merge</t>
  </si>
  <si>
    <t>Fortifications of Vauban</t>
  </si>
  <si>
    <t>Fortifications de Vauban</t>
  </si>
  <si>
    <t>&lt;p&gt;Fortifications of Vauban consists of 12 groups of fortified buildings and sites along the western, northern and eastern borders of France. They represent the finest examples of the work of Sébastien Le Prestre de Vauban (1633-1707), a military engine</t>
  </si>
  <si>
    <t>&lt;p&gt;L’œuvre de Vauban comprend 12 groupes de bâtiments fortifiés et de constructions le long des frontières nord, est et ouest de la France. Ils constituent les meilleurs exemples du travail de Sébastien Le Prestre de Vauban (1633-1707), l’archit</t>
  </si>
  <si>
    <t>buffer_251</t>
  </si>
  <si>
    <t>/Users/mkatontoka/Desktop/Heritage_Zoning_and_Urbanisation/HIST_Data/WCH_shapefile/Renamed/NO_reporting/APA/Mozu_FuruichiKofunGroupMoundedTombsofAncientJapan_Japan/|layername=buffer_251</t>
  </si>
  <si>
    <t>116_core_merge</t>
  </si>
  <si>
    <t>/Users/mkatontoka/Desktop/Heritage_Zoning_and_Urbanisation/HIST_Data/WCH_shapefile/Renamed/NO_reporting/EUR/FortificationsofVauban_France/|layername=116_core_merge</t>
  </si>
  <si>
    <t>Episcopal_City_of_Albi</t>
  </si>
  <si>
    <t>/Users/mkatontoka/Desktop/Heritage_Zoning_and_Urbanisation/HIST_Data/WCH_shapefile/Renamed/NO_reporting/EUR/EpiscopalCityofAlbi/|layername=Episcopal_City_of_Albi</t>
  </si>
  <si>
    <t>Episcopal City of Albi</t>
  </si>
  <si>
    <t>Cité épiscopale d'Albi</t>
  </si>
  <si>
    <t>&lt;p&gt;On the banks of the Tarn river in south-west France, the old city of Albi reflects the culmination of a medieval architectural and urban ensemble. Today the Old Bridge (Pont-Vieux), the Saint-Salvi quarter and its church are testimony to its initial d</t>
  </si>
  <si>
    <t>&lt;p&gt;Situ&amp;eacute;e en bordure du Tarn, la vieille ville d'Albi, dans le sud-ouest de la France, refl&amp;egrave;te l'&amp;eacute;panouissement d'un ensemble architectural et urbain m&amp;eacute;di&amp;eacute;val dont t&amp;eacute;moignent aujourd'hui encore Le Pont-Vieux, le</t>
  </si>
  <si>
    <t>Mozu-Furuichi Kofun Group: Mounded Tombs of Ancient Japan</t>
  </si>
  <si>
    <t>Ensemble de kofun de Mozu-Furuichi : tertres funéraires de l’ancien Japon</t>
  </si>
  <si>
    <t>&lt;p&gt;&lt;span&gt;Located on a plateau above the Osaka Plain, this property includes 49 &lt;em&gt;kofun&lt;/em&gt; (“old mounds” in Japanese). These tombs were for members of the elite. These &lt;em&gt;kofun &lt;/em&gt;have been selected from among a total of 160,000 in Japan an</t>
  </si>
  <si>
    <t>&lt;p&gt;Situé sur un plateau au-dessus de la plaine d'Osaka, ce bien comprend 49 &lt;em&gt;kofun&lt;/em&gt; (anciens tertres en japonais). Ils appartenaient aux membres de l'élite. Les &lt;em&gt;kofun&lt;/em&gt; sélectionnés sur les 160 000 qui compte le pays forment la plus ric</t>
  </si>
  <si>
    <t>The_Climats__terroirs_of_Burgundy_buffer</t>
  </si>
  <si>
    <t>/Users/mkatontoka/Desktop/Heritage_Zoning_and_Urbanisation/HIST_Data/WCH_shapefile/Renamed/NO_reporting/EUR/TheClimatsterroirsofBurgundy_France/|layername=The_Climats__terroirs_of_Burgundy_buffer</t>
  </si>
  <si>
    <t>The Climats, terroirs of Burgundy</t>
  </si>
  <si>
    <t>Les Climats du vignoble de Bourgogne</t>
  </si>
  <si>
    <t>&lt;p&gt;The climates are precisely delimited vineyard parcels on the slopes of the Côte de Nuits and the Côte de Beaune south of the city of Dijon. They differ from one another due to specific natural conditions (geology and exposure) as well as vine types</t>
  </si>
  <si>
    <t>&lt;p&gt;Les climats sont des parcelles de vignes précisément délimitées sur les pentes de la côte de Nuits et de Beaune, au sud de Dijon. Elles se distinguent les unes des autres par leurs conditions naturelles spécifiques (géologie, exposition, cépag</t>
  </si>
  <si>
    <t>buffer_279</t>
  </si>
  <si>
    <t>/Users/mkatontoka/Desktop/Heritage_Zoning_and_Urbanisation/HIST_Data/WCH_shapefile/Renamed/NO_reporting/APA/PetroglyphicComplexesoftheMongolianAltai_Mongolia/|layername=buffer_279</t>
  </si>
  <si>
    <t>Petroglyphic Complexes of the Mongolian Altai</t>
  </si>
  <si>
    <t>Ensembles de pétroglyphes de l'Altaï mongol</t>
  </si>
  <si>
    <t>&lt;p&gt;The numerous rock carvings and funerary monuments found in these three sites illustrate the development of culture in Mongolia over a period of 12,000 years. The earliest images reflect a time (11,000 - 6,000 BC) when the area was partly forested and</t>
  </si>
  <si>
    <t>&lt;p&gt;De nombreux p&amp;eacute;troglyphes et des monuments fun&amp;eacute;raires d&amp;eacute;couverts sur ces trois sites illustrent le d&amp;eacute;veloppement de la culture en Mongolie sur une p&amp;eacute;riode de quelque 12 000 ans. Les images les plus anciennes refl&amp;egra</t>
  </si>
  <si>
    <t>Mongolia</t>
  </si>
  <si>
    <t>Mongolie</t>
  </si>
  <si>
    <t>mn</t>
  </si>
  <si>
    <t>mng</t>
  </si>
  <si>
    <t>The_Climats__terroirs_of_Burgundy_core</t>
  </si>
  <si>
    <t>/Users/mkatontoka/Desktop/Heritage_Zoning_and_Urbanisation/HIST_Data/WCH_shapefile/Renamed/NO_reporting/EUR/TheClimatsterroirsofBurgundy_France/|layername=The_Climats__terroirs_of_Burgundy_core</t>
  </si>
  <si>
    <t>Decorated_Cave_buffer</t>
  </si>
  <si>
    <t>/Users/mkatontoka/Desktop/Heritage_Zoning_and_Urbanisation/HIST_Data/WCH_shapefile/Renamed/NO_reporting/EUR/DecoratedCaveofPontd’Arc_France/|layername=Decorated_Cave_buffer</t>
  </si>
  <si>
    <t>Decorated Cave of Pont d’Arc, known as Grotte Chauvet-Pont d’Arc, Ardèche</t>
  </si>
  <si>
    <t>Grotte ornée du Pont-d’Arc, dite Grotte Chauvet-Pont-d’Arc, Ardèche</t>
  </si>
  <si>
    <t>&lt;p&gt;Located in a limestone plateau of the Ardèche River in southern France, the property contains the earliest-known and best-preserved figurative drawings in the world, dating back as early as the Aurignacian period (30,000–32,000 BP), making it an e</t>
  </si>
  <si>
    <t>&lt;p&gt;Située dans un plateau calcaire traversé par les méandres de la rivière Ardèche, au sud de la France, la grotte recèle les plus anciennes peintures connues à ce jour (période de l’aurignacien : entre 30 000 et 32 000 av. J.-C.). Cette gro</t>
  </si>
  <si>
    <t>Champagne_Hillsides__Houses_and_Cellars_France_buffer_zone</t>
  </si>
  <si>
    <t>/Users/mkatontoka/Desktop/Heritage_Zoning_and_Urbanisation/HIST_Data/WCH_shapefile/Renamed/Reporting/EuropeandNorthAmerica/ChampagneHillsides_HousesandCellars_France/|layername=Champagne_Hillsides__Houses_and_Cellars_France_buffer_zone</t>
  </si>
  <si>
    <t>Champagne Hillsides, Houses and Cellars</t>
  </si>
  <si>
    <t>Coteaux, Maisons et Caves de Champagne</t>
  </si>
  <si>
    <t>&lt;p&gt;&lt;span&gt;The property encompasses sites where the method of producing sparkling wines was developed on the principle of secondary fermentation in the bottle since the early 17&lt;/span&gt;&lt;sup&gt;th&lt;/sup&gt;&lt;span&gt; century to its early industrialization in the 19&lt;/sp</t>
  </si>
  <si>
    <t>&lt;p&gt;Il s’agit des lieux où fut développée la méthode d’élaboration des vins effervescents, grâce à la seconde fermentation en bouteille, depuis ses débuts au XVIIe siècle jusqu'à son industrialisation précoce au XIXe siècle. Le bien se com</t>
  </si>
  <si>
    <t>buffer_297</t>
  </si>
  <si>
    <t>/Users/mkatontoka/Desktop/Heritage_Zoning_and_Urbanisation/HIST_Data/WCH_shapefile/Renamed/NO_reporting/APA/Rani_ki_Vav(theQueen’sStepwell)atPatan_Gujarat_India/|layername=buffer_297</t>
  </si>
  <si>
    <t>Rani-ki-Vav (the Queen’s Stepwell) at Patan, Gujarat</t>
  </si>
  <si>
    <t>Rani-ki-Vav (le puits à degrés de la Reine) à Patan, Gujerat</t>
  </si>
  <si>
    <t>&lt;p&gt;Rani-ki-Vav, on the banks of the Saraswati River, was initially built as a memorial to a king in the 11th century AD. Stepwells are a distinctive form of subterranean water resource and storage systems on the Indian subcontinent, and have been constru</t>
  </si>
  <si>
    <t>&lt;p&gt;Situé sur les rives de la Sarasvati, à Patan, le Rani-ki-Vav a été construit au départ comme un mémorial pour un roi du XI&lt;sup&gt;e&lt;/sup&gt; siècle. Les puits à degrés sont une typologie architecturale propre au sous-continent indien. Apparus dès</t>
  </si>
  <si>
    <t>Champagne_Hillsides__Houses_and_Cellars_France_core_zone</t>
  </si>
  <si>
    <t>/Users/mkatontoka/Desktop/Heritage_Zoning_and_Urbanisation/HIST_Data/WCH_shapefile/Renamed/Reporting/EuropeandNorthAmerica/ChampagneHillsides_HousesandCellars_France/|layername=Champagne_Hillsides__Houses_and_Cellars_France_core_zone</t>
  </si>
  <si>
    <t>buffer_314</t>
  </si>
  <si>
    <t>/Users/mkatontoka/Desktop/Heritage_Zoning_and_Urbanisation/HIST_Data/WCH_shapefile/Renamed/NO_reporting/APA/RockSheltersofBhimbetka_India/|layername=buffer_314</t>
  </si>
  <si>
    <t>Rock Shelters of Bhimbetka</t>
  </si>
  <si>
    <t>Abris sous-roche du Bhimbetka</t>
  </si>
  <si>
    <t>&lt;p&gt;The Rock Shelters of Bhimbetka are in the foothills of the Vindhyan Mountains on the southern edge of the central Indian plateau. Within massive sandstone outcrops, above comparatively dense forest, are five clusters of natural rock shelters, displayi</t>
  </si>
  <si>
    <t>&lt;p&gt;Les abris sous roche du Bhimbetka se trouvent au pied des monts Vindhyan, au sud du plateau de l’Inde centrale. Cinq groupes d’abris sous roche naturels sont situés au sein d’énormes affleurements de grès, au-dessus d’une forêt relativemen</t>
  </si>
  <si>
    <t>&lt;p&gt;Criterion (iii): Bhimbetka reflects a long interaction between people and the landscape, as demonstrated in the quantity and quality of its rock art. Criterion (v): Bhimbetka is closely associated with a hunting and gathering economy as demonstrated i</t>
  </si>
  <si>
    <t>&lt;p&gt;Critère (iii): Bhimbetka témoigne d’une longue interaction entre les peuples et le paysage, comme le démontrent la quantité et la qualité de ses peintures rupestres. Critère (v): Bhimbetka est étroitement lié à une économie de chasse et de</t>
  </si>
  <si>
    <t>Taputapuātea_core</t>
  </si>
  <si>
    <t>/Users/mkatontoka/Desktop/Heritage_Zoning_and_Urbanisation/HIST_Data/WCH_shapefile/Renamed/NO_reporting/EUR/Taputapuātea_France/|layername=Taputapuātea_core</t>
  </si>
  <si>
    <t>Taputapuātea</t>
  </si>
  <si>
    <t>Taputapuātea on Ra’iātea Island is at the centre of the ‘Polynesian Triangle’, a vast portion of the Pacific Ocean, dotted with islands, and the last part of the globe to be settled by humans. The property includes two forested valleys, a portion</t>
  </si>
  <si>
    <t>&lt;p&gt;Taputapuātea, sur l’île de Ra’iātea, se trouve au cœur du « Triangle polynésien », une vaste portion de l’océan Pacifique parsemée d’îles, dernière partie du globe à avoir été peuplée. Le bien comprend deux vallées boisées, un</t>
  </si>
  <si>
    <t>164_buffer_merge</t>
  </si>
  <si>
    <t>/Users/mkatontoka/Desktop/Heritage_Zoning_and_Urbanisation/HIST_Data/WCH_shapefile/Renamed/Reporting/EuropeandNorthAmerica/HistoricalMonumentsofMtskheta_Georgia/|layername=164_buffer_merge</t>
  </si>
  <si>
    <t>Historical Monuments of Mtskheta</t>
  </si>
  <si>
    <t>Monuments historiques de Mtskheta</t>
  </si>
  <si>
    <t>&lt;p&gt;The historic churches of Mtskheta, former capital of Georgia, are outstanding examples of medieval religious architecture in the Caucasus. They show the high artistic and cultural level attained by this ancient kingdom.&lt;/p&gt;</t>
  </si>
  <si>
    <t>&lt;p&gt;Les églises historiques de Mtskheta, ancienne capitale du royaume de Géorgie, sont des exemples exceptionnels de l'architecture religieuse du Moyen Âge dans la région du Caucase. Elles témoignent du haut niveau artistique et culturel qu'avait att</t>
  </si>
  <si>
    <t>Georgia</t>
  </si>
  <si>
    <t>Géorgie</t>
  </si>
  <si>
    <t>ge</t>
  </si>
  <si>
    <t>geo</t>
  </si>
  <si>
    <t>P 2009-2016</t>
  </si>
  <si>
    <t>buffer_330</t>
  </si>
  <si>
    <t>/Users/mkatontoka/Desktop/Heritage_Zoning_and_Urbanisation/HIST_Data/WCH_shapefile/Renamed/NO_reporting/APA/RoyalTombsoftheJoseonDynasty_RepublicofKorea/|layername=buffer_330</t>
  </si>
  <si>
    <t>Upper_Svaneti_Georgia_buffer_zone</t>
  </si>
  <si>
    <t>/Users/mkatontoka/Desktop/Heritage_Zoning_and_Urbanisation/HIST_Data/WCH_shapefile/Renamed/NO_reporting/EUR/UpperSvaneti_Georgia/|layername=Upper_Svaneti_Georgia_buffer_zone</t>
  </si>
  <si>
    <t>Upper Svaneti</t>
  </si>
  <si>
    <t>Haut Svaneti</t>
  </si>
  <si>
    <t>&lt;p&gt;Preserved by its long isolation, the Upper Svaneti region of the Caucasus is an exceptional example of mountain scenery with medieval-type villages and tower-houses. The village of Chazhashi still has more than 200 of these very unusual houses, which</t>
  </si>
  <si>
    <t>&lt;p&gt;Pr&amp;eacute;serv&amp;eacute;e par un long isolement, la r&amp;eacute;gion du Haut Svaneti, dans le Caucase, offre l'image exceptionnelle d'un paysage de montagne aux villages d'apparence m&amp;eacute;di&amp;eacute;vale, toujours domin&amp;eacute;s par leurs tours-maisons.</t>
  </si>
  <si>
    <t>&lt;p&gt;The Committee decided to inscribe the nominated property on the basis of cultural criteria (iv) and (v), considering that the region of Upper Svaneti is of outstanding universal value being an exceptional landscape that has preserved to a remarkable d</t>
  </si>
  <si>
    <t>&lt;p&gt;Le Comit&amp;eacute; a d&amp;eacute;cid&amp;eacute; d'inscrire le bien propos&amp;eacute; sur la base des crit&amp;egrave;res culturels (iv) et (v), consid&amp;eacute;rant que la r&amp;eacute;gion du Haut Svaneti constitue un paysage exceptionnel qui a su garder dans une &amp;eacute</t>
  </si>
  <si>
    <t>129_buffer_merge</t>
  </si>
  <si>
    <t>/Users/mkatontoka/Desktop/Heritage_Zoning_and_Urbanisation/HIST_Data/WCH_shapefile/Renamed/Reporting/EuropeandNorthAmerica/GelatiMonastery_Georgia/|layername=129_buffer_merge</t>
  </si>
  <si>
    <t>Gelati Monastery</t>
  </si>
  <si>
    <t>Monastère de Ghélati</t>
  </si>
  <si>
    <t>&lt;p&gt;Founded in 1106 in the west of Georgia, the Monastery of Gelati is a masterpiece of the Golden Age of medieval Georgia, a period of political strength and economic growth between the 11th and 13th centuries. It is characterized by the facades of smoot</t>
  </si>
  <si>
    <t>&lt;p&gt;Le Monastère de Ghélati, situé à l’ouest de la Géorgie et fondé en 1106, est un chef-d’œuvre de « l’Âge d’or » de la Géorgie médiévale, période de puissance politique et d’essor économique entre le XIe et le XIIIe siècles.</t>
  </si>
  <si>
    <t>P 2010-2017</t>
  </si>
  <si>
    <t>129_core_merge</t>
  </si>
  <si>
    <t>/Users/mkatontoka/Desktop/Heritage_Zoning_and_Urbanisation/HIST_Data/WCH_shapefile/Renamed/Reporting/EuropeandNorthAmerica/GelatiMonastery_Georgia/|layername=129_core_merge</t>
  </si>
  <si>
    <t>2_buffer_merge</t>
  </si>
  <si>
    <t>/Users/mkatontoka/Desktop/Heritage_Zoning_and_Urbanisation/HIST_Data/WCH_shapefile/Renamed/NO_reporting/EUR/AachenCathedral_Germany/|layername=2_buffer_merge</t>
  </si>
  <si>
    <t>Aachen Cathedral</t>
  </si>
  <si>
    <t>Cathédrale d'Aix-la-Chapelle</t>
  </si>
  <si>
    <t>&lt;p&gt;Construction of this palatine chapel, with its octagonal basilica and cupola, began c. 790–800 under the Emperor Charlemagne. Originally inspired by the churches of the Eastern part of the Holy Roman Empire, it was splendidly enlarged in the Middle</t>
  </si>
  <si>
    <t>&lt;p&gt;C'est de 790 à 800 environ que l'empereur Charlemagne entreprit la construction de la chapelle Palatine, basilique octogonale à coupole, imitée des églises de l'Empire romain d'Orient et ornée de précieuses adjonctions datant de l'époque médi�</t>
  </si>
  <si>
    <t>Germany</t>
  </si>
  <si>
    <t>Allemagne</t>
  </si>
  <si>
    <t>de</t>
  </si>
  <si>
    <t>deu</t>
  </si>
  <si>
    <t>buffer_439</t>
  </si>
  <si>
    <t>/Users/mkatontoka/Desktop/Heritage_Zoning_and_Urbanisation/HIST_Data/WCH_shapefile/Renamed/NO_reporting/EUR/WürzburgResidencewiththeCourtGardensandResidenceSquare_Germany/|layername=buffer_439</t>
  </si>
  <si>
    <t>Würzburg Residence with the Court Gardens and Residence Square</t>
  </si>
  <si>
    <t>Résidence de Wurtzbourg avec les jardins de la Cour et la place de la Résidence</t>
  </si>
  <si>
    <t>&lt;p&gt;This magnificent Baroque palace – one of the largest and most beautiful in Germany and surrounded by wonderful gardens – was created under the patronage of the prince-bishops Lothar Franz and Friedrich Carl von Schönborn. It was built and decorat</t>
  </si>
  <si>
    <t>&lt;p&gt;Fruit du mécénat de deux princes-évêques successifs, Lothar Franz et Friedrich Carl von Schönborn, ce somptueux palais baroque, l'un des plus vastes et des plus beaux d'Allemagne, entouré de magnifiques jardins, fut construit et décoré au XVII</t>
  </si>
  <si>
    <t>core_439</t>
  </si>
  <si>
    <t>/Users/mkatontoka/Desktop/Heritage_Zoning_and_Urbanisation/HIST_Data/WCH_shapefile/Renamed/NO_reporting/EUR/WürzburgResidencewiththeCourtGardensandResidenceSquare_Germany/|layername=core_439</t>
  </si>
  <si>
    <t>buffer_364</t>
  </si>
  <si>
    <t>/Users/mkatontoka/Desktop/Heritage_Zoning_and_Urbanisation/HIST_Data/WCH_shapefile/Renamed/NO_reporting/EUR/StMary_sCathedralandStMichael_sChurchatHildesheim_Germany/|layername=buffer_364</t>
  </si>
  <si>
    <t>St Mary's Cathedral and St Michael's Church at Hildesheim</t>
  </si>
  <si>
    <t>Cathédrale Sainte-Marie et église Saint-Michel d'Hildesheim</t>
  </si>
  <si>
    <t>&lt;p&gt;St Michael's Church was built between 1010 and 1020 on a symmetrical plan with two apses that was characteristic of Ottonian Romanesque art in Old Saxony. Its interior, in particular the wooden ceiling and painted stucco-work, its famous bronze doors</t>
  </si>
  <si>
    <t>&lt;p&gt;L'église Saint-Michel a été bâtie de 1010 à 1020 selon un plan symétrique à deux absides, caractéristique de l'art roman ottonien en Vieille Saxe. Son décor intérieur, notamment son plafond de bois et ses stucs peints, de même que les trés</t>
  </si>
  <si>
    <t>(i)(ii)(iii)</t>
  </si>
  <si>
    <t>buffer_283</t>
  </si>
  <si>
    <t>/Users/mkatontoka/Desktop/Heritage_Zoning_and_Urbanisation/HIST_Data/WCH_shapefile/Renamed/NO_reporting/EUR/PilgrimageChurchofWies_Germany/|layername=buffer_283</t>
  </si>
  <si>
    <t>Pilgrimage Church of Wies</t>
  </si>
  <si>
    <t>Église de pèlerinage de Wies</t>
  </si>
  <si>
    <t>&lt;p&gt;Miraculously preserved in the beautiful setting of an Alpine valley, the Church of Wies (1745&amp;ndash;54), the work of architect Dominikus Zimmermann, is a masterpiece of Bavarian Rococo &amp;ndash; exuberant, colourful and joyful.&lt;/p&gt;</t>
  </si>
  <si>
    <t>&lt;p&gt;Miraculeusement conserv&amp;eacute;e dans l'&amp;eacute;crin d'une vall&amp;eacute;e des Alpes, l'&amp;eacute;glise de Wies (1745-1754), chef-d'&amp;oelig;uvre de l'architecte Dominikus Zimmermann, est probablement l'expression la plus parfaite du rococo bavarois, exub&amp;e</t>
  </si>
  <si>
    <t>Hanseatic_City_of_Lübeck_1</t>
  </si>
  <si>
    <t>/Users/mkatontoka/Desktop/Heritage_Zoning_and_Urbanisation/HIST_Data/WCH_shapefile/Renamed/Reporting/EuropeandNorthAmerica/HanseaticCityofLübeck/|layername=Hanseatic_City_of_Lübeck_1</t>
  </si>
  <si>
    <t>Hanseatic City of Lübeck</t>
  </si>
  <si>
    <t>Ville hanséatique de Lübeck</t>
  </si>
  <si>
    <t>&lt;p&gt;L&amp;uuml;beck &amp;ndash; the former capital and Queen City of the Hanseatic League &amp;ndash; was founded in the 12th century and prospered until the 16th century as the major trading centre for northern Europe. It has remained a centre for maritime commerce</t>
  </si>
  <si>
    <t>&lt;p&gt;Ancienne capitale de la Ligue hans&amp;eacute;atique et reine de la Hanse, elle a &amp;eacute;t&amp;eacute; fond&amp;eacute;e au XII&lt;sup&gt;e&lt;/sup&gt; si&amp;egrave;cle et fut jusqu'au XVI&lt;sup&gt;e&lt;/sup&gt; si&amp;egrave;cle la m&amp;eacute;tropole du n&amp;eacute;goce pour toute l'Europe du No</t>
  </si>
  <si>
    <t>Hanseatic_City_of_Lübeck_buffer</t>
  </si>
  <si>
    <t>/Users/mkatontoka/Desktop/Heritage_Zoning_and_Urbanisation/HIST_Data/WCH_shapefile/Renamed/Reporting/EuropeandNorthAmerica/HanseaticCityofLübeck/|layername=Hanseatic_City_of_Lübeck_buffer</t>
  </si>
  <si>
    <t>56_core</t>
  </si>
  <si>
    <t>/Users/mkatontoka/Desktop/Heritage_Zoning_and_Urbanisation/HIST_Data/WCH_shapefile/Renamed/NO_reporting/EUR/CastlesofAugustusburgandFalkenlustatBrühl_Germany/|layername=56_core</t>
  </si>
  <si>
    <t>Castles of Augustusburg and Falkenlust at Brühl</t>
  </si>
  <si>
    <t>Châteaux d'Augustusburg et de Falkenlust à Brühl</t>
  </si>
  <si>
    <t>&lt;p&gt;Set in an idyllic garden landscape, Augustusburg Castle (the sumptuous residence of the prince-archbishops of Cologne) and the Falkenlust hunting lodge (a small rural folly) are among the earliest examples of Rococo architecture in 18th-century German</t>
  </si>
  <si>
    <t>&lt;p&gt;Dans le cadre id&amp;eacute;al d'un paysage de jardins, le ch&amp;acirc;teau d'Augustusburg, somptueuse r&amp;eacute;sidence des princes-archev&amp;ecirc;ques de Cologne, et le pavillon de Falkenlust, petite &amp;laquo; folie &amp;raquo; champ&amp;ecirc;tre, sont parmi les premi</t>
  </si>
  <si>
    <t>85_buffer_merge</t>
  </si>
  <si>
    <t>/Users/mkatontoka/Desktop/Heritage_Zoning_and_Urbanisation/HIST_Data/WCH_shapefile/Renamed/Reporting/EuropeandNorthAmerica/CologneCathedral_Germany/|layername=85_buffer_merge</t>
  </si>
  <si>
    <t>Cologne Cathedral</t>
  </si>
  <si>
    <t>Cathédrale de Cologne</t>
  </si>
  <si>
    <t>&lt;p&gt;Begun in 1248, the construction of this Gothic masterpiece took place in several stages and was not completed until 1880. Over seven centuries, successive builders were inspired by the same faith and a spirit of absolute fidelity to the original plans</t>
  </si>
  <si>
    <t>&lt;p&gt;Commenc&amp;eacute;e en 1248, la construction de ce chef-d'&amp;oelig;uvre de l'art gothique se fit par &amp;eacute;tapes et s'acheva en 1880. Au cours de ces sept si&amp;egrave;cles, ses b&amp;acirc;tisseurs successifs furent anim&amp;eacute;s de la m&amp;ecirc;me foi et d'un e</t>
  </si>
  <si>
    <t>&lt;p&gt;The Committee decided to inscribe the nominated property on the basis of cultural &lt;em&gt;criteria (i), (ii) and (iv)&lt;/em&gt; considering that the monument is of outstanding universal value being an exceptional work of human creative genius, constructed over</t>
  </si>
  <si>
    <t>&lt;p&gt;Le Comit&amp;eacute; a d&amp;eacute;cid&amp;eacute; d'inscrire le bien propos&amp;eacute; sur la base des &lt;em&gt;crit&amp;egrave;res culturels (i), (ii) et (iv)&lt;/em&gt;, consid&amp;eacute;rant que le monument poss&amp;egrave;de une valeur universelle exceptionnelle car c'est un exempl</t>
  </si>
  <si>
    <t>P 2004-2006</t>
  </si>
  <si>
    <t>4_buffer_merge</t>
  </si>
  <si>
    <t>/Users/mkatontoka/Desktop/Heritage_Zoning_and_Urbanisation/HIST_Data/WCH_shapefile/Renamed/NO_reporting/EUR/AbbeyandAltenmünsterofLorschl_Germany/|layername=4_buffer_merge</t>
  </si>
  <si>
    <t>Abbey and Altenmünster of Lorsch</t>
  </si>
  <si>
    <t>Abbaye et Altenmünster de Lorsch</t>
  </si>
  <si>
    <t>&lt;p&gt;The abbey, together with its monumental entrance, the famous 'Torhall', are rare architectural vestiges of the Carolingian era. The sculptures and paintings from this period are still in remarkably good condition.&lt;/p&gt;</t>
  </si>
  <si>
    <t>&lt;p&gt;L'ensemble formé par l'abbaye et son entrée monumentale, la célèbre « Torhalle », est un rare témoignage architectural de l'époque carolingienne, avec des sculptures et des peintures de cette période remarquablement bien conservées.&lt;/p&gt;</t>
  </si>
  <si>
    <t>4_core_merge</t>
  </si>
  <si>
    <t>/Users/mkatontoka/Desktop/Heritage_Zoning_and_Urbanisation/HIST_Data/WCH_shapefile/Renamed/NO_reporting/EUR/AbbeyandAltenmünsterofLorschl_Germany/|layername=4_core_merge</t>
  </si>
  <si>
    <t>Royal Tombs of the Joseon Dynasty</t>
  </si>
  <si>
    <t>Tombes royales de la dynastie Joseon</t>
  </si>
  <si>
    <t>&lt;p&gt;The Royal Tombs of the Joseon Dynasty form a collection of 40 tombs scattered over 18 locations. Built over five centuries, from 1408 to 1966, the tombs honoured the memory of ancestors, showed respect for their achievements, asserted royal authority,</t>
  </si>
  <si>
    <t>&lt;p&gt;Les Tombes Royales de la Dynastie Joseon constituent une collection des 40 tombes r&amp;eacute;parties sur 18 sites diff&amp;eacute;rents. Elles ont &amp;eacute;t&amp;eacute; construites sur plus de cinq si&amp;egrave;cles, de 1408 &amp;agrave; 1966. Elles visaient &amp;agrave;</t>
  </si>
  <si>
    <t>core_268</t>
  </si>
  <si>
    <t>/Users/mkatontoka/Desktop/Heritage_Zoning_and_Urbanisation/HIST_Data/WCH_shapefile/Renamed/Reporting/EuropeandNorthAmerica/PalacesandParksofPotsdamandBerlin_Germany/|layername=core_268</t>
  </si>
  <si>
    <t>Palaces and Parks of Potsdam and Berlin</t>
  </si>
  <si>
    <t>Châteaux et parcs de Potsdam et Berlin</t>
  </si>
  <si>
    <t>&lt;p&gt;With 500 ha of parks and 150 buildings constructed between 1730 and 1916, Potsdam's complex of palaces and parks forms an artistic whole, whose eclectic nature reinforces its sense of uniqueness. It extends into the district of Berlin-Zehlendorf, with</t>
  </si>
  <si>
    <t>&lt;p&gt;Avec ses 500 ha de parcs, ses 150 constructions édifiées entre 1730 et 1916, l'ensemble des châteaux et parcs de Potsdam constitue une entité artistique exceptionnelle dont le caractère éclectique renforce l'unicité. Cet ensemble est prolongé,</t>
  </si>
  <si>
    <t>1992, 1999</t>
  </si>
  <si>
    <t>126_buffer_merge</t>
  </si>
  <si>
    <t>/Users/mkatontoka/Desktop/Heritage_Zoning_and_Urbanisation/HIST_Data/WCH_shapefile/Renamed/Reporting/EuropeandNorthAmerica/GardenKingdomofDessau_Wörlitz_Germany/|layername=126_buffer_merge</t>
  </si>
  <si>
    <t>Garden Kingdom of Dessau-Wörlitz</t>
  </si>
  <si>
    <t>Le royaume des jardins de Dessau-Wörlitz</t>
  </si>
  <si>
    <t>&lt;p&gt;The Garden Kingdom of Dessau-Wörlitz is an exceptional example of landscape design and planning of the Age of the Enlightenment, the 18th century. Its diverse components - outstanding buildings, landscaped parks and gardens in the English style, and</t>
  </si>
  <si>
    <t>&lt;p&gt;Le royaume des jardins de Dessau-Wörlitz est un exemple exceptionnel de conception paysagère et d'urbanisme du XVIII&lt;sup&gt;e&lt;/sup&gt; siècle, le Siècle des Lumières. Ses divers composants – édifices remarquables, parcs paysagers, jardins à l'angla</t>
  </si>
  <si>
    <t>&lt;p&gt;&lt;em&gt;Criterion (ii):&lt;/em&gt; The Garden Kingdom of Dessau-Wörlitz is an outstanding example of the application of the philosophical principles of the Age of the Enlightenment to the design of a landscape that integrates art, education, and economy in a h</t>
  </si>
  <si>
    <t>&lt;p&gt;&lt;em&gt;Critère (ii) : &lt;/em&gt;Le royaume des jardins de Dessau-Wörlitz est un exemple exceptionnel de l’application des principes philosophiques du siècle des Lumières à la conception d’un paysage intégrant harmonieusement art, éducation et éco</t>
  </si>
  <si>
    <t>126_core_merge</t>
  </si>
  <si>
    <t>/Users/mkatontoka/Desktop/Heritage_Zoning_and_Urbanisation/HIST_Data/WCH_shapefile/Renamed/Reporting/EuropeandNorthAmerica/GardenKingdomofDessau_Wörlitz_Germany/|layername=126_core_merge</t>
  </si>
  <si>
    <t>225_buffer</t>
  </si>
  <si>
    <t>/Users/mkatontoka/Desktop/Heritage_Zoning_and_Urbanisation/HIST_Data/WCH_shapefile/Renamed/NO_reporting/EUR/MaulbronnMonasteryComplex_Germany/|layername=225_buffer</t>
  </si>
  <si>
    <t>Maulbronn Monastery Complex</t>
  </si>
  <si>
    <t>Monastère de Maulbronn</t>
  </si>
  <si>
    <t>&lt;p&gt;Founded in 1147, the Cistercian Maulbronn Monastery is considered the most complete and best-preserved medieval monastic complex north of the Alps. Surrounded by fortified walls, the main buildings were constructed between the 12th and 16th centuries.</t>
  </si>
  <si>
    <t>&lt;p&gt;Fondée en 1147, l'abbaye cistercienne de Maulbronn est l'ensemble monastique médiéval le plus complet et le mieux préservé au nord des Alpes. Entourés d'un mur d'enceinte, les principaux bâtiments furent construits du XII&lt;sup&gt;e&lt;/sup&gt; au XVI&lt;sup</t>
  </si>
  <si>
    <t>buffer_336</t>
  </si>
  <si>
    <t>/Users/mkatontoka/Desktop/Heritage_Zoning_and_Urbanisation/HIST_Data/WCH_shapefile/Renamed/NO_reporting/APA/SacredIslandofOkinoshimaandAssociatedSitesintheMunakataRegion_Japan/|layername=buffer_336</t>
  </si>
  <si>
    <t>Sacred Island of Okinoshima and Associated Sites in the Munakata Region</t>
  </si>
  <si>
    <t>Île sacrée d’Okinoshima et sites associés dans  la région de Munakata</t>
  </si>
  <si>
    <t>&lt;p&gt;Located 60 km off the western coast of Kyushu island, the island of Okinoshima is an exceptional example of the tradition of worship of a sacred island. The archaeological sites that have been preserved on the island are virtually intact, and provide</t>
  </si>
  <si>
    <t>&lt;p&gt;Située à 60 km de la côte ouest de l’île de Kyushu, l’île d’Okinoshima est un exemple exceptionnel de la tradition de culte rendu à une île sacrée. Les sites archéologiques qui ont été préservés sur l’île sont pratiquement intact</t>
  </si>
  <si>
    <t>408_buffer</t>
  </si>
  <si>
    <t>/Users/mkatontoka/Desktop/Heritage_Zoning_and_Urbanisation/HIST_Data/WCH_shapefile/Renamed/NO_reporting/EUR/TownofBamberg_Germany/|layername=408_buffer</t>
  </si>
  <si>
    <t>Town of Bamberg</t>
  </si>
  <si>
    <t>Ville de Bamberg</t>
  </si>
  <si>
    <t>&lt;p&gt;From the 10th century onwards, this town became an important link with the Slav peoples, especially those of Poland and Pomerania. During its period of greatest prosperity, from the 12th century onwards, the architecture of Bamberg strongly influenced</t>
  </si>
  <si>
    <t>&lt;p&gt;Depuis le X&lt;sup&gt;e&lt;/sup&gt; siècle, cette ville est devenue un lien important avec les peuples slaves d'Europe de l'Est, spécialement ceux de Pologne et de Poméranie. Durant sa période de prospérité, à partir du XII&lt;sup&gt;e&lt;/sup&gt; siècle, l'architect</t>
  </si>
  <si>
    <t>buffer_355</t>
  </si>
  <si>
    <t>/Users/mkatontoka/Desktop/Heritage_Zoning_and_Urbanisation/HIST_Data/WCH_shapefile/Renamed/NO_reporting/APA/Seowon_KoreanNeo_ConfucianAcademies_RepublicofKorea/|layername=buffer_355</t>
  </si>
  <si>
    <t>408_core</t>
  </si>
  <si>
    <t>/Users/mkatontoka/Desktop/Heritage_Zoning_and_Urbanisation/HIST_Data/WCH_shapefile/Renamed/NO_reporting/EUR/TownofBamberg_Germany/|layername=408_core</t>
  </si>
  <si>
    <t>buffer_253</t>
  </si>
  <si>
    <t>/Users/mkatontoka/Desktop/Heritage_Zoning_and_Urbanisation/HIST_Data/WCH_shapefile/Renamed/NO_reporting/EUR/Museumsinsel(MuseumIsland)_Berlin_Germany/|layername=buffer_253</t>
  </si>
  <si>
    <t>Museumsinsel (Museum Island), Berlin</t>
  </si>
  <si>
    <t>Museumsinsel (Île des musées), Berlin</t>
  </si>
  <si>
    <t>&lt;p&gt;The museum as a social phenomenon owes its origins to the Age of Enlightenment in the 18th century. The five museums on the Museumsinsel in Berlin, built between 1824 and 1930, are the realization of a visionary project and show the evolution of appro</t>
  </si>
  <si>
    <t>&lt;p&gt;Le mus&amp;eacute;e d'art en tant que ph&amp;eacute;nom&amp;egrave;ne social doit ses origines &amp;agrave; l'&amp;eacute;poque des Lumi&amp;egrave;res, au XVIII&lt;sup&gt;e&lt;/sup&gt; si&amp;egrave;cle. Les cinq mus&amp;eacute;es de la Museumsinsel &amp;agrave; Berlin, construits entre 1824 et 19</t>
  </si>
  <si>
    <t>&lt;p&gt;&lt;em&gt;Criterion (ii):&lt;/em&gt; The Berlin Museumsinsel is a unique ensemble of museum buildings which illustrates the evolution of modern museum design over more than a century.&lt;/p&gt;
&lt;p&gt;&lt;em&gt;Criterion (iv):&lt;/em&gt; The art museum is a social phenomenon that owes</t>
  </si>
  <si>
    <t>&lt;p&gt;&lt;em&gt;Crit&amp;egrave;re (ii) :&lt;/em&gt;&amp;nbsp;La Museumsinsel de Berlin est un ensemble unique de mus&amp;eacute;es illustrant l&amp;rsquo;&amp;eacute;volution de la conception des mus&amp;eacute;es modernes sur plus d&amp;rsquo;un si&amp;egrave;cle.&lt;/p&gt;
&lt;p&gt;&lt;em&gt;Crit&amp;egrave;re (iv) :&lt;/</t>
  </si>
  <si>
    <t>core_253</t>
  </si>
  <si>
    <t>/Users/mkatontoka/Desktop/Heritage_Zoning_and_Urbanisation/HIST_Data/WCH_shapefile/Renamed/NO_reporting/EUR/Museumsinsel(MuseumIsland)_Berlin_Germany/|layername=core_253</t>
  </si>
  <si>
    <t>Seowon, Korean Neo-Confucian Academies</t>
  </si>
  <si>
    <t>Seowon, académies néo-confucéennes coréennes</t>
  </si>
  <si>
    <t>&lt;p&gt;The property is located in central and southern parts of the Republic of Korea, and comprises nine &lt;em&gt;seowon&lt;/em&gt;, representing a type of Neo-Confucian academy of the Joseon dynasty (15th -19th centuries CE). Learning, veneration of scholars and int</t>
  </si>
  <si>
    <t>&lt;p&gt;Le bien comprend neuf &lt;em&gt;seowon &lt;/em&gt;représentant un type d’académie néo-confucéenne de la dynastie Joseon (XVe-XIXe siècles EC) se trouvant au centre et au sud du pays. L’enseignement, la vénération des érudits et l’interaction avec</t>
  </si>
  <si>
    <t>243_core_merge</t>
  </si>
  <si>
    <t>/Users/mkatontoka/Desktop/Heritage_Zoning_and_Urbanisation/HIST_Data/WCH_shapefile/Renamed/NO_reporting/EUR/MonasticIslandofReichenau_Germany/|layername=243_core_merge</t>
  </si>
  <si>
    <t>Monastic Island of Reichenau</t>
  </si>
  <si>
    <t>Île monastique de Reichenau</t>
  </si>
  <si>
    <t>&lt;p&gt;The island of Reichenau on Lake Constance preserves the traces of the Benedictine monastery, founded in 724, which exercised remarkable spiritual, intellectual and artistic influence. The churches of St Mary and Marcus, St Peter and St Paul, and St Ge</t>
  </si>
  <si>
    <t>&lt;p&gt;L'&amp;icirc;le de Reichenau, sur le lac de Constance, conserve les vestiges d'un monast&amp;egrave;re b&amp;eacute;n&amp;eacute;dictin, fond&amp;eacute; en 724, qui a connu un remarquable rayonnement spirituel, intellectuel et artistique. Les &amp;eacute;glises Sainte-Marie</t>
  </si>
  <si>
    <t>&lt;p&gt;&lt;em&gt;Criterion (iii):&lt;/em&gt; The remains of the Reichenau foundation bear outstanding witness to the religious and cultural role of a great Benedictine monastery in the early Middle Ages.&lt;/p&gt;
&lt;p&gt;&lt;em&gt;Criterion (iv):&lt;/em&gt; The churches on the island of Reic</t>
  </si>
  <si>
    <t>&lt;p&gt;&lt;em&gt;Crit&amp;egrave;re (iii) :&lt;/em&gt;&amp;nbsp;Les vestiges de l&amp;rsquo;ensemble de Reichenau attestent de mani&amp;egrave;re exceptionnelle de la fonction religieuse et culturelle d&amp;rsquo;un grand monast&amp;egrave;re b&amp;eacute;n&amp;eacute;dictin au d&amp;eacute;but du moyen-&amp;</t>
  </si>
  <si>
    <t>Upper_Middle_Rhine_Valley_Germany_buffer_zone</t>
  </si>
  <si>
    <t>/Users/mkatontoka/Desktop/Heritage_Zoning_and_Urbanisation/HIST_Data/WCH_shapefile/Renamed/Reporting/EuropeandNorthAmerica/UpperMiddleRhineValley_Germany/|layername=Upper_Middle_Rhine_Valley_Germany_buffer_zone</t>
  </si>
  <si>
    <t>Upper Middle Rhine Valley</t>
  </si>
  <si>
    <t>Vallée du Haut-Rhin moyen</t>
  </si>
  <si>
    <t>&lt;p&gt;The 65km-stretch of the Middle Rhine Valley, with its castles, historic towns and vineyards, graphically illustrates the long history of human involvement with a dramatic and varied natural landscape. It is intimately associated with history and legen</t>
  </si>
  <si>
    <t>&lt;p&gt;Les 65 km de la vall&amp;eacute;e du Rhin moyen, avec ses ch&amp;acirc;teaux, ses villes historiques et ses vignobles, illustrent de mani&amp;egrave;re vivante la p&amp;eacute;rennit&amp;eacute; de l'implication humaine dans un paysage naturel spectaculaire et bigarr&amp;eac</t>
  </si>
  <si>
    <t>&lt;p&gt;&lt;em&gt;Criterion (ii):&lt;/em&gt; As one of the most important transport routes in Europe, the Middle Rhine Valley has for two millennia facilitated the exchange of culture between the Mediterranean region and the north.&lt;/p&gt;
&lt;p&gt;&lt;em&gt;Criterion (iv):&lt;/em&gt; The Mid</t>
  </si>
  <si>
    <t>&lt;p&gt;&lt;em&gt;Crit&amp;egrave;re (ii) :&lt;/em&gt;&amp;nbsp;En sa qualit&amp;eacute; de voie de transport parmi les plus importantes en Europe, la vall&amp;eacute;e du Rhin moyen a facilit&amp;eacute; depuis deux mill&amp;eacute;naires les &amp;eacute;changes culturels entre la r&amp;eacute;gion m&amp;</t>
  </si>
  <si>
    <t>Upper_Middle_Rhine_Valley_Germany_core_zone</t>
  </si>
  <si>
    <t>/Users/mkatontoka/Desktop/Heritage_Zoning_and_Urbanisation/HIST_Data/WCH_shapefile/Renamed/Reporting/EuropeandNorthAmerica/UpperMiddleRhineValley_Germany/|layername=Upper_Middle_Rhine_Valley_Germany_core_zone</t>
  </si>
  <si>
    <t>Historic_Centres_of_Stralsund_and_Wismar_Buffer2</t>
  </si>
  <si>
    <t>/Users/mkatontoka/Desktop/Heritage_Zoning_and_Urbanisation/HIST_Data/WCH_shapefile/Renamed/NO_reporting/EUR/HistoricCentresofStralsundandWismar/|layername=Historic_Centres_of_Stralsund_and_Wismar_Buffer2</t>
  </si>
  <si>
    <t>Historic Centres of Stralsund and Wismar</t>
  </si>
  <si>
    <t>Centres historiques de Stralsund et Wismar</t>
  </si>
  <si>
    <t>&lt;p&gt;The medieval towns of Wismar and Stralsund, on the Baltic coast of northern Germany, were major trading centres of the Hanseatic League in the 14th and 15th centuries. In the 17th and 18th centuries they became Swedish administrative and defensive cen</t>
  </si>
  <si>
    <t>&lt;p&gt;Les villes m&amp;eacute;di&amp;eacute;vales de Wismar et Stralsund, sur la c&amp;ocirc;te de la Baltique de l'Allemagne du Nord, &amp;eacute;taient d'importants centres commerciaux de la ligue hans&amp;eacute;atique aux XIV&lt;sup&gt;e&lt;/sup&gt; et XV&lt;sup&gt;e&lt;/sup&gt; si&amp;egrave;cles. P</t>
  </si>
  <si>
    <t>&lt;p&gt;&lt;em&gt;Criterion (ii):&lt;/em&gt; Wismar and Stralsund, leading centres of the Wendish section of the Hanseatic League from the 13th to 15th centuries and major administrative and defence centres in the Swedish kingdom in the 17th and 18th centuries, contribut</t>
  </si>
  <si>
    <t>&lt;p&gt;&lt;em&gt;Crit&amp;egrave;re (ii) :&lt;/em&gt;&amp;nbsp;Wismar et Stralsund, au premier plan des villes de la partie wende de la ligue hans&amp;eacute;atique du XIIIe au XVe si&amp;egrave;cle, et grands centres administratifs et de d&amp;eacute;fense du royaume de Su&amp;egrave;de aux X</t>
  </si>
  <si>
    <t>407_buffer</t>
  </si>
  <si>
    <t>/Users/mkatontoka/Desktop/Heritage_Zoning_and_Urbanisation/HIST_Data/WCH_shapefile/Renamed/NO_reporting/EUR/TownHallandRolandontheMarketplaceofBremen_Germany/|layername=407_buffer</t>
  </si>
  <si>
    <t>Town Hall and Roland on the Marketplace of Bremen</t>
  </si>
  <si>
    <t>Hôtel de ville et la statue de Roland sur la place du marché de Brême</t>
  </si>
  <si>
    <t>&lt;p&gt;The Town Hall and the statue of Roland on the marketplace of Bremen in north-west Germany are outstanding representations of civic autonomy and sovereignty, as these developed in the Holy Roman Empire in Europe. The old town hall was built in the Goth</t>
  </si>
  <si>
    <t>&lt;p&gt;L&amp;rsquo;h&amp;ocirc;tel de ville et la statue de Roland sur la place du march&amp;eacute; de Br&amp;ecirc;me au nord-ouest de l&amp;rsquo;Allemagne constituent des t&amp;eacute;moignages exceptionnels de l&amp;rsquo;autonomie civique et de la souverainet&amp;eacute; qui caract&amp;e</t>
  </si>
  <si>
    <t>&lt;p&gt;&lt;em&gt;Criterion (iii):&lt;/em&gt; the Bremen Town Hall and Roland bear an exceptional testimony to the civic autonomy and sovereignty, as these developed in the Holy Roman Empire.&lt;/p&gt;
&lt;p&gt;&lt;em&gt;Criterion (iv):&lt;/em&gt; The Bremen Town Hall and Roland are an outstand</t>
  </si>
  <si>
    <t>&lt;p&gt;&lt;em&gt;Crit&amp;egrave;re (iii) :&lt;/em&gt; L&amp;rsquo;h&amp;ocirc;tel de ville de Br&amp;ecirc;me et la statue de Roland sont un t&amp;eacute;moignage exceptionnel de l&amp;rsquo;autonomie civique et de la souverainet&amp;eacute; qui se sont d&amp;eacute;velopp&amp;eacute;es dans le Saint Emp</t>
  </si>
  <si>
    <t>Old_town_of_Regensburg_with_Stadtamhof</t>
  </si>
  <si>
    <t>/Users/mkatontoka/Desktop/Heritage_Zoning_and_Urbanisation/HIST_Data/WCH_shapefile/Renamed/Reporting/EuropeandNorthAmerica/OldtownofRegensburgwithStadtamhof/|layername=Old_town_of_Regensburg_with_Stadtamhof</t>
  </si>
  <si>
    <t>Old town of Regensburg with Stadtamhof</t>
  </si>
  <si>
    <t>Vieille ville de Ratisbonne et Stadtamhof</t>
  </si>
  <si>
    <t>&lt;p&gt;Located on the Danube River in Bavaria, this medieval town contains many buildings of exceptional quality that testify to its history as a trading centre and to its influence on the region from the 9th century. A notable number of historic structures</t>
  </si>
  <si>
    <t>&lt;p&gt;Situ&amp;eacute;e sur le Danube, cette cit&amp;eacute; m&amp;eacute;di&amp;eacute;vale de Bavi&amp;egrave;re offre de nombreux b&amp;acirc;timents d&amp;rsquo;une qualit&amp;eacute; exceptionnelle qui t&amp;eacute;moignent de son pass&amp;eacute; de centre marchand et de son influence dans</t>
  </si>
  <si>
    <t>buffer_359</t>
  </si>
  <si>
    <t>/Users/mkatontoka/Desktop/Heritage_Zoning_and_Urbanisation/HIST_Data/WCH_shapefile/Renamed/NO_reporting/APA/ShrinesandTemplesofNikko_Japan/|layername=buffer_359</t>
  </si>
  <si>
    <t>Old_town_of_Regensburg_with_Stadtamhof_buffer</t>
  </si>
  <si>
    <t>/Users/mkatontoka/Desktop/Heritage_Zoning_and_Urbanisation/HIST_Data/WCH_shapefile/Renamed/Reporting/EuropeandNorthAmerica/OldtownofRegensburgwithStadtamhof/|layername=Old_town_of_Regensburg_with_Stadtamhof_buffer</t>
  </si>
  <si>
    <t>33_buffer_merge</t>
  </si>
  <si>
    <t>/Users/mkatontoka/Desktop/Heritage_Zoning_and_Urbanisation/HIST_Data/WCH_shapefile/Renamed/NO_reporting/EUR/BerlinModernismHousingEstates_Germany/|layername=33_buffer_merge</t>
  </si>
  <si>
    <t>Berlin Modernism Housing Estates</t>
  </si>
  <si>
    <t>Cités du modernisme de Berlin</t>
  </si>
  <si>
    <t>&lt;p&gt;Berlin Modernism Housing Estates. The property consists of six housing estates that testify to innovative housing policies from 1910 to 1933, especially during the Weimar Republic, when the city of Berlin was particularly progressive socially, politic</t>
  </si>
  <si>
    <t>&lt;p&gt;Les Cit&amp;eacute;s du style moderne de Berlin, en Allemagne, comprennent six ensembles de logements qui t&amp;eacute;moignent de la politique de l&amp;rsquo;habitat innovante de 1910 &amp;agrave; 1933, sp&amp;eacute;cialement durant la R&amp;eacute;publique de Weimar, lors</t>
  </si>
  <si>
    <t>buffer_384</t>
  </si>
  <si>
    <t>/Users/mkatontoka/Desktop/Heritage_Zoning_and_Urbanisation/HIST_Data/WCH_shapefile/Renamed/NO_reporting/APA/TempleofHeavenanImperialSacrificialAltarinBeijing_China/|layername=buffer_384</t>
  </si>
  <si>
    <t>222_buffer</t>
  </si>
  <si>
    <t>/Users/mkatontoka/Desktop/Heritage_Zoning_and_Urbanisation/HIST_Data/WCH_shapefile/Renamed/NO_reporting/EUR/MargravialOperaHouseBayreuth_Germany/|layername=222_buffer</t>
  </si>
  <si>
    <t>Margravial Opera House Bayreuth</t>
  </si>
  <si>
    <t>Opéra margravial de Bayreuth</t>
  </si>
  <si>
    <t>&lt;p&gt;A masterpiece of Baroque theatre architecture, built between 1745 and 1750, the Opera House is the only entirely preserved example of its type where an audience of 500 can experience Baroque court opera culture and acoustics authentically, as its audi</t>
  </si>
  <si>
    <t>&lt;p&gt;Ce chef-d&amp;rsquo;&amp;oelig;uvre de l&amp;rsquo;architecture th&amp;eacute;&amp;acirc;trale baroque, construit entre&amp;nbsp;1745 et&amp;nbsp;1750, est le seul exemple enti&amp;egrave;rement conserv&amp;eacute; de l&amp;rsquo;architecture de l&amp;rsquo;op&amp;eacute;ra de cour. Cinq cents pers</t>
  </si>
  <si>
    <t>&lt;p&gt;It is today the most important and best preserved example of court opera house architecture and of the Baroque opera culture. The theatre is a masterwork of Baroque court theatre architecture by Giuseppe Galli Bibiena in terms of its tiered loge form</t>
  </si>
  <si>
    <t>222_core</t>
  </si>
  <si>
    <t>/Users/mkatontoka/Desktop/Heritage_Zoning_and_Urbanisation/HIST_Data/WCH_shapefile/Renamed/NO_reporting/EUR/MargravialOperaHouseBayreuth_Germany/|layername=222_core</t>
  </si>
  <si>
    <t>32_buffer</t>
  </si>
  <si>
    <t>/Users/mkatontoka/Desktop/Heritage_Zoning_and_Urbanisation/HIST_Data/WCH_shapefile/Renamed/NO_reporting/EUR/BergparkWilhelmshöhe_Germany/|layername=32_buffer</t>
  </si>
  <si>
    <t>Bergpark Wilhelmshöhe</t>
  </si>
  <si>
    <t>&lt;p&gt;Descending a long hill dominated by a giant statue of Hercules, the monumental water displays of Wilhelmsh&amp;ouml;he&amp;nbsp;were begun by Landgrave Carl of Hesse-Kassel in 1689 around an east-west axis and were developed further into the 19th century. Res</t>
  </si>
  <si>
    <t>&lt;p&gt;Descendant la longue pente d&amp;rsquo;une colline couronn&amp;eacute;e par la statue g&amp;eacute;ante d&amp;rsquo;Hercule, les jeux d&amp;rsquo;eau monumentaux de Wilhelmsh&amp;ouml;he&amp;nbsp;furent cr&amp;eacute;&amp;eacute;s &amp;agrave; partir de 1689 par le landgrave Charles de Hess</t>
  </si>
  <si>
    <t>32_core</t>
  </si>
  <si>
    <t>/Users/mkatontoka/Desktop/Heritage_Zoning_and_Urbanisation/HIST_Data/WCH_shapefile/Renamed/NO_reporting/EUR/BergparkWilhelmshöhe_Germany/|layername=32_core</t>
  </si>
  <si>
    <t>52_buffer_merge</t>
  </si>
  <si>
    <t>/Users/mkatontoka/Desktop/Heritage_Zoning_and_Urbanisation/HIST_Data/WCH_shapefile/Renamed/NO_reporting/EUR/CarolingianWestworkandCivitasCorvey_Germany/|layername=52_buffer_merge</t>
  </si>
  <si>
    <t>Carolingian Westwork and Civitas Corvey</t>
  </si>
  <si>
    <t>Westwerk caroligien et civitas de Corvey</t>
  </si>
  <si>
    <t>&lt;p&gt;The site is located along the Weser River on the outskirts of Höxter where the Carolingian Westwork and Civitas Corvey were erected between AD 822 and 885 in a largely preserved rural setting. The Westwork is the only standing structure that dates</t>
  </si>
  <si>
    <t>&lt;p&gt;Le bien est situé le long de la Weser, à la périphérie de la ville de Höxter, où le Westwerk et la civitas furent érigés entre 822 et 885 apr. J.-C. dans un environnement rural encore largement préservé. Le Westwerk est l’unique structure</t>
  </si>
  <si>
    <t>52_core_merge</t>
  </si>
  <si>
    <t>/Users/mkatontoka/Desktop/Heritage_Zoning_and_Urbanisation/HIST_Data/WCH_shapefile/Renamed/NO_reporting/EUR/CarolingianWestworkandCivitasCorvey_Germany/|layername=52_core_merge</t>
  </si>
  <si>
    <t>Speicherstadt_and_Kontorhaus_District_with_Chilehaus</t>
  </si>
  <si>
    <t>/Users/mkatontoka/Desktop/Heritage_Zoning_and_Urbanisation/HIST_Data/WCH_shapefile/Renamed/NO_reporting/EUR/SpeicherstadtandKontorhausDistrictwithChilehaus/|layername=Speicherstadt_and_Kontorhaus_District_with_Chilehaus</t>
  </si>
  <si>
    <t>Speicherstadt and Kontorhaus District with Chilehaus</t>
  </si>
  <si>
    <t>La Speicherstadt et le quartier Kontorhaus avec la Chilehaus</t>
  </si>
  <si>
    <t>&lt;p&gt;Speicherstadt and the adjacent Kontorhaus district are two densely built urban areas in the centre of the port city of Hamburg. Speicherstadt, originally developed on a group of narrow islands in the Elbe River between 1885 and 1927, was partly rebuil</t>
  </si>
  <si>
    <t>&lt;p&gt;La Speicherstadt et le quartier Kontorhaus sont deux zones urbaines centrales de la ville portuaire allemande de Hambourg. La Speicherstadt, qui s’est développée à l’origine sur un groupe d’îles étroites de l’Elbe, entre 1885 et 1927 (par</t>
  </si>
  <si>
    <t>buffer_259</t>
  </si>
  <si>
    <t>/Users/mkatontoka/Desktop/Heritage_Zoning_and_Urbanisation/HIST_Data/WCH_shapefile/Renamed/NO_reporting/EUR/NaumburgCathedral_Germany/|layername=buffer_259</t>
  </si>
  <si>
    <t>Naumburg Cathedral</t>
  </si>
  <si>
    <t>Cathédrale de Naumburg</t>
  </si>
  <si>
    <t>&lt;p&gt;Located in the eastern part of the Thuringian Basin, the Cathedral of Naumburg, whose construction began in 1028, is an outstanding testimony to medieval art and architecture. Its Romanesque structure, flanked by two Gothic choirs, demonstrates the st</t>
  </si>
  <si>
    <t>&lt;p&gt;Située dans la partie orientale du bassin de Thuringe, la cathédrale de Naumburg, dont la construction a commencé à partir de 1028, est un témoignage exceptionnel de l'art et de l'architecture du Moyen Âge. Sa structure romane flanquée de deux</t>
  </si>
  <si>
    <t>core_259</t>
  </si>
  <si>
    <t>/Users/mkatontoka/Desktop/Heritage_Zoning_and_Urbanisation/HIST_Data/WCH_shapefile/Renamed/NO_reporting/EUR/NaumburgCathedral_Germany/|layername=core_259</t>
  </si>
  <si>
    <t>BufferOgimachi</t>
  </si>
  <si>
    <t>/Users/mkatontoka/Desktop/Heritage_Zoning_and_Urbanisation/HIST_Data/WCH_shapefile/Renamed/NO_reporting/APA/HistoricVillagesofShirakawa_goandGokayama/|layername=BufferOgimachi</t>
  </si>
  <si>
    <t>Ice_Age_Art_core</t>
  </si>
  <si>
    <t>/Users/mkatontoka/Desktop/Heritage_Zoning_and_Urbanisation/HIST_Data/WCH_shapefile/Renamed/NO_reporting/EUR/CavesandIceAgeArtintheSwabianJura_Germany/|layername=Ice_Age_Art_core</t>
  </si>
  <si>
    <t>Caves and Ice Age Art in the Swabian Jura</t>
  </si>
  <si>
    <t>Grottes et l’art de la période glaciaire dans le Jura souabe</t>
  </si>
  <si>
    <t>&lt;p&gt;Modern humans first arrived in Europe 43,000 years ago during the last ice age. One of the areas where they took up residence was the Swabian Jura in southern Germany. Excavated from the 1860s, six caves have revealed items dating from 43,000 to 33,00</t>
  </si>
  <si>
    <t>&lt;p&gt;Les premiers humains modernes sont arrivés en Europe il y a 43 000 ans, pendant la dernière période glaciaire. L’un de leurs lieux d’établissement fut le Jura souabe, dans le sud de l’Allemagne. Six grottes, fouillées depuis les années 18</t>
  </si>
  <si>
    <t>ArchaeologicalBordercomplexofHedebyandtheDanevirke_core</t>
  </si>
  <si>
    <t>/Users/mkatontoka/Desktop/Heritage_Zoning_and_Urbanisation/HIST_Data/WCH_shapefile/Renamed/NO_reporting/EUR/ArchaeologicalBordercomplexofHedebyandtheDanevirke_Germany/|layername=ArchaeologicalBordercomplexofHedebyandtheDanevirke_core</t>
  </si>
  <si>
    <t>Archaeological Border complex of Hedeby and the Danevirke</t>
  </si>
  <si>
    <t>Ensemble archéologique frontalier de Hedeby et du Danevirke</t>
  </si>
  <si>
    <t>&lt;p&gt;The archaeological site of Hedeby consists of the remains of an emporium – or trading town – containing traces of roads, buildings, cemeteries and a harbour dating back to the 1st and early 2nd millennia CE. It is enclosed by part of the Danevir</t>
  </si>
  <si>
    <t>&lt;p&gt;Hedeby est un site archéologique comprenant les vestiges d’un emporium - ou ville commerciale -  contenant des traces de rues, de bâtiments, de cimetières et d’un port qui remontent au Ier et au début du IIe millénaire de notre ère. Il est</t>
  </si>
  <si>
    <t>Temple_of_Apollo_Epicurius_at_Bassae_buffer</t>
  </si>
  <si>
    <t>/Users/mkatontoka/Desktop/Heritage_Zoning_and_Urbanisation/HIST_Data/WCH_shapefile/Renamed/NO_reporting/EUR/TempleofApolloEpicuriusatBassae_Greece/|layername=Temple_of_Apollo_Epicurius_at_Bassae_buffer</t>
  </si>
  <si>
    <t>Temple of Apollo Epicurius at Bassae</t>
  </si>
  <si>
    <t>Temple d'Apollon Épikourios à Bassae</t>
  </si>
  <si>
    <t>&lt;p&gt;This famous temple to the god of healing and the sun was built towards the middle of the 5th century B.C. in the lonely heights of the Arcadian mountains. The temple, which has the oldest Corinthian capital yet found, combines the Archaic style and th</t>
  </si>
  <si>
    <t>&lt;p&gt;Ce c&amp;eacute;l&amp;egrave;bre temple du dieu solaire et gu&amp;eacute;risseur fut construit vers le milieu du V&lt;sup&gt;e&lt;/sup&gt; si&amp;egrave;cle av. J.-C. dans la solitude des montagnes arcadiennes. Le m&amp;eacute;lange de l'archa&amp;iuml;sme et de la s&amp;eacute;r&amp;eacute;nit</t>
  </si>
  <si>
    <t>ceremonal_centre_of_eastern_Micronesia</t>
  </si>
  <si>
    <t>/Users/mkatontoka/Desktop/Heritage_Zoning_and_Urbanisation/HIST_Data/WCH_shapefile/Renamed/NO_reporting/APA/NanMadolCeremonialCentreofEasternMicronesia/|layername=ceremonal_centre_of_eastern_Micronesia</t>
  </si>
  <si>
    <t>Nan Madol: Ceremonial Centre of Eastern Micronesia</t>
  </si>
  <si>
    <t>Nan Madol : centre cérémoniel de la Micronésie orientale</t>
  </si>
  <si>
    <t>&lt;p&gt;Nan Madol is a series of more than 100 islets off the south-east coast of Pohnpei that were constructed with walls of basalt and coral boulders. These islets harbour the remains of stone palaces, temples, tombs and residential domains built between 12</t>
  </si>
  <si>
    <t>&lt;p&gt;Nan Madol est une série de plus de 100 îlots artificiels formés de murs de basalt et de blocs de corail, située au large de la côte sud-est de Pohnpei. Ces îlots abritent les vestiges de palais, de temples, de sépultures et de domaines réside</t>
  </si>
  <si>
    <t>Micronesia (Federated States of)</t>
  </si>
  <si>
    <t>Micronésie (États fédérés de)</t>
  </si>
  <si>
    <t>fm</t>
  </si>
  <si>
    <t>fsm</t>
  </si>
  <si>
    <t>Y 2016</t>
  </si>
  <si>
    <t>ArchaeologicalSiteofDelphi_buffer</t>
  </si>
  <si>
    <t>/Users/mkatontoka/Desktop/Heritage_Zoning_and_Urbanisation/HIST_Data/WCH_shapefile/Renamed/Reporting/EuropeandNorthAmerica/ArchaeologicalSiteofDelphi_Greece/|layername=ArchaeologicalSiteofDelphi_buffer</t>
  </si>
  <si>
    <t>Archaeological Site of Delphi</t>
  </si>
  <si>
    <t>Site archéologique de Delphes</t>
  </si>
  <si>
    <t>&lt;p&gt;The pan-Hellenic sanctuary of Delphi, where the oracle of Apollo spoke, was the site of the omphalos, the 'navel of the world'. Blending harmoniously with the superb landscape and charged with sacred meaning, Delphi in the 6th century B.C. was indeed</t>
  </si>
  <si>
    <t>&lt;p&gt;Le sanctuaire panhell&amp;eacute;nique de Delphes o&amp;ugrave; parlait l'oracle d'Apollon abritait l'Omphalos, &amp;laquo; nombril du monde &amp;raquo;. En harmonie avec une nature superbe, investie d'une signification sacr&amp;eacute;e, il &amp;eacute;tait au VI&lt;sup&gt;e&lt;/sup</t>
  </si>
  <si>
    <t>ceremonal_centre_of_eastern_Micronesia_buffer1</t>
  </si>
  <si>
    <t>/Users/mkatontoka/Desktop/Heritage_Zoning_and_Urbanisation/HIST_Data/WCH_shapefile/Renamed/NO_reporting/APA/NanMadolCeremonialCentreofEasternMicronesia/|layername=ceremonal_centre_of_eastern_Micronesia_buffer1</t>
  </si>
  <si>
    <t>ArchaeologicalsiteofMystras_buffer</t>
  </si>
  <si>
    <t>/Users/mkatontoka/Desktop/Heritage_Zoning_and_Urbanisation/HIST_Data/WCH_shapefile/Renamed/NO_reporting/EUR/ArchaeologicalsiteofMystras_Greece/|layername=ArchaeologicalsiteofMystras_buffer</t>
  </si>
  <si>
    <t>Archaeological Site of Mystras</t>
  </si>
  <si>
    <t>Site archéologique de Mystras</t>
  </si>
  <si>
    <t>&lt;p&gt;Mystras, the 'wonder of the Morea', was built as an amphitheatre around the fortress erected in 1249 by the prince of Achaia, William of Villehardouin. Reconquered by the Byzantines, then occupied by the Turks and the Venetians, the city was abandoned</t>
  </si>
  <si>
    <t>&lt;p&gt;Mystras, la &amp;laquo; merveille de Mor&amp;eacute;e &amp;raquo;, fut b&amp;acirc;tie en amphith&amp;eacute;&amp;acirc;tre autour de la forteresse &amp;eacute;lev&amp;eacute;e en 1249 par le prince d'Acha&amp;iuml;e, Guillaume de Villehardouin. Reconquise par les Byzantins, puis occup&amp;</t>
  </si>
  <si>
    <t>Champaner_Pavagadh_buffer</t>
  </si>
  <si>
    <t>/Users/mkatontoka/Desktop/Heritage_Zoning_and_Urbanisation/HIST_Data/WCH_shapefile/Renamed/NO_reporting/APA/Champaner_PavagadhArchaeologicalPark_India/|layername=Champaner_Pavagadh_buffer</t>
  </si>
  <si>
    <t>Delos_core</t>
  </si>
  <si>
    <t>/Users/mkatontoka/Desktop/Heritage_Zoning_and_Urbanisation/HIST_Data/WCH_shapefile/Renamed/Reporting/EuropeandNorthAmerica/Delos_Greece/|layername=Delos_core</t>
  </si>
  <si>
    <t>Delos</t>
  </si>
  <si>
    <t>Délos</t>
  </si>
  <si>
    <t>&lt;p&gt;According to Greek mythology, Apollo was born on this tiny island in the Cyclades archipelago. Apollo's sanctuary attracted pilgrims from all over Greece and Delos was a prosperous trading port. The island bears traces of the succeeding civilizations</t>
  </si>
  <si>
    <t>&lt;p&gt;&amp;Icirc;le minuscule de l'archipel des Cyclades, D&amp;eacute;los aurait vu la naissance d'Apollon. Son sanctuaire attirait des p&amp;egrave;lerins de toute la Gr&amp;egrave;ce et son port joua un r&amp;ocirc;le commercial tr&amp;egrave;s important. L'&amp;icirc;le de D&amp;eacut</t>
  </si>
  <si>
    <t>235_buffer_merge</t>
  </si>
  <si>
    <t>/Users/mkatontoka/Desktop/Heritage_Zoning_and_Urbanisation/HIST_Data/WCH_shapefile/Renamed/NO_reporting/EUR/MonasteriesofDaphni_HosiosLoukasandNeaMoniofChios_Greece/|layername=235_buffer_merge</t>
  </si>
  <si>
    <t>Monasteries of Daphni, Hosios Loukas and Nea Moni of Chios</t>
  </si>
  <si>
    <t>Monastères de Daphni, de Hosios Loukas et Nea Moni de Chios</t>
  </si>
  <si>
    <t>&lt;p&gt;Although geographically distant from each other, these three monasteries (the first is in Attica, near Athens, the second in Phocida near Delphi, and the third on an island in the Aegean Sea, near Asia Minor) belong to the same typological series and</t>
  </si>
  <si>
    <t>&lt;p&gt;Ces trois monast&amp;egrave;res, &amp;eacute;loign&amp;eacute;s g&amp;eacute;ographiquement &amp;ndash; le premier en Attique pr&amp;egrave;s d'Ath&amp;egrave;nes, le second en Phocide &amp;agrave; proximit&amp;eacute; de Delphes, le troisi&amp;egrave;me sur une &amp;icirc;le de la mer &amp;Eacute;</t>
  </si>
  <si>
    <t>Pythagoreion_and_Heraion_of_Samos_buffer</t>
  </si>
  <si>
    <t>/Users/mkatontoka/Desktop/Heritage_Zoning_and_Urbanisation/HIST_Data/WCH_shapefile/Renamed/Reporting/EuropeandNorthAmerica/PythagoreionandHeraionofSamos_Greece/|layername=Pythagoreion_and_Heraion_of_Samos_buffer</t>
  </si>
  <si>
    <t>Pythagoreion and Heraion of Samos</t>
  </si>
  <si>
    <t>Pythagoreion et Heraion de Samos</t>
  </si>
  <si>
    <t>&lt;p&gt;Many civilizations have inhabited this small Aegean island, near Asia Minor, since the 3rd millennium B.C. The remains of Pythagoreion, an ancient fortified port with Greek and Roman monuments and a spectacular tunnel-aqueduct, as well as the Heraion,</t>
  </si>
  <si>
    <t>&lt;p&gt;Dans cette petite &amp;icirc;le de la mer &amp;Eacute;g&amp;eacute;e proche de l'Asie Mineure, plusieurs civilisations se sont succ&amp;eacute;d&amp;eacute; depuis le III&lt;sup&gt;e&lt;/sup&gt; mill&amp;eacute;naire avant l'&amp;egrave;re chr&amp;eacute;tienne. Il y subsiste notamment les vest</t>
  </si>
  <si>
    <t>Archaeological_Site_of_Aigai(modern_name_Vergina)_buffer</t>
  </si>
  <si>
    <t>/Users/mkatontoka/Desktop/Heritage_Zoning_and_Urbanisation/HIST_Data/WCH_shapefile/Renamed/NO_reporting/EUR/ArchaeologicalSiteofAigai(modernnameVergina)/|layername=Archaeological_Site_of_Aigai(modern_name_Vergina)_buffer</t>
  </si>
  <si>
    <t>Archaeological Site of Aigai (modern name Vergina)</t>
  </si>
  <si>
    <t>Site archéologique d'Aigai (nom moderne Vergina)</t>
  </si>
  <si>
    <t>&lt;p&gt;The city of Aigai, the ancient first capital of the Kingdom of Macedonia, was discovered in the 19th century near Vergina, in northern Greece. The most important remains are the monumental palace, lavishly decorated with mosaics and painted stuccoes,</t>
  </si>
  <si>
    <t>&lt;p&gt;&amp;Agrave; proximit&amp;eacute; de Vergina, dans le nord de la Gr&amp;egrave;ce, fut d&amp;eacute;couvert au XIX&lt;sup&gt;e&lt;/sup&gt; si&amp;egrave;cle l'ancienne Aigai, premi&amp;egrave;re capitale du royaume de Mac&amp;eacute;doine. Les plus importants vestiges sont le palais monumen</t>
  </si>
  <si>
    <t>&lt;p&gt;The Committee decided to inscribe the nominated property on the basis of cultural criteria (i) and (iii) considering that the site is of outstanding universal value representing an exceptional testimony to a significant development in European civiliz</t>
  </si>
  <si>
    <t>&lt;p&gt;Le Comit&amp;eacute; a d&amp;eacute;cid&amp;eacute; d'inscrire le bien propos&amp;eacute; sur la base des crit&amp;egrave;res culturels (i) et (iii), consid&amp;eacute;rant la valeur universelle exceptionnelle de ce site qui est un t&amp;eacute;moignage exceptionnel d'une &amp;eacut</t>
  </si>
  <si>
    <t>Champaner_Pavagadh_core</t>
  </si>
  <si>
    <t>/Users/mkatontoka/Desktop/Heritage_Zoning_and_Urbanisation/HIST_Data/WCH_shapefile/Renamed/NO_reporting/APA/Champaner_PavagadhArchaeologicalPark_India/|layername=Champaner_Pavagadh_core</t>
  </si>
  <si>
    <t>Champaner-Pavagadh Archaeological Park</t>
  </si>
  <si>
    <t>Parc archéologique de Champaner-Pavagadh</t>
  </si>
  <si>
    <t>&lt;p&gt;A concentration of largely unexcavated archaeological, historic and living cultural heritage properties cradled in an impressive landscape which includes prehistoric (chalcolithic) sites, a hill fortress of an early Hindu capital, and remains of the 1</t>
  </si>
  <si>
    <t>&lt;p&gt;Cet ensemble conjugue des sites archéologiques, en grande partie encore enfouis, et un patrimoine culturel vivant s’inscrivant dans un paysage spectaculaire qui comprend des sites préhistoriques (chalcolithique), la forteresse perchée sur une hau</t>
  </si>
  <si>
    <t>&lt;p&gt;&lt;em&gt;Criterion (iii):&lt;/em&gt; The Champaner-Pavagadh Archaeological Park with its ancient Hindu architecture, temples and special water retaining installations together with its religious, military and agricultural structures, dating back to the regional</t>
  </si>
  <si>
    <t>&lt;p&gt;&lt;em&gt;Critère (iii) :&lt;/em&gt; Le Parc archéologique de Champaner-Pavagadh -- avec son architecture hindoue ancienne, ses temples et ses installations spéciales de rétention d’eau, ainsi que ses constructions religieuses, militaires et agricoles remo</t>
  </si>
  <si>
    <t>(iii)(iv)(v)(vi)</t>
  </si>
  <si>
    <t>ArchcaeologicalSiteofAigai(modernnameVergina)_buffer</t>
  </si>
  <si>
    <t>/Users/mkatontoka/Desktop/Heritage_Zoning_and_Urbanisation/HIST_Data/WCH_shapefile/Renamed/NO_reporting/EUR/ArchcaeologicalSiteofAigai(modernnameVergina)/|layername=ArchcaeologicalSiteofAigai(modernnameVergina)_buffer</t>
  </si>
  <si>
    <t>Chief_Roi_buffer</t>
  </si>
  <si>
    <t>/Users/mkatontoka/Desktop/Heritage_Zoning_and_Urbanisation/HIST_Data/WCH_shapefile/Renamed/NO_reporting/APA/ChiefRoiMata’sDomain_Vanuatu/|layername=Chief_Roi_buffer</t>
  </si>
  <si>
    <t>Chief Roi Mata’s Domain</t>
  </si>
  <si>
    <t>Domaine du chef Roi Mata</t>
  </si>
  <si>
    <t>&lt;p&gt;Chief Roi Mata’s Domain is the first site to be inscribed in Vanuatu. It consists of three early 17th century AD sites on the islands of Efate, Lelepa and Artok associated with the life and death of the last paramount chief, or Roi Mata, of what is</t>
  </si>
  <si>
    <t>&lt;p&gt;Le domaine du chef Roi Mata est le premier bien du Vanuatu à être inscrit sur la Liste. Ce domaine consiste en trois sites des îles d'Efate, de Lelepa et d'Artok qui sont associés avec la vie et la mort, aux alentours de 1600 après JC, du dernier</t>
  </si>
  <si>
    <t>Vanuatu</t>
  </si>
  <si>
    <t>vu</t>
  </si>
  <si>
    <t>vut</t>
  </si>
  <si>
    <t>Old_Town_of_Corfu</t>
  </si>
  <si>
    <t>/Users/mkatontoka/Desktop/Heritage_Zoning_and_Urbanisation/HIST_Data/WCH_shapefile/Renamed/NO_reporting/EUR/OldTownofCorfu/|layername=Old_Town_of_Corfu</t>
  </si>
  <si>
    <t>Old Town of Corfu</t>
  </si>
  <si>
    <t>Vieille ville de Corfou</t>
  </si>
  <si>
    <t>&lt;p&gt;The Old Town of Corfu, on the Island of Corfu off the western coasts of Albania and Greece, is located in a strategic position at the entrance of the Adriatic Sea, and has its roots in the 8th century BC. The three forts of the town, designed by renow</t>
  </si>
  <si>
    <t>&lt;p&gt;La vieille ville situ&amp;eacute;e sur l&amp;rsquo;&amp;icirc;le de Corfou, au large des c&amp;ocirc;tes occidentales de l&amp;rsquo;Albanie et de la Gr&amp;egrave;ce, occupe une position strat&amp;eacute;gique &amp;agrave; l&amp;rsquo;entr&amp;eacute;e de la mer Adriatique. Le d&amp;eacute;but</t>
  </si>
  <si>
    <t>Chief_Roi_core</t>
  </si>
  <si>
    <t>/Users/mkatontoka/Desktop/Heritage_Zoning_and_Urbanisation/HIST_Data/WCH_shapefile/Renamed/NO_reporting/APA/ChiefRoiMata’sDomain_Vanuatu/|layername=Chief_Roi_core</t>
  </si>
  <si>
    <t>ChuxiTulouClusterbuffer</t>
  </si>
  <si>
    <t>/Users/mkatontoka/Desktop/Heritage_Zoning_and_Urbanisation/HIST_Data/WCH_shapefile/Renamed/NO_reporting/APA/FujianTulou/|layername=ChuxiTulouClusterbuffer</t>
  </si>
  <si>
    <t>AntiguaGuatemala</t>
  </si>
  <si>
    <t>/Users/mkatontoka/Desktop/Heritage_Zoning_and_Urbanisation/HIST_Data/WCH_shapefile/Renamed/Reporting/Latin/AntiguaGuatemala/|layername=AntiguaGuatemala</t>
  </si>
  <si>
    <t>Antigua Guatemala</t>
  </si>
  <si>
    <t>&lt;p&gt;Antigua, the capital of the Captaincy-General of Guatemala, was founded in the early 16th century. Built 1,500 m above sea-level, in an earthquake-prone region, it was largely destroyed by an earthquake in 1773 but its principal monuments are still pr</t>
  </si>
  <si>
    <t>&lt;p&gt;Antigua, capitale de la Capitainerie générale du Guatemala, fut fondée au début du XVI&lt;sup&gt;e&lt;/sup&gt; siècle. Bâtie à 1 500 m d'altitude dans une zone de secousses telluriques, elle fut en grande partie détruite par un séisme en 1773, mais ses p</t>
  </si>
  <si>
    <t>Guatemala</t>
  </si>
  <si>
    <t>gt</t>
  </si>
  <si>
    <t>gtm</t>
  </si>
  <si>
    <t>ChuxiTulouClustercore</t>
  </si>
  <si>
    <t>/Users/mkatontoka/Desktop/Heritage_Zoning_and_Urbanisation/HIST_Data/WCH_shapefile/Renamed/NO_reporting/APA/FujianTulou/|layername=ChuxiTulouClustercore</t>
  </si>
  <si>
    <t>core_257</t>
  </si>
  <si>
    <t>/Users/mkatontoka/Desktop/Heritage_Zoning_and_Urbanisation/HIST_Data/WCH_shapefile/Renamed/Reporting/Latin/NationalHistoryPark–Citadel_SansSouci_Ramiers_Haiti/|layername=core_257</t>
  </si>
  <si>
    <t>National History Park – Citadel, Sans Souci, Ramiers</t>
  </si>
  <si>
    <t>Parc national historique – Citadelle, Sans Souci, Ramiers</t>
  </si>
  <si>
    <t>&lt;p&gt;These Haitian monuments date from the beginning of the 19th century, when Haiti proclaimed its independence. The Palace of Sans Souci, the buildings at Ramiers and, in particular, the Citadel serve as universal symbols of liberty, being the first monu</t>
  </si>
  <si>
    <t>&lt;p&gt;Ces monuments d’Haïti, le palais de Sans Souci, les bâtiments des Ramiers et tout particulièrement la Citadelle, qui remontent au début du XIXe siècle, époque où la République proclama son indépendance, sont chargés d’un symbolisme unive</t>
  </si>
  <si>
    <t>Haiti</t>
  </si>
  <si>
    <t>Haïti</t>
  </si>
  <si>
    <t>ht</t>
  </si>
  <si>
    <t>hti</t>
  </si>
  <si>
    <t>Vatican_City</t>
  </si>
  <si>
    <t>/Users/mkatontoka/Desktop/Heritage_Zoning_and_Urbanisation/HIST_Data/WCH_shapefile/Renamed/NO_reporting/EUR/VaticanCity/|layername=Vatican_City</t>
  </si>
  <si>
    <t>Vatican City</t>
  </si>
  <si>
    <t>Cité du Vatican</t>
  </si>
  <si>
    <t>&lt;p&gt;The Vatican City, one of the most sacred places in Christendom, attests to a great history and a formidable spiritual venture. A unique collection of artistic and architectural masterpieces lie within the boundaries of this small state. At its centre</t>
  </si>
  <si>
    <t>&lt;p&gt;Haut lieu du monde chrétien, la Cité du Vatican témoigne d'une grande histoire et d'une prodigieuse aventure spirituelle. Dans les limites de ce minuscule État, on peut admirer une concentration unique de chefs-d'œuvre de l'art. Avec la place cir</t>
  </si>
  <si>
    <t>Holy See</t>
  </si>
  <si>
    <t>Saint-Siège</t>
  </si>
  <si>
    <t>va</t>
  </si>
  <si>
    <t>vat</t>
  </si>
  <si>
    <t>Tokaj_Wine_Region_Historic_Cultural_Landscape_Hungary_bufffer_zone</t>
  </si>
  <si>
    <t>/Users/mkatontoka/Desktop/Heritage_Zoning_and_Urbanisation/HIST_Data/WCH_shapefile/Renamed/Reporting/EuropeandNorthAmerica/TokajWineRegionHistoricCulturalLandscape_Hungary/|layername=Tokaj_Wine_Region_Historic_Cultural_Landscape_Hungary_bufffer_zone</t>
  </si>
  <si>
    <t>Tokaj Wine Region Historic Cultural Landscape</t>
  </si>
  <si>
    <t>Paysage culturel historique de la région viticole de Tokaj</t>
  </si>
  <si>
    <t>&lt;p&gt;The cultural landscape of Tokaj graphically demonstrates the long tradition of wine production in this region of low hills and river valleys. The intricate pattern of vineyards, farms, villages and small towns, with their historic networks of deep win</t>
  </si>
  <si>
    <t>&lt;p&gt;Le paysage culturel de Tokaj t&amp;eacute;moigne de fa&amp;ccedil;on vivante de la longue tradition de production viticole dans cette r&amp;eacute;gion de collines, rivi&amp;egrave;res et vall&amp;eacute;es. Ce r&amp;eacute;seau complexe de vignobles, fermes, villages et pet</t>
  </si>
  <si>
    <t>&lt;p&gt;&lt;em&gt;Criterion (iii):&lt;/em&gt; &amp;nbsp;The Tokaji wine region represents a distinct viticultural tradition that has existed for at least a thousand years and which has survived intact up to the present.&lt;/p&gt;
&lt;p&gt;&lt;em&gt;Criterion (v):&lt;/em&gt; The entire landscape of</t>
  </si>
  <si>
    <t>&lt;p&gt;&lt;em&gt;Crit&amp;egrave;re (iii) :&lt;/em&gt; La r&amp;eacute;gion du vin de Tokay est le reflet d&amp;rsquo;une tradition viticole unique, existant depuis au moins mille ans et qui est, &amp;agrave; ce jour, rest&amp;eacute;e intacte.&lt;/p&gt;
&lt;p&gt;&lt;em&gt;Crit&amp;egrave;re (v) :&lt;/em&gt; L&amp;rsquo;</t>
  </si>
  <si>
    <t>Hungary</t>
  </si>
  <si>
    <t>Hongrie</t>
  </si>
  <si>
    <t>hu</t>
  </si>
  <si>
    <t>hun</t>
  </si>
  <si>
    <t>Tokaj_Wine_Region_Historic_Cultural_Landscape_Hungary_core_zone</t>
  </si>
  <si>
    <t>/Users/mkatontoka/Desktop/Heritage_Zoning_and_Urbanisation/HIST_Data/WCH_shapefile/Renamed/Reporting/EuropeandNorthAmerica/TokajWineRegionHistoricCulturalLandscape_Hungary/|layername=Tokaj_Wine_Region_Historic_Cultural_Landscape_Hungary_core_zone</t>
  </si>
  <si>
    <t>buffer_299</t>
  </si>
  <si>
    <t>/Users/mkatontoka/Desktop/Heritage_Zoning_and_Urbanisation/HIST_Data/WCH_shapefile/Renamed/Reporting/AsiaandthePacific/RedFortComplex_India/|layername=buffer_299</t>
  </si>
  <si>
    <t>Red Fort Complex</t>
  </si>
  <si>
    <t>Ensemble du Fort Rouge</t>
  </si>
  <si>
    <t>&lt;p&gt;The Red Fort Complex was built as the palace fort of Shahjahanabad &amp;ndash; the new capital of the fifth Mughal Emperor of India, Shah Jahan. Named for its massive enclosing walls of red sandstone, it is adjacent to an older fort, the Salimgarh, built</t>
  </si>
  <si>
    <t>&lt;p&gt;Palais-fort de Shahjahanabad &amp;ndash; la nouvelle capitale de Shah Jahan (1628-1658), 5e empereur moghol d&amp;rsquo;Inde &amp;ndash;, le Fort Rouge doit son nom &amp;agrave; ses murs d&amp;rsquo;enceinte imposants en gr&amp;egrave;s rouge. Il est voisin d&amp;rsquo;un autre</t>
  </si>
  <si>
    <t>Complex_of_Koguryo_Tombs_core</t>
  </si>
  <si>
    <t>/Users/mkatontoka/Desktop/Heritage_Zoning_and_Urbanisation/HIST_Data/WCH_shapefile/Renamed/NO_reporting/APA/ComplexofKoguryoTombs_DemocraticPeople_sRepublicofKorea/|layername=Complex_of_Koguryo_Tombs_core</t>
  </si>
  <si>
    <t>core_299</t>
  </si>
  <si>
    <t>/Users/mkatontoka/Desktop/Heritage_Zoning_and_Urbanisation/HIST_Data/WCH_shapefile/Renamed/Reporting/AsiaandthePacific/RedFortComplex_India/|layername=core_299</t>
  </si>
  <si>
    <t>138_buffer_merge</t>
  </si>
  <si>
    <t>/Users/mkatontoka/Desktop/Heritage_Zoning_and_Urbanisation/HIST_Data/WCH_shapefile/Renamed/Reporting/AsiaandthePacific/GroupofMonumentsatHampi_India/|layername=138_buffer_merge</t>
  </si>
  <si>
    <t>Group of Monuments at Hampi</t>
  </si>
  <si>
    <t>Ensemble monumental de Hampi</t>
  </si>
  <si>
    <t>&lt;p&gt;The austere, grandiose site of Hampi was the last capital of the last great Hindu Kingdom of Vijayanagar. Its fabulously rich princes built Dravidian temples and palaces which won the admiration of travellers between the 14th and 16th centuries. Conqu</t>
  </si>
  <si>
    <t>&lt;p&gt;Hampi est le site, austère et grandiose, de la dernière capitale du dernier grand royaume hindou de Vijayanagar, dont les princes extrêmement riches firent édifier des temples dravidiens et des palais qui firent l'admiration des voyageurs entre le</t>
  </si>
  <si>
    <t>P 1999-2006</t>
  </si>
  <si>
    <t>138_core_merge</t>
  </si>
  <si>
    <t>/Users/mkatontoka/Desktop/Heritage_Zoning_and_Urbanisation/HIST_Data/WCH_shapefile/Renamed/Reporting/AsiaandthePacific/GroupofMonumentsatHampi_India/|layername=138_core_merge</t>
  </si>
  <si>
    <t>core_378</t>
  </si>
  <si>
    <t>/Users/mkatontoka/Desktop/Heritage_Zoning_and_Urbanisation/HIST_Data/WCH_shapefile/Renamed/NO_reporting/APA/SunTemple_Konrak_India/|layername=core_378</t>
  </si>
  <si>
    <t>Sun Temple, Konârak</t>
  </si>
  <si>
    <t>Temple du Soleil à Konârak</t>
  </si>
  <si>
    <t>&lt;p&gt;On the shores of the Bay of Bengal, bathed in the rays of the rising sun, the temple at Konarak is a monumental representation of the sun god Surya's chariot; its 24 wheels are decorated with symbolic designs and it is led by a team of six horses. Bui</t>
  </si>
  <si>
    <t>&lt;p&gt;Au bord du golfe du Bengale, dans le prolongement des rayons du soleil levant, le temple de Konarak est une repr&amp;eacute;sentation monumentale du char du dieu-soleil Surya, aux vingt-quatre roues abondamment sculpt&amp;eacute;es de motifs symboliques, et d</t>
  </si>
  <si>
    <t>c145_buffer_merge</t>
  </si>
  <si>
    <t>/Users/mkatontoka/Desktop/Heritage_Zoning_and_Urbanisation/HIST_Data/WCH_shapefile/Renamed/Reporting/AsiaandthePacific/HillFortsofRajasthan_India/|layername=c145_buffer_merge</t>
  </si>
  <si>
    <t>Hill Forts of Rajasthan</t>
  </si>
  <si>
    <t>Forts de colline du Rajasthan</t>
  </si>
  <si>
    <t>&lt;p&gt;The serial site, situated in the state of Rajastahan, includes six majestic forts in Chittorgarh; Kumbhalgarh; Sawai Madhopur; Jhalawar; Jaipur, and Jaisalmer. The ecclectic architecture of the forts, some up to 20 kilometres in circumference, bears t</t>
  </si>
  <si>
    <t>&lt;p&gt;Ce bien en série, situé dans l’Etat du Rajasthan, comprend six forts majestueux à Chittorgarh, Kumbhalgarh; Sawai Madhopur; Jhalawar; Jaipur et Jaisalmer. L’architecture éclectique des fortifications, dont certaines font jusqu’à vingt kilom</t>
  </si>
  <si>
    <t>c145_core_merge</t>
  </si>
  <si>
    <t>/Users/mkatontoka/Desktop/Heritage_Zoning_and_Urbanisation/HIST_Data/WCH_shapefile/Renamed/Reporting/AsiaandthePacific/HillFortsofRajasthan_India/|layername=c145_core_merge</t>
  </si>
  <si>
    <t>111_buffer</t>
  </si>
  <si>
    <t>/Users/mkatontoka/Desktop/Heritage_Zoning_and_Urbanisation/HIST_Data/WCH_shapefile/Renamed/Reporting/AsiaandthePacific/FatehpurSikri_India/|layername=111_buffer</t>
  </si>
  <si>
    <t>Fatehpur Sikri</t>
  </si>
  <si>
    <t>&lt;p&gt;Built during the second half of the 16th century by the Emperor Akbar, Fatehpur Sikri (the City of Victory) was the capital of the Mughal Empire for only some 10 years. The complex of monuments and temples, all in a uniform architectural style, includ</t>
  </si>
  <si>
    <t>&lt;p&gt;La « ville de la victoire », construite dans la seconde moitié du XVI&lt;sup&gt;e&lt;/sup&gt; siècle par l'empereur Akbar, ne fut la capitale de l'Empire moghol que pendant une dizaine d'années. C'est un ensemble architectural homogène avec de nombreux monu</t>
  </si>
  <si>
    <t>core_297</t>
  </si>
  <si>
    <t>/Users/mkatontoka/Desktop/Heritage_Zoning_and_Urbanisation/HIST_Data/WCH_shapefile/Renamed/NO_reporting/APA/Rani_ki_Vav(theQueen’sStepwell)atPatan_Gujarat_India/|layername=core_297</t>
  </si>
  <si>
    <t>JaipurCity_Rajasthan</t>
  </si>
  <si>
    <t>/Users/mkatontoka/Desktop/Heritage_Zoning_and_Urbanisation/HIST_Data/WCH_shapefile/Renamed/NO_reporting/APA/JaipurCity_Rajasthan/|layername=JaipurCity_Rajasthan</t>
  </si>
  <si>
    <t>Jaipur City, Rajasthan</t>
  </si>
  <si>
    <t>Cité de Jaipur, Rajasthan</t>
  </si>
  <si>
    <t>The walled city of Jaipur, in India’s north-western state of Rajasthan was founded in 1727 by Sawai Jai Singh II. Unlike other cities in the region located in hilly terrain, Jaipur was established on the plain and built according to a grid plan interpr</t>
  </si>
  <si>
    <t>La ville fortifiée de Jaipur, située dans l’État du Rajasthan, au nord-ouest de l’Inde, a été fondée en 1727 par Sawai Jai Singh II. Contrairement à d’autres villes de la région situées en terrains vallonnés, Jaipur fut implantée en plai</t>
  </si>
  <si>
    <t>core_251</t>
  </si>
  <si>
    <t>/Users/mkatontoka/Desktop/Heritage_Zoning_and_Urbanisation/HIST_Data/WCH_shapefile/Renamed/NO_reporting/APA/Mozu_FuruichiKofunGroupMoundedTombsofAncientJapan_Japan/|layername=core_251</t>
  </si>
  <si>
    <t>JaipurCity_RajasthanBuffer</t>
  </si>
  <si>
    <t>/Users/mkatontoka/Desktop/Heritage_Zoning_and_Urbanisation/HIST_Data/WCH_shapefile/Renamed/NO_reporting/APA/JaipurCity_Rajasthan/|layername=JaipurCity_RajasthanBuffer</t>
  </si>
  <si>
    <t>Historic_City_of_Ahmadabad</t>
  </si>
  <si>
    <t>/Users/mkatontoka/Desktop/Heritage_Zoning_and_Urbanisation/HIST_Data/WCH_shapefile/Renamed/Reporting/AsiaandthePacific/HistoricCityofAhmadabad/|layername=Historic_City_of_Ahmadabad</t>
  </si>
  <si>
    <t>Historic City of Ahmadabad</t>
  </si>
  <si>
    <t>Ville historique d’Ahmedabad</t>
  </si>
  <si>
    <t>&lt;p&gt;The walled city of Ahmadabad, founded by Sultan Ahmad Shah in the 15th century, on the eastern bank of the Sabarmati river, presents a rich architectural heritage from the sultanate period, notably the Bhadra citadel, the walls and gates of the Fort c</t>
  </si>
  <si>
    <t>&lt;p&gt;La ville fortifiée d’Ahmedabad a été fondée par le sultan Ahmad Shah au XVe siècle, sur la rive orientale du fleuve Sabarmati. Elle présente un riche patrimoine architectural de l’époque du sultanat, notamment la citadelle de Badhra, les mu</t>
  </si>
  <si>
    <t>37_buffer_merge</t>
  </si>
  <si>
    <t>/Users/mkatontoka/Desktop/Heritage_Zoning_and_Urbanisation/HIST_Data/WCH_shapefile/Renamed/Reporting/AsiaandthePacific/BorobudurTempleCompounds_Indonesia/|layername=37_buffer_merge</t>
  </si>
  <si>
    <t>Borobudur Temple Compounds</t>
  </si>
  <si>
    <t>Ensemble de Borobudur</t>
  </si>
  <si>
    <t>&lt;p&gt;This famous Buddhist temple, dating from the 8th and 9th centuries, is located in central Java. It was built in three tiers: a pyramidal base with five concentric square terraces, the trunk of a cone with three circular platforms and, at the top, a mo</t>
  </si>
  <si>
    <t>&lt;p&gt;Ce célèbre temple bouddhique datant des VIII&lt;sup&gt;e&lt;/sup&gt; et IX&lt;sup&gt;e&lt;/sup&gt; siècles est situé dans le centre de Java. Il est construit sur trois niveaux : une base pyramidale comprenant cinq terrasses carrées concentriques, surmontée d'un tronc d</t>
  </si>
  <si>
    <t>Indonesia</t>
  </si>
  <si>
    <t>Indonésie</t>
  </si>
  <si>
    <t>id</t>
  </si>
  <si>
    <t>idn</t>
  </si>
  <si>
    <t>37_core_merge</t>
  </si>
  <si>
    <t>/Users/mkatontoka/Desktop/Heritage_Zoning_and_Urbanisation/HIST_Data/WCH_shapefile/Renamed/Reporting/AsiaandthePacific/BorobudurTempleCompounds_Indonesia/|layername=37_core_merge</t>
  </si>
  <si>
    <t>Cultural_Landscape_of_Bali_Province_Indonesia_buffer_zone</t>
  </si>
  <si>
    <t>/Users/mkatontoka/Desktop/Heritage_Zoning_and_Urbanisation/HIST_Data/WCH_shapefile/Renamed/Reporting/AsiaandthePacific/CulturalLandscapeofBaliProvincetheSubakSystemasaManifestationoftheTriHitaKaranaPhilosophy_Indonesia/|layername=Cultural_Landscape_of_Ba</t>
  </si>
  <si>
    <t>Cultural Landscape of Bali Province: the &lt;em&gt;Subak&lt;/em&gt; System as a Manifestation of the &lt;em&gt;Tri Hita Karana&lt;/em&gt; Philosophy</t>
  </si>
  <si>
    <t>Paysage culturel de la province de Bali : le système des &lt;em&gt;subak&lt;/em&gt; en tant que manifestation de la philosophie du &lt;em&gt;Tri Hita Karana&lt;/em&gt;</t>
  </si>
  <si>
    <t>&lt;p&gt;The cultural landscape of Bali consists of five rice terraces and their water temples that cover 19,500&amp;nbsp;ha. The temples are the focus of a cooperative water management system of canals and weirs, known as &lt;em&gt;subak,&lt;/em&gt; that dates back to the 9t</t>
  </si>
  <si>
    <t>&lt;p&gt;Etal&amp;eacute; sur 19&amp;nbsp;500 hectares, le paysage culturel de Bali comprend cinq rizi&amp;egrave;res en terrasses et des temples d&amp;rsquo;eau qui illustrent le syst&amp;egrave;me des &lt;em&gt;subak,&lt;/em&gt; une institution coop&amp;eacute;rative de gestion de l&amp;rsquo;eau</t>
  </si>
  <si>
    <t>(ii)(iii)(v)(vi)</t>
  </si>
  <si>
    <t>Cultural_Landscape_of_Bali_Province_Indonesia_core_zone</t>
  </si>
  <si>
    <t>Takht_e_Soleyman_core</t>
  </si>
  <si>
    <t>/Users/mkatontoka/Desktop/Heritage_Zoning_and_Urbanisation/HIST_Data/WCH_shapefile/Renamed/NO_reporting/ARB/Takht_eSoleyman_Iran(IslamicRepublicof)/|layername=Takht_e_Soleyman_core</t>
  </si>
  <si>
    <t>Takht-e Soleyman</t>
  </si>
  <si>
    <t>Takht-e Sulaiman</t>
  </si>
  <si>
    <t>&lt;p&gt;The archaeological site of Takht-e Soleyman, in north-western Iran, is situated in a valley set in a volcanic mountain region. The site includes the principal Zoroastrian sanctuary partly rebuilt in the Ilkhanid (Mongol) period (13th century) as well</t>
  </si>
  <si>
    <t>&lt;p&gt;Le site archéologique de Takht-e Sulaiman, dans le nord-ouest de l’Iran, est situé dans une vallée, au milieu d’une région de montagnes volcaniques. Le site comprend le principal sanctuaire zoroastrien, en partie reconstruit sous la période d</t>
  </si>
  <si>
    <t>&lt;p&gt;Criterion i: &lt;br /&gt;Takht-e Soleyman is an outstanding ensemble of royal architecture, joining the principal architectural elements created by the Sasanians in a harmonious composition inspired by their natural context.&lt;/p&gt;
&lt;p&gt;Criterion ii: &lt;br /&gt;The c</t>
  </si>
  <si>
    <t>&lt;p&gt;Critère i : &lt;br /&gt;Takth-e Sulaiman est un ensemble exceptionnel d’architecture royale, regroupant les principaux éléments architecturaux créés par les Sassanides dans une composition harmonieuse inspirée par le contexte naturel.&lt;/p&gt;
&lt;p&gt;Critèr</t>
  </si>
  <si>
    <t>Iran (Islamic Republic of)</t>
  </si>
  <si>
    <t>Iran (République islamique d')</t>
  </si>
  <si>
    <t>ir</t>
  </si>
  <si>
    <t>irn</t>
  </si>
  <si>
    <t>ThePersianGarden_Iran_buffer_zone</t>
  </si>
  <si>
    <t>/Users/mkatontoka/Desktop/Heritage_Zoning_and_Urbanisation/HIST_Data/WCH_shapefile/Renamed/NO_reporting/ARB/ThePersianGarden_Iran/|layername=ThePersianGarden_Iran_buffer_zone</t>
  </si>
  <si>
    <t>Pasargadae</t>
  </si>
  <si>
    <t>Pasargades</t>
  </si>
  <si>
    <t>&lt;p&gt;Pasargadae was the first dynastic capital of the Achaemenid Empire, founded by Cyrus II the Great, in Pars, homeland of the Persians, in the 6th century BC. Its palaces, gardens and the mausoleum of Cyrus are outstanding examples of the first phase of</t>
  </si>
  <si>
    <t>&lt;p&gt;Pasargades fut la première capitale dynastique de l’Empire achéménide fondée au VIe siècle av. J.-C. par Cyrus II le Grand au cœur du Fars, la patrie des Perses. Ses palais, jardins, et le mausolée de Cyrus constituent de remarquables exemple</t>
  </si>
  <si>
    <t>&lt;p&gt;&lt;em&gt;Criterion (i):&lt;/em&gt; Pasargadae is the first outstanding expression of the royal Achaemenid architecture.&lt;/p&gt;
&lt;p&gt;&lt;em&gt;Criterion (ii):&lt;/em&gt; The dynastic capital of Pasargadae was built by Cyrus the Great with a contribution by different peoples of th</t>
  </si>
  <si>
    <t>&lt;p&gt;&lt;em&gt;Critère (i) :&lt;/em&gt; Pasargades est la première expression exceptionnelle de l’architecture royale achéménide.&lt;/p&gt;
&lt;p&gt;Critère (ii) : La capitale dynastique de Pasargades fut construite par Cyrus le Grand, avec la contribution de différents p</t>
  </si>
  <si>
    <t>ThePersianGarden_Iran_core_zone</t>
  </si>
  <si>
    <t>/Users/mkatontoka/Desktop/Heritage_Zoning_and_Urbanisation/HIST_Data/WCH_shapefile/Renamed/NO_reporting/ARB/ThePersianGarden_Iran/|layername=ThePersianGarden_Iran_core_zone</t>
  </si>
  <si>
    <t>Soltaniyeh</t>
  </si>
  <si>
    <t>/Users/mkatontoka/Desktop/Heritage_Zoning_and_Urbanisation/HIST_Data/WCH_shapefile/Renamed/NO_reporting/ARB/Soltaniyeh/|layername=Soltaniyeh</t>
  </si>
  <si>
    <t>&lt;p&gt;The mausoleum of Oljaytu was constructed in 1302–12 in the city of Soltaniyeh, the capital of the Ilkhanid dynasty, which was founded by the Mongols. Situated in the province of Zanjan, Soltaniyeh is one of the outstanding examples of the achievemen</t>
  </si>
  <si>
    <t>&lt;p&gt;Le mausolée d’Oljeitu fut construit entre 1302 et 1312 dans la ville de Soltaniyeh, capitale des tribus mongoles Ilkhanides. Situé dans la province de Zanjan, à quelque 240 km de Téhéran dans le nord-ouest de l’Iran, Soltaniyeh est l’un des</t>
  </si>
  <si>
    <t>&lt;p&gt;&lt;em&gt;Criterion (ii): &lt;/em&gt; The Mausoleum of Oljaytu forms an essential link in the development of the Islamic architecture in central and western Asia, from the classical Seljuk phase into the Timurid period. This is particularly relevant to the double</t>
  </si>
  <si>
    <t>&lt;p&gt;&lt;em&gt;Critère (ii) : &lt;/em&gt; Le mausolée d’Oljeitu est un maillon essentiel du développement de l’architecture islamique en Asie centrale et de l’Ouest, de l’époque classique seldjoukide à la période timouride. Cela est particulièrement vra</t>
  </si>
  <si>
    <t>Soltaniyeh_buffer</t>
  </si>
  <si>
    <t>/Users/mkatontoka/Desktop/Heritage_Zoning_and_Urbanisation/HIST_Data/WCH_shapefile/Renamed/NO_reporting/ARB/Soltaniyeh/|layername=Soltaniyeh_buffer</t>
  </si>
  <si>
    <t>Bam_and_its_Cultural_Landscape_Buffer</t>
  </si>
  <si>
    <t>/Users/mkatontoka/Desktop/Heritage_Zoning_and_Urbanisation/HIST_Data/WCH_shapefile/Renamed/Reporting/AsiaandthePacific/BamanditsCulturalLandscape/|layername=Bam_and_its_Cultural_Landscape_Buffer</t>
  </si>
  <si>
    <t>Bam and its Cultural Landscape</t>
  </si>
  <si>
    <t>Bam et son paysage culturel</t>
  </si>
  <si>
    <t>&lt;p&gt;Bam is situated in a desert environment on the southern edge of the Iranian high plateau. The origins of Bam can be traced back to the Achaemenid period (6th to 4th centuries BC). Its heyday was from the 7th to 11th centuries, being at the crossroads</t>
  </si>
  <si>
    <t>&lt;p&gt;Bam et son paysage culturel s’inscrivent dans un environnement désertique, à la lisière sud du haut plateau iranien. On peut retracer les origines de Bam jusqu’à la période achéménide (VIe au IVe siècle av. J.-C.). Située au carrefour d��</t>
  </si>
  <si>
    <t>&lt;p&gt;&lt;em&gt;Criterion (ii):&lt;/em&gt; Bam developed at the crossroads of important trade routes at the southern side of the Iranian high plateau, and it became an outstanding example of the interaction of the various influences.&lt;/p&gt;
&lt;p&gt;&lt;em&gt;Criterion (iii):&lt;/em&gt; Th</t>
  </si>
  <si>
    <t>&lt;p&gt;&lt;em&gt;Critère (ii) :&lt;/em&gt; Bam s’est développée au carrefour d’importantes routes marchandes à la limite sud du haut plateau iranien, jusqu’à devenir un exemple exceptionnel de l’interaction des diverses influences.&lt;/p&gt;
&lt;p&gt;&lt;em&gt;Critère (iii)</t>
  </si>
  <si>
    <t>P 2004-2013</t>
  </si>
  <si>
    <t>Bisotun_buffer</t>
  </si>
  <si>
    <t>/Users/mkatontoka/Desktop/Heritage_Zoning_and_Urbanisation/HIST_Data/WCH_shapefile/Renamed/NO_reporting/ARB/Bisotun_Iran/|layername=Bisotun_buffer</t>
  </si>
  <si>
    <t>Bisotun</t>
  </si>
  <si>
    <t>Behistun</t>
  </si>
  <si>
    <t>&lt;p&gt;Bisotun is located along the ancient trade route linking the Iranian high plateau with Mesopotamia and features remains from the prehistoric times to the Median, Achaemenid, Sassanian, and Ilkhanid periods. The principal monument of this archaeologica</t>
  </si>
  <si>
    <t>&lt;p&gt;Behistun se trouve sur l’ancienne route marchande reliant le haut plateau iranien à la Mésopotamie et possède des vestiges de l’époque préhistorique aux périodes mède, achéménide, sassanide et ilkhanide. Le monument principal de ce site a</t>
  </si>
  <si>
    <t>20_buffer_merge</t>
  </si>
  <si>
    <t>/Users/mkatontoka/Desktop/Heritage_Zoning_and_Urbanisation/HIST_Data/WCH_shapefile/Renamed/NO_reporting/ARB/ArmenianMonasticEnsemblesofIran_Iran(IslamicRepublicof)/|layername=20_buffer_merge</t>
  </si>
  <si>
    <t>Armenian Monastic Ensembles of Iran</t>
  </si>
  <si>
    <t>Ensembles monastiques arméniens de l'Iran</t>
  </si>
  <si>
    <t>&lt;p&gt;The Armenian Monastic Ensembles of Iran, in the north-west of the country, consists of three monastic ensembles of the Armenian Christian faith: St Thaddeus and St Stepanos and the Chapel of Dzordzor. These edifices - the oldest of which, St Thaddeus</t>
  </si>
  <si>
    <t>&lt;p&gt;Les Ensembles monastiques arméniens de l’Iran, au nord-ouest du pays comprennent trois ensembles monastiques historiques de la foi chrétienne arménienne : St-Thaddeus, St-Stepanos et la chapelle Ste-Marie de Dzordzor. Ces édifices, dont le plus</t>
  </si>
  <si>
    <t>20_core_merge</t>
  </si>
  <si>
    <t>/Users/mkatontoka/Desktop/Heritage_Zoning_and_Urbanisation/HIST_Data/WCH_shapefile/Renamed/NO_reporting/ARB/ArmenianMonasticEnsemblesofIran_Iran(IslamicRepublicof)/|layername=20_core_merge</t>
  </si>
  <si>
    <t>buffer_358</t>
  </si>
  <si>
    <t>/Users/mkatontoka/Desktop/Heritage_Zoning_and_Urbanisation/HIST_Data/WCH_shapefile/Renamed/NO_reporting/ARB/SheikhSafial_dinKhānegāhandShrineEnsembleinArdabil_Iran(IslamicRepublicof)/|layername=buffer_358</t>
  </si>
  <si>
    <t>Sheikh Safi al-din Khānegāh and Shrine Ensemble in Ardabil</t>
  </si>
  <si>
    <t>Ensemble du Khānegāh et du sanctuaire de Cheikh Safi al-Din à Ardabil</t>
  </si>
  <si>
    <t>&lt;p&gt;Built between the beginning of the 16&lt;sup&gt;&lt;span style="font-size: xx-small;"&gt;th&lt;/span&gt; &lt;/sup&gt; century and the end of the 18&lt;sup&gt;&lt;span style="font-size: xx-small;"&gt;th&lt;/span&gt; &lt;/sup&gt; century, this place of spiritual retreat in the Sufi tradition uses Ira</t>
  </si>
  <si>
    <t>&lt;p&gt;Construit entre le d&amp;eacute;but du 16e si&amp;egrave;cle et la fin du 18e si&amp;egrave;cle, ce lieu de retraite spirituelle soufi utilise les formes architecturales traditionnelles iraniennes. Les constructeurs ont su tirer le meilleur parti de l'espace r&amp;ea</t>
  </si>
  <si>
    <t>core_358</t>
  </si>
  <si>
    <t>/Users/mkatontoka/Desktop/Heritage_Zoning_and_Urbanisation/HIST_Data/WCH_shapefile/Renamed/NO_reporting/ARB/SheikhSafial_dinKhānegāhandShrineEnsembleinArdabil_Iran(IslamicRepublicof)/|layername=core_358</t>
  </si>
  <si>
    <t>buffer_381</t>
  </si>
  <si>
    <t>/Users/mkatontoka/Desktop/Heritage_Zoning_and_Urbanisation/HIST_Data/WCH_shapefile/Renamed/NO_reporting/ARB/TabrizHistoricBazaarComplex_Iran(IslamicRepublicof)/|layername=buffer_381</t>
  </si>
  <si>
    <t>Tabriz Historic Bazaar Complex</t>
  </si>
  <si>
    <t>Ensemble du bazar historique de Tabriz</t>
  </si>
  <si>
    <t>&lt;p&gt;Tabriz has been a place of cultural exchange since antiquity and its historic bazaar complex is one of the most important commercial centres on the Silk Road. Tabriz Historic Bazaar Complex consists of a series of interconnected, covered, brick struct</t>
  </si>
  <si>
    <t>&lt;p&gt;Lieu d'&amp;eacute;change culturel depuis l'Antiquit&amp;eacute;, l'ensemble du bazar historique de Tabriz est l'un des plus importants centres de commerce le long de la Route de la Soie. L'ensemble du bazar historique de Tabriz se compose d'une s&amp;eacute;rie</t>
  </si>
  <si>
    <t>core_381</t>
  </si>
  <si>
    <t>/Users/mkatontoka/Desktop/Heritage_Zoning_and_Urbanisation/HIST_Data/WCH_shapefile/Renamed/NO_reporting/ARB/TabrizHistoricBazaarComplex_Iran(IslamicRepublicof)/|layername=core_381</t>
  </si>
  <si>
    <t>224_buffer</t>
  </si>
  <si>
    <t>/Users/mkatontoka/Desktop/Heritage_Zoning_and_Urbanisation/HIST_Data/WCH_shapefile/Renamed/Reporting/AsiaandthePacific/Masjed_eJāméofIsfahan_Iran(IslamicRepublicof)/|layername=224_buffer</t>
  </si>
  <si>
    <t>Masjed-e Jāmé of Isfahan</t>
  </si>
  <si>
    <t>Masjed-e Jāme’ d’Ispahan</t>
  </si>
  <si>
    <t>&lt;p&gt;Located in the historic centre of Isfahan, the Masjed-e Jām&amp;eacute; (&amp;lsquo;Friday mosque&amp;rsquo;) can be seen as a stunning illustration of the evolution of mosque architecture over twelve centuries, starting in ad&amp;nbsp;841. It is the oldest preserve</t>
  </si>
  <si>
    <t>&lt;p&gt;Situ&amp;eacute;e dans le centre historique d'Ispahan, Masjed-e Jāme&amp;rsquo; ou la &amp;laquo;&amp;nbsp;Mosqu&amp;eacute;e du vendredi&amp;nbsp;&amp;raquo; peut &amp;ecirc;tre consid&amp;eacute;r&amp;eacute;e comme une illustration de l'&amp;eacute;volution architecturale de la construction</t>
  </si>
  <si>
    <t>224_core</t>
  </si>
  <si>
    <t>/Users/mkatontoka/Desktop/Heritage_Zoning_and_Urbanisation/HIST_Data/WCH_shapefile/Renamed/Reporting/AsiaandthePacific/Masjed_eJāméofIsfahan_Iran(IslamicRepublicof)/|layername=224_core</t>
  </si>
  <si>
    <t>133_buffer_merge</t>
  </si>
  <si>
    <t>/Users/mkatontoka/Desktop/Heritage_Zoning_and_Urbanisation/HIST_Data/WCH_shapefile/Renamed/NO_reporting/ARB/Gonbad_eQābus_Iran(IslamicRepublicof)/|layername=133_buffer_merge</t>
  </si>
  <si>
    <t>Gonbad-e Qābus</t>
  </si>
  <si>
    <t>&lt;p&gt;The 53&amp;nbsp;m high tomb built in ad 1006 for Qābus Ibn Voshmgir, Ziyarid ruler and literati, near the ruins of the ancient city of Jorjan in north-east Iran, bears testimony to the cultural exchange between Central Asian nomads and the ancient civili</t>
  </si>
  <si>
    <t>&lt;p&gt;Cette tour fun&amp;eacute;raire, haute de 53 m&amp;egrave;tres, a &amp;eacute;t&amp;eacute; &amp;eacute;rig&amp;eacute;e en 1006 apr&amp;egrave;s&amp;nbsp;J.-C. pour Qābus ibn Voshmgir, souverain ziyaride lettr&amp;eacute;, pr&amp;egrave;s de Djordjan, l&amp;rsquo;ancienne capitale ziyaride, a</t>
  </si>
  <si>
    <t>133_core_merge</t>
  </si>
  <si>
    <t>/Users/mkatontoka/Desktop/Heritage_Zoning_and_Urbanisation/HIST_Data/WCH_shapefile/Renamed/NO_reporting/ARB/Gonbad_eQābus_Iran(IslamicRepublicof)/|layername=133_core_merge</t>
  </si>
  <si>
    <t>132_buffer_merge</t>
  </si>
  <si>
    <t>/Users/mkatontoka/Desktop/Heritage_Zoning_and_Urbanisation/HIST_Data/WCH_shapefile/Renamed/NO_reporting/ARB/GolestanPalace_Iran(IslamicRepublicof)/|layername=132_buffer_merge</t>
  </si>
  <si>
    <t>Golestan Palace</t>
  </si>
  <si>
    <t>Palais du Golestan</t>
  </si>
  <si>
    <t>&lt;p&gt;The lavish Golestan Palace is a masterpiece of the Qajar era, embodying the successful integration of earlier Persian crafts and architecture with Western influences. The walled Palace, one of the oldest groups of buildings in Teheran, became the seat</t>
  </si>
  <si>
    <t>&lt;p&gt;Le somptueux palais du Golestan est un chef d’œuvre de l’ère kadjare qui illustre l’introduction réussie d’artisanats persans traditionnels et de formes architecturales de périodes antérieures avec des influences occidentales. Le palais c</t>
  </si>
  <si>
    <t>132_core_merge</t>
  </si>
  <si>
    <t>/Users/mkatontoka/Desktop/Heritage_Zoning_and_Urbanisation/HIST_Data/WCH_shapefile/Renamed/NO_reporting/ARB/GolestanPalace_Iran(IslamicRepublicof)/|layername=132_core_merge</t>
  </si>
  <si>
    <t>Mayman_core</t>
  </si>
  <si>
    <t>/Users/mkatontoka/Desktop/Heritage_Zoning_and_Urbanisation/HIST_Data/WCH_shapefile/Renamed/NO_reporting/ARB/CulturalLandscapeofMayman_Iran/|layername=Mayman_core</t>
  </si>
  <si>
    <t>Cultural Landscape of Maymand</t>
  </si>
  <si>
    <t>Paysage culturel de Maymand</t>
  </si>
  <si>
    <t>&lt;p&gt;&lt;span&gt;Maymand is a self-contained, semi-arid area at the end of a valley at the southern extremity of Iran’s central mountains. The villagers are semi-nomadic agro-pastoralists. They raise their animals on mountain pastures, living in temporary s</t>
  </si>
  <si>
    <t>&lt;p&gt;Maymand est une zone semi-désertique isolée au bout d’une vallée à l’extrémité sud des montagnes du centre de l’Iran. Les habitants sont des semi-nomades qui pratiquent l’agro-pastoralisme. Ils élèvent du bétail sur les pâturages des</t>
  </si>
  <si>
    <t>Susa_core</t>
  </si>
  <si>
    <t>/Users/mkatontoka/Desktop/Heritage_Zoning_and_Urbanisation/HIST_Data/WCH_shapefile/Renamed/Reporting/AsiaandthePacific/Susa_Iran(IslamicRepublicof)/|layername=Susa_core</t>
  </si>
  <si>
    <t>Susa</t>
  </si>
  <si>
    <t>Suse</t>
  </si>
  <si>
    <t>&lt;p&gt;Located in the south-west of Iran, in the lower Zagros Mountains, the property encompasses a group of archaeological mounds rising on the eastern side of the Shavur River, as well as Ardeshir’s palace, on the opposite bank of the river. The excavate</t>
  </si>
  <si>
    <t>&lt;p&gt;Situé dans le sud-ouest de l’Iran, dans la partie inférieure des monts Zagros, le bien comprend un ensemble archéologique s’élevant sur la rive orientale de la rivière Chaour, et le palais d’Ardeshir, sur la rive opposée du Chaour. Les mon</t>
  </si>
  <si>
    <t>Shahr_i_Sokhta_core</t>
  </si>
  <si>
    <t>/Users/mkatontoka/Desktop/Heritage_Zoning_and_Urbanisation/HIST_Data/WCH_shapefile/Renamed/Reporting/AsiaandthePacific/Shahr_iSokhta_Iran(IslamicRepublicof)/|layername=Shahr_i_Sokhta_core</t>
  </si>
  <si>
    <t>Shahr-i Sokhta</t>
  </si>
  <si>
    <t>Shahr-i-Sokhta</t>
  </si>
  <si>
    <t>&lt;p&gt;Shahr-i Sokhta, meaning ‘Burnt City’, is located at the junction of Bronze Age trade routes crossing the Iranian plateau. The remains of the mudbrick city represent the emergence of the first complex societies in eastern Iran. Founded around 3200�</t>
  </si>
  <si>
    <t>&lt;p&gt;Shahr-i-Sokhta, qui signifie « ville brûlée », est situé à la jonction de routes commerciales de l’âge du bronze traversant le plateau iranien. Les vestiges de la ville en briques de terre crue représentent l’émergence des premières so</t>
  </si>
  <si>
    <t>Historic_City_of_Yazd</t>
  </si>
  <si>
    <t>/Users/mkatontoka/Desktop/Heritage_Zoning_and_Urbanisation/HIST_Data/WCH_shapefile/Renamed/NO_reporting/ARB/HistoricCityofYazd/|layername=Historic_City_of_Yazd</t>
  </si>
  <si>
    <t>Historic City of Yazd</t>
  </si>
  <si>
    <t>Ville historique de Yazd</t>
  </si>
  <si>
    <t>&lt;p&gt;The City of Yazd is located in the middle of the Iranian plateau, 270 km southeast of Isfahan, close to the Spice and Silk Roads. It bears living testimony to the use of limited resources for survival in the desert. Water is supplied to the city throu</t>
  </si>
  <si>
    <t>&lt;p&gt;La ville historique de Yazd est située au milieu du plateau iranien, à 270 km au sud-est d’Ispahan, à proximité des routes des épices et de la soie. C’est un témoignage vivant de l’utilisation de ressources limitées pour assurer la survie</t>
  </si>
  <si>
    <t>Sassanid_Archaeological_Landscape_of_Fars_Region_core</t>
  </si>
  <si>
    <t>/Users/mkatontoka/Desktop/Heritage_Zoning_and_Urbanisation/HIST_Data/WCH_shapefile/Renamed/NO_reporting/ARB/SassanidArchaeologicalLandscapeofFarsRegion_Iran(IslamicRepublicof)/|layername=Sassanid_Archaeological_Landscape_of_Fars_Region_core</t>
  </si>
  <si>
    <t>Sassanid Archaeological Landscape of Fars Region</t>
  </si>
  <si>
    <t>Paysage archéologique sassanide de la région du Fars</t>
  </si>
  <si>
    <t>&lt;p&gt;The eight archaeological sites situated in three geographical areas in the southeast of Fars Province: Firuzabad, Bishapur and Sarvestan. The fortified structures, palaces and city plans date back to the earliest and latest times of the Sassanian Empi</t>
  </si>
  <si>
    <t>&lt;p&gt;Situés dans le sud-est de la province iranienne du Fars, les huit sites archéologiques se trouvent dans trois zones géographiques : Firouzabad, Bishapour et Savestan. Les structures fortifiées, palais et plans urbains remontent aux premiers et de</t>
  </si>
  <si>
    <t>Samarra_Archaeological_City_core</t>
  </si>
  <si>
    <t>/Users/mkatontoka/Desktop/Heritage_Zoning_and_Urbanisation/HIST_Data/WCH_shapefile/Renamed/NO_reporting/ARB/SamarraArchaeologicalCity_Iraq/|layername=Samarra_Archaeological_City_core</t>
  </si>
  <si>
    <t>Samarra Archaeological City</t>
  </si>
  <si>
    <t>Ville archéologique de Samarra</t>
  </si>
  <si>
    <t>&lt;p&gt;Samarra Archaeological City is the site of a powerful Islamic capital city that ruled over the provinces of the Abbasid Empire extending from Tunisia to Central Asia for a century. Located on both sides of the River Tigris 130 km north of Baghdad, the</t>
  </si>
  <si>
    <t>&lt;p&gt;Si&amp;egrave;ge d&amp;rsquo;une puissante capitale islamique qui r&amp;eacute;gna sur les provinces de l&amp;rsquo;Empire abbasside, qui s&amp;rsquo;&amp;eacute;tendit pendant un si&amp;egrave;cle de la Tunisie &amp;agrave; l&amp;rsquo;Asie centrale, la ville est situ&amp;eacute;e sur les</t>
  </si>
  <si>
    <t>Iraq</t>
  </si>
  <si>
    <t>iq</t>
  </si>
  <si>
    <t>irq</t>
  </si>
  <si>
    <t>Y 2007</t>
  </si>
  <si>
    <t>Hatra</t>
  </si>
  <si>
    <t>/Users/mkatontoka/Desktop/Heritage_Zoning_and_Urbanisation/HIST_Data/WCH_shapefile/Renamed/NO_reporting/ARB/Hatra/|layername=Hatra</t>
  </si>
  <si>
    <t>&lt;p&gt;A large fortified city under the influence of the Parthian Empire and capital of the first Arab Kingdom, Hatra withstood invasions by the Romans in A.D. 116 and 198 thanks to its high, thick walls reinforced by towers. The remains of the city, especia</t>
  </si>
  <si>
    <t>&lt;p&gt;Grande cité fortifiée sous l'influence de l'Empire parthe et capitale du premier royaume Arabe, Hatra résista deux fois aux Romains, en 116 et en 198, grâce à sa muraille renforcée de tours. Les vestiges de la ville, et en particulier les temple</t>
  </si>
  <si>
    <t>Y 2015</t>
  </si>
  <si>
    <t>Babylon核心区</t>
  </si>
  <si>
    <t>/Users/mkatontoka/Desktop/Heritage_Zoning_and_Urbanisation/HIST_Data/WCH_shapefile/Renamed/NO_reporting/ARB/Babylon_Iraq/|layername=Babylon核心区</t>
  </si>
  <si>
    <t>Babylon</t>
  </si>
  <si>
    <t>Babylone</t>
  </si>
  <si>
    <t>Situated 85 km south of Baghdad, the property includes the ruins of the city which, between 626 and 539 BCE, was the capital of the Neo-Babylonian Empire. It includes villages and agricultural areas surrounding the ancient city. Its remains, outer and in</t>
  </si>
  <si>
    <t>&lt;p&gt;Situé à 85 km au sud de Bagdad, le bien réunit les ruines de la cité qui fut le centre de l’empire néo-babylonien entre 626 et 539 AEC ainsi que des villages et des zones agricoles entourant l’ancienne cité. Ces vestiges – murs d’enceint</t>
  </si>
  <si>
    <t>Ashur(Qal_atSherqat)_core</t>
  </si>
  <si>
    <t>/Users/mkatontoka/Desktop/Heritage_Zoning_and_Urbanisation/HIST_Data/WCH_shapefile/Renamed/NO_reporting/ARB/Ashur(Qal_atSherqat)_Iraq/|layername=Ashur(Qal_atSherqat)_core</t>
  </si>
  <si>
    <t>Ashur (Qal'at Sherqat)</t>
  </si>
  <si>
    <t>Assour (Qal'at Cherqat)</t>
  </si>
  <si>
    <t>&lt;p&gt;The ancient city of Ashur is located on the Tigris River in northern Mesopotamia in a specific geo-ecological zone, at the borderline between rain-fed and irrigation agriculture. The city dates back to the 3rd millennium BC. From the 14th to the 9th c</t>
  </si>
  <si>
    <t>&lt;p&gt;La cité antique d’Assour se trouve sur les rives du Tigre, dans le nord de la Mésopotamie, dans une zone géo-écologique particulière, à la frontière séparant l’agriculture avec système d’irrigation de celle qui n’en possède pas. La v</t>
  </si>
  <si>
    <t>&lt;p&gt;Criterion iii: Founded in the 3rd millennium BCE, the most important role of Ashur was from the 14th to 9th century BCE when it was the first capital of the Assyrian empire. Ashur was also the religious capital of Assyrians, and the place for crowning</t>
  </si>
  <si>
    <t>&lt;p&gt;Critère iii : Fondée au troisième millénaire avant J.-C., la période faste d’Assur va du XIXe au IXe siècle avant J.-C., période pendant laquelle elle fut la première capitale de l’empire Assyrien. Assur fut également la capitale religieu</t>
  </si>
  <si>
    <t>Y 2003</t>
  </si>
  <si>
    <t>Erbil_Citadel_nominated_property</t>
  </si>
  <si>
    <t>/Users/mkatontoka/Desktop/Heritage_Zoning_and_Urbanisation/HIST_Data/WCH_shapefile/Renamed/Reporting/ArabStates/ErbilCitadel_Iraq/|layername=Erbil_Citadel_nominated_property</t>
  </si>
  <si>
    <t>Erbil Citadel</t>
  </si>
  <si>
    <t>Citadelle d’Erbil</t>
  </si>
  <si>
    <t>&lt;p&gt;Erbil Citadel is a fortified settlement on top of an imposing ovoid-shaped tell (a hill created by many generations of people living and rebuilding on the same spot) in the Kurdistan region, Erbil Governorate. A continuous wall of tall 19th-century fa</t>
  </si>
  <si>
    <t>&lt;p&gt;La citadelle d’Erbil est un établissement anciennement fortifié bâti au sommet d’un imposant tell ovoïde – un monticule créé par les générations qui se sont succédé sur le site et ont reconstruit au même endroit. Elle est située dans</t>
  </si>
  <si>
    <t>Brú_na_Bóinne_buffer</t>
  </si>
  <si>
    <t>/Users/mkatontoka/Desktop/Heritage_Zoning_and_Urbanisation/HIST_Data/WCH_shapefile/Renamed/NO_reporting/EUR/BrúnaBóinne_ArchaeologicalEnsembleoftheBendoftheBoyne_Ireland/|layername=Brú_na_Bóinne_buffer</t>
  </si>
  <si>
    <t>Brú na Bóinne - Archaeological Ensemble of the Bend of the Boyne</t>
  </si>
  <si>
    <t>Brú na Bóinne - Ensemble archéologique de la Vallée de la Boyne</t>
  </si>
  <si>
    <t>&lt;p&gt;The three main prehistoric sites of the Br&amp;uacute; na B&amp;oacute;inne Complex, Newgrange, Knowth and Dowth, are situated on the north bank of the River Boyne 50 km north of Dublin. This is Europe's largest and most important concentration of prehistoric</t>
  </si>
  <si>
    <t>&lt;p&gt;Les trois sites pr&amp;eacute;historiques principaux de l'ensemble de Br&amp;uacute; na B&amp;oacute;inne, Newgrange, Knowth et Dowth, sont &amp;eacute;tablis sur la rive nord de la Boyne, 50 km au nord de Dublin. Par ses dimensions et sa qualit&amp;eacute;, il constitue</t>
  </si>
  <si>
    <t>&lt;p&gt;The Committee inscribed the site under &lt;em&gt;criteria (i), (iii) and (iv)&lt;/em&gt; and invited the Irish authorities to control carefully future developments in and around the site and to involve ICOMOS in conservation and management planning.&lt;/p&gt;</t>
  </si>
  <si>
    <t>Ireland</t>
  </si>
  <si>
    <t>Irlande</t>
  </si>
  <si>
    <t>ie</t>
  </si>
  <si>
    <t>irl</t>
  </si>
  <si>
    <t>/Users/mkatontoka/Desktop/Heritage_Zoning_and_Urbanisation/HIST_Data/WCH_shapefile/Renamed/NO_reporting/EUR/ArchaeologicalEnsembleoftheBendoftheBoyne_Ireland/|layername=Brú_na_Bóinne_buffer</t>
  </si>
  <si>
    <t>core_351</t>
  </si>
  <si>
    <t>/Users/mkatontoka/Desktop/Heritage_Zoning_and_Urbanisation/HIST_Data/WCH_shapefile/Renamed/Reporting/EuropeandNorthAmerica/SceilgMhichíl_Ireland/|layername=core_351</t>
  </si>
  <si>
    <t>Sceilg Mhichíl</t>
  </si>
  <si>
    <t>Sceilg Mhichíl is an outstanding, and in many respects unique, example of an early religious settlement deliberately sited on a pyramidal rock in the ocean, preserved because of a remarkable environment. It illustrates, as no other property can, the ext</t>
  </si>
  <si>
    <t>Sceilg Mhichíl est un exemple exceptionnel, et à bien des égards unique, d'une installation religieuse primitive sur un rocher pyramidal en plein océan, préservé grâce à son remarquable environnement. Ce bien illustre mieux qu'aucun autre les ext</t>
  </si>
  <si>
    <t>&lt;p&gt;The Committee decided to inscribe the nominated property on the basis of cultural &lt;em&gt;criteria (iii) and (iv)&lt;/em&gt; considering that the site is of outstanding universal value being an exceptional, and in many respects unique example of an early religi</t>
  </si>
  <si>
    <t>&lt;p&gt;Le Comité a décidé d'inscrire le bien proposé sur la base des &lt;em&gt;critères (iii) et (iv)&lt;/em&gt;, considérant la valeur universelle exceptionnelle du site qui est à bien des égards un exemple remarquable d'installation religieuse primitive sur un</t>
  </si>
  <si>
    <t>Masada_Buffer_Nature_Reserve</t>
  </si>
  <si>
    <t>/Users/mkatontoka/Desktop/Heritage_Zoning_and_Urbanisation/HIST_Data/WCH_shapefile/Renamed/NO_reporting/ARB/Masada/|layername=Masada_Buffer_Nature_Reserve</t>
  </si>
  <si>
    <t>Masada</t>
  </si>
  <si>
    <t>&lt;p&gt;Masada is a rugged natural fortress, of majestic beauty, in the Judaean Desert overlooking the Dead Sea. It is a symbol of the ancient kingdom of Israel, its violent destruction and the last stand of Jewish patriots in the face of the Roman army, in 7</t>
  </si>
  <si>
    <t>&lt;p&gt;Dress&amp;eacute;e sur un &amp;eacute;peron rocheux, Masada est une forteresse naturelle d'une beaut&amp;eacute; majestueuse qui domine la mer Morte en plein d&amp;eacute;sert de Jud&amp;eacute;e. Symbole de l'ancien royaume d'Isra&amp;euml;l et de sa destruction brutale, el</t>
  </si>
  <si>
    <t>&lt;p&gt;&lt;em&gt;Criterion (iii):&lt;/em&gt; Masada is a symbol of the ancient Jewish kingdom of Israel, of its violent destruction in the later 1st century CE, and of the subsequent Diaspora.&lt;/p&gt;
&lt;p&gt;&lt;em&gt;Criterion (iv):&lt;/em&gt; The palace of Herod the Great at Masada is an</t>
  </si>
  <si>
    <t>&lt;p&gt;&lt;em&gt;Crit&amp;egrave;re (iii) :&lt;/em&gt; Massada est un symbole exceptionnel de l&amp;rsquo;ancien royaume juif d&amp;rsquo;Isra&amp;euml;l, de sa destruction violente &amp;agrave; la fin du Ier si&amp;egrave;cle de notre &amp;egrave;re, et de la Diaspora qui s&amp;rsquo;ensuivit.&lt;/p&gt;
&lt;p</t>
  </si>
  <si>
    <t>Israel</t>
  </si>
  <si>
    <t>Israël</t>
  </si>
  <si>
    <t>il</t>
  </si>
  <si>
    <t>isr</t>
  </si>
  <si>
    <t>MasadaBuffer_NatureReserve</t>
  </si>
  <si>
    <t>/Users/mkatontoka/Desktop/Heritage_Zoning_and_Urbanisation/HIST_Data/WCH_shapefile/Renamed/NO_reporting/ARB/Masada/|layername=MasadaBuffer_NatureReserve</t>
  </si>
  <si>
    <t>core_279</t>
  </si>
  <si>
    <t>/Users/mkatontoka/Desktop/Heritage_Zoning_and_Urbanisation/HIST_Data/WCH_shapefile/Renamed/NO_reporting/APA/PetroglyphicComplexesoftheMongolianAltai_Mongolia/|layername=core_279</t>
  </si>
  <si>
    <t>White_City_of_TelAviv_the_Modern_Movement_buffer</t>
  </si>
  <si>
    <t>/Users/mkatontoka/Desktop/Heritage_Zoning_and_Urbanisation/HIST_Data/WCH_shapefile/Renamed/NO_reporting/ARB/WhiteCityofTel_Aviv–theModernMovement/|layername=White_City_of_TelAviv_the_Modern_Movement_buffer</t>
  </si>
  <si>
    <t>White City of Tel-Aviv – the Modern Movement</t>
  </si>
  <si>
    <t>Ville blanche de Tel-Aviv – le mouvement moderne</t>
  </si>
  <si>
    <t>&lt;p&gt;Tel Aviv was founded in 1909 and developed as a metropolitan city under the British Mandate in Palestine. The White City was constructed from the early 1930s until the 1950s, based on the urban plan by Sir Patrick Geddes, reflecting modern organic pla</t>
  </si>
  <si>
    <t>&lt;p&gt;Tel-Aviv fut fondée en 1909 et s’est développée comme une ville métropolitaine sous le mandat britannique en Palestine. La ville blanche fut construite à partir du début des années 1930 et jusqu’aux années 1950, selon le plan d’urbanisme</t>
  </si>
  <si>
    <t>&lt;p&gt;&lt;em&gt;Criterion (ii):&lt;/em&gt; The White City of Tel Aviv is a synthesis of outstanding significance of the various trends of the Modern Movement in architecture and town planning in the early part of the 20th century. Such influences were adapted to the cu</t>
  </si>
  <si>
    <t>&lt;p&gt;&lt;em&gt;Critère (ii) :&lt;/em&gt; La ville blanche de Tel-Aviv est la synthèse d’une valeur exceptionnelle des diverses tendances du mouvement moderne en matière d’architecture et d’urbanisme au début du XXe siècle. Ces influences ont été adaptées</t>
  </si>
  <si>
    <t>incense_route_core</t>
  </si>
  <si>
    <t>/Users/mkatontoka/Desktop/Heritage_Zoning_and_Urbanisation/HIST_Data/WCH_shapefile/Renamed/NO_reporting/ARB/IncenseRoute_DesertCitiesintheNegev_Israel/|layername=incense_route_core</t>
  </si>
  <si>
    <t>Incense Route - Desert Cities in the Negev</t>
  </si>
  <si>
    <t>Route de l’encens – Villes du désert du Néguev</t>
  </si>
  <si>
    <t>&lt;p&gt;The four Nabatean towns of Haluza, Mamshit, Avdat and Shivta, along with associated fortresses and agricultural landscapes in the Negev Desert, are spread along routes linking them to the Mediterranean end of the incense and spice route. Together they</t>
  </si>
  <si>
    <t>&lt;p&gt;Dans le d&amp;eacute;sert du N&amp;eacute;guev, les quatre anciennes villes nabat&amp;eacute;ennes d&amp;rsquo;Avdat, Haluza, Mamshit et Shivta, ainsi qu&amp;rsquo;une s&amp;eacute;rie de forteresses et de paysages agricoles, jalonnaient la route par laquelle transitaient l&amp;</t>
  </si>
  <si>
    <t>&lt;p&gt;&lt;em&gt;Criterion (iii): &lt;/em&gt; The Nabatean towns and their trade routes bear eloquent testimony to the economic, social and cultural importance of frankincense to the Hellenistic-Roman world. The routes also provided a means of passage not only for frank</t>
  </si>
  <si>
    <t>&lt;p&gt;&lt;em&gt;Crit&amp;egrave;re (iii) : &lt;/em&gt; Les villes nabat&amp;eacute;ennes et leurs routes marchandes apportent un t&amp;eacute;moignage &amp;eacute;loquent de l&amp;rsquo;importance &amp;eacute;conomique, sociale et culturelle de l&amp;rsquo;encens dans le monde hell&amp;eacute;nistiqu</t>
  </si>
  <si>
    <t>Caves_of_Maresha_core</t>
  </si>
  <si>
    <t>/Users/mkatontoka/Desktop/Heritage_Zoning_and_Urbanisation/HIST_Data/WCH_shapefile/Renamed/NO_reporting/ARB/CavesofMareshaandBet_Guvrin_Israel/|layername=Caves_of_Maresha_core</t>
  </si>
  <si>
    <t>Caves of Maresha and Bet-Guvrin in the Judean Lowlands as a Microcosm of the Land of the Caves</t>
  </si>
  <si>
    <t>Les grottes de Maresha et de Bet-Guvrin en basse Judée, un microcosme du pays des grottes</t>
  </si>
  <si>
    <t>&lt;p&gt;The archaeological site contains some 3,500 underground chambers distributed among distinct complexes carved in the thick and homogenous soft chalk of Lower Judea under the former towns of Maresha and Bet Guvrin. Situated on the crossroads of trade ro</t>
  </si>
  <si>
    <t>&lt;p&gt;Le site archéologique comprend quelque 3500 chambres souterraines réparties en districts distincts creusés dans un sous-sol de calcaire crayeux épais et homogène en Basse Judée, sous les anciennes villes de Maresha et Bet Guvrin. Situé au carre</t>
  </si>
  <si>
    <t>Sites_of_Human_Evolution_at_Mount_Carmel_core</t>
  </si>
  <si>
    <t>/Users/mkatontoka/Desktop/Heritage_Zoning_and_Urbanisation/HIST_Data/WCH_shapefile/Renamed/NO_reporting/ARB/SitesofHumanEvolutionatMountCarmelTheNahalMe’arotWadiel_MugharaCaves_Israel/|layername=Sites_of_Human_Evolution_at_Mount_Carmel_core</t>
  </si>
  <si>
    <t>Sites of Human Evolution at Mount Carmel: The Nahal Me’arot / Wadi el-Mughara Caves</t>
  </si>
  <si>
    <t>Sites de l’évolution humaine du mont Carmel : les grottes de Nahal Me’arot / Wadi el-Mughara</t>
  </si>
  <si>
    <t>&lt;p&gt;Situated on the western slopes of the Mount Carmel range, the site includes the caves of Tabun, Jamal, el-Wad and Skhul. Ninety years of archaeological research have revealed a cultural sequence of unparalleled duration, providing an archive of early</t>
  </si>
  <si>
    <t>&lt;p&gt;Situé sur le versant occidental du mont Carmel, ce bien comprend les grottes de Taboun, Jamal, el-Wad et Skhul. Quatre-vingt-dix années de recherche archéologique ont mis à jour une séquence culturelle, d’une durée sans équivalent, offrant de</t>
  </si>
  <si>
    <t>core_314</t>
  </si>
  <si>
    <t>/Users/mkatontoka/Desktop/Heritage_Zoning_and_Urbanisation/HIST_Data/WCH_shapefile/Renamed/NO_reporting/APA/RockSheltersofBhimbetka_India/|layername=core_314</t>
  </si>
  <si>
    <t>Necropolis_of_Bet_Shearim_core</t>
  </si>
  <si>
    <t>/Users/mkatontoka/Desktop/Heritage_Zoning_and_Urbanisation/HIST_Data/WCH_shapefile/Renamed/NO_reporting/ARB/NecropolisofBetShe’arimALandmarkofJewishRenewal_Israel/|layername=Necropolis_of_Bet_Shearim_core</t>
  </si>
  <si>
    <t>Necropolis of Bet She’arim: A Landmark of Jewish Renewal</t>
  </si>
  <si>
    <t>Nécropole de Bet She’arim – Un haut lieu du renouveau juif</t>
  </si>
  <si>
    <t>&lt;p&gt;&lt;span&gt;Consisting of a series of catacombs, the necropolis developed from the 2&lt;/span&gt;&lt;sup&gt;nd&lt;/sup&gt;&lt;span&gt; century AD as the primary Jewish burial place outside Jerusalem following the failure of the second Jewish revolt against Roman rule. Located sou</t>
  </si>
  <si>
    <t>&lt;p&gt;Cette nécropole, composée d’une série de catacombes, s’est développée à partir du IIe siècle apr. J.-C. en tant que principal lieu de sépulture juif en dehors de Jérusalem, après l’échec de la deuxième révolte juive contre la domina</t>
  </si>
  <si>
    <t>Historic_Centre_of_Florence</t>
  </si>
  <si>
    <t>/Users/mkatontoka/Desktop/Heritage_Zoning_and_Urbanisation/HIST_Data/WCH_shapefile/Renamed/Reporting/EuropeandNorthAmerica/HistoricCentreofFlorence/|layername=Historic_Centre_of_Florence</t>
  </si>
  <si>
    <t>Historic Centre of Florence</t>
  </si>
  <si>
    <t>Centre historique de Florence</t>
  </si>
  <si>
    <t>&lt;p&gt;Built on the site of an Etruscan settlement, Florence, the symbol of the Renaissance, rose to economic and cultural pre-eminence under the Medici in the 15th and 16th centuries. Its 600 years of extraordinary artistic activity can be seen above all in</t>
  </si>
  <si>
    <t>&lt;p&gt;Construite sur un site étrusque, Florence, symbole de la Renaissance, a joué un rôle économique et culturel prépondérant sous les Médicis aux XV&lt;sup&gt;e&lt;/sup&gt; et XVI&lt;sup&gt;e&lt;/sup&gt; siècles. Ses six siècles d'une créativité artistique extraordina</t>
  </si>
  <si>
    <t>Italy</t>
  </si>
  <si>
    <t>Italie</t>
  </si>
  <si>
    <t>it</t>
  </si>
  <si>
    <t>ita</t>
  </si>
  <si>
    <t>Historic_Centre_of_Florence_Buffer</t>
  </si>
  <si>
    <t>/Users/mkatontoka/Desktop/Heritage_Zoning_and_Urbanisation/HIST_Data/WCH_shapefile/Renamed/Reporting/EuropeandNorthAmerica/HistoricCentreofFlorence/|layername=Historic_Centre_of_Florence_Buffer</t>
  </si>
  <si>
    <t>core_330</t>
  </si>
  <si>
    <t>/Users/mkatontoka/Desktop/Heritage_Zoning_and_Urbanisation/HIST_Data/WCH_shapefile/Renamed/NO_reporting/APA/RoyalTombsoftheJoseonDynasty_RepublicofKorea/|layername=core_330</t>
  </si>
  <si>
    <t>421_core</t>
  </si>
  <si>
    <t>/Users/mkatontoka/Desktop/Heritage_Zoning_and_Urbanisation/HIST_Data/WCH_shapefile/Renamed/Reporting/EuropeandNorthAmerica/VeniceanditsLagoon_Italy/|layername=421_core</t>
  </si>
  <si>
    <t>Venice and its Lagoon</t>
  </si>
  <si>
    <t>Venise et sa lagune</t>
  </si>
  <si>
    <t>&lt;p&gt;Founded in the 5th century and spread over 118 small islands, Venice became a major maritime power in the 10th century. The whole city is an extraordinary architectural masterpiece in which even the smallest building contains works by some of the worl</t>
  </si>
  <si>
    <t>&lt;p&gt;La ville insulaire fondée au Ve siècle s'étend sur 118 îlots. Elle est devenue une grande puissance maritime au Xe siècle. Venise dans son ensemble est un extraordinaire chef-d'œuvre architectural car même le plus petit monument renferme des œ</t>
  </si>
  <si>
    <t>buffer_281</t>
  </si>
  <si>
    <t>/Users/mkatontoka/Desktop/Heritage_Zoning_and_Urbanisation/HIST_Data/WCH_shapefile/Renamed/NO_reporting/EUR/PiazzadelDuomo_Pisa_Italy/|layername=buffer_281</t>
  </si>
  <si>
    <t>Piazza del Duomo, Pisa</t>
  </si>
  <si>
    <t>Piazza del Duomo à Pise</t>
  </si>
  <si>
    <t>Standing in a large green expanse, Piazza del Duomo houses a group of monuments known the world over. These four masterpieces of medieval architecture – the cathedral, the baptistry, the campanile (the 'Leaning Tower') and the cemetery – had a great</t>
  </si>
  <si>
    <t>La Piazza del Duomo réunit sur une vaste pelouse un ensemble monumental célèbre dans le monde entier. Il s'agit de quatre chefs-d'œuvre de l'architecture médiévale qui exercèrent une grande influence sur les arts monumentaux en Italie du XI&lt;sup&gt;e&lt;</t>
  </si>
  <si>
    <t>core_281</t>
  </si>
  <si>
    <t>/Users/mkatontoka/Desktop/Heritage_Zoning_and_Urbanisation/HIST_Data/WCH_shapefile/Renamed/NO_reporting/EUR/PiazzadelDuomo_Pisa_Italy/|layername=core_281</t>
  </si>
  <si>
    <t>53_buffer_merge</t>
  </si>
  <si>
    <t>/Users/mkatontoka/Desktop/Heritage_Zoning_and_Urbanisation/HIST_Data/WCH_shapefile/Renamed/NO_reporting/EUR/CasteldelMonte_Italy/|layername=53_buffer_merge</t>
  </si>
  <si>
    <t>Castel del Monte</t>
  </si>
  <si>
    <t>&lt;p&gt;When the Emperor Frederick II built this castle near Bari in the 13th century, he imbued it with symbolic significance, as reflected in the location, the mathematical and astronomical precision of the layout and the perfectly regular shape. A unique p</t>
  </si>
  <si>
    <t>&lt;p&gt;L'emplacement de ce château, la rigueur mathématique et astronomique de son plan, la perfection de sa forme manifestent l'ambition symbolique qui animait l'empereur Frédéric II lorsqu'il l'édifia près de Bari, en Italie du Sud, au XIII&lt;sup&gt;e&lt;/su</t>
  </si>
  <si>
    <t>&lt;p&gt;The Committee decided to inscribe the nominated property on the basis of cultural criteria (i), (ii) and (iii) considering that the site is of outstanding universal value in its formal perfection and its harmonious blending of cultural elements from n</t>
  </si>
  <si>
    <t>&lt;p&gt;Le Comité a décidé d'inscrire le bien proposé sur la base des critères culturels (i), (ii) et (iii), considérant que le site possède une valeur universelle exceptionnelle par la perfection de ses formes et l'harmonie et la fusion d'éléments c</t>
  </si>
  <si>
    <t>53_core_merge</t>
  </si>
  <si>
    <t>/Users/mkatontoka/Desktop/Heritage_Zoning_and_Urbanisation/HIST_Data/WCH_shapefile/Renamed/NO_reporting/EUR/CasteldelMonte_Italy/|layername=53_core_merge</t>
  </si>
  <si>
    <t>1_buffer</t>
  </si>
  <si>
    <t>/Users/mkatontoka/Desktop/Heritage_Zoning_and_Urbanisation/HIST_Data/WCH_shapefile/Renamed/NO_reporting/EUR/18th_CenturyRoyalPalace_Italy/|layername=1_buffer</t>
  </si>
  <si>
    <t>18th-Century Royal Palace at Caserta with the Park, the Aqueduct of Vanvitelli, and the San Leucio Complex</t>
  </si>
  <si>
    <t>Palais royal du XVIIIe siècle de Caserte avec le parc, l’aqueduc de Vanvitelli et l’ensemble de San Leucio</t>
  </si>
  <si>
    <t>&lt;p&gt;The monumental complex at Caserta, created by the Bourbon king Charles III in the mid-18th century to rival Versailles and the Royal Palace in Madrid, is exceptional for the way in which it brings together a magnificent palace with its park and garden</t>
  </si>
  <si>
    <t>&lt;p&gt;L'ensemble monumental de Caserte, créé par Charles III (Carlo Borbone) au milieu du XVIII&lt;sup&gt;e&lt;/sup&gt; siècle pour rivaliser avec Versailles et le palais royal de Madrid, est exceptionnel dans la manière dont il réunit un somptueux palais avec son</t>
  </si>
  <si>
    <t>&lt;p&gt;The Committee decided to inscribe this property on the basis of criteria (i), (ii), (iii) and (iv), considering that the monumental complex at Caserta, whilst cast in the same mould as other 18th century royal establishments, is exceptional for the br</t>
  </si>
  <si>
    <t>&lt;p&gt;Le Comité a décidé d'inscrire ce bien sur la base des critères (i), (ii), (iii) et (iv). L'ensemble monumental de Caserte, bien que bâti sur le même modèle que d'autres domaines royaux du 18ème siècle, est exceptionnel par l'étendue de sa co</t>
  </si>
  <si>
    <t>1_core</t>
  </si>
  <si>
    <t>/Users/mkatontoka/Desktop/Heritage_Zoning_and_Urbanisation/HIST_Data/WCH_shapefile/Renamed/NO_reporting/EUR/18th_CenturyRoyalPalace_Italy/|layername=1_core</t>
  </si>
  <si>
    <t>City_of_Vicenza_and_the_Palladian_Villas_of_the_Veneto1</t>
  </si>
  <si>
    <t>/Users/mkatontoka/Desktop/Heritage_Zoning_and_Urbanisation/HIST_Data/WCH_shapefile/Renamed/NO_reporting/EUR/CityofVicenzaandthePalladianVillasoftheVeneto/|layername=City_of_Vicenza_and_the_Palladian_Villas_of_the_Veneto1</t>
  </si>
  <si>
    <t>City of Vicenza and the Palladian Villas of the Veneto</t>
  </si>
  <si>
    <t>Ville de Vicence et les villas de Palladio en Vénétie</t>
  </si>
  <si>
    <t>&lt;p&gt;Founded in the 2nd century B.C. in northern Italy, Vicenza prospered under Venetian rule from the early 15th to the end of the 18th century. The work of Andrea Palladio (1508–80), based on a detailed study of classical Roman architecture, gives the</t>
  </si>
  <si>
    <t>&lt;p&gt;Fondée au II&lt;sup&gt;e&lt;/sup&gt; siècle av. J.-C. dans le nord de l'Italie, la cité a prospéré sous la domination vénitienne, du début du XV&lt;sup&gt;e&lt;/sup&gt; à la fin du XVIII&lt;sup&gt;e&lt;/sup&gt; siècle. L'œuvre d'Andrea Palladio (1508-1580), fondée sur une ét</t>
  </si>
  <si>
    <t>1996</t>
  </si>
  <si>
    <t>City_of_Vicenza_and_the_Palladian_Villas_of_the_Veneto2</t>
  </si>
  <si>
    <t>/Users/mkatontoka/Desktop/Heritage_Zoning_and_Urbanisation/HIST_Data/WCH_shapefile/Renamed/NO_reporting/EUR/CityofVicenzaandthePalladianVillasoftheVeneto/|layername=City_of_Vicenza_and_the_Palladian_Villas_of_the_Veneto2</t>
  </si>
  <si>
    <t>HistoricCentreofSiena</t>
  </si>
  <si>
    <t>/Users/mkatontoka/Desktop/Heritage_Zoning_and_Urbanisation/HIST_Data/WCH_shapefile/Renamed/NO_reporting/EUR/HistoricCentreofSiena/|layername=HistoricCentreofSiena</t>
  </si>
  <si>
    <t>Historic Centre of Siena</t>
  </si>
  <si>
    <t>Centre historique de Sienne</t>
  </si>
  <si>
    <t>&lt;p&gt;Siena is the embodiment of a medieval city. Its inhabitants pursued their rivalry with Florence right into the area of urban planning. Throughout the centuries, they preserved their city's Gothic appearance, acquired between the 12th and 15th centurie</t>
  </si>
  <si>
    <t>&lt;p&gt;Sienne est l'incarnation de la ville médiévale. Transposant sur le plan urbain leur rivalité avec Florence, ses habitants ont poursuivi à travers le temps un rêve gothique et ont su conserver à leur ville l'aspect acquis entre le XII&lt;sup&gt;e&lt;/sup&gt;</t>
  </si>
  <si>
    <t>Historic_Centre_of_Naples4</t>
  </si>
  <si>
    <t>/Users/mkatontoka/Desktop/Heritage_Zoning_and_Urbanisation/HIST_Data/WCH_shapefile/Renamed/Reporting/EuropeandNorthAmerica/HistoricCentreofNaples/|layername=Historic_Centre_of_Naples4</t>
  </si>
  <si>
    <t>Historic Centre of Naples</t>
  </si>
  <si>
    <t>Centre historique de Naples</t>
  </si>
  <si>
    <t>&lt;p&gt;From the Neapolis founded by Greek settlers in 470 B.C. to the city of today, Naples has retained the imprint of the successive cultures that emerged in Europe and the Mediterranean basin. This makes it a unique site, with a wealth of outstanding monu</t>
  </si>
  <si>
    <t>&lt;p&gt;De la Neapolis fond&amp;eacute;e par des colons grecs en 470 av. J.-C. &amp;agrave; la ville d'aujourd'hui, Naples a su conserver l'empreinte des cultures apparues tour &amp;agrave; tour dans le bassin m&amp;eacute;diterran&amp;eacute;en et en Europe. Cela en fait un sit</t>
  </si>
  <si>
    <t>The_Trulli_of_Alberobello1</t>
  </si>
  <si>
    <t>/Users/mkatontoka/Desktop/Heritage_Zoning_and_Urbanisation/HIST_Data/WCH_shapefile/Renamed/NO_reporting/EUR/TheTrulliofAlberobello/|layername=The_Trulli_of_Alberobello1</t>
  </si>
  <si>
    <t>The &lt;I&gt;Trulli&lt;/I&gt; of Alberobello</t>
  </si>
  <si>
    <t>Les &lt;I&gt;trulli&lt;/I&gt; d'Alberobello</t>
  </si>
  <si>
    <t>&lt;p&gt;The &lt;em&gt;trulli&lt;/em&gt; , limestone dwellings found in the southern region of Puglia, are remarkable examples of drywall (mortarless) construction, a prehistoric building technique still in use in this region. The &lt;em&gt;trulli&lt;/em&gt; are made of roughly worke</t>
  </si>
  <si>
    <t>&lt;p&gt;Les &lt;em&gt;trulli&lt;/em&gt; sont des habitations de pierre sèche de la région des Pouilles, en Italie du Sud. Ce sont des exemples remarquables de la construction sans mortier, technique héritée de la préhistoire et toujours utilisée dans la région. Le</t>
  </si>
  <si>
    <t>&lt;p&gt;The Committee decided to inscribe the nominated property on the basis of cultural criteria (iii), (iv) and (v) considering that the site is of outstanding universal value being an exceptional example of a form of building construction deriving from pr</t>
  </si>
  <si>
    <t>&lt;p&gt;Le Comité a décidé d'inscrire le bien proposé sur la base des critères culturels (iii), (iv) et (v), considérant le site de valeur universelle exceptionnelle en tant qu'exemple d'une forme de construction héritée de la préhistoire, et qui a s</t>
  </si>
  <si>
    <t>417_core</t>
  </si>
  <si>
    <t>/Users/mkatontoka/Desktop/Heritage_Zoning_and_Urbanisation/HIST_Data/WCH_shapefile/Renamed/NO_reporting/EUR/Vald_Orcia_Italy/|layername=417_core</t>
  </si>
  <si>
    <t>Historic Centre of the City of Pienza</t>
  </si>
  <si>
    <t>Centre historique de la ville de Pienza</t>
  </si>
  <si>
    <t>&lt;p&gt;It was in this Tuscan town that Renaissance town-planning concepts were first put into practice after Pope Pius II decided, in 1459, to transform the look of his birthplace. He chose the architect Bernardo Rossellino, who applied the principles of his</t>
  </si>
  <si>
    <t>&lt;p&gt;C'est dans cette ville toscane que les concepts urbanistiques de la Renaissance furent appliqués pour la première fois, à la suite de la décision prise par le pape Pie II, en 1459, de transformer sa ville natale et de confier cette œuvre à Berna</t>
  </si>
  <si>
    <t>&lt;p&gt;The Committee decided to inscribe the nominated property on the basis of cultural criteria (i), (ii) and (iv) considering that the site is of outstanding universal value as it represents the first application of the Renaissance Humanist concept of urb</t>
  </si>
  <si>
    <t>&lt;p&gt;Le Comité a inscrit le bien proposé sur la base des critères culturels (i), (ii) et (iv), considérant la valeur universelle exceptionnelle du site qui représente la première application du concept humaniste et Renaissance de l'urbanisme et, en t</t>
  </si>
  <si>
    <t>Val d'Orcia</t>
  </si>
  <si>
    <t>Vallée de l'Orcia</t>
  </si>
  <si>
    <t>&lt;p&gt;The landscape of Val d’Orcia is part of the agricultural hinterland of Siena, redrawn and developed when it was integrated in the territory of the city-state in the 14th and 15th centuries to reflect an idealized model of good governance and to crea</t>
  </si>
  <si>
    <t>&lt;p&gt;Le paysage de la vallée de l’Orcia fait partie de l’arrière-pays agricole de Sienne, redessiné et aménagé lors de son intégration dans le territoire de la ville aux XIVe et XVe siècles de façon à refléter un modèle de bonne gouvernance,</t>
  </si>
  <si>
    <t>&lt;p&gt;&lt;em&gt;Criterion (iv):&lt;/em&gt; The Val d’Orcia is an exceptional reflection of the way the landscape was re-written in Renaissance times to reflect the ideals of good governance and to create an aesthetically pleasing pictures.&lt;/p&gt;
&lt;p&gt;&lt;em&gt;Criterion (vi):&lt;</t>
  </si>
  <si>
    <t>&lt;p&gt;&lt;em&gt;Critère (iv) : &lt;/em&gt;La vallée de l’Orcia est un reflet exceptionnel de la réécriture du paysage durant la Renaissance qui illustre les idéaux de bonne gouvernance et la recherche esthétique qui a présidé à sa conception.&lt;/p&gt;
&lt;p&gt;&lt;em&gt;Crit</t>
  </si>
  <si>
    <t>HistoricCentreoftheCityofPienza</t>
  </si>
  <si>
    <t>/Users/mkatontoka/Desktop/Heritage_Zoning_and_Urbanisation/HIST_Data/WCH_shapefile/Renamed/NO_reporting/EUR/HistoricCentreoftheCityofPienza/|layername=HistoricCentreoftheCityofPienza</t>
  </si>
  <si>
    <t>City_of_Verona</t>
  </si>
  <si>
    <t>/Users/mkatontoka/Desktop/Heritage_Zoning_and_Urbanisation/HIST_Data/WCH_shapefile/Renamed/NO_reporting/EUR/CityofVerona/|layername=City_of_Verona</t>
  </si>
  <si>
    <t>City of Verona</t>
  </si>
  <si>
    <t>Ville de Vérone</t>
  </si>
  <si>
    <t>&lt;p&gt;The historic city of Verona was founded in the 1st century B.C. It particularly flourished under the rule of the Scaliger family in the 13th and 14th centuries and as part of the Republic of Venice from the 15th to 18th centuries. Verona has preserved</t>
  </si>
  <si>
    <t>&lt;p&gt;La ville historique de Vérone fut fondée au I&lt;sup&gt;&lt;sup&gt;e&lt;/sup&gt; r&lt;/sup&gt; siècle av. J.-C.. Elle connut des périodes d'expansion sous le règne de la famille Scaliger aux XIII&lt;sup&gt;e&lt;/sup&gt; et XIV&lt;sup&gt;e&lt;/sup&gt; siècles et sous la République de Venise,</t>
  </si>
  <si>
    <t>&lt;p&gt;&lt;em&gt;Criterion (ii):&lt;/em&gt; In its urban structure and its architecture, Verona is an outstanding example of a town that has developed progressively and uninterruptedly over two thousand years, incorporating artistic elements of the highest quality from</t>
  </si>
  <si>
    <t>&lt;p&gt;&lt;em&gt;Critère (ii) :&lt;/em&gt; Par sa structure urbaine et son architecture, Vérone est un exemple exceptionnel de ville qui s’est développée progressivement et sans interruption sur deux mille ans, intégrant des éléments artistiques de la plus haut</t>
  </si>
  <si>
    <t>38_buffer_merge</t>
  </si>
  <si>
    <t>/Users/mkatontoka/Desktop/Heritage_Zoning_and_Urbanisation/HIST_Data/WCH_shapefile/Renamed/NO_reporting/EUR/BotanicalGarden_Italy/|layername=38_buffer_merge</t>
  </si>
  <si>
    <t>Botanical Garden (Orto Botanico), Padua</t>
  </si>
  <si>
    <t>Jardin botanique (Orto botanico), Padoue</t>
  </si>
  <si>
    <t>&lt;p&gt;The world's first botanical garden was created in Padua in 1545. It still preserves its original layout &amp;ndash; a circular central plot, symbolizing the world, surrounded by a ring of water. Other elements were added later, some architectural (ornamen</t>
  </si>
  <si>
    <t>&lt;p&gt;Le premier jardin botanique du monde a &amp;eacute;t&amp;eacute; cr&amp;eacute;&amp;eacute; &amp;agrave; Padoue en 1545. Il a conserv&amp;eacute; son plan d'origine &amp;ndash; un jardin clos circulaire, symbole du monde, entour&amp;eacute; d'un ruban d'eau. Par la suite, des &amp;eacut</t>
  </si>
  <si>
    <t>&lt;p&gt;The Committee decided to inscribe this property on the basis of criteria (ii) and (iii), considering that the Botanical Garden of Padua is the original of all botanical gardens throughout the world, and represents the birth of science, of scientific e</t>
  </si>
  <si>
    <t>&lt;p&gt;Le Comit&amp;eacute; a d&amp;eacute;cid&amp;eacute; d'inscrire ce bien sur la base des crit&amp;egrave;res (ii) et (iii). Le jardin botanique de Padoue est &amp;agrave; l'origine de tous les jardins botaniques du monde et repr&amp;eacute;sente le berceau de la science, des &amp;</t>
  </si>
  <si>
    <t>38_core_merge</t>
  </si>
  <si>
    <t>/Users/mkatontoka/Desktop/Heritage_Zoning_and_Urbanisation/HIST_Data/WCH_shapefile/Renamed/NO_reporting/EUR/BotanicalGarden_Italy/|layername=38_core_merge</t>
  </si>
  <si>
    <t>ArchaeologicalAreaandthePatriarchalBasilicaof_core</t>
  </si>
  <si>
    <t>/Users/mkatontoka/Desktop/Heritage_Zoning_and_Urbanisation/HIST_Data/WCH_shapefile/Renamed/NO_reporting/EUR/ArchaeologicalAreaandthePatriarchalBasilicaof/|layername=ArchaeologicalAreaandthePatriarchalBasilicaof_core</t>
  </si>
  <si>
    <t>Archaeological Area and the Patriarchal Basilica of Aquileia</t>
  </si>
  <si>
    <t>Zone archéologique et la basilique patriarcale d’Aquilée</t>
  </si>
  <si>
    <t>&lt;p&gt;Aquileia (in Friuli-Venezia Giulia), one of the largest and wealthiest cities of the Early Roman Empire, was destroyed by Attila in the mid-5th century. Most of it still lies unexcavated beneath the fields, and as such it constitutes the greatest arch</t>
  </si>
  <si>
    <t>&lt;p&gt;Aquilée, dans la province du Frioul-Vénétie Julienne, fut l'une des villes les plus importantes et les plus riches du Haut-Empire avant d'être détruite par Attila au milieu du V&lt;sup&gt;e&lt;/sup&gt; siècle. La plupart de ses vestiges demeurent intacts so</t>
  </si>
  <si>
    <t>&lt;p&gt;Criterion iii: Aquileia was one of the largest and most wealthy cities of the Early Roman Empire. Criterion iv: By virtue of the fact that most of ancient Aquileia survives intact and unexcavated, it is the most complete example of an Early Roman city</t>
  </si>
  <si>
    <t>&lt;p&gt;Critère iii : Aquilée faisait partie des villes les plus importantes et les plus riches du Haut Empire romain. Critère iv : en grande partie intacte et non explorée, l’antique Aquilée constitue l’exemple le plus complet d’une ville de l’A</t>
  </si>
  <si>
    <t>core_336</t>
  </si>
  <si>
    <t>/Users/mkatontoka/Desktop/Heritage_Zoning_and_Urbanisation/HIST_Data/WCH_shapefile/Renamed/NO_reporting/APA/SacredIslandofOkinoshimaandAssociatedSitesintheMunakataRegion_Japan/|layername=core_336</t>
  </si>
  <si>
    <t>core_290</t>
  </si>
  <si>
    <t>/Users/mkatontoka/Desktop/Heritage_Zoning_and_Urbanisation/HIST_Data/WCH_shapefile/Renamed/NO_reporting/EUR/Portovenere_CinqueTerre_andtheIslands(Palmaria_TinoandTinetto)_Italy/|layername=core_290</t>
  </si>
  <si>
    <t>Portovenere, Cinque Terre, and the Islands (Palmaria, Tino and Tinetto)</t>
  </si>
  <si>
    <t>Portovenere, Cinque Terre et les îles (Palmaria, Tino et Tinetto)</t>
  </si>
  <si>
    <t>&lt;p&gt;The Ligurian coast between Cinque Terre and Portovenere is a cultural landscape of great scenic and cultural value. The layout and disposition of the small towns and the shaping of the surrounding landscape, overcoming the disadvantages of a steep, un</t>
  </si>
  <si>
    <t>&lt;p&gt;Ce territoire côtier ligurien qui s'étend des Cinque Terre à Portovenere est un paysage culturel de grande valeur panoramique et culturelle. La forme et la disposition des petites villes et le modèle du paysage environnant, surmontant les désavan</t>
  </si>
  <si>
    <t>&lt;p&gt;The Committee decided to inscribe this site on the basis of criteria (ii), (iv) and (v), considering that the eastern Ligurian Riviera between Cinque Terre and Portovenere is a cultural site of outstanding value, representing the harmonious interactio</t>
  </si>
  <si>
    <t>&lt;p&gt;Le Comité a décidé d'inscrire ce site sur la base des critères (ii), (iv) et (v). La Riviera de Ligurie orientale, entre Cinque Terre et Portovenere, est un site culturel d’une valeur exceptionnelle qui illustre l’interaction harmonieuse insta</t>
  </si>
  <si>
    <t>61_buffer_merge</t>
  </si>
  <si>
    <t>/Users/mkatontoka/Desktop/Heritage_Zoning_and_Urbanisation/HIST_Data/WCH_shapefile/Renamed/NO_reporting/EUR/Cathedral_TorreCivicaandPiazzaGrande_Modena_Italy/|layername=61_buffer_merge</t>
  </si>
  <si>
    <t>Cathedral, Torre Civica and Piazza Grande, Modena</t>
  </si>
  <si>
    <t>Cathédrale, Torre Civica et Piazza Grande, Modène</t>
  </si>
  <si>
    <t>&lt;p&gt;The magnificent 12th-century cathedral at Modena, the work of two great artists (Lanfranco and Wiligelmus), is a supreme example of early Romanesque art. With its piazza and soaring tower, it testifies to the faith of its builders and the power of the</t>
  </si>
  <si>
    <t>&lt;p&gt;La magnifique cathédrale du XII&lt;sup&gt;e&lt;/sup&gt; siècle de Modène, œuvre de deux grands artistes, Lanfranco et Wiligelmo, est un exemple suprême des débuts de l'art roman. Avec la place et la tour élancée qui lui sont associées, elle témoigne de</t>
  </si>
  <si>
    <t>&lt;p&gt;The Committee decided to inscribe this property on the basis of criteria (i), (ii), (iii) and (iv), considering that the joint creation of Lanfranco and Wiligelmo is a masterpiece of human creative genius in which a new dialectical relationship betwee</t>
  </si>
  <si>
    <t>&lt;p&gt;Le Comité a décidé d'inscrire ce bien sur la base des critères (i), (ii), (iii) et (iv). La création commune de Lanfranco et de Wiligelmo est un chef-d'oeuvre du génie créateur humain où s'impose une nouvelle dialectique des rapports entre arc</t>
  </si>
  <si>
    <t>61_core_merge</t>
  </si>
  <si>
    <t>/Users/mkatontoka/Desktop/Heritage_Zoning_and_Urbanisation/HIST_Data/WCH_shapefile/Renamed/NO_reporting/EUR/Cathedral_TorreCivicaandPiazzaGrande_Modena_Italy/|layername=61_core_merge</t>
  </si>
  <si>
    <t>Historic_Centre_of_Urbinobuffer</t>
  </si>
  <si>
    <t>/Users/mkatontoka/Desktop/Heritage_Zoning_and_Urbanisation/HIST_Data/WCH_shapefile/Renamed/NO_reporting/EUR/HistoricCentreofUrbino/|layername=Historic_Centre_of_Urbinobuffer</t>
  </si>
  <si>
    <t>Historic Centre of Urbino</t>
  </si>
  <si>
    <t>Centre historique d’Urbino</t>
  </si>
  <si>
    <t>&lt;p&gt;The small hill town of Urbino, in the Marche, experienced a great cultural flowering in the 15th century, attracting artists and scholars from all over Italy and beyond, and influencing cultural developments elsewhere in Europe. Owing to its economic</t>
  </si>
  <si>
    <t>&lt;p&gt;Urbino, une petite ville au sommet d'une colline dans la région des Marches, connut au XV&lt;sup&gt;e&lt;/sup&gt; siècle une étonnante prospérité culturelle, attirant des artistes et des érudits de toute l'Italie et au-delà et influençant à son tour le d</t>
  </si>
  <si>
    <t>&lt;p&gt;&lt;em&gt;Criterion (ii):&lt;/em&gt; During its short cultural pre-eminence, Urbino attracted some of the most outstanding humanist scholars and artists of the Renaissance, who created there an exceptional urban complex of remarkable homogeneity, the influence of</t>
  </si>
  <si>
    <t>&lt;p&gt;&lt;em&gt;Critère (ii) :&lt;/em&gt; Pendant sa courte prééminence culturelle, Urbino a attiré certains des plus remarquables érudits et artistes de la Renaissance, qui y ont créé un complexe urbain d’une homogénéité exceptionnelle, dont l’influence</t>
  </si>
  <si>
    <t>ArchaeologicalAreasofPompei_HerculaneumandTorreAnnunziata_core</t>
  </si>
  <si>
    <t>/Users/mkatontoka/Desktop/Heritage_Zoning_and_Urbanisation/HIST_Data/WCH_shapefile/Renamed/Reporting/EuropeandNorthAmerica/ArchaeologicalAreasofPompei_HerculaneumandTorreAnnunziata_Italy/|layername=ArchaeologicalAreasofPompei_HerculaneumandTorreAnnunziat</t>
  </si>
  <si>
    <t>Archaeological Areas of Pompei, Herculaneum and Torre Annunziata</t>
  </si>
  <si>
    <t>Zones archéologiques de Pompéi, Herculanum et Torre Annunziata</t>
  </si>
  <si>
    <t>&lt;p&gt;When Vesuvius erupted on 24 August AD 79, it engulfed the two flourishing Roman towns of Pompei and Herculaneum, as well as the many wealthy villas in the area. These have been progressively excavated and made accessible to the public since the mid-18</t>
  </si>
  <si>
    <t>&lt;p&gt;L’éruption du Vésuve, le 24 août de l’an 79, a enseveli les deux villes romaines florissantes de Pompéi et d’Herculanum ainsi que nombre de riches maisons de la région. Depuis le milieu du XVIIIe siècle, elles sont progressivement mises au</t>
  </si>
  <si>
    <t>&lt;p&gt;The Committee decided to inscribe this property on the basis of criteria (iii), (iv) and (v), considering that the impressive remains of the towns of Pompei and Herculaneum and their associated villas, buried by the eruption of Vesuvius in AD 79, prov</t>
  </si>
  <si>
    <t>&lt;p&gt;Le Comité a décidé d'inscrire ce site sur la base des critères (iii), (iv) et (v), considérant que les impressionnants vestiges des villes de Pompéi et Herculanum et les villas associées, engloutis par l'éruption du Vésuve de 79 après J.-C.,</t>
  </si>
  <si>
    <t>89_core_merge</t>
  </si>
  <si>
    <t>/Users/mkatontoka/Desktop/Heritage_Zoning_and_Urbanisation/HIST_Data/WCH_shapefile/Renamed/NO_reporting/EUR/CostieraAmalfitana，Italy/|layername=89_core_merge</t>
  </si>
  <si>
    <t>Costiera Amalfitana</t>
  </si>
  <si>
    <t>Côte amalfitaine</t>
  </si>
  <si>
    <t>&lt;p&gt;The Amalfi coast is an area of great physical beauty and natural diversity. It has been intensively settled by human communities since the early Middle Ages. There are a number of towns such as Amalfi and Ravello with architectural and artistic works</t>
  </si>
  <si>
    <t>&lt;p&gt;La bande littorale d'Amalfi est d'une grande beauté naturelle. Elle a été intensivement peuplée depuis le début du Moyen Âge. Elle comporte un certain nombre de villes telles qu'Amalfi et Ravello qui abritent des œuvres architecturales et artis</t>
  </si>
  <si>
    <t>&lt;p&gt;The Committee decided to inscribe this site on the basis of criteria (ii), (iv) and (v), considering that the Costiera Amalfitana is an outstanding example of a Mediterranean landscape, with exceptional cultural and natural scenic values resulting fro</t>
  </si>
  <si>
    <t>&lt;p&gt;Le Comité a décidé d'inscrire ce site sur la base des critères (ii), (iv) et (v). Avec ses exceptionnelles valeurs culturelles et naturelles issues d’une topographie très accidentée et de l’évolution historique, la côte amalfitaine constit</t>
  </si>
  <si>
    <t>ArchaeologicalAreaofAgrigento_core</t>
  </si>
  <si>
    <t>/Users/mkatontoka/Desktop/Heritage_Zoning_and_Urbanisation/HIST_Data/WCH_shapefile/Renamed/NO_reporting/EUR/ArchaeologicalAreaofAgrigento_Italy/|layername=ArchaeologicalAreaofAgrigento_core</t>
  </si>
  <si>
    <t>Archaeological Area of Agrigento</t>
  </si>
  <si>
    <t>Zone archéologique d’Agrigente</t>
  </si>
  <si>
    <t>&lt;p&gt;Founded as a Greek colony in the 6th century B.C., Agrigento became one of the leading cities in the Mediterranean world. Its supremacy and pride are demonstrated by the remains of the magnificent Doric temples that dominate the ancient town, much of</t>
  </si>
  <si>
    <t>&lt;p&gt;Colonie grecque fondée au VI&lt;sup&gt;e&lt;/sup&gt; siècle av. J.-C., Agrigente est devenue l'une des principales cités du monde méditerranéen. Les vestiges des magnifiques temples doriques qui dominaient la cité antique, dont une grande partie demeure int</t>
  </si>
  <si>
    <t>&lt;p&gt;The Committee decided to inscribe this site on the basis of criteria (i), (ii), (iii) and (iv), considering that Agrigento was one of the greatest cities of the ancient Mediterranean world, and it has been preserved in an exceptionally intact conditio</t>
  </si>
  <si>
    <t>&lt;p&gt;Le Comité a décidé d'inscrire ce site sur la base des critères (i), (ii), (iii), et (iv). Agrigente est l’une des plus grandes cités antiques du bassin méditerranéen. Son état de conservation est exceptionnellement intact et sa grande rangé</t>
  </si>
  <si>
    <t>426_core</t>
  </si>
  <si>
    <t>/Users/mkatontoka/Desktop/Heritage_Zoning_and_Urbanisation/HIST_Data/WCH_shapefile/Renamed/NO_reporting/EUR/VillaRomanadelCasale_Italy/|layername=426_core</t>
  </si>
  <si>
    <t>Villa Romana del Casale</t>
  </si>
  <si>
    <t>Villa romaine du Casale</t>
  </si>
  <si>
    <t>&lt;p&gt;Roman exploitation of the countryside is symbolized by the Villa Romana del Casale (in Sicily), the centre of the large estate upon which the rural economy of the Western Empire was based. The villa is one of the most luxurious of its kind. It is espe</t>
  </si>
  <si>
    <t>&lt;p&gt;L'exploitation de la campagne &amp;agrave; la p&amp;eacute;riode romaine est symbolis&amp;eacute;e par la villa, centre du grand domaine sur lequel &amp;eacute;tait fond&amp;eacute;e l'&amp;eacute;conomie rurale de l'empire d'Occident. Sous sa forme du IV&lt;sup&gt;e&lt;/sup&gt; si&amp;egra</t>
  </si>
  <si>
    <t>&lt;p&gt;The Committee decided to inscribe this property on the basis of criteria (i), (ii) and (iii), considering that the Villa del Casale at Piazza Armerina is the supreme example of a luxury Roman villa, which graphically illustrates the predominant social</t>
  </si>
  <si>
    <t>&lt;p&gt;Le Comit&amp;eacute; a d&amp;eacute;cid&amp;eacute; d'inscrire ce bien sur la base des crit&amp;egrave;res (i), (ii) et (iii). La villa du Casale de Piazza Armerina est l'exemple supr&amp;ecirc;me de la villa romaine luxueuse qui illustre graphiquement la structure socio</t>
  </si>
  <si>
    <t>core_355</t>
  </si>
  <si>
    <t>/Users/mkatontoka/Desktop/Heritage_Zoning_and_Urbanisation/HIST_Data/WCH_shapefile/Renamed/NO_reporting/APA/Seowon_KoreanNeo_ConfucianAcademies_RepublicofKorea/|layername=core_355</t>
  </si>
  <si>
    <t>Su_Nuraxi_di_Barumini_core</t>
  </si>
  <si>
    <t>/Users/mkatontoka/Desktop/Heritage_Zoning_and_Urbanisation/HIST_Data/WCH_shapefile/Renamed/NO_reporting/ARB/SuNuraxidiBarumini_Iran(IslamicRepublicof)/|layername=Su_Nuraxi_di_Barumini_core</t>
  </si>
  <si>
    <t>Su Nuraxi di Barumini</t>
  </si>
  <si>
    <t>Su Nuraxi de Barumini</t>
  </si>
  <si>
    <t>&lt;p&gt;During the late 2nd millennium B.C. in the Bronze Age, a special type of defensive structure known as &lt;em&gt;nuraghi&lt;/em&gt; (for which no parallel exists anywhere else in the world) developed on the island of Sardinia. The complex consists of circular defe</t>
  </si>
  <si>
    <t>&lt;p&gt;Au cours du II&lt;sup&gt;e&lt;/sup&gt; millénaire av. J.-C., à l'âge du bronze, un type de construction défensive connue sous le nom de &lt;em&gt;nuraghi&lt;/em&gt; , unique en son genre, se développe en Sardaigne. L'ensemble consiste en tours défensives circulaires en</t>
  </si>
  <si>
    <t>&lt;p&gt;The Committee decided to inscribe this property on the basis of cultural criteria (i), (iii) and (iv), considering that the nuraghe of Sardinia, of which Su Nuraxi is the pre-eminent example, represent an exceptional response to political and social c</t>
  </si>
  <si>
    <t>&lt;p&gt;Le Comité a décidé d'inscrire ce bien sur la base des critères (i), (iii) et (iv). Les nuraghe de Sardaigne, dont Su Nuraxi est l'exemple le plus important, constituent une réponse exceptionnelle à des conditions politiques et sociales, par l'ut</t>
  </si>
  <si>
    <t>Cilento_core</t>
  </si>
  <si>
    <t>/Users/mkatontoka/Desktop/Heritage_Zoning_and_Urbanisation/HIST_Data/WCH_shapefile/Renamed/NO_reporting/EUR/CilentoandVallodiDianoNationalPark_Italy/|layername=Cilento_core</t>
  </si>
  <si>
    <t>Cilento and Vallo di Diano National Park with the Archeological Sites of Paestum and Velia, and the Certosa di Padula</t>
  </si>
  <si>
    <t>Parc national du Cilento et du Vallo Diano, avec les sites archéologiques de Paestum et Velia et la Chartreuse de Padula</t>
  </si>
  <si>
    <t>&lt;p&gt;The Cilento is an outstanding cultural landscape. The dramatic groups of sanctuaries and settlements along its three east–west mountain ridges vividly portray the area's historical evolution: it was a major route not only for trade, but also for cul</t>
  </si>
  <si>
    <t>&lt;p&gt;La zone du Cilento constitue un paysage culturel de qualité exceptionnelle. Ses ensembles impressionnants de sanctuaires et d'établissements éparpillés le long de trois chaînes de montagnes orientées est-ouest, reflètent de façon frappante l'�</t>
  </si>
  <si>
    <t>&lt;p&gt;&lt;em&gt;Criterion (iii):&lt;/em&gt; During the prehistoric period, and again in the Middle Ages, the Cilento region served as a key route for cultural, political, and commercial communications in an exceptional manner, utilizing the crests of the mountain chain</t>
  </si>
  <si>
    <t>&lt;p&gt;&lt;em&gt;Critère (iii) :&lt;/em&gt; Durant la période préhistorique, et de nouveau pendant le moyen âge, la région du Cilento se distingue de manière frappante en tant que voie indispensable aux communications culturelles, politiques et commerciales, expl</t>
  </si>
  <si>
    <t>Villa_Adriana_(Tivoli)_core</t>
  </si>
  <si>
    <t>/Users/mkatontoka/Desktop/Heritage_Zoning_and_Urbanisation/HIST_Data/WCH_shapefile/Renamed/NO_reporting/EUR/VillaAdriana(Tivoli)_Italy/|layername=Villa_Adriana_(Tivoli)_core</t>
  </si>
  <si>
    <t>Villa Adriana (Tivoli)</t>
  </si>
  <si>
    <t>&lt;p&gt;The Villa Adriana (at Tivoli, near Rome) is an exceptional complex of classical buildings created in the 2nd century A.D. by the Roman emperor Hadrian. It combines the best elements of the architectural heritage of Egypt, Greece and Rome in the form o</t>
  </si>
  <si>
    <t>&lt;p&gt;Ce complexe exceptionnel d'édifices classiques, créé au II&lt;sup&gt;e&lt;/sup&gt; siècle par l'empereur romain Hadrien, reproduit les meilleurs éléments des cultures matérielles d'Égypte, de Grèce et de Rome sous la forme d'une « cité idéale ».&lt;/p&gt;</t>
  </si>
  <si>
    <t>&lt;p&gt;&lt;em&gt;Criteria (i) and (iii):&lt;/em&gt; The Villa Adriana is a masterpiece that uniquely brings together the highest expressions of the material cultures of the ancient Mediterranean world.&lt;/p&gt;
&lt;p&gt;&lt;em&gt;Criterion (ii):&lt;/em&gt; Study of the monuments that make up</t>
  </si>
  <si>
    <t>&lt;p&gt;&lt;em&gt;Critères (i) et (iii) :&lt;/em&gt; La villa Adriana est un chef d’œuvre qui réunit de façon unique les plus hautes formes d’expression des cultures matérielles de l’ancien monde méditerranéen.&lt;/p&gt;
&lt;p&gt;&lt;em&gt;Critère (ii) :&lt;/em&gt; L’étude des</t>
  </si>
  <si>
    <t>Assisi__the_Basilica_of_San_Francesco_and_Other_Franciscan_Sites</t>
  </si>
  <si>
    <t>/Users/mkatontoka/Desktop/Heritage_Zoning_and_Urbanisation/HIST_Data/WCH_shapefile/Renamed/NO_reporting/EUR/Assisi_theBasilicaofSanFrancescoandOtherFranciscanSites/|layername=Assisi__the_Basilica_of_San_Francesco_and_Other_Franciscan_Sites</t>
  </si>
  <si>
    <t>Assisi, the Basilica of San Francesco and Other Franciscan Sites</t>
  </si>
  <si>
    <t>Assise, la Basilique de San Francesco et autres sites franciscains</t>
  </si>
  <si>
    <t>&lt;p&gt;Assisi, a medieval city built on a hill, is the birthplace of Saint Francis, closely associated with the work of the Franciscan Order. Its medieval art masterpieces, such as the Basilica of San Francesco and paintings by Cimabue, Pietro Lorenzetti, Si</t>
  </si>
  <si>
    <t>&lt;p&gt;Assise, ville médiévale édifiée sur une colline, est le lieu de naissance de Saint François et elle est étroitement associée au travail de l'Ordre des franciscains. Ses chefs-d'œuvre de l'art médiéval - basilique Saint-François et peintures</t>
  </si>
  <si>
    <t>&lt;p&gt;&lt;em&gt;Criterion (i):&lt;/em&gt; Assisi represents an ensemble of masterpieces of human creative genius, such as the Basilica of San Francesco, which have made it a fundamental reference for art history in Europe and in the world.&lt;/p&gt;
&lt;p&gt;&lt;em&gt;Criterion (ii):&lt;/e</t>
  </si>
  <si>
    <t>&lt;p&gt;&lt;em&gt;Critère (i) :&lt;/em&gt; Assise représente un ensemble de chefs d’oeuvre du génie créateur humain, tels que la basilique Saint-François, qui en ont fait une référence fondamentale pour l’histoire de l’art en Europe et dans le monde.&lt;/p&gt;
&lt;p&gt;</t>
  </si>
  <si>
    <t>Late_Baroque_Towns_of_the_Val_di_Noto_core</t>
  </si>
  <si>
    <t>/Users/mkatontoka/Desktop/Heritage_Zoning_and_Urbanisation/HIST_Data/WCH_shapefile/Renamed/NO_reporting/EUR/LateBaroqueTownsoftheValdiNoto_Italy/|layername=Late_Baroque_Towns_of_the_Val_di_Noto_core</t>
  </si>
  <si>
    <t>Late Baroque Towns of the Val di Noto (South-Eastern Sicily)</t>
  </si>
  <si>
    <t>Villes du baroque tardif de la vallée de Noto (sud-est de la Sicile)</t>
  </si>
  <si>
    <t>&lt;p&gt;The eight towns in south-eastern Sicily: Caltagirone, Militello Val di Catania, Catania, Modica, Noto, Palazzolo, Ragusa and Scicli, were all rebuilt after 1693 on or beside towns existing at the time of the earthquake which took place in that year. T</t>
  </si>
  <si>
    <t>&lt;p&gt;Les huit villes du sud-est de la Sicile -- Caltagirone, Militello Val di Catania, Catane, Modica, Noto, Palazzolo, Raguse et Scicli -- ont toutes été reconstruites après 1693, sur le site ou à côté des villes qui s'y dressaient avant le tremblem</t>
  </si>
  <si>
    <t>&lt;p&gt;&lt;em&gt;Criterion (i):&lt;/em&gt; This group of towns in south-eastern Sicily provides outstanding testimony to the exuberant genius of late Baroque art and architecture.&lt;/p&gt;
&lt;p&gt;&lt;em&gt;Criterion (ii):&lt;/em&gt; The towns of the Val di Noto represent the culmination and</t>
  </si>
  <si>
    <t>&lt;p&gt;&lt;em&gt;Critère (i) :&lt;/em&gt; Ce groupe de villes du sud-est de la Sicile offre un témoignage exceptionnel du génie exubérant de l’art et de l’architecture du baroque tardif.&lt;/p&gt;
&lt;p&gt;&lt;em&gt;Critère (ii) :&lt;/em&gt; Les villes de la vallée de Noto représent</t>
  </si>
  <si>
    <t>(i)(ii)(iv)(v)</t>
  </si>
  <si>
    <t>425_buffer</t>
  </si>
  <si>
    <t>/Users/mkatontoka/Desktop/Heritage_Zoning_and_Urbanisation/HIST_Data/WCH_shapefile/Renamed/NO_reporting/EUR/Villad_Este_Tivoli_Italy/|layername=425_buffer</t>
  </si>
  <si>
    <t>Villa d'Este, Tivoli</t>
  </si>
  <si>
    <t>&lt;p&gt;The Villa d'Este in Tivoli, with its palace and garden, is one of the most remarkable and comprehensive illustrations of Renaissance culture at its most refined. Its innovative design along with the architectural components in the garden (fountains, o</t>
  </si>
  <si>
    <t>&lt;p&gt;La Villa d'Este à Tivoli avec son palais et son jardin est un des témoignages les plus remarquables et complets de la culture de la Renaissance dans ce qu'elle a de plus raffiné. La Villa d'Este, de par sa conception novatrice et l'ingéniosité de</t>
  </si>
  <si>
    <t>&lt;p&gt;&lt;em&gt;Criterion (i):&lt;/em&gt; The Villa d’Este is one of the most outstanding examples of Renaissance culture at its apogee.&lt;/p&gt;
&lt;p&gt;&lt;em&gt;Criterion (ii):&lt;/em&gt; The gardens of the Villa d’Este had a profound influence on the development of garden design thr</t>
  </si>
  <si>
    <t>&lt;p&gt;&lt;em&gt;Critère (i) :&lt;/em&gt; La Villa d’Este est l’une des illustrations les plus exceptionnelles de la culture de la Renaissance à son apogée.&lt;/p&gt;
&lt;p&gt;&lt;em&gt;Critère (ii) :&lt;/em&gt; Les jardins de la Villa d’Este ont eu une profonde influence sur le dév</t>
  </si>
  <si>
    <t>425_core</t>
  </si>
  <si>
    <t>/Users/mkatontoka/Desktop/Heritage_Zoning_and_Urbanisation/HIST_Data/WCH_shapefile/Renamed/NO_reporting/EUR/Villad_Este_Tivoli_Italy/|layername=425_core</t>
  </si>
  <si>
    <t>Etruscan_Necropolises_core</t>
  </si>
  <si>
    <t>/Users/mkatontoka/Desktop/Heritage_Zoning_and_Urbanisation/HIST_Data/WCH_shapefile/Renamed/NO_reporting/EUR/EtruscanNecropolisesofCerveteriandTarquinia_Italy/|layername=Etruscan_Necropolises_core</t>
  </si>
  <si>
    <t>Etruscan Necropolises of Cerveteri and Tarquinia</t>
  </si>
  <si>
    <t>Nécropoles étrusques de Cerveteri et de Tarquinia</t>
  </si>
  <si>
    <t>&lt;p&gt;These two large Etruscan cemeteries reflect different types of burial practices from the 9th to the 1st century BC, and bear witness to the achievements of Etruscan culture. Which over nine centuries developed the earliest urban civilization in the no</t>
  </si>
  <si>
    <t>&lt;p&gt;Ces deux grandes nécropoles étrusques reflètent divers types de pratiques funéraires entre le IXe et le Ier siècle avant J.C. et comptent parmi les plus beaux témoignages du monde étrusque, cette civilisation urbaine du nord de la Méditerrané</t>
  </si>
  <si>
    <t>&lt;p&gt;&lt;em&gt;Criterion (i):&lt;/em&gt; The necropolises of Tarquinia and Cerveteri are masterpieces of creative genius: Tarquinia's large-scale wall paintings are exceptional both for their formal qualities and for their content, which reveal aspects of life, death,</t>
  </si>
  <si>
    <t>&lt;p&gt;&lt;em&gt;Critère (i) :&lt;/em&gt; Les nécropoles de Tarquinia et Cerveteri sont des chefs-d’oeuvre du génie créateur humain : les peintures murales de grande taille de Tarquinia sont exceptionnelles, à la fois par leurs qualités formelles et par leur con</t>
  </si>
  <si>
    <t>core_359</t>
  </si>
  <si>
    <t>/Users/mkatontoka/Desktop/Heritage_Zoning_and_Urbanisation/HIST_Data/WCH_shapefile/Renamed/NO_reporting/APA/ShrinesandTemplesofNikko_Japan/|layername=core_359</t>
  </si>
  <si>
    <t>130_buffer_merge</t>
  </si>
  <si>
    <t>/Users/mkatontoka/Desktop/Heritage_Zoning_and_Urbanisation/HIST_Data/WCH_shapefile/Renamed/NO_reporting/EUR/GenoaLeStradeNuove_Italy/|layername=130_buffer_merge</t>
  </si>
  <si>
    <t>Genoa: &lt;i&gt;Le Strade Nuove&lt;/i&gt; and the system of the&lt;i&gt; Palazzi dei Rolli&lt;/i&gt;</t>
  </si>
  <si>
    <t>Gênes, les &lt;i&gt;Strade Nuove&lt;/i&gt; et le système des palais des &lt;i&gt;Rolli&lt;/i&gt;</t>
  </si>
  <si>
    <t>&lt;p&gt;The Strade Nuove and the system of the Palazzi dei Rolli in Genoa&amp;rsquo;s historic centre date from the late 16th and early 17th centuries when the Republic of Genoa was at the height of its financial and seafaring power. The site represents the first</t>
  </si>
  <si>
    <t>&lt;p&gt;Les Strade Nuove et le syst&amp;egrave;me des palais des Rolli dans le centre historique de G&amp;ecirc;nes datent de la fin du XVIe et d&amp;eacute;but du XVIIe si&amp;egrave;cles. Le site repr&amp;eacute;sente le premier exemple en Europe d&amp;rsquo;un projet de d&amp;eacute;</t>
  </si>
  <si>
    <t>Mantua</t>
  </si>
  <si>
    <t>/Users/mkatontoka/Desktop/Heritage_Zoning_and_Urbanisation/HIST_Data/WCH_shapefile/Renamed/NO_reporting/EUR/MantuaandSabbioneta/|layername=Mantua</t>
  </si>
  <si>
    <t>Mantua and Sabbioneta</t>
  </si>
  <si>
    <t>Mantoue et Sabbioneta</t>
  </si>
  <si>
    <t>&lt;p&gt;Mantua and Sabbioneta, in the Po valley, in the north of Italy, represent two aspects of Renaissance town planning: Mantua shows the renewal and extension of an existing city, while 30 km away, Sabbioneta represents the implementation of the period&amp;rs</t>
  </si>
  <si>
    <t>&lt;p&gt;Mantoue et Sabbioneta, au nord de l&amp;rsquo;Italie, dans la vall&amp;eacute;e du P&amp;ocirc;, pr&amp;eacute;sentent deux aspects de l&amp;rsquo;urbanisme de la Renaissance. Mantoue montre le renouvellement et l&amp;rsquo;extension progressive d&amp;rsquo;une ville existante a</t>
  </si>
  <si>
    <t>MantuaBuffer</t>
  </si>
  <si>
    <t>/Users/mkatontoka/Desktop/Heritage_Zoning_and_Urbanisation/HIST_Data/WCH_shapefile/Renamed/NO_reporting/EUR/MantuaandSabbioneta/|layername=MantuaBuffer</t>
  </si>
  <si>
    <t>core_384</t>
  </si>
  <si>
    <t>/Users/mkatontoka/Desktop/Heritage_Zoning_and_Urbanisation/HIST_Data/WCH_shapefile/Renamed/NO_reporting/APA/TempleofHeavenanImperialSacrificialAltarinBeijing_China/|layername=core_384</t>
  </si>
  <si>
    <t>VineyardLandscapeofPiedmontLanghe_RoeroandMonferrato_Italy_buffer_zone</t>
  </si>
  <si>
    <t>/Users/mkatontoka/Desktop/Heritage_Zoning_and_Urbanisation/HIST_Data/WCH_shapefile/Renamed/NO_reporting/EUR/VineyardLandscapeofPiedmontLanghe_RoeroandMonferrato_Italy/|layername=VineyardLandscapeofPiedmontLanghe_RoeroandMonferrato_Italy_buffer_zone</t>
  </si>
  <si>
    <t>Vineyard Landscape of Piedmont: Langhe-Roero and Monferrato</t>
  </si>
  <si>
    <t>Paysage viticole du Piémont : Langhe-Roero et Monferrato</t>
  </si>
  <si>
    <t>&lt;p&gt;This landscape covers five distinct wine-growing areas with outstanding landscapes and the Castle of Cavour, an emblematic name both in the development of vineyards and in Italian history. It is located in the southern part of Piedmont, between the Po</t>
  </si>
  <si>
    <t>&lt;p&gt;Ce paysage correspond à cinq vignobles distincts et au château de Cavour, dont le nom est emblématique tant du développement du vignoble que de l’histoire de l’Italie. Situé au sud du Piémont, entre le Pô et les Apennins de Ligurie, ce pays</t>
  </si>
  <si>
    <t>core1</t>
  </si>
  <si>
    <t>/Users/mkatontoka/Desktop/Heritage_Zoning_and_Urbanisation/HIST_Data/WCH_shapefile/Renamed/NO_reporting/APA/MausoleumoftheFirstQinEmperor/|layername=core1</t>
  </si>
  <si>
    <t>VineyardLandscapeofPiedmontLanghe_RoeroandMonferrato_Italy_core_zone</t>
  </si>
  <si>
    <t>/Users/mkatontoka/Desktop/Heritage_Zoning_and_Urbanisation/HIST_Data/WCH_shapefile/Renamed/NO_reporting/EUR/VineyardLandscapeofPiedmontLanghe_RoeroandMonferrato_Italy/|layername=VineyardLandscapeofPiedmontLanghe_RoeroandMonferrato_Italy_core_zone</t>
  </si>
  <si>
    <t>core2</t>
  </si>
  <si>
    <t>/Users/mkatontoka/Desktop/Heritage_Zoning_and_Urbanisation/HIST_Data/WCH_shapefile/Renamed/NO_reporting/APA/MausoleumoftheFirstQinEmperor/|layername=core2</t>
  </si>
  <si>
    <t>16_buffer_merge</t>
  </si>
  <si>
    <t>/Users/mkatontoka/Desktop/Heritage_Zoning_and_Urbanisation/HIST_Data/WCH_shapefile/Renamed/NO_reporting/EUR/Arab_NormanPalermo_Italy/|layername=16_buffer_merge</t>
  </si>
  <si>
    <t>Arab-Norman Palermo and the Cathedral Churches of Cefalú and Monreale</t>
  </si>
  <si>
    <t>Palerme arabo-normande et les cathédrales de Cefalú et Monreale</t>
  </si>
  <si>
    <t>&lt;p&gt;Located on the northern coast of Sicily, Arab-Norman Palermo includes a series of nine civil and religious structures dating from the era of the Norman kingdom of Sicily (1130-1194): two palaces, three churches, a cathedral, a bridge, as well as the c</t>
  </si>
  <si>
    <t>&lt;p&gt;La Palerme arabo-normande (deux palais, trois églises, une cathédrale et un pont) et les cathédrales de Cefalú et Monreale, sur la côte nord de la Sicile, constituent une série de neuf structures civiles et religieuses datant de l’époque du r</t>
  </si>
  <si>
    <t>16_core_merge</t>
  </si>
  <si>
    <t>/Users/mkatontoka/Desktop/Heritage_Zoning_and_Urbanisation/HIST_Data/WCH_shapefile/Renamed/NO_reporting/EUR/Arab_NormanPalermo_Italy/|layername=16_core_merge</t>
  </si>
  <si>
    <t>ConeglianoeValdobbiadene_Italy_buffer_zone</t>
  </si>
  <si>
    <t>/Users/mkatontoka/Desktop/Heritage_Zoning_and_Urbanisation/HIST_Data/WCH_shapefile/Renamed/NO_reporting/EUR/ConeglianoeValdobbiadene_Italy/|layername=ConeglianoeValdobbiadene_Italy_buffer_zone</t>
  </si>
  <si>
    <t>Le Colline del Prosecco di Conegliano e Valdobbiadene</t>
  </si>
  <si>
    <t>Les Collines du Prosecco de Conegliano et Valdobbiadene</t>
  </si>
  <si>
    <t>Located in north-eastern Italy, the property includes part of the winegrowing landscape of the Prosecco wine production area. The landscape is characterized by ‘hogback’ hills, &lt;em&gt;ciglioni&lt;/em&gt; – small plots of vines on narrow grassy terraces ��</t>
  </si>
  <si>
    <t>Le bien, qui se trouve dans le nord-est de l’Italie, comprend une partie du paysage viticole de la zone de production du vin Prosecco. Ce paysage se caractérise par des collines aux pentes abruptes, des petites parcelles de vignes installées sur des</t>
  </si>
  <si>
    <t>ConeglianoeValdobbiadene_Italy_core_zone</t>
  </si>
  <si>
    <t>/Users/mkatontoka/Desktop/Heritage_Zoning_and_Urbanisation/HIST_Data/WCH_shapefile/Renamed/NO_reporting/EUR/ConeglianoeValdobbiadene_Italy/|layername=ConeglianoeValdobbiadene_Italy_core_zone</t>
  </si>
  <si>
    <t>EasternQingTombscenter</t>
  </si>
  <si>
    <t>/Users/mkatontoka/Desktop/Heritage_Zoning_and_Urbanisation/HIST_Data/WCH_shapefile/Renamed/NO_reporting/APA/ImperialTombsoftheMingandQingDynasties/|layername=EasternQingTombscenter</t>
  </si>
  <si>
    <t>EasternQingTombscenter1</t>
  </si>
  <si>
    <t>/Users/mkatontoka/Desktop/Heritage_Zoning_and_Urbanisation/HIST_Data/WCH_shapefile/Renamed/NO_reporting/APA/ImperialTombsoftheMingandQingDynasties/|layername=EasternQingTombscenter1</t>
  </si>
  <si>
    <t>EasternQingTombscenter2</t>
  </si>
  <si>
    <t>/Users/mkatontoka/Desktop/Heritage_Zoning_and_Urbanisation/HIST_Data/WCH_shapefile/Renamed/NO_reporting/APA/ImperialTombsoftheMingandQingDynasties/|layername=EasternQingTombscenter2</t>
  </si>
  <si>
    <t>EasternQingTombscenter3</t>
  </si>
  <si>
    <t>/Users/mkatontoka/Desktop/Heritage_Zoning_and_Urbanisation/HIST_Data/WCH_shapefile/Renamed/NO_reporting/APA/ImperialTombsoftheMingandQingDynasties/|layername=EasternQingTombscenter3</t>
  </si>
  <si>
    <t>EasternQingTombscenter4</t>
  </si>
  <si>
    <t>/Users/mkatontoka/Desktop/Heritage_Zoning_and_Urbanisation/HIST_Data/WCH_shapefile/Renamed/NO_reporting/APA/ImperialTombsoftheMingandQingDynasties/|layername=EasternQingTombscenter4</t>
  </si>
  <si>
    <t>Prtra_core</t>
  </si>
  <si>
    <t>/Users/mkatontoka/Desktop/Heritage_Zoning_and_Urbanisation/HIST_Data/WCH_shapefile/Renamed/NO_reporting/ARB/Petra_Jordan/|layername=Prtra_core</t>
  </si>
  <si>
    <t>Petra</t>
  </si>
  <si>
    <t>&lt;p&gt;Inhabited since prehistoric times, this Nabataean caravan-city, situated between the Red Sea and the Dead Sea, was an important crossroads between Arabia, Egypt and Syria-Phoenicia. Petra is half-built, half-carved into the rock, and is surrounded by</t>
  </si>
  <si>
    <t>&lt;p&gt;Habit&amp;eacute;e depuis la pr&amp;eacute;histoire, cette cit&amp;eacute; caravani&amp;egrave;re nabat&amp;eacute;enne situ&amp;eacute;e entre la mer Rouge et la mer Morte fut dans l'Antiquit&amp;eacute; un carrefour important entre l'Arabie, l'&amp;Eacute;gypte et la Syrie-Ph&amp;eacu</t>
  </si>
  <si>
    <t>Jordan</t>
  </si>
  <si>
    <t>Jordanie</t>
  </si>
  <si>
    <t>jo</t>
  </si>
  <si>
    <t>jor</t>
  </si>
  <si>
    <t>EasternQingTombscenter5</t>
  </si>
  <si>
    <t>/Users/mkatontoka/Desktop/Heritage_Zoning_and_Urbanisation/HIST_Data/WCH_shapefile/Renamed/NO_reporting/APA/ImperialTombsoftheMingandQingDynasties/|layername=EasternQingTombscenter5</t>
  </si>
  <si>
    <t>Um_er_Rasas_(Kastrom_Mefa_a)_core</t>
  </si>
  <si>
    <t>/Users/mkatontoka/Desktop/Heritage_Zoning_and_Urbanisation/HIST_Data/WCH_shapefile/Renamed/NO_reporting/ARB/Umer_Rasas(KastromMefa_a)_Jordan/|layername=Um_er_Rasas_(Kastrom_Mefa_a)_core</t>
  </si>
  <si>
    <t>Um er-Rasas (Kastrom Mefa'a)</t>
  </si>
  <si>
    <t>Um er-Rasas (Kastrom Mefa’a)</t>
  </si>
  <si>
    <t>&lt;p&gt;Most of this archaeological site, which started as a Roman military camp and grew to become a town from the 5th century, has not been excavated. It contains remains from the Roman, Byzantine and Early Muslim periods (end of 3rd to 9th centuries AD) an</t>
  </si>
  <si>
    <t>&lt;p&gt;L&amp;rsquo;essentiel du site arch&amp;eacute;ologique d&amp;rsquo;Um er-Rasas n&amp;rsquo;a pas encore &amp;eacute;t&amp;eacute; fouill&amp;eacute;. Le site, qui comprend des vestiges des p&amp;eacute;riodes romaine, byzantine et du d&amp;eacute;but de l&amp;rsquo;islam (de la fin du IIIe</t>
  </si>
  <si>
    <t>&lt;p&gt;&lt;em&gt;Criterion (i):&lt;/em&gt; Um er-Rasas is a masterpiece of human creative genius given the artistic and technical qualities of the mosaic floor of St Stephen's church.&lt;/p&gt;
&lt;p&gt;&lt;em&gt;Criterion (iv):&lt;/em&gt; Um er-Rasas presents a unique and complete (therefore</t>
  </si>
  <si>
    <t>&lt;p&gt;&lt;em&gt;Crit&amp;egrave;re (i)&amp;nbsp;:&lt;/em&gt; Um er-Rasas est un chef d'oeuvre du g&amp;eacute;nie cr&amp;eacute;ateur humain en raison des qualit&amp;eacute;s artistiques et techniques du sol en mosa&amp;iuml;que de l'Eglise Saint-Etienne.&lt;/p&gt;
&lt;p&gt;&lt;em&gt;Crit&amp;egrave;re (iv)&amp;nbsp;:</t>
  </si>
  <si>
    <t>Fuling_Tomb_of_the_Qing_Dynasty_core_center</t>
  </si>
  <si>
    <t>/Users/mkatontoka/Desktop/Heritage_Zoning_and_Urbanisation/HIST_Data/WCH_shapefile/Renamed/NO_reporting/APA/ImperialTombsoftheMingandQingDynasties/|layername=Fuling_Tomb_of_the_Qing_Dynasty_core_center</t>
  </si>
  <si>
    <t>Baptism_Sitecore</t>
  </si>
  <si>
    <t>/Users/mkatontoka/Desktop/Heritage_Zoning_and_Urbanisation/HIST_Data/WCH_shapefile/Renamed/NO_reporting/ARB/BaptismSite“BethanyBeyondtheJordan_Jordan/|layername=Baptism_Sitecore</t>
  </si>
  <si>
    <t>Baptism Site “Bethany Beyond the Jordan” (Al-Maghtas)</t>
  </si>
  <si>
    <t>Site du baptême « Béthanie au-delà du Jourdain » (Al-Maghtas)</t>
  </si>
  <si>
    <t>&lt;p&gt;Situated on the eastern bank of the River Jordan, nine kilometres north of the Dead Sea, the archaeological site consists of two distinct areas: Tell Al-Kharrar, also known as Jabal Mar-Elias (Elijah’s Hill) and the area of the churches of Saint Joh</t>
  </si>
  <si>
    <t>&lt;p&gt;Situé sur les rives orientales du Jourdain, à neuf kilomètres au nord de la Mer morte, le site archéologique inclut deux zones archéologiques principales, Tell Al-Kharrar, également connue sous le nom de Jabal Mar Elias (la colline d’Élie), e</t>
  </si>
  <si>
    <t>Fuling_Tomb_of_the_Qing_Dynasty_core_core</t>
  </si>
  <si>
    <t>/Users/mkatontoka/Desktop/Heritage_Zoning_and_Urbanisation/HIST_Data/WCH_shapefile/Renamed/NO_reporting/APA/ImperialTombsoftheMingandQingDynasties/|layername=Fuling_Tomb_of_the_Qing_Dynasty_core_core</t>
  </si>
  <si>
    <t>buffer_226</t>
  </si>
  <si>
    <t>/Users/mkatontoka/Desktop/Heritage_Zoning_and_Urbanisation/HIST_Data/WCH_shapefile/Renamed/Reporting/AsiaandthePacific/MausoleumofKhojaAhmedYasawi_Kazakhstan/|layername=buffer_226</t>
  </si>
  <si>
    <t>Mausoleum of Khoja Ahmed Yasawi</t>
  </si>
  <si>
    <t>Mausolée de Khoja Ahmad Yasawi</t>
  </si>
  <si>
    <t>&lt;p&gt;The Mausoleum of Khoja Ahmed Yasawi, in the town of Yasi, now Turkestan, was built at the time of Timur (Tamerlane), from 1389 to 1405. In this partly unfinished building, Persian master builders experimented with architectural and structural solution</t>
  </si>
  <si>
    <t>&lt;p&gt;Le mausolée de Khoja Ahmad Yasawi, dans la ville de Yasi, aujourd’hui appelée Turkestan, fut construit à l’époque de Tamerlan, de 1389 à 1405. Dans ce bâtiment, dont certaines parties demeurèrent inachevées, les maîtres constructeurs pe</t>
  </si>
  <si>
    <t>&lt;p&gt;Criterion i: The Mausoleum of Khoja Ahmed Yasawi is an outstanding achievement in the Timurid architecture, and it has significantly contributed to the development of Islamic religious architecture. Criterion iii: The mausoleum and its site represent</t>
  </si>
  <si>
    <t>&lt;p&gt;Critère i Le mausolée de Khoja Ahmad Yasawi est une réalisation exceptionnelle de l’architecture timuride ; il a contribué de manière importante au développement de l’architecture religieuse islamique. Critère iii Le mausolée et son site r</t>
  </si>
  <si>
    <t>Kazakhstan</t>
  </si>
  <si>
    <t>kz</t>
  </si>
  <si>
    <t>kaz</t>
  </si>
  <si>
    <t>GaobeiTulouClusterbuffer</t>
  </si>
  <si>
    <t>/Users/mkatontoka/Desktop/Heritage_Zoning_and_Urbanisation/HIST_Data/WCH_shapefile/Renamed/NO_reporting/APA/FujianTulou/|layername=GaobeiTulouClusterbuffer</t>
  </si>
  <si>
    <t>core_226</t>
  </si>
  <si>
    <t>/Users/mkatontoka/Desktop/Heritage_Zoning_and_Urbanisation/HIST_Data/WCH_shapefile/Renamed/Reporting/AsiaandthePacific/MausoleumofKhojaAhmedYasawi_Kazakhstan/|layername=core_226</t>
  </si>
  <si>
    <t>GaobeiTulouClustercore</t>
  </si>
  <si>
    <t>/Users/mkatontoka/Desktop/Heritage_Zoning_and_Urbanisation/HIST_Data/WCH_shapefile/Renamed/NO_reporting/APA/FujianTulou/|layername=GaobeiTulouClustercore</t>
  </si>
  <si>
    <t>buffer_280</t>
  </si>
  <si>
    <t>/Users/mkatontoka/Desktop/Heritage_Zoning_and_Urbanisation/HIST_Data/WCH_shapefile/Renamed/NO_reporting/ARB/PetroglyphswithintheArchaeologicalLandscapeofTamgaly_Kazakhstan/|layername=buffer_280</t>
  </si>
  <si>
    <t>Petroglyphs within the Archaeological Landscape of Tamgaly</t>
  </si>
  <si>
    <t>Pétroglyphes du paysage archéologique de Tamgaly</t>
  </si>
  <si>
    <t>&lt;p&gt;Set around the lush Tamgaly Gorge, amidst the vast, arid Chu-Ili mountains, is a remarkable concentration of some 5,000 petroglyphs (rock carvings) dating from the second half of the second millennium BC to the beginning of the 20th century. Distribut</t>
  </si>
  <si>
    <t>&lt;p&gt;Les environs de la gorge de Tamgaly, relativement luxuriante par rapport aux vastes et arides monts Chu-Ili, rec&amp;egrave;lent une remarquable concentration de quelque 5 000 p&amp;eacute;troglyphes (gravures sur pierre) ; leur datation va de la seconde moit</t>
  </si>
  <si>
    <t>&lt;p&gt;&lt;em&gt;Criterion (iii):&lt;/em&gt; The dense and coherent group of petroglyphs, with sacred images, altars and cult areas, together with their associated settlements and burial sites, provide a substantial testimony to the lives and beliefs of pastoral peoples</t>
  </si>
  <si>
    <t>&lt;p&gt;&lt;em&gt;Crit&amp;egrave;re (iii)&amp;nbsp;:&lt;/em&gt; L&amp;rsquo;ensemble dense et coh&amp;eacute;rent de p&amp;eacute;troglyphes, avec les images sacr&amp;eacute;es, les autels et les lieux de culte, ainsi que les &amp;eacute;tablissements et sites associ&amp;eacute;s, constituent un t&amp;eac</t>
  </si>
  <si>
    <t>Gochang__Hwasun_and_Ganghwa_Dolmen_Sites_core</t>
  </si>
  <si>
    <t>/Users/mkatontoka/Desktop/Heritage_Zoning_and_Urbanisation/HIST_Data/WCH_shapefile/Renamed/NO_reporting/APA/Gochang_HwasunandGanghwaDolmenSites_RepublicofKorea/|layername=Gochang__Hwasun_and_Ganghwa_Dolmen_Sites_core</t>
  </si>
  <si>
    <t>core_280</t>
  </si>
  <si>
    <t>/Users/mkatontoka/Desktop/Heritage_Zoning_and_Urbanisation/HIST_Data/WCH_shapefile/Renamed/NO_reporting/ARB/PetroglyphswithintheArchaeologicalLandscapeofTamgaly_Kazakhstan/|layername=core_280</t>
  </si>
  <si>
    <t>buffer_376</t>
  </si>
  <si>
    <t>/Users/mkatontoka/Desktop/Heritage_Zoning_and_Urbanisation/HIST_Data/WCH_shapefile/Renamed/NO_reporting/ARB/Sulaiman_TooSacredMountain_Kyrgyzstan/|layername=buffer_376</t>
  </si>
  <si>
    <t>Sulaiman-Too Sacred Mountain</t>
  </si>
  <si>
    <t>Montagne sacrée de Sulaiman-Too</t>
  </si>
  <si>
    <t>&lt;p&gt;Sulaiman-Too Sacred Mountain Kyrgyzstan dominates the Fergana Valley and forms the backdrop to the city of Osh, at the crossroads of important routes on the Central Asian Silk Roads. For more than one and a half millennia, Sulaiman was a beacon for tr</t>
  </si>
  <si>
    <t>&lt;p&gt;La Montagne sacr&amp;eacute;e de Sulaiman-Too domine le paysage de la vall&amp;eacute;e du Fergana et forme l&amp;rsquo;arri&amp;egrave;re-plan de la ville d&amp;rsquo;Osh, au croisement d&amp;rsquo;importantes routes de la soie d&amp;rsquo;Asie centrale. Pendant plus d&amp;rsquo;un</t>
  </si>
  <si>
    <t>Kyrgyzstan</t>
  </si>
  <si>
    <t>Kirghizistan</t>
  </si>
  <si>
    <t>kg</t>
  </si>
  <si>
    <t>kgz</t>
  </si>
  <si>
    <t>core_376</t>
  </si>
  <si>
    <t>/Users/mkatontoka/Desktop/Heritage_Zoning_and_Urbanisation/HIST_Data/WCH_shapefile/Renamed/NO_reporting/ARB/Sulaiman_TooSacredMountain_Kyrgyzstan/|layername=core_376</t>
  </si>
  <si>
    <t>409_buffer</t>
  </si>
  <si>
    <t>/Users/mkatontoka/Desktop/Heritage_Zoning_and_Urbanisation/HIST_Data/WCH_shapefile/Renamed/Reporting/AsiaandthePacific/TownofLuangPrabang_LaoPeople_sDemocraticRepublic/|layername=409_buffer</t>
  </si>
  <si>
    <t>Town of Luang Prabang</t>
  </si>
  <si>
    <t>Ville de Luang Prabang</t>
  </si>
  <si>
    <t>&lt;p&gt;Luang Prabang is an outstanding example of the fusion of traditional architecture and Lao urban structures with those built by the European colonial authorities in the 19th and 20th centuries. Its unique, remarkably well-preserved townscape illustrate</t>
  </si>
  <si>
    <t>&lt;p&gt;Cette ville refl&amp;egrave;te la fusion exceptionnelle de l'architecture traditionnelle et des structures urbaines con&amp;ccedil;ues par les autorit&amp;eacute;s coloniales europ&amp;eacute;ennes aux XIX&lt;sup&gt;e&lt;/sup&gt; et XX&lt;sup&gt;e&lt;/sup&gt; si&amp;egrave;cles. Son paysage urb</t>
  </si>
  <si>
    <t>Lao People's Democratic Republic</t>
  </si>
  <si>
    <t>République démocratique populaire lao</t>
  </si>
  <si>
    <t>la</t>
  </si>
  <si>
    <t>lao</t>
  </si>
  <si>
    <t>409_core</t>
  </si>
  <si>
    <t>/Users/mkatontoka/Desktop/Heritage_Zoning_and_Urbanisation/HIST_Data/WCH_shapefile/Renamed/Reporting/AsiaandthePacific/TownofLuangPrabang_LaoPeople_sDemocraticRepublic/|layername=409_core</t>
  </si>
  <si>
    <t>Megalithic_Jar_Sites_core</t>
  </si>
  <si>
    <t>/Users/mkatontoka/Desktop/Heritage_Zoning_and_Urbanisation/HIST_Data/WCH_shapefile/Renamed/Reporting/EuropeandNorthAmerica/MegalithicJarSitesinXiengkhuang_LaoPeople_sDemocraticRepublic/|layername=Megalithic_Jar_Sites_core</t>
  </si>
  <si>
    <t>Megalithic Jar Sites in Xiengkhuang – Plain of Jars</t>
  </si>
  <si>
    <t>Sites de jarres mégalithiques de Xieng Khouang – plaine des Jarres</t>
  </si>
  <si>
    <t>&lt;p&gt;The Plain of Jars, located on a plateau in central Laos, gets its name from more than 2,100 tubular-shaped megalithic stone jars used for funerary practices in the Iron Age. This serial property of 15 components contains large carved stone jars, stone</t>
  </si>
  <si>
    <t>Plus de 2 100 jarres de pierre mégalithiques ont donné leur nom à la plaine des Jarres, située sur un plateau du Laos central. De forme tubulaire, elles étaient destinées à des pratiques funéraires au cours de l’Âge du fer. Ce bien en série d</t>
  </si>
  <si>
    <t>Historic_Centre_of_Riga</t>
  </si>
  <si>
    <t>/Users/mkatontoka/Desktop/Heritage_Zoning_and_Urbanisation/HIST_Data/WCH_shapefile/Renamed/Reporting/EuropeandNorthAmerica/HistoricCentreofRiga/|layername=Historic_Centre_of_Riga</t>
  </si>
  <si>
    <t>Historic Centre of Riga</t>
  </si>
  <si>
    <t>Centre historique de Riga</t>
  </si>
  <si>
    <t>&lt;p&gt;Riga was a major centre of the Hanseatic League, deriving its prosperity in the 13th–15th centuries from the trade with central and eastern Europe. The urban fabric of its medieval centre reflects this prosperity, though most of the earliest buildin</t>
  </si>
  <si>
    <t>&lt;p&gt;Riga était un grand centre de la Ligue hanséatique qui a prospéré grâce au commerce avec l'Europe centrale et de l'Est aux XIII&lt;sup&gt;e&lt;/sup&gt; -XV&lt;sup&gt;e&lt;/sup&gt; siècles. Le tissu urbain de son centre médiéval reflète cette prospérité, bien que l</t>
  </si>
  <si>
    <t>&lt;p&gt;The Committee decided to inscribe this property on the basis of &lt;em&gt;criteria (i) and (ii)&lt;/em&gt;, considering that the historic centre of Riga, while retaining its medieval and later urban fabric relatively intact, is of outstanding universal value by v</t>
  </si>
  <si>
    <t>&lt;p&gt;Le Comité a décidé d'inscrire ce bien sur la base des &lt;em&gt;critères (i) et (ii)&lt;/em&gt;. Tout en conservant relativement intacts sa structure médiévale et son tissu urbain plus récent, le centre historique de Riga possède une valeur universelle ex</t>
  </si>
  <si>
    <t>Latvia</t>
  </si>
  <si>
    <t>Lettonie</t>
  </si>
  <si>
    <t>lv</t>
  </si>
  <si>
    <t>lva</t>
  </si>
  <si>
    <t>ArchaeologicalSiteofLeptisMagna_core</t>
  </si>
  <si>
    <t>/Users/mkatontoka/Desktop/Heritage_Zoning_and_Urbanisation/HIST_Data/WCH_shapefile/Renamed/NO_reporting/ARB/ArchaeologicalSiteofLeptisMagna_Libya/|layername=ArchaeologicalSiteofLeptisMagna_core</t>
  </si>
  <si>
    <t>Archaeological Site of Leptis Magna</t>
  </si>
  <si>
    <t>Site archéologique de Leptis Magna</t>
  </si>
  <si>
    <t>&lt;p&gt;Leptis Magna was enlarged and embellished by Septimius Severus, who was born there and later became emperor. It was one of the most beautiful cities of the Roman Empire, with its imposing public monuments, harbour, market-place, storehouses, shops and</t>
  </si>
  <si>
    <t>&lt;p&gt;Embellie et agrandie par Septime Sévère, enfant du pays devenu empereur, Leptis Magna était l'une des plus belles villes de l'Empire romain, avec ses grands monuments publics, son port artificiel, son marché, ses entrepôts, ses ateliers et ses qu</t>
  </si>
  <si>
    <t>Libya</t>
  </si>
  <si>
    <t>Libye</t>
  </si>
  <si>
    <t>ly</t>
  </si>
  <si>
    <t>lby</t>
  </si>
  <si>
    <t>GochangHwasunandGanghwaDolmenSites_buffer</t>
  </si>
  <si>
    <t>/Users/mkatontoka/Desktop/Heritage_Zoning_and_Urbanisation/HIST_Data/WCH_shapefile/Renamed/NO_reporting/APA/Gochang_HwasunandGanghwaDolmenSites_RepublicofKorea/|layername=GochangHwasunandGanghwaDolmenSites_buffer</t>
  </si>
  <si>
    <t>ArchaeologicalSiteofSabratha_core</t>
  </si>
  <si>
    <t>/Users/mkatontoka/Desktop/Heritage_Zoning_and_Urbanisation/HIST_Data/WCH_shapefile/Renamed/Reporting/ArabStates/ArchaeologicalSiteofSabratha_Libya/|layername=ArchaeologicalSiteofSabratha_core</t>
  </si>
  <si>
    <t>Archaeological Site of Sabratha</t>
  </si>
  <si>
    <t>Site archéologique de Sabratha</t>
  </si>
  <si>
    <t>&lt;p&gt;A Phoenician trading-post that served as an outlet for the products of the African hinterland, Sabratha was part of the short-lived Numidian Kingdom of Massinissa before being Romanized and rebuilt in the 2nd and 3rd centuries A.D.&lt;/p&gt;</t>
  </si>
  <si>
    <t>&lt;p&gt;Comptoir phénicien drainant les produits de l'Afrique intérieure, Sabratha fit partie de l'éphémère royaume numide de Massinissa avant d'être romanisée et reconstruite aux II&lt;sup&gt;e&lt;/sup&gt; et III&lt;sup&gt;e&lt;/sup&gt; siècles.&lt;/p&gt;</t>
  </si>
  <si>
    <t>core_315</t>
  </si>
  <si>
    <t>/Users/mkatontoka/Desktop/Heritage_Zoning_and_Urbanisation/HIST_Data/WCH_shapefile/Renamed/NO_reporting/ARB/Rock_ArtSitesofTadrartAcacus_Libya/|layername=core_315</t>
  </si>
  <si>
    <t>Rock-Art Sites of Tadrart Acacus</t>
  </si>
  <si>
    <t>Sites rupestres du Tadrart Acacus</t>
  </si>
  <si>
    <t>&lt;p&gt;On the borders of Tassili N'Ajjer in Algeria, also a World Heritage site, this rocky massif has thousands of cave paintings in very different styles, dating from 12,000 B.C. to A.D. 100. They reflect marked changes in the fauna and flora, and also the</t>
  </si>
  <si>
    <t>&lt;p&gt;À la frontière du Tassili n'Ajjer algérien, également site du patrimoine mondial, ce massif rocheux est riche de milliers de peintures rupestres de styles très différents dont les plus anciennes remontent à 12 000 ans environ av. J.-C., les plu</t>
  </si>
  <si>
    <t>Vilnius_Historic_Centre</t>
  </si>
  <si>
    <t>/Users/mkatontoka/Desktop/Heritage_Zoning_and_Urbanisation/HIST_Data/WCH_shapefile/Renamed/Reporting/EuropeandNorthAmerica/VilniusHistoricCentre/|layername=Vilnius_Historic_Centre</t>
  </si>
  <si>
    <t>Vilnius Historic Centre</t>
  </si>
  <si>
    <t>Centre historique de Vilnius</t>
  </si>
  <si>
    <t>&lt;p&gt;Political centre of the Grand Duchy of Lithuania from the 13th to the end of the 18th century, Vilnius has had a profound influence on the cultural and architectural development of much of eastern Europe. Despite invasions and partial destruction, it</t>
  </si>
  <si>
    <t>&lt;p&gt;Centre politique du grand-duché de Lituanie du XIII&lt;sup&gt;e&lt;/sup&gt; siècle jusqu'à la fin du XVIII&lt;sup&gt;e&lt;/sup&gt; siècle, Vilnius a exercé une profonde influence sur le développement culturel et architectural d'une grande partie de l'Europe orientale.</t>
  </si>
  <si>
    <t>Lithuania</t>
  </si>
  <si>
    <t>Lituanie</t>
  </si>
  <si>
    <t>lt</t>
  </si>
  <si>
    <t>ltu</t>
  </si>
  <si>
    <t>KernavėArchaeologicalSite_buffer</t>
  </si>
  <si>
    <t>/Users/mkatontoka/Desktop/Heritage_Zoning_and_Urbanisation/HIST_Data/WCH_shapefile/Renamed/NO_reporting/EUR/KernavėArchaeologicalSite(CulturalReserveofKernavė)_Lithuania/|layername=KernavėArchaeologicalSite_buffer</t>
  </si>
  <si>
    <t>Kernavė  Archaeological Site (Cultural Reserve of Kernavė)</t>
  </si>
  <si>
    <t>Site archéologique de Kernavė (Réserve culturelle de Kernavė)</t>
  </si>
  <si>
    <t>&lt;p&gt;The Kernavė Archaeological site, about 35 km north-west of Vilnius in eastern Lithuania, represents an exceptional testimony to some 10 millennia of human settlements in this region. Situated in the valley of the River Neris, the site is a complex en</t>
  </si>
  <si>
    <t>&lt;p&gt;Le site de Kernavė, dans l&amp;rsquo;est de la Lituanie &amp;agrave; 35 km environ de Vilnius, repr&amp;eacute;sente le t&amp;eacute;moignage exceptionnel d&amp;rsquo;&amp;eacute;tablissements humains dans la r&amp;eacute;gion sur une p&amp;eacute;riode de 10 000 ans. Situ&amp;eacute;</t>
  </si>
  <si>
    <t>&lt;p&gt;&lt;em&gt;Criterion (iii):&lt;/em&gt; The archaeological site of Kernave presents an exceptional testimony to the evolution of human settlements in the Baltic region in Europe over the period of some 10 millennia. The site has exceptional evidence of the contact</t>
  </si>
  <si>
    <t>&lt;p&gt;&lt;em&gt;Crit&amp;egrave;re (iii) :&lt;/em&gt; Le site arch&amp;eacute;ologique de Kernave est un t&amp;eacute;moignage exceptionnel de l&amp;rsquo;&amp;eacute;volution des occupations humaines dans la r&amp;eacute;gion balte sur une p&amp;eacute;riode de quelque 10 000 ans. Le site renfer</t>
  </si>
  <si>
    <t>City_of_Luxembourg</t>
  </si>
  <si>
    <t>/Users/mkatontoka/Desktop/Heritage_Zoning_and_Urbanisation/HIST_Data/WCH_shapefile/Renamed/Reporting/EuropeandNorthAmerica/CityofLuxembourgitsOldQuartersandFortifications/|layername=City_of_Luxembourg</t>
  </si>
  <si>
    <t>City of Luxembourg: its Old Quarters and Fortifications</t>
  </si>
  <si>
    <t>Ville de Luxembourg : vieux quartiers et fortifications</t>
  </si>
  <si>
    <t>&lt;p&gt;Because of its strategic position, Luxembourg was, from the 16th century until 1867, when its walls were dismantled, one of Europe's greatest fortified sites. It was repeatedly reinforced as it passed from one great European power to another: the Holy</t>
  </si>
  <si>
    <t>&lt;p&gt;Du fait de sa position stratégique, la forteresse de Luxembourg a été depuis le XVI&lt;sup&gt;e&lt;/sup&gt; siècle jusqu'en 1867, date de son démantèlement, l'un des plus importants sites fortifiés d'Europe. Renforcées à plusieurs reprises lors des passa</t>
  </si>
  <si>
    <t>Luxembourg</t>
  </si>
  <si>
    <t>lu</t>
  </si>
  <si>
    <t>lux</t>
  </si>
  <si>
    <t>HeguiLoubuffer</t>
  </si>
  <si>
    <t>/Users/mkatontoka/Desktop/Heritage_Zoning_and_Urbanisation/HIST_Data/WCH_shapefile/Renamed/NO_reporting/APA/FujianTulou/|layername=HeguiLoubuffer</t>
  </si>
  <si>
    <t>GeorgeTownBuffer</t>
  </si>
  <si>
    <t>/Users/mkatontoka/Desktop/Heritage_Zoning_and_Urbanisation/HIST_Data/WCH_shapefile/Renamed/Reporting/AsiaandthePacific/MelakaandGeorgeTown_HistoricCitiesoftheStraitsofMalacca/|layername=GeorgeTownBuffer</t>
  </si>
  <si>
    <t>Melaka and George Town, Historic Cities of the Straits of Malacca</t>
  </si>
  <si>
    <t>Melaka et George Town, villes historiques du détroit de Malacca</t>
  </si>
  <si>
    <t>&lt;p&gt;Melaka and George Town, historic cities of the Straits of Malacca have developed over 500 years of trading and cultural exchanges between East and West in the Straits of Malacca. The influences of Asia and Europe have endowed the towns with a specific</t>
  </si>
  <si>
    <t>&lt;p&gt;Les villes historiques Melaka et George Town, sont le produit de 500 ans de contacts commerciaux et culturels entre l’Orient et l’Occident dans le détroit de Malacca. De multiples influences asiatiques et européennes ont apporté aux villes une</t>
  </si>
  <si>
    <t>HeguiLoucore</t>
  </si>
  <si>
    <t>/Users/mkatontoka/Desktop/Heritage_Zoning_and_Urbanisation/HIST_Data/WCH_shapefile/Renamed/NO_reporting/APA/FujianTulou/|layername=HeguiLoucore</t>
  </si>
  <si>
    <t>HekengTulouClusterbuffer</t>
  </si>
  <si>
    <t>/Users/mkatontoka/Desktop/Heritage_Zoning_and_Urbanisation/HIST_Data/WCH_shapefile/Renamed/NO_reporting/APA/FujianTulou/|layername=HekengTulouClusterbuffer</t>
  </si>
  <si>
    <t>HekengTulouClustercore</t>
  </si>
  <si>
    <t>/Users/mkatontoka/Desktop/Heritage_Zoning_and_Urbanisation/HIST_Data/WCH_shapefile/Renamed/NO_reporting/APA/FujianTulou/|layername=HekengTulouClustercore</t>
  </si>
  <si>
    <t>Historic_City_of_Ayutthaya</t>
  </si>
  <si>
    <t>/Users/mkatontoka/Desktop/Heritage_Zoning_and_Urbanisation/HIST_Data/WCH_shapefile/Renamed/NO_reporting/APA/HistoricCityofAyutthaya/|layername=Historic_City_of_Ayutthaya</t>
  </si>
  <si>
    <t>Historic City of Ayutthaya</t>
  </si>
  <si>
    <t>Ville historique d’Ayutthaya</t>
  </si>
  <si>
    <t>&lt;p&gt;Founded c. 1350, Ayutthaya became the second Siamese capital after Sukhothai. It was destroyed by the Burmese in the 18th century. Its remains, characterized by the prang (reliquary towers) and gigantic monasteries, give an idea of its past splendour.</t>
  </si>
  <si>
    <t>&lt;p&gt;Fond&amp;eacute;e vers 1350, Ayutthaya devint la deuxi&amp;egrave;me capitale siamoise apr&amp;egrave;s Sukhotha&amp;iuml;. Elle fut d&amp;eacute;truite par les Birmans au XVIII&lt;sup&gt;e&lt;/sup&gt; si&amp;egrave;cle. Ses vestiges, caract&amp;eacute;ris&amp;eacute;s par les prangs, ou tours-</t>
  </si>
  <si>
    <t>City_of_Valletta</t>
  </si>
  <si>
    <t>/Users/mkatontoka/Desktop/Heritage_Zoning_and_Urbanisation/HIST_Data/WCH_shapefile/Renamed/Reporting/EuropeandNorthAmerica/CityofValletta/|layername=City_of_Valletta</t>
  </si>
  <si>
    <t>City of Valletta</t>
  </si>
  <si>
    <t>Ville de La Valette</t>
  </si>
  <si>
    <t>&lt;p&gt;The capital of Malta is inextricably linked to the history of the military and charitable Order of St John of Jerusalem. It was ruled successively by the Phoenicians, Greeks, Carthaginians, Romans, Byzantines, Arabs and the Order of the Knights of St</t>
  </si>
  <si>
    <t>&lt;p&gt;La capitale de la république de Malte est irrévocablement liée à l'histoire de l'ordre militaire et charitable de Saint-Jean-de-Jérusalem. La ville a été successivement dominée par les Phéniciens, les Grecs, les Carthaginois, les Romains, les</t>
  </si>
  <si>
    <t>Malta</t>
  </si>
  <si>
    <t>Malte</t>
  </si>
  <si>
    <t>mt</t>
  </si>
  <si>
    <t>mlt</t>
  </si>
  <si>
    <t>Historic_City_of_Vigan</t>
  </si>
  <si>
    <t>/Users/mkatontoka/Desktop/Heritage_Zoning_and_Urbanisation/HIST_Data/WCH_shapefile/Renamed/NO_reporting/APA/HistoricCityofVigan/|layername=Historic_City_of_Vigan</t>
  </si>
  <si>
    <t>Historic City of Vigan</t>
  </si>
  <si>
    <t>Ville historique de Vigan</t>
  </si>
  <si>
    <t>&lt;p&gt;Established in the 16th century, Vigan is the best-preserved example of a planned Spanish colonial town in Asia. Its architecture reflects the coming together of cultural elements from elsewhere in the Philippines, from China and from Europe, resultin</t>
  </si>
  <si>
    <t>&lt;p&gt;Vigan est l'exemple le plus intact de ville coloniale espagnole fondée au XVI&lt;sup&gt;e&lt;/sup&gt; siècle en Asie. Son architecture reflète la réunion d'éléments culturels en provenance d'autres régions des Philippines, de Chine et d'Europe, créant une</t>
  </si>
  <si>
    <t>Philippines</t>
  </si>
  <si>
    <t>ph</t>
  </si>
  <si>
    <t>phl</t>
  </si>
  <si>
    <t>Megalithic_Temples_buffer</t>
  </si>
  <si>
    <t>/Users/mkatontoka/Desktop/Heritage_Zoning_and_Urbanisation/HIST_Data/WCH_shapefile/Renamed/NO_reporting/EUR/MegalithicTemplesofMalta_malta/|layername=Megalithic_Temples_buffer</t>
  </si>
  <si>
    <t>Megalithic Temples of Malta</t>
  </si>
  <si>
    <t>Temples mégalithiques de Malte</t>
  </si>
  <si>
    <t>&lt;p&gt;Seven megalithic temples are found on the islands of Malta and Gozo, each the result of an individual development. The two temples of Ggantija on the island of Gozo are notable for their gigantic Bronze Age structures. On the island of Malta, the temp</t>
  </si>
  <si>
    <t>&lt;p&gt;Les îles de Malte et de Gozo abritent sept temples mégalithiques, chacun témoignant d'un développement distinct. À Gozo, les deux temples de Ggantija sont remarquables pour leur réalisations gigantesques de l'âge de bronze. Dans l'île de Malte</t>
  </si>
  <si>
    <t>1992</t>
  </si>
  <si>
    <t>Historic_City_of_Vigan_buffer</t>
  </si>
  <si>
    <t>/Users/mkatontoka/Desktop/Heritage_Zoning_and_Urbanisation/HIST_Data/WCH_shapefile/Renamed/NO_reporting/APA/HistoricCityofVigan/|layername=Historic_City_of_Vigan_buffer</t>
  </si>
  <si>
    <t>3_buffer_merge</t>
  </si>
  <si>
    <t>/Users/mkatontoka/Desktop/Heritage_Zoning_and_Urbanisation/HIST_Data/WCH_shapefile/Renamed/Reporting/Africa/AapravasiGhat_Mauritius/|layername=3_buffer_merge</t>
  </si>
  <si>
    <t>Aapravasi Ghat</t>
  </si>
  <si>
    <t>&lt;p&gt;In the district of Port Louis, lies the 1,640 m2 site where the modern indentured labour diaspora began. In 1834, the British Government selected the island of Mauritius to be the first site for what it called &amp;lsquo;the great experiment&amp;rsquo; in the</t>
  </si>
  <si>
    <t>&lt;p&gt;Ce site de 1 640 m2 situ&amp;eacute; dans le district de Port Louis est l&amp;rsquo;endroit o&amp;ugrave; commen&amp;ccedil;a la moderne diaspora des travailleurs sous contrat ou &amp;laquo; engag&amp;eacute;s &amp;raquo;. En 1834, le gouvernement britannique choisit l&amp;rsquo;&amp;ic</t>
  </si>
  <si>
    <t>Mauritius</t>
  </si>
  <si>
    <t>Maurice</t>
  </si>
  <si>
    <t>mu</t>
  </si>
  <si>
    <t>mus</t>
  </si>
  <si>
    <t>Historic_City_of_Vigan_buffer1</t>
  </si>
  <si>
    <t>/Users/mkatontoka/Desktop/Heritage_Zoning_and_Urbanisation/HIST_Data/WCH_shapefile/Renamed/NO_reporting/APA/HistoricCityofVigan/|layername=Historic_City_of_Vigan_buffer1</t>
  </si>
  <si>
    <t>3_core</t>
  </si>
  <si>
    <t>/Users/mkatontoka/Desktop/Heritage_Zoning_and_Urbanisation/HIST_Data/WCH_shapefile/Renamed/Reporting/Africa/AapravasiGhat_Mauritius/|layername=3_core</t>
  </si>
  <si>
    <t>Hoi_An_Ancient_Town_Buffer</t>
  </si>
  <si>
    <t>/Users/mkatontoka/Desktop/Heritage_Zoning_and_Urbanisation/HIST_Data/WCH_shapefile/Renamed/NO_reporting/APA/HoiAnAncientTown/|layername=Hoi_An_Ancient_Town_Buffer</t>
  </si>
  <si>
    <t>LeMorneCulturalLandscape_Mauritius_buffer_zone</t>
  </si>
  <si>
    <t>/Users/mkatontoka/Desktop/Heritage_Zoning_and_Urbanisation/HIST_Data/WCH_shapefile/Renamed/Reporting/Africa/LeMorneCulturalLandscape_Mauritius/|layername=LeMorneCulturalLandscape_Mauritius_buffer_zone</t>
  </si>
  <si>
    <t>Le Morne Cultural Landscape</t>
  </si>
  <si>
    <t>Paysage culturel du Morne</t>
  </si>
  <si>
    <t>&lt;p&gt;Le Morne Cultural Landscape, a rugged mountain that juts into the Indian Ocean in the southwest of Mauritius was used as a shelter by runaway slaves, maroons, through the 18th and early years of the 19th centuries. Protected by the mountain’s isolat</t>
  </si>
  <si>
    <t>&lt;p&gt;Le Paysage culturel du Morne est une montagne accidentée qui s’avance dans l’océan Indien au sud-ouest de l’île Maurice et qui a été utilisée comme refuge par les esclaves en fuite, les marrons, au cours du XVIIIe siècle et des première</t>
  </si>
  <si>
    <t>HoiAnAncientTown</t>
  </si>
  <si>
    <t>/Users/mkatontoka/Desktop/Heritage_Zoning_and_Urbanisation/HIST_Data/WCH_shapefile/Renamed/NO_reporting/APA/HoiAnAncientTown/|layername=HoiAnAncientTown</t>
  </si>
  <si>
    <t>LeMorneCulturalLandscape_Mauritius_core_zone</t>
  </si>
  <si>
    <t>/Users/mkatontoka/Desktop/Heritage_Zoning_and_Urbanisation/HIST_Data/WCH_shapefile/Renamed/Reporting/Africa/LeMorneCulturalLandscape_Mauritius/|layername=LeMorneCulturalLandscape_Mauritius_core_zone</t>
  </si>
  <si>
    <t>hongcun</t>
  </si>
  <si>
    <t>/Users/mkatontoka/Desktop/Heritage_Zoning_and_Urbanisation/HIST_Data/WCH_shapefile/Renamed/NO_reporting/APA/AncientVillagesinSouthernAnhui–XidiandHongcun/|layername=hongcun</t>
  </si>
  <si>
    <t>Pre_Hispanic_City_and_National_Park_of_Palenque_core</t>
  </si>
  <si>
    <t>/Users/mkatontoka/Desktop/Heritage_Zoning_and_Urbanisation/HIST_Data/WCH_shapefile/Renamed/NO_reporting/Latin/Pre_HispanicCityandNationalParkofPalenque_Mexico/|layername=Pre_Hispanic_City_and_National_Park_of_Palenque_core</t>
  </si>
  <si>
    <t>Pre-Hispanic City and National Park of Palenque</t>
  </si>
  <si>
    <t>Cité préhispanique et parc national de Palenque</t>
  </si>
  <si>
    <t>&lt;p&gt;A prime example of a Mayan sanctuary of the classical period, Palenque was at its height between AD 500 and 700, when its influence extended throughout the basin of the Usumacinta River. The elegance and craftsmanship of the buildings, as well as the</t>
  </si>
  <si>
    <t>&lt;p&gt;Exemple éminent de sanctuaire maya de l’époque classique, Palenque, qui connut son apogée entre le VIe et le VIIIe siècle, étendit son influence dans tout le bassin de l’Usumacinta. La technique et l’élégance de ses constructions, comme l</t>
  </si>
  <si>
    <t>Mexico</t>
  </si>
  <si>
    <t>Mexique</t>
  </si>
  <si>
    <t>mx</t>
  </si>
  <si>
    <t>mex</t>
  </si>
  <si>
    <t>HongkengTulouClusterbuffer</t>
  </si>
  <si>
    <t>/Users/mkatontoka/Desktop/Heritage_Zoning_and_Urbanisation/HIST_Data/WCH_shapefile/Renamed/NO_reporting/APA/FujianTulou/|layername=HongkengTulouClusterbuffer</t>
  </si>
  <si>
    <t>Pre_Hispanic_City_of_Teotihuacan_core</t>
  </si>
  <si>
    <t>/Users/mkatontoka/Desktop/Heritage_Zoning_and_Urbanisation/HIST_Data/WCH_shapefile/Renamed/Reporting/Latin/Pre_HispanicCityofTeotihuacan_Mexico/|layername=Pre_Hispanic_City_of_Teotihuacan_core</t>
  </si>
  <si>
    <t>Pre-Hispanic City of Teotihuacan</t>
  </si>
  <si>
    <t>Cité préhispanique de Teotihuacan</t>
  </si>
  <si>
    <t>&lt;p&gt;The holy city of Teotihuacan ('the place where the gods were created') is situated some 50 km north-east of Mexico City. Built between the 1st and 7th centuries A.D., it is characterized by the vast size of its monuments – in particular, the Temple</t>
  </si>
  <si>
    <t>&lt;p&gt;Cité sainte située à une cinquantaine de kilomètres de Mexico, édifiée entre le I&lt;sup&gt;&lt;sup&gt;e&lt;/sup&gt;r&lt;/sup&gt; et le VII&lt;sup&gt;e&lt;/sup&gt; siècle, Teotihuacan, « lieu où sont créés les dieux », se caractérise par les très grandes dimensions de ses</t>
  </si>
  <si>
    <t>HongkengTulouClustercore</t>
  </si>
  <si>
    <t>/Users/mkatontoka/Desktop/Heritage_Zoning_and_Urbanisation/HIST_Data/WCH_shapefile/Renamed/NO_reporting/APA/FujianTulou/|layername=HongkengTulouClustercore</t>
  </si>
  <si>
    <t>Historic_Centre_of_Oaxaca_and_Archaeological_Site_of_Monte_Albán1</t>
  </si>
  <si>
    <t>/Users/mkatontoka/Desktop/Heritage_Zoning_and_Urbanisation/HIST_Data/WCH_shapefile/Renamed/NO_reporting/Latin/HistoricCentreofOaxacaandArchaeologicalSiteofMonteAlbán/|layername=Historic_Centre_of_Oaxaca_and_Archaeological_Site_of_Monte_Albán1</t>
  </si>
  <si>
    <t>Historic Centre of Oaxaca and Archaeological Site of Monte Albán</t>
  </si>
  <si>
    <t>Centre historique de Oaxaca et zone archéologique de Monte Alban</t>
  </si>
  <si>
    <t>&lt;p&gt;Inhabited over a period of 1,500 years by a succession of peoples – Olmecs, Zapotecs and Mixtecs – the terraces, dams, canals, pyramids and artificial mounds of Monte Albán were literally carved out of the mountain and are the symbols of a sacred</t>
  </si>
  <si>
    <t>&lt;p&gt;Depuis plus de 1 500 ans, les Olmèques, les Zapotèques et les Mixtèques ont successivement habité le site. Les terrasses, barrages, canaux, pyramides et tertres artificiels de Monte Albán ont été littéralement sculptés dans la montagne et son</t>
  </si>
  <si>
    <t>HuaiyuanLoubuffer</t>
  </si>
  <si>
    <t>/Users/mkatontoka/Desktop/Heritage_Zoning_and_Urbanisation/HIST_Data/WCH_shapefile/Renamed/NO_reporting/APA/FujianTulou/|layername=HuaiyuanLoubuffer</t>
  </si>
  <si>
    <t>Historic_Centre_of_Puebla</t>
  </si>
  <si>
    <t>/Users/mkatontoka/Desktop/Heritage_Zoning_and_Urbanisation/HIST_Data/WCH_shapefile/Renamed/Reporting/Latin/HistoricCentreofPuebla/|layername=Historic_Centre_of_Puebla</t>
  </si>
  <si>
    <t>Historic Centre of Puebla</t>
  </si>
  <si>
    <t>Centre historique de Puebla</t>
  </si>
  <si>
    <t>&lt;p&gt;Puebla, which was founded &lt;em&gt;ex nihilo&lt;/em&gt; in 1531, is situated about 100 km east of Mexico City, at the foot of the Popocatepetl volcano. It has preserved its great religious structures such as the 16th–17th-century cathedral and fine buildings l</t>
  </si>
  <si>
    <t>&lt;p&gt;À une centaine de kilomètres à l'est de Mexico, au pied du Popocatepetl, Puebla, fondée &lt;em&gt;ex nihilo&lt;/em&gt; en 1531 et devenue une grande ville, a conservé à la fois de grands édifices religieux, comme la cathédrale (XVI&lt;sup&gt;e&lt;/sup&gt; et XVII&lt;sup</t>
  </si>
  <si>
    <t>HuaiyuanLoucore</t>
  </si>
  <si>
    <t>/Users/mkatontoka/Desktop/Heritage_Zoning_and_Urbanisation/HIST_Data/WCH_shapefile/Renamed/NO_reporting/APA/FujianTulou/|layername=HuaiyuanLoucore</t>
  </si>
  <si>
    <t>Historic_Town_of_Guanajuato_and_Adjacent_Mines</t>
  </si>
  <si>
    <t>/Users/mkatontoka/Desktop/Heritage_Zoning_and_Urbanisation/HIST_Data/WCH_shapefile/Renamed/NO_reporting/Latin/HistoricTownofGuanajuatoandAdjacentMines/|layername=Historic_Town_of_Guanajuato_and_Adjacent_Mines</t>
  </si>
  <si>
    <t>Historic Town of Guanajuato and Adjacent Mines</t>
  </si>
  <si>
    <t>Ville historique de Guanajuato et mines adjacentes</t>
  </si>
  <si>
    <t>&lt;p&gt;Founded by the Spanish in the early 16th century, Guanajuato became the world's leading silver-extraction centre in the 18th century. This past can be seen in its 'subterranean streets' and the 'Boca del Inferno', a mineshaft that plunges a breathtaki</t>
  </si>
  <si>
    <t>&lt;p&gt;Fondée par les Espagnols au début du XVI&lt;sup&gt;e&lt;/sup&gt; siècle, la ville est devenue le premier centre mondial d'extraction de l'argent au XVIII&lt;sup&gt;e&lt;/sup&gt; siècle. On retrouve ce passé dans ses « rues souterraines » et la « Boca del Infierno »,</t>
  </si>
  <si>
    <t>Huishan_Temple_center</t>
  </si>
  <si>
    <t>/Users/mkatontoka/Desktop/Heritage_Zoning_and_Urbanisation/HIST_Data/WCH_shapefile/Renamed/NO_reporting/APA/HistoricMonumentsofDengfengin“TheCentreofHeavenandEarth”/|layername=Huishan_Temple_center</t>
  </si>
  <si>
    <t>Historic_Town_of_Guanajuato_and_Adjacent_Mines_Buffer</t>
  </si>
  <si>
    <t>/Users/mkatontoka/Desktop/Heritage_Zoning_and_Urbanisation/HIST_Data/WCH_shapefile/Renamed/NO_reporting/Latin/HistoricTownofGuanajuatoandAdjacentMines/|layername=Historic_Town_of_Guanajuato_and_Adjacent_Mines_Buffer</t>
  </si>
  <si>
    <t>Huishan_Temple_core</t>
  </si>
  <si>
    <t>/Users/mkatontoka/Desktop/Heritage_Zoning_and_Urbanisation/HIST_Data/WCH_shapefile/Renamed/NO_reporting/APA/HistoricMonumentsofDengfengin“TheCentreofHeavenandEarth”/|layername=Huishan_Temple_core</t>
  </si>
  <si>
    <t>Historic_Centre_of_Morelia</t>
  </si>
  <si>
    <t>/Users/mkatontoka/Desktop/Heritage_Zoning_and_Urbanisation/HIST_Data/WCH_shapefile/Renamed/NO_reporting/Latin/HistoricCentreofMorelia/|layername=Historic_Centre_of_Morelia</t>
  </si>
  <si>
    <t>Historic Centre of Morelia</t>
  </si>
  <si>
    <t>Centre historique de Morelia</t>
  </si>
  <si>
    <t>&lt;p&gt;Built in the 16th century, Morelia is an outstanding example of urban planning which combines the ideas of the Spanish Renaissance with the Mesoamerican experience. Well-adapted to the slopes of the hill site, its streets still follow the original lay</t>
  </si>
  <si>
    <t>&lt;p&gt;Édifiée au XVle siècle, Morelia est un exemple exceptionnel de planification urbaine qui associe les idées de la Renaissance espagnole à l'expérience méso-américaine. Bien adaptées aux pentes de la colline centrale de la vallée, ses rues sui</t>
  </si>
  <si>
    <t>core_313</t>
  </si>
  <si>
    <t>/Users/mkatontoka/Desktop/Heritage_Zoning_and_Urbanisation/HIST_Data/WCH_shapefile/Renamed/NO_reporting/Latin/RockPaintingsoftheSierradeSanFrancisco_Mexico/|layername=core_313</t>
  </si>
  <si>
    <t>Rock Paintings of the Sierra de San Francisco</t>
  </si>
  <si>
    <t>Peintures rupestres de la Sierra de San Francisco</t>
  </si>
  <si>
    <t>&lt;p&gt;From c. 100 B.C. to A.D. 1300, the Sierra de San Francisco (in the El Vizcaino reserve, in Baja California) was home to a people who have now disappeared but who left one of the most outstanding collections of rock paintings in the world. They are rem</t>
  </si>
  <si>
    <t>&lt;p&gt;Dans la réserve d'El Vizcaíno, en Basse-Californie, la Sierra de San Francisco a abrité, depuis 100 av. J.-C. jusqu'à 1300 apr. J.-C., un peuple aujourd'hui disparu, qui a laissé un des plus beaux et des plus importants ensembles de peintures rup</t>
  </si>
  <si>
    <t>Pre_Hispanic_Town_core</t>
  </si>
  <si>
    <t>/Users/mkatontoka/Desktop/Heritage_Zoning_and_Urbanisation/HIST_Data/WCH_shapefile/Renamed/NO_reporting/Latin/Pre_HispanicTownofUxmal_Mexico/|layername=Pre_Hispanic_Town_core</t>
  </si>
  <si>
    <t>Pre-Hispanic Town of Uxmal</t>
  </si>
  <si>
    <t>Ville précolombienne d'Uxmal</t>
  </si>
  <si>
    <t>&lt;p&gt;The Mayan town of Uxmal, in Yucatán, was founded c. A.D. 700 and had some 25,000 inhabitants. The layout of the buildings, which date from between 700 and 1000, reveals a knowledge of astronomy. The Pyramid of the Soothsayer, as the Spaniards called</t>
  </si>
  <si>
    <t>&lt;p&gt;La ville maya d'Uxmal, dans le Yucatan, a été fondée vers l'an 700 et compta jusqu'à 25 000 habitants. Construits entre 700 et 1000, ses édifices sont disposés en fonction de données astronomiques. La pyramide du Devin, ainsi nommée par les Es</t>
  </si>
  <si>
    <t>&lt;p&gt;The Committee decided to inscribe the nominated property on the basis of cultural criteria (i), (ii) and (iii) considering that the site is of outstanding universal value. The ruins of the ceremonial structures at Uxmal represent the pinnacle of late</t>
  </si>
  <si>
    <t>&lt;p&gt;Le Comité a décidé d'inscrire le bien proposé sur la Liste du patrimoine mondial sur la base des critères (i), (ii) et (iii), considérant que les ruines des structures cérémonielles d'Uxmal représentent l'apogée de la fin de l'art et de l'ar</t>
  </si>
  <si>
    <t>156_core_merge</t>
  </si>
  <si>
    <t>/Users/mkatontoka/Desktop/Heritage_Zoning_and_Urbanisation/HIST_Data/WCH_shapefile/Renamed/NO_reporting/Latin/HistoricMonumentsZoneofQuerétaro_Mexico/|layername=156_core_merge</t>
  </si>
  <si>
    <t>Historic Monuments Zone of Querétaro</t>
  </si>
  <si>
    <t>Zone de monuments historiques de Querétaro</t>
  </si>
  <si>
    <t>&lt;p&gt;The old colonial town of Querétaro is unusual in having retained the geometric street plan of the Spanish conquerors side by side with the twisting alleys of the Indian quarters. The Otomi, the Tarasco, the Chichimeca and the Spanish lived together p</t>
  </si>
  <si>
    <t>&lt;p&gt;Fondation coloniale espagnole, Querétaro présente la singularité d'avoir conservé dès l'origine un quartier géométrique des conquérants jouxtant le quartier aux ruelles tortueuses des indigènes. Otomis, Tarascos, Chichimecas et Espagnols coha</t>
  </si>
  <si>
    <t>&lt;p&gt;The Committee decided to inscribe the nominated property on the basis of cultural criteria (ii) and (iv) considering that the site is of outstanding universal value and an exceptional example of a colonial town whose layout symbolizes its multi- ethni</t>
  </si>
  <si>
    <t>&lt;p&gt;Le Comité a décidé d'inscrire le bien proposé sur la Liste du patrimoine mondial sur la base des critères culturels (ii) et (iv), considérant que Querétaro est un exemple exceptionnel de ville coloniale dont le tracé est le symbole de sa popul</t>
  </si>
  <si>
    <t>Koguryo_Tombs_core</t>
  </si>
  <si>
    <t>/Users/mkatontoka/Desktop/Heritage_Zoning_and_Urbanisation/HIST_Data/WCH_shapefile/Renamed/NO_reporting/APA/CapitalCitiesandTombsoftheAncientKoguryoKingdom_China/|layername=Koguryo_Tombs_core</t>
  </si>
  <si>
    <t>166_buffer_merge</t>
  </si>
  <si>
    <t>/Users/mkatontoka/Desktop/Heritage_Zoning_and_Urbanisation/HIST_Data/WCH_shapefile/Renamed/NO_reporting/Latin/HospicioCabañas_Guadalajara_Mexico/|layername=166_buffer_merge</t>
  </si>
  <si>
    <t>Hospicio Cabañas, Guadalajara</t>
  </si>
  <si>
    <t>Hospice Cabañas, Guadalajara</t>
  </si>
  <si>
    <t>&lt;p&gt;The Hospicio Cabañas was built at the beginning of the 19th century to provide care and shelter for the disadvantaged – orphans, old people, the handicapped and chronic invalids. This remarkable complex, which incorporates several unusual features</t>
  </si>
  <si>
    <t>&lt;p&gt;Conçu comme institution de bienfaisance, l'Hospice Cabañas fut construit au début du XlX&lt;sup&gt;e&lt;/sup&gt; siècle, pour aider les plus démunis : orphelins, vieillards, handicapés et invalides chroniques. Cet ensemble remarquable présente plusieurs ca</t>
  </si>
  <si>
    <t>&lt;p&gt;The Committee decided to inscribe this property on the basis of criteria (i), (ii), (iii) and (iv), considering that the Hospicio Cabañas is a unique architectural complex, designed to respond to social and economic requirements for housing the sick,</t>
  </si>
  <si>
    <t>&lt;p&gt;Le Comité a décidé d'inscrire ce bien sur la base des critères (i), (ii), (iii) et (iv) considérant que l'hospice Cabañas est un complexe architectural unique, conçu pour répondre aux besoins socio-économiques de logement des malades, des per</t>
  </si>
  <si>
    <t>166_core_merge</t>
  </si>
  <si>
    <t>/Users/mkatontoka/Desktop/Heritage_Zoning_and_Urbanisation/HIST_Data/WCH_shapefile/Renamed/NO_reporting/Latin/HospicioCabañas_Guadalajara_Mexico/|layername=166_core_merge</t>
  </si>
  <si>
    <t>157_buffer_merge</t>
  </si>
  <si>
    <t>/Users/mkatontoka/Desktop/Heritage_Zoning_and_Urbanisation/HIST_Data/WCH_shapefile/Renamed/NO_reporting/Latin/HistoricMonumentsZoneofTlacotalpan_Mexico/|layername=157_buffer_merge</t>
  </si>
  <si>
    <t>Historic Monuments Zone of Tlacotalpan</t>
  </si>
  <si>
    <t>Zone de monuments historiques de Tlacotalpan</t>
  </si>
  <si>
    <t>&lt;p&gt;Tlacotalpan, a Spanish colonial river port on the Gulf coast of Mexico, was founded in the mid-16th century. It has preserved its original urban fabric to a remarkable degree, with wide streets, colonnaded houses in a profusion of styles and colours,</t>
  </si>
  <si>
    <t>&lt;p&gt;Tlacotalpan, port fluvial colonial espagnol situé sur la côte du golfe du Mexique, fut fondée au milieu du XVI&lt;sup&gt;e&lt;/sup&gt; siècle et son tissu urbain d'origine est particulièrement bien conservé. Tout son caractère apparaît dans ses rues large</t>
  </si>
  <si>
    <t>&lt;p&gt;Criterion ii: The urban layout and architecture of Tlacotalpan represent a fusion of Spanish and Caribbean traditions of exceptional importance and quality. Criterion iv: Tlacotalpan is a Spanish colonial river port on the Gulf coast of Mexico which h</t>
  </si>
  <si>
    <t>&lt;p&gt;Critère ii : le tissu urbain et l'architecture de Tlacotalpan représentent la fusion des traditions espagnoles et caraïbes d'une importance et qualité exceptionnelle. Critère iv : Tlacotalpan est un port fluvial colonial espagnol situé sur la c�</t>
  </si>
  <si>
    <t>longmen_buffer</t>
  </si>
  <si>
    <t>/Users/mkatontoka/Desktop/Heritage_Zoning_and_Urbanisation/HIST_Data/WCH_shapefile/Renamed/NO_reporting/APA/LongmenGrottoes/|layername=longmen_buffer</t>
  </si>
  <si>
    <t>longmen_core</t>
  </si>
  <si>
    <t>/Users/mkatontoka/Desktop/Heritage_Zoning_and_Urbanisation/HIST_Data/WCH_shapefile/Renamed/NO_reporting/APA/LongmenGrottoes/|layername=longmen_core</t>
  </si>
  <si>
    <t>157_core_merge</t>
  </si>
  <si>
    <t>/Users/mkatontoka/Desktop/Heritage_Zoning_and_Urbanisation/HIST_Data/WCH_shapefile/Renamed/NO_reporting/Latin/HistoricMonumentsZoneofTlacotalpan_Mexico/|layername=157_core_merge</t>
  </si>
  <si>
    <t>Historic_Fortified_Town_of_Campeche</t>
  </si>
  <si>
    <t>/Users/mkatontoka/Desktop/Heritage_Zoning_and_Urbanisation/HIST_Data/WCH_shapefile/Renamed/NO_reporting/Latin/HistoricFortifiedTownofCampeche/|layername=Historic_Fortified_Town_of_Campeche</t>
  </si>
  <si>
    <t>Historic Fortified Town of Campeche</t>
  </si>
  <si>
    <t>Ville historique fortifiée de Campeche</t>
  </si>
  <si>
    <t>&lt;p&gt;Campeche is a typical example of a harbour town from the Spanish colonial period in the New World. The historic centre has kept its outer walls and system of fortifications, designed to defend this Caribbean port against attacks from the sea.&lt;/p&gt;</t>
  </si>
  <si>
    <t>&lt;p&gt;Le centre historique de Campeche est une ville portuaire de l'&amp;eacute;poque coloniale espagnole dans le Nouveau Monde. Elle a gard&amp;eacute; son mur d'enceinte et son syst&amp;egrave;me de fortifications, mis en place pour prot&amp;eacute;ger le port contre les</t>
  </si>
  <si>
    <t>&lt;p&gt;Criterion (ii): The harbour town of Campeche is an urbanization model of a Baroque colonial town, with its checkerboard street plan; the defensive walls surrounding its historic centre reflect the influence of the military architecture in the Caribbea</t>
  </si>
  <si>
    <t>&lt;p&gt;Crit&amp;egrave;re ii : La cit&amp;eacute; portuaire de Campeche est un mod&amp;egrave;le d'urbanisme d'une ville baroque coloniale, avec son plan de voirie en damier ; les murailles qui entourent son centre historique traduisent l'influence de l'architecture mil</t>
  </si>
  <si>
    <t>HistoricFortifiedTownofCampeche</t>
  </si>
  <si>
    <t>/Users/mkatontoka/Desktop/Heritage_Zoning_and_Urbanisation/HIST_Data/WCH_shapefile/Renamed/NO_reporting/Latin/HistoricFortifiedTownofCampeche/|layername=HistoricFortifiedTownofCampeche</t>
  </si>
  <si>
    <t>map04buffer</t>
  </si>
  <si>
    <t>/Users/mkatontoka/Desktop/Heritage_Zoning_and_Urbanisation/HIST_Data/WCH_shapefile/Renamed/NO_reporting/APA/MountWutai/|layername=map04buffer</t>
  </si>
  <si>
    <t>215_buffer</t>
  </si>
  <si>
    <t>/Users/mkatontoka/Desktop/Heritage_Zoning_and_Urbanisation/HIST_Data/WCH_shapefile/Renamed/NO_reporting/Latin/LuisBarragánHouseandStudio_Mexico/|layername=215_buffer</t>
  </si>
  <si>
    <t>Luis Barragán House and Studio</t>
  </si>
  <si>
    <t>Maison-atelier de Luis Barragán</t>
  </si>
  <si>
    <t>&lt;p&gt;Built in 1948, the House and Studio of architect Luis Barragán in the suburbs of Mexico City represents an outstanding example of the architect’s creative work in the post-Second World War period. The concrete building, totalling 1,161 m2, consists</t>
  </si>
  <si>
    <t>&lt;p&gt;Construite en 1948, la maison-atelier de Luis Barragán dans la banlieue de Mexico constitue un exemple exceptionnel du travail créateur de l’architecte dans la période qui suit la Seconde Guerre mondiale. Le bâtiment de béton, d’une superfici</t>
  </si>
  <si>
    <t>&lt;p&gt;&lt;em&gt;Criterion (i):&lt;/em&gt; The House and Studio of Luis Barragán represents a masterpiece of the new developments in the Modern Movement, integrating traditional, philosophical and artistic currents into a new synthesis.&lt;/p&gt;
&lt;p&gt;&lt;em&gt;Criterion (ii):&lt;/em&gt;</t>
  </si>
  <si>
    <t>&lt;p&gt;&lt;em&gt;Critère (i) :&lt;/em&gt; La maison-atelier de Luis Barragán est un chef-d’oeuvre des nouveaux développements du mouvement moderne, intégrant les courants traditionnels, philosophiques et artistiques en une nouvelle synthèse.&lt;/p&gt;
&lt;p&gt;&lt;em&gt;Critère (</t>
  </si>
  <si>
    <t>map04cpre</t>
  </si>
  <si>
    <t>/Users/mkatontoka/Desktop/Heritage_Zoning_and_Urbanisation/HIST_Data/WCH_shapefile/Renamed/NO_reporting/APA/MountWutai/|layername=map04cpre</t>
  </si>
  <si>
    <t>AgaveLandscapeandAncientIndustrialFacilitiesofTequila_Mexico_buffer_zone</t>
  </si>
  <si>
    <t>/Users/mkatontoka/Desktop/Heritage_Zoning_and_Urbanisation/HIST_Data/WCH_shapefile/Renamed/NO_reporting/Latin/AgaveLandscapeandAncientIndustrialFacilitiesofTequila_Mexico/|layername=AgaveLandscapeandAncientIndustrialFacilitiesofTequila_Mexico_buffer_zone</t>
  </si>
  <si>
    <t>Agave Landscape and Ancient Industrial Facilities of Tequila</t>
  </si>
  <si>
    <t>Paysage d’agaves et anciennes installations industrielles de Tequila</t>
  </si>
  <si>
    <t>&lt;p&gt;The 34,658 ha site, between the foothills of the Tequila Volcano and the deep valley of the Rio Grande River, is part of an expansive landscape of blue agave, shaped by the culture of the plant used since the 16th century to produce tequila spirit and</t>
  </si>
  <si>
    <t>&lt;p&gt;Le site de 34 658 ha s&amp;rsquo;&amp;eacute;tend du pied du volcan Tequila jusqu&amp;rsquo;au canyon du Rio Grande. Il comprend de vastes paysages d&amp;rsquo;agaves bleues, fa&amp;ccedil;onn&amp;eacute;s par la culture de cette plante qui est utilis&amp;eacute;e depuis le XVIe</t>
  </si>
  <si>
    <t>(ii)(iv)(v)(vi)</t>
  </si>
  <si>
    <t>Ming_Tombs_buffer</t>
  </si>
  <si>
    <t>/Users/mkatontoka/Desktop/Heritage_Zoning_and_Urbanisation/HIST_Data/WCH_shapefile/Renamed/NO_reporting/APA/ImperialTombsoftheMingandQingDynasties/|layername=Ming_Tombs_buffer</t>
  </si>
  <si>
    <t>AgaveLandscapeandAncientIndustrialFacilitiesofTequila_Mexico_core_zone</t>
  </si>
  <si>
    <t>/Users/mkatontoka/Desktop/Heritage_Zoning_and_Urbanisation/HIST_Data/WCH_shapefile/Renamed/NO_reporting/Latin/AgaveLandscapeandAncientIndustrialFacilitiesofTequila_Mexico/|layername=AgaveLandscapeandAncientIndustrialFacilitiesofTequila_Mexico_core_zone</t>
  </si>
  <si>
    <t>Ming_tombs_core</t>
  </si>
  <si>
    <t>/Users/mkatontoka/Desktop/Heritage_Zoning_and_Urbanisation/HIST_Data/WCH_shapefile/Renamed/NO_reporting/APA/ImperialTombsoftheMingandQingDynasties/|layername=Ming_tombs_core</t>
  </si>
  <si>
    <t>64_buffer_merge</t>
  </si>
  <si>
    <t>/Users/mkatontoka/Desktop/Heritage_Zoning_and_Urbanisation/HIST_Data/WCH_shapefile/Renamed/NO_reporting/Latin/CentralUniversityCityCampusoftheUniversidad_Mexico/|layername=64_buffer_merge</t>
  </si>
  <si>
    <t>Central University City Campus of the &lt;i&gt;Universidad Nacional Autónoma de México&lt;/i&gt; (UNAM)</t>
  </si>
  <si>
    <t>Campus central de la cité universitaire de l’&lt;i&gt;Universidad Nacional Autónoma de Mexico&lt;/i&gt; (UNAM)</t>
  </si>
  <si>
    <t>&lt;p&gt;The ensemble of buildings, sports facilities and open spaces of the Central University City Campus of the Universidad Nacional Autónoma de México (UNAM), was built from 1949 to 1952 by more than 60 architects, engineers and artists who were involved</t>
  </si>
  <si>
    <t>&lt;p&gt;Le campus qui est constitué d’un ensemble de bâtiments, d’équipements sportifs et d’espaces ouverts dans la zone méridionale de Mexico a été construit entre 1949 et 1952. Plus de 60 architectes, ingénieurs et artistes ont travaillé au pr</t>
  </si>
  <si>
    <t>Mt._Namsan_Belt</t>
  </si>
  <si>
    <t>/Users/mkatontoka/Desktop/Heritage_Zoning_and_Urbanisation/HIST_Data/WCH_shapefile/Renamed/NO_reporting/APA/GyeongjuHistoricAreas/|layername=Mt._Namsan_Belt</t>
  </si>
  <si>
    <t>Gyeongju Historic Areas</t>
  </si>
  <si>
    <t>Zones historiques de Gyeongju</t>
  </si>
  <si>
    <t>&lt;p&gt;The Gyeongju Historic Areas contain a remarkable concentration of outstanding examples of Korean Buddhist art, in the form of sculptures, reliefs, pagodas, and the remains of temples and palaces from the flowering, in particular between the 7th and 10</t>
  </si>
  <si>
    <t>&lt;p&gt;Les zones historiques de Gyeongju contiennent une remarquable concentration d'exemples exceptionnels de l'art bouddhiste coréen sous forme de sculptures, de reliefs, de pagodes et de vestiges de temples et de palais datant de la période qui a vu s'�</t>
  </si>
  <si>
    <t>&lt;p&gt;Criterion (ii) The Gyeongju Historic Areas contain a number of sites and monuments of exceptional significance in the development of Buddhist and secular architecture in Korea. Criterion (iii) The Korean peninsula was ruled for nearly a thousand years</t>
  </si>
  <si>
    <t>&lt;p&gt;Critère ii Les zones historiques de Kyongju possèdent un nombre de sites et de monuments d’une importance exceptionnelle dans le développement de l’architecture bouddhiste et séculière coréenne. Critère iii La péninsule coréenne fut sous</t>
  </si>
  <si>
    <t>64_core_merge</t>
  </si>
  <si>
    <t>/Users/mkatontoka/Desktop/Heritage_Zoning_and_Urbanisation/HIST_Data/WCH_shapefile/Renamed/NO_reporting/Latin/CentralUniversityCityCampusoftheUniversidad_Mexico/|layername=64_core_merge</t>
  </si>
  <si>
    <t>Mt._Namsan_Belt_Buffer</t>
  </si>
  <si>
    <t>/Users/mkatontoka/Desktop/Heritage_Zoning_and_Urbanisation/HIST_Data/WCH_shapefile/Renamed/NO_reporting/APA/GyeongjuHistoricAreas/|layername=Mt._Namsan_Belt_Buffer</t>
  </si>
  <si>
    <t>buffer_293</t>
  </si>
  <si>
    <t>/Users/mkatontoka/Desktop/Heritage_Zoning_and_Urbanisation/HIST_Data/WCH_shapefile/Renamed/NO_reporting/Latin/ProtectivetownofSanMiguelandtheSanctuaryofJesúsNazarenodeAtotonilco_Mexico/|layername=buffer_293</t>
  </si>
  <si>
    <t>Protective town of San Miguel and the Sanctuary of Jesús Nazareno de Atotonilco</t>
  </si>
  <si>
    <t>Ville protégée de San Miguel et sanctuaire de Jésus Nazareno de Atotonilco</t>
  </si>
  <si>
    <t>&lt;p&gt;The fortified town, first established in the 16th century to protect the Royal Route inland, reached its apogee in the 18th century when many of its outstanding religious and civic buildings were built in the style of the Mexican Baroque. Some of thes</t>
  </si>
  <si>
    <t>&lt;p&gt;La ville fortifi&amp;eacute;e, &amp;eacute;tablie au XVIe si&amp;egrave;cle pour prot&amp;eacute;ger la route int&amp;eacute;rieure royale, a atteint son apog&amp;eacute;e au XVIIIe si&amp;egrave;cle quand de nombreux &amp;eacute;difices religieux et civils ont &amp;eacute;t&amp;eacute; con</t>
  </si>
  <si>
    <t>Namhansanseong</t>
  </si>
  <si>
    <t>/Users/mkatontoka/Desktop/Heritage_Zoning_and_Urbanisation/HIST_Data/WCH_shapefile/Renamed/NO_reporting/APA/Namhansanseong/|layername=Namhansanseong</t>
  </si>
  <si>
    <t>&lt;p&gt;Namhansanseong was designed as an emergency capital for the Joseon dynasty (1392–1910), in a mountainous site 25 km south-east of Seoul. Built and defended by Buddhist monk-soldiers, it could accommodate 4,000 people and fulfilled important adminis</t>
  </si>
  <si>
    <t>&lt;p&gt;Conçue comme une capitale refuge de la dynastie des Choson (1392-1910), Namhansanseong se trouve dans une zone montagneuse à 25 km au sud-est de Séoul. Construite et défendue par des moines-soldats bouddhistes,  elle pouvait accueillir 4 000 per</t>
  </si>
  <si>
    <t>core_293</t>
  </si>
  <si>
    <t>/Users/mkatontoka/Desktop/Heritage_Zoning_and_Urbanisation/HIST_Data/WCH_shapefile/Renamed/NO_reporting/Latin/ProtectivetownofSanMiguelandtheSanctuaryofJesúsNazarenodeAtotonilco_Mexico/|layername=core_293</t>
  </si>
  <si>
    <t>Namhansanseong_buffer1</t>
  </si>
  <si>
    <t>/Users/mkatontoka/Desktop/Heritage_Zoning_and_Urbanisation/HIST_Data/WCH_shapefile/Renamed/NO_reporting/APA/Namhansanseong/|layername=Namhansanseong_buffer1</t>
  </si>
  <si>
    <t>Prehistoric_Caves_of_Yagul_and_Mitla_core</t>
  </si>
  <si>
    <t>/Users/mkatontoka/Desktop/Heritage_Zoning_and_Urbanisation/HIST_Data/WCH_shapefile/Renamed/NO_reporting/Latin/PrehistoricCavesofYagulandMitlaintheCentralValleyofOaxaca_Mexico/|layername=Prehistoric_Caves_of_Yagul_and_Mitla_core</t>
  </si>
  <si>
    <t>Prehistoric Caves of Yagul and Mitla in the Central Valley of Oaxaca</t>
  </si>
  <si>
    <t>Grottes préhistoriques de Yagul et Mitla au centre de la vallée de Oaxaca</t>
  </si>
  <si>
    <t>&lt;p&gt;This property lies on the northern slopes of the Tlacolula valley in subtropical central Oaxaca and consists of two pre-Hispanic archaeological complexes and a series of pre-historic caves and rock shelters. Some of these shelters provide archaeologic</t>
  </si>
  <si>
    <t>&lt;p&gt;Situ&amp;eacute; dans la vall&amp;eacute;e de Tlacolula, dans l'Etat subtropical d'Oaxaca, ce bien se compose de deux ensembles arch&amp;eacute;ologiques pr&amp;eacute;hispaniques et une s&amp;eacute;rie de grottes pr&amp;eacute;historiques et d'abris sous roche. Certains de</t>
  </si>
  <si>
    <t>Namhansanseong2</t>
  </si>
  <si>
    <t>/Users/mkatontoka/Desktop/Heritage_Zoning_and_Urbanisation/HIST_Data/WCH_shapefile/Renamed/NO_reporting/APA/Namhansanseong/|layername=Namhansanseong2</t>
  </si>
  <si>
    <t>15_buffer</t>
  </si>
  <si>
    <t>/Users/mkatontoka/Desktop/Heritage_Zoning_and_Urbanisation/HIST_Data/WCH_shapefile/Renamed/NO_reporting/Latin/AqueductofPadreTemblequeHydraulicSystem_Mexico/|layername=15_buffer</t>
  </si>
  <si>
    <t>Aqueduct of Padre Tembleque Hydraulic System</t>
  </si>
  <si>
    <t>Système hydraulique de l'aqueduc de Padre Tembleque</t>
  </si>
  <si>
    <t>&lt;p&gt;This 16&lt;sup&gt;th&lt;/sup&gt; century aqueduct is located between the states of Mexico and Hidalgo, on the Central Mexican Plateau. This heritage canal system encompasses a water catchment area, springs, canals, distribution tanks and arcaded aqueduct bridges.</t>
  </si>
  <si>
    <t>&lt;p&gt;Construit au XVIe siècle, cet aqueduc est situé entre l’Etat de Mexíco et l’Etat d’Hidalgo, sur le plateau central mexicain. Ce réseau de canaux du patrimoine comprend notamment une zone de captage des eaux, des sources, des canaux, des rés</t>
  </si>
  <si>
    <t>Observatory_center</t>
  </si>
  <si>
    <t>/Users/mkatontoka/Desktop/Heritage_Zoning_and_Urbanisation/HIST_Data/WCH_shapefile/Renamed/NO_reporting/APA/HistoricMonumentsofDengfengin“TheCentreofHeavenandEarth”/|layername=Observatory_center</t>
  </si>
  <si>
    <t>15_core_merge</t>
  </si>
  <si>
    <t>/Users/mkatontoka/Desktop/Heritage_Zoning_and_Urbanisation/HIST_Data/WCH_shapefile/Renamed/NO_reporting/Latin/AqueductofPadreTemblequeHydraulicSystem_Mexico/|layername=15_core_merge</t>
  </si>
  <si>
    <t>Observatory_core</t>
  </si>
  <si>
    <t>/Users/mkatontoka/Desktop/Heritage_Zoning_and_Urbanisation/HIST_Data/WCH_shapefile/Renamed/NO_reporting/APA/HistoricMonumentsofDengfengin“TheCentreofHeavenandEarth”/|layername=Observatory_core</t>
  </si>
  <si>
    <t>Ogimachi_Village</t>
  </si>
  <si>
    <t>/Users/mkatontoka/Desktop/Heritage_Zoning_and_Urbanisation/HIST_Data/WCH_shapefile/Renamed/NO_reporting/APA/HistoricVillagesofShirakawa_goandGokayama/|layername=Ogimachi_Village</t>
  </si>
  <si>
    <t>Orkhon_Valley_Cultural_Landscape_buffer</t>
  </si>
  <si>
    <t>/Users/mkatontoka/Desktop/Heritage_Zoning_and_Urbanisation/HIST_Data/WCH_shapefile/Renamed/NO_reporting/APA/OrkhonValleyCulturalLandscape_Mongolia/|layername=Orkhon_Valley_Cultural_Landscape_buffer</t>
  </si>
  <si>
    <t>Orkhon Valley Cultural Landscape</t>
  </si>
  <si>
    <t>Paysage culturel de la vallée de l’Orkhon</t>
  </si>
  <si>
    <t>&lt;p&gt;The 121,967-ha Orkhon Valley Cultural Landscape encompasses an extensive area of pastureland on both banks of the Orkhon River and includes numerous archaeological remains dating back to the 6th century. The site also includes Kharkhorum, the 13th- an</t>
  </si>
  <si>
    <t>&lt;p&gt;Le paysage culturel de la vallée de l’Orkhon, d’environ 121 967 ha, couvre une vaste zone de pâturages sur les deux rives de l’Orkhon et comprend de nombreux vestiges archéologiques remontant au VIe siècle. Le site englobe également Karakor</t>
  </si>
  <si>
    <t>&lt;p&gt;&lt;em&gt;Criterion (ii):&lt;/em&gt; The Orkhon valley clearly demonstrates how a strong and persistent nomadic culture, led to the development of extensive trade networks and the creation of large administrative, commercial, military and religious centres. The e</t>
  </si>
  <si>
    <t>&lt;p&gt;&lt;em&gt;Critère (ii) :&lt;/em&gt; La vallée de l’Orkhon démontre clairement la manière dont une culture nomade forte et pérenne a conduit au développement de réseaux commerciaux étendus et à la création de grands centres administratifs, marchands, m</t>
  </si>
  <si>
    <t>Orkhon_Valley_Cultural_Landscape_core</t>
  </si>
  <si>
    <t>/Users/mkatontoka/Desktop/Heritage_Zoning_and_Urbanisation/HIST_Data/WCH_shapefile/Renamed/NO_reporting/APA/OrkhonValleyCulturalLandscape_Mongolia/|layername=Orkhon_Valley_Cultural_Landscape_core</t>
  </si>
  <si>
    <t>Ogimachi_Village_1</t>
  </si>
  <si>
    <t>/Users/mkatontoka/Desktop/Heritage_Zoning_and_Urbanisation/HIST_Data/WCH_shapefile/Renamed/NO_reporting/APA/HistoricVillagesofShirakawa_goandGokayama/|layername=Ogimachi_Village_1</t>
  </si>
  <si>
    <t>Ogimachi_Village_2</t>
  </si>
  <si>
    <t>/Users/mkatontoka/Desktop/Heritage_Zoning_and_Urbanisation/HIST_Data/WCH_shapefile/Renamed/NO_reporting/APA/HistoricVillagesofShirakawa_goandGokayama/|layername=Ogimachi_Village_2</t>
  </si>
  <si>
    <t>Great_Burkhan_Khaldun_Mountain_and_its_surrounding_sacred_landscape_Mongolia_buffer_zone</t>
  </si>
  <si>
    <t>/Users/mkatontoka/Desktop/Heritage_Zoning_and_Urbanisation/HIST_Data/WCH_shapefile/Renamed/Reporting/AsiaandthePacific/GreatBurkhanKhaldunMountainanditssurroundingsacredlandscape_Mongolia/|layername=Great_Burkhan_Khaldun_Mountain_and_its_surrounding_sacr</t>
  </si>
  <si>
    <t>Great Burkhan Khaldun Mountain and its surrounding sacred landscape</t>
  </si>
  <si>
    <t>Grande montagne Burkhan Khaldun et son paysage sacré environnant</t>
  </si>
  <si>
    <t>&lt;p&gt;The site is situated in the north-east of the country in the central part of the Khentii mountain chain where the vast Central Asian steppe meets the coniferous forests of the Siberian taiga. Burkhan Khaldun is associated with the worship of sacred mo</t>
  </si>
  <si>
    <t>&lt;p&gt;Situé dans le nord-est du pays, le site se trouve dans la partie centrale de la chaîne des monts Khentii. C'est là que les grandes steppes d'Asie centrale cèdent la place aux forêts de conifères de la taïga sibérienne. Le Burkhan Khaldun est a</t>
  </si>
  <si>
    <t>Ogimachi_Village_Buffer</t>
  </si>
  <si>
    <t>/Users/mkatontoka/Desktop/Heritage_Zoning_and_Urbanisation/HIST_Data/WCH_shapefile/Renamed/NO_reporting/APA/HistoricVillagesofShirakawa_goandGokayama/|layername=Ogimachi_Village_Buffer</t>
  </si>
  <si>
    <t>Great_Burkhan_Khaldun_Mountain_and_its_surrounding_sacred_landscape_Mongolia_core_zone</t>
  </si>
  <si>
    <t>MedinaofMarrakesh1</t>
  </si>
  <si>
    <t>/Users/mkatontoka/Desktop/Heritage_Zoning_and_Urbanisation/HIST_Data/WCH_shapefile/Renamed/NO_reporting/ARB/MedinaofMarrakesh/|layername=MedinaofMarrakesh1</t>
  </si>
  <si>
    <t>Medina of Marrakesh</t>
  </si>
  <si>
    <t>Médina de Marrakech</t>
  </si>
  <si>
    <t>&lt;p&gt;Founded in 1070–72 by the Almoravids, Marrakesh remained a political, economic and cultural centre for a long period. Its influence was felt throughout the western Muslim world, from North Africa to Andalusia. It has several impressive monuments dat</t>
  </si>
  <si>
    <t>&lt;p&gt;Fondée en 1070-1072 par les Almoravides (1056-1147), Marrakech fut longtemps un centre politique, économique et culturel majeur de l'Occident musulman, régnant sur l'Afrique du Nord et l'Andalousie. Des monuments grandioses remontent à cette péri</t>
  </si>
  <si>
    <t>Morocco</t>
  </si>
  <si>
    <t>Maroc</t>
  </si>
  <si>
    <t>ma</t>
  </si>
  <si>
    <t>mar</t>
  </si>
  <si>
    <t>Ogimachi_Village_Buffer_1</t>
  </si>
  <si>
    <t>/Users/mkatontoka/Desktop/Heritage_Zoning_and_Urbanisation/HIST_Data/WCH_shapefile/Renamed/NO_reporting/APA/HistoricVillagesofShirakawa_goandGokayama/|layername=Ogimachi_Village_Buffer_1</t>
  </si>
  <si>
    <t>199_buffer</t>
  </si>
  <si>
    <t>/Users/mkatontoka/Desktop/Heritage_Zoning_and_Urbanisation/HIST_Data/WCH_shapefile/Renamed/NO_reporting/ARB/KsarofAit_Ben_Haddou_Morocco/|layername=199_buffer</t>
  </si>
  <si>
    <t>Ksar of Ait-Ben-Haddou</t>
  </si>
  <si>
    <t>Ksar d'Aït-Ben-Haddou</t>
  </si>
  <si>
    <t>&lt;p&gt;The &lt;em&gt;ksar&lt;/em&gt;, a group of earthen buildings surrounded by high walls, is a traditional pre-Saharan habitat. The houses crowd together within the defensive walls, which are reinforced by corner towers. Ait-Ben-Haddou, in Ouarzazate province, is a s</t>
  </si>
  <si>
    <t>&lt;p&gt;Ensemble de b&amp;acirc;timents de terre entour&amp;eacute;s de murailles, le &lt;em&gt;ksar&lt;/em&gt; est un type d'habitat traditionnel pr&amp;eacute;saharien. Les maisons se regroupent &amp;agrave; l'int&amp;eacute;rieur de ses murs d&amp;eacute;fensifs renforc&amp;eacute;s par des tour</t>
  </si>
  <si>
    <t>Ogimachi_Village_Buffer_2</t>
  </si>
  <si>
    <t>/Users/mkatontoka/Desktop/Heritage_Zoning_and_Urbanisation/HIST_Data/WCH_shapefile/Renamed/NO_reporting/APA/HistoricVillagesofShirakawa_goandGokayama/|layername=Ogimachi_Village_Buffer_2</t>
  </si>
  <si>
    <t>199_core</t>
  </si>
  <si>
    <t>/Users/mkatontoka/Desktop/Heritage_Zoning_and_Urbanisation/HIST_Data/WCH_shapefile/Renamed/NO_reporting/ARB/KsarofAit_Ben_Haddou_Morocco/|layername=199_core</t>
  </si>
  <si>
    <t>Medina_of_Essaouira_(formerly_Mogador)_1</t>
  </si>
  <si>
    <t>/Users/mkatontoka/Desktop/Heritage_Zoning_and_Urbanisation/HIST_Data/WCH_shapefile/Renamed/NO_reporting/ARB/MedinaofEssaouira(formerlyMogador)/|layername=Medina_of_Essaouira_(formerly_Mogador)_1</t>
  </si>
  <si>
    <t>Medina of Essaouira (formerly Mogador)</t>
  </si>
  <si>
    <t>Médina d’Essaouira (ancienne Mogador)</t>
  </si>
  <si>
    <t>&lt;p&gt;Essaouira is an exceptional example of a late-18th-century fortified town, built according to the principles of contemporary European military architecture in a North African context. Since its foundation, it has been a major international trading sea</t>
  </si>
  <si>
    <t>&lt;p&gt;Essaouira est un exemple exceptionnel de ville fortifiée de la fin du XVIII&lt;sup&gt;e&lt;/sup&gt; siècle, construite en Afrique du Nord selon les principes de l'architecture militaire européenne de l'époque. Depuis sa fondation, elle est restée un port de</t>
  </si>
  <si>
    <t>&lt;p&gt;Criterion ii Essaouira is an outstanding and well preserved example of a late 18th century European fortified seaport town translated to a North African context. Criterion iv With the opening up of Morocco to the rest of the world in the later 17th ce</t>
  </si>
  <si>
    <t>&lt;p&gt;Critère ii Essaouira est un exemple remarquable et bien préservé de ville portuaire fortifiée européenne de la fin du XVIIIe siècle transposée dans un contexte nord-africain. Critère iv Avec l’ouverture du Maroc sur le reste du monde à la f</t>
  </si>
  <si>
    <t>MedinaofEssaouira(formerlyMogador)Buffer</t>
  </si>
  <si>
    <t>/Users/mkatontoka/Desktop/Heritage_Zoning_and_Urbanisation/HIST_Data/WCH_shapefile/Renamed/NO_reporting/ARB/MedinaofEssaouira(formerlyMogador)/|layername=MedinaofEssaouira(formerlyMogador)Buffer</t>
  </si>
  <si>
    <t>Proto_urban_Site_of_Sarazm</t>
  </si>
  <si>
    <t>/Users/mkatontoka/Desktop/Heritage_Zoning_and_Urbanisation/HIST_Data/WCH_shapefile/Renamed/NO_reporting/APA/Proto_urbanSiteofSarazm/|layername=Proto_urban_Site_of_Sarazm</t>
  </si>
  <si>
    <t>Proto-urban Site of Sarazm</t>
  </si>
  <si>
    <t>Sarazm</t>
  </si>
  <si>
    <t>&lt;p&gt;Sarazm, which means “where the land begins”, is an archaeological site bearing testimony to the development of human settlements in Central Asia, from the 4th millennium BCE to the end of the 3rd millennium BCE. The ruins demonstrate the early dev</t>
  </si>
  <si>
    <t>&lt;p&gt;Sarazm, qui signifie « le commencement de la terre », est un site archéologique qui témoigne de peuplements humains sédentaires en Asie centrale, du IVe millénaire avant J.-C. à la fin du 3e millénaire avant J.-C. Les vestiges montrent l'essor</t>
  </si>
  <si>
    <t>Tajikistan</t>
  </si>
  <si>
    <t>Tadjikistan</t>
  </si>
  <si>
    <t>tj</t>
  </si>
  <si>
    <t>tjk</t>
  </si>
  <si>
    <t>Historic_City_of_Meknes_Buffer</t>
  </si>
  <si>
    <t>/Users/mkatontoka/Desktop/Heritage_Zoning_and_Urbanisation/HIST_Data/WCH_shapefile/Renamed/NO_reporting/ARB/HistoricCityofMeknes/|layername=Historic_City_of_Meknes_Buffer</t>
  </si>
  <si>
    <t>Historic City of Meknes</t>
  </si>
  <si>
    <t>Ville historique de Meknès</t>
  </si>
  <si>
    <t>&lt;p&gt;Founded in the 11th century by the Almoravids as a military settlement, Meknes became a capital under Sultan Moulay Ismaïl (1672–1727), the founder of the Alawite dynasty. The sultan turned it into a impressive city in Spanish-Moorish style, surrou</t>
  </si>
  <si>
    <t>&lt;p&gt;Fondée au XIe siècle par les Almoravides en tant qu'établissement militaire, Meknès devint capitale sous le règne de Moulay Ismaïl (1672-1727), fondateur de la dynastie alaouite. Il en fit une impressionnante cité de style hispano-mauresque cei</t>
  </si>
  <si>
    <t>&lt;p&gt;The Committee decided to inscribe the Historic City of Meknes under cultural criterion (iv) because it represents in an exceptionally complete and well preserved way the urban fabric and monumental buildings of a 17th century Maghreb capital city whic</t>
  </si>
  <si>
    <t>&lt;p&gt;Le Comité a décidé d'inscrire le bien proposé au titre du critère culturel (iv) en tant que bien représentant de façon remarquablement complète et satisfaisante, la structure urbaine et architecturale d'une capitale du Maghreb du 17e siècle a</t>
  </si>
  <si>
    <t>Protourban_Site_of_Sarazm_buffer1</t>
  </si>
  <si>
    <t>/Users/mkatontoka/Desktop/Heritage_Zoning_and_Urbanisation/HIST_Data/WCH_shapefile/Renamed/NO_reporting/APA/Proto_urbanSiteofSarazm/|layername=Protourban_Site_of_Sarazm_buffer1</t>
  </si>
  <si>
    <t>ArchaeologicalSiteofVolubilis_core</t>
  </si>
  <si>
    <t>/Users/mkatontoka/Desktop/Heritage_Zoning_and_Urbanisation/HIST_Data/WCH_shapefile/Renamed/Reporting/ArabStates/ArchaeologicalSiteofVolubilis/|layername=ArchaeologicalSiteofVolubilis_core</t>
  </si>
  <si>
    <t>Archaeological Site of Volubilis</t>
  </si>
  <si>
    <t>Site archéologique de Volubilis</t>
  </si>
  <si>
    <t>&lt;p&gt;The Mauritanian capital, founded in the 3rd century B.C., became an important outpost of the Roman Empire and was graced with many fine buildings. Extensive remains of these survive in the archaeological site, located in a fertile agricultural area. V</t>
  </si>
  <si>
    <t>&lt;p&gt;La capitale de la Maur&amp;eacute;tanie, fond&amp;eacute;e au III&lt;sup&gt;e&lt;/sup&gt; si&amp;egrave;cle av. J.-C., fut un avant-poste important de l'Empire romain et a &amp;eacute;t&amp;eacute; orn&amp;eacute;e de nombreux beaux monuments. Il en subsiste d'importants vestiges dans l</t>
  </si>
  <si>
    <t>&lt;p&gt;The Committee decided to inscribe the Archaeological Site of Volubilis on the basis of criteria (ii), (iii), (iv) and (vi), considering that this site is an exceptionally well preserved example of a large Roman colonial town on the fringes of the Empi</t>
  </si>
  <si>
    <t>&lt;p&gt;Le Comit&amp;eacute; a d&amp;eacute;cid&amp;eacute; d'inscrire le site arch&amp;eacute;ologique de Volubilis sur la base des crit&amp;egrave;res (ii), (iii), (iv) et (vi), consid&amp;eacute;rant que ce site constitue un exemple exceptionnellement bien pr&amp;eacute;serv&amp;eacute;</t>
  </si>
  <si>
    <t>Pyu_Ancient_Cities_buffer</t>
  </si>
  <si>
    <t>/Users/mkatontoka/Desktop/Heritage_Zoning_and_Urbanisation/HIST_Data/WCH_shapefile/Renamed/NO_reporting/APA/PyuAncientCities/|layername=Pyu_Ancient_Cities_buffer</t>
  </si>
  <si>
    <t>MedinaofTétouan</t>
  </si>
  <si>
    <t>/Users/mkatontoka/Desktop/Heritage_Zoning_and_Urbanisation/HIST_Data/WCH_shapefile/Renamed/NO_reporting/ARB/MedinaofTétouan(formerlyknownasTitawin)/|layername=MedinaofTétouan</t>
  </si>
  <si>
    <t>Medina of Tétouan (formerly known as Titawin)</t>
  </si>
  <si>
    <t>Médina de Tétouan (ancienne Titawin)</t>
  </si>
  <si>
    <t>&lt;p&gt;T&amp;eacute;touan was of particular importance in the Islamic period, from the 8th century onwards, since it served as the main point of contact between Morocco and Andalusia. After the Reconquest, the town was rebuilt by Andalusian refugees who had been</t>
  </si>
  <si>
    <t>&lt;p&gt;T&amp;eacute;touan a eu une importance particuli&amp;egrave;re durant la p&amp;eacute;riode islamique, &amp;agrave; partir du VIII&lt;sup&gt;e&lt;/sup&gt; si&amp;egrave;cle, comme principal point de jonction entre le Maroc et l'Andalousie. Apr&amp;egrave;s la Reconqu&amp;ecirc;te, la ville</t>
  </si>
  <si>
    <t>&lt;p&gt;The Committee decided to inscribe the Medina of T&amp;eacute;touan (formerly known as Titawin) on the basis of criteria (ii), (iv) and (v), considering that it is an exceptionally well preserved and complete example of this type of historic town, displayi</t>
  </si>
  <si>
    <t>&lt;p&gt;Le Comit&amp;eacute; a d&amp;eacute;cid&amp;eacute; d'inscrire la M&amp;eacute;dina de T&amp;eacute;touan (ancienne Titawin) sur la base des crit&amp;egrave;res (ii), (iv) et (v), consid&amp;eacute;rant qu'elle est un exemple complet et exceptionnellement bien pr&amp;eacute;serv&amp;eac</t>
  </si>
  <si>
    <t>Titawin</t>
  </si>
  <si>
    <t>/Users/mkatontoka/Desktop/Heritage_Zoning_and_Urbanisation/HIST_Data/WCH_shapefile/Renamed/NO_reporting/ARB/MedinaofTétouan(formerlyknownasTitawin)/|layername=Titawin</t>
  </si>
  <si>
    <t>Portuguese_City_of_Mazagan_(El_Jadida)</t>
  </si>
  <si>
    <t>/Users/mkatontoka/Desktop/Heritage_Zoning_and_Urbanisation/HIST_Data/WCH_shapefile/Renamed/NO_reporting/EUR/PortugueseCityofMazagan(ElJadida)/|layername=Portuguese_City_of_Mazagan_(El_Jadida)</t>
  </si>
  <si>
    <t>Portuguese City of Mazagan (El Jadida)</t>
  </si>
  <si>
    <t>Ville portugaise de Mazagan (El Jadida)</t>
  </si>
  <si>
    <t>&lt;p&gt;The Portuguese fortification of Mazagan, now part of the city of El Jadida, 90-km southwest of Casablanca, was built as a fortified colony on the Atlantic coast in the early 16th century. It was taken over by the Moroccans in 1769. The fortification w</t>
  </si>
  <si>
    <t>&lt;p&gt;Les fortifications portugaises de Mazagan, qui font aujourd’hui partie de la ville d’El Jadida, à 90 km au sud-ouest de Casablanca, furent édifiées comme colonie fortifiée sur la côte atlantique au début du XVI&lt;sup&gt;e&lt;/sup&gt; siècle. La coloni</t>
  </si>
  <si>
    <t>&lt;p&gt;&lt;em&gt;Criterion (ii):&lt;/em&gt; The Portuguese city of Mazagan is an outstanding example of the interchange of influences between European and Moroccan cultures, and one of the early settlements of the Portuguese explorers in West Africa, on the route to Ind</t>
  </si>
  <si>
    <t>&lt;p&gt;&lt;em&gt;Critère (ii) :&lt;/em&gt; La ville portugaise de Mazagan est un exemple exceptionnel de l’échange d’influences entre les cultures européennes et la culture marocaine, et l’un des tout premiers peuplements des explorateurs portugais en Afrique d</t>
  </si>
  <si>
    <t>Pyu_Ancient_Cities_core</t>
  </si>
  <si>
    <t>/Users/mkatontoka/Desktop/Heritage_Zoning_and_Urbanisation/HIST_Data/WCH_shapefile/Renamed/NO_reporting/APA/PyuAncientCities/|layername=Pyu_Ancient_Cities_core</t>
  </si>
  <si>
    <t>Rabat__Modern_Capital_and_Historic_City_a_Shared_Heritage_2</t>
  </si>
  <si>
    <t>/Users/mkatontoka/Desktop/Heritage_Zoning_and_Urbanisation/HIST_Data/WCH_shapefile/Renamed/NO_reporting/ARB/Rabat_ModernCapitalandHistoricCityaSharedHeritage/|layername=Rabat__Modern_Capital_and_Historic_City_a_Shared_Heritage_2</t>
  </si>
  <si>
    <t>Rabat, Modern Capital and Historic City: a Shared Heritage</t>
  </si>
  <si>
    <t>Rabat, capitale moderne et ville historique : un patrimoine en partage</t>
  </si>
  <si>
    <t>&lt;p&gt;Located on the Atlantic coast in the north-west of Morocco, the site is the product of a fertile exchange between the Arabo-Muslim past and Western modernism. The inscribed city encompasses the new town conceived and built under the French Protectorat</t>
  </si>
  <si>
    <t>&lt;p&gt;Située sur la façade atlantique, au nord-ouest du Maroc, Rabat est le résultat d’un dialogue fructueux entre le passé arabo-musulman et le modernisme occidental. Le site comprend la « ville nouvelle », conçue et construite sous le Protector</t>
  </si>
  <si>
    <t>Pyu Ancient Cities</t>
  </si>
  <si>
    <t>Anciennes cités pyu</t>
  </si>
  <si>
    <t>&lt;p&gt;Pyu Ancient Cities includes the remains of three brick, walled and moated cities of Halin, Beikthano and Sri Ksetra located in vast irrigated landscapes in the dry zone of the Ayeyarwady (Irrawaddy) River basin. They reflect the Pyu Kingdoms that flou</t>
  </si>
  <si>
    <t>&lt;p&gt;Situés dans la région sèche du bassin de l’Ayeyarwady (Irrawaddy) mais dans de vastes paysages irrigués, les vestiges des trois cités de Halin, Beikthano et Sri Ksetra, avec leurs enceintes de remparts et de douves, témoignent de l’histoire</t>
  </si>
  <si>
    <t>175_core_merge</t>
  </si>
  <si>
    <t>/Users/mkatontoka/Desktop/Heritage_Zoning_and_Urbanisation/HIST_Data/WCH_shapefile/Renamed/Reporting/Africa/IslandofMozambique_Mozambique/|layername=175_core_merge</t>
  </si>
  <si>
    <t>Island of Mozambique</t>
  </si>
  <si>
    <t>Île de Mozambique</t>
  </si>
  <si>
    <t>&lt;p&gt;The fortified city of Mozambique is located on this island, a former Portuguese trading-post on the route to India. Its remarkable architectural unity is due to the consistent use, since the 16th century, of the same building techniques, building mate</t>
  </si>
  <si>
    <t>&lt;p&gt;La ville fortifiée de Mozambique est située sur cette île, qui était un ancien comptoir portugais sur la route des Indes. Son étonnante unité architecturale est due à l'utilisation constante, depuis le XVI&lt;sup&gt;e&lt;/sup&gt; siècle, des mêmes techni</t>
  </si>
  <si>
    <t>Mozambique</t>
  </si>
  <si>
    <t>mz</t>
  </si>
  <si>
    <t>moz</t>
  </si>
  <si>
    <t>Qimu_Que_Gates_center</t>
  </si>
  <si>
    <t>/Users/mkatontoka/Desktop/Heritage_Zoning_and_Urbanisation/HIST_Data/WCH_shapefile/Renamed/NO_reporting/APA/HistoricMonumentsofDengfengin“TheCentreofHeavenandEarth”/|layername=Qimu_Que_Gates_center</t>
  </si>
  <si>
    <t>Qimu_Que_Gates_core</t>
  </si>
  <si>
    <t>/Users/mkatontoka/Desktop/Heritage_Zoning_and_Urbanisation/HIST_Data/WCH_shapefile/Renamed/NO_reporting/APA/HistoricMonumentsofDengfengin“TheCentreofHeavenandEarth”/|layername=Qimu_Que_Gates_core</t>
  </si>
  <si>
    <t>Shaoshi_Que_Gates_center</t>
  </si>
  <si>
    <t>/Users/mkatontoka/Desktop/Heritage_Zoning_and_Urbanisation/HIST_Data/WCH_shapefile/Renamed/NO_reporting/APA/HistoricMonumentsofDengfengin“TheCentreofHeavenandEarth”/|layername=Shaoshi_Que_Gates_center</t>
  </si>
  <si>
    <t>Shaoshi_Que_Gates_core</t>
  </si>
  <si>
    <t>/Users/mkatontoka/Desktop/Heritage_Zoning_and_Urbanisation/HIST_Data/WCH_shapefile/Renamed/NO_reporting/APA/HistoricMonumentsofDengfengin“TheCentreofHeavenandEarth”/|layername=Shaoshi_Que_Gates_core</t>
  </si>
  <si>
    <t>191_buffer_merge</t>
  </si>
  <si>
    <t>/Users/mkatontoka/Desktop/Heritage_Zoning_and_Urbanisation/HIST_Data/WCH_shapefile/Renamed/Reporting/AsiaandthePacific/KathmanduValley_Nepal/|layername=191_buffer_merge</t>
  </si>
  <si>
    <t>Kathmandu Valley</t>
  </si>
  <si>
    <t>Vallée de Kathmandu</t>
  </si>
  <si>
    <t>&lt;p&gt;The cultural heritage of the Kathmandu Valley is illustrated by seven groups of monuments and buildings which display the full range of historic and artistic achievements for which the Kathmandu Valley is world famous. The seven include the Durbar Squ</t>
  </si>
  <si>
    <t>&lt;p&gt;Le patrimoine culturel de la Vallée de Kathmandu est illustré par sept ensembles de monuments et constructions, couvrant l’éventail complet des réalisations historiques et artistiques qui ont rendu la Vallée de Kathmandu mondialement célèbre.</t>
  </si>
  <si>
    <t>Nepal</t>
  </si>
  <si>
    <t>Népal</t>
  </si>
  <si>
    <t>np</t>
  </si>
  <si>
    <t>npl</t>
  </si>
  <si>
    <t>P 2003-2007</t>
  </si>
  <si>
    <t>Singapore_Botanic_Gardens_buffer</t>
  </si>
  <si>
    <t>/Users/mkatontoka/Desktop/Heritage_Zoning_and_Urbanisation/HIST_Data/WCH_shapefile/Renamed/NO_reporting/APA/SingaporeBotanicGardens_Singapore/|layername=Singapore_Botanic_Gardens_buffer</t>
  </si>
  <si>
    <t>Singapore Botanic Gardens</t>
  </si>
  <si>
    <t>Jardins botaniques de Singapour</t>
  </si>
  <si>
    <t>&lt;p&gt;Situated at the heart of the city of Singapore, the site demonstrates the evolution of a British tropical colonial botanic garden that has become a modern world-class scientific institution used for both conservation and education. The cultural landsc</t>
  </si>
  <si>
    <t>&lt;p&gt;Ce jardin botanique, qui se trouve au cœur de la ville de Singapour, montre l’évolution d’un jardin botanique tropical britannique à caractère colonial, en un jardin botanique moderne de premier ordre, une institution scientifique et un lieu d</t>
  </si>
  <si>
    <t>Singapore</t>
  </si>
  <si>
    <t>Singapour</t>
  </si>
  <si>
    <t>sg</t>
  </si>
  <si>
    <t>sgp</t>
  </si>
  <si>
    <t>191_core_merge</t>
  </si>
  <si>
    <t>/Users/mkatontoka/Desktop/Heritage_Zoning_and_Urbanisation/HIST_Data/WCH_shapefile/Renamed/Reporting/AsiaandthePacific/KathmanduValley_Nepal/|layername=191_core_merge</t>
  </si>
  <si>
    <t>Singapore_Botanic_Gardens_core</t>
  </si>
  <si>
    <t>/Users/mkatontoka/Desktop/Heritage_Zoning_and_Urbanisation/HIST_Data/WCH_shapefile/Renamed/NO_reporting/APA/SingaporeBotanicGardens_Singapore/|layername=Singapore_Botanic_Gardens_core</t>
  </si>
  <si>
    <t>216_buffer_merge</t>
  </si>
  <si>
    <t>/Users/mkatontoka/Desktop/Heritage_Zoning_and_Urbanisation/HIST_Data/WCH_shapefile/Renamed/Reporting/AsiaandthePacific/Lumbini_theBirthplaceoftheLordBuddha_Nepal/|layername=216_buffer_merge</t>
  </si>
  <si>
    <t>Lumbini, the Birthplace of the Lord Buddha</t>
  </si>
  <si>
    <t>Lumbini, lieu de naissance du Bouddha</t>
  </si>
  <si>
    <t>&lt;p&gt;Siddhartha Gautama, the Lord Buddha, was born in 623 B.C. in the famous gardens of Lumbini, which soon became a place of pilgrimage. Among the pilgrims was the Indian emperor Ashoka, who erected one of his commemorative pillars there. The site is now</t>
  </si>
  <si>
    <t>&lt;p&gt;Siddharta Gautama, le Bouddha, est n&amp;eacute; en 623 av. J.-C. dans les c&amp;eacute;l&amp;egrave;bres jardins de Lumbini et son lieu de naissance est devenu un lieu de p&amp;egrave;lerinage. Parmi les p&amp;egrave;lerins se trouvait l'empereur indien Asoka qui a fait</t>
  </si>
  <si>
    <t>&lt;p&gt;The Committee decided to inscribe this site on the basis of criteria (iii) and (vi). As the birthplace of the Lord Buddha, the sacred area of Lumbini is one of the holiest places of one of the world's great religions, and its remains contain important</t>
  </si>
  <si>
    <t>&lt;p&gt;Le Comit&amp;eacute; a d&amp;eacute;cid&amp;eacute; d'inscrire ce site sur la base des crit&amp;egrave;res (iii) et (vi). En tant que lieu de naissance de Bouddha, la zone sacr&amp;eacute;e de Lumbini est l'un des lieux empreints de la plus haute saintet&amp;eacute; pour l'u</t>
  </si>
  <si>
    <t>Site_of_Xanadu_buffer</t>
  </si>
  <si>
    <t>/Users/mkatontoka/Desktop/Heritage_Zoning_and_Urbanisation/HIST_Data/WCH_shapefile/Renamed/NO_reporting/APA/SiteofXanadu_China/|layername=Site_of_Xanadu_buffer</t>
  </si>
  <si>
    <t>216_core_merge</t>
  </si>
  <si>
    <t>/Users/mkatontoka/Desktop/Heritage_Zoning_and_Urbanisation/HIST_Data/WCH_shapefile/Renamed/Reporting/AsiaandthePacific/Lumbini_theBirthplaceoftheLordBuddha_Nepal/|layername=216_core_merge</t>
  </si>
  <si>
    <t>Schokland_and_Surroundings_core</t>
  </si>
  <si>
    <t>/Users/mkatontoka/Desktop/Heritage_Zoning_and_Urbanisation/HIST_Data/WCH_shapefile/Renamed/NO_reporting/EUR/SchoklandandSurroundings_Netherlands/|layername=Schokland_and_Surroundings_core</t>
  </si>
  <si>
    <t>Schokland and Surroundings</t>
  </si>
  <si>
    <t>Schokland et ses environs</t>
  </si>
  <si>
    <t>&lt;p&gt;Schokland was a peninsula that by the 15th century had become an island. Occupied and then abandoned as the sea encroached, it had to be evacuated in 1859. But following the draining of the Zuider Zee, it has, since the 1940s, formed part of the land</t>
  </si>
  <si>
    <t>&lt;p&gt;Tour à tour occupée et abandonnée au gré de l'avance des eaux, Schokland, presqu'île devenue île au XV&lt;sup&gt;e&lt;/sup&gt; siècle, dut être évacuée en 1859. Grâce à l'assèchement du Zuiderzee, elle appartient depuis les années 1940 aux terres co</t>
  </si>
  <si>
    <t>Netherlands</t>
  </si>
  <si>
    <t>Pays-Bas</t>
  </si>
  <si>
    <t>nl</t>
  </si>
  <si>
    <t>nld</t>
  </si>
  <si>
    <t>Songyang_Academy_of_Classical_Learning_center</t>
  </si>
  <si>
    <t>/Users/mkatontoka/Desktop/Heritage_Zoning_and_Urbanisation/HIST_Data/WCH_shapefile/Renamed/NO_reporting/APA/HistoricMonumentsofDengfengin“TheCentreofHeavenandEarth”/|layername=Songyang_Academy_of_Classical_Learning_center</t>
  </si>
  <si>
    <t>231_core_merge</t>
  </si>
  <si>
    <t>/Users/mkatontoka/Desktop/Heritage_Zoning_and_Urbanisation/HIST_Data/WCH_shapefile/Renamed/NO_reporting/EUR/MillNetworkatKinderdijk_Elshout_Netherlands/|layername=231_core_merge</t>
  </si>
  <si>
    <t>Mill Network at Kinderdijk-Elshout</t>
  </si>
  <si>
    <t>Réseau des moulins de Kinderdijk-Elshout</t>
  </si>
  <si>
    <t>&lt;p&gt;The outstanding contribution made by the people of the Netherlands to the technology of handling water is admirably demonstrated by the installations in the Kinderdijk-Elshout area. Construction of hydraulic works for the drainage of land for agricult</t>
  </si>
  <si>
    <t>&lt;p&gt;La contribution du peuple des « pays bas » à la technique de drainage de l'eau est énorme, comme le prouvent admirablement les installations de la région de Kinderdijk-Elshout. Les travaux hydrauliques d'assèchement des terres pour l'agriculture</t>
  </si>
  <si>
    <t>&lt;p&gt;The Committee decided to inscribe this site on the basis of &lt;em&gt;criteria (i), (ii) and (iv)&lt;/em&gt; considering that the Kinderdijk-Elshout mill network is an outstanding man-made landscape that bears powerful testimony to human ingenuity and fortitude o</t>
  </si>
  <si>
    <t>&lt;p&gt;Le Comité a décidé d'inscrire ce site sur la base des &lt;em&gt;critères (i), (ii) et (iv)&lt;/em&gt;. Le réseau des moulins de Kinderdijk-Elshout constitue un paysage exceptionnel créé par l'homme, qui témoigne avec force de l'ingéniosité et du courage</t>
  </si>
  <si>
    <t>Songyang_Academy_of_Classical_Learning_core</t>
  </si>
  <si>
    <t>/Users/mkatontoka/Desktop/Heritage_Zoning_and_Urbanisation/HIST_Data/WCH_shapefile/Renamed/NO_reporting/APA/HistoricMonumentsofDengfengin“TheCentreofHeavenandEarth”/|layername=Songyang_Academy_of_Classical_Learning_core</t>
  </si>
  <si>
    <t>172_buffer_merge</t>
  </si>
  <si>
    <t>/Users/mkatontoka/Desktop/Heritage_Zoning_and_Urbanisation/HIST_Data/WCH_shapefile/Renamed/NO_reporting/EUR/Ir.D.F.Woudagemaal_Netherlands/|layername=172_buffer_merge</t>
  </si>
  <si>
    <t>Ir.D.F. Woudagemaal (D.F. Wouda Steam Pumping Station)</t>
  </si>
  <si>
    <t>Ir. D.F. Woudagemaal (station de pompage à la vapeur de D.F. Wouda)</t>
  </si>
  <si>
    <t>&lt;p&gt;The Wouda Pumping Station at Lemmer in the province of Friesland opened in 1920. It is the largest steam-pumping station ever built and is still in operation. It represents the high point of the contribution made by Netherlands engineers and architect</t>
  </si>
  <si>
    <t>&lt;p&gt;La station de pompage de Wouda &amp;agrave; Lemmer, dans la province de Frise, a &amp;eacute;t&amp;eacute; ouverte en 1920. C'est la plus grande station de pompage &amp;agrave; la vapeur jamais construite et toujours op&amp;eacute;rationnelle. Elle marque l'apog&amp;eacute;e</t>
  </si>
  <si>
    <t>&lt;p&gt;&lt;em&gt;Criterion (i):&lt;/em&gt; The advent of steam as a source of energy provided the Dutch engineers with a powerful tool in their millennial task of water management, and the Wouda installation is the largest of its type ever built.&lt;/p&gt;
&lt;p&gt;&lt;em&gt;Criterion (i</t>
  </si>
  <si>
    <t>&lt;p&gt;&lt;em&gt;Crit&amp;egrave;re (i) :&lt;/em&gt; La mise &amp;agrave; disposition de la vapeur comme source d'&amp;eacute;nergie a fourni aux ing&amp;eacute;nieurs n&amp;eacute;erlandais un puissant outil dans leur travail mill&amp;eacute;naire de gestion de l'eau. Les installations de Wou</t>
  </si>
  <si>
    <t>Songye_Temple_Pagoda_center</t>
  </si>
  <si>
    <t>/Users/mkatontoka/Desktop/Heritage_Zoning_and_Urbanisation/HIST_Data/WCH_shapefile/Renamed/NO_reporting/APA/HistoricMonumentsofDengfengin“TheCentreofHeavenandEarth”/|layername=Songye_Temple_Pagoda_center</t>
  </si>
  <si>
    <t>172_core_merge</t>
  </si>
  <si>
    <t>/Users/mkatontoka/Desktop/Heritage_Zoning_and_Urbanisation/HIST_Data/WCH_shapefile/Renamed/NO_reporting/EUR/Ir.D.F.Woudagemaal_Netherlands/|layername=172_core_merge</t>
  </si>
  <si>
    <t>Songye_Temple_Pagoda_core</t>
  </si>
  <si>
    <t>/Users/mkatontoka/Desktop/Heritage_Zoning_and_Urbanisation/HIST_Data/WCH_shapefile/Renamed/NO_reporting/APA/HistoricMonumentsofDengfengin“TheCentreofHeavenandEarth”/|layername=Songye_Temple_Pagoda_core</t>
  </si>
  <si>
    <t>Droogmakerij_de_Beemster_(Beemster_Polder)_Netherlands_core_zone</t>
  </si>
  <si>
    <t>/Users/mkatontoka/Desktop/Heritage_Zoning_and_Urbanisation/HIST_Data/WCH_shapefile/Renamed/NO_reporting/EUR/DroogmakerijdeBeemster(BeemsterPolder)_Netherlands/|layername=Droogmakerij_de_Beemster_(Beemster_Polder)_Netherlands_core_zone</t>
  </si>
  <si>
    <t>Droogmakerij de Beemster (Beemster Polder)</t>
  </si>
  <si>
    <t>Droogmakerij de Beemster (Polder de Beemster)</t>
  </si>
  <si>
    <t>&lt;p&gt;The Beemster Polder, dating from the early 17th century, is is an exceptional example of reclaimed land in the Netherlands. It has preserved intact its well-ordered landscape of fields, roads, canals, dykes and settlements, laid out in accordance with</t>
  </si>
  <si>
    <t>&lt;p&gt;Datant du début du XVII&lt;sup&gt;e&lt;/sup&gt; siècle, le polder de Beemster est un exemple exceptionnel de terre conquise sur l'eau aux Pays-Bas. Il a conservé intact son paysage régulier de champs, routes, canaux, digues et villages dessinés selon les pri</t>
  </si>
  <si>
    <t>&lt;p&gt;&lt;em&gt;Criterion (i):&lt;/em&gt; The Beemster Polder is a masterpiece of creative planning, in which the ideals of antiquity and the Renaissance were applied to the design of a reclaimed landscape.&lt;/p&gt;
&lt;p&gt;&lt;em&gt;Criterion (ii):&lt;/em&gt; The innovative and intellectua</t>
  </si>
  <si>
    <t>&lt;p&gt;&lt;em&gt;Critère (i) :&lt;/em&gt; Le polder de Beemster est un chef-d’œuvre de planification créatrice dans lequel les idéaux de l’antiquité et de la Renaissance furent appliqués à la conquête d’une terre.&lt;/p&gt;
&lt;p&gt;&lt;em&gt;Critère (ii) : &lt;/em&gt;Le paysag</t>
  </si>
  <si>
    <t>Suganuma_Village</t>
  </si>
  <si>
    <t>/Users/mkatontoka/Desktop/Heritage_Zoning_and_Urbanisation/HIST_Data/WCH_shapefile/Renamed/NO_reporting/APA/HistoricVillagesofShirakawa_goandGokayama/|layername=Suganuma_Village</t>
  </si>
  <si>
    <t>core_356</t>
  </si>
  <si>
    <t>/Users/mkatontoka/Desktop/Heritage_Zoning_and_Urbanisation/HIST_Data/WCH_shapefile/Renamed/Reporting/EuropeandNorthAmerica/Seventeenth_CenturyCanalRingAreaofAmsterdaminsidetheSingelgracht_Netherlands/|layername=core_356</t>
  </si>
  <si>
    <t>Seventeenth-Century Canal Ring Area of Amsterdam inside the Singelgracht</t>
  </si>
  <si>
    <t>Zone des canaux concentriques du 17e siècle à l'intérieur du Singelgracht à Amsterdam</t>
  </si>
  <si>
    <t>&lt;p&gt;The historic urban ensemble of the canal district of Amsterdam was a project for a new ‘port city’ built at the end of the 16th and beginning of the 17th centuries. It comprises a network of canals to the west and south of the historic old town an</t>
  </si>
  <si>
    <t>&lt;p&gt;L'ensemble urbain historique du quartier des canaux à Amsterdam est le projet d'une nouvelle « ville-port » construite à la fin du 16e siècle et au 17e siècle. Il s'agit d'un réseau de canaux à l'ouest et au sud du bourg historique et du bourg</t>
  </si>
  <si>
    <t>Suganuma_Village_Buffer</t>
  </si>
  <si>
    <t>/Users/mkatontoka/Desktop/Heritage_Zoning_and_Urbanisation/HIST_Data/WCH_shapefile/Renamed/NO_reporting/APA/HistoricVillagesofShirakawa_goandGokayama/|layername=Suganuma_Village_Buffer</t>
  </si>
  <si>
    <t>209_buffer</t>
  </si>
  <si>
    <t>/Users/mkatontoka/Desktop/Heritage_Zoning_and_Urbanisation/HIST_Data/WCH_shapefile/Renamed/NO_reporting/EUR/LeónCathedral_Nicaragua/|layername=209_buffer</t>
  </si>
  <si>
    <t>León Cathedral</t>
  </si>
  <si>
    <t>Cathédrale de León</t>
  </si>
  <si>
    <t>&lt;p&gt;Built between 1747 and the early 19th century to the design of Guatemalan architect Diego José de Porres Esquivel, the monument expresses the transition from Baroque to Neoclassical architecture and its style can be considered to be eclectic. The Cat</t>
  </si>
  <si>
    <t>&lt;p&gt;Construit entre 1747 et le début du XIXe siècle selon les plans de l'architecte guatémaltèque Diego José de Porres Esquivel, le monument montre la transition du baroque au néoclassique et son style peut être considéré comme éclectique. La ca</t>
  </si>
  <si>
    <t>Nicaragua</t>
  </si>
  <si>
    <t>ni</t>
  </si>
  <si>
    <t>nic</t>
  </si>
  <si>
    <t>209_core</t>
  </si>
  <si>
    <t>/Users/mkatontoka/Desktop/Heritage_Zoning_and_Urbanisation/HIST_Data/WCH_shapefile/Renamed/NO_reporting/EUR/LeónCathedral_Nicaragua/|layername=209_core</t>
  </si>
  <si>
    <t>Historic_Centre_of_Agadez</t>
  </si>
  <si>
    <t>/Users/mkatontoka/Desktop/Heritage_Zoning_and_Urbanisation/HIST_Data/WCH_shapefile/Renamed/NO_reporting/ARB/HistoricCentreofAgadez/|layername=Historic_Centre_of_Agadez</t>
  </si>
  <si>
    <t>Historic Centre of Agadez</t>
  </si>
  <si>
    <t>Centre historique d’Agadez</t>
  </si>
  <si>
    <t>&lt;p&gt;Known as the gateway to the desert, Agadez, on the southern edge of the Sahara desert, developed in the 15&lt;span&gt;th&lt;/span&gt;&amp;nbsp;and 16&lt;span&gt;th&lt;/span&gt;&amp;nbsp;centuries when the Sultanate of A&amp;iuml;r was established&amp;nbsp; and Touareg tribes were sedentariz</t>
  </si>
  <si>
    <t>&lt;p&gt;Consid&amp;eacute;r&amp;eacute;e comme la &amp;laquo;&amp;nbsp;porte du d&amp;eacute;sert&amp;nbsp;&amp;raquo;, la cit&amp;eacute; d&amp;rsquo;Agadez, sur les franges sud-est du d&amp;eacute;sert du Sahara, remonte aux 15e et 16e si&amp;egrave;cles. Le sultanat de l&amp;rsquo;A&amp;iuml;r s&amp;rsquo;y ins</t>
  </si>
  <si>
    <t>Niger</t>
  </si>
  <si>
    <t>ne</t>
  </si>
  <si>
    <t>ner</t>
  </si>
  <si>
    <t>Temple_of_Preah_Vihear_core</t>
  </si>
  <si>
    <t>/Users/mkatontoka/Desktop/Heritage_Zoning_and_Urbanisation/HIST_Data/WCH_shapefile/Renamed/NO_reporting/APA/TempleofPreahVihear_Cambodia/|layername=Temple_of_Preah_Vihear_core</t>
  </si>
  <si>
    <t>TianluokengTulouClusterbuffer</t>
  </si>
  <si>
    <t>/Users/mkatontoka/Desktop/Heritage_Zoning_and_Urbanisation/HIST_Data/WCH_shapefile/Renamed/NO_reporting/APA/FujianTulou/|layername=TianluokengTulouClusterbuffer</t>
  </si>
  <si>
    <t>TianluokengTulouClustercore</t>
  </si>
  <si>
    <t>/Users/mkatontoka/Desktop/Heritage_Zoning_and_Urbanisation/HIST_Data/WCH_shapefile/Renamed/NO_reporting/APA/FujianTulou/|layername=TianluokengTulouClustercore</t>
  </si>
  <si>
    <t>Osun_Osogbo_Sacred_Grove_buffer</t>
  </si>
  <si>
    <t>/Users/mkatontoka/Desktop/Heritage_Zoning_and_Urbanisation/HIST_Data/WCH_shapefile/Renamed/Reporting/Africa/Osun_OsogboSacredGrove_Nigeria/|layername=Osun_Osogbo_Sacred_Grove_buffer</t>
  </si>
  <si>
    <t>Osun-Osogbo Sacred Grove</t>
  </si>
  <si>
    <t>Forêt sacrée d’Osun-Oshogbo</t>
  </si>
  <si>
    <t>&lt;p&gt;The dense forest of the Osun Sacred Grove, on the outskirts of the city of Osogbo, is one of the last remnants of primary high forest in southern Nigeria. Regarded as the abode of the goddess of fertility Osun, one of the pantheon of Yoruba gods, the</t>
  </si>
  <si>
    <t>&lt;p&gt;La dense forêt sacrée d’Osun, à la périphérie de la ville d’Oshogbo, est l’une des dernières zones de la forêt primaire qui subsiste au sud du Nigéria. Elle est considérée comme la demeure d’Osun, une des divinités du panthéon yoru</t>
  </si>
  <si>
    <t>&lt;p&gt;&lt;em&gt;Criterion (ii): &lt;/em&gt;The development of the movement of New Sacred Artists and the absorption of Suzanne Wenger, an Austrian artist, into the Yoruba community have proved to be a fertile exchange of ideas that revived the sacred Osun Grove ;&lt;/p&gt;
&lt;</t>
  </si>
  <si>
    <t>&lt;p&gt;&lt;em&gt;Critère (ii) : &lt;/em&gt;Le développement du mouvement des artistes traditionnels du nouvel art sacré et l’intégration de Suzanne Wenger, artiste autrichienne, à la communauté yoruba, se sont révélés être le terrain d’un échange fertile</t>
  </si>
  <si>
    <t>Western_Qing_Tombs_buffer</t>
  </si>
  <si>
    <t>/Users/mkatontoka/Desktop/Heritage_Zoning_and_Urbanisation/HIST_Data/WCH_shapefile/Renamed/NO_reporting/APA/ImperialTombsoftheMingandQingDynasties/|layername=Western_Qing_Tombs_buffer</t>
  </si>
  <si>
    <t>Osun_Osogbo_Sacred_Grove_core</t>
  </si>
  <si>
    <t>/Users/mkatontoka/Desktop/Heritage_Zoning_and_Urbanisation/HIST_Data/WCH_shapefile/Renamed/Reporting/Africa/Osun_OsogboSacredGrove_Nigeria/|layername=Osun_Osogbo_Sacred_Grove_core</t>
  </si>
  <si>
    <t>Western_Qing_Tombs_core</t>
  </si>
  <si>
    <t>/Users/mkatontoka/Desktop/Heritage_Zoning_and_Urbanisation/HIST_Data/WCH_shapefile/Renamed/NO_reporting/APA/ImperialTombsoftheMingandQingDynasties/|layername=Western_Qing_Tombs_core</t>
  </si>
  <si>
    <t>core_416</t>
  </si>
  <si>
    <t>/Users/mkatontoka/Desktop/Heritage_Zoning_and_Urbanisation/HIST_Data/WCH_shapefile/Renamed/NO_reporting/EUR/UrnesStaveChurch_Norway/|layername=core_416</t>
  </si>
  <si>
    <t>Urnes Stave Church</t>
  </si>
  <si>
    <t>« Stavkirke » d’Urnes</t>
  </si>
  <si>
    <t>&lt;p&gt;The wooden church of Urnes (the &lt;em&gt;stavkirke&lt;/em&gt;) stands in the natural setting of Sogn og Fjordane. It was built in the 12th and 13th centuries and is an outstanding example of traditional Scandinavian wooden architecture. It brings together traces</t>
  </si>
  <si>
    <t>&lt;p&gt;C'est dans le cadre naturel du Sogn og Fjordane que s'élève un chef-d'œuvre de l'architecture de bois des pays scandinaves : l'église à piliers de bois (ou « stavkirke ») d'Urnes, construite aux XII&lt;sup&gt;e&lt;/sup&gt; et XIII&lt;sup&gt;e&lt;/sup&gt; siècles. On</t>
  </si>
  <si>
    <t>Norway</t>
  </si>
  <si>
    <t>Norvège</t>
  </si>
  <si>
    <t>no</t>
  </si>
  <si>
    <t>nor</t>
  </si>
  <si>
    <t>43_core_merge</t>
  </si>
  <si>
    <t>/Users/mkatontoka/Desktop/Heritage_Zoning_and_Urbanisation/HIST_Data/WCH_shapefile/Renamed/NO_reporting/EUR/Bryggen_Norway/|layername=43_core_merge</t>
  </si>
  <si>
    <t>Bryggen</t>
  </si>
  <si>
    <t>Quartier de « Bryggen » dans la ville de Bergen</t>
  </si>
  <si>
    <t>&lt;p&gt;Bryggen, the old wharf of Bergen, is a reminder of the town’s importance as part of the Hanseatic League’s trading empire from the 14th to the mid-16th century. Many fires, the last in 1955, have ravaged the characteristic wooden houses of Bryggen</t>
  </si>
  <si>
    <t>&lt;p&gt;Bryggen, le vieux quai de Bergen rappelle l’importance de la ville comme élément de l’empire commercial de la Ligue hanséatique, du XIVe siècle au milieu du XVIe siècle. De nombreux incendies, dont le dernier en 1955, ont ravagé les maisons</t>
  </si>
  <si>
    <t>Vegaøyan_–_The_Vega_Archipelago_Norway_core_zone</t>
  </si>
  <si>
    <t>/Users/mkatontoka/Desktop/Heritage_Zoning_and_Urbanisation/HIST_Data/WCH_shapefile/Renamed/NO_reporting/EUR/TheVegaArchipelago_Norway/|layername=Vegaøyan_–_The_Vega_Archipelago_Norway_core_zone</t>
  </si>
  <si>
    <t>Vegaøyan – The Vega Archipelago</t>
  </si>
  <si>
    <t>Vegaøyan – Archipel de Vega</t>
  </si>
  <si>
    <t>&lt;p&gt;A cluster of dozens of islands centred on Vega, just south of the Arctic Circle, forms a cultural landscape of 107,294 ha, of which 6,881 ha is land. The islands bear testimony to a distinctive frugal way of life based on fishing and the harvesting o</t>
  </si>
  <si>
    <t>&lt;p&gt;Ce groupe d’une douzaine d’îles autour de Vega, au sud du cercle arctique, constitue un paysage culturel de 107 294 ha dont 6 881 ha de terres. Les îles attestent d’un mode de vie frugal fondé sur la pêche et la collecte du duvet d’eider (</t>
  </si>
  <si>
    <t>&lt;p&gt;&lt;em&gt;Criterion (v):&lt;/em&gt; The Vega archipelago reflects the way generations of fishermen/farmers have, over the past 1500 years, maintained a sustainable living in an inhospitable seascape near the Arctic Circle, based on the now unique practice of eide</t>
  </si>
  <si>
    <t>&lt;p&gt;&lt;em&gt;Critère (v) :&lt;/em&gt; L’archipel de Vega reflète la façon dont des générations de pêcheurs / agriculteurs ont, depuis 1 500 ans, maintenu un mode de vie durable dans un paysage maritime inhospitalier à proximité du Cercle arctique, grâce �</t>
  </si>
  <si>
    <t>xianling_tomb_buffer</t>
  </si>
  <si>
    <t>/Users/mkatontoka/Desktop/Heritage_Zoning_and_Urbanisation/HIST_Data/WCH_shapefile/Renamed/NO_reporting/APA/ImperialTombsoftheMingandQingDynasties/|layername=xianling_tomb_buffer</t>
  </si>
  <si>
    <t>Xianling_Tomb_core</t>
  </si>
  <si>
    <t>/Users/mkatontoka/Desktop/Heritage_Zoning_and_Urbanisation/HIST_Data/WCH_shapefile/Renamed/NO_reporting/APA/ImperialTombsoftheMingandQingDynasties/|layername=Xianling_Tomb_core</t>
  </si>
  <si>
    <t>AncientCityofQalhat_core</t>
  </si>
  <si>
    <t>/Users/mkatontoka/Desktop/Heritage_Zoning_and_Urbanisation/HIST_Data/WCH_shapefile/Renamed/NO_reporting/ARB/AncientCityofQalhat_Oman/|layername=AncientCityofQalhat_core</t>
  </si>
  <si>
    <t>Ancient City of Qalhat</t>
  </si>
  <si>
    <t>Cité ancienne de Qalhât</t>
  </si>
  <si>
    <t>&lt;p&gt;The property, which is located on the east coast of the Sultanate of Oman, includes the ancient city of Qalhat, surrounded by inner and outer walls, as well as areas beyond the ramparts where necropolises are located. The city developed as a major por</t>
  </si>
  <si>
    <t>&lt;p&gt;Le bien, qui se trouve sur la côte est du sultanat d’Oman, comprend la cité ancienne de Qalhât, délimitée par des remparts intérieurs et extérieurs, ainsi que des zones en dehors des remparts où se situent des nécropoles. La cité était un</t>
  </si>
  <si>
    <t>xiaoling_tombs_buffer</t>
  </si>
  <si>
    <t>/Users/mkatontoka/Desktop/Heritage_Zoning_and_Urbanisation/HIST_Data/WCH_shapefile/Renamed/NO_reporting/APA/ImperialTombsoftheMingandQingDynasties/|layername=xiaoling_tombs_buffer</t>
  </si>
  <si>
    <t>ArchaeologicalRuinsatMoenjodaro_core</t>
  </si>
  <si>
    <t>/Users/mkatontoka/Desktop/Heritage_Zoning_and_Urbanisation/HIST_Data/WCH_shapefile/Renamed/NO_reporting/ARB/ArchaeologicalRuinsatMoenjodaro_Pakistan/|layername=ArchaeologicalRuinsatMoenjodaro_core</t>
  </si>
  <si>
    <t>Archaeological Ruins at Moenjodaro</t>
  </si>
  <si>
    <t>Ruines archéologiques de Mohenjo Daro</t>
  </si>
  <si>
    <t>&lt;p&gt;The ruins of the huge city of Moenjodaro &amp;ndash; built entirely of unbaked brick in the 3rd millennium B.C. &amp;ndash; lie in the Indus valley. The acropolis, set on high embankments, the ramparts, and the lower town, which is laid out according to stric</t>
  </si>
  <si>
    <t>&lt;p&gt;Ce site conserve les ruines d'une ville immense de la vall&amp;eacute;e de l'Indus, enti&amp;egrave;rement construite en brique crue et remontant au III&lt;sup&gt;e&lt;/sup&gt; mill&amp;eacute;naire av. J.-C. Son acropole, &amp;eacute;lev&amp;eacute;e sur d'&amp;eacute;normes remblais,</t>
  </si>
  <si>
    <t>Pakistan</t>
  </si>
  <si>
    <t>pk</t>
  </si>
  <si>
    <t>pak</t>
  </si>
  <si>
    <t>xiaoling_tombs_core</t>
  </si>
  <si>
    <t>/Users/mkatontoka/Desktop/Heritage_Zoning_and_Urbanisation/HIST_Data/WCH_shapefile/Renamed/NO_reporting/APA/ImperialTombsoftheMingandQingDynasties/|layername=xiaoling_tombs_core</t>
  </si>
  <si>
    <t>34_buffer</t>
  </si>
  <si>
    <t>/Users/mkatontoka/Desktop/Heritage_Zoning_and_Urbanisation/HIST_Data/WCH_shapefile/Renamed/NO_reporting/ARB/BirthplaceofJesusChurch_Palestine/|layername=34_buffer</t>
  </si>
  <si>
    <t>Birthplace of Jesus: Church of the Nativity and the Pilgrimage Route, Bethlehem</t>
  </si>
  <si>
    <t>Lieu de naissance de Jésus : l’église de la Nativité et la route de pèlerinage, Bethléem</t>
  </si>
  <si>
    <t>&lt;p&gt;The inscribed property is situated 10 km south of Jerusalem on the site identified by Christian tradition as the birthplace of Jesus since the 2nd century. A church was first completed there in ad 339 and the edifice that replaced it after a fire in</t>
  </si>
  <si>
    <t>&lt;p&gt;Le bien inscrit est situé à 10 km au sud de Jérusalem sur les sites que les Chrétiens reconnaissent traditionnellement, depuis le IIe siècle, comme le lieu de naissance de Jésus. Une église y a été construite en 339 et l’édifice qui lui a</t>
  </si>
  <si>
    <t>Palestine</t>
  </si>
  <si>
    <t>ps</t>
  </si>
  <si>
    <t>pse</t>
  </si>
  <si>
    <t>P 2012-2019</t>
  </si>
  <si>
    <t>34_core</t>
  </si>
  <si>
    <t>/Users/mkatontoka/Desktop/Heritage_Zoning_and_Urbanisation/HIST_Data/WCH_shapefile/Renamed/NO_reporting/ARB/BirthplaceofJesusChurch_Palestine/|layername=34_core</t>
  </si>
  <si>
    <t>buffer_271</t>
  </si>
  <si>
    <t>/Users/mkatontoka/Desktop/Heritage_Zoning_and_Urbanisation/HIST_Data/WCH_shapefile/Renamed/NO_reporting/ARB/PalestineLandofOlivesandVines–CulturalLandscapeofSouthernJerusalem_Battir_Palestine/|layername=buffer_271</t>
  </si>
  <si>
    <t>Palestine: Land of Olives and Vines – Cultural Landscape of Southern Jerusalem, Battir</t>
  </si>
  <si>
    <t>Palestine : terre des oliviers et des vignes – Paysage culturel du sud de Jérusalem, Battir</t>
  </si>
  <si>
    <t>&lt;p&gt;This site is located a few kilometres south-west of Jerusalem, in the Central Highlands between Nablus and Hebron. The Battir hill landscape comprises a series of farmed valleys, known as &lt;em&gt;widian&lt;/em&gt;, with characteristic stone terraces, some of wh</t>
  </si>
  <si>
    <t>&lt;p&gt;Ce site est situé à quelques kilomètres au sud-ouest de Jérusalem, dans les hautes terres entre Naplouse et Hébron. Le paysage de collines de Battir comprend une série de vallées agricoles, &lt;em&gt;widian&lt;/em&gt;, caractérisées par des terrasses de</t>
  </si>
  <si>
    <t>core_271</t>
  </si>
  <si>
    <t>/Users/mkatontoka/Desktop/Heritage_Zoning_and_Urbanisation/HIST_Data/WCH_shapefile/Renamed/NO_reporting/ARB/PalestineLandofOlivesandVines–CulturalLandscapeofSouthernJerusalem_Battir_Palestine/|layername=core_271</t>
  </si>
  <si>
    <t>Hebron_Al_Khalil_Old_Town_core</t>
  </si>
  <si>
    <t>/Users/mkatontoka/Desktop/Heritage_Zoning_and_Urbanisation/HIST_Data/WCH_shapefile/Renamed/NO_reporting/ARB/HebronAl_KhalilOldTown_Palestine/|layername=Hebron_Al_Khalil_Old_Town_core</t>
  </si>
  <si>
    <t>Hebron/Al-Khalil Old Town</t>
  </si>
  <si>
    <t>Vieille ville d’Hébron/Al-Khalil</t>
  </si>
  <si>
    <t>&lt;p&gt;The use of a local limestone shaped the construction of the old town of Hebron/Al-Khalil during the Mamluk period between 1250 and 1517. The centre of interest of the town was the site of Al-Ibrahimi Mosque/The tomb of the Patriarchs whose buildings a</t>
  </si>
  <si>
    <t>&lt;p&gt;L’utilisation d’une pierre calcaire locale a marqué la construction de la vieille ville d’Hébron/Al-Khalil au cours de la période mamelouke, entre 1250 et 1517. Le centre d’intérêt de la ville était le site de la mosquée Al-Ibrahim/le t</t>
  </si>
  <si>
    <t>Y 2017</t>
  </si>
  <si>
    <t>181_buffer_merge</t>
  </si>
  <si>
    <t>/Users/mkatontoka/Desktop/Heritage_Zoning_and_Urbanisation/HIST_Data/WCH_shapefile/Renamed/Reporting/Latin/JesuitMissionsofLaSantísimaTrinidaddeParanáandJesúsdeTavarangue_Paraguay/|layername=181_buffer_merge</t>
  </si>
  <si>
    <t>Jesuit Missions of La Santísima Trinidad de Paraná and Jesús de Tavarangue</t>
  </si>
  <si>
    <t>Missions jésuites de la Santísima Trinidad de Paraná et Jesús de Tavarangue</t>
  </si>
  <si>
    <t>&lt;p&gt;In addition to their artistic interest, these missions are a reminder of the Jesuits' Christianization of the Río de la Plata basin in the 17th and 18th centuries, with the accompanying social and economic initiatives.&lt;/p&gt;</t>
  </si>
  <si>
    <t>&lt;p&gt;Outre leur intérêt artistique, ces missions représentent les initiatives sociales et économiques qui ont accompagné la christianisation du bassin du Río de la Plata par la Compagnie de Jésus aux XVII&lt;sup&gt;e&lt;/sup&gt; et XVIII&lt;sup&gt;e&lt;/sup&gt; siècles.&lt;/</t>
  </si>
  <si>
    <t>Paraguay</t>
  </si>
  <si>
    <t>py</t>
  </si>
  <si>
    <t>pry</t>
  </si>
  <si>
    <t>181_core_merge</t>
  </si>
  <si>
    <t>/Users/mkatontoka/Desktop/Heritage_Zoning_and_Urbanisation/HIST_Data/WCH_shapefile/Renamed/Reporting/Latin/JesuitMissionsofLaSantísimaTrinidaddeParanáandJesúsdeTavarangue_Paraguay/|layername=181_core_merge</t>
  </si>
  <si>
    <t>YanxiangLoubuffer</t>
  </si>
  <si>
    <t>/Users/mkatontoka/Desktop/Heritage_Zoning_and_Urbanisation/HIST_Data/WCH_shapefile/Renamed/NO_reporting/APA/FujianTulou/|layername=YanxiangLoubuffer</t>
  </si>
  <si>
    <t>CityofCuzco</t>
  </si>
  <si>
    <t>/Users/mkatontoka/Desktop/Heritage_Zoning_and_Urbanisation/HIST_Data/WCH_shapefile/Renamed/Reporting/Latin/CityofCuzco/|layername=CityofCuzco</t>
  </si>
  <si>
    <t>City of Cuzco</t>
  </si>
  <si>
    <t>Ville de Cuzco</t>
  </si>
  <si>
    <t>&lt;p&gt;Situated in the Peruvian Andes, Cuzco developed, under the Inca ruler Pachacutec, into a complex urban centre with distinct religious and administrative functions. It was surrounded by clearly delineated areas for agricultural, artisan and industrial</t>
  </si>
  <si>
    <t>&lt;p&gt;Située dans les Andes péruviennes, la ville est devenue, sous le grand chef inca Pachacutec, un centre urbain complexe avec des fonctions administratives et religieuses distinctes. Elle était entourée de zones clairement délimitées pour la produ</t>
  </si>
  <si>
    <t>Peru</t>
  </si>
  <si>
    <t>Pérou</t>
  </si>
  <si>
    <t>pe</t>
  </si>
  <si>
    <t>per</t>
  </si>
  <si>
    <t>YanxiangLoucore</t>
  </si>
  <si>
    <t>/Users/mkatontoka/Desktop/Heritage_Zoning_and_Urbanisation/HIST_Data/WCH_shapefile/Renamed/NO_reporting/APA/FujianTulou/|layername=YanxiangLoucore</t>
  </si>
  <si>
    <t>Chavin_core</t>
  </si>
  <si>
    <t>/Users/mkatontoka/Desktop/Heritage_Zoning_and_Urbanisation/HIST_Data/WCH_shapefile/Renamed/NO_reporting/Latin/Chavin(ArchaeologicalSite)_Peru/|layername=Chavin_core</t>
  </si>
  <si>
    <t>Chavin (Archaeological Site)</t>
  </si>
  <si>
    <t>Site archéologique de Chavin</t>
  </si>
  <si>
    <t>&lt;p&gt;The archaeological site of Chavin gave its name to the culture that developed between 1500 and 300 B.C. in this high valley of the Peruvian Andes. This former place of worship is one of the earliest and best-known pre-Columbian sites. Its appearance i</t>
  </si>
  <si>
    <t>&lt;p&gt;Ce site archéologique a donné son nom à la culture qui se développa entre 1500 et 300 av. J.-C. dans cette haute vallée des Andes péruviennes. L'architecture de cet ensemble de terrasses et de places entourées de constructions en pierres appare</t>
  </si>
  <si>
    <t>Chan_Chan_core</t>
  </si>
  <si>
    <t>/Users/mkatontoka/Desktop/Heritage_Zoning_and_Urbanisation/HIST_Data/WCH_shapefile/Renamed/Reporting/Latin/ChanChanArchaeologicalZone/|layername=Chan_Chan_core</t>
  </si>
  <si>
    <t>Chan Chan Archaeological Zone</t>
  </si>
  <si>
    <t>Zone archéologique de Chan Chan</t>
  </si>
  <si>
    <t>&lt;p&gt;The Chimu Kingdom, with Chan Chan as its capital, reached its apogee in the 15th century, not long before falling to the Incas. The planning of this huge city, the largest in pre-Columbian America, reflects a strict political and social strategy, mark</t>
  </si>
  <si>
    <t>&lt;p&gt;Le royaume chimu, dont Chan Chan fut la capitale, connut son apogée au XV&lt;sup&gt;e&lt;/sup&gt; siècle, peu avant de succomber à la puissance inca. L'aménagement de cette ville, la plus importante de l'Amérique précolombienne, reflète une stratégie poli</t>
  </si>
  <si>
    <t>Y 1986</t>
  </si>
  <si>
    <t>Yin_Xu_core</t>
  </si>
  <si>
    <t>/Users/mkatontoka/Desktop/Heritage_Zoning_and_Urbanisation/HIST_Data/WCH_shapefile/Renamed/NO_reporting/APA/YinXu_China/|layername=Yin_Xu_core</t>
  </si>
  <si>
    <t>Historic_Centre_of_Lima</t>
  </si>
  <si>
    <t>/Users/mkatontoka/Desktop/Heritage_Zoning_and_Urbanisation/HIST_Data/WCH_shapefile/Renamed/Reporting/Latin/HistoricCentreofLima/|layername=Historic_Centre_of_Lima</t>
  </si>
  <si>
    <t>Historic Centre of Lima</t>
  </si>
  <si>
    <t>Centre historique de Lima</t>
  </si>
  <si>
    <t>&lt;p&gt;Although severely damaged by earthquakes, this 'City of the Kings' was, until the middle of the 18th century, the capital and most important city of the Spanish dominions in South America. Many of its buildings, such as the Convent of San Francisco (t</t>
  </si>
  <si>
    <t>&lt;p&gt;Bien que sérieusement endommagée par des tremblements de terre, cette « ville des rois » a été jusqu'au milieu du XVIII&lt;sup&gt;e&lt;/sup&gt; siècle la capitale et la ville la plus importante des territoires sous domination espagnole en Amérique du Sud.</t>
  </si>
  <si>
    <t>1991</t>
  </si>
  <si>
    <t>211_core_merge</t>
  </si>
  <si>
    <t>/Users/mkatontoka/Desktop/Heritage_Zoning_and_Urbanisation/HIST_Data/WCH_shapefile/Renamed/Reporting/Latin/LinesandGeoglyphsofNascaandPalpa_Peru/|layername=211_core_merge</t>
  </si>
  <si>
    <t>Lines and Geoglyphs of Nasca and Palpa</t>
  </si>
  <si>
    <t>Lignes et Géoglyphes au Nasca et Palpa</t>
  </si>
  <si>
    <t>&lt;p&gt;Located in the arid Peruvian coastal plain, some 400 km south of Lima, the geoglyphs of Nasca and the pampas of Jumana cover about 450 km&lt;sup&gt;2&lt;/sup&gt; . These lines, which were scratched on the surface of the ground between 500 B.C. and A.D. 500, are a</t>
  </si>
  <si>
    <t>&lt;p&gt;Situés dans la plaine côtière aride du Pérou à quelque 400 km au sud de Lima, les géoglyphes de Nazca et de Pampas de Jumana couvrent environ 450 km&lt;sup&gt;2&lt;/sup&gt; . Ces lignes, tracées dans le sol entre 500 av. J.-C. et 500 apr. J.-C., soulèvent</t>
  </si>
  <si>
    <t>Historical_Centre_of_the_City_of_Arequipa</t>
  </si>
  <si>
    <t>/Users/mkatontoka/Desktop/Heritage_Zoning_and_Urbanisation/HIST_Data/WCH_shapefile/Renamed/Reporting/Latin/HistoricalCentreoftheCityofArequipa/|layername=Historical_Centre_of_the_City_of_Arequipa</t>
  </si>
  <si>
    <t>Historical Centre of the City of Arequipa</t>
  </si>
  <si>
    <t>Centre historique de la ville d’Arequipa</t>
  </si>
  <si>
    <t>&lt;p&gt;The historic centre of Arequipa, built in volcanic sillar rock, represents an integration of European and native building techniques and characteristics, expressed in the admirable work of colonial masters and Criollo and Indian masons. This combinati</t>
  </si>
  <si>
    <t>&lt;p&gt;Le centre historique d'Arequipa, construit en sillar – une roche volcanique – représente la fusion de techniques de construction européennes et autochtones qui s'expriment dans l'œuvre admirable des maîtres coloniaux et des maçons « criollos</t>
  </si>
  <si>
    <t>&lt;p&gt;Criterion i The ornamented architecture in the historic centre of Arequipa represents a masterpiece of the creative integration of European and native characteristics, crucial for the cultural expression of the entire region. Criterion iv The historic</t>
  </si>
  <si>
    <t>&lt;p&gt;Critère i L’architecture ornementée du centre historique d’Arequipa est un chef d’oeuvre qui illustre la fusion créative des caractéristiques européennes et autochtones, qui a joué un rôle crucial dans l’expression culturelle de toute l</t>
  </si>
  <si>
    <t>Historical_Centre_of_the_City_of_Arequipa_Buffer</t>
  </si>
  <si>
    <t>/Users/mkatontoka/Desktop/Heritage_Zoning_and_Urbanisation/HIST_Data/WCH_shapefile/Renamed/Reporting/Latin/HistoricalCentreoftheCityofArequipa/|layername=Historical_Centre_of_the_City_of_Arequipa_Buffer</t>
  </si>
  <si>
    <t>Zhaoling_Tomb_of_the_Qing_Dynasty_center</t>
  </si>
  <si>
    <t>/Users/mkatontoka/Desktop/Heritage_Zoning_and_Urbanisation/HIST_Data/WCH_shapefile/Renamed/NO_reporting/APA/ImperialTombsoftheMingandQingDynasties/|layername=Zhaoling_Tomb_of_the_Qing_Dynasty_center</t>
  </si>
  <si>
    <t>Sacred_City_of_Caral_Supe_core</t>
  </si>
  <si>
    <t>/Users/mkatontoka/Desktop/Heritage_Zoning_and_Urbanisation/HIST_Data/WCH_shapefile/Renamed/NO_reporting/Latin/SacredCityofCaral_Supe_Peru/|layername=Sacred_City_of_Caral_Supe_core</t>
  </si>
  <si>
    <t>Sacred City of Caral-Supe</t>
  </si>
  <si>
    <t>Ville sacrée de Caral-Supe</t>
  </si>
  <si>
    <t>&lt;p&gt;The 5000-year-old 626-hectare archaeological site of The Sacred City of Caral-Supe is situated on a dry desert terrace overlooking the green valley of the Supe river. It dates back to the Late Archaic Period of the Central Andes and is the oldest cent</t>
  </si>
  <si>
    <t>&lt;p&gt;Le site arch&amp;eacute;ologique de Caral-Supe qui s&amp;rsquo;&amp;eacute;tend sur 626 ha est situ&amp;eacute; sur un plateau d&amp;eacute;sertique aride en surplomb de la verdoyante vall&amp;eacute;e de Supe. Il date de la p&amp;eacute;riode archa&amp;iuml;que tardive des Andes ce</t>
  </si>
  <si>
    <t>Zhaoling_Tomb_of_the_Qing_Dynasty_core</t>
  </si>
  <si>
    <t>/Users/mkatontoka/Desktop/Heritage_Zoning_and_Urbanisation/HIST_Data/WCH_shapefile/Renamed/NO_reporting/APA/ImperialTombsoftheMingandQingDynasties/|layername=Zhaoling_Tomb_of_the_Qing_Dynasty_core</t>
  </si>
  <si>
    <t>Zhenfubuffer</t>
  </si>
  <si>
    <t>/Users/mkatontoka/Desktop/Heritage_Zoning_and_Urbanisation/HIST_Data/WCH_shapefile/Renamed/NO_reporting/APA/FujianTulou/|layername=Zhenfubuffer</t>
  </si>
  <si>
    <t>Zhenfucore</t>
  </si>
  <si>
    <t>/Users/mkatontoka/Desktop/Heritage_Zoning_and_Urbanisation/HIST_Data/WCH_shapefile/Renamed/NO_reporting/APA/FujianTulou/|layername=Zhenfucore</t>
  </si>
  <si>
    <t>Historic_Centre_of_Kraków</t>
  </si>
  <si>
    <t>/Users/mkatontoka/Desktop/Heritage_Zoning_and_Urbanisation/HIST_Data/WCH_shapefile/Renamed/NO_reporting/EUR/HistoricCentreofKraków/|layername=Historic_Centre_of_Kraków</t>
  </si>
  <si>
    <t>Historic Centre of Kraków</t>
  </si>
  <si>
    <t>Centre historique de Kraków</t>
  </si>
  <si>
    <t>&lt;p&gt;The Historic Centre of Kraków, the former capital of Poland, is situated at the foot of the Royal Wawel Castle. The 13th-century merchants' town has Europe's largest market square and numerous historical houses, palaces and churches with their magnif</t>
  </si>
  <si>
    <t>&lt;p&gt;Le passionnant Centre historique de Kraków, ancienne capitale de la Pologne, est situé au pied du château royal de Wawel. Cette ville de marchands qui date du XIII&lt;sup&gt;e&lt;/sup&gt; siècle comprend la plus grande place de marché d'Europe, de nombreuses</t>
  </si>
  <si>
    <t>Poland</t>
  </si>
  <si>
    <t>Pologne</t>
  </si>
  <si>
    <t>pl</t>
  </si>
  <si>
    <t>pol</t>
  </si>
  <si>
    <t>AuschwitzBirkenauGermanNaziConcentrationandExterminationCamp_core</t>
  </si>
  <si>
    <t>/Users/mkatontoka/Desktop/Heritage_Zoning_and_Urbanisation/HIST_Data/WCH_shapefile/Renamed/NO_reporting/EUR/AuschwitzBirkenauGermanNaziConcentrationandExterminationCamp_Poland/|layername=AuschwitzBirkenauGermanNaziConcentrationandExterminationCamp_core</t>
  </si>
  <si>
    <t>Auschwitz Birkenau &lt;br /&gt;&lt;small&gt;German Nazi Concentration and Extermination Camp (1940-1945)&lt;/small&gt;</t>
  </si>
  <si>
    <t>Auschwitz Birkenau&lt;br /&gt;&lt;small&gt;Camp allemand nazi de concentration et d'extermination (1940-1945)&lt;/small&gt;</t>
  </si>
  <si>
    <t>&lt;p&gt;The fortified walls, barbed wire, platforms, barracks, gallows, gas chambers and cremation ovens show the conditions within which the Nazi genocide took place in the former concentration and extermination camp of Auschwitz-Birkenau, the largest in the</t>
  </si>
  <si>
    <t>&lt;p&gt;Les enceintes, les barbelés, les miradors, les baraquements, les potences, les chambres à gaz et les fours crématoires de l'ancien camp de concentration et d'extermination d'Auschwitz-Birkenau, le plus vaste du III&lt;sup&gt;e&lt;/sup&gt; Reich, attestent les</t>
  </si>
  <si>
    <t>102_buffer_merge</t>
  </si>
  <si>
    <t>/Users/mkatontoka/Desktop/Heritage_Zoning_and_Urbanisation/HIST_Data/WCH_shapefile/Renamed/NO_reporting/ARB/DouggaThugga_Tunisia/|layername=102_buffer_merge</t>
  </si>
  <si>
    <t>Dougga / Thugga</t>
  </si>
  <si>
    <t>&lt;p&gt;Before the Roman annexation of Numidia, the town of Thugga, built on an elevated site overlooking a fertile plain, was the capital of an important Libyco-Punic state. It flourished under Roman and Byzantine rule, but declined in the Islamic period. Th</t>
  </si>
  <si>
    <t>&lt;p&gt;Avant l'annexion romaine de la Numidie, la ville de Thugga, construite sur une colline surplombant une plaine fertile, a été la capitale d'un État libyco-punique. Elle a prospéré sous la domination romaine et byzantine mais a décliné au cours d</t>
  </si>
  <si>
    <t>&lt;p&gt;The Committee decided to inscribe this property on the basis of criteria (ii) and (iii), considering that Dougga is the best preserved Roman small town in North Africa and as such provides an exceptional picture of everyday life in antiquity.&lt;/p&gt;</t>
  </si>
  <si>
    <t>&lt;p&gt;Le Comité a décidé d'inscrire ce bien sur la base des critères (ii) et (iii), considérant que Dougga est la petite ville romaine la mieux conservée de l'Afrique du Nord et en tant que telle, elle illustre de manière exceptionnelle ce qu'était</t>
  </si>
  <si>
    <t>Tunisia</t>
  </si>
  <si>
    <t>Tunisie</t>
  </si>
  <si>
    <t>tn</t>
  </si>
  <si>
    <t>tun</t>
  </si>
  <si>
    <t>Medieval_Town_of_Torun_Buffer</t>
  </si>
  <si>
    <t>/Users/mkatontoka/Desktop/Heritage_Zoning_and_Urbanisation/HIST_Data/WCH_shapefile/Renamed/NO_reporting/EUR/MedievalTownofToruń/|layername=Medieval_Town_of_Torun_Buffer</t>
  </si>
  <si>
    <t>Medieval Town of Toruń</t>
  </si>
  <si>
    <t>Ville médiévale de Toruń</t>
  </si>
  <si>
    <t>&lt;p&gt;Torun owes its origins to the Teutonic Order, which built a castle there in the mid-13th century as a base for the conquest and evangelization of Prussia. It soon developed a commercial role as part of the Hanseatic League. In the Old and New Town, th</t>
  </si>
  <si>
    <t>&lt;p&gt;Torun doit ses origines à l'ordre Teutonique qui y a construit un château au milieu du XIII&lt;sup&gt;e&lt;/sup&gt; siècle, pour servir de base à la conquête et à l'évangélisation de la Prusse. Elle a rapidement eu un rôle commercial au sein de la Ligue</t>
  </si>
  <si>
    <t>&lt;p&gt;The Committee decided to inscribe this property on the basis of criteria (ii) and (iv), considering that Torun is a small historic trading city that preserves to a remarkable extent its original street pattern and outstanding early buildings, and whic</t>
  </si>
  <si>
    <t>&lt;p&gt;Le Comité a décidé d'inscrire ce bien sur la base des critères (ii) et (iv). Torun est une petite cité commerciale historique qui préserve remarquablement la configuration originale de ses rues ainsi que d'exceptionnels édifices anciens. Elle i</t>
  </si>
  <si>
    <t>102_core_merge</t>
  </si>
  <si>
    <t>/Users/mkatontoka/Desktop/Heritage_Zoning_and_Urbanisation/HIST_Data/WCH_shapefile/Renamed/NO_reporting/ARB/DouggaThugga_Tunisia/|layername=102_core_merge</t>
  </si>
  <si>
    <t>54_core_merge</t>
  </si>
  <si>
    <t>/Users/mkatontoka/Desktop/Heritage_Zoning_and_Urbanisation/HIST_Data/WCH_shapefile/Renamed/NO_reporting/EUR/CastleoftheTeutonicOrderinMalbork_Poland/|layername=54_core_merge</t>
  </si>
  <si>
    <t>Castle of the Teutonic Order in Malbork</t>
  </si>
  <si>
    <t>Château de l’ordre Teutonique de Malbork</t>
  </si>
  <si>
    <t>&lt;p&gt;This 13th-century fortified monastery belonging to the Teutonic Order was substantially enlarged and embellished after 1309, when the seat of the Grand Master moved here from Venice. A particularly fine example of a medieval brick castle, it later fel</t>
  </si>
  <si>
    <t>&lt;p&gt;Ce monastère fortifié de l'ordre Teutonique datant du XIII&lt;sup&gt;e&lt;/sup&gt; siècle a été largement agrandi et embelli après 1309, quand le siège du grand maître de l'ordre a été transféré de Venise à Malbork. Exemple suprême du château médi</t>
  </si>
  <si>
    <t>&lt;p&gt;The Committee decided to inscribe this property on the basis of criteria (ii), (iii) and (iv), considering that Malbork Castle is the supreme example of the medieval brick castle that characterizes the unique architecture of the Crusading Teutonic Ord</t>
  </si>
  <si>
    <t>&lt;p&gt;Le Comité a décidé d'inscrire ce bien sur la base des critères (ii), (iii) and (iv). Le château de Malbork est l'exemple suprême d'un château médiéval en brique caractérisant l'architecture unique de l'Ordre teutonique en Europe de l'Est. So</t>
  </si>
  <si>
    <t>12_buffer_merge</t>
  </si>
  <si>
    <t>/Users/mkatontoka/Desktop/Heritage_Zoning_and_Urbanisation/HIST_Data/WCH_shapefile/Renamed/NO_reporting/ARB/AmphitheatreofElJem_Tunisia/|layername=12_buffer_merge</t>
  </si>
  <si>
    <t>Amphitheatre of El Jem</t>
  </si>
  <si>
    <t>Amphithéâtre d'El Jem</t>
  </si>
  <si>
    <t>&lt;p&gt;The impressive ruins of the largest colosseum in North Africa, a huge amphitheatre which could hold up to 35,000 spectators, are found in the small village of El Jem. This 3rd-century monument illustrates the grandeur and extent of Imperial Rome.&lt;/p&gt;</t>
  </si>
  <si>
    <t>&lt;p&gt;Dans la petite bourgade d'El Jem s'&amp;eacute;l&amp;egrave;vent les ruines impressionnantes du plus grand colis&amp;eacute;e d'Afrique du Nord, immense amphith&amp;eacute;&amp;acirc;tre o&amp;ugrave; pouvaient prendre place 35 000 spectateurs. Cette construction du III&lt;sup&gt;</t>
  </si>
  <si>
    <t>189_buffer_merge</t>
  </si>
  <si>
    <t>/Users/mkatontoka/Desktop/Heritage_Zoning_and_Urbanisation/HIST_Data/WCH_shapefile/Renamed/NO_reporting/EUR/KalwariaZebrzydowskatheManneristArchitecturalandParkLandscapeComplexandPilgrimagePark_Poland/|layername=189_buffer_merge</t>
  </si>
  <si>
    <t>Kalwaria Zebrzydowska: the Mannerist Architectural and Park Landscape Complex and Pilgrimage Park</t>
  </si>
  <si>
    <t>Kalwaria Zebrzydowska : ensemble architectural maniériste et paysager et parc de pèlerinage</t>
  </si>
  <si>
    <t>&lt;p&gt;Kalwaria Zebrzydowska is a breathtaking cultural landscape of great spiritual significance. Its natural setting – in which a series of symbolic places of worship relating to the Passion of Jesus Christ and the life of the Virgin Mary was laid out at</t>
  </si>
  <si>
    <t>&lt;p&gt;Kalwaria Zebrzydowska est un paysage culturel d'une grande beauté et d'une grande importance spirituelle. Son cadre naturel, dans lequel s'inscrivent des lieux symboliques de dévotion relatifs à la Passion de Jésus-Christ et à la vie de la Vierge</t>
  </si>
  <si>
    <t>&lt;p&gt;&lt;em&gt;Criterion (ii):&lt;/em&gt; Kalwaria Zebrzydowska is an exceptional cultural monument in which the natural landscape was used as the setting for a symbolic representation in the form of chapels and avenues of the events of the Passion of Christ. The resu</t>
  </si>
  <si>
    <t>&lt;p&gt;&lt;em&gt;Critère (ii) :&lt;/em&gt; Kalwaria Zebrzydowska est un monument culturel exceptionnel dans lequel le paysage naturel a été utilisé comme cadre d’une représentation symbolique de la Passion du Christ sous la forme de chapelles et d’avenues. C’</t>
  </si>
  <si>
    <t>12_core_merge</t>
  </si>
  <si>
    <t>/Users/mkatontoka/Desktop/Heritage_Zoning_and_Urbanisation/HIST_Data/WCH_shapefile/Renamed/NO_reporting/ARB/AmphitheatreofElJem_Tunisia/|layername=12_core_merge</t>
  </si>
  <si>
    <t>62_buffer_merge</t>
  </si>
  <si>
    <t>/Users/mkatontoka/Desktop/Heritage_Zoning_and_Urbanisation/HIST_Data/WCH_shapefile/Renamed/Reporting/EuropeandNorthAmerica/CentennialHallinWrocław_Poland/|layername=62_buffer_merge</t>
  </si>
  <si>
    <t>Centennial Hall in Wrocław</t>
  </si>
  <si>
    <t>Halle du Centenaire de Wroclaw</t>
  </si>
  <si>
    <t>&lt;p&gt;The Centennial Hall, a landmark in the history of reinforced concrete architecture, was erected in 1911-1913 by the architect Max Berg as a multi-purpose recreational building, situated in the Exhibition Grounds. In form it is a symmetrical quatrefoil</t>
  </si>
  <si>
    <t>&lt;p&gt;La Halle du centenaire, un jalon de l’histoire de l’architecture en béton armé, a été construite entre 1911 et 1913 par l’architecte Max Berg. C’est un bâtiment à plan central au cœur du Parc des Expositions servant de salle d’exposit</t>
  </si>
  <si>
    <t>&lt;p&gt;&lt;em&gt;Criterion (i): &lt;/em&gt;The Centennial Hall of Wroc&lt;span style="font-size: 8pt; font-family: Arial; mso-fareast-font-family: SimSun; mso-ansi-language: EN-US; mso-fareast-language: ZH-CN; mso-bidi-language: AR-SA;"&gt;ł&lt;/span&gt; aw is a creative and innov</t>
  </si>
  <si>
    <t>&lt;p&gt;&lt;em&gt;Critère (i) : &lt;/em&gt;La halle du Centenaire de Wroc&lt;span style="font-size: 8pt; font-family: Arial; mso-fareast-font-family: SimSun; mso-ansi-language: EN-US; mso-fareast-language: ZH-CN; mso-bidi-language: AR-SA;"&gt;ł&lt;/span&gt; aw est un exemple créa</t>
  </si>
  <si>
    <t>62_core_merge</t>
  </si>
  <si>
    <t>/Users/mkatontoka/Desktop/Heritage_Zoning_and_Urbanisation/HIST_Data/WCH_shapefile/Renamed/Reporting/EuropeandNorthAmerica/CentennialHallinWrocław_Poland/|layername=62_core_merge</t>
  </si>
  <si>
    <t>Krzemionki_Prehistoric_core</t>
  </si>
  <si>
    <t>/Users/mkatontoka/Desktop/Heritage_Zoning_and_Urbanisation/HIST_Data/WCH_shapefile/Renamed/Reporting/EuropeandNorthAmerica/KrzemionkiPrehistoricStripedFlintMiningRegion_Poland/|layername=Krzemionki_Prehistoric_core</t>
  </si>
  <si>
    <t>Krzemionki Prehistoric Striped Flint Mining Region</t>
  </si>
  <si>
    <t>Région minière préhistorique de silex rayé de Krzemionki</t>
  </si>
  <si>
    <t>Located in the mountain region of Świętokrzyskie, Krzemionki is an ensemble of four mining sites, dating from the Neolithic to the Bronze Age (about 3900 to 1600 BCE), dedicated to the extraction and processing of striped flint, which was mainly used f</t>
  </si>
  <si>
    <t>Situé dans la région des montagnes de Świętokrzyskie, Krzemionki est un ensemble de quatre sites miniers datant du Néolithique et de l’Âge du bronze (environ 3 900 à 1 600 ans AEC) dédiés à l’extraction et à la transformation de silex ray�</t>
  </si>
  <si>
    <t>65_core_merge</t>
  </si>
  <si>
    <t>/Users/mkatontoka/Desktop/Heritage_Zoning_and_Urbanisation/HIST_Data/WCH_shapefile/Renamed/Reporting/EuropeandNorthAmerica/CentralZoneoftheTownofAngradoHeroismointheAzores_Portugal/|layername=65_core_merge</t>
  </si>
  <si>
    <t>Central Zone of the Town of Angra do Heroismo in the Azores</t>
  </si>
  <si>
    <t>Centre  d'Angra do Heroismo aux Açores</t>
  </si>
  <si>
    <t>&lt;p&gt;Situated on one of the islands in the Azores archipelago, this was an obligatory port of call from the 15th century until the advent of the steamship in the 19th century. The 400-year-old San Sebastião and San João Baptista fortifications are unique</t>
  </si>
  <si>
    <t>&lt;p&gt;Cette ville située dans une des îles de l'archipel des Açores fut un port d'escale obligatoire depuis le XV&lt;sup&gt;e&lt;/sup&gt; siècle jusqu'à l'apparition des bateaux à vapeur, au XIX&lt;sup&gt;e&lt;/sup&gt; siècle. Ses imposantes fortifications de San Sebastian</t>
  </si>
  <si>
    <t>Portugal</t>
  </si>
  <si>
    <t>pt</t>
  </si>
  <si>
    <t>prt</t>
  </si>
  <si>
    <t>242_buffer_merge</t>
  </si>
  <si>
    <t>/Users/mkatontoka/Desktop/Heritage_Zoning_and_Urbanisation/HIST_Data/WCH_shapefile/Renamed/NO_reporting/EUR/MonasteryoftheHieronymitesandTowerofBeléminLisbon_Portugal/|layername=242_buffer_merge</t>
  </si>
  <si>
    <t>Monastery of the Hieronymites and Tower of Belém in Lisbon</t>
  </si>
  <si>
    <t>Monastère des Hiéronymites et tour de Belém à Lisbonne</t>
  </si>
  <si>
    <t>&lt;p&gt;Standing at the entrance to Lisbon harbour, the Monastery of the Hieronymites &amp;ndash; construction of which began in 1502 &amp;ndash; exemplifies Portuguese art at its best. The nearby Tower of Bel&amp;eacute;m, built to commemorate Vasco da Gama's expedition</t>
  </si>
  <si>
    <t>&lt;p&gt;&amp;Agrave; l'entr&amp;eacute;e du port de Lisbonne, le monast&amp;egrave;re des hi&amp;eacute;ronymites, dont la construction commen&amp;ccedil;a en 1502, t&amp;eacute;moigne de l'art portugais &amp;agrave; son apog&amp;eacute;e. Toute proche, l'&amp;eacute;l&amp;eacute;gante tour de Bele</t>
  </si>
  <si>
    <t>177_core_merge</t>
  </si>
  <si>
    <t>/Users/mkatontoka/Desktop/Heritage_Zoning_and_Urbanisation/HIST_Data/WCH_shapefile/Renamed/NO_reporting/ARB/ItchanKala_Uzbekistan/|layername=177_core_merge</t>
  </si>
  <si>
    <t>Itchan Kala</t>
  </si>
  <si>
    <t>&lt;p&gt;Itchan Kala is the inner town (protected by brick walls some 10 m high) of the old Khiva oasis, which was the last resting-place of caravans before crossing the desert to Iran. Although few very old monuments still remain, it is a coherent and well-pr</t>
  </si>
  <si>
    <t>&lt;p&gt;Itchan Kala est la ville intérieure, retranchée derrière des murailles de brique hautes d'une dizaine de mètres, de l'ancienne oasis de Khiva, qui était l'ultime étape des caravaniers avant de traverser le désert en direction de l'Iran. Bien qu</t>
  </si>
  <si>
    <t>Uzbekistan</t>
  </si>
  <si>
    <t>Ouzbékistan</t>
  </si>
  <si>
    <t>uz</t>
  </si>
  <si>
    <t>uzb</t>
  </si>
  <si>
    <t>239_buffer</t>
  </si>
  <si>
    <t>/Users/mkatontoka/Desktop/Heritage_Zoning_and_Urbanisation/HIST_Data/WCH_shapefile/Renamed/NO_reporting/EUR/MonasteryofBatalha_Portugal/|layername=239_buffer</t>
  </si>
  <si>
    <t>Monastery of Batalha</t>
  </si>
  <si>
    <t>Monastère de Batalha</t>
  </si>
  <si>
    <t>&lt;p&gt;The Monastery of the Dominicans of Batalha was built to commemorate the victory of the Portuguese over the Castilians at the battle of Aljubarrota in 1385. It was to be the Portuguese monarchy's main building project for the next two centuries. Here a</t>
  </si>
  <si>
    <t>&lt;p&gt;Édifié pour commémorer la victoire des Portugais sur les Castillans à la bataille d'Aljubarrota en 1385, le monastère des dominicains de Batalha fut pendant deux siècles le grand chantier de la monarchie portugaise où se développa un style got</t>
  </si>
  <si>
    <t>239_core_merge</t>
  </si>
  <si>
    <t>/Users/mkatontoka/Desktop/Heritage_Zoning_and_Urbanisation/HIST_Data/WCH_shapefile/Renamed/NO_reporting/EUR/MonasteryofBatalha_Portugal/|layername=239_core_merge</t>
  </si>
  <si>
    <t>87_buffer_merge</t>
  </si>
  <si>
    <t>/Users/mkatontoka/Desktop/Heritage_Zoning_and_Urbanisation/HIST_Data/WCH_shapefile/Renamed/NO_reporting/EUR/ConventofChristinTomar_Portugal/|layername=87_buffer_merge</t>
  </si>
  <si>
    <t>Convent of Christ in Tomar</t>
  </si>
  <si>
    <t>Couvent du Christ à Tomar</t>
  </si>
  <si>
    <t>&lt;p&gt;Originally designed as a monument symbolizing the Reconquest, the Convent of the Knights Templar of Tomar (transferred in 1344 to the Knights of the Order of Christ) came to symbolize just the opposite during the Manueline period – the opening up of</t>
  </si>
  <si>
    <t>&lt;p&gt;Conçu à l'origine pour célébrer la Reconquête, le couvent des Templiers de Tomar, devenu en 1344 le siège de l'ordre des Chevaliers du Christ, se transforma à l'époque manuéline en un symbole inverse, celui de l'ouverture du Portugal à d'aut</t>
  </si>
  <si>
    <t>87_core_merge</t>
  </si>
  <si>
    <t>/Users/mkatontoka/Desktop/Heritage_Zoning_and_Urbanisation/HIST_Data/WCH_shapefile/Renamed/NO_reporting/EUR/ConventofChristinTomar_Portugal/|layername=87_core_merge</t>
  </si>
  <si>
    <t>Historic_Centre_of_Evora</t>
  </si>
  <si>
    <t>/Users/mkatontoka/Desktop/Heritage_Zoning_and_Urbanisation/HIST_Data/WCH_shapefile/Renamed/NO_reporting/EUR/HistoricCentreofEvora/|layername=Historic_Centre_of_Evora</t>
  </si>
  <si>
    <t>Historic Centre of Évora</t>
  </si>
  <si>
    <t>Centre historique d'Évora</t>
  </si>
  <si>
    <t>&lt;p&gt;This museum-city, whose roots go back to Roman times, reached its golden age in the 15th century, when it became the residence of the Portuguese kings. Its unique quality stems from the whitewashed houses decorated with &lt;em&gt;azulejos&lt;/em&gt; and wrought-i</t>
  </si>
  <si>
    <t>&lt;p&gt;Cette ville-musée qui remonte à l'époque romaine a atteint son âge d'or au XV&lt;sup&gt;e&lt;/sup&gt; siècle lorsqu'elle est devenue la résidence des rois de Portugal. Son caractère unique vient de ses maisons blanchies à la chaux et décorées d'azulejos</t>
  </si>
  <si>
    <t>238_buffer_merge</t>
  </si>
  <si>
    <t>/Users/mkatontoka/Desktop/Heritage_Zoning_and_Urbanisation/HIST_Data/WCH_shapefile/Renamed/NO_reporting/EUR/MonasteryofAlcobaça_Portugal/|layername=238_buffer_merge</t>
  </si>
  <si>
    <t>Monastery of Alcobaça</t>
  </si>
  <si>
    <t>Monastère d'Alcobaça</t>
  </si>
  <si>
    <t>&lt;p&gt;The Monastery of Santa Maria d'Alcoba&amp;ccedil;a, north of Lisbon, was founded in the 12th century by King Alfonso I. Its size, the purity of its architectural style, the beauty of the materials and the care with which it was built make this a masterpie</t>
  </si>
  <si>
    <t>&lt;p&gt;L'abbaye de Santa Maria d'Alcoba&amp;ccedil;a, au nord de Lisbonne, fut fond&amp;eacute;e au XII&lt;sup&gt;e&lt;/sup&gt; si&amp;egrave;cle par le roi Alphonse I&lt;sup&gt;&lt;sup&gt;e&lt;/sup&gt;r&lt;/sup&gt;. Par l'ampleur de ses dimensions, la clart&amp;eacute; du parti architectural, la beaut&amp;eacute</t>
  </si>
  <si>
    <t>93_buffer_merge</t>
  </si>
  <si>
    <t>/Users/mkatontoka/Desktop/Heritage_Zoning_and_Urbanisation/HIST_Data/WCH_shapefile/Renamed/Reporting/EuropeandNorthAmerica/CulturalLandscapeofSintra_Portugal/|layername=93_buffer_merge</t>
  </si>
  <si>
    <t>Cultural Landscape of Sintra</t>
  </si>
  <si>
    <t>Paysage culturel de Sintra</t>
  </si>
  <si>
    <t>&lt;p&gt;In the 19th century Sintra became the first centre of European Romantic architecture. Ferdinand II turned a ruined monastery into a castle where this new sensitivity was displayed in the use of Gothic, Egyptian, Moorish and Renaissance elements and in</t>
  </si>
  <si>
    <t>&lt;p&gt;Sintra devint, au XIX&lt;sup&gt;e&lt;/sup&gt; siècle, le premier haut lieu de l'architecture romantique européenne. Ferdinand II y transforma les ruines d'un monastère en château où la nouvelle sensibilité s'exprima par l'utilisation d'éléments gothiques,</t>
  </si>
  <si>
    <t>93_core_merge</t>
  </si>
  <si>
    <t>/Users/mkatontoka/Desktop/Heritage_Zoning_and_Urbanisation/HIST_Data/WCH_shapefile/Renamed/Reporting/EuropeandNorthAmerica/CulturalLandscapeofSintra_Portugal/|layername=93_core_merge</t>
  </si>
  <si>
    <t>Historic_Centre_of_Oporto__Luiz_I_Bridge_and_Monastery_of_Serra_do_Pilar_</t>
  </si>
  <si>
    <t>/Users/mkatontoka/Desktop/Heritage_Zoning_and_Urbanisation/HIST_Data/WCH_shapefile/Renamed/Reporting/EuropeandNorthAmerica/HistoricCentreofOporto_LuizIBridgeandMonasteryofSerradoPilar/|layername=Historic_Centre_of_Oporto__Luiz_I_Bridge_and_Monastery_of_S</t>
  </si>
  <si>
    <t>Historic Centre of Oporto, Luiz I Bridge and Monastery of Serra do Pilar</t>
  </si>
  <si>
    <t>Centre historique de Porto, Pont Luiz I et Monastère de Serra do Pilar</t>
  </si>
  <si>
    <t>&lt;p&gt;The city of Oporto, built along the hillsides overlooking the mouth of the Douro river, is an outstanding urban landscape with a 2,000-year history. Its continuous growth, linked to the sea (the Romans gave it the name Portus, or port), can be seen in</t>
  </si>
  <si>
    <t>&lt;p&gt;À l’embouchure du Douro, la ville de Porto, s’étageant sur les collines dominant le fleuve, forme un paysage urbain exceptionnel qui témoigne d’une histoire de deux millénaires. Sa croissance continue, liée à l’activité maritime – ce</t>
  </si>
  <si>
    <t>&lt;p&gt;The Committee decided to inscribe the nominated property on the basis of cultural criterion (iv) considering that the site is of outstanding universal value as the urban fabric and its many historic buildings bear remarkable testimony to the developme</t>
  </si>
  <si>
    <t>&lt;p&gt;Le Comité a décidé d'inscrire le bien proposé sur la base du critère culturel (iv) considérant que le site est d'une valeur universelle exceptionnelle car il offre de par son tissu urbain et ses nombreux édifices historiques, un témoignage rem</t>
  </si>
  <si>
    <t>Historic_Centre_of_Guimaraes</t>
  </si>
  <si>
    <t>/Users/mkatontoka/Desktop/Heritage_Zoning_and_Urbanisation/HIST_Data/WCH_shapefile/Renamed/NO_reporting/EUR/HistoricCentreofGuimarães/|layername=Historic_Centre_of_Guimaraes</t>
  </si>
  <si>
    <t>Historic Centre of Guimarães</t>
  </si>
  <si>
    <t>Centre historique de Guimarães</t>
  </si>
  <si>
    <t>&lt;p&gt;The historic town of Guimarães is associated with the emergence of the Portuguese national identity in the 12th century. An exceptionally well-preserved and authentic example of the evolution of a medieval settlement into a modern town, its rich buil</t>
  </si>
  <si>
    <t>&lt;p&gt;La ville historique de Guimarães est associée à la formation de l’identité nationale portugaise au XIIe siècle. Exemple extrêmement bien préservé et authentique de la transformation d’une ville médiévale en ville moderne, elle a conserv�</t>
  </si>
  <si>
    <t>&lt;p&gt;&lt;em&gt;Criterion (ii):&lt;/em&gt; Guimarães is of considerable universal significance by virtue of the fact that specialized building techniques developed there in the Middle Ages were transmitted to Portuguese colonies in Africa and the New World, becoming t</t>
  </si>
  <si>
    <t>&lt;p&gt;&lt;em&gt;Critère (ii) :&lt;/em&gt; Guimarães possède une valeur universelle considérable, en ce que des techniques spécialisées de construction qui y furent mises au point au Moyen Âge furent ensuite transmises aux colonies portugaises d’Afrique et du N</t>
  </si>
  <si>
    <t>128_buffer</t>
  </si>
  <si>
    <t>/Users/mkatontoka/Desktop/Heritage_Zoning_and_Urbanisation/HIST_Data/WCH_shapefile/Renamed/NO_reporting/EUR/GarrisonBorderTownofElvasanditsFortifications_Portugal/|layername=128_buffer</t>
  </si>
  <si>
    <t>Garrison Border Town of Elvas and its Fortifications</t>
  </si>
  <si>
    <t>Ville de garnison frontalière d’Elvas et ses fortifications</t>
  </si>
  <si>
    <t>&lt;p&gt;The site, extensively fortified from the 17&lt;sup&gt;th&lt;/sup&gt; to 19&lt;sup&gt;th&lt;/sup&gt; centuries, represents the largest bulwarked dry-ditch system in the world. Within its walls, the town contains barracks and other military buildings as well as churches and mo</t>
  </si>
  <si>
    <t>&lt;p&gt;Le site, fortifi&amp;eacute; de mani&amp;egrave;re extensive entre le XVIIe et le XIXe si&amp;egrave;cle, repr&amp;eacute;sente le plus grand syst&amp;egrave;me d&amp;eacute;fensif de remparts &amp;agrave; douves s&amp;egrave;ches du monde. &amp;Agrave; l&amp;rsquo;int&amp;eacute;rieur de ses m</t>
  </si>
  <si>
    <t>&lt;p align="left"&gt;&lt;em&gt;Criterion (iv):&lt;/em&gt;&amp;nbsp;Elvas is the largest complex of dry-ditched bulwarked land fortifications in the world surviving to the present day.The bulwarked fortifications of the Historic Centre are the best extant evidence of the Old</t>
  </si>
  <si>
    <t>128_core_merge</t>
  </si>
  <si>
    <t>/Users/mkatontoka/Desktop/Heritage_Zoning_and_Urbanisation/HIST_Data/WCH_shapefile/Renamed/NO_reporting/EUR/GarrisonBorderTownofElvasanditsFortifications_Portugal/|layername=128_core_merge</t>
  </si>
  <si>
    <t>415_buffer</t>
  </si>
  <si>
    <t>/Users/mkatontoka/Desktop/Heritage_Zoning_and_Urbanisation/HIST_Data/WCH_shapefile/Renamed/NO_reporting/EUR/UniversityofCoimbra–AltaandSofia_Portugal/|layername=415_buffer</t>
  </si>
  <si>
    <t>University of Coimbra – Alta and Sofia</t>
  </si>
  <si>
    <t>Université de Coimbra – Alta et Sofia</t>
  </si>
  <si>
    <t>&lt;p&gt;Situated on a hill overlooking the city, the University of Coimbra with its colleges grew and evolved over more than seven centuries within the old town. Notable university buildings include the 12&lt;span&gt;th&lt;/span&gt; century Cathedral of Santa Cruz and a</t>
  </si>
  <si>
    <t>&lt;p&gt;Située sur une colline dominant la ville, l’université de Coimbra s’est développée et a évolué sur plus de sept siècles pour former la vieille ville. Parmi les édifices notables de l’université figurent notamment la Cathédrale Santa Cr</t>
  </si>
  <si>
    <t>415_core</t>
  </si>
  <si>
    <t>/Users/mkatontoka/Desktop/Heritage_Zoning_and_Urbanisation/HIST_Data/WCH_shapefile/Renamed/NO_reporting/EUR/UniversityofCoimbra–AltaandSofia_Portugal/|layername=415_core</t>
  </si>
  <si>
    <t>Royal_Building_of_Mafra_buffer</t>
  </si>
  <si>
    <t>/Users/mkatontoka/Desktop/Heritage_Zoning_and_Urbanisation/HIST_Data/WCH_shapefile/Renamed/NO_reporting/EUR/RoyalBuildingofMafra–Palace_Basilica_Convent_CercoGardenandHuntingPark(Tapada)_Portugal/|layername=Royal_Building_of_Mafra_buffer</t>
  </si>
  <si>
    <t>Royal Building of &lt;i&gt;Mafra&lt;/i&gt; – Palace, Basilica, Convent, &lt;i&gt;Cerco&lt;/i&gt; Garden and Hunting Park (&lt;i&gt;Tapada&lt;/i&gt;)</t>
  </si>
  <si>
    <t>Édifice royal de &lt;i&gt;Mafra&lt;/i&gt; – palais, basilique, couvent, jardin du &lt;i&gt;Cerco&lt;/i&gt; et parc de chasse (&lt;i&gt;Tapada&lt;/i&gt;)</t>
  </si>
  <si>
    <t>Located 30 km northwest of Lisbon, the property was conceived by King João V in 1711 as a tangible representation of his conception of the monarchy and the State. This imposing quadrangular building houses the king’s and queen's palaces, the royal cha</t>
  </si>
  <si>
    <t>Situé à 30 km au nord-ouest de Lisbonne, le bien a été conçu par le roi Jean V en 1711, comme représentation matérielle de sa conception de la monarchie et de l’État. Cet imposant édifice rectangulaire abrite les palais du roi et de la reine,</t>
  </si>
  <si>
    <t>Royal_Building_of_Mafra_core</t>
  </si>
  <si>
    <t>/Users/mkatontoka/Desktop/Heritage_Zoning_and_Urbanisation/HIST_Data/WCH_shapefile/Renamed/NO_reporting/EUR/RoyalBuildingofMafra–Palace_Basilica_Convent_CercoGardenandHuntingPark(Tapada)_Portugal/|layername=Royal_Building_of_Mafra_core</t>
  </si>
  <si>
    <t>202_buffer_merge</t>
  </si>
  <si>
    <t>/Users/mkatontoka/Desktop/Heritage_Zoning_and_Urbanisation/HIST_Data/WCH_shapefile/Renamed/NO_reporting/ARB/Kunya_Urgench_Turkmenistan/|layername=202_buffer_merge</t>
  </si>
  <si>
    <t>347_buffer</t>
  </si>
  <si>
    <t>/Users/mkatontoka/Desktop/Heritage_Zoning_and_Urbanisation/HIST_Data/WCH_shapefile/Renamed/NO_reporting/EUR/SanctuaryofBomJesusdoMonteinBraga_Portugal/|layername=347_buffer</t>
  </si>
  <si>
    <t>Sanctuary of Bom Jesus do Monte in Braga</t>
  </si>
  <si>
    <t>Sanctuaire du Bon Jésus du Mont à Braga</t>
  </si>
  <si>
    <t>&lt;p&gt;Located on the slopes of Mount Espinho, overlooking the city of Braga in the north of Portugal, this cultural landscape evokes Christian Jerusalem, recreating a sacred mount crowned with a church. The sanctuary was developed over a period of more than</t>
  </si>
  <si>
    <t>Situé sur les pentes du mont Espinho, qui domine la ville de Braga, au nord du Portugal, ce paysage culturel évoque la Jérusalem chrétienne et reproduit un mont sacré couronné d’une église. Construit sur une période de plus de 600 ans, principa</t>
  </si>
  <si>
    <t>202_core_merge</t>
  </si>
  <si>
    <t>/Users/mkatontoka/Desktop/Heritage_Zoning_and_Urbanisation/HIST_Data/WCH_shapefile/Renamed/NO_reporting/ARB/Kunya_Urgench_Turkmenistan/|layername=202_core_merge</t>
  </si>
  <si>
    <t>347_core</t>
  </si>
  <si>
    <t>/Users/mkatontoka/Desktop/Heritage_Zoning_and_Urbanisation/HIST_Data/WCH_shapefile/Renamed/NO_reporting/EUR/SanctuaryofBomJesusdoMonteinBraga_Portugal/|layername=347_core</t>
  </si>
  <si>
    <t>AlZubarahArchaeologicalsite_core</t>
  </si>
  <si>
    <t>/Users/mkatontoka/Desktop/Heritage_Zoning_and_Urbanisation/HIST_Data/WCH_shapefile/Renamed/NO_reporting/ARB/AlZubarahArchaeologicalsite_Qatar/|layername=AlZubarahArchaeologicalsite_core</t>
  </si>
  <si>
    <t>Al Zubarah Archaeological Site</t>
  </si>
  <si>
    <t>Site archéologique d’Al Zubarah</t>
  </si>
  <si>
    <t>&lt;p&gt;The walled coastal town of Al Zubarah in the &lt;span&gt;Persian &lt;/span&gt;Gulf flourished as a pearling and trading centre in the late 18&lt;span&gt;th&lt;/span&gt; century and early 19&lt;span&gt;th &lt;/span&gt;centuries, before it was destroyed in 1811 and abandoned in the earl</t>
  </si>
  <si>
    <t>&lt;p&gt;La ville côtière fortifiée d’Al Zubarah, sur le golfe persique, est devenue un centre florissant de pêche et de commerce des perles au 18e et au début du 19e siècle, avant d’être détruite et abandonnée en 1811. Créée par des marchands d</t>
  </si>
  <si>
    <t>Qatar</t>
  </si>
  <si>
    <t>qa</t>
  </si>
  <si>
    <t>qat</t>
  </si>
  <si>
    <t>396_buffer</t>
  </si>
  <si>
    <t>/Users/mkatontoka/Desktop/Heritage_Zoning_and_Urbanisation/HIST_Data/WCH_shapefile/Renamed/NO_reporting/ARB/ThePersianQanat_Iran(IslamicRepublicof)/|layername=396_buffer</t>
  </si>
  <si>
    <t>396_core</t>
  </si>
  <si>
    <t>/Users/mkatontoka/Desktop/Heritage_Zoning_and_Urbanisation/HIST_Data/WCH_shapefile/Renamed/NO_reporting/ARB/ThePersianQanat_Iran(IslamicRepublicof)/|layername=396_core</t>
  </si>
  <si>
    <t>90_buffer_merge</t>
  </si>
  <si>
    <t>/Users/mkatontoka/Desktop/Heritage_Zoning_and_Urbanisation/HIST_Data/WCH_shapefile/Renamed/NO_reporting/ARB/CracdesChevaliersandQal’atSalahEl_Din_SyrianArabRepublic/|layername=90_buffer_merge</t>
  </si>
  <si>
    <t>90_core_merge</t>
  </si>
  <si>
    <t>/Users/mkatontoka/Desktop/Heritage_Zoning_and_Urbanisation/HIST_Data/WCH_shapefile/Renamed/NO_reporting/ARB/CracdesChevaliersandQal’atSalahEl_Din_SyrianArabRepublic/|layername=90_core_merge</t>
  </si>
  <si>
    <t>Al_AhsaOasis_anEvolvingCulturalLandscape_buffer</t>
  </si>
  <si>
    <t>/Users/mkatontoka/Desktop/Heritage_Zoning_and_Urbanisation/HIST_Data/WCH_shapefile/Renamed/NO_reporting/ARB/Al_AhsaOasis_anEvolvingCulturalLandscape_SaudiArabia/|layername=Al_AhsaOasis_anEvolvingCulturalLandscape_buffer</t>
  </si>
  <si>
    <t>HistoricCentreofSighişoara</t>
  </si>
  <si>
    <t>/Users/mkatontoka/Desktop/Heritage_Zoning_and_Urbanisation/HIST_Data/WCH_shapefile/Renamed/NO_reporting/EUR/HistoricCentreofSighişoara/|layername=HistoricCentreofSighişoara</t>
  </si>
  <si>
    <t>Historic Centre of Sighişoara</t>
  </si>
  <si>
    <t>Centre historique de Sighişoara</t>
  </si>
  <si>
    <t>&lt;p&gt;Founded by German craftsmen and merchants known as the Saxons of Transylvania, Sighişoara is a fine example of a small, fortified medieval town which played an important strategic and commercial role on the fringes of central Europe for several centu</t>
  </si>
  <si>
    <t>&lt;p&gt;Fond&amp;eacute; par des artisans et des marchands allemands, appel&amp;eacute;s Saxons de Transylvanie, le centre historique de Sighisoara a gard&amp;eacute; de mani&amp;egrave;re exemplaire les caract&amp;eacute;ristiques d&amp;rsquo;une petite ville m&amp;eacute;di&amp;eacute;val</t>
  </si>
  <si>
    <t>&lt;p&gt;&lt;em&gt;Criterion (iii):&lt;/em&gt; Sighisoara is an outstanding testimony to the culture of the Transylvanian Saxons, a culture that is coming to a close after 850 years and will continue to exist only through its architectural and urban monuments.&lt;/p&gt;
&lt;p&gt;&lt;em&gt;</t>
  </si>
  <si>
    <t>&lt;p&gt;&lt;em&gt;Crit&amp;egrave;re (iii) :&lt;/em&gt; Sighisoara est un t&amp;eacute;moignage remarquable de la culture des Saxons de Transylvanie, culture qui s&amp;rsquo;ach&amp;egrave;ve apr&amp;egrave;s 850 ann&amp;eacute;es d&amp;rsquo;existence et qui ne perdurera plus que par ses monuments</t>
  </si>
  <si>
    <t>Romania</t>
  </si>
  <si>
    <t>Roumanie</t>
  </si>
  <si>
    <t>ro</t>
  </si>
  <si>
    <t>rou</t>
  </si>
  <si>
    <t>433_buffer</t>
  </si>
  <si>
    <t>/Users/mkatontoka/Desktop/Heritage_Zoning_and_Urbanisation/HIST_Data/WCH_shapefile/Renamed/NO_reporting/EUR/WoodenChurchesofMaramureş_Romania/|layername=433_buffer</t>
  </si>
  <si>
    <t>Wooden Churches of Maramureş</t>
  </si>
  <si>
    <t>Ensemble « Églises en bois de Maramureş »</t>
  </si>
  <si>
    <t>&lt;p&gt;These eight churches are outstanding examples of a range of architectural solutions from different periods and areas. They show the variety of designs and craftsmanship adopted in these narrow, high, timber constructions with their characteristic tall</t>
  </si>
  <si>
    <t>&lt;p&gt;L'ensemble &amp;laquo; &amp;Eacute;glises en bois de Maramures &amp;raquo; repr&amp;eacute;sentent une s&amp;eacute;lection de huit exemples remarquables de solutions architecturales issues de p&amp;eacute;riodes et de r&amp;eacute;gions diff&amp;eacute;rentes. Elles dessinent un po</t>
  </si>
  <si>
    <t>&lt;p&gt;&lt;em&gt;Criterion (iv):&lt;/em&gt; The Maramures wooden churches are outstanding examples of vernacular religious wooden architecture resulting from the interchange of Orthodox religious traditions with Gothic influences in a specific vernacular interpretation</t>
  </si>
  <si>
    <t>&lt;p&gt;&lt;em&gt;Crit&amp;egrave;re (iv) :&lt;/em&gt; Les &amp;eacute;glises en bois de Maramures sont des exemples exceptionnels d&amp;rsquo;une architecture religieuse et vernaculaire en bois, fruit des interactions entre traditions religieuses orthodoxes et influences gothiques,</t>
  </si>
  <si>
    <t>433_core</t>
  </si>
  <si>
    <t>/Users/mkatontoka/Desktop/Heritage_Zoning_and_Urbanisation/HIST_Data/WCH_shapefile/Renamed/NO_reporting/EUR/WoodenChurchesofMaramureş_Romania/|layername=433_core</t>
  </si>
  <si>
    <t>HistoricCentreofSaintPetersburgandRelatedGroupsofMonuments</t>
  </si>
  <si>
    <t>/Users/mkatontoka/Desktop/Heritage_Zoning_and_Urbanisation/HIST_Data/WCH_shapefile/Renamed/Reporting/EuropeandNorthAmerica/HistoricCentreofSaintPetersburgandRelatedGroupsofMonuments/|layername=HistoricCentreofSaintPetersburgandRelatedGroupsofMonuments</t>
  </si>
  <si>
    <t>Historic Centre of Saint Petersburg and Related Groups of Monuments</t>
  </si>
  <si>
    <t>Centre historique de Saint-Pétersbourg et ensembles monumentaux annexes</t>
  </si>
  <si>
    <t>&lt;p&gt;The 'Venice of the North', with its numerous canals and more than 400 bridges, is the result of a vast urban project begun in 1703 under Peter the Great. Later known as Leningrad (in the former USSR), the city is closely associated with the October Re</t>
  </si>
  <si>
    <t>&lt;p&gt;La « Venise du Nord », avec ses nombreux canaux et plus de 400 ponts, est avant tout le résultat d'un vaste projet d'urbanisme commencé en 1703 sous Pierre le Grand. Connue plus tard sous le nom de Leningrad (en ex-URSS), elle reste étroitement a</t>
  </si>
  <si>
    <t>Russian Federation</t>
  </si>
  <si>
    <t>Fédération de Russie</t>
  </si>
  <si>
    <t>ru</t>
  </si>
  <si>
    <t>rus</t>
  </si>
  <si>
    <t>194_buffer_merge</t>
  </si>
  <si>
    <t>/Users/mkatontoka/Desktop/Heritage_Zoning_and_Urbanisation/HIST_Data/WCH_shapefile/Renamed/Reporting/EuropeandNorthAmerica/KizhiPogost_RussianFederation/|layername=194_buffer_merge</t>
  </si>
  <si>
    <t>Kizhi Pogost</t>
  </si>
  <si>
    <t>&lt;p&gt;The &lt;em&gt;pogost&lt;/em&gt; of Kizhi (i.e. the Kizhi enclosure) is located on one of the many islands in Lake Onega, in Karelia. Two 18th-century wooden churches, and an octagonal clock tower, also in wood and built in 1862, can be seen there. These unusual c</t>
  </si>
  <si>
    <t>&lt;p&gt;Le &amp;laquo; pogost &amp;raquo; de Kizhi, c'est-&amp;agrave;-dire l'enclos paroissial de Kizhi, (l'une des nombreuses &amp;icirc;les du lac Onega, en Car&amp;eacute;lie) abrite deux &amp;eacute;glises en bois du XVIIIe si&amp;egrave;cle et un clocher octogonal, &amp;eacute;galemen</t>
  </si>
  <si>
    <t>(i)(iv)(v)</t>
  </si>
  <si>
    <t>197_buffer_merge</t>
  </si>
  <si>
    <t>/Users/mkatontoka/Desktop/Heritage_Zoning_and_Urbanisation/HIST_Data/WCH_shapefile/Renamed/Reporting/EuropeandNorthAmerica/KremlinandRedSquare_Moscow_RussianFederation/|layername=197_buffer_merge</t>
  </si>
  <si>
    <t>Kremlin and Red Square, Moscow</t>
  </si>
  <si>
    <t>Le Kremlin et la place Rouge, Moscou</t>
  </si>
  <si>
    <t>&lt;p&gt;Inextricably linked to all the most important historical and political events in Russia since the 13th century, the Kremlin (built between the 14th and 17th centuries by outstanding Russian and foreign architects) was the residence of the Great Prince</t>
  </si>
  <si>
    <t>&lt;p&gt;Indissolublement lié à tous les événements historiques et politiques les plus importants survenus en Russie depuis le XIII&lt;sup&gt;e&lt;/sup&gt; siècle, le Kremlin a été construit entre le XIV&lt;sup&gt;e&lt;/sup&gt; et le XVII&lt;sup&gt;e&lt;/sup&gt; siècle par des architecte</t>
  </si>
  <si>
    <t>17_buffer_merge</t>
  </si>
  <si>
    <t>/Users/mkatontoka/Desktop/Heritage_Zoning_and_Urbanisation/HIST_Data/WCH_shapefile/Renamed/NO_reporting/EUR/ArchitecturalEnsemble_RussianFederation/|layername=17_buffer_merge</t>
  </si>
  <si>
    <t>Architectural Ensemble of the Trinity Sergius Lavra in Sergiev Posad</t>
  </si>
  <si>
    <t>Ensemble architectural de la laure de la Trinité-Saint-Serge à Serguiev Posad</t>
  </si>
  <si>
    <t>&lt;p&gt;This is a fine example of a working Orthodox monastery, with military features that are typical of the 15th to the 18th century, the period during which it developed. The main church of the Lavra, the Cathedral of the Assumption (echoing the Kremlin C</t>
  </si>
  <si>
    <t>&lt;p&gt;Ce site est un exemple exceptionnel d'un ensemble monastique orthodoxe complet en activité, avec une fonction militaire caractéristique de sa période de développement du XV&lt;sup&gt;e&lt;/sup&gt; au XVIII&lt;sup&gt;e&lt;/sup&gt; siècle. La principale église de la laur</t>
  </si>
  <si>
    <t>17_core_merge</t>
  </si>
  <si>
    <t>/Users/mkatontoka/Desktop/Heritage_Zoning_and_Urbanisation/HIST_Data/WCH_shapefile/Renamed/NO_reporting/EUR/ArchitecturalEnsemble_RussianFederation/|layername=17_core_merge</t>
  </si>
  <si>
    <t>36_buffer_merge</t>
  </si>
  <si>
    <t>/Users/mkatontoka/Desktop/Heritage_Zoning_and_Urbanisation/HIST_Data/WCH_shapefile/Renamed/NO_reporting/EUR/BolgarHistoricalandArchaeologicalComplex_RussianFederation/|layername=36_buffer_merge</t>
  </si>
  <si>
    <t>Bolgar Historical and Archaeological Complex</t>
  </si>
  <si>
    <t>L’ensemble historique et archéologique de Bolgar</t>
  </si>
  <si>
    <t>&lt;p&gt;This property lies on the shores of the Volga River, south of its confluence with the River Kama, and south of the capital of Tatarstan, Kazan. It contains evidence of the medieval city of Bolgar, an early settlement of the civilization of Volga-Bolga</t>
  </si>
  <si>
    <t>&lt;p&gt;Situé sur les rives de la Volga, au sud de sa confluence avec la rivière Kama et de la capitale du Tatarstan, Kazan, Bolgar est un établissement de la civilisation nomade des Bulgares de la Volga – qui exista du VII&lt;sup&gt;e&lt;/sup&gt; au XV&lt;sup&gt;e&lt;/sup&gt;�</t>
  </si>
  <si>
    <t>36_core_merge</t>
  </si>
  <si>
    <t>/Users/mkatontoka/Desktop/Heritage_Zoning_and_Urbanisation/HIST_Data/WCH_shapefile/Renamed/NO_reporting/EUR/BolgarHistoricalandArchaeologicalComplex_RussianFederation/|layername=36_core_merge</t>
  </si>
  <si>
    <t>81_buffer_merge</t>
  </si>
  <si>
    <t>/Users/mkatontoka/Desktop/Heritage_Zoning_and_Urbanisation/HIST_Data/WCH_shapefile/Renamed/NO_reporting/EUR/Citadel_AncientCityandFortressBuildingsofDerbent_RussianFederation/|layername=81_buffer_merge</t>
  </si>
  <si>
    <t>Citadel, Ancient City and Fortress Buildings of Derbent</t>
  </si>
  <si>
    <t>Citadelle, vieille ville et forteresse de Derbent</t>
  </si>
  <si>
    <t>&lt;p&gt;The Citadel, Ancient City and Fortress Buildings of Derbent were part of the northern lines of the Sasanian Persian Empire, which extended east and west of the Caspian Sea. The fortification was built in stone. It consisted of two parallel walls that</t>
  </si>
  <si>
    <t>&lt;p&gt;La citadelle, la vieille ville et la forteresse de Derbent faisaient partie du &lt;em&gt;limes&lt;/em&gt; nord de l’Empire perse sassanide, qui s’étendait à l’est et à l’ouest de la mer Caspienne. Les fortifications en pierre comportaient deux muraille</t>
  </si>
  <si>
    <t>&lt;p&gt;&lt;em&gt;Criterion (iii):&lt;/em&gt; The site of the ancient city of Derbent has been crucial for the control of the north-south passage on the west side of the Caspian Sea since the 1st millennium BCE. The defence structures that were built by the Sasanians in</t>
  </si>
  <si>
    <t>&lt;p&gt;&lt;em&gt;Critère (iii) :&lt;/em&gt; Le site de la vieille ville de Derbent a joué un rôle crucial pour le contrôle du passage nord-sud à l’ouest de la mer Caspienne depuis le premier millénaire avant J.-C. Les structures défensives construites par les S</t>
  </si>
  <si>
    <t>Al_AhsaOasis_anEvolvingCulturalLandscape_core</t>
  </si>
  <si>
    <t>/Users/mkatontoka/Desktop/Heritage_Zoning_and_Urbanisation/HIST_Data/WCH_shapefile/Renamed/NO_reporting/ARB/Al_AhsaOasis_anEvolvingCulturalLandscape_SaudiArabia/|layername=Al_AhsaOasis_anEvolvingCulturalLandscape_core</t>
  </si>
  <si>
    <t>Al-Ahsa Oasis, an Evolving Cultural Landscape</t>
  </si>
  <si>
    <t>Oasis d’Al-Ahsa, un paysage culturel en évolution</t>
  </si>
  <si>
    <t>&lt;p&gt;In the eastern Arabian Peninsula, the Al-Ahsa Oasis is a serial property comprising gardens, canals, springs, wells and a drainage lake, as well as historical buildings, urban fabric and archaeological sites. They represent traces of continued human s</t>
  </si>
  <si>
    <t>&lt;p&gt;Située dans la partie orientale de la péninsule arabique, l'oasis d'Al-Ahsa est un bien en série qui comprend des jardins, des canaux, des sources, des puits, un lac de drainage, des bâtiments historiques, un tissu urbain et des sites archéologiq</t>
  </si>
  <si>
    <t>Saudi Arabia</t>
  </si>
  <si>
    <t>Arabie saoudite</t>
  </si>
  <si>
    <t>sa</t>
  </si>
  <si>
    <t>sau</t>
  </si>
  <si>
    <t>81_core_merge</t>
  </si>
  <si>
    <t>/Users/mkatontoka/Desktop/Heritage_Zoning_and_Urbanisation/HIST_Data/WCH_shapefile/Renamed/NO_reporting/EUR/Citadel_AncientCityandFortressBuildingsofDerbent_RussianFederation/|layername=81_core_merge</t>
  </si>
  <si>
    <t>109_buffer_merge</t>
  </si>
  <si>
    <t>/Users/mkatontoka/Desktop/Heritage_Zoning_and_Urbanisation/HIST_Data/WCH_shapefile/Renamed/NO_reporting/EUR/EnsembleoftheNovodevichyConvent_RussianFederation/|layername=109_buffer_merge</t>
  </si>
  <si>
    <t>Ensemble of the Novodevichy Convent</t>
  </si>
  <si>
    <t>Ensemble du couvent Novodievitchi</t>
  </si>
  <si>
    <t>&lt;p&gt;The Novodevichy Convent, in south-western Moscow, built in the 16th and 17th centuries in the so-called Moscow Baroque style, was part of a chain of monastic ensembles that were integrated into the defence system of the city. The convent was directly</t>
  </si>
  <si>
    <t>&lt;p&gt;Le couvent Novodievitchi, au sud-ouest de Moscou, fut &amp;eacute;difi&amp;eacute; durant le XVIe et le XVIIe si&amp;egrave;cle dans le style baroque moscovite. Il faisait partie d&amp;rsquo;un ensemble monastique s&amp;rsquo;inscrivant dans le syst&amp;egrave;me de d&amp;eacute</t>
  </si>
  <si>
    <t>&lt;p&gt;&lt;em&gt;Criterion (i):&lt;/em&gt; The Novodevichy Convent is the most outstanding example of the so-called &amp;lsquo;Moscow Baroque&amp;rsquo;, which became a fashionable style in the region of Moscow. Apart form its fine architecture and decorative details, the site</t>
  </si>
  <si>
    <t>&lt;p&gt;&lt;em&gt;Crit&amp;egrave;re (i) :&lt;/em&gt; Le couvent Novodievitchi est l&amp;rsquo;exemple le plus exceptionnel qui soit du style dit &amp;laquo; baroque moscovite &amp;raquo;, &amp;agrave; la mode dans la r&amp;eacute;gion de Moscou. Outre sa magnifique architecture et ses d&amp;eacute</t>
  </si>
  <si>
    <t>109_core_merge</t>
  </si>
  <si>
    <t>/Users/mkatontoka/Desktop/Heritage_Zoning_and_Urbanisation/HIST_Data/WCH_shapefile/Renamed/NO_reporting/EUR/EnsembleoftheNovodevichyConvent_RussianFederation/|layername=109_core_merge</t>
  </si>
  <si>
    <t>77_buffer_merge</t>
  </si>
  <si>
    <t>/Users/mkatontoka/Desktop/Heritage_Zoning_and_Urbanisation/HIST_Data/WCH_shapefile/Renamed/NO_reporting/EUR/ChurchesofthePskovSchoolofArchitecture_RussianFederation/|layername=77_buffer_merge</t>
  </si>
  <si>
    <t>Churches of the Pskov School of Architecture</t>
  </si>
  <si>
    <t>Églises de l’école d’architecture de Pskov</t>
  </si>
  <si>
    <t>This group of monuments is located in the historic city of Pskov, on the banks of the Velikaya River in the northwest of Russia. Characteristics of these buildings, produced by the Pskov School of Architecture, include cubic volumes, domes, porches and b</t>
  </si>
  <si>
    <t>&lt;p&gt;Cet ensemble de monuments est situé dans la ville historique de Pskov, sur les rives de la Velikaya, au nord-ouest du pays. Volumes cubiques, dômes, porches et beffrois font partie des caractéristiques de ces édifices produits par l’école d’a</t>
  </si>
  <si>
    <t>77_core_merge</t>
  </si>
  <si>
    <t>/Users/mkatontoka/Desktop/Heritage_Zoning_and_Urbanisation/HIST_Data/WCH_shapefile/Renamed/NO_reporting/EUR/ChurchesofthePskovSchoolofArchitecture_RussianFederation/|layername=77_core_merge</t>
  </si>
  <si>
    <t>22_buffer_merge</t>
  </si>
  <si>
    <t>/Users/mkatontoka/Desktop/Heritage_Zoning_and_Urbanisation/HIST_Data/WCH_shapefile/Renamed/NO_reporting/EUR/AssumptionCathedral_RussianFederation/|layername=22_buffer_merge</t>
  </si>
  <si>
    <t>Assumption Cathedral and Monastery of the town-island of Sviyazhsk</t>
  </si>
  <si>
    <t>Cathédrale et monastère de l’Assomption de l’île-village de Sviajsk</t>
  </si>
  <si>
    <t>&lt;p&gt;The Assumption Cathedral is located in the town-island of Sviyazhsk and is part of the monastery of the same name. Situated at the confluence of the Volga, the Sviyaga and the Shchuka rivers, at the crossroads of the Silk and Volga routes, Sviyazhsk w</t>
  </si>
  <si>
    <t>&lt;p&gt;La cathédrale de l’Assomption se trouve dans l’île-village de Sviajsk et fait partie du monastère du même nom. Située à la confluence de la Volga, de la Sviaga et de la Shchuka, au carrefour des routes de la soie et de la Volga, Sviajsk a é</t>
  </si>
  <si>
    <t>22_core_merge</t>
  </si>
  <si>
    <t>/Users/mkatontoka/Desktop/Heritage_Zoning_and_Urbanisation/HIST_Data/WCH_shapefile/Renamed/NO_reporting/EUR/AssumptionCathedral_RussianFederation/|layername=22_core_merge</t>
  </si>
  <si>
    <t>42_core_merge</t>
  </si>
  <si>
    <t>/Users/mkatontoka/Desktop/Heritage_Zoning_and_Urbanisation/HIST_Data/WCH_shapefile/Renamed/NO_reporting/Latin/BrimstoneHillFortressNationalPark_SaintKittsandNevis/|layername=42_core_merge</t>
  </si>
  <si>
    <t>Brimstone Hill Fortress National Park</t>
  </si>
  <si>
    <t>Parc national de la forteresse de Brimstone Hill</t>
  </si>
  <si>
    <t>&lt;p&gt;Brimstone Hill Fortress National Park is an outstanding, well-preserved example of 17th- and 18th-century military architecture in a Caribbean context. Designed by the British and built by African slave labour, the fortress is testimony to European co</t>
  </si>
  <si>
    <t>&lt;p&gt;La forteresse de Brimstone Hill est un exemple remarquable et bien pr&amp;eacute;serv&amp;eacute; de l'architecture militaire des XVII&lt;sup&gt;e&lt;/sup&gt; et XVIII&lt;sup&gt;e&lt;/sup&gt; si&amp;egrave;cles en milieu cara&amp;iuml;be. Con&amp;ccedil;ue par les Britanniques et construite par</t>
  </si>
  <si>
    <t>&lt;p&gt;Criterion (iii): Brimstone Hill is an outstanding British fortress, built by slave labour to exact standards during a peak period of European colonial expansion in the Caribbean. Criterion (iv): Because of its strategic layout and construction, Brimst</t>
  </si>
  <si>
    <t>&lt;p&gt;Crit&amp;egrave;re iii Brimstone Hill est une forteresse britannique exceptionnelle, construite par des esclaves selon des normes pr&amp;eacute;cises, &amp;agrave; l&amp;rsquo;apog&amp;eacute;e de l&amp;rsquo;expansion coloniale europ&amp;eacute;enne aux Cara&amp;iuml;bes. Crit&amp;egra</t>
  </si>
  <si>
    <t>Saint Kitts and Nevis</t>
  </si>
  <si>
    <t>Saint-Kitts-et-Nevis</t>
  </si>
  <si>
    <t>kn</t>
  </si>
  <si>
    <t>kna</t>
  </si>
  <si>
    <t>buffer_343</t>
  </si>
  <si>
    <t>/Users/mkatontoka/Desktop/Heritage_Zoning_and_Urbanisation/HIST_Data/WCH_shapefile/Renamed/NO_reporting/EUR/SanMarinoHistoricCentreandMountTitano_SanMarino/|layername=buffer_343</t>
  </si>
  <si>
    <t>San Marino Historic Centre and Mount Titano</t>
  </si>
  <si>
    <t>Centre historique de Saint-Marin et mont Titano</t>
  </si>
  <si>
    <t>&lt;p&gt;San Marino Historic Centre and Mount Titano covers 55 ha, including Mount Titano and the historic centre of the city which dates back to the foundation of the republic as a city-state in the 13th century. San Marino is inscribed as a testimony to the</t>
  </si>
  <si>
    <t>&lt;p&gt;Le centre historique de Saint-Marin et mont Titano couvre 55 hectares et comprend le mont Titano et le centre historique de la cité de Saint-Marin qui remonte à la fondation de la république en tant que cité-État au XIIIème siècle. Saint-Marin</t>
  </si>
  <si>
    <t>San Marino</t>
  </si>
  <si>
    <t>Saint-Marin</t>
  </si>
  <si>
    <t>sm</t>
  </si>
  <si>
    <t>smr</t>
  </si>
  <si>
    <t>core_343</t>
  </si>
  <si>
    <t>/Users/mkatontoka/Desktop/Heritage_Zoning_and_Urbanisation/HIST_Data/WCH_shapefile/Renamed/NO_reporting/EUR/SanMarinoHistoricCentreandMountTitano_SanMarino/|layername=core_343</t>
  </si>
  <si>
    <t>Al_HijrArchaeologicalSite(MadainSalih)_core</t>
  </si>
  <si>
    <t>/Users/mkatontoka/Desktop/Heritage_Zoning_and_Urbanisation/HIST_Data/WCH_shapefile/Renamed/NO_reporting/ARB/Al_HijrArchaeologicalSite(MadainSalih)_SaudiArabia/|layername=Al_HijrArchaeologicalSite(MadainSalih)_core</t>
  </si>
  <si>
    <t>Al-Hijr Archaeological Site (Madâin Sâlih)</t>
  </si>
  <si>
    <t>Site archéologique de Al-Hijr (Madain Salih)</t>
  </si>
  <si>
    <t>&lt;p&gt;The Archaeological Site of Al-Hijr (Madâin Sâlih) is the first World Heritage property to be inscribed in Saudi Arabia. Formerly known as Hegra it is the largest conserved site of the civilization of the Nabataeans south of Petra in Jordan. It featu</t>
  </si>
  <si>
    <t>&lt;p&gt;Le Site archéologique de Al-Hijr (Madain Salih), est le premier site de ce pays inscrit sur la Liste du patrimoine mondial. Anciennement appelé Hegra, il s’agit du plus important site conservé de la civilisation des Nabatéens au sud de Pétra (J</t>
  </si>
  <si>
    <t>At_Turaif_District_in_ad_Dir_iyah</t>
  </si>
  <si>
    <t>/Users/mkatontoka/Desktop/Heritage_Zoning_and_Urbanisation/HIST_Data/WCH_shapefile/Renamed/NO_reporting/ARB/At_TuraifDistrictinad_Dir_iyah/|layername=At_Turaif_District_in_ad_Dir_iyah</t>
  </si>
  <si>
    <t>At-Turaif District in ad-Dir'iyah</t>
  </si>
  <si>
    <t>District d’at-Turaif à ad-Dir’iyah</t>
  </si>
  <si>
    <t>&lt;p&gt;This property was the first capital of the Saudi Dynasty, in the heart of the Arabian Penisula, north-west of Riyadh. Founded in the 15th century, it bears witness to the Najdi architectural style, which is specific to the centre of the Arabian penins</t>
  </si>
  <si>
    <t>&lt;p&gt;Ce site fut la première capitale de la dynastie saoudienne, dans le centre de la péninsule arabique, au nord-ouest de Ryad. Fondée au 15e siècle, elle témoigne du style architectural Nadji, propre au cœur de la péninsule arabique. Au 15e et au</t>
  </si>
  <si>
    <t>(iv)(v)(vi)</t>
  </si>
  <si>
    <t>Historic_Jeddah__the_Gate_to_Makkah</t>
  </si>
  <si>
    <t>/Users/mkatontoka/Desktop/Heritage_Zoning_and_Urbanisation/HIST_Data/WCH_shapefile/Renamed/NO_reporting/ARB/HistoricJeddah_theGatetoMakkah/|layername=Historic_Jeddah__the_Gate_to_Makkah</t>
  </si>
  <si>
    <t>Historic Jeddah, the Gate to Makkah</t>
  </si>
  <si>
    <t>Ville historique de Djeddah, la porte de La Mecque</t>
  </si>
  <si>
    <t>&lt;p&gt;Historic Jeddah is situated on the eastern shore of the Red Sea. From the 7th century AD it was established as a major port for Indian Ocean trade routes, channelling goods to Mecca. It was also the gateway for Muslim pilgrims to Mecca who arrived by</t>
  </si>
  <si>
    <t>&lt;p&gt;Sur la rive orientale de la mer Rouge, Djedda a été à partir du VII&lt;sup&gt;e&lt;/sup&gt; siècle l’un des ports les plus importants sur les routes commerciales de l’océan Indien. C’est ici qu’arrivaient les marchandises à destination de La Mecqu</t>
  </si>
  <si>
    <t>Al_HijrArchaeologicalSite(MadainSalih)_buffer</t>
  </si>
  <si>
    <t>/Users/mkatontoka/Desktop/Heritage_Zoning_and_Urbanisation/HIST_Data/WCH_shapefile/Renamed/NO_reporting/ARB/Al_HijrArchaeologicalSite(MadainSalih)_SaudiArabia/|layername=Al_HijrArchaeologicalSite(MadainSalih)_buffer</t>
  </si>
  <si>
    <t>176_buffer_merge</t>
  </si>
  <si>
    <t>/Users/mkatontoka/Desktop/Heritage_Zoning_and_Urbanisation/HIST_Data/WCH_shapefile/Renamed/Reporting/Africa/IslandofSaint_Louis_Senegal/|layername=176_buffer_merge</t>
  </si>
  <si>
    <t>Island of Saint-Louis</t>
  </si>
  <si>
    <t>Île de Saint-Louis</t>
  </si>
  <si>
    <t>&lt;p&gt;Founded as a French colonial settlement in the 17th century, Saint-Louis was urbanised in the mid-19th century. It was the capital of Senegal from 1872 to 1957 and played an important cultural and economic role in the whole of West Africa. The locatio</t>
  </si>
  <si>
    <t>&lt;p&gt;Fondée par les colons français au XVII&lt;sup&gt;e&lt;/sup&gt; siècle, Saint-Louis s'urbanisa au milieu du XIX&lt;sup&gt;e&lt;/sup&gt; siècle. Elle fut la capitale du Sénégal de 1872 à 1957 et joua un rôle culturel et économique prépondérant dans l'ensemble de l'A</t>
  </si>
  <si>
    <t>AlQalaofBeniHammad_core</t>
  </si>
  <si>
    <t>/Users/mkatontoka/Desktop/Heritage_Zoning_and_Urbanisation/HIST_Data/WCH_shapefile/Renamed/NO_reporting/ARB/AlQalaofBeniHammad_Algeria/|layername=AlQalaofBeniHammad_core</t>
  </si>
  <si>
    <t>176_core_merge</t>
  </si>
  <si>
    <t>/Users/mkatontoka/Desktop/Heritage_Zoning_and_Urbanisation/HIST_Data/WCH_shapefile/Renamed/Reporting/Africa/IslandofSaint_Louis_Senegal/|layername=176_core_merge</t>
  </si>
  <si>
    <t>AlZubarahArchaeologicalsite_buffer</t>
  </si>
  <si>
    <t>/Users/mkatontoka/Desktop/Heritage_Zoning_and_Urbanisation/HIST_Data/WCH_shapefile/Renamed/NO_reporting/ARB/AlZubarahArchaeologicalsite_Qatar/|layername=AlZubarahArchaeologicalsite_buffer</t>
  </si>
  <si>
    <t>Ancient_Thebes_with_its_Necropolis_buffer001&amp;002</t>
  </si>
  <si>
    <t>/Users/mkatontoka/Desktop/Heritage_Zoning_and_Urbanisation/HIST_Data/WCH_shapefile/Renamed/NO_reporting/ARB/AncientThebeswithitsNecropolis_Egypt/|layername=Ancient_Thebes_with_its_Necropolis_buffer001&amp;002</t>
  </si>
  <si>
    <t>Ancient_Thebes_with_its_Necropolis_core001</t>
  </si>
  <si>
    <t>/Users/mkatontoka/Desktop/Heritage_Zoning_and_Urbanisation/HIST_Data/WCH_shapefile/Renamed/NO_reporting/ARB/AncientThebeswithitsNecropolis_Egypt/|layername=Ancient_Thebes_with_its_Necropolis_core001</t>
  </si>
  <si>
    <t>Ancient_Thebes_with_its_Necropolis_core002</t>
  </si>
  <si>
    <t>/Users/mkatontoka/Desktop/Heritage_Zoning_and_Urbanisation/HIST_Data/WCH_shapefile/Renamed/NO_reporting/ARB/AncientThebeswithitsNecropolis_Egypt/|layername=Ancient_Thebes_with_its_Necropolis_core002</t>
  </si>
  <si>
    <t>buffer_374</t>
  </si>
  <si>
    <t>/Users/mkatontoka/Desktop/Heritage_Zoning_and_Urbanisation/HIST_Data/WCH_shapefile/Renamed/Reporting/EuropeandNorthAmerica/StudenicaMonastery_Serbia/|layername=buffer_374</t>
  </si>
  <si>
    <t>Studenica Monastery</t>
  </si>
  <si>
    <t>Monastère de Studenica</t>
  </si>
  <si>
    <t>&lt;p&gt;The Studenica Monastery was established in the late 12th century by Stevan Nemanja, founder of the medieval Serb state, shortly after his abdication. It is the largest and richest of Serbia’s Orthodox monasteries. Its two principal monuments, the Ch</t>
  </si>
  <si>
    <t>&lt;p&gt;Fondé vers la fin du XIIe siècle, peu après son abdication, par Stevan Nemanja, créateur de l’État serbe médiéval, le monastère de Studenica est le plus vaste et le plus riche des monastères orthodoxes de Serbie. Ses deux monuments principa</t>
  </si>
  <si>
    <t>Serbia</t>
  </si>
  <si>
    <t>Serbie</t>
  </si>
  <si>
    <t>rs</t>
  </si>
  <si>
    <t>srb</t>
  </si>
  <si>
    <t>125_buffer</t>
  </si>
  <si>
    <t>/Users/mkatontoka/Desktop/Heritage_Zoning_and_Urbanisation/HIST_Data/WCH_shapefile/Renamed/NO_reporting/EUR/Gamzigrad_Romuliana_PalaceofGalerius_Serbia/|layername=125_buffer</t>
  </si>
  <si>
    <t>Gamzigrad-Romuliana, Palace of Galerius</t>
  </si>
  <si>
    <t>Gamzigrad-Romuliana, palais de Galère</t>
  </si>
  <si>
    <t>&lt;p&gt;The Late Roman fortified palace compound and memorial complex of Gamzigrad-Romuliana, Palace of Galerius, in the east of Serbia, was commissioned by Emperor Caius Valerius Galerius Maximianus, in the late 3rd and early 4th centuries. It was known as F</t>
  </si>
  <si>
    <t>&lt;p&gt;Gamzigrad, &amp;agrave; l&amp;rsquo;est de la Serbie, est un palais fortifi&amp;eacute; de l&amp;rsquo;&amp;eacute;poque romaine tardive, associ&amp;eacute; &amp;agrave; un m&amp;eacute;morial sur la colline adjacente. Il fut &amp;eacute;difi&amp;eacute; &amp;agrave; la fin du IIIe si&amp;egrave;cl</t>
  </si>
  <si>
    <t>AncientCityofAleppo_core</t>
  </si>
  <si>
    <t>/Users/mkatontoka/Desktop/Heritage_Zoning_and_Urbanisation/HIST_Data/WCH_shapefile/Renamed/NO_reporting/ARB/AncientCityofAleppo_SyrianArabRepublic/|layername=AncientCityofAleppo_core</t>
  </si>
  <si>
    <t>Ancient City of Aleppo</t>
  </si>
  <si>
    <t>Ancienne ville d'Alep</t>
  </si>
  <si>
    <t>&lt;p&gt;Located at the crossroads of several trade routes from the 2nd millennium B.C., Aleppo was ruled successively by the Hittites, Assyrians, Arabs, Mongols, Mamelukes and Ottomans. The 13th-century citadel, 12th-century Great Mosque and various 17th-cent</t>
  </si>
  <si>
    <t>&lt;p&gt;Au carrefour de plusieurs routes commerciales depuis le II&lt;sup&gt;e&lt;/sup&gt; millénaire av. J.-C., Alep a successivement subi la domination des Hittites, des Assyriens, des Arabes, des Mongols, des Mamelouks et des Ottomans. Sa citadelle du XIII&lt;sup&gt;e&lt;/sup</t>
  </si>
  <si>
    <t>Syrian Arab Republic</t>
  </si>
  <si>
    <t>République arabe syrienne</t>
  </si>
  <si>
    <t>sy</t>
  </si>
  <si>
    <t>syr</t>
  </si>
  <si>
    <t>Y 2013</t>
  </si>
  <si>
    <t>125_core</t>
  </si>
  <si>
    <t>/Users/mkatontoka/Desktop/Heritage_Zoning_and_Urbanisation/HIST_Data/WCH_shapefile/Renamed/NO_reporting/EUR/Gamzigrad_Romuliana_PalaceofGalerius_Serbia/|layername=125_core</t>
  </si>
  <si>
    <t>AncientCityofBosra_buffer</t>
  </si>
  <si>
    <t>/Users/mkatontoka/Desktop/Heritage_Zoning_and_Urbanisation/HIST_Data/WCH_shapefile/Renamed/NO_reporting/ARB/AncientCityofBosra_SyrianArabRepublic/|layername=AncientCityofBosra_buffer</t>
  </si>
  <si>
    <t>AncientCityofBosra_core</t>
  </si>
  <si>
    <t>/Users/mkatontoka/Desktop/Heritage_Zoning_and_Urbanisation/HIST_Data/WCH_shapefile/Renamed/NO_reporting/ARB/AncientCityofBosra_SyrianArabRepublic/|layername=AncientCityofBosra_core</t>
  </si>
  <si>
    <t>Ancient City of Bosra</t>
  </si>
  <si>
    <t>Ancienne ville de Bosra</t>
  </si>
  <si>
    <t>&lt;p&gt;Bosra, once the capital of the Roman province of Arabia, was an important stopover on the ancient caravan route to Mecca. A magnificent 2nd-century Roman theatre, early Christian ruins and several mosques are found within its great walls.&lt;/p&gt;</t>
  </si>
  <si>
    <t>&lt;p&gt;Jadis capitale de la province romaine d'Arabie et importante étape sur l'ancienne route caravanière de La Mecque, Bosra conserve, enserrées dans ses épaisses murailles, un magnifique théâtre romain du II&lt;sup&gt;e&lt;/sup&gt; siècle, des ruines paléochr</t>
  </si>
  <si>
    <t>Town</t>
  </si>
  <si>
    <t>/Users/mkatontoka/Desktop/Heritage_Zoning_and_Urbanisation/HIST_Data/WCH_shapefile/Renamed/NO_reporting/EUR/HistoricTownofBanskáŠtiavnicaandtheTechnicalMonumentsinitsVicinity/|layername=Town</t>
  </si>
  <si>
    <t>Historic Town of Banská Štiavnica and the Technical Monuments in its Vicinity</t>
  </si>
  <si>
    <t>Ville historique de Banská Štiavnica et les monuments techniques des environs</t>
  </si>
  <si>
    <t>&lt;p&gt;Over the centuries, the town of Banská Štiavnica was visited by many outstanding engineers and scientists who contributed to its fame. The old medieval mining centre grew into a town with Renaissance palaces, 16th-century churches, elegant squares a</t>
  </si>
  <si>
    <t>&lt;p&gt;Au cours des siècles, la ville a reçu la visite de nombreux ingénieurs et scientifiques qui ont contribué à sa renommée. L’ancien centre minier médiéval s’est transformé en ville dotée de palais Renaissance, d’églises du XVIe siècle,</t>
  </si>
  <si>
    <t>Slovakia</t>
  </si>
  <si>
    <t>Slovaquie</t>
  </si>
  <si>
    <t>sk</t>
  </si>
  <si>
    <t>svk</t>
  </si>
  <si>
    <t>429_buffer</t>
  </si>
  <si>
    <t>/Users/mkatontoka/Desktop/Heritage_Zoning_and_Urbanisation/HIST_Data/WCH_shapefile/Renamed/NO_reporting/EUR/Vlkolínec_Slovakia/|layername=429_buffer</t>
  </si>
  <si>
    <t>Vlkolínec</t>
  </si>
  <si>
    <t>&lt;p&gt;Vlkolínec, situated in the centre of Slovakia, is a remarkably intact settlement of 45 buildings with the traditional features of a central European village. It is the region’s most complete group of these kinds of traditional log houses, often fou</t>
  </si>
  <si>
    <t>&lt;p&gt;Dans le centre de la Slovaquie, Vlkolínec est un ensemble remarquablement préservé de 45 bâtiments caractéristiques d’un village traditionnel d’Europe centrale. C’est le groupe le plus complet de ce genre dans la région, avec ses maisons t</t>
  </si>
  <si>
    <t>AncientCityofQalhat_buffer</t>
  </si>
  <si>
    <t>/Users/mkatontoka/Desktop/Heritage_Zoning_and_Urbanisation/HIST_Data/WCH_shapefile/Renamed/NO_reporting/ARB/AncientCityofQalhat_Oman/|layername=AncientCityofQalhat_buffer</t>
  </si>
  <si>
    <t>429_core</t>
  </si>
  <si>
    <t>/Users/mkatontoka/Desktop/Heritage_Zoning_and_Urbanisation/HIST_Data/WCH_shapefile/Renamed/NO_reporting/EUR/Vlkolínec_Slovakia/|layername=429_core</t>
  </si>
  <si>
    <t>27_buffer_merge</t>
  </si>
  <si>
    <t>/Users/mkatontoka/Desktop/Heritage_Zoning_and_Urbanisation/HIST_Data/WCH_shapefile/Renamed/NO_reporting/EUR/BardejovTownConservationReserve_Slovakia/|layername=27_buffer_merge</t>
  </si>
  <si>
    <t>Bardejov Town Conservation Reserve</t>
  </si>
  <si>
    <t>Réserve de conservation de la ville de Bardejov</t>
  </si>
  <si>
    <t>&lt;p&gt;Bardejov is a small but exceptionally complete and well-preserved example of a fortified medieval town, which typifies the urbanisation in this region. Among other remarkable features, it also contains a small Jewish quarter around a fine 18th-century</t>
  </si>
  <si>
    <t>&lt;p&gt;Petite mais exceptionnellement complète et bien conservée, Bardejov est un exemple de ville médiévale fortifiée, illustrant admirablement l'urbanisation de cette région. Elle comporte également un petit quartier juif, construit autour d'une sup</t>
  </si>
  <si>
    <t>&lt;p&gt;&lt;em&gt;Criterion (iii):&lt;/em&gt; The fortified town of Bardejov provides exceptionally well preserved evidence of the economic and social structure of trading towns in medieval Central Europe.&lt;/p&gt;
&lt;p&gt;&lt;em&gt;Criterion (iv):&lt;/em&gt; The plan, buildings, and fortific</t>
  </si>
  <si>
    <t>&lt;p&gt;&lt;em&gt;Critère (iii) :&lt;/em&gt; La ville fortifiée de Bardejov est un témoignage exceptionnellement bien préservé de la structure économique et sociale des villes marchandes de l’Europe centrale du Moyen Âge.&lt;/p&gt;
&lt;p&gt;&lt;em&gt;Critère (iv) :&lt;/em&gt; Le plan,</t>
  </si>
  <si>
    <t>27_core_merge</t>
  </si>
  <si>
    <t>/Users/mkatontoka/Desktop/Heritage_Zoning_and_Urbanisation/HIST_Data/WCH_shapefile/Renamed/NO_reporting/EUR/BardejovTownConservationReserve_Slovakia/|layername=27_core_merge</t>
  </si>
  <si>
    <t>Robben_Island_buffer</t>
  </si>
  <si>
    <t>/Users/mkatontoka/Desktop/Heritage_Zoning_and_Urbanisation/HIST_Data/WCH_shapefile/Renamed/Reporting/Africa/RobbenIsland_SouthAfrica/|layername=Robben_Island_buffer</t>
  </si>
  <si>
    <t>Robben Island</t>
  </si>
  <si>
    <t>&lt;p&gt;Robben Island was used at various times between the 17th and 20th centuries as a prison, a hospital for socially unacceptable groups and a military base. Its buildings, particularly those of the late 20th century such as the maximum security prison fo</t>
  </si>
  <si>
    <t>&lt;p&gt;Robben Island a été utilisée à différentes époques entre le XVII&lt;sup&gt;e&lt;/sup&gt; et le XX&lt;sup&gt;e&lt;/sup&gt; siècle comme prison, hôpital pour les malades socialement indésirables et base militaire. Ses bâtiments, et en particulier ceux du XX&lt;sup&gt;e&lt;/su</t>
  </si>
  <si>
    <t>&lt;p&gt;Criterion (iii): The buildings of Robben Island bear eloquent testimony to its sombre history. Criterion (vi): Robben Island and its prison buildings symbolize the triumph of the human spirit, of freedom, and of democracy over oppression.&lt;/p&gt;</t>
  </si>
  <si>
    <t>&lt;p&gt;Critère iii Les bâtiments de Robben Island témoignent de manière éloquente des heures sombres de son histoire. Critère vi Robben Island et sa prison symbolisent le triomphe de l’esprit humain, de la liberté et de la démocratie sur l’oppres</t>
  </si>
  <si>
    <t>ArchaeologicalSitesoftheIslandofMeroe_buffer</t>
  </si>
  <si>
    <t>/Users/mkatontoka/Desktop/Heritage_Zoning_and_Urbanisation/HIST_Data/WCH_shapefile/Renamed/NO_reporting/ARB/ArchaeologicalSitesoftheIslandofMeroe_Sudan/|layername=ArchaeologicalSitesoftheIslandofMeroe_buffer</t>
  </si>
  <si>
    <t>Robben_Island_core</t>
  </si>
  <si>
    <t>/Users/mkatontoka/Desktop/Heritage_Zoning_and_Urbanisation/HIST_Data/WCH_shapefile/Renamed/Reporting/Africa/RobbenIsland_SouthAfrica/|layername=Robben_Island_core</t>
  </si>
  <si>
    <t>Mapungubwe_Cultural_Landscape_buffer</t>
  </si>
  <si>
    <t>/Users/mkatontoka/Desktop/Heritage_Zoning_and_Urbanisation/HIST_Data/WCH_shapefile/Renamed/Reporting/Africa/MapungubweCulturalLandscape_SouthAfrica/|layername=Mapungubwe_Cultural_Landscape_buffer</t>
  </si>
  <si>
    <t>Mapungubwe Cultural Landscape</t>
  </si>
  <si>
    <t>Paysage culturel de Mapungubwe</t>
  </si>
  <si>
    <t>&lt;p&gt;Mapungubwe is set hard against the northern border of South Africa, joining Zimbabwe and Botswana. It is an open, expansive savannah landscape at the confluence of the Limpopo and Shashe rivers. Mapungubwe developed into the largest kingdom in the sub</t>
  </si>
  <si>
    <t>&lt;p&gt;Mapungubwe est adossé à la frontière nord qui sépare l’Afrique du Sud du Zimbabwe et du Botswana. C’est un vaste paysage de savane parsemé d’arbres, de quelques épineux, de baobabs colossaux, autour de terrasses de grès s’élevant au-de</t>
  </si>
  <si>
    <t>&lt;p&gt;&lt;em&gt;Criterion (ii):&lt;/em&gt; The Mapungubwe Cultural Landscape contains evidence for an important interchange of human values that led to far-reaching cultural and social changes in Southern Africa between AD 900 and 1300.&lt;br /&gt; &lt;em&gt;Criterion (iii):&lt;/em&gt;</t>
  </si>
  <si>
    <t>&lt;p&gt;&lt;em&gt;Critère (ii) :&lt;/em&gt; Le paysage culturel de Mapungubwe abrite des preuves d’importants échanges de valeurs humaines qui ont conduit à des changements culturels et sociaux aux influences énormes dans le sud de l’Afrique entre 900 et 1300 apr</t>
  </si>
  <si>
    <t>Mapungubwe_Cultural_Landscape_core</t>
  </si>
  <si>
    <t>/Users/mkatontoka/Desktop/Heritage_Zoning_and_Urbanisation/HIST_Data/WCH_shapefile/Renamed/Reporting/Africa/MapungubweCulturalLandscape_SouthAfrica/|layername=Mapungubwe_Cultural_Landscape_core</t>
  </si>
  <si>
    <t>ArchaeologicalSitesoftheIslandofMeroe_core</t>
  </si>
  <si>
    <t>/Users/mkatontoka/Desktop/Heritage_Zoning_and_Urbanisation/HIST_Data/WCH_shapefile/Renamed/NO_reporting/ARB/ArchaeologicalSitesoftheIslandofMeroe_Sudan/|layername=ArchaeologicalSitesoftheIslandofMeroe_core</t>
  </si>
  <si>
    <t>Archaeological Sites of the Island of Meroe</t>
  </si>
  <si>
    <t>Sites archéologiques de l’île de Méroé</t>
  </si>
  <si>
    <t>&lt;p&gt;The Archaeological Sites of the Island of Meroe, a semi-desert landscape between the Nile and Atbara rivers, was the heartland of the Kingdom of Kush, a major power from the 8th century B.C. to the 4th century A.D. The property consists of the royal c</t>
  </si>
  <si>
    <t>&lt;p&gt;Les sites archéologiques de l'île de Méroé, paysage semi-désertique entre le Nil et l'Atbara, était le cœur du royaume de Kouch, une puissance majeure du VIIIe siècle avant J.-C. au IVe siècle avant J.-C. Le site comprend un site urbain et fu</t>
  </si>
  <si>
    <t>Sudan</t>
  </si>
  <si>
    <t>Soudan</t>
  </si>
  <si>
    <t>sd</t>
  </si>
  <si>
    <t>sdn</t>
  </si>
  <si>
    <t>Richtersveld_Cultural_and_Botanical_Landscape_buffer</t>
  </si>
  <si>
    <t>/Users/mkatontoka/Desktop/Heritage_Zoning_and_Urbanisation/HIST_Data/WCH_shapefile/Renamed/Reporting/Africa/RichtersveldCulturalandBotanicalLandscape_SouthAfrica/|layername=Richtersveld_Cultural_and_Botanical_Landscape_buffer</t>
  </si>
  <si>
    <t>Richtersveld Cultural and Botanical Landscape</t>
  </si>
  <si>
    <t>Paysage culturel et botanique du Richtersveld</t>
  </si>
  <si>
    <t>&lt;p&gt;The 160,000 ha Richtersveld Cultural and Botanical Landscape of dramatic mountainous desert in north-western South Africa constitutes a cultural landscape communally owned and managed. This site sustains the semi-nomadic pastoral livelihood of the Nam</t>
  </si>
  <si>
    <t>&lt;p&gt;La zone de conservation de la communauté du Richtersveld couvre une superficie de 160 000 ha de déserts montagneux spectaculaires dans le nord-ouest de l’Afrique du Sud. Il s’agit d’un paysage culturel dont la propriété et la gestion sont co</t>
  </si>
  <si>
    <t>Richtersveld_Cultural_and_Botanical_Landscape_core</t>
  </si>
  <si>
    <t>/Users/mkatontoka/Desktop/Heritage_Zoning_and_Urbanisation/HIST_Data/WCH_shapefile/Renamed/Reporting/Africa/RichtersveldCulturalandBotanicalLandscape_SouthAfrica/|layername=Richtersveld_Cultural_and_Botanical_Landscape_core</t>
  </si>
  <si>
    <t>Old_Town_of_Segovia_and_its_Aqueduct</t>
  </si>
  <si>
    <t>/Users/mkatontoka/Desktop/Heritage_Zoning_and_Urbanisation/HIST_Data/WCH_shapefile/Renamed/NO_reporting/EUR/OldTownofSegoviaanditsAqueduct/|layername=Old_Town_of_Segovia_and_its_Aqueduct</t>
  </si>
  <si>
    <t>Old Town of Segovia and its Aqueduct</t>
  </si>
  <si>
    <t>Vieille ville de Ségovie et son aqueduc</t>
  </si>
  <si>
    <t>&lt;p&gt;The Roman aqueduct of Segovia, probably built c. A.D. 50, is remarkably well preserved. This impressive construction, with its two tiers of arches, forms part of the setting of the magnificent historic city of Segovia. Other important monuments includ</t>
  </si>
  <si>
    <t>&lt;p&gt;L'aqueduc romain de Ségovie, construit probablement vers l'an 50 de l'ère chrétienne, est remarquablement bien conservé. Cette majestueuse construction à double arcature s'insère dans le cadre de la magnifique cité historique de Ségovie où l'</t>
  </si>
  <si>
    <t>Spain</t>
  </si>
  <si>
    <t>Espagne</t>
  </si>
  <si>
    <t>es</t>
  </si>
  <si>
    <t>esp</t>
  </si>
  <si>
    <t>Old_Town_of_Segovia_and_its_Aqueduct_buffer</t>
  </si>
  <si>
    <t>/Users/mkatontoka/Desktop/Heritage_Zoning_and_Urbanisation/HIST_Data/WCH_shapefile/Renamed/NO_reporting/EUR/OldTownofSegoviaanditsAqueduct/|layername=Old_Town_of_Segovia_and_its_Aqueduct_buffer</t>
  </si>
  <si>
    <t>Ashur(QalatSherqat)_buffer</t>
  </si>
  <si>
    <t>/Users/mkatontoka/Desktop/Heritage_Zoning_and_Urbanisation/HIST_Data/WCH_shapefile/Renamed/NO_reporting/ARB/Ashur(Qal_atSherqat)_Iraq/|layername=Ashur(QalatSherqat)_buffer</t>
  </si>
  <si>
    <t>246_buffer_merge</t>
  </si>
  <si>
    <t>/Users/mkatontoka/Desktop/Heritage_Zoning_and_Urbanisation/HIST_Data/WCH_shapefile/Renamed/NO_reporting/EUR/MonumentsofOviedoandtheKingdomoftheAsturias_Spain/|layername=246_buffer_merge</t>
  </si>
  <si>
    <t>Monuments of Oviedo and the Kingdom of the Asturias</t>
  </si>
  <si>
    <t>Monuments d’Oviedo et du royaume des Asturies</t>
  </si>
  <si>
    <t>&lt;p&gt;In the 9th century the flame of Christianity was kept alive in the Iberian peninsula in the tiny Kingdom of the Asturias. Here an innovative pre-Romanesque architectural style was created that was to play a significant role in the development of the r</t>
  </si>
  <si>
    <t>&lt;p&gt;Au IXe siècle, la flamme de la chrétienté a été entretenue dans la péninsule Ibérique, dans le petit royaume des Asturies où est apparu un style novateur d'architecture préromane qui a joué un rôle important dans l'évolution de l'architect</t>
  </si>
  <si>
    <t>1998</t>
  </si>
  <si>
    <t>Historic_Centre_of_Cordoba</t>
  </si>
  <si>
    <t>/Users/mkatontoka/Desktop/Heritage_Zoning_and_Urbanisation/HIST_Data/WCH_shapefile/Renamed/NO_reporting/EUR/HistoricCentreofCordoba/|layername=Historic_Centre_of_Cordoba</t>
  </si>
  <si>
    <t>Historic Centre of Cordoba</t>
  </si>
  <si>
    <t>Centre historique de Cordoue</t>
  </si>
  <si>
    <t>&lt;p&gt;Cordoba's period of greatest glory began in the 8th century after the Moorish conquest, when some 300 mosques and innumerable palaces and public buildings were built to rival the splendours of Constantinople, Damascus and Baghdad. In the 13th century,</t>
  </si>
  <si>
    <t>&lt;p&gt;La période glorieuse de Cordoue a commencé au VIII&lt;sup&gt;e&lt;/sup&gt; siècle quand elle a été conquise par les Maures et qu'ont été construits quelque 300 mosquées et d'innombrables palais et édifices publics, rivalisant avec les splendeurs de Const</t>
  </si>
  <si>
    <t>At_Turaif_District_in_ad_Dir_iyah_Buffer</t>
  </si>
  <si>
    <t>/Users/mkatontoka/Desktop/Heritage_Zoning_and_Urbanisation/HIST_Data/WCH_shapefile/Renamed/NO_reporting/ARB/At_TuraifDistrictinad_Dir_iyah/|layername=At_Turaif_District_in_ad_Dir_iyah_Buffer</t>
  </si>
  <si>
    <t>10_core_merge</t>
  </si>
  <si>
    <t>/Users/mkatontoka/Desktop/Heritage_Zoning_and_Urbanisation/HIST_Data/WCH_shapefile/Renamed/NO_reporting/EUR/Alhambra_Spain/|layername=10_core_merge</t>
  </si>
  <si>
    <t>Alhambra, Generalife and Albayzín, Granada</t>
  </si>
  <si>
    <t>Alhambra, Generalife et Albaicin, Grenade</t>
  </si>
  <si>
    <t>&lt;p&gt;Rising above the modern lower town, the Alhambra and the Albaycín, situated on two adjacent hills, form the medieval part of Granada. To the east of the Alhambra fortress and residence are the magnificent gardens of the Generalife, the former rural r</t>
  </si>
  <si>
    <t>&lt;p&gt;Dominant la ville moderne construite dans la plaine, l'Alhambra et l'Albaicin, situés sur deux collines adjacentes, constituent la partie médiévale de Grenade. À l'est de la forteresse et résidence de l'Alhambra s'étendent les merveilleux jardin</t>
  </si>
  <si>
    <t>47_buffer_merge</t>
  </si>
  <si>
    <t>/Users/mkatontoka/Desktop/Heritage_Zoning_and_Urbanisation/HIST_Data/WCH_shapefile/Renamed/NO_reporting/EUR/BurgosCathedral_Spain/|layername=47_buffer_merge</t>
  </si>
  <si>
    <t>Burgos Cathedral</t>
  </si>
  <si>
    <t>Cathédrale de Burgos</t>
  </si>
  <si>
    <t>&lt;p&gt;Our Lady of Burgos was begun in the 13th century at the same time as the great cathedrals of the Ile-de-France and was completed in the 15th and 16th centuries. The entire history of Gothic art is summed up in its superb architecture and its unique co</t>
  </si>
  <si>
    <t>&lt;p&gt;Commencée au XIIIe siècle, en même temps que les grandes cathédrales de l'Île-de-France, et achevée aux XVe et XVIe siècles, Notre-Dame de Burgos résume l'histoire entière de l'art gothique dans sa splendide architecture et dans la collection</t>
  </si>
  <si>
    <t>Babylon缓冲区</t>
  </si>
  <si>
    <t>/Users/mkatontoka/Desktop/Heritage_Zoning_and_Urbanisation/HIST_Data/WCH_shapefile/Renamed/NO_reporting/ARB/Babylon_Iraq/|layername=Babylon缓冲区</t>
  </si>
  <si>
    <t>47_core_merge</t>
  </si>
  <si>
    <t>/Users/mkatontoka/Desktop/Heritage_Zoning_and_Urbanisation/HIST_Data/WCH_shapefile/Renamed/NO_reporting/EUR/BurgosCathedral_Spain/|layername=47_core_merge</t>
  </si>
  <si>
    <t>Baptism_Sitebuffer</t>
  </si>
  <si>
    <t>/Users/mkatontoka/Desktop/Heritage_Zoning_and_Urbanisation/HIST_Data/WCH_shapefile/Renamed/NO_reporting/ARB/BaptismSite“BethanyBeyondtheJordan_Jordan/|layername=Baptism_Sitebuffer</t>
  </si>
  <si>
    <t>437_buffer</t>
  </si>
  <si>
    <t>/Users/mkatontoka/Desktop/Heritage_Zoning_and_Urbanisation/HIST_Data/WCH_shapefile/Renamed/Reporting/EuropeandNorthAmerica/WorksofAntoniGaudí_Spain/|layername=437_buffer</t>
  </si>
  <si>
    <t>Works of Antoni Gaudí</t>
  </si>
  <si>
    <t>Œuvres d’Antoni Gaudí</t>
  </si>
  <si>
    <t>&lt;p&gt;Seven properties built by the architect Antoni Gaudí (1852–1926) in or near Barcelona testify to Gaudí’s exceptional creative contribution to the development of architecture and building technology in the late 19th and early 20th centuries. Thes</t>
  </si>
  <si>
    <t>&lt;p&gt;Sept biens construits par l’architecte Antoni Gaudí (1852-1926), à Barcelone ou à proximité, inscrits sur la Liste du patrimoine mondial en 1984 témoignent de la contribution créative exceptionnelle de Gaudí au développement de l’architect</t>
  </si>
  <si>
    <t>&lt;p&gt;&lt;em&gt;Criterion (i): &lt;/em&gt; The work of Antoni Gaudí represents an exceptional and outstanding creative contribution to the development of architecture and building technology in the late 19th and early 20th centuries.&lt;/p&gt;
&lt;p&gt;&lt;em&gt;Criterion (ii): &lt;/em&gt; G</t>
  </si>
  <si>
    <t>&lt;p&gt;&lt;em&gt;Critère (i) : &lt;/em&gt; L’œuvre d’Antoni Gaudi représente une contribution créative exceptionnelle et remarquable au développement de l’architecture et de la construction de la fin du XIXe siècle et du début du XXe siècle.&lt;/p&gt;
&lt;p&gt;&lt;em&gt;Cri</t>
  </si>
  <si>
    <t>2005</t>
  </si>
  <si>
    <t>437_core</t>
  </si>
  <si>
    <t>/Users/mkatontoka/Desktop/Heritage_Zoning_and_Urbanisation/HIST_Data/WCH_shapefile/Renamed/Reporting/EuropeandNorthAmerica/WorksofAntoniGaudí_Spain/|layername=437_core</t>
  </si>
  <si>
    <t>Biblical_Telsbuffer</t>
  </si>
  <si>
    <t>/Users/mkatontoka/Desktop/Heritage_Zoning_and_Urbanisation/HIST_Data/WCH_shapefile/Renamed/NO_reporting/ARB/BiblicalTels_Megiddo_Hazor_BeerSheba_Israel/|layername=Biblical_Telsbuffer</t>
  </si>
  <si>
    <t>buffer_349</t>
  </si>
  <si>
    <t>/Users/mkatontoka/Desktop/Heritage_Zoning_and_Urbanisation/HIST_Data/WCH_shapefile/Renamed/NO_reporting/EUR/SantiagodeCompostela(OldTown)_Spain/|layername=buffer_349</t>
  </si>
  <si>
    <t>Santiago de Compostela (Old Town)</t>
  </si>
  <si>
    <t>Vieille ville de Saint-Jacques-de-Compostelle</t>
  </si>
  <si>
    <t>&lt;p&gt;This famous pilgrimage site in north-west Spain became a symbol in the Spanish Christians' struggle against Islam. Destroyed by the Muslims at the end of the 10th century, it was completely rebuilt in the following century. With its Romanesque, Gothic</t>
  </si>
  <si>
    <t>&lt;p&gt;Ce c&amp;eacute;l&amp;egrave;bre lieu de p&amp;egrave;lerinage situ&amp;eacute; dans le nord-ouest de l'Espagne est devenu un symbole de la lutte des chr&amp;eacute;tiens espagnols contre l'islam. D&amp;eacute;truite par les musulmans &amp;agrave; la fin du X&lt;sup&gt;e&lt;/sup&gt; si&amp;egra</t>
  </si>
  <si>
    <t>core_349</t>
  </si>
  <si>
    <t>/Users/mkatontoka/Desktop/Heritage_Zoning_and_Urbanisation/HIST_Data/WCH_shapefile/Renamed/NO_reporting/EUR/SantiagodeCompostela(OldTown)_Spain/|layername=core_349</t>
  </si>
  <si>
    <t>Old_Town_of_Ávila_with_its_Extra_Muros_Churches</t>
  </si>
  <si>
    <t>/Users/mkatontoka/Desktop/Heritage_Zoning_and_Urbanisation/HIST_Data/WCH_shapefile/Renamed/Reporting/EuropeandNorthAmerica/OldTownofÁvilawithitsExtra_MurosChurches/|layername=Old_Town_of_Ávila_with_its_Extra_Muros_Churches</t>
  </si>
  <si>
    <t>Old Town of Ávila with its Extra-Muros Churches</t>
  </si>
  <si>
    <t>Vieille ville d'Ávila avec ses églises extra-muros</t>
  </si>
  <si>
    <t>&lt;p&gt;Founded in the 11th century to protect the Spanish territories from the Moors, this 'City of Saints and Stones', the birthplace of St Teresa and the burial place of the Grand Inquisitor Torquemada, has kept its medieval austerity. This purity of form</t>
  </si>
  <si>
    <t>&lt;p&gt;Fondée au XIe siècle pour protéger les territoires espagnols contre les Maures, cette « Ville des saints et des pierres », berceau de sainte Thérèse et lieu de sépulture du Grand Inquisiteur Torquemada, a conservé son austérité médiévale.</t>
  </si>
  <si>
    <t>Biblical_Telscore</t>
  </si>
  <si>
    <t>/Users/mkatontoka/Desktop/Heritage_Zoning_and_Urbanisation/HIST_Data/WCH_shapefile/Renamed/NO_reporting/ARB/BiblicalTels_Megiddo_Hazor_BeerSheba_Israel/|layername=Biblical_Telscore</t>
  </si>
  <si>
    <t>Historic_City_of_Toledo_Buffer</t>
  </si>
  <si>
    <t>/Users/mkatontoka/Desktop/Heritage_Zoning_and_Urbanisation/HIST_Data/WCH_shapefile/Renamed/NO_reporting/EUR/HistoricCityofToledo/|layername=Historic_City_of_Toledo_Buffer</t>
  </si>
  <si>
    <t>Historic City of Toledo</t>
  </si>
  <si>
    <t>Ville historique de Tolède</t>
  </si>
  <si>
    <t>&lt;p&gt;Successively a Roman municipium, the capital of the Visigothic Kingdom, a fortress of the Emirate of Cordoba, an outpost of the Christian kingdoms fighting the Moors and, in the 16th century, the temporary seat of supreme power under Charles V, Toledo</t>
  </si>
  <si>
    <t>&lt;p&gt;Successivement municipe romain, capitale du royaume wisigoth, place forte de l'émirat de Cordoue, avant-poste des royaumes chrétiens en lutte contre les Maures et, au XVI&lt;sup&gt;e&lt;/sup&gt; siècle, siège temporaire du pouvoir suprême sous Charles Quint,</t>
  </si>
  <si>
    <t>Old_City_of_Salamanca</t>
  </si>
  <si>
    <t>/Users/mkatontoka/Desktop/Heritage_Zoning_and_Urbanisation/HIST_Data/WCH_shapefile/Renamed/Reporting/EuropeandNorthAmerica/OldCityofSalamanca/|layername=Old_City_of_Salamanca</t>
  </si>
  <si>
    <t>Old City of Salamanca</t>
  </si>
  <si>
    <t>Vieille ville de Salamanque</t>
  </si>
  <si>
    <t>&lt;p&gt;This ancient university town north-west of Madrid was first conquered by the Carthaginians in the 3rd century B.C. It then became a Roman settlement before being ruled by the Moors until the 11th century. The university, one of the oldest in Europe, r</t>
  </si>
  <si>
    <t>&lt;p&gt;Cette ville ancienne, avec sa prestigieuse universit&amp;eacute;, est situ&amp;eacute;e au nord-ouest de Madrid. Conquise par les Carthaginois au III&lt;sup&gt;e&lt;/sup&gt; si&amp;egrave;cle av. J.-C., puis ville romaine, elle passa ensuite sous la domination des Maures jus</t>
  </si>
  <si>
    <t>Old_City_of_Salamanca_buffer</t>
  </si>
  <si>
    <t>/Users/mkatontoka/Desktop/Heritage_Zoning_and_Urbanisation/HIST_Data/WCH_shapefile/Renamed/Reporting/EuropeandNorthAmerica/OldCityofSalamanca/|layername=Old_City_of_Salamanca_buffer</t>
  </si>
  <si>
    <t>60_buffer_merge</t>
  </si>
  <si>
    <t>/Users/mkatontoka/Desktop/Heritage_Zoning_and_Urbanisation/HIST_Data/WCH_shapefile/Renamed/Reporting/EuropeandNorthAmerica/Cathedral_AlcázarandArchivodeIndiasinSeville_Spain/|layername=60_buffer_merge</t>
  </si>
  <si>
    <t>Cathedral, Alcázar and Archivo de Indias in Seville</t>
  </si>
  <si>
    <t>La Cathédrale, l'Alcázar et l'Archivo de Indias de Séville</t>
  </si>
  <si>
    <t>&lt;p&gt;Together these three buildings form a remarkable monumental complex in the heart of Seville. The cathedral and the Alcázar – dating from the Reconquest of 1248 to the 16th century and imbued with Moorish influences – are an exceptional testimony</t>
  </si>
  <si>
    <t>&lt;p&gt;Les trois bâtiments constituent un admirable ensemble monumental au cœur même de Séville, les deux premiers apportant un témoignage exceptionnel sur la civilisation des Almohades et sur l'Andalousie chrétienne, toute pénétrée d'influences mau</t>
  </si>
  <si>
    <t>Bisotun_core</t>
  </si>
  <si>
    <t>/Users/mkatontoka/Desktop/Heritage_Zoning_and_Urbanisation/HIST_Data/WCH_shapefile/Renamed/NO_reporting/ARB/Bisotun_Iran/|layername=Bisotun_core</t>
  </si>
  <si>
    <t>60_core_merge</t>
  </si>
  <si>
    <t>/Users/mkatontoka/Desktop/Heritage_Zoning_and_Urbanisation/HIST_Data/WCH_shapefile/Renamed/Reporting/EuropeandNorthAmerica/Cathedral_AlcázarandArchivodeIndiasinSeville_Spain/|layername=60_core_merge</t>
  </si>
  <si>
    <t>/Users/mkatontoka/Desktop/Heritage_Zoning_and_Urbanisation/HIST_Data/WCH_shapefile/Renamed/NO_reporting/ARB/HistoricJeddah_theGatetoMakkah/|layername=Buffer</t>
  </si>
  <si>
    <t>Old_Town_of_Cáceres</t>
  </si>
  <si>
    <t>/Users/mkatontoka/Desktop/Heritage_Zoning_and_Urbanisation/HIST_Data/WCH_shapefile/Renamed/NO_reporting/EUR/OldTownofCáceres/|layername=Old_Town_of_Cáceres</t>
  </si>
  <si>
    <t>Old Town of Cáceres</t>
  </si>
  <si>
    <t>Vieille ville de Caceres</t>
  </si>
  <si>
    <t>&lt;p&gt;The city's history of battles between Moors and Christians is reflected in its architecture, which is a blend of Roman, Islamic, Northern Gothic and Italian Renaissance styles. Of the 30 or so towers from the Muslim period, the Torre del Bujaco is the</t>
  </si>
  <si>
    <t>&lt;p&gt;On retrouve l'histoire des batailles entre les Maures et les chrétiens dans l'architecture de cette ville qui présente un mélange de styles roman, islamique, gothique du Nord et Renaissance italienne. De la période musulmane subsistent environ tre</t>
  </si>
  <si>
    <t>buffer_286</t>
  </si>
  <si>
    <t>/Users/mkatontoka/Desktop/Heritage_Zoning_and_Urbanisation/HIST_Data/WCH_shapefile/Renamed/NO_reporting/EUR/PobletMonastery_Spain/|layername=buffer_286</t>
  </si>
  <si>
    <t>Poblet Monastery</t>
  </si>
  <si>
    <t>Monastère de Poblet</t>
  </si>
  <si>
    <t>&lt;p&gt;This Cistercian abbey in Catalonia is one of the largest in Spain. At its centre is a 12th-century church. The austere, majestic monastery, which has a fortified royal residence and contains the pantheon of the kings of Catalonia and Aragon, is an imp</t>
  </si>
  <si>
    <t>&lt;p&gt;Situ&amp;eacute;e en Catalogne, cette abbaye cistercienne, l'une des plus grandes et des plus achev&amp;eacute;es, entoure son &amp;eacute;glise qui fut b&amp;acirc;tie au XII&lt;sup&gt;e&lt;/sup&gt; si&amp;egrave;cle. Associ&amp;eacute;e &amp;agrave; une r&amp;eacute;sidence royale fortifi&amp;eac</t>
  </si>
  <si>
    <t>core_286</t>
  </si>
  <si>
    <t>/Users/mkatontoka/Desktop/Heritage_Zoning_and_Urbanisation/HIST_Data/WCH_shapefile/Renamed/NO_reporting/EUR/PobletMonastery_Spain/|layername=core_286</t>
  </si>
  <si>
    <t>buffer_318</t>
  </si>
  <si>
    <t>/Users/mkatontoka/Desktop/Heritage_Zoning_and_Urbanisation/HIST_Data/WCH_shapefile/Renamed/NO_reporting/ARB/RohtasFort_Pakistan/|layername=buffer_318</t>
  </si>
  <si>
    <t>buffer_300</t>
  </si>
  <si>
    <t>/Users/mkatontoka/Desktop/Heritage_Zoning_and_Urbanisation/HIST_Data/WCH_shapefile/Renamed/NO_reporting/EUR/RenaissanceMonumentalEnsemblesofbedaandBaeza_Spain/|layername=buffer_300</t>
  </si>
  <si>
    <t>Renaissance Monumental Ensembles of Úbeda and Baeza</t>
  </si>
  <si>
    <t>Ensembles monumentaux Renaissance de Úbeda et Baeza</t>
  </si>
  <si>
    <t>&lt;p&gt;The urban morphology of the two small cities of Úbeda and Baeza in southern Spain dates back to the Moorish 9th century and to the Reconquista in the 13th century. An important development took place in the 16th century, when the cities were subject</t>
  </si>
  <si>
    <t>&lt;p&gt;Les deux petites villes d’Úbeda et Baeza, dans le sud de l’Espagne, ont été dotées de leur forme urbaine à la période mauresque, au IX&lt;sup&gt;e&lt;/sup&gt; siècle, et après la Reconquista au XIII&lt;sup&gt;e&lt;/sup&gt; siècle. Elles ont connu d’importants</t>
  </si>
  <si>
    <t>&lt;p&gt;&lt;em&gt;Criterion (ii):&lt;/em&gt; The 16th-century examples of architectural and urban design in Úbeda and Baeza were instrumental in introducing the Renaissance ideas to Spain. Through the publications of Andréa Vandelvira, the principal project architect,</t>
  </si>
  <si>
    <t>&lt;p&gt;&lt;em&gt;Critère (ii) :&lt;/em&gt; Les exemples de conception architecturale et urbaine du XVIe siècle à Úbeda et Baeza ont contribué à l’introduction des idées de la Renaissance en Espagne. Grâce aux publications d’Andréa Vandelvira, architecte pri</t>
  </si>
  <si>
    <t>ArchaeologicalEnsembleofMerida_buffer</t>
  </si>
  <si>
    <t>/Users/mkatontoka/Desktop/Heritage_Zoning_and_Urbanisation/HIST_Data/WCH_shapefile/Renamed/NO_reporting/EUR/ArchaeologicalEnsembleofMerida_Spain/|layername=ArchaeologicalEnsembleofMerida_buffer</t>
  </si>
  <si>
    <t>Archaeological Ensemble of Mérida</t>
  </si>
  <si>
    <t>Ensemble archéologique de Mérida</t>
  </si>
  <si>
    <t>&lt;p&gt;The colony of Augusta Emerita, which became present-day M&amp;eacute;rida in Estremadura, was founded in 25 B.C. at the end of the Spanish Campaign and was the capital of Lusitania. The well-preserved remains of the old city include, in particular, a larg</t>
  </si>
  <si>
    <t>&lt;p&gt;La colonie d'Augusta Emerita, qui donna naissance &amp;agrave; l'actuelle M&amp;eacute;rida en Estr&amp;eacute;madure, fond&amp;eacute;e par Auguste en 25 av. J.-C. &amp;agrave; la fin de la campagne d'Espagne, devint capitale de la Lusitanie. Les vestiges de la ville an</t>
  </si>
  <si>
    <t>ArchaeologicalEnsembleofMerida_core</t>
  </si>
  <si>
    <t>/Users/mkatontoka/Desktop/Heritage_Zoning_and_Urbanisation/HIST_Data/WCH_shapefile/Renamed/NO_reporting/EUR/ArchaeologicalEnsembleofMerida_Spain/|layername=ArchaeologicalEnsembleofMerida_core</t>
  </si>
  <si>
    <t>buffer_360</t>
  </si>
  <si>
    <t>/Users/mkatontoka/Desktop/Heritage_Zoning_and_Urbanisation/HIST_Data/WCH_shapefile/Renamed/NO_reporting/ARB/ShushtarHistoricalHydraulicSystem_Iran(IslamicRepublicof)/|layername=buffer_360</t>
  </si>
  <si>
    <t>buffer_328</t>
  </si>
  <si>
    <t>/Users/mkatontoka/Desktop/Heritage_Zoning_and_Urbanisation/HIST_Data/WCH_shapefile/Renamed/NO_reporting/EUR/RoyalMonasteryofSantaMaríadeGuadalupe_Spain/|layername=buffer_328</t>
  </si>
  <si>
    <t>Royal Monastery of Santa María de Guadalupe</t>
  </si>
  <si>
    <t>Monastère royal de Santa María de Guadalupe</t>
  </si>
  <si>
    <t>&lt;p&gt;The monastery is an outstanding repository of four centuries of Spanish religious architecture. It symbolizes two significant events in world history that occurred in 1492: the Reconquest of the Iberian peninsula by the Catholic Kings and Christopher</t>
  </si>
  <si>
    <t>&lt;p&gt;D'un int&amp;eacute;r&amp;ecirc;t exceptionnel parce qu'il illustre quatre si&amp;egrave;cles d'architecture religieuse espagnole, ce monast&amp;egrave;re rappelle deux &amp;eacute;v&amp;eacute;nements historiques majeurs remontant tous deux &amp;agrave; 1492 : l'ach&amp;egrave;veme</t>
  </si>
  <si>
    <t>core_328</t>
  </si>
  <si>
    <t>/Users/mkatontoka/Desktop/Heritage_Zoning_and_Urbanisation/HIST_Data/WCH_shapefile/Renamed/NO_reporting/EUR/RoyalMonasteryofSantaMaríadeGuadalupe_Spain/|layername=core_328</t>
  </si>
  <si>
    <t>Historic_Walled_Town_of_Cuenca_1</t>
  </si>
  <si>
    <t>/Users/mkatontoka/Desktop/Heritage_Zoning_and_Urbanisation/HIST_Data/WCH_shapefile/Renamed/Reporting/EuropeandNorthAmerica/HistoricWalledTownofCuenca/|layername=Historic_Walled_Town_of_Cuenca_1</t>
  </si>
  <si>
    <t>Historic Walled Town of Cuenca</t>
  </si>
  <si>
    <t>Ville historique fortifiée de Cuenca</t>
  </si>
  <si>
    <t>&lt;p&gt;Built by the Moors in a defensive position at the heart of the Caliphate of Cordoba, Cuenca is an unusually well-preserved medieval fortified city. Conquered by the Castilians in the 12th century, it became a royal town and bishopric endowed with impo</t>
  </si>
  <si>
    <t>&lt;p&gt;Construite par les Maures sur un site défensif au cœur du califat de Cordoue, Cuenca offre le visage d'une ville fortifiée médiévale remarquablement préservée. Conquise par les Castillans au XII&lt;sup&gt;e&lt;/sup&gt; siècle, elle devint une ville royale</t>
  </si>
  <si>
    <t>&lt;p&gt;The Committee decided to inscribe the nominated property on the basis of cultural criteria (ii) and (v) considering that the site is of outstanding universal value as it is an exceptional example of the medieval fortress town that has preserved its or</t>
  </si>
  <si>
    <t>&lt;p&gt;Le Comité a décidé d'inscrire le bien proposé sur la base des critères culturels (ii) et (v) considérant que le site est d'une valeur universelle exceptionnelle car c'est un exemple exceptionnel de ville fortifiée médiévale dont le paysage ur</t>
  </si>
  <si>
    <t>Historic_Walled_Town_of_Cuenca_Buffer</t>
  </si>
  <si>
    <t>/Users/mkatontoka/Desktop/Heritage_Zoning_and_Urbanisation/HIST_Data/WCH_shapefile/Renamed/Reporting/EuropeandNorthAmerica/HistoricWalledTownofCuenca/|layername=Historic_Walled_Town_of_Cuenca_Buffer</t>
  </si>
  <si>
    <t>core_262</t>
  </si>
  <si>
    <t>/Users/mkatontoka/Desktop/Heritage_Zoning_and_Urbanisation/HIST_Data/WCH_shapefile/Renamed/NO_reporting/ARB/OuadiQadisha(theHolyValley)andtheForestoftheCedarsofGod(HorshArzel_Rab)_Lebanon/|layername=core_262</t>
  </si>
  <si>
    <t>Las_Médulas_core</t>
  </si>
  <si>
    <t>/Users/mkatontoka/Desktop/Heritage_Zoning_and_Urbanisation/HIST_Data/WCH_shapefile/Renamed/NO_reporting/EUR/LasMédulas_Spain/|layername=Las_Médulas_core</t>
  </si>
  <si>
    <t>Las Médulas</t>
  </si>
  <si>
    <t>&lt;p&gt;In the 1st century A.D. the Roman Imperial authorities began to exploit the gold deposits of this region in north-west Spain, using a technique based on hydraulic power. After two centuries of working the deposits, the Romans withdrew, leaving a devas</t>
  </si>
  <si>
    <t>&lt;p&gt;Au I&lt;sup&gt;er&lt;/sup&gt; siècle, les autorités de l'Empire romain ont commencé à exploiter les gisements aurifères de cette région du nord-ouest de l'Espagne en utilisant une technique basée sur la puissance hydraulique. Après deux siècles d'exploit</t>
  </si>
  <si>
    <t>&lt;p&gt;The Committee decided to inscribe this property on the basis of criteria (i), (ii), (iii) and (iv), considering that the Las Médulas gold-mining area is an outstanding example of innovative Roman technology, in which all the elements of the ancient l</t>
  </si>
  <si>
    <t>&lt;p&gt;Le Comité a décidé d'inscrire ce bien sur la base des critères (i), (ii), (iii) et (iv) considérant que la zone d'exploitation aurifère de las Médulas est un exemple exceptionnel d'une technique novatrice romaine, dans laquelle tous les éléme</t>
  </si>
  <si>
    <t>buffer_269</t>
  </si>
  <si>
    <t>/Users/mkatontoka/Desktop/Heritage_Zoning_and_Urbanisation/HIST_Data/WCH_shapefile/Renamed/NO_reporting/EUR/PalaudelaMúsicaCatalanaandHospitaldeSantPau_Barcelona_Spain/|layername=buffer_269</t>
  </si>
  <si>
    <t>Palau de la Música Catalana and Hospital de Sant Pau, Barcelona</t>
  </si>
  <si>
    <t>Palais de la musique catalane et hôpital de Sant Pau, Barcelone</t>
  </si>
  <si>
    <t>&lt;p&gt;These are two of the finest contributions to Barcelona's architecture by the Catalan art nouveau architect Lluís Domènech i Montaner. The Palau de la Música Catalana is an exuberant steel-framed structure full of light and space, and decorated by m</t>
  </si>
  <si>
    <t>&lt;p&gt;Ces deux édifices comptent parmi les plus belles contributions de l'architecte catalan de l'Art nouveau Lluís Domènech i Montaner, à l'architecture de Barcelone. Le Palais de la musique catalane est une construction exubérante à armature d'acier</t>
  </si>
  <si>
    <t>&lt;p&gt;The Committee decided to inscribe these two properties on the basis of criteria (i), (ii) and (iv), considering that the Palau de la Música Catalana and the Hospital de Sant Pau in Barcelona are masterpieces of the imaginative and exuberant Art Nouve</t>
  </si>
  <si>
    <t>&lt;p&gt;Le Comité a décidé l'inscription de ces deux biens sur la base des critères (i), (ii) et (iv), considérant que le Palais de la Musique catalane et l'hôpital de Sant Pau à Barcelone constituent des exemples exceptionnels du style "Art Nouveau",</t>
  </si>
  <si>
    <t>buffer_344</t>
  </si>
  <si>
    <t>/Users/mkatontoka/Desktop/Heritage_Zoning_and_Urbanisation/HIST_Data/WCH_shapefile/Renamed/NO_reporting/EUR/SanMillánYusoandSusoMonasteries_Spain/|layername=buffer_344</t>
  </si>
  <si>
    <t>San Millán Yuso and Suso Monasteries</t>
  </si>
  <si>
    <t>Monastères de San Millán de Yuso et de Suso</t>
  </si>
  <si>
    <t>&lt;p&gt;The monastic community founded by St Millán in the mid-6th century became a place of pilgrimage. A fine Romanesque church built in honour of the holy man still stands at the site of Suso. It was here that the first literature was produced in Castilia</t>
  </si>
  <si>
    <t>&lt;p&gt;La communauté monastique fondée par San Millán au milieu du VI&lt;sup&gt;e&lt;/sup&gt; siècle est devenue un lieu de pèlerinage et une belle église romane, qui subsiste toujours à Suso, a été construite en l'honneur du saint homme. C'est là le berceau d</t>
  </si>
  <si>
    <t>&lt;p&gt;The Committee decided to inscribe this property on the basis of criteria (ii), (iv) and (vi), considering that the Monasteries of Suso and Yuso at San Millán de la Cogolla are exceptional testimony to the introduction and continuous survival of Chris</t>
  </si>
  <si>
    <t>&lt;p&gt;Le Comité a décidé d'inscrire ce bien sur la base des critères (ii), (iv) et (vi), considérant que les Monastères de Yuso et de Suso, situés à San Millán de la Cogolla, constituent un témoignage exceptionnel de l'introduction et de la surviv</t>
  </si>
  <si>
    <t>core_344</t>
  </si>
  <si>
    <t>/Users/mkatontoka/Desktop/Heritage_Zoning_and_Urbanisation/HIST_Data/WCH_shapefile/Renamed/NO_reporting/EUR/SanMillánYusoandSusoMonasteries_Spain/|layername=core_344</t>
  </si>
  <si>
    <t>ArchaeologicalEnsembleoftarraco_core</t>
  </si>
  <si>
    <t>/Users/mkatontoka/Desktop/Heritage_Zoning_and_Urbanisation/HIST_Data/WCH_shapefile/Renamed/NO_reporting/EUR/ArchaeologicalEnsembleoftarraco_Spain/|layername=ArchaeologicalEnsembleoftarraco_core</t>
  </si>
  <si>
    <t>Archaeological Ensemble of Tárraco</t>
  </si>
  <si>
    <t>Ensemble archéologique de Tarragone</t>
  </si>
  <si>
    <t>&lt;p&gt;Tárraco (modern-day Tarragona) was a major administrative and mercantile city in Roman Spain and the centre of the Imperial cult for all the Iberian provinces. It was endowed with many fine buildings, and parts of these have been revealed in a series</t>
  </si>
  <si>
    <t>&lt;p&gt;Tárraco (l'actuelle Tarragone) fut une cité administrative et marchande d'une importance considérable pour l'Espagne romaine et le centre du culte impérial pour toutes les provinces ibériques. Elle fut dotée de nombreux édifices superbes dont d</t>
  </si>
  <si>
    <t>&lt;p&gt;&lt;em&gt;Criterion (ii):&lt;/em&gt; The Roman remains of Tárraco are of exceptional importance in the development of Roman urban planning and design and served as the model for provincial capitals elsewhere in the Roman world.&lt;/p&gt;
&lt;p&gt;&lt;em&gt;Criterion (iii):&lt;/em&gt; T</t>
  </si>
  <si>
    <t>&lt;p&gt;&lt;em&gt;Critère (ii) :&lt;/em&gt; La ville romaine de Tarragone est d’une importance exceptionnelle dans le développement de l’urbanisme et de l’esthétique des villes romaines et servit de modèle aux capitales provinciales créées ailleurs dans le mo</t>
  </si>
  <si>
    <t>414_buffer</t>
  </si>
  <si>
    <t>/Users/mkatontoka/Desktop/Heritage_Zoning_and_Urbanisation/HIST_Data/WCH_shapefile/Renamed/NO_reporting/EUR/UniversityandHistoricPrecinctofAlcaládeHenares_Spain/|layername=414_buffer</t>
  </si>
  <si>
    <t>University and Historic Precinct of Alcalá de Henares</t>
  </si>
  <si>
    <t>Université et quartier historique d'Alcalá de Henares</t>
  </si>
  <si>
    <t>&lt;p&gt;Founded by Cardinal Jiménez de Cisneros in the early 16th century, Alcalá de Henares was the world's first planned university city. It was the original model for the Civitas Dei (City of God), the ideal urban community which Spanish missionaries bro</t>
  </si>
  <si>
    <t>&lt;p&gt;Alcalá de Henares est la première ville universitaire planifiée au monde, fondée par le cardinal Jiménez de Cisneros au début du XVI&lt;sup&gt;e&lt;/sup&gt; siècle. Elle fut le modèle de la Civitas Dei (cité de Dieu), communauté urbaine idéale que les</t>
  </si>
  <si>
    <t>&lt;p&gt;&lt;em&gt;Criterion (ii):&lt;/em&gt; Alcalá de Henares was the first city to be designed and built solely as the seat of a university, and was to serve as the model for other centres of learning in Europe and the Americas.&lt;/p&gt;
&lt;p&gt;&lt;em&gt;Criterion (iv):&lt;/em&gt; The con</t>
  </si>
  <si>
    <t>&lt;p&gt;&lt;em&gt;Critère (ii) :&lt;/em&gt; Alcalá de Henares fut la première ville conçue et construite uniquement en tant que siège d’une université, et devait servir de modèle à d’autres centres d’érudition en Europe et aux Amériques.&lt;/p&gt;
&lt;p&gt;&lt;em&gt;Critè</t>
  </si>
  <si>
    <t>414_core</t>
  </si>
  <si>
    <t>/Users/mkatontoka/Desktop/Heritage_Zoning_and_Urbanisation/HIST_Data/WCH_shapefile/Renamed/NO_reporting/EUR/UniversityandHistoricPrecinctofAlcaládeHenares_Spain/|layername=414_core</t>
  </si>
  <si>
    <t>buffer_321</t>
  </si>
  <si>
    <t>/Users/mkatontoka/Desktop/Heritage_Zoning_and_Urbanisation/HIST_Data/WCH_shapefile/Renamed/NO_reporting/EUR/RomanWallsofLugo_Spain/|layername=buffer_321</t>
  </si>
  <si>
    <t>Roman Walls of Lugo</t>
  </si>
  <si>
    <t>Remparts romains de Lugo</t>
  </si>
  <si>
    <t>&lt;p&gt;The walls of Lugo were built in the later part of the 3rd century to defend the Roman town of Lucus. The entire circuit survives intact and is the finest example of late Roman fortifications in western Europe.&lt;/p&gt;</t>
  </si>
  <si>
    <t>&lt;p&gt;Les remparts de Lugo furent construits à la fin du II&lt;sup&gt;e&lt;/sup&gt; siècle pour défendre la ville romaine de Lucus. Tout le circuit demeure intact et constitue le plus bel exemple de fortifications romaines tardives en Europe occidentale.&lt;/p&gt;</t>
  </si>
  <si>
    <t>&lt;p&gt;&lt;em&gt;Criterion (iv):&lt;/em&gt; The Roman walls of Lugo are the finest surviving example of late Roman military fortifications.&lt;/p&gt;</t>
  </si>
  <si>
    <t>&lt;p&gt;&lt;em&gt;Critère (iv) :&lt;/em&gt; Le rempart romain de Lugo est le plus bel exemple survivant de fortifications militaires romaines de la fin de l’Empire.&lt;/p&gt;</t>
  </si>
  <si>
    <t>core_360</t>
  </si>
  <si>
    <t>/Users/mkatontoka/Desktop/Heritage_Zoning_and_Urbanisation/HIST_Data/WCH_shapefile/Renamed/NO_reporting/ARB/ShushtarHistoricalHydraulicSystem_Iran(IslamicRepublicof)/|layername=core_360</t>
  </si>
  <si>
    <t>Aranjuez_Cultural_Landscape_buffer</t>
  </si>
  <si>
    <t>/Users/mkatontoka/Desktop/Heritage_Zoning_and_Urbanisation/HIST_Data/WCH_shapefile/Renamed/NO_reporting/EUR/AranjuezCulturalLandscape_Spain/|layername=Aranjuez_Cultural_Landscape_buffer</t>
  </si>
  <si>
    <t>Aranjuez Cultural Landscape</t>
  </si>
  <si>
    <t>Paysage culturel d’Aranjuez</t>
  </si>
  <si>
    <t>&lt;p&gt;The Aranjuez cultural landscape is an entity of complex relationships: between nature and human activity, between sinuous watercourses and geometric landscape design, between the rural and the urban, between forest landscape and the delicately modulat</t>
  </si>
  <si>
    <t>&lt;p&gt;Avec ses voies d'eau sinueuses qui s'opposent aux lignes droites d'un paysage géométrique, rural et urbain, ses paysages arboricoles et l'architecture délicatement modulée de ses édifices palatiaux, le paysage culturel d'Aranjuez témoigne des re</t>
  </si>
  <si>
    <t>&lt;p&gt;&lt;em&gt;Criterion ii&lt;/em&gt; : Aranjuez represents the coming together of diverse cultural influences to create a cultural landscape that had a formative influence on further developments in this field.&lt;/p&gt;
&lt;p&gt;&lt;em&gt;Criterion iv&lt;/em&gt; : The complex designed cul</t>
  </si>
  <si>
    <t>&lt;p&gt;&lt;em&gt;Critère ii&lt;/em&gt; : Aranjuez représente la réunion d’influences culturelles diverses pour donner naissance à un paysage culturel qui a eu une influence formatrice sur les évolutions ultérieures dans ce domaine.&lt;/p&gt;
&lt;p&gt;&lt;em&gt;Critère iv&lt;/em&gt; :</t>
  </si>
  <si>
    <t>Aranjuez_Cultural_Landscape_core</t>
  </si>
  <si>
    <t>/Users/mkatontoka/Desktop/Heritage_Zoning_and_Urbanisation/HIST_Data/WCH_shapefile/Renamed/NO_reporting/EUR/AranjuezCulturalLandscape_Spain/|layername=Aranjuez_Cultural_Landscape_core</t>
  </si>
  <si>
    <t>405_buffer</t>
  </si>
  <si>
    <t>/Users/mkatontoka/Desktop/Heritage_Zoning_and_Urbanisation/HIST_Data/WCH_shapefile/Renamed/Reporting/EuropeandNorthAmerica/TowerofHercules_Spain/|layername=405_buffer</t>
  </si>
  <si>
    <t>Tower of Hercules</t>
  </si>
  <si>
    <t>Tour d’Hercule</t>
  </si>
  <si>
    <t>&lt;p&gt;The Tower of Hercules has served as a lighthouse and landmark at the entrance of La Coruña harbour in north-western Spain since the late 1st century A.D. when the Romans built the Farum Brigantium. The Tower, built on a 57 metre high rock, rises a fu</t>
  </si>
  <si>
    <t>&lt;p&gt;La Tour d’Hercule sert de phare et de repère terrestre à l’entrée du port de La Corogne, au nord-ouest de l’Espagne, depuis la fin du 1er siècle après J.C., date à laquelle les Romains construisirent le Farum Brigantium. La Tour,construite</t>
  </si>
  <si>
    <t>405_core</t>
  </si>
  <si>
    <t>/Users/mkatontoka/Desktop/Heritage_Zoning_and_Urbanisation/HIST_Data/WCH_shapefile/Renamed/Reporting/EuropeandNorthAmerica/TowerofHercules_Spain/|layername=405_core</t>
  </si>
  <si>
    <t>Cultural_Landscape_of_the_Serra_de_Tramuntana_Spain_buffer_zone</t>
  </si>
  <si>
    <t>/Users/mkatontoka/Desktop/Heritage_Zoning_and_Urbanisation/HIST_Data/WCH_shapefile/Renamed/NO_reporting/EUR/CulturalLandscapeoftheSerradeTramuntana_Spain/|layername=Cultural_Landscape_of_the_Serra_de_Tramuntana_Spain_buffer_zone</t>
  </si>
  <si>
    <t>Cultural Landscape of the Serra de Tramuntana</t>
  </si>
  <si>
    <t>Paysage culturel de la Serra de Tramuntana</t>
  </si>
  <si>
    <t>&lt;p&gt;The Cultural Landscape of the Serra de Tramuntana located on a sheer-sided mountain range parallel to the north-western coast of the island of Mallorca. Millennia of agriculture in an environment with scarce resources has transformed the terrain and d</t>
  </si>
  <si>
    <t>&lt;p&gt;Le paysage culturel de la Serra de Tramuntana est situé sur une chaîne de montagnes aux versants abrupts se déployant le long de la côte nord-ouest de l'île de Majorque. Des millénaires d'agriculture dans un environnement offrant de maigres ress</t>
  </si>
  <si>
    <t>Cultural_Landscape_of_the_Serra_de_Tramuntana_Spain_core_zone</t>
  </si>
  <si>
    <t>/Users/mkatontoka/Desktop/Heritage_Zoning_and_Urbanisation/HIST_Data/WCH_shapefile/Renamed/NO_reporting/EUR/CulturalLandscapeoftheSerradeTramuntana_Spain/|layername=Cultural_Landscape_of_the_Serra_de_Tramuntana_Spain_core_zone</t>
  </si>
  <si>
    <t>Cultural_Sites_of_Al_Ain_(Hafit__Hili__Bidaa_Bint_Saud_and_Oases_Areas)_UnitedArabEmirates_buffer_zone</t>
  </si>
  <si>
    <t>/Users/mkatontoka/Desktop/Heritage_Zoning_and_Urbanisation/HIST_Data/WCH_shapefile/Renamed/NO_reporting/ARB/CulturalSitesofAlAin_UnitedArabEmirates/|layername=Cultural_Sites_of_Al_Ain_(Hafit__Hili__Bidaa_Bint_Saud_and_Oases_Areas)_UnitedArabEmirates_buff</t>
  </si>
  <si>
    <t>AntequeraDolmensSite_buffer</t>
  </si>
  <si>
    <t>/Users/mkatontoka/Desktop/Heritage_Zoning_and_Urbanisation/HIST_Data/WCH_shapefile/Renamed/NO_reporting/EUR/AntequeraDolmensSite/|layername=AntequeraDolmensSite_buffer</t>
  </si>
  <si>
    <t>Antequera Dolmens Site</t>
  </si>
  <si>
    <t>Site de dolmens d’Antequera</t>
  </si>
  <si>
    <t>&lt;p&gt;Located at the heart of Andalusia in southern Spain, the site comprises three megalithic monuments: the Menga and Viera dolmens and the &lt;i&gt;Tholos&lt;/i&gt; of El Romeral, and two natural monuments: La Peña de los Enamorados and El Torcal mountainous forma</t>
  </si>
  <si>
    <t>&lt;p&gt;Situé au cœur de l’Andalousie, dans le sud de l’Espagne, le site comprend trois monuments mégalithiques : les dolmens de Menga et de Viera et la &lt;em&gt;tholos&lt;/em&gt; d’El Romeral, ainsi que deux monuments naturels : les formations montagneuses d</t>
  </si>
  <si>
    <t>Cultural Sites of Al Ain (Hafit, Hili, Bidaa Bint Saud and Oases Areas)</t>
  </si>
  <si>
    <t>Sites culturels d’Al Aïn (Hafit, Hili, Bidaa Bint Saud et les oasis)</t>
  </si>
  <si>
    <t>&lt;p&gt;The Cultural Sites of Al Ain (Hafit, Hili, Bidaa Bint Saud and Oases Areas) constitute a serial property that testifies to sedentary human occupation of a desert region since the Neolithic period with vestiges of many prehistoric cultures. Remarkable</t>
  </si>
  <si>
    <t>&lt;p&gt;Les sites culturels d'Al A&amp;iuml;n (Hafit, Hili, Bidaa Bint Saud et les oasis) est un bien en s&amp;eacute;rie t&amp;eacute;moignant d'une tr&amp;egrave;s ancienne s&amp;eacute;dentarisation &amp;agrave; partir du N&amp;eacute;olithique dans un milieu d&amp;eacute;sertique pr&amp;eac</t>
  </si>
  <si>
    <t>United Arab Emirates</t>
  </si>
  <si>
    <t>Émirats arabes unis</t>
  </si>
  <si>
    <t>ae</t>
  </si>
  <si>
    <t>are</t>
  </si>
  <si>
    <t>Caliphate_City_core</t>
  </si>
  <si>
    <t>/Users/mkatontoka/Desktop/Heritage_Zoning_and_Urbanisation/HIST_Data/WCH_shapefile/Renamed/NO_reporting/EUR/CaliphateCityofMedinaAzahara_Spain/|layername=Caliphate_City_core</t>
  </si>
  <si>
    <t>Caliphate City of Medina Azahara</t>
  </si>
  <si>
    <t>Ville califale de Medina Azahara</t>
  </si>
  <si>
    <t>&lt;p&gt;The Caliphate city of Medina Azahara is an archaeological site of a city built in the mid-10th century CE by the Umayyad dynasty as the seat of the Caliphate of Cordoba. After prospering for several years, it was laid to waste during the civil war th</t>
  </si>
  <si>
    <t>&lt;p&gt;La ville califale de Medina Azahara est un site archéologique d’une ville édifiée au milieu du X&lt;sup&gt;e&lt;/sup&gt; siècle de notre ère par la dynastie des Omeyyades comme siège du califat de Cordoue. Après avoir prospéré quelques années, elle f</t>
  </si>
  <si>
    <t>Risco_Caido_and_the_Sacred_Mountains_of_Gran_Canaria_Cultural_Landscape_核心区</t>
  </si>
  <si>
    <t>/Users/mkatontoka/Desktop/Heritage_Zoning_and_Urbanisation/HIST_Data/WCH_shapefile/Renamed/NO_reporting/EUR/RiscoCaidoandtheSacredMountainsofGranCanariaCulturalLandscape_Spain/|layername=Risco_Caido_and_the_Sacred_Mountains_of_Gran_Canaria_Cultural_Lands</t>
  </si>
  <si>
    <t>Risco Caido and the Sacred Mountains of Gran Canaria Cultural Landscape</t>
  </si>
  <si>
    <t>Paysage culturel de Risco Caido et montagnes sacrées de Grande Canarie</t>
  </si>
  <si>
    <t>&lt;p&gt;Located in a vast mountainous area in the centre of Gran Canaria, Risco Caído comprises cliffs, ravines and volcanic formations in a landscape of rich biodiversity. The landscape includes a large number of troglodyte settlements — habitats, granari</t>
  </si>
  <si>
    <t>&lt;p&gt;Situé dans une vaste zone montagneuse du centre de l’île de Grande Canarie, Risco Caído est formé de falaises, de ravins et de formations volcaniques dans un paysage d’une riche biodiversité. Le paysage comprend un grand nombre de sites trogl</t>
  </si>
  <si>
    <t>Risco_Caido_and_the_Sacred_Mountains_of_Gran_Canaria_Cultural_Landscape_缓冲区</t>
  </si>
  <si>
    <t>Old_Town_of_Galle_and_its_Fortifications</t>
  </si>
  <si>
    <t>/Users/mkatontoka/Desktop/Heritage_Zoning_and_Urbanisation/HIST_Data/WCH_shapefile/Renamed/Reporting/AsiaandthePacific/OldTownofGalleanditsFortifications/|layername=Old_Town_of_Galle_and_its_Fortifications</t>
  </si>
  <si>
    <t>Old Town of Galle and its Fortifications</t>
  </si>
  <si>
    <t>Vieille ville de Galle et ses fortifications</t>
  </si>
  <si>
    <t>&lt;p&gt;Founded in the 16th century by the Portuguese, Galle reached the height of its development in the 18th century, before the arrival of the British. It is the best example of a fortified city built by Europeans in South and South-East Asia, showing the</t>
  </si>
  <si>
    <t>&lt;p&gt;Fondée au XVI&lt;sup&gt;e&lt;/sup&gt; siècle par les Portugais, Galle a atteint son apogée au XVIII&lt;sup&gt;e&lt;/sup&gt; siècle, avant l'arrivée des Britanniques. C'est le meilleur exemple d'une ville fortifiée construite par les Européens en Asie du Sud et du Sud-</t>
  </si>
  <si>
    <t>Sri Lanka</t>
  </si>
  <si>
    <t>lk</t>
  </si>
  <si>
    <t>lka</t>
  </si>
  <si>
    <t>Gebel_Barkal</t>
  </si>
  <si>
    <t>/Users/mkatontoka/Desktop/Heritage_Zoning_and_Urbanisation/HIST_Data/WCH_shapefile/Renamed/Reporting/ArabStates/GebelBarkalandtheSitesoftheNapatanRegion_Sudan/|layername=Gebel_Barkal</t>
  </si>
  <si>
    <t>Gebel Barkal and the Sites of the Napatan Region</t>
  </si>
  <si>
    <t>Gebel Barkal et les sites de la région napatéenne</t>
  </si>
  <si>
    <t>&lt;p&gt;These five archaeological sites, stretching over more than 60 km in the Nile valley, are testimony to the Napatan (900 to 270 BC) and Meroitic (270 BC to 350 AD) cultures, of the second kingdom of Kush. Tombs, with and without pyramids, temples, l</t>
  </si>
  <si>
    <t>&lt;p&gt;Ces cinq sites archéologiques couvrent une région de plus de 60 kilomètres de long dans la vallée du Nil. Tous les sites sont de culture napatéenne (de 900 à 270 avant J.-C.) et méroïtique (de 270 avant J.-C. à 350 après J.-C.), de l’épo</t>
  </si>
  <si>
    <t>&lt;p&gt;Criteria i, ii, iii and iv: The pyramids and tombs, being also part of the special desert border landscape, on the banks of the Nile, are unique in their typology and technique. The remains are the testimony to an ancient important culture which exist</t>
  </si>
  <si>
    <t>&lt;p&gt;Critères i, ii, iii et iv : Les pyramides et les tombeaux, faisant partie du paysage spécifique de frontière avec le désert, sur les bords du Nil, sont uniques par leur typologie et leur technique. Les vestiges sont le témoignage d’une culture</t>
  </si>
  <si>
    <t>Cultural_Sites_of_Al_Ain_(Hafit__Hili__Bidaa_Bint_Saud_and_Oases_Areas)_UnitedArabEmirates_core_zone</t>
  </si>
  <si>
    <t>/Users/mkatontoka/Desktop/Heritage_Zoning_and_Urbanisation/HIST_Data/WCH_shapefile/Renamed/NO_reporting/ARB/CulturalSitesofAlAin_UnitedArabEmirates/|layername=Cultural_Sites_of_Al_Ain_(Hafit__Hili__Bidaa_Bint_Saud_and_Oases_Areas)_UnitedArabEmirates_core</t>
  </si>
  <si>
    <t>HistoricInnerCityofParamaribo</t>
  </si>
  <si>
    <t>/Users/mkatontoka/Desktop/Heritage_Zoning_and_Urbanisation/HIST_Data/WCH_shapefile/Renamed/NO_reporting/EUR/HistoricInnerCityofParamaribo/|layername=HistoricInnerCityofParamaribo</t>
  </si>
  <si>
    <t>Historic Inner City of Paramaribo</t>
  </si>
  <si>
    <t>Centre ville historique de Paramaribo</t>
  </si>
  <si>
    <t>&lt;p&gt;Paramaribo is a former Dutch colonial town from the 17th and 18th centuries planted on the northern coast of tropical South America. The original and highly characteristic street plan of the historic centre remains intact. Its buildings illustrate the</t>
  </si>
  <si>
    <t>&lt;p&gt;Paramaribo est une ancienne ville coloniale hollandaise des XVII&lt;sup&gt;e&lt;/sup&gt; et XVIII&lt;sup&gt;e&lt;/sup&gt; siècles implantée sur la côte nord tropicale de l'Amérique du Sud. Le centre historique a conservé intact le tracé d'origine, fort caractéristique</t>
  </si>
  <si>
    <t>&lt;p&gt;Criterion ii Paramaribo is an exceptional example of the gradual fusion of European architecture and construction techniques with indigenous South America materials and crafts to create a new architectural idiom.&lt;/p&gt;
&lt;p&gt;Criterion iv Paramaribo is a un</t>
  </si>
  <si>
    <t>&lt;p&gt;Critère ii Paramaribo est un exemple exceptionnel de la fusion progressive de l’architecture et des techniques de construction européennes avec les matériaux et les artisanats indigènes sud-américains, qui a fini par donner naissance à un nouv</t>
  </si>
  <si>
    <t>Suriname</t>
  </si>
  <si>
    <t>sr</t>
  </si>
  <si>
    <t>sur</t>
  </si>
  <si>
    <t>HistoricInnerCityofParamariboBuffer</t>
  </si>
  <si>
    <t>/Users/mkatontoka/Desktop/Heritage_Zoning_and_Urbanisation/HIST_Data/WCH_shapefile/Renamed/NO_reporting/EUR/HistoricInnerCityofParamaribo/|layername=HistoricInnerCityofParamariboBuffer</t>
  </si>
  <si>
    <t>core_311</t>
  </si>
  <si>
    <t>/Users/mkatontoka/Desktop/Heritage_Zoning_and_Urbanisation/HIST_Data/WCH_shapefile/Renamed/NO_reporting/EUR/RockCarvingsinTanum_Sweden/|layername=core_311</t>
  </si>
  <si>
    <t>Rock Carvings in Tanum</t>
  </si>
  <si>
    <t>Gravures rupestres de Tanum</t>
  </si>
  <si>
    <t>&lt;p&gt;The rock carvings in Tanum, in the north of Bohuslän, are a unique artistic achievement not only for their rich and varied motifs (depictions of humans and animals, weapons, boats and other subjects) but also for their cultural and chronological unit</t>
  </si>
  <si>
    <t>&lt;p&gt;Dans le nord du Bohuslän, les gravures rupestres de la commune de Tanum constituent un ensemble de toute première importance sur le plan mondial, tant par leur variété (représentations humaines et animales, armes, bateaux et autres objets) que pa</t>
  </si>
  <si>
    <t>Sweden</t>
  </si>
  <si>
    <t>Suède</t>
  </si>
  <si>
    <t>se</t>
  </si>
  <si>
    <t>swe</t>
  </si>
  <si>
    <t>core_362</t>
  </si>
  <si>
    <t>/Users/mkatontoka/Desktop/Heritage_Zoning_and_Urbanisation/HIST_Data/WCH_shapefile/Renamed/NO_reporting/EUR/Skogskyrkogrden_Sweden/|layername=core_362</t>
  </si>
  <si>
    <t>Skogskyrkogården</t>
  </si>
  <si>
    <t>&lt;p&gt;This Stockholm cemetery was created between 1917 and 1920 by two young architects, Asplund and Lewerentz, on the site of former gravel pits overgrown with pine trees. The design blends vegetation and architectural elements, taking advantage of irregul</t>
  </si>
  <si>
    <t>&lt;p&gt;Ce cimetière de Stockholm fut aménagé de 1917 à 1920 par deux jeunes architectes, Asplund et Lewerentz, dans d'anciennes carrières de gravier plantées de pins. La conception associe la végétation aux éléments architecturaux et tire parti des</t>
  </si>
  <si>
    <t>buffer_325</t>
  </si>
  <si>
    <t>/Users/mkatontoka/Desktop/Heritage_Zoning_and_Urbanisation/HIST_Data/WCH_shapefile/Renamed/NO_reporting/EUR/RoyalDomainofDrottningholm_Sweden/|layername=buffer_325</t>
  </si>
  <si>
    <t>Royal Domain of Drottningholm</t>
  </si>
  <si>
    <t>Domaine royal de Drottningholm</t>
  </si>
  <si>
    <t>&lt;p&gt;The Royal Domain of Drottningholm stands on an island in Lake Mälar in a suburb of Stockholm. With its castle, perfectly preserved theatre (built in 1766), Chinese pavilion and gardens, it is the finest example of an 18th-century north European royal</t>
  </si>
  <si>
    <t>&lt;p&gt;Situé sur une île du lac Mälar dans la banlieue de Stockholm, l'ensemble de Drottningholm, avec son château, son théâtre construit en 1766 et parfaitement préservé, son pavillon chinois et ses jardins, est le meilleur exemple de résidence roy</t>
  </si>
  <si>
    <t>core_325</t>
  </si>
  <si>
    <t>/Users/mkatontoka/Desktop/Heritage_Zoning_and_Urbanisation/HIST_Data/WCH_shapefile/Renamed/NO_reporting/EUR/RoyalDomainofDrottningholm_Sweden/|layername=core_325</t>
  </si>
  <si>
    <t>143_buffer_merge</t>
  </si>
  <si>
    <t>/Users/mkatontoka/Desktop/Heritage_Zoning_and_Urbanisation/HIST_Data/WCH_shapefile/Renamed/NO_reporting/EUR/HanseaticTownofVisby_Sweden/|layername=143_buffer_merge</t>
  </si>
  <si>
    <t>Hanseatic Town of Visby</t>
  </si>
  <si>
    <t>Ville hanséatique de Visby</t>
  </si>
  <si>
    <t>&lt;p&gt;A former Viking site on the island of Gotland, Visby was the main centre of the Hanseatic League in the Baltic from the 12th to the 14th century. Its 13th-century ramparts and more than 200 warehouses and wealthy merchants' dwellings from the same per</t>
  </si>
  <si>
    <t>&lt;p&gt;Ancien site viking sur l'île de Gotland, Visby fut, du XII&lt;sup&gt;e&lt;/sup&gt; au XIV&lt;sup&gt;e&lt;/sup&gt; siècle, le principal centre de la Ligue hanséatique en mer Baltique. Ses remparts du XIII&lt;sup&gt;e&lt;/sup&gt; siècle, ainsi que plus de 200 entrepôts et maisons de</t>
  </si>
  <si>
    <t>143_core_merge</t>
  </si>
  <si>
    <t>/Users/mkatontoka/Desktop/Heritage_Zoning_and_Urbanisation/HIST_Data/WCH_shapefile/Renamed/NO_reporting/EUR/HanseaticTownofVisby_Sweden/|layername=143_core_merge</t>
  </si>
  <si>
    <t>72_buffer</t>
  </si>
  <si>
    <t>/Users/mkatontoka/Desktop/Heritage_Zoning_and_Urbanisation/HIST_Data/WCH_shapefile/Renamed/NO_reporting/EUR/ChurchTownofGammelstad_Luleå_Sweden/|layername=72_buffer</t>
  </si>
  <si>
    <t>Church Town of Gammelstad, Luleå</t>
  </si>
  <si>
    <t>Ville-église de Gammelstad, Luleå</t>
  </si>
  <si>
    <t>&lt;p&gt;Gammelstad, at the head of the Gulf of Bothnia, is the best-preserved example of a 'church village', a unique kind of village formerly found throughout northern Scandinavia. The 424 wooden houses, huddled round the early 15th-century stone church, wer</t>
  </si>
  <si>
    <t>&lt;p&gt;Gammelstad, au fond du golfe de Botnie, est l'exemple le mieux préservé d'un type de ville unique répandu dans le nord de la Scandinavie, la ville-église. Ses 424 maisons en bois serrées autour de l'église en pierre du début du XV&lt;sup&gt;e&lt;/sup&gt; s</t>
  </si>
  <si>
    <t>&lt;p&gt;The Committee decided to inscribe the nominated property on the basis of cultural &lt;em&gt;criteria (ii), (iv) and (v)&lt;/em&gt;, considering that the site is of outstanding universal value as it is a remarkable example of the traditional church town of norther</t>
  </si>
  <si>
    <t>&lt;p&gt;Le Comité a décidé d'inscrire le bien proposé sur la base des &lt;em&gt;critères culturels (ii),(iv) et (v)&lt;/em&gt; considérant que le site est d'une valeur universelle exceptionnelle car c'est un exemple exceptionnel de ville-église traditionnelle du n</t>
  </si>
  <si>
    <t>72_core</t>
  </si>
  <si>
    <t>/Users/mkatontoka/Desktop/Heritage_Zoning_and_Urbanisation/HIST_Data/WCH_shapefile/Renamed/NO_reporting/EUR/ChurchTownofGammelstad_Luleå_Sweden/|layername=72_core</t>
  </si>
  <si>
    <t>naval_port_of_karlskrona</t>
  </si>
  <si>
    <t>/Users/mkatontoka/Desktop/Heritage_Zoning_and_Urbanisation/HIST_Data/WCH_shapefile/Renamed/NO_reporting/EUR/NavalPortofKarlskrona/|layername=naval_port_of_karlskrona</t>
  </si>
  <si>
    <t>Naval Port of Karlskrona</t>
  </si>
  <si>
    <t>Port naval de Karlskrona</t>
  </si>
  <si>
    <t>&lt;p&gt;Karlskrona is an outstanding example of a late-17th-century European planned naval city. The original plan and many of the buildings have survived intact, along with installations that illustrate its subsequent development up to the present day.&lt;/p&gt;</t>
  </si>
  <si>
    <t>&lt;p&gt;Karlskrona est un exemple exceptionnel de cité navale européenne planifiée caractéristique de la fin du XVII&lt;sup&gt;e&lt;/sup&gt; siècle. Le plan originel et de nombreux édifices nous sont parvenus intacts, tout comme certaines installations témoignant</t>
  </si>
  <si>
    <t>&lt;p&gt;&lt;em&gt;Criterion (ii):&lt;/em&gt; Karlskrona is an exceptionally well preserved example of a European planned naval town, which incorporates elements derived from earlier establishments in other countries and which was in its turn to serve as the model for sub</t>
  </si>
  <si>
    <t>&lt;p&gt;&lt;em&gt;Critère (ii) :&lt;/em&gt; Karlskrona représente un exemple de cité navale européenne planifiée exceptionnellement bien préservée, qui a su incorporer des éléments provenant d’installations antérieures dans d’autres pays et qui à son tour</t>
  </si>
  <si>
    <t>Agricultural_Landscape_of_Southern_oland_Sweden_core_zone</t>
  </si>
  <si>
    <t>/Users/mkatontoka/Desktop/Heritage_Zoning_and_Urbanisation/HIST_Data/WCH_shapefile/Renamed/NO_reporting/EUR/AgriculturalLandscapeofSouthernoland_Sweden/|layername=Agricultural_Landscape_of_Southern_oland_Sweden_core_zone</t>
  </si>
  <si>
    <t>Agricultural Landscape of Southern Öland</t>
  </si>
  <si>
    <t>Paysage agricole du sud d’Öland</t>
  </si>
  <si>
    <t>&lt;p&gt;The southern part of the island of Öland in the Baltic Sea is dominated by a vast limestone plateau. Human beings have lived here for some five thousand years and adapted their way of life to the physical constraints of the island. As a consequence,</t>
  </si>
  <si>
    <t>&lt;p&gt;La partie sud de l'île d'Öland, dans la mer Baltique, est dominée par un grand plateau calcaire. Les hommes vivent ici depuis quelque cinq mille ans et adaptent leur mode de vie aux contraintes physiques de l'île. Le paysage est, de ce fait, uniqu</t>
  </si>
  <si>
    <t>&lt;p&gt;&lt;em&gt;Criterion (iv):&lt;/em&gt; The landscape of Southern Öland takes its contemporary form from its long cultural history, adapting to the physical constraints of the geology and topography.&lt;/p&gt;
&lt;p&gt;&lt;em&gt;Criterion (v):&lt;/em&gt; Södra Öland is an outstanding e</t>
  </si>
  <si>
    <t>&lt;p&gt;&lt;em&gt;Critère (iv) : &lt;/em&gt;Le paysage du sud d’Öland tient ses formes contemporaines de sa longue histoire culturelle, s’adaptant aux contraintes physiques de la géologie et de la topographie.&lt;/p&gt;
&lt;p&gt;&lt;em&gt;Critère (v) :&lt;/em&gt; Södra Öland est un</t>
  </si>
  <si>
    <t>137_buffer_merge</t>
  </si>
  <si>
    <t>/Users/mkatontoka/Desktop/Heritage_Zoning_and_Urbanisation/HIST_Data/WCH_shapefile/Renamed/NO_reporting/EUR/GrimetonRadioStation_Varberg_Sweden/|layername=137_buffer_merge</t>
  </si>
  <si>
    <t>Grimeton Radio Station, Varberg</t>
  </si>
  <si>
    <t>Station radio Grimeton, Varberg</t>
  </si>
  <si>
    <t>&lt;p&gt;The Varberg Radio Station at Grimeton in southern Sweden (built 1922–24) is an exceptionally well-preserved monument to early wireless transatlantic communication. It consists of the transmitter equipment, including the aerial system of six 127-m hi</t>
  </si>
  <si>
    <t>&lt;p&gt;La station radio Varberg, à Grimeton dans le sud-ouest de la Suède (construite en 1922-24), exceptionnellement bien conservée, est un monument des débuts de la communication transatlantique sans fil. Le site comporte le matériel de transmission,</t>
  </si>
  <si>
    <t>&lt;p&gt;&lt;em&gt;Criterion (ii):&lt;/em&gt; The Varberg radio station at Grimeton is an outstanding monument representing the process of development of communication technology in the period following the First World War.&lt;/p&gt;
&lt;p&gt;&lt;em&gt;Criterion (iv):&lt;/em&gt; The Varberg radi</t>
  </si>
  <si>
    <t>&lt;p&gt;&lt;em&gt;Critère (ii) :&lt;/em&gt; La station radio Varberg de Grimeton est un monument exceptionnel qui témoigne du processus de développement de la technologie des communications dans la période qui suit la Première Guerre mondiale.&lt;/p&gt;
&lt;p&gt;&lt;em&gt;Critère (i</t>
  </si>
  <si>
    <t>137_core_merge</t>
  </si>
  <si>
    <t>/Users/mkatontoka/Desktop/Heritage_Zoning_and_Urbanisation/HIST_Data/WCH_shapefile/Renamed/NO_reporting/EUR/GrimetonRadioStation_Varberg_Sweden/|layername=137_core_merge</t>
  </si>
  <si>
    <t>97_buffer_merge</t>
  </si>
  <si>
    <t>/Users/mkatontoka/Desktop/Heritage_Zoning_and_Urbanisation/HIST_Data/WCH_shapefile/Renamed/NO_reporting/EUR/DecoratedFarmhousesofHälsingland_Sweden/|layername=97_buffer_merge</t>
  </si>
  <si>
    <t>Decorated Farmhouses of Hälsingland</t>
  </si>
  <si>
    <t>Fermes décorées de Hälsingland</t>
  </si>
  <si>
    <t>&lt;p&gt;Seven timber houses are listed in this site located in the east of Sweden, representing the zenith of a regional timber building tradition that dates back to the Middle Ages. They reflect the prosperity of independent farmers who in the 19th century u</t>
  </si>
  <si>
    <t>&lt;p&gt;Sept maisons de bois composent ce site de l&amp;rsquo;est de la Su&amp;egrave;de qui repr&amp;eacute;sente l&amp;rsquo;apog&amp;eacute;e de cette tradition r&amp;eacute;gionale de construction en bois qui remonte au Moyen &amp;acirc;ge. Cette tradition refl&amp;egrave;te la prosp&amp;ea</t>
  </si>
  <si>
    <t>&lt;p&gt;The nominated property is considered to be of Outstanding Universal Value as a cultural property for the following reasons:&lt;/p&gt;
&lt;p&gt;&amp;middot;&amp;nbsp;&amp;nbsp;&amp;nbsp;&amp;nbsp;&amp;nbsp;&amp;nbsp;&amp;nbsp;&amp;nbsp; The selected decorative farmhouses of H&amp;auml;lsingland represen</t>
  </si>
  <si>
    <t>97_core_merge</t>
  </si>
  <si>
    <t>/Users/mkatontoka/Desktop/Heritage_Zoning_and_Urbanisation/HIST_Data/WCH_shapefile/Renamed/NO_reporting/EUR/DecoratedFarmhousesofHälsingland_Sweden/|layername=97_core_merge</t>
  </si>
  <si>
    <t>Old_City_of_Berne</t>
  </si>
  <si>
    <t>/Users/mkatontoka/Desktop/Heritage_Zoning_and_Urbanisation/HIST_Data/WCH_shapefile/Renamed/NO_reporting/EUR/OldCityofBerne/|layername=Old_City_of_Berne</t>
  </si>
  <si>
    <t>Old City of Berne</t>
  </si>
  <si>
    <t>Vieille ville de Berne</t>
  </si>
  <si>
    <t>&lt;p&gt;Founded in the 12th century on a hill site surrounded by the Aare River, Berne developed over the centuries in line with a an exceptionally coherent planning concept. The buildings in the Old City, dating from a variety of periods, include 15th-centur</t>
  </si>
  <si>
    <t>&lt;p&gt;Fondée au XII&lt;sup&gt;e&lt;/sup&gt; siècle sur une colline ceinturée par l'Aare, Berne s'est développée selon un principe urbanistique exceptionnellement clair. Les bâtiments de la vieille ville, de diverses périodes, comprennent notamment des arcades du</t>
  </si>
  <si>
    <t>Switzerland</t>
  </si>
  <si>
    <t>Suisse</t>
  </si>
  <si>
    <t>ch</t>
  </si>
  <si>
    <t>che</t>
  </si>
  <si>
    <t>Dilmun_Burial_Mounds_buffer</t>
  </si>
  <si>
    <t>/Users/mkatontoka/Desktop/Heritage_Zoning_and_Urbanisation/HIST_Data/WCH_shapefile/Renamed/NO_reporting/ARB/DilmunBurialMounds_Bahrain/|layername=Dilmun_Burial_Mounds_buffer</t>
  </si>
  <si>
    <t>31_core_merge</t>
  </si>
  <si>
    <t>/Users/mkatontoka/Desktop/Heritage_Zoning_and_Urbanisation/HIST_Data/WCH_shapefile/Renamed/NO_reporting/EUR/BenedictineConventofStJohnatMüstair_Switzerland/|layername=31_core_merge</t>
  </si>
  <si>
    <t>Benedictine Convent of St John at Müstair</t>
  </si>
  <si>
    <t>Couvent bénédictin Saint-Jean-des-Sœurs à Müstair</t>
  </si>
  <si>
    <t>&lt;p&gt;The Convent of Müstair, which stands in a valley in the Grisons, is a good example of Christian monastic renovation during the Carolingian period. It has Switzerland's greatest series of figurative murals, painted c. A.D. 800, along with Romanesque f</t>
  </si>
  <si>
    <t>&lt;p&gt;Caractéristique du renouveau monastique chrétien à l'époque carolingienne, le couvent de Müstair, situé dans une vallée des Grisons, conserve le plus important ensemble de peintures murales de Suisse, exécutées vers 800, ainsi que des fresque</t>
  </si>
  <si>
    <t>Lavaux_Switzerland_buffer_zone</t>
  </si>
  <si>
    <t>/Users/mkatontoka/Desktop/Heritage_Zoning_and_Urbanisation/HIST_Data/WCH_shapefile/Renamed/NO_reporting/EUR/Lavaux_Switzerland/|layername=Lavaux_Switzerland_buffer_zone</t>
  </si>
  <si>
    <t>Lavaux, Vineyard Terraces</t>
  </si>
  <si>
    <t>Lavaux, vignoble en terrasses</t>
  </si>
  <si>
    <t>&lt;p&gt;The Lavaux Vineyard Terraces, stretching for about 30 km along the south-facing northern shores of Lake Geneva from the Chateau de Chillon to the eastern outskirts of Lausanne in the Vaud region, cover the lower slopes of the mountainside between the</t>
  </si>
  <si>
    <t>&lt;p&gt;S&amp;rsquo;&amp;eacute;tendant sur environ 30 km le long du versant orient&amp;eacute; au sud des berges du lac Leman, du ch&amp;acirc;teau de Chillon, juste au sud de Montreux, jusqu&amp;rsquo;aux faubourgs orientaux de Lausanne au c&amp;oelig;ur du canton de Vaud, les &amp;ea</t>
  </si>
  <si>
    <t>The Architectural Work of Le Corbusier, an Outstanding Contribution to the Modern Movement</t>
  </si>
  <si>
    <t>L’Œuvre architecturale de Le Corbusier, une contribution exceptionnelle au Mouvement Moderne</t>
  </si>
  <si>
    <t>&lt;p&gt;Chosen from the work of Le Corbusier, the 17 sites comprising this transnational serial property are spread over seven countries and are a testimonial to the invention of a new architectural language that made a break with the past. They were built ov</t>
  </si>
  <si>
    <t>&lt;p&gt;Choisis parmi l’œuvre de Le Corbusier, les 17 sites qui composent ce bien en série transnational, réparti sur sept pays, témoignent de l’invention d’un nouveau langage architectural en rupture avec le passé. Ils ont été réalisés sur un</t>
  </si>
  <si>
    <t>Argentina,Belgium,France,Germany,India,Japan,Switzerland</t>
  </si>
  <si>
    <t>Allemagne,Argentine,Belgique,France,Inde,Japon,Suisse</t>
  </si>
  <si>
    <t>Asia and the Pacific,Europe and North America,Latin America and the Caribbean</t>
  </si>
  <si>
    <t>Amérique latine et Caraïbes,Asie et Pacifique,Europe et Amérique du Nord</t>
  </si>
  <si>
    <t>ar,be,ch,de,fr,in,jp</t>
  </si>
  <si>
    <t>arg,bel,che,deu,fra,ind,jpn</t>
  </si>
  <si>
    <t>Lavaux_Switzerland_core_zone</t>
  </si>
  <si>
    <t>/Users/mkatontoka/Desktop/Heritage_Zoning_and_Urbanisation/HIST_Data/WCH_shapefile/Renamed/NO_reporting/EUR/Lavaux_Switzerland/|layername=Lavaux_Switzerland_core_zone</t>
  </si>
  <si>
    <t>AncientCityofDamascus_core</t>
  </si>
  <si>
    <t>/Users/mkatontoka/Desktop/Heritage_Zoning_and_Urbanisation/HIST_Data/WCH_shapefile/Renamed/Reporting/ArabStates/AncientCityofDamascus_SyrianArabRepublic/|layername=AncientCityofDamascus_core</t>
  </si>
  <si>
    <t>Ancient City of Damascus</t>
  </si>
  <si>
    <t>Ancienne ville de Damas</t>
  </si>
  <si>
    <t>&lt;p&gt;Founded in the 3rd millennium B.C., Damascus is one of the oldest cities in the Middle East. In the Middle Ages, it was the centre of a flourishing craft industry, specializing in swords and lace. The city has some 125 monuments from different periods</t>
  </si>
  <si>
    <t>&lt;p&gt;Fondée au III&lt;sup&gt;e&lt;/sup&gt; millénaire av. J.-C., c'est l'une des plus anciennes villes du Moyen-Orient. Au Moyen Âge, Damas était le centre d'une industrie artisanale florissante (sabres et dentelles). Parmi les 125 monuments des différentes péri</t>
  </si>
  <si>
    <t>Site_of_Palmyra_core</t>
  </si>
  <si>
    <t>/Users/mkatontoka/Desktop/Heritage_Zoning_and_Urbanisation/HIST_Data/WCH_shapefile/Renamed/Reporting/ArabStates/SiteofPalmyra_SyrianArabRepublic/|layername=Site_of_Palmyra_core</t>
  </si>
  <si>
    <t>Site of Palmyra</t>
  </si>
  <si>
    <t>Site de Palmyre</t>
  </si>
  <si>
    <t>&lt;p&gt;An oasis in the Syrian desert, north-east of Damascus, Palmyra contains the monumental ruins of a great city that was one of the most important cultural centres of the ancient world. From the 1st to the 2nd century, the art and architecture of Palmyra</t>
  </si>
  <si>
    <t>&lt;p&gt;Oasis du désert de Syrie au nord-est de Damas, Palmyre abrite les ruines monumentales d'une grande ville qui fut l'un des plus importants foyers culturels du monde antique. Au carrefour de plusieurs civilisations, l'art et l'architecture de Palmyre u</t>
  </si>
  <si>
    <t>AncientVillagesofNorthernSyria_core</t>
  </si>
  <si>
    <t>/Users/mkatontoka/Desktop/Heritage_Zoning_and_Urbanisation/HIST_Data/WCH_shapefile/Renamed/Reporting/ArabStates/AncientVillagesofNorthernSyria_SyrianArabRepublic/|layername=AncientVillagesofNorthernSyria_core</t>
  </si>
  <si>
    <t>Ancient Villages of Northern Syria</t>
  </si>
  <si>
    <t>Villages antiques du Nord de la Syrie</t>
  </si>
  <si>
    <t>&lt;p&gt;Some 40 villages grouped in eight parks situated in north-western Syria provide remarkable testimony to rural life in late Antiquity and during the Byzantine period. Abandoned in the 8th to 10th centuries, the villages, which date from the 1st to 7th</t>
  </si>
  <si>
    <t>&lt;p&gt;Situés au nord-ouest de la Syrie, une quarantaine de villages, regroupés au sein de huit parcs, offrent un témoignage remarquable des modes de vie ruraux et villageois de l'Antiquité tardive et de l'époque byzantine. Abandonnés au cours des VIII</t>
  </si>
  <si>
    <t>Hebron_Al_Khalil_Old_Town_buffer</t>
  </si>
  <si>
    <t>/Users/mkatontoka/Desktop/Heritage_Zoning_and_Urbanisation/HIST_Data/WCH_shapefile/Renamed/NO_reporting/ARB/HebronAl_KhalilOldTown_Palestine/|layername=Hebron_Al_Khalil_Old_Town_buffer</t>
  </si>
  <si>
    <t>196_core</t>
  </si>
  <si>
    <t>/Users/mkatontoka/Desktop/Heritage_Zoning_and_Urbanisation/HIST_Data/WCH_shapefile/Renamed/Reporting/Africa/Koutammakou_theLandoftheBatammariba_Togo/|layername=196_core</t>
  </si>
  <si>
    <t>Koutammakou, the Land of the Batammariba</t>
  </si>
  <si>
    <t>Koutammakou, le pays des Batammariba</t>
  </si>
  <si>
    <t>&lt;p&gt;The Koutammakou landscape in north-eastern Togo, which extends into neighbouring Benin, is home to the Batammariba whose remarkable mud tower-houses (Takienta) have come to be seen as a symbol of Togo. In this landscape, nature is strongly associated</t>
  </si>
  <si>
    <t>&lt;p&gt;Le paysage du Koutammakou, situé dans le nord-est du Togo et s’étendant par-delà la frontière jusqu’au Bénin, abrite les Batammariba dont les remarquables maisons à tourelles en terre sont devenues un symbole du Togo. Dans ce paysage, la nat</t>
  </si>
  <si>
    <t>&lt;p&gt;Criterion (v): The Koutammakou is an outstanding example of a system of traditional settlement that is still living and dynamic, and subject to traditional and sustainable systems and practices, and which reflects the singular culture of the Batammari</t>
  </si>
  <si>
    <t>&lt;p&gt;Critère (v) : Le Koutammakou est un exemple exceptionnel de système de peuplement traditionnel qui est toujours vivant et dynamique, soumis à des systèmes et pratiques traditionnels et durables, et qui reflète la culture singulière des Batammari</t>
  </si>
  <si>
    <t>Togo</t>
  </si>
  <si>
    <t>tg</t>
  </si>
  <si>
    <t>tgo</t>
  </si>
  <si>
    <t>Historic_Centre_of_Agadez_Buffer</t>
  </si>
  <si>
    <t>/Users/mkatontoka/Desktop/Heritage_Zoning_and_Urbanisation/HIST_Data/WCH_shapefile/Renamed/NO_reporting/ARB/HistoricCentreofAgadez/|layername=Historic_Centre_of_Agadez_Buffer</t>
  </si>
  <si>
    <t>Punic_Town_of_Kerkuane_and_its_Necropolis_core</t>
  </si>
  <si>
    <t>/Users/mkatontoka/Desktop/Heritage_Zoning_and_Urbanisation/HIST_Data/WCH_shapefile/Renamed/NO_reporting/ARB/PunicTown_Tunisia/|layername=Punic_Town_of_Kerkuane_and_its_Necropolis_core</t>
  </si>
  <si>
    <t>Punic Town of Kerkuane and its Necropolis</t>
  </si>
  <si>
    <t>Cité punique de Kerkouane et sa nécropole</t>
  </si>
  <si>
    <t>&lt;p&gt;This Phoenician city was probably abandoned during the First Punic War (c. 250 B.C.) and as a result was not rebuilt by the Romans. The remains constitute the only example of a Phoenicio-Punic city to have survived. The houses were built to a standard</t>
  </si>
  <si>
    <t>&lt;p&gt;Cette cité phénicienne, sans doute abandonnée pendant la première guerre punique (vers 250 av. J.-C.), et n'ayant de ce fait pas été reconstruite par les Romains, nous offre les seuls vestiges d'une ville phénico-punique qui ait subsisté. Ses</t>
  </si>
  <si>
    <t>1986</t>
  </si>
  <si>
    <t>Historic_City_of_Meknes</t>
  </si>
  <si>
    <t>/Users/mkatontoka/Desktop/Heritage_Zoning_and_Urbanisation/HIST_Data/WCH_shapefile/Renamed/NO_reporting/ARB/HistoricCityofMeknes/|layername=Historic_City_of_Meknes</t>
  </si>
  <si>
    <t>MedinaofSousse</t>
  </si>
  <si>
    <t>/Users/mkatontoka/Desktop/Heritage_Zoning_and_Urbanisation/HIST_Data/WCH_shapefile/Renamed/NO_reporting/ARB/MedinaofSousse/|layername=MedinaofSousse</t>
  </si>
  <si>
    <t>Medina of Sousse</t>
  </si>
  <si>
    <t>Médina de Sousse</t>
  </si>
  <si>
    <t>&lt;p&gt;Sousse was an important commercial and military port during the Aghlabid period (800&amp;ndash;909) and is a typical example of a town dating from the first centuries of Islam. With its kasbah, ramparts, medina (with the Great Mosque), Bu Ftata Mosque and</t>
  </si>
  <si>
    <t>&lt;p&gt;Sousse, important port commercial et militaire sous les Aghlabides (800-909), est un exemple typique de ville des premiers si&amp;egrave;cles de l'islam. Avec sa casbah, ses remparts, sa m&amp;eacute;dina et sa Grande Mosqu&amp;eacute;e, la mosqu&amp;eacute;e Bu Ftat</t>
  </si>
  <si>
    <t>MedinaofSousseBuffer</t>
  </si>
  <si>
    <t>/Users/mkatontoka/Desktop/Heritage_Zoning_and_Urbanisation/HIST_Data/WCH_shapefile/Renamed/NO_reporting/ARB/MedinaofSousse/|layername=MedinaofSousseBuffer</t>
  </si>
  <si>
    <t>Kairouanzone_1</t>
  </si>
  <si>
    <t>/Users/mkatontoka/Desktop/Heritage_Zoning_and_Urbanisation/HIST_Data/WCH_shapefile/Renamed/NO_reporting/ARB/Kairouan/|layername=Kairouanzone_1</t>
  </si>
  <si>
    <t>Kairouan</t>
  </si>
  <si>
    <t>&lt;p&gt;Founded in 670, Kairouan flourished under the Aghlabid dynasty in the 9th century. Despite the transfer of the political capital to Tunis in the 12th century, Kairouan remained the Maghreb's principal holy city. Its rich architectural heritage include</t>
  </si>
  <si>
    <t>&lt;p&gt;Fond&amp;eacute;e en 670, la ville de Kairouan a prosp&amp;eacute;r&amp;eacute; sous la dynastie aghlabide, au IX&lt;sup&gt;e&lt;/sup&gt; si&amp;egrave;cle. Malgr&amp;eacute; le transfert de la capitale politique &amp;agrave; Tunis au XII&lt;sup&gt;e&lt;/sup&gt; si&amp;egrave;cle, Kairouan est rest&amp;eac</t>
  </si>
  <si>
    <t>(i)(ii)(iii)(v)(vi)</t>
  </si>
  <si>
    <t>Historic_City_of_Yazd_buffer1</t>
  </si>
  <si>
    <t>/Users/mkatontoka/Desktop/Heritage_Zoning_and_Urbanisation/HIST_Data/WCH_shapefile/Renamed/NO_reporting/ARB/HistoricCityofYazd/|layername=Historic_City_of_Yazd_buffer1</t>
  </si>
  <si>
    <t>Kairouanzone_1Buffer</t>
  </si>
  <si>
    <t>/Users/mkatontoka/Desktop/Heritage_Zoning_and_Urbanisation/HIST_Data/WCH_shapefile/Renamed/NO_reporting/ARB/Kairouan/|layername=Kairouanzone_1Buffer</t>
  </si>
  <si>
    <t>Historic_City_of_Yazd1</t>
  </si>
  <si>
    <t>/Users/mkatontoka/Desktop/Heritage_Zoning_and_Urbanisation/HIST_Data/WCH_shapefile/Renamed/NO_reporting/ARB/HistoricCityofYazd/|layername=Historic_City_of_Yazd1</t>
  </si>
  <si>
    <t>Historic_City_of_Yazd2</t>
  </si>
  <si>
    <t>/Users/mkatontoka/Desktop/Heritage_Zoning_and_Urbanisation/HIST_Data/WCH_shapefile/Renamed/NO_reporting/ARB/HistoricCityofYazd/|layername=Historic_City_of_Yazd2</t>
  </si>
  <si>
    <t>Historic_Areas_of_Istanbul</t>
  </si>
  <si>
    <t>/Users/mkatontoka/Desktop/Heritage_Zoning_and_Urbanisation/HIST_Data/WCH_shapefile/Renamed/Reporting/EuropeandNorthAmerica/HistoricAreasofIstanbul/|layername=Historic_Areas_of_Istanbul</t>
  </si>
  <si>
    <t>Historic Areas of Istanbul</t>
  </si>
  <si>
    <t>Zones historiques d'Istanbul</t>
  </si>
  <si>
    <t>&lt;p&gt;With its strategic location on the Bosphorus peninsula between the Balkans and Anatolia, the Black Sea and the Mediterranean, Istanbul has been associated with major political, religious and artistic events for more than 2,000 years. Its masterpieces</t>
  </si>
  <si>
    <t>&lt;p&gt;Point stratégique sur la péninsule du Bosphore entre les Balkans et l'Anatolie, la mer Noire et la Méditerranée, la ville d'Istanbul a été associée à de grands événements politiques, religieux et artistiques pendant plus de 2000 ans. Ses che</t>
  </si>
  <si>
    <t>Turkey</t>
  </si>
  <si>
    <t>Turquie</t>
  </si>
  <si>
    <t>tr</t>
  </si>
  <si>
    <t>tur</t>
  </si>
  <si>
    <t>Hattusha_the_Hittite_Capital_core1</t>
  </si>
  <si>
    <t>/Users/mkatontoka/Desktop/Heritage_Zoning_and_Urbanisation/HIST_Data/WCH_shapefile/Renamed/NO_reporting/EUR/HattushatheHittiteCapital/|layername=Hattusha_the_Hittite_Capital_core1</t>
  </si>
  <si>
    <t>Hattusha: the Hittite Capital</t>
  </si>
  <si>
    <t>Hattousa : la capitale hittite</t>
  </si>
  <si>
    <t>&lt;p&gt;The archaeological site of Hattusha, former capital of the Hittite Empire, is notable for its urban organization, the types of construction that have been preserved (temples, royal residences, fortifications), the rich ornamentation of the Lions' Gate</t>
  </si>
  <si>
    <t>&lt;p&gt;Ancienne capitale de l'Empire hittite, Hattousa est un site arch&amp;eacute;ologique remarquable par son organisation urbaine, les types de constructions pr&amp;eacute;serv&amp;eacute;es (temples, r&amp;eacute;sidences royales, fortifications), la richesse ornemental</t>
  </si>
  <si>
    <t>ArchaeologicalSiteofTroy_core</t>
  </si>
  <si>
    <t>/Users/mkatontoka/Desktop/Heritage_Zoning_and_Urbanisation/HIST_Data/WCH_shapefile/Renamed/NO_reporting/EUR/ArchaeologicalSiteofTroy/|layername=ArchaeologicalSiteofTroy_core</t>
  </si>
  <si>
    <t>Archaeological Site of Troy</t>
  </si>
  <si>
    <t>Site archéologique de Troie</t>
  </si>
  <si>
    <t>&lt;p&gt;Troy, with its 4,000 years of history, is one of the most famous archaeological sites in the world. The first excavations at the site were undertaken by the famous archaeologist Heinrich Schliemann in 1870. In scientific terms, its extensive remains a</t>
  </si>
  <si>
    <t>&lt;p&gt;Troie, charg&amp;eacute;e d'une histoire de 4 000 ans, figure parmi les sites arch&amp;eacute;ologiques les plus connus du monde. Les premi&amp;egrave;res fouilles dans ce site datent de 1871 et furent effectu&amp;eacute;es par le grand arch&amp;eacute;ologue Heinrich Sc</t>
  </si>
  <si>
    <t>&lt;p&gt;The archaeological site of Troy is of immense significance in the understanding of the development of European civilization at a critical stage in its early development. It is, moreover, of exceptional cultural importance because of the profound influ</t>
  </si>
  <si>
    <t>&lt;p&gt;Le site arch&amp;eacute;ologique de Troie rev&amp;ecirc;t une signification consid&amp;eacute;rable pour comprendre le d&amp;eacute;veloppement de la civilisation europ&amp;eacute;enne &amp;agrave; l&amp;rsquo;&amp;eacute;tape cruciale des premiers balbutiements. De plus, il apporte</t>
  </si>
  <si>
    <t>Ephesus_buffer</t>
  </si>
  <si>
    <t>/Users/mkatontoka/Desktop/Heritage_Zoning_and_Urbanisation/HIST_Data/WCH_shapefile/Renamed/Reporting/EuropeandNorthAmerica/Ephesus_turkey/|layername=Ephesus_buffer</t>
  </si>
  <si>
    <t>Ephesus</t>
  </si>
  <si>
    <t>Éphèse</t>
  </si>
  <si>
    <t>&lt;p&gt;Located within what was once the estuary of the River Kaystros, Ephesus comprises successive Hellenistic and Roman settlements founded on new locations, which followed the coastline as it retreated westward. Excavations have revealed grand monuments o</t>
  </si>
  <si>
    <t>&lt;p&gt;Située dans l’ancien estuaire du Caystre, Ephèse comprend des établissements successifs formés sur de nouveaux sites tandis que la côte se déplaçait vers l’ouest. L’implantation hellénistique et romaine a suivi ce déplacement. Les fouil</t>
  </si>
  <si>
    <t>buffer_352</t>
  </si>
  <si>
    <t>/Users/mkatontoka/Desktop/Heritage_Zoning_and_Urbanisation/HIST_Data/WCH_shapefile/Renamed/NO_reporting/EUR/SelimiyeMosqueanditsSocialComplex_Turkey/|layername=buffer_352</t>
  </si>
  <si>
    <t>Selimiye Mosque and its Social Complex</t>
  </si>
  <si>
    <t>Mosquée Selimiye et son ensemble social</t>
  </si>
  <si>
    <t>&lt;p&gt;The square Mosque with its single great dome and four slender minarets, dominates the skyline of the former Ottoman capital of Edirne. Sinan, the most famous of Ottoman architects in the 16th century, considered the complex, which includes madrasas (I</t>
  </si>
  <si>
    <t>&lt;p&gt;La Mosqu&amp;eacute;e carr&amp;eacute;e, avec sa grande coupole et ses quatre minarets &amp;eacute;lanc&amp;eacute;s, domine la silhouette de l'ancienne ville ottomane d'Edirne. Sinan, le plus c&amp;eacute;l&amp;egrave;bre des architectes ottomans du XVIe si&amp;egrave;cle, cons</t>
  </si>
  <si>
    <t>IncenseRoute_buffer</t>
  </si>
  <si>
    <t>/Users/mkatontoka/Desktop/Heritage_Zoning_and_Urbanisation/HIST_Data/WCH_shapefile/Renamed/NO_reporting/ARB/IncenseRoute_DesertCitiesintheNegev_Israel/|layername=IncenseRoute_buffer</t>
  </si>
  <si>
    <t>core_352</t>
  </si>
  <si>
    <t>/Users/mkatontoka/Desktop/Heritage_Zoning_and_Urbanisation/HIST_Data/WCH_shapefile/Renamed/NO_reporting/EUR/SelimiyeMosqueanditsSocialComplex_Turkey/|layername=core_352</t>
  </si>
  <si>
    <t>Neolithic_Site_of_Çatalhöyük_core</t>
  </si>
  <si>
    <t>/Users/mkatontoka/Desktop/Heritage_Zoning_and_Urbanisation/HIST_Data/WCH_shapefile/Renamed/NO_reporting/EUR/NeolithicSiteofÇatalhöyük_Turkey/|layername=Neolithic_Site_of_Çatalhöyük_core</t>
  </si>
  <si>
    <t>Neolithic Site of Çatalhöyük</t>
  </si>
  <si>
    <t>Site néolithique de Çatal Höyük</t>
  </si>
  <si>
    <t>&lt;p&gt;Two hills form the 37&amp;nbsp;ha site on the Southern Anatolian Plateau. The taller eastern mound contains eighteen levels of Neolithic occupation between 7400&amp;nbsp;bc and 6200&amp;nbsp;bc, including wall paintings, reliefs, sculptures and other symbolic and</t>
  </si>
  <si>
    <t>&lt;p&gt;Les deux grands tertres de &amp;Ccedil;atal H&amp;ouml;y&amp;uuml;k forment ce bien de 37 hectares situ&amp;eacute; dans le sud du plateau anatolien. Le tertre oriental, qui est le plus haut, pr&amp;eacute;sente 18 niveaux d&amp;rsquo;occupation n&amp;eacute;olithique datant de&amp;</t>
  </si>
  <si>
    <t>48_buffer_merge</t>
  </si>
  <si>
    <t>/Users/mkatontoka/Desktop/Heritage_Zoning_and_Urbanisation/HIST_Data/WCH_shapefile/Renamed/NO_reporting/EUR/Bursa_Turkey/|layername=48_buffer_merge</t>
  </si>
  <si>
    <t>Bursa and Cumalıkızık: the Birth of the Ottoman Empire</t>
  </si>
  <si>
    <t>Bursa et Cumalıkızık : la naissance de l’Empire ottoman</t>
  </si>
  <si>
    <t>&lt;p&gt;This property is a serial nomination of eight component sites in the City of Bursa and the nearby village of Cumalıkızık, in the southern Marmara region. The site illustrates the creation of an urban and rural system establishing the Ottoman Empire</t>
  </si>
  <si>
    <t>&lt;p&gt;Ce site est une inscription en série de huit sites se trouvant dans la ville de Bursa (ou Brousse), dans le sud de la région de Marmara. Le site illustre la création d’un système urbain rural fondateur de l’Empire ottoman au début du XIV&lt;sup&gt;</t>
  </si>
  <si>
    <t>48_core_merge</t>
  </si>
  <si>
    <t>/Users/mkatontoka/Desktop/Heritage_Zoning_and_Urbanisation/HIST_Data/WCH_shapefile/Renamed/NO_reporting/EUR/Bursa_Turkey/|layername=48_core_merge</t>
  </si>
  <si>
    <t>Pergamon_and_its_Multi_Layered_Cultural_Landscape_core</t>
  </si>
  <si>
    <t>/Users/mkatontoka/Desktop/Heritage_Zoning_and_Urbanisation/HIST_Data/WCH_shapefile/Renamed/Reporting/EuropeandNorthAmerica/PergamonanditsMulti_LayeredCulturalLandscape_Turkey/|layername=Pergamon_and_its_Multi_Layered_Cultural_Landscape_core</t>
  </si>
  <si>
    <t>Pergamon and its Multi-Layered Cultural Landscape</t>
  </si>
  <si>
    <t>Pergame et son paysage culturel à multiples strates</t>
  </si>
  <si>
    <t>&lt;p&gt;This site rises high above the Bakirçay Plain in Turkey’s Aegean region. The acropolis of Pergamon was the capital of the Hellenistic Attalid dynasty, a major centre of learning in the ancient world. Monumental temples, theatres, stoa or porticoes,</t>
  </si>
  <si>
    <t>&lt;p&gt;Ce site domine la plaine de Bakirçay dans la région égéenne de la Turquie. L’acropole de Pergame était la capitale de la dynastie hellénistique des Attalides, un des principaux centres du savoir dans le monde antique. Des temples monumentaux,</t>
  </si>
  <si>
    <t>100_buffer</t>
  </si>
  <si>
    <t>/Users/mkatontoka/Desktop/Heritage_Zoning_and_Urbanisation/HIST_Data/WCH_shapefile/Renamed/NO_reporting/EUR/DiyarbakirFortressandHevselGardensCulturalLandscape_Turkey/|layername=100_buffer</t>
  </si>
  <si>
    <t>Diyarbakır Fortress and Hevsel Gardens Cultural Landscape</t>
  </si>
  <si>
    <t>Paysage culturel de la forteresse de Diyarbakır et des jardins de l’Hevsel</t>
  </si>
  <si>
    <t>&lt;p&gt;Located on an escarpment of the Upper Tigris River Basin that is part of the so-called Fertile Crescent, the fortified city of Diyarbakır and the landscape around has been an important centre since the Hellenistic period, through the Roman, Sassanid,</t>
  </si>
  <si>
    <t>&lt;p&gt;Diyarbakir et son paysage, qui ont été construit sur un plateau rocheux dans la zone du haut bassin du Tigre connue comme la région du croissant fertile, ont été un centre important depuis la période Romaine, Sassanide, Byzantine, Islamique et O</t>
  </si>
  <si>
    <t>Kairouanzone_2</t>
  </si>
  <si>
    <t>/Users/mkatontoka/Desktop/Heritage_Zoning_and_Urbanisation/HIST_Data/WCH_shapefile/Renamed/NO_reporting/ARB/Kairouan/|layername=Kairouanzone_2</t>
  </si>
  <si>
    <t>100_core</t>
  </si>
  <si>
    <t>/Users/mkatontoka/Desktop/Heritage_Zoning_and_Urbanisation/HIST_Data/WCH_shapefile/Renamed/NO_reporting/EUR/DiyarbakirFortressandHevselGardensCulturalLandscape_Turkey/|layername=100_core</t>
  </si>
  <si>
    <t>Kairouanzone_2Buffer</t>
  </si>
  <si>
    <t>/Users/mkatontoka/Desktop/Heritage_Zoning_and_Urbanisation/HIST_Data/WCH_shapefile/Renamed/NO_reporting/ARB/Kairouan/|layername=Kairouanzone_2Buffer</t>
  </si>
  <si>
    <t>ArchaeologicalSiteofAni_core</t>
  </si>
  <si>
    <t>/Users/mkatontoka/Desktop/Heritage_Zoning_and_Urbanisation/HIST_Data/WCH_shapefile/Renamed/NO_reporting/EUR/ArchaeologicalSiteofAni_Turkey/|layername=ArchaeologicalSiteofAni_core</t>
  </si>
  <si>
    <t>Archaeological Site of Ani</t>
  </si>
  <si>
    <t>Site archéologique d’Ani</t>
  </si>
  <si>
    <t>&lt;p&gt;This site is located on a secluded plateau of northeast Turkey overlooking a ravine that forms a natural border with Armenia. This medieval city combines residential, religious and military structures, characteristic of a medieval urbanism built up ov</t>
  </si>
  <si>
    <t>&lt;p&gt;Le site est situé au nord-est de la Turquie sur un plateau isolé, en surplomb d’un ravin constituant une frontière naturelle avec l’Arménie. Cette cité médiévale associe des structures résidentielles, religieuses et militaires, caractéris</t>
  </si>
  <si>
    <t>Kairouanzone_3</t>
  </si>
  <si>
    <t>/Users/mkatontoka/Desktop/Heritage_Zoning_and_Urbanisation/HIST_Data/WCH_shapefile/Renamed/NO_reporting/ARB/Kairouan/|layername=Kairouanzone_3</t>
  </si>
  <si>
    <t>Acropolis_Athens_core</t>
  </si>
  <si>
    <t>/Users/mkatontoka/Desktop/Heritage_Zoning_and_Urbanisation/HIST_Data/WCH_shapefile/Renamed/NO_reporting/EUR/Acropolis_Athens_Greece/|layername=Acropolis_Athens_core</t>
  </si>
  <si>
    <t>Aphrodisias</t>
  </si>
  <si>
    <t>&lt;p&gt;Located in southwestern Turkey, in the upper valley of the Morsynus River, the site consists of two components: the archaeological site of Aphrodisias and the marble quarries northeast of the city. The temple of Aphrodite dates from the 3rd century B</t>
  </si>
  <si>
    <t>&lt;p&gt;Situé au sud-ouest de la Turquie, dans la vallée supérieure de la rivière Morsynus, ce site comprend deux éléments : le site archéologique d’Aphrodisias et les carrières de marbre situées au nord-est de la ville. Le temple d’Aphrodite da</t>
  </si>
  <si>
    <t>Aphrodisias_core</t>
  </si>
  <si>
    <t>/Users/mkatontoka/Desktop/Heritage_Zoning_and_Urbanisation/HIST_Data/WCH_shapefile/Renamed/NO_reporting/EUR/Aphrodisias_Turkey/|layername=Aphrodisias_core</t>
  </si>
  <si>
    <t>Kairouanzone_3Buffer</t>
  </si>
  <si>
    <t>/Users/mkatontoka/Desktop/Heritage_Zoning_and_Urbanisation/HIST_Data/WCH_shapefile/Renamed/NO_reporting/ARB/Kairouan/|layername=Kairouanzone_3Buffer</t>
  </si>
  <si>
    <t>Göbekli_Tepe_core</t>
  </si>
  <si>
    <t>/Users/mkatontoka/Desktop/Heritage_Zoning_and_Urbanisation/HIST_Data/WCH_shapefile/Renamed/Reporting/EuropeandNorthAmerica/GöbekliTepe_turkey/|layername=Göbekli_Tepe_core</t>
  </si>
  <si>
    <t>Göbekli Tepe</t>
  </si>
  <si>
    <t>&lt;p&gt;Located in the Germuş mountains of south-eastern Anatolia, this property presents monumental round-oval and rectangular megalithic structures erected by hunter-gatherers in the Pre-Pottery Neolithic age between 9,600 and 8,200 BCE. These monuments we</t>
  </si>
  <si>
    <t>&lt;p&gt;Situé dans la chaîne montagneuse du Germuş, en Anatolie du sud-est, ce bien présente des structures mégalithiques monumentales de forme ronde-ovale et rectangulaire érigées par des groupes de chasseurs-cueilleurs du néolithique précéramique,</t>
  </si>
  <si>
    <t>Kairouanzone_3i</t>
  </si>
  <si>
    <t>/Users/mkatontoka/Desktop/Heritage_Zoning_and_Urbanisation/HIST_Data/WCH_shapefile/Renamed/NO_reporting/ARB/Kairouan/|layername=Kairouanzone_3i</t>
  </si>
  <si>
    <t>204_buffer_merge</t>
  </si>
  <si>
    <t>/Users/mkatontoka/Desktop/Heritage_Zoning_and_Urbanisation/HIST_Data/WCH_shapefile/Renamed/NO_reporting/EUR/KyivSaint_SophiaCathedra_Ukraine/|layername=204_buffer_merge</t>
  </si>
  <si>
    <t>Kyiv: Saint-Sophia Cathedral and Related Monastic Buildings, Kyiv-Pechersk Lavra</t>
  </si>
  <si>
    <t>Kyiv : Cathédrale Sainte-Sophie et ensemble des bâtiments monastiques et Laure de Kyiv-Petchersk</t>
  </si>
  <si>
    <t>&lt;p&gt;Designed to rival Hagia Sophia in Constantinople, Kyiv's Saint-Sophia Cathedral symbolizes the 'new Constantinople', capital of the Christian principality of Kyiv, which was created in the 11th century in a region evangelized after the baptism of St V</t>
  </si>
  <si>
    <t>&lt;p&gt;Conçue pour rivaliser avec l'église Sainte-Sophie de Constantinople, la cathédrale Sainte-Sophie de Kyiv symbolise la « nouvelle Constantinople », capitale de la principauté chrétienne créée au XI&lt;sup&gt;e&lt;/sup&gt; siècle dans une région évangé</t>
  </si>
  <si>
    <t>Ukraine</t>
  </si>
  <si>
    <t>ua</t>
  </si>
  <si>
    <t>ukr</t>
  </si>
  <si>
    <t>Kairouanzone_3ii</t>
  </si>
  <si>
    <t>/Users/mkatontoka/Desktop/Heritage_Zoning_and_Urbanisation/HIST_Data/WCH_shapefile/Renamed/NO_reporting/ARB/Kairouan/|layername=Kairouanzone_3ii</t>
  </si>
  <si>
    <t>L_viv_–_the_Ensemble_of_the_Historic_Centre</t>
  </si>
  <si>
    <t>/Users/mkatontoka/Desktop/Heritage_Zoning_and_Urbanisation/HIST_Data/WCH_shapefile/Renamed/Reporting/EuropeandNorthAmerica/L_viv–theEnsembleoftheHistoricCentre/|layername=L_viv_–_the_Ensemble_of_the_Historic_Centre</t>
  </si>
  <si>
    <t>L'viv – the Ensemble of the Historic Centre</t>
  </si>
  <si>
    <t>Lviv – ensemble du centre historique</t>
  </si>
  <si>
    <t>&lt;p&gt;The city of L''viv, founded in the late Middle Ages, was a flourishing administrative, religious and commercial centre for several centuries. The medieval urban topography has been preserved virtually intact (in particular, there is evidence of the di</t>
  </si>
  <si>
    <t>&lt;p&gt;La ville de Lviv, fondée à la fin du Moyen Âge, s''est épanouie en tant que centre administratif, religieux et commercial pendant plusieurs siècles. Elle a conservé virtuellement intacte sa topographie urbaine médiévale, et en particulier la t</t>
  </si>
  <si>
    <t>&lt;p&gt;&lt;em&gt;Criterion (ii):&lt;/em&gt; In its urban fabric and its architecture, L’viv is an outstanding example of the fusion of the architectural and artistic traditions of eastern Europe with those of Italy and Germany.&lt;/p&gt;
&lt;p&gt;&lt;em&gt;Criterion (v):&lt;/em&gt; The polit</t>
  </si>
  <si>
    <t>&lt;p&gt;&lt;em&gt;Critère (ii) :&lt;/em&gt; Par son tissu urbain et son architecture, Lviv est un exemple exceptionnel de la fusion des traditions architecturales et artistiques de l’Europe de l’Est avec celles de l’Italie et de l’Allemagne.&lt;/p&gt;
&lt;p&gt;&lt;em&gt;Critère</t>
  </si>
  <si>
    <t>/Users/mkatontoka/Desktop/Heritage_Zoning_and_Urbanisation/HIST_Data/WCH_shapefile/Renamed/NO_reporting/ARB/Masada/|layername=Masada</t>
  </si>
  <si>
    <t>L_viv–theEnsembleoftheHistoricCentreBuffer</t>
  </si>
  <si>
    <t>/Users/mkatontoka/Desktop/Heritage_Zoning_and_Urbanisation/HIST_Data/WCH_shapefile/Renamed/Reporting/EuropeandNorthAmerica/L_viv–theEnsembleoftheHistoricCentre/|layername=L_viv–theEnsembleoftheHistoricCentreBuffer</t>
  </si>
  <si>
    <t>buffer_301</t>
  </si>
  <si>
    <t>/Users/mkatontoka/Desktop/Heritage_Zoning_and_Urbanisation/HIST_Data/WCH_shapefile/Renamed/NO_reporting/EUR/ResidenceofBukovinianandDalmatianMetropolitans_Ukraine/|layername=buffer_301</t>
  </si>
  <si>
    <t>Residence of Bukovinian and Dalmatian Metropolitans</t>
  </si>
  <si>
    <t>Résidence des métropolites de Bucovine et de Dalmatie</t>
  </si>
  <si>
    <t>&lt;p&gt;The Residence of Bukovinian and Dalmatian Metropolitans represents a masterful synergy of architectural styles built by Czech architect Josef Hlavka from 1864 to 1882. The property, an outstanding example of 19th-century historicist architecture, also</t>
  </si>
  <si>
    <t>&lt;p&gt;La résidence des métropolites de Bucovine et de Dalmatie (Ukraine) représente une synergie magistrale de styles architecturaux créée par l'architecte tchèque Josef Hlavka entre 1864 et 1882. Exemple remarquable de l'architecture historiciste du</t>
  </si>
  <si>
    <t>core_301</t>
  </si>
  <si>
    <t>/Users/mkatontoka/Desktop/Heritage_Zoning_and_Urbanisation/HIST_Data/WCH_shapefile/Renamed/NO_reporting/EUR/ResidenceofBukovinianandDalmatianMetropolitans_Ukraine/|layername=core_301</t>
  </si>
  <si>
    <t>MasadaBuffer_OpenSpace</t>
  </si>
  <si>
    <t>/Users/mkatontoka/Desktop/Heritage_Zoning_and_Urbanisation/HIST_Data/WCH_shapefile/Renamed/NO_reporting/ARB/Masada/|layername=MasadaBuffer_OpenSpace</t>
  </si>
  <si>
    <t>AncientCityofTauricChersoneseanditsChora_core</t>
  </si>
  <si>
    <t>/Users/mkatontoka/Desktop/Heritage_Zoning_and_Urbanisation/HIST_Data/WCH_shapefile/Renamed/NO_reporting/EUR/AncientCityofTauricChersoneseanditsChora/|layername=AncientCityofTauricChersoneseanditsChora_core</t>
  </si>
  <si>
    <t>Ancient City of Tauric Chersonese and its Chora</t>
  </si>
  <si>
    <t>Cité antique de Chersonèse Taurique et sa chôra</t>
  </si>
  <si>
    <t>&lt;p&gt;The site features the remains of a city founded by Dorian Greeks in the 5th century BC on the northern shores of the Black Sea. It encompasses six component sites with urban remains and agricultural lands divided into several hundreds of chora, rectan</t>
  </si>
  <si>
    <t>&lt;p&gt;Il s&amp;rsquo;agit des vestiges d&amp;rsquo;une cit&amp;eacute; fond&amp;eacute;e au 5e si&amp;egrave;cle avant J-C par les Doriens sur les c&amp;ocirc;tes nord de la Mer noire. Le site comprend six parties correspondant aux vestiges de la cit&amp;eacute; et &amp;agrave; l&amp;rsquo;ar</t>
  </si>
  <si>
    <t>Mayman_buffer</t>
  </si>
  <si>
    <t>/Users/mkatontoka/Desktop/Heritage_Zoning_and_Urbanisation/HIST_Data/WCH_shapefile/Renamed/NO_reporting/ARB/CulturalLandscapeofMayman_Iran/|layername=Mayman_buffer</t>
  </si>
  <si>
    <t>103_core_merge</t>
  </si>
  <si>
    <t>/Users/mkatontoka/Desktop/Heritage_Zoning_and_Urbanisation/HIST_Data/WCH_shapefile/Renamed/NO_reporting/EUR/DurhamCastleandCathedral_UnitedKingdomofGreatBritainandNorthernIreland/|layername=103_core_merge</t>
  </si>
  <si>
    <t>Durham Castle and Cathedral</t>
  </si>
  <si>
    <t>Cathédrale et château de Durham</t>
  </si>
  <si>
    <t>&lt;p&gt;Durham Cathedral was built in the late 11th and early 12th centuries to house the relics of St Cuthbert (evangelizer of Northumbria) and the Venerable Bede. It attests to the importance of the early Benedictine monastic community and is the largest an</t>
  </si>
  <si>
    <t>&lt;p&gt;Construite à la fin du XIe siècle et au début du XIIe, pour abriter les reliques de saint Cuthbert, évangélisateur de la Northumbrie, et de Bède le Vénérable, la cathédrale atteste l''importance du monachisme bénédictin primitif et apparaî</t>
  </si>
  <si>
    <t>United Kingdom of Great Britain and Northern Ireland</t>
  </si>
  <si>
    <t>Royaume-Uni de Grande-Bretagne et d'Irlande du Nord</t>
  </si>
  <si>
    <t>gb</t>
  </si>
  <si>
    <t>gbr</t>
  </si>
  <si>
    <t>Medina_of_Essaouira_(formerly_Mogador)_2</t>
  </si>
  <si>
    <t>/Users/mkatontoka/Desktop/Heritage_Zoning_and_Urbanisation/HIST_Data/WCH_shapefile/Renamed/NO_reporting/ARB/MedinaofEssaouira(formerlyMogador)/|layername=Medina_of_Essaouira_(formerly_Mogador)_2</t>
  </si>
  <si>
    <t>173_core_merge</t>
  </si>
  <si>
    <t>/Users/mkatontoka/Desktop/Heritage_Zoning_and_Urbanisation/HIST_Data/WCH_shapefile/Renamed/NO_reporting/EUR/IronbridgeGorge_UnitedKingdomofGreatBritainandNorthernIreland/|layername=173_core_merge</t>
  </si>
  <si>
    <t>Ironbridge Gorge</t>
  </si>
  <si>
    <t>Gorge d'Ironbridge</t>
  </si>
  <si>
    <t>&lt;p&gt;Ironbridge is known throughout the world as the symbol of the Industrial Revolution. It contains all the elements of progress that contributed to the rapid development of this industrial region in the 18th century, from the mines themselves to the rai</t>
  </si>
  <si>
    <t>&lt;p&gt;À Ironbridge, localité minière devenue le symbole de la révolution industrielle, se trouvent tous les éléments de l'essor de cette région industrielle au XVIII&lt;sup&gt;e&lt;/sup&gt; siècle, depuis le centre d'extraction jusqu'au chemin de fer. À proxim</t>
  </si>
  <si>
    <t>buffer_375</t>
  </si>
  <si>
    <t>/Users/mkatontoka/Desktop/Heritage_Zoning_and_Urbanisation/HIST_Data/WCH_shapefile/Renamed/NO_reporting/EUR/StudleyRoyalParkincludingtheRuinsofFountainsAbbey_UnitedKingdomofGreatBritainandNorthernIreland/|layername=buffer_375</t>
  </si>
  <si>
    <t>Studley Royal Park including the Ruins of Fountains Abbey</t>
  </si>
  <si>
    <t>Parc de Studley Royal avec les ruines de l'abbaye de Fountains</t>
  </si>
  <si>
    <t>&lt;p&gt;In the 18th century a designed landscape of exceptional beauty was created around the ruins of the Cistercian Fountains Abbey, in Yorkshire. The spectacular ruins of the 12th century abbey and water mill, the Jacobean mansion of Fountains Hall, the Vi</t>
  </si>
  <si>
    <t>&lt;p&gt;Au XVIIIe siècle, un paysage d'une beauté exceptionnelle a été créé autour des ruines de l'abbaye cistercienne de Fountains dans le Yorkshire. Les ruines spectaculaires du XIIe siècle de l'abbaye, le moulin à eau, le manoir jacobéen de Fout</t>
  </si>
  <si>
    <t>core_375</t>
  </si>
  <si>
    <t>/Users/mkatontoka/Desktop/Heritage_Zoning_and_Urbanisation/HIST_Data/WCH_shapefile/Renamed/NO_reporting/EUR/StudleyRoyalParkincludingtheRuinsofFountainsAbbey_UnitedKingdomofGreatBritainandNorthernIreland/|layername=core_375</t>
  </si>
  <si>
    <t>MedinaofMarrakesh2</t>
  </si>
  <si>
    <t>/Users/mkatontoka/Desktop/Heritage_Zoning_and_Urbanisation/HIST_Data/WCH_shapefile/Renamed/NO_reporting/ARB/MedinaofMarrakesh/|layername=MedinaofMarrakesh2</t>
  </si>
  <si>
    <t>Stonehenge__Avebury_and_Associated_Sites_core</t>
  </si>
  <si>
    <t>/Users/mkatontoka/Desktop/Heritage_Zoning_and_Urbanisation/HIST_Data/WCH_shapefile/Renamed/NO_reporting/EUR/Stonehenge_AveburyandAssociatedSites_UnitedKingdomofGreatBritainandNorthernIreland/|layername=Stonehenge__Avebury_and_Associated_Sites_core</t>
  </si>
  <si>
    <t>Stonehenge, Avebury and Associated Sites</t>
  </si>
  <si>
    <t>Stonehenge, Avebury et sites associés</t>
  </si>
  <si>
    <t>&lt;p&gt;Stonehenge and Avebury, in Wiltshire, are among the most famous groups of megaliths in the world. The two sanctuaries consist of circles of menhirs arranged in a pattern whose astronomical significance is still being explored. These holy places and th</t>
  </si>
  <si>
    <t>&lt;p&gt;Stonehenge et Avebury, dans le Wiltshire, sont parmi les ensembles m&amp;eacute;galithiques les plus c&amp;eacute;l&amp;egrave;bres du monde. Ces deux sanctuaires sont constitu&amp;eacute;s de cercles de menhirs dispos&amp;eacute;s selon un ordre aux significations astro</t>
  </si>
  <si>
    <t>390_core</t>
  </si>
  <si>
    <t>/Users/mkatontoka/Desktop/Heritage_Zoning_and_Urbanisation/HIST_Data/WCH_shapefile/Renamed/NO_reporting/EUR/TheEnglishLakeDistrict_UnitedKingdomofGreatBritainandNorthernIreland/|layername=390_core</t>
  </si>
  <si>
    <t>The English Lake District</t>
  </si>
  <si>
    <t>Le District des Lacs anglais</t>
  </si>
  <si>
    <t>&lt;p&gt;Located in northwest England, the English Lake District is a mountainous area, whose valleys have been modelled by glaciers in the Ice Age and subsequently shaped by an agro-pastoral land-use system characterized by fields enclosed by walls. The combi</t>
  </si>
  <si>
    <t>&lt;p&gt;Situé dans le nord-ouest de l’Angleterre, le District des Lacs anglais est une région montagneuse dont les vallées ont été modelées par des glaciers lors de la période glaciaire, puis façonnées par une utilisation agro-pastorale des terres</t>
  </si>
  <si>
    <t>(ii)(v)(vi)</t>
  </si>
  <si>
    <t>core_267</t>
  </si>
  <si>
    <t>/Users/mkatontoka/Desktop/Heritage_Zoning_and_Urbanisation/HIST_Data/WCH_shapefile/Renamed/Reporting/EuropeandNorthAmerica/PalaceofWestminsterandWestminsterAbbeyincludingSaintMargaret’sChurch_UnitedKingdomofGreatBritainandNorthernIreland/|layername=cor</t>
  </si>
  <si>
    <t>Palace of Westminster and Westminster Abbey including Saint Margaret’s Church</t>
  </si>
  <si>
    <t>Palais de Westminster et l'abbaye de Westminster incluant l'église Sainte-Marguerite</t>
  </si>
  <si>
    <t>&lt;p&gt;Westminster Palace, rebuilt from the year 1840 on the site of important medieval remains, is a fine example of neo-Gothic architecture. The site &amp;ndash; which also comprises the small medieval Church of Saint Margaret, built in Perpendicular Gothic st</t>
  </si>
  <si>
    <t>&lt;p&gt;Reconstruit &amp;agrave; partir de 1840 autour de remarquables vestiges m&amp;eacute;di&amp;eacute;vaux, le palais de Westminster est un exemple &amp;eacute;minent, coh&amp;eacute;rent et complet du style n&amp;eacute;ogothique. Avec la petite &amp;eacute;glise Sainte-Marguerite</t>
  </si>
  <si>
    <t>City_of_Bath</t>
  </si>
  <si>
    <t>/Users/mkatontoka/Desktop/Heritage_Zoning_and_Urbanisation/HIST_Data/WCH_shapefile/Renamed/NO_reporting/EUR/CityofBath/|layername=City_of_Bath</t>
  </si>
  <si>
    <t>City of Bath</t>
  </si>
  <si>
    <t>Ville de Bath</t>
  </si>
  <si>
    <t>&lt;p&gt;Founded by the Romans as a thermal spa, Bath became an important centre of the wool industry in the Middle Ages. In the 18th century, under George III, it developed into an elegant town with neoclassical Palladian buildings, which blend harmoniously w</t>
  </si>
  <si>
    <t>&lt;p&gt;Station thermale fond&amp;eacute;e par les Romains, Bath a &amp;eacute;t&amp;eacute; un centre important de l'industrie laini&amp;egrave;re au Moyen &amp;Acirc;ge. Au XVIII&lt;sup&gt;e&lt;/sup&gt; si&amp;egrave;cle, sous George III, elle est devenue une ville &amp;eacute;l&amp;eacute;gante aux</t>
  </si>
  <si>
    <t>MedinaofTunis</t>
  </si>
  <si>
    <t>/Users/mkatontoka/Desktop/Heritage_Zoning_and_Urbanisation/HIST_Data/WCH_shapefile/Renamed/NO_reporting/ARB/MedinaofTunis/|layername=MedinaofTunis</t>
  </si>
  <si>
    <t>406_core</t>
  </si>
  <si>
    <t>/Users/mkatontoka/Desktop/Heritage_Zoning_and_Urbanisation/HIST_Data/WCH_shapefile/Renamed/Reporting/EuropeandNorthAmerica/TowerofLondon_UnitedKingdomofGreatBritainandNorthernIreland/|layername=406_core</t>
  </si>
  <si>
    <t>Tower of London</t>
  </si>
  <si>
    <t>Tour de Londres</t>
  </si>
  <si>
    <t>&lt;p&gt;The massive White Tower is a typical example of Norman military architecture, whose influence was felt throughout the kingdom. It was built on the Thames by William the Conqueror to protect London and assert his power. The Tower of London &amp;ndash; an i</t>
  </si>
  <si>
    <t>&lt;p&gt;La massive tour Blanche, arch&amp;eacute;type de l'architecture militaire normande, qui exer&amp;ccedil;a son influence dans tout le royaume, fut construite au bord de la Tamise par Guillaume le Conqu&amp;eacute;rant pour prot&amp;eacute;ger la ville de Londres et af</t>
  </si>
  <si>
    <t>MedinaofTunisBuffer</t>
  </si>
  <si>
    <t>/Users/mkatontoka/Desktop/Heritage_Zoning_and_Urbanisation/HIST_Data/WCH_shapefile/Renamed/NO_reporting/ARB/MedinaofTunis/|layername=MedinaofTunisBuffer</t>
  </si>
  <si>
    <t>51_core_merge</t>
  </si>
  <si>
    <t>/Users/mkatontoka/Desktop/Heritage_Zoning_and_Urbanisation/HIST_Data/WCH_shapefile/Renamed/NO_reporting/EUR/CanterburyCathedral_StAugustine_sAbbey_UnitedKingdomofGreatBritainandNorthernIreland/|layername=51_core_merge</t>
  </si>
  <si>
    <t>Canterbury Cathedral, St Augustine's Abbey, and St Martin's Church</t>
  </si>
  <si>
    <t>Cathédrale, abbaye Saint-Augustin et église Saint-Martin à Cantorbéry</t>
  </si>
  <si>
    <t>&lt;p&gt;Canterbury, in Kent, has been the seat of the spiritual head of the Church of England for nearly five centuries. Canterbury's other important monuments are the modest Church of St Martin, the oldest church in England; the ruins of the Abbey of St Augu</t>
  </si>
  <si>
    <t>&lt;p&gt;Siège presque cinq fois centenaire du chef spirituel de l'Église d'Angleterre, Cantorbéry, dans le Kent, abrite la modeste église Saint-Martin, la plus ancienne d'Angleterre, les ruines de l'abbaye Saint-Augustin, qui rappellent la mission évang�</t>
  </si>
  <si>
    <t>HeartofNeolithicOrkney_buffer</t>
  </si>
  <si>
    <t>/Users/mkatontoka/Desktop/Heritage_Zoning_and_Urbanisation/HIST_Data/WCH_shapefile/Renamed/Reporting/EuropeandNorthAmerica/HeartofNeolithicOrkney_UnitedKingdomofGreatBritainandNorthernIreland/|layername=HeartofNeolithicOrkney_buffer</t>
  </si>
  <si>
    <t>Heart of Neolithic Orkney</t>
  </si>
  <si>
    <t>Coeur néolithique des Orcades</t>
  </si>
  <si>
    <t>&lt;p&gt;The group of Neolithic monuments on Orkney consists of a large chambered tomb (Maes Howe), two ceremonial stone circles (the Stones of Stenness and the Ring of Brodgar) and a settlement (Skara Brae), together with a number of unexcavated burial, cerem</t>
  </si>
  <si>
    <t>&lt;p&gt;Le groupe de monuments néolithiques des Orcades consiste en une grande tombe à chambres funéraires (Maes Howe), deux cercles de pierres cérémoniels (les pierres dressées de Stenness et le cercle de Brogar) et un foyer de peuplement (Skara Brae),</t>
  </si>
  <si>
    <t>&lt;p&gt;&lt;em&gt;Criteria (i), (ii), (iii), and (iv):&lt;/em&gt; The monuments of Orkney, dating back to 3000-2000 BC, are outstanding testimony to the cultural achievements of the Neolithic peoples of northern Europe.&lt;/p&gt;</t>
  </si>
  <si>
    <t>&lt;p&gt;&lt;em&gt;Critères (i), (ii), (iii) et (iv) :&lt;/em&gt; Les monuments des Orcades, datés de 3000 à 2000 av. J.-C., sont un témoignage exceptionnel des réalisations culturelles des hommes du Néolitique en Europe du Nord.&lt;/p&gt;</t>
  </si>
  <si>
    <t>NecropolisofBetShearim_buffer</t>
  </si>
  <si>
    <t>/Users/mkatontoka/Desktop/Heritage_Zoning_and_Urbanisation/HIST_Data/WCH_shapefile/Renamed/NO_reporting/ARB/NecropolisofBetShe’arimALandmarkofJewishRenewal_Israel/|layername=NecropolisofBetShearim_buffer</t>
  </si>
  <si>
    <t>Old_and_New_Towns_of_Edinburgh</t>
  </si>
  <si>
    <t>/Users/mkatontoka/Desktop/Heritage_Zoning_and_Urbanisation/HIST_Data/WCH_shapefile/Renamed/Reporting/EuropeandNorthAmerica/OldandNewTownsofEdinburgh/|layername=Old_and_New_Towns_of_Edinburgh</t>
  </si>
  <si>
    <t>Old and New Towns of Edinburgh</t>
  </si>
  <si>
    <t>Vieille ville et Nouvelle ville d'Edimbourg</t>
  </si>
  <si>
    <t>&lt;p&gt;Edinburgh has been the Scottish capital since the 15th century. It has two distinct areas: the Old Town, dominated by a medieval fortress; and the neoclassical New Town, whose development from the 18th century onwards had a far-reaching influence on E</t>
  </si>
  <si>
    <t>&lt;p&gt;Capitale de l'&amp;Eacute;cosse depuis le XV&lt;sup&gt;e&lt;/sup&gt; si&amp;egrave;cle, &amp;Eacute;dimbourg offre le double visage d'une vieille ville domin&amp;eacute;e par une forteresse m&amp;eacute;di&amp;eacute;vale et d'une ville nouvelle n&amp;eacute;oclassique dont l'am&amp;eacute;nage</t>
  </si>
  <si>
    <t>Old_City_of_Acre</t>
  </si>
  <si>
    <t>/Users/mkatontoka/Desktop/Heritage_Zoning_and_Urbanisation/HIST_Data/WCH_shapefile/Renamed/NO_reporting/ARB/OldCityofAcre/|layername=Old_City_of_Acre</t>
  </si>
  <si>
    <t>223_buffer</t>
  </si>
  <si>
    <t>/Users/mkatontoka/Desktop/Heritage_Zoning_and_Urbanisation/HIST_Data/WCH_shapefile/Renamed/NO_reporting/EUR/MaritimeGreenwich_UnitedKingdomofGreatBritainandNorthernIreland/|layername=223_buffer</t>
  </si>
  <si>
    <t>Maritime Greenwich</t>
  </si>
  <si>
    <t>&lt;p&gt;The ensemble of buildings at Greenwich, an outlying district of London, and the park in which they are set, symbolize English artistic and scientific endeavour in the 17th and 18th centuries. The Queen's House (by Inigo Jones) was the first Palladian</t>
  </si>
  <si>
    <t>&lt;p&gt;L'ensemble des bâtiments de Greenwich, près de Londres, et le parc où ils sont édifiés, symbolisent remarquablement les efforts artistiques et scientifiques des XVII&lt;sup&gt;e&lt;/sup&gt; et XVIII&lt;sup&gt;e&lt;/sup&gt; siècles. Queen's House, œuvre d'Inigo Jones,</t>
  </si>
  <si>
    <t>&lt;p&gt;The Committee decided to inscribe this property on the basis of cultural &lt;em&gt;criteria (i), (ii), (iv) and (vi)&lt;/em&gt;, considering that the public and private buildings and the Royal Park at Greenwich form an exceptional ensemble that bears witness to h</t>
  </si>
  <si>
    <t>&lt;p&gt;Le Comité a décidé d'inscrire ce bien sur la base des &lt;em&gt;critères (i), (ii), (iv) et (vi)&lt;/em&gt;. Les édifices publics et privés ainsi que le parc royal de Greenwich constituent un ensemble exceptionnel témoignant d'efforts humains artistiques e</t>
  </si>
  <si>
    <t>Old_City_of_Acre_buffer</t>
  </si>
  <si>
    <t>/Users/mkatontoka/Desktop/Heritage_Zoning_and_Urbanisation/HIST_Data/WCH_shapefile/Renamed/NO_reporting/ARB/OldCityofAcre/|layername=Old_City_of_Acre_buffer</t>
  </si>
  <si>
    <t>223_core</t>
  </si>
  <si>
    <t>/Users/mkatontoka/Desktop/Heritage_Zoning_and_Urbanisation/HIST_Data/WCH_shapefile/Renamed/NO_reporting/EUR/MaritimeGreenwich_UnitedKingdomofGreatBritainandNorthernIreland/|layername=223_core</t>
  </si>
  <si>
    <t>Old_Town_of_Ghadamès</t>
  </si>
  <si>
    <t>/Users/mkatontoka/Desktop/Heritage_Zoning_and_Urbanisation/HIST_Data/WCH_shapefile/Renamed/NO_reporting/ARB/OldTownofGhadamès/|layername=Old_Town_of_Ghadamès</t>
  </si>
  <si>
    <t>99_buffer_merge</t>
  </si>
  <si>
    <t>/Users/mkatontoka/Desktop/Heritage_Zoning_and_Urbanisation/HIST_Data/WCH_shapefile/Renamed/NO_reporting/EUR/DerwentValleyMills_UnitedKingdomofGreatBritainandNorthernIreland/|layername=99_buffer_merge</t>
  </si>
  <si>
    <t>Derwent Valley Mills</t>
  </si>
  <si>
    <t>Usines de la vallée de la Derwent</t>
  </si>
  <si>
    <t>&lt;p&gt;The Derwent Valley in central England contains a series of 18th- and 19th- century cotton mills and an industrial landscape of high historical and technological interest. The modern factory owes its origins to the mills at Cromford, where Richard Arkw</t>
  </si>
  <si>
    <t>&lt;p&gt;La vall&amp;eacute;e de la Derwent, dans le centre de l&amp;rsquo;Angleterre, abrite plusieurs filatures de coton du XVIIIe et du XIXe si&amp;egrave;cle, ainsi qu&amp;rsquo;un paysage d&amp;rsquo;un grand int&amp;eacute;r&amp;ecirc;t historique et technologique. L&amp;rsquo;usine mo</t>
  </si>
  <si>
    <t>&lt;p&gt;&lt;em&gt;Criterion (ii):&lt;/em&gt; The Derwent Valley saw the birth of the factory system, when new types of building were erected to house the new technology for spinning cotton developed by Richard Arkwright in the early 19th century.&lt;/p&gt;
&lt;p&gt;&lt;em&gt;Criterion (iv</t>
  </si>
  <si>
    <t>&lt;p&gt;&lt;em&gt;Crit&amp;egrave;re (ii) :&amp;nbsp;&lt;/em&gt;La vall&amp;eacute;e de la Derwent a vu la naissance du syst&amp;egrave;me manufacturier, lorsque de nouveaux types d&amp;rsquo;&amp;eacute;difice ont &amp;eacute;t&amp;eacute; &amp;eacute;rig&amp;eacute;s pour abriter la nouvelle technologie de f</t>
  </si>
  <si>
    <t>99_core_merge</t>
  </si>
  <si>
    <t>/Users/mkatontoka/Desktop/Heritage_Zoning_and_Urbanisation/HIST_Data/WCH_shapefile/Renamed/NO_reporting/EUR/DerwentValleyMills_UnitedKingdomofGreatBritainandNorthernIreland/|layername=99_core_merge</t>
  </si>
  <si>
    <t>Royal_Botanic_Gardens__Kew_buffer</t>
  </si>
  <si>
    <t>/Users/mkatontoka/Desktop/Heritage_Zoning_and_Urbanisation/HIST_Data/WCH_shapefile/Renamed/NO_reporting/EUR/RoyalBotanicGardens_Kew_UnitedKingdomofGreatBritainandNorthernIreland/|layername=Royal_Botanic_Gardens__Kew_buffer</t>
  </si>
  <si>
    <t>Royal Botanic Gardens, Kew</t>
  </si>
  <si>
    <t>Jardins botaniques royaux de Kew</t>
  </si>
  <si>
    <t>&lt;p&gt;This historic landscape garden features elements that illustrate significant periods of the art of gardens from the 18th to the 20th centuries. The gardens house botanic collections (conserved plants, living plants and documents) that have been consid</t>
  </si>
  <si>
    <t>&lt;p&gt;Les jardins botaniques royaux de Kew composent un jardin paysager historique dont les éléments illustrent des périodes caractéristiques de l’art des jardins du XVIII&lt;sup&gt;e&lt;/sup&gt; au XX&lt;sup&gt;e&lt;/sup&gt;  siècle. Ils abritent des collections botanique</t>
  </si>
  <si>
    <t>&lt;p&gt;&lt;em&gt;Criterion (ii):&lt;/em&gt; Since the 18th century, the Botanic Gardens of Kew have been closely associated with scientific and economic exchanges established throughout the world in the field of botany, and this is reflected in the richness of its colle</t>
  </si>
  <si>
    <t>&lt;p&gt;&lt;em&gt;Critère (ii) :&lt;/em&gt; Depuis le XVIIIème siècle, les jardins botaniques royaux de Kew sont étroitement associés aux échanges scientifiques et économiques qui ont été établis à travers le monde en matière de botanique comme en témoignent</t>
  </si>
  <si>
    <t>Royal_Botanic_Gardens__Kew_core</t>
  </si>
  <si>
    <t>/Users/mkatontoka/Desktop/Heritage_Zoning_and_Urbanisation/HIST_Data/WCH_shapefile/Renamed/NO_reporting/EUR/RoyalBotanicGardens_Kew_UnitedKingdomofGreatBritainandNorthernIreland/|layername=Royal_Botanic_Gardens__Kew_core</t>
  </si>
  <si>
    <t>Liverpool_–_Maritime_Mercantile_City_Buffer</t>
  </si>
  <si>
    <t>/Users/mkatontoka/Desktop/Heritage_Zoning_and_Urbanisation/HIST_Data/WCH_shapefile/Renamed/NO_reporting/EUR/Liverpool–MaritimeMercantileCity/|layername=Liverpool_–_Maritime_Mercantile_City_Buffer</t>
  </si>
  <si>
    <t>Liverpool – Maritime Mercantile City</t>
  </si>
  <si>
    <t>Liverpool – Port marchand</t>
  </si>
  <si>
    <t>&lt;p&gt;Six areas in the historic centre and docklands of the maritime mercantile City of Liverpool bear witness to the development of one of the world’s major trading centres in the 18th and 19th centuries. Liverpool played an important role in the growth</t>
  </si>
  <si>
    <t>&lt;p&gt;Six zones dans le centre historique et des bassins du port marchand de Liverpool témoignent du développement de l’un des grands centres du commerce mondial aux XVIIIe et XIXe siècles. La ville joua un rôle important dans l’essor de l’Empire</t>
  </si>
  <si>
    <t>&lt;p&gt;&lt;em&gt;Criterion (ii):&lt;/em&gt; Liverpool was a major centre generating innovative technologies and methods in dock construction and port management in the 18th and 19th centuries. It thus contributed to the building up of the international mercantile system</t>
  </si>
  <si>
    <t>&lt;p&gt;&lt;em&gt;Critère (ii) :&lt;/em&gt; Liverpool a été un pôle majeur, générant des technologies et des méthodes novatrices dans la construction des docks et la gestion portuaire aux XVIIIe et XIXe siècles, et a ainsi contribué à la mise en place des syst�</t>
  </si>
  <si>
    <t>P 2012-2021</t>
  </si>
  <si>
    <t>Liverpool–MaritimeMercantileCity</t>
  </si>
  <si>
    <t>/Users/mkatontoka/Desktop/Heritage_Zoning_and_Urbanisation/HIST_Data/WCH_shapefile/Renamed/NO_reporting/EUR/Liverpool–MaritimeMercantileCity/|layername=Liverpool–MaritimeMercantileCity</t>
  </si>
  <si>
    <t>buffer_288</t>
  </si>
  <si>
    <t>/Users/mkatontoka/Desktop/Heritage_Zoning_and_Urbanisation/HIST_Data/WCH_shapefile/Renamed/NO_reporting/EUR/PontcysyllteAqueductandCanal_UnitedKingdomofGreatBritainandNorthernIreland/|layername=buffer_288</t>
  </si>
  <si>
    <t>Pontcysyllte Aqueduct and Canal</t>
  </si>
  <si>
    <t>Pont-canal et canal de Pontcysyllte</t>
  </si>
  <si>
    <t>&lt;p&gt;Situated in north-eastern Wales, the 18 kilometre long Pontcysyllte Aqueduct and Canal is a feat of civil engineering of the Industrial Revolution, completed in the early years of the 19th century. Covering a difficult geographical setting, the buildi</t>
  </si>
  <si>
    <t>&lt;p&gt;Situ&amp;eacute;s au nord-est du pays de Galles, les 18 km du pont-canal et canal de Pontcysyllte repr&amp;eacute;sentent un exploit du g&amp;eacute;nie civil de la R&amp;eacute;volution industrielle. Achev&amp;eacute; au d&amp;eacute;but du XIX&amp;egrave;me si&amp;egrave;cle, le c</t>
  </si>
  <si>
    <t>core_288</t>
  </si>
  <si>
    <t>/Users/mkatontoka/Desktop/Heritage_Zoning_and_Urbanisation/HIST_Data/WCH_shapefile/Renamed/NO_reporting/EUR/PontcysyllteAqueductandCanal_UnitedKingdomofGreatBritainandNorthernIreland/|layername=core_288</t>
  </si>
  <si>
    <t>core_391</t>
  </si>
  <si>
    <t>/Users/mkatontoka/Desktop/Heritage_Zoning_and_Urbanisation/HIST_Data/WCH_shapefile/Renamed/NO_reporting/EUR/TheForthBridge_UnitedKingdomofGreatBritainandNorthernIreland/|layername=core_391</t>
  </si>
  <si>
    <t>The Forth Bridge</t>
  </si>
  <si>
    <t>Le pont du Forth</t>
  </si>
  <si>
    <t>&lt;p&gt;This railway bridge, crossing the &lt;span&gt;Forth &lt;/span&gt;estuary in Scotland, &lt;span&gt;had &lt;/span&gt;the world’s &lt;span&gt;longest spans &lt;/span&gt;(&lt;span&gt;541 m&lt;/span&gt;) when &lt;span&gt;i&lt;/span&gt;t opened in 1890&lt;span&gt;. It remains one of the greatest cantilever trussed &lt;/spa</t>
  </si>
  <si>
    <t>&lt;p&gt;Le pont ferroviaire, qui enjambe l’estuaire du fleuve Forth en Ecosse  &lt;span&gt;avait, quand il fut inaugur&lt;/span&gt;&lt;span&gt;é en 1890&lt;/span&gt;&lt;span&gt;,&lt;/span&gt; &lt;span&gt;les travées les plus &lt;/span&gt;&lt;span&gt;longue&lt;/span&gt;&lt;span&gt;s&lt;/span&gt;&lt;span&gt; du monde (541m).  Le po</t>
  </si>
  <si>
    <t>Gorham_s_Cave_Complex_core</t>
  </si>
  <si>
    <t>/Users/mkatontoka/Desktop/Heritage_Zoning_and_Urbanisation/HIST_Data/WCH_shapefile/Renamed/NO_reporting/EUR/Gorham_sCaveComplex_UnitedKingdomofGreatBritainandNorthernIreland/|layername=Gorham_s_Cave_Complex_core</t>
  </si>
  <si>
    <t>Gorham's Cave Complex</t>
  </si>
  <si>
    <t>Ensemble des grottes de Gorham</t>
  </si>
  <si>
    <t>&lt;p&gt;The steep limestone cliffs on the eastern side of the Rock of Gibraltar contain four caves with archaeological and paleontological deposits that provide evidence of Neanderthal occupation over a span of more than 100,000 years. This exceptional testim</t>
  </si>
  <si>
    <t>&lt;p&gt;Les falaises calcaires escarpées, situées dans la partie est du rocher de Gibraltar, renferment quatre grottes dont les gisements archéologiques et paléontologiques attestent la présence néandertalienne, pendant une période de plus de 100 000 a</t>
  </si>
  <si>
    <t>185_buffer_merge</t>
  </si>
  <si>
    <t>/Users/mkatontoka/Desktop/Heritage_Zoning_and_Urbanisation/HIST_Data/WCH_shapefile/Renamed/NO_reporting/EUR/JodrellBankObservatory_UnitedKingdomofGreatBritainandNorthernIreland/|layername=185_buffer_merge</t>
  </si>
  <si>
    <t>Jodrell Bank Observatory</t>
  </si>
  <si>
    <t>Observatoire de Jodrell Bank</t>
  </si>
  <si>
    <t>&lt;p&gt;Located in a rural area of northwest England, free from radio interference, Jodrell Bank is one of the world's leading radio astronomy observatories. At the beginning of its use, in 1945, the property housed research on cosmic rays detected by radar e</t>
  </si>
  <si>
    <t>Situé au nord-ouest de l'Angleterre, dans une campagne exempte d'interférences radio, Jodrell Bank est l'un des premiers observatoires de radioastronomie au monde. Au début de son utilisation, en 1945, le bien abrita des recherches sur les rayons cosm</t>
  </si>
  <si>
    <t>185_core_merge</t>
  </si>
  <si>
    <t>/Users/mkatontoka/Desktop/Heritage_Zoning_and_Urbanisation/HIST_Data/WCH_shapefile/Renamed/NO_reporting/EUR/JodrellBankObservatory_UnitedKingdomofGreatBritainandNorthernIreland/|layername=185_core_merge</t>
  </si>
  <si>
    <t>Mesa_Verde_National_Park_core</t>
  </si>
  <si>
    <t>/Users/mkatontoka/Desktop/Heritage_Zoning_and_Urbanisation/HIST_Data/WCH_shapefile/Renamed/NO_reporting/EUR/MesaVerdeNationalPark_UnitedStatesofAmerica/|layername=Mesa_Verde_National_Park_core</t>
  </si>
  <si>
    <t>Mesa Verde National Park</t>
  </si>
  <si>
    <t>Parc national de Mesa Verde</t>
  </si>
  <si>
    <t>&lt;p&gt;A great concentration of ancestral Pueblo Indian dwellings, built from the 6th to the 12th century, can be found on the Mesa Verde plateau in south-west Colorado at an altitude of more than 2,600 m. Some 4,400 sites have been recorded, including villa</t>
  </si>
  <si>
    <t>&lt;p&gt;Dans l'extrême sud-ouest de l'État du Colorado, le plateau de Mesa Verde, qui atteint plus de 2 600 m d'altitude, abrite une énorme concentration d'habitats indiens ancestraux dans des « pueblos » construits du VI&lt;sup&gt;e&lt;/sup&gt; au XII&lt;sup&gt;e&lt;/sup&gt; s</t>
  </si>
  <si>
    <t>United States of America</t>
  </si>
  <si>
    <t>États-Unis d'Amérique</t>
  </si>
  <si>
    <t>us</t>
  </si>
  <si>
    <t>usa</t>
  </si>
  <si>
    <t>core_367</t>
  </si>
  <si>
    <t>/Users/mkatontoka/Desktop/Heritage_Zoning_and_Urbanisation/HIST_Data/WCH_shapefile/Renamed/NO_reporting/EUR/StatueofLiberty_UnitedStatesofAmerica/|layername=core_367</t>
  </si>
  <si>
    <t>Statue of Liberty</t>
  </si>
  <si>
    <t>Statue de la Liberté</t>
  </si>
  <si>
    <t>&lt;p&gt;Made in Paris by the French sculptor Bartholdi, in collaboration with Gustave Eiffel (who was responsible for the steel framework), this towering monument to liberty was a gift from France on the centenary of American independence. Inaugurated in 1886</t>
  </si>
  <si>
    <t>&lt;p&gt;Exécutée à Paris par le sculpteur Bartholdi avec la collaboration de Gustave Eiffel pour la charpente métallique, la statue colossale de la Liberté éclairant le monde fut offerte par la France pour le centenaire de l'indépendance des États-Uni</t>
  </si>
  <si>
    <t>PearlingTestimonyofanIslandEconomy_buffer</t>
  </si>
  <si>
    <t>/Users/mkatontoka/Desktop/Heritage_Zoning_and_Urbanisation/HIST_Data/WCH_shapefile/Renamed/NO_reporting/ARB/Pearling_TestimonyofanIslandEconomy_Bahrain/|layername=PearlingTestimonyofanIslandEconomy_buffer</t>
  </si>
  <si>
    <t>Chaco_Culture</t>
  </si>
  <si>
    <t>/Users/mkatontoka/Desktop/Heritage_Zoning_and_Urbanisation/HIST_Data/WCH_shapefile/Renamed/NO_reporting/EUR/ChacoCulture_USA/|layername=Chaco_Culture</t>
  </si>
  <si>
    <t>Chaco Culture</t>
  </si>
  <si>
    <t>La culture chaco</t>
  </si>
  <si>
    <t>&lt;p&gt;For over 2,000 years, Pueblo peoples occupied a vast region of the south-western United States. Chaco Canyon, a major centre of ancestral Pueblo culture between 850 and 1250, was a focus for ceremonials, trade and political activity for the prehistori</t>
  </si>
  <si>
    <t>&lt;p&gt;Pendant plus de 2 000 ans, les peuples pueblo ont occupé une vaste région au sud-ouest des États-Unis. Chaco Canyon, grand foyer de la culture ancestrale pueblo entre 850 et 1250, était un centre cérémoniel, commerçant et politique de la régio</t>
  </si>
  <si>
    <t>244_core_merge</t>
  </si>
  <si>
    <t>/Users/mkatontoka/Desktop/Heritage_Zoning_and_Urbanisation/HIST_Data/WCH_shapefile/Renamed/NO_reporting/EUR/MonticelloandtheUniversityofVirginiainCharlottesville_UnitedStatesofAmerica/|layername=244_core_merge</t>
  </si>
  <si>
    <t>Monticello and the University of Virginia in Charlottesville</t>
  </si>
  <si>
    <t>Monticello et Université de Virginie à Charlottesville</t>
  </si>
  <si>
    <t>&lt;p&gt;Thomas Jefferson (1743–1826), author of the American Declaration of Independence and third president of the United States, was also a talented architect of neoclassical buildings. He designed Monticello (1769–1809), his plantation home, and his id</t>
  </si>
  <si>
    <t>&lt;p&gt;Thomas Jefferson (1743-1826), auteur de la Déclaration d'indépendance américaine et troisième président des États-Unis, était aussi un architecte de talent, auteur de bâtiments néoclassiques. Il a conçu Monticello (1769-1809), la résidence</t>
  </si>
  <si>
    <t>Taos_Pueblo_core</t>
  </si>
  <si>
    <t>/Users/mkatontoka/Desktop/Heritage_Zoning_and_Urbanisation/HIST_Data/WCH_shapefile/Renamed/Reporting/EuropeandNorthAmerica/TaosPueblo_UnitedStatesofAmerica/|layername=Taos_Pueblo_core</t>
  </si>
  <si>
    <t>Taos Pueblo</t>
  </si>
  <si>
    <t>&lt;p&gt;Situated in the valley of a small tributary of the Rio Grande, this adobe settlement – consisting of dwellings and ceremonial buildings – represents the culture of the Pueblo Indians of Arizona and New Mexico.&lt;/p&gt;</t>
  </si>
  <si>
    <t>&lt;p&gt;Dans la vallée d'un petit affluent du Rio Grande, cet ensemble d'habitations et de centres cérémoniels en adobe est représentatif de la culture des Indiens Pueblo de l'Arizona et du Nouveau-Mexique.&lt;/p&gt;</t>
  </si>
  <si>
    <t>Monumental_Earthworks_of_Poverty_Point_core</t>
  </si>
  <si>
    <t>/Users/mkatontoka/Desktop/Heritage_Zoning_and_Urbanisation/HIST_Data/WCH_shapefile/Renamed/NO_reporting/EUR/MonumentalEarthworksofPovertyPoint_UnitedStatesofAmerica/|layername=Monumental_Earthworks_of_Poverty_Point_core</t>
  </si>
  <si>
    <t>Monumental Earthworks of Poverty Point</t>
  </si>
  <si>
    <t>Tertres monumentaux de Poverty Point</t>
  </si>
  <si>
    <t>&lt;p&gt;Monumental Earthworks of Poverty Point owes its name to a 19th-century plantation close to the site, which is in the Lower Mississippi Valley on a slightly elevated and narrow landform. The complex comprises five mounds, six concentric semi-elliptical</t>
  </si>
  <si>
    <t>&lt;p&gt;Poverty Point, qui doit son nom à une plantation du XIX&lt;sup&gt;e&lt;/sup&gt; siècle proche du site, est situé dans la vallée inférieure du Mississippi, sur un étroit relief légèrement surélevé. Ce vaste ensemble de tertres monumentaux comprend notam</t>
  </si>
  <si>
    <t>buffer_341</t>
  </si>
  <si>
    <t>/Users/mkatontoka/Desktop/Heritage_Zoning_and_Urbanisation/HIST_Data/WCH_shapefile/Renamed/NO_reporting/EUR/SanAntonioMissions_UnitedStatesofAmerica/|layername=buffer_341</t>
  </si>
  <si>
    <t>San Antonio Missions</t>
  </si>
  <si>
    <t>Missions de San Antonio</t>
  </si>
  <si>
    <t>&lt;p&gt;The site encompasses a group of five frontier mission complexes situated along a stretch of the San Antonio River basin in southern Texas, as well as a ranch located 37 kilometres to the south. It includes architectural and archaeological structures,</t>
  </si>
  <si>
    <t>&lt;p&gt;Il s’agit d’une série de cinq ensembles d’avant-postes religieux, de part et d’autre de la rivière San Antonio, dans l’Etat du Texas, ainsi que d’un ranch situé à 37 kilomètres au sud. Le bien se compose notamment de structures archit</t>
  </si>
  <si>
    <t>core_341</t>
  </si>
  <si>
    <t>/Users/mkatontoka/Desktop/Heritage_Zoning_and_Urbanisation/HIST_Data/WCH_shapefile/Renamed/NO_reporting/EUR/SanAntonioMissions_UnitedStatesofAmerica/|layername=core_341</t>
  </si>
  <si>
    <t>387_buffer</t>
  </si>
  <si>
    <t>/Users/mkatontoka/Desktop/Heritage_Zoning_and_Urbanisation/HIST_Data/WCH_shapefile/Renamed/NO_reporting/EUR/The20th_CenturyArchitectureofFrankLloydWright_USA/|layername=387_buffer</t>
  </si>
  <si>
    <t>The 20th-Century Architecture of Frank Lloyd Wright</t>
  </si>
  <si>
    <t>Les œuvres architecturales du XXe siècle de Frank Lloyd Wright</t>
  </si>
  <si>
    <t>&lt;p&gt;The property consists of eight buildings in the United States designed by the architect during the first half of the 20th century. These include well known designs such as Fallingwater (Mill Run, Pennsylvania) and the Guggenheim Museum (New York). All</t>
  </si>
  <si>
    <t>Le bien regroupe huit édifices conçus par l’architecte aux États-Unis durant la première moitié du XXe siècle, parmi lesquels les créations bien connues comme la Maison sur la cascade (Mill Run, Pennsylvanie) et le musée Guggenheim (New York).</t>
  </si>
  <si>
    <t>Historic_Quarter_of_the_City_of_Colonia_del_Sacramento</t>
  </si>
  <si>
    <t>/Users/mkatontoka/Desktop/Heritage_Zoning_and_Urbanisation/HIST_Data/WCH_shapefile/Renamed/NO_reporting/Latin/HistoricQuarteroftheCityofColoniadelSacramento/|layername=Historic_Quarter_of_the_City_of_Colonia_del_Sacramento</t>
  </si>
  <si>
    <t>Historic Quarter of the City of Colonia del Sacramento</t>
  </si>
  <si>
    <t>Quartier historique de la ville de Colonia del Sacramento</t>
  </si>
  <si>
    <t>&lt;p&gt;Founded by the Portuguese in 1680 on the Río de la Plata, the city was of strategic importance in resisting the Spanish. After being disputed for a century, it was finally lost by its founders. The well-preserved urban landscape illustrates the succe</t>
  </si>
  <si>
    <t>&lt;p&gt;Fondée par les Portugais en 1680 sur le Río de la Plata, la ville avait une fonction stratégique face à l'Empire espagnol. Disputée pendant un siècle, elle fut finalement perdue par ses fondateurs. Son paysage urbain préservé, mélange de sole</t>
  </si>
  <si>
    <t>Uruguay</t>
  </si>
  <si>
    <t>uy</t>
  </si>
  <si>
    <t>ury</t>
  </si>
  <si>
    <t>Historic_Centre_of_Bukhara</t>
  </si>
  <si>
    <t>/Users/mkatontoka/Desktop/Heritage_Zoning_and_Urbanisation/HIST_Data/WCH_shapefile/Renamed/Reporting/AsiaandthePacific/HistoricCentreofBukhara/|layername=Historic_Centre_of_Bukhara</t>
  </si>
  <si>
    <t>Historic Centre of Bukhara</t>
  </si>
  <si>
    <t>Centre historique de Boukhara</t>
  </si>
  <si>
    <t>&lt;p&gt;Bukhara, which is situated on the Silk Route, is more than 2,000 years old. It is the most complete example of a medieval city in Central Asia, with an urban fabric that has remained largely intact. Monuments of particular interest include the famous</t>
  </si>
  <si>
    <t>&lt;p&gt;Située sur la Route de la soie, Boukhara a plus de 2 000 ans. C'est l'exemple le plus complet d'une ville médiévale d'Asie centrale dont le tissu urbain est resté majoritairement intact, avec de nombreux monuments dont la célèbre tombe d'Ismaël</t>
  </si>
  <si>
    <t>Samarkand–Crossroad_of_Cultures_buffer</t>
  </si>
  <si>
    <t>/Users/mkatontoka/Desktop/Heritage_Zoning_and_Urbanisation/HIST_Data/WCH_shapefile/Renamed/Reporting/AsiaandthePacific/Samarkand–CrossroadofCultures_Uzbekistan/|layername=Samarkand–Crossroad_of_Cultures_buffer</t>
  </si>
  <si>
    <t>Samarkand  – Crossroad of Cultures</t>
  </si>
  <si>
    <t>Samarkand – carrefour de cultures</t>
  </si>
  <si>
    <t>&lt;p&gt;The historic town of Samarkand is a crossroad and melting pot of the world's cultures. Founded in the 7th century B.C. as ancient Afrasiab, Samarkand had its most significant development in the Timurid period from the 14th to the 15th centuries. The m</t>
  </si>
  <si>
    <t>&lt;p&gt;La ville historique de Samarkand représente un carrefour et un lieu de synthèse des cultures du monde entier. Fondée au VII&lt;sup&gt;e&lt;/sup&gt; siècle avant l'ère chrétienne sous le nom d'Afrasyab, Samarkand connut son apogée à l'époque timouride, du</t>
  </si>
  <si>
    <t>&lt;p&gt;&lt;em&gt;Criterion i &lt;/em&gt;: The architecture and townscape of Samarkand, situated at the crossroads of ancient cultures, are masterpieces of Islamic cultural creativity.&lt;/p&gt;
&lt;p&gt;&lt;em&gt;Criterion ii &lt;/em&gt;: Ensembles in Samarkand such as the Bibi Khanum Mosque a</t>
  </si>
  <si>
    <t>&lt;p&gt;&lt;em&gt;Critère i &lt;/em&gt;: L’architecture et le paysage urbain de Samarkand, située au carrefour d’anciennes cultures, sont des chefs d’œuvre de la créativité culturelle islamique.&lt;/p&gt;
&lt;p&gt;&lt;em&gt;Critère ii &lt;/em&gt;: Les ensembles de Samarkand, tels la</t>
  </si>
  <si>
    <t>HistoricCentreofShakhrisyabz</t>
  </si>
  <si>
    <t>/Users/mkatontoka/Desktop/Heritage_Zoning_and_Urbanisation/HIST_Data/WCH_shapefile/Renamed/Reporting/AsiaandthePacific/HistoricCentreofShakhrisyabz/|layername=HistoricCentreofShakhrisyabz</t>
  </si>
  <si>
    <t>Historic Centre of Shakhrisyabz</t>
  </si>
  <si>
    <t>Centre historique de Shakhrisyabz</t>
  </si>
  <si>
    <t>&lt;p&gt;The historic centre of Shakhrisyabz contains a collection of exceptional monuments and ancient quarters which bear witness to the city's secular development, and particularly to the period of its apogee, under the rule of Amir Temur and the Temurids,</t>
  </si>
  <si>
    <t>&lt;p&gt;Le centre historique de Shakhrisyabz compte des édifices monumentaux exceptionnels et des quartiers anciens témoignant du développement séculaire de la ville, et tout particulièrement de son apogée, sous le règne d'Amir Temour et des temourides</t>
  </si>
  <si>
    <t>&lt;p&gt;&lt;em&gt;Criterion iii &lt;/em&gt;: Shakhrisyabz contains many fine monuments, and in particular those from the Timurid period, which was of great cultural and political significance in medieval Central Asia.&lt;/p&gt;
&lt;p&gt;&lt;em&gt;Criterion iv&lt;/em&gt; : The buildings of Shakh</t>
  </si>
  <si>
    <t>&lt;p&gt;&lt;em&gt;Critère iii&lt;/em&gt; : Shakhrisyabz compte plusieurs monuments de haute qualité et en particulier ceux de la période des Timourides qui eut une grande importance culturelle et politique en Asie centrale au Moyen Âge.&lt;/p&gt;
&lt;p&gt;&lt;em&gt;Critère iv &lt;/em&gt;:</t>
  </si>
  <si>
    <t>Rabat__Modern_Capital_and_Historic_City_a_Shared_Heritage</t>
  </si>
  <si>
    <t>/Users/mkatontoka/Desktop/Heritage_Zoning_and_Urbanisation/HIST_Data/WCH_shapefile/Renamed/NO_reporting/ARB/Rabat_ModernCapitalandHistoricCityaSharedHeritage/|layername=Rabat__Modern_Capital_and_Historic_City_a_Shared_Heritage</t>
  </si>
  <si>
    <t>Rabat__Modern_Capital_and_Historic_City_a_Shared_Heritage_1</t>
  </si>
  <si>
    <t>/Users/mkatontoka/Desktop/Heritage_Zoning_and_Urbanisation/HIST_Data/WCH_shapefile/Renamed/NO_reporting/ARB/Rabat_ModernCapitalandHistoricCityaSharedHeritage/|layername=Rabat__Modern_Capital_and_Historic_City_a_Shared_Heritage_1</t>
  </si>
  <si>
    <t>88_buffer_merge</t>
  </si>
  <si>
    <t>/Users/mkatontoka/Desktop/Heritage_Zoning_and_Urbanisation/HIST_Data/WCH_shapefile/Renamed/Reporting/Latin/CoroanditsPort_Venezuela(BolivarianRepublicof)/|layername=88_buffer_merge</t>
  </si>
  <si>
    <t>Coro and its Port</t>
  </si>
  <si>
    <t>Coro et son port</t>
  </si>
  <si>
    <t>&lt;p&gt;With its earthen constructions unique to the Caribbean, Coro is the only surviving example of a rich fusion of local traditions with Spanish Mudéjar and Dutch architectural techniques. One of the first colonial towns (founded in 1527), it has some 60</t>
  </si>
  <si>
    <t>&lt;p&gt;Construite dans un style de construction en terre unique aux Caraïbes, la ville est le seul exemple qui subsiste d'une synthèse réussie de traditions locales et de techniques architecturales mudéjares espagnoles et néerlandaises. L'une des premi�</t>
  </si>
  <si>
    <t>Venezuela (Bolivarian Republic of)</t>
  </si>
  <si>
    <t>Venezuela (République bolivarienne du)</t>
  </si>
  <si>
    <t>ve</t>
  </si>
  <si>
    <t>ven</t>
  </si>
  <si>
    <t>Y 2005</t>
  </si>
  <si>
    <t>Rabat_Modern_Capital_and_Historic_City_a_Shared_Heritage_buffer1</t>
  </si>
  <si>
    <t>/Users/mkatontoka/Desktop/Heritage_Zoning_and_Urbanisation/HIST_Data/WCH_shapefile/Renamed/NO_reporting/ARB/Rabat_ModernCapitalandHistoricCityaSharedHeritage/|layername=Rabat_Modern_Capital_and_Historic_City_a_Shared_Heritage_buffer1</t>
  </si>
  <si>
    <t>Ciudad_Universitaria_de_Caracas</t>
  </si>
  <si>
    <t>/Users/mkatontoka/Desktop/Heritage_Zoning_and_Urbanisation/HIST_Data/WCH_shapefile/Renamed/NO_reporting/Latin/CiudadUniversitariadeCaracas/|layername=Ciudad_Universitaria_de_Caracas</t>
  </si>
  <si>
    <t>Ciudad Universitaria de Caracas</t>
  </si>
  <si>
    <t>&lt;p&gt;The Ciudad Universitaria de Caracas, built to the design of the architect Carlos Raúl Villanueva, between 1940 and 1960, is an outstanding example of the Modern Movement in architecture. The university campus integrates the large number of buildings</t>
  </si>
  <si>
    <t>&lt;p&gt;La Cité universitaire de Caracas, construite selon les plans de l'architecte Carlos Raúl Villanueva, entre 1940 et 1960, est un exemple exceptionnel du mouvement moderne en architecture. Elle regroupe un grand nombre de bâtiments et de fonctions da</t>
  </si>
  <si>
    <t>&lt;p&gt;&lt;em&gt;Criterion i &lt;/em&gt;:The Ciudad Universitaria de Caracas is a masterpiece of modern city planning, architecture and art, created by the Venezuelan architect Carlos Raúl Villanueva and a group of distinguished avant-garde artists.&lt;/p&gt;
&lt;p&gt;&lt;em&gt;Criterio</t>
  </si>
  <si>
    <t>&lt;p&gt;&lt;em&gt;Critère i &lt;/em&gt;: La cité universitaire de Caracas est un chef d’oeuvre en matière d’art, d’architecture et de conception d’une ville moderne, créée par l’architecte vénézuélien Carlos Raúl Villanueva et par un groupe éminent d�</t>
  </si>
  <si>
    <t>Samarra_Archaeological_City_buffer</t>
  </si>
  <si>
    <t>/Users/mkatontoka/Desktop/Heritage_Zoning_and_Urbanisation/HIST_Data/WCH_shapefile/Renamed/NO_reporting/ARB/SamarraArchaeologicalCity_Iraq/|layername=Samarra_Archaeological_City_buffer</t>
  </si>
  <si>
    <t>388_buffer</t>
  </si>
  <si>
    <t>/Users/mkatontoka/Desktop/Heritage_Zoning_and_Urbanisation/HIST_Data/WCH_shapefile/Renamed/NO_reporting/EUR/TheArchitecturalWorkofLeCorbusier_anOutstandingContributiontotheModernMovement_Argentina_Belgium_France_Germany_India_Japan_Switzerland/|layername</t>
  </si>
  <si>
    <t>388_core</t>
  </si>
  <si>
    <t>ArchaeologicalEnsembleoftarraco_buffer</t>
  </si>
  <si>
    <t>/Users/mkatontoka/Desktop/Heritage_Zoning_and_Urbanisation/HIST_Data/WCH_shapefile/Renamed/NO_reporting/EUR/ArchaeologicalEnsembleoftarraco_Spain/|layername=ArchaeologicalEnsembleoftarraco_buffer</t>
  </si>
  <si>
    <t>City_of_Verona_Buffer</t>
  </si>
  <si>
    <t>/Users/mkatontoka/Desktop/Heritage_Zoning_and_Urbanisation/HIST_Data/WCH_shapefile/Renamed/NO_reporting/EUR/CityofVerona/|layername=City_of_Verona_Buffer</t>
  </si>
  <si>
    <t>LateBaroqueTownsoftheValdiNoto_buffer</t>
  </si>
  <si>
    <t>/Users/mkatontoka/Desktop/Heritage_Zoning_and_Urbanisation/HIST_Data/WCH_shapefile/Renamed/NO_reporting/EUR/LateBaroqueTownsoftheValdiNoto_Italy/|layername=LateBaroqueTownsoftheValdiNoto_buffer</t>
  </si>
  <si>
    <t>Historic_Bridgetown_and_its_Garrison_Buffer</t>
  </si>
  <si>
    <t>/Users/mkatontoka/Desktop/Heritage_Zoning_and_Urbanisation/HIST_Data/WCH_shapefile/Renamed/NO_reporting/Latin/HistoricBridgetownanditsGarrison/|layername=Historic_Bridgetown_and_its_Garrison_Buffer</t>
  </si>
  <si>
    <t>PrehistoricPileDwellingsaroundtheAlps_buffer</t>
  </si>
  <si>
    <t>/Users/mkatontoka/Desktop/Heritage_Zoning_and_Urbanisation/HIST_Data/WCH_shapefile/Renamed/NO_reporting/EUR/PrehistoricPileDwellingsaroundtheAlps_Austria_France_Germany_Italy_Slovenia_Switzerland/|layername=PrehistoricPileDwellingsaroundtheAlps_buffer</t>
  </si>
  <si>
    <t>Prehistoric Pile Dwellings around the Alps</t>
  </si>
  <si>
    <t>Sites palafittiques préhistoriques autour des Alpes</t>
  </si>
  <si>
    <t>&lt;p&gt;This serial property of 111 small individual sites encompasses the remains of prehistoric pile-dwelling (or stilt house) settlements in and around the Alps built from around 5000 to 500 B.C. on the edges of lakes, rivers or wetlands. Excavations, only</t>
  </si>
  <si>
    <t>&lt;p&gt;Ce bien en série regroupe 111 sites où se trouvent des vestiges d'établissements préhistoriques palafittiques (sur pilotis) dans et autour des Alpes. Datant d'environ 5 000 à environ 500 av. J.-C., ils sont situés sur les bords de lacs, de rivi�</t>
  </si>
  <si>
    <t>Austria,France,Germany,Italy,Slovenia,Switzerland</t>
  </si>
  <si>
    <t>Allemagne,Autriche,France,Italie,Slovénie,Suisse</t>
  </si>
  <si>
    <t>at,ch,de,fr,it,si</t>
  </si>
  <si>
    <t>aut,che,deu,fra,ita,svn</t>
  </si>
  <si>
    <t>Ferto__Neusiedlersee_Cultural_Landscape_Austria_Hungary_buffer_zone</t>
  </si>
  <si>
    <t>/Users/mkatontoka/Desktop/Heritage_Zoning_and_Urbanisation/HIST_Data/WCH_shapefile/Renamed/NO_reporting/EUR/FertoNeusiedlerseeCulturalLandscape_Austria_Hungary/|layername=Ferto__Neusiedlersee_Cultural_Landscape_Austria_Hungary_buffer_zone</t>
  </si>
  <si>
    <t>Fertö / Neusiedlersee Cultural Landscape</t>
  </si>
  <si>
    <t>Paysage culturel de Fertö / Neusiedlersee</t>
  </si>
  <si>
    <t>&lt;p&gt;The Fert&amp;ouml;/Neusiedler Lake area has been the meeting place of different cultures for eight millennia. This is graphically demonstrated by its varied landscape, the result of an evolutionary symbiosis between human activity and the physical environ</t>
  </si>
  <si>
    <t>&lt;p&gt;Carrefour culturel depuis huit mill&amp;eacute;naires comme en atteste la vari&amp;eacute;t&amp;eacute; de son paysage, le paysage culturel de Fert&amp;ouml;/Neusiedlersee est n&amp;eacute; d&amp;rsquo;un processus &amp;eacute;volutif et symbiotique d&amp;rsquo;interaction entre l&amp;r</t>
  </si>
  <si>
    <t>&lt;p&gt;&lt;em&gt;Criterion (v):&lt;/em&gt; The Fert&amp;ouml;-Neusiedler Lake has been the meeting place of different cultures for eight millennia, and this is graphically demonstrated by its varied landscape, the result of an evolutionary and symbiotic process of human int</t>
  </si>
  <si>
    <t>&lt;p&gt;&lt;em&gt;Crit&amp;egrave;re (v):&lt;/em&gt; Le lac de Neusiedl-Fert&amp;ouml; est un carrefour culturel depuis huit mill&amp;eacute;naires, comme en atteste son paysage vari&amp;eacute;, r&amp;eacute;sultat d&amp;rsquo;un processus &amp;eacute;volutif et symbiotique d&amp;rsquo;interaction ent</t>
  </si>
  <si>
    <t>Austria,Hungary</t>
  </si>
  <si>
    <t>Autriche,Hongrie</t>
  </si>
  <si>
    <t>at,hu</t>
  </si>
  <si>
    <t>aut,hun</t>
  </si>
  <si>
    <t>Ferto__Neusiedlersee_Cultural_Landscape_Austria_Hungary_core_zone</t>
  </si>
  <si>
    <t>/Users/mkatontoka/Desktop/Heritage_Zoning_and_Urbanisation/HIST_Data/WCH_shapefile/Renamed/NO_reporting/EUR/FertoNeusiedlerseeCulturalLandscape_Austria_Hungary/|layername=Ferto__Neusiedlersee_Cultural_Landscape_Austria_Hungary_core_zone</t>
  </si>
  <si>
    <t>Sassanid_Archaeological_Landscape_of_Fars_Region_buffer</t>
  </si>
  <si>
    <t>/Users/mkatontoka/Desktop/Heritage_Zoning_and_Urbanisation/HIST_Data/WCH_shapefile/Renamed/NO_reporting/ARB/SassanidArchaeologicalLandscapeofFarsRegion_Iran(IslamicRepublicof)/|layername=Sassanid_Archaeological_Landscape_of_Fars_Region_buffer</t>
  </si>
  <si>
    <t>420_buffer</t>
  </si>
  <si>
    <t>/Users/mkatontoka/Desktop/Heritage_Zoning_and_Urbanisation/HIST_Data/WCH_shapefile/Renamed/NO_reporting/EUR/VenetianWorksofDefencebetweenthe16thand17thCenturiesStatodaTerra–WesternStatodaMar_Croatia_Italy_Montenegro/|layername=420_buffer</t>
  </si>
  <si>
    <t>Venetian Works of Defence between the 16th and 17th Centuries: &lt;em&gt;Stato da Terra&lt;/em&gt; – Western &lt;em&gt;Stato da Mar&lt;/em&gt;</t>
  </si>
  <si>
    <t>Ouvrages de défense vénitiens du XVIe au XVIIe siècle : &lt;em&gt;Stato da Terra&lt;/em&gt; - &lt;em&gt;Stato da Mar&lt;/em&gt; occidental</t>
  </si>
  <si>
    <t>&lt;p&gt;This property consists of 6 components of defence works in Italy, Croatia and Montenegro, spanning more than 1,000 km between the Lombard region of Italy and the eastern Adriatic Coast. The fortifications throughout the &lt;em&gt;Stato da Terra &lt;/em&gt;protec</t>
  </si>
  <si>
    <t>&lt;p&gt;Ce bien consiste en 6 éléments d’ouvrage de défense situés en Italie, en Croatie et au Monténégro, qui se répartissent sur plus de 1 000 km entre la région lombarde, en Italie, et la côte orientale de l’Adriatique. Les fortifications du &lt;</t>
  </si>
  <si>
    <t>Croatia,Italy,Montenegro</t>
  </si>
  <si>
    <t>Croatie,Italie,Monténégro</t>
  </si>
  <si>
    <t>hr,it,me</t>
  </si>
  <si>
    <t>hrv,ita,mne</t>
  </si>
  <si>
    <t>420_core</t>
  </si>
  <si>
    <t>/Users/mkatontoka/Desktop/Heritage_Zoning_and_Urbanisation/HIST_Data/WCH_shapefile/Renamed/NO_reporting/EUR/VenetianWorksofDefencebetweenthe16thand17thCenturiesStatodaTerra–WesternStatodaMar_Croatia_Italy_Montenegro/|layername=420_core</t>
  </si>
  <si>
    <t>HistoricCentreofRome</t>
  </si>
  <si>
    <t>/Users/mkatontoka/Desktop/Heritage_Zoning_and_Urbanisation/HIST_Data/WCH_shapefile/Renamed/Reporting/EuropeandNorthAmerica/HistoricCentreofRome_thePropertiesoftheHolySeeinthatCityEnjoyingExtraterritorialRightsandSanPaoloFuorileMura/|layername=HistoricCen</t>
  </si>
  <si>
    <t>Historic Centre of Rome, the Properties of the Holy See in that City Enjoying Extraterritorial Rights and San Paolo Fuori le Mura</t>
  </si>
  <si>
    <t>Centre historique de Rome, les biens du Saint-Siège situés dans cette ville bénéficiant des droits d'extra-territorialité et Saint-Paul-hors-les-Murs</t>
  </si>
  <si>
    <t>&lt;p&gt;Founded, according to legend, by Romulus and Remus in 753 BC, Rome was first the centre of the Roman Republic, then of the Roman Empire, and it became the capital of the Christian world in the 4th century. The World Heritage site, extended in 1990 to</t>
  </si>
  <si>
    <t>&lt;p&gt;Fondée selon la légende par Romulus et Remus en 753 av. J.-C., la ville de Rome a d’abord été le centre de la République romaine, puis de l’Empire romain, et enfin la capitale du monde chrétien au IVe siècle. Le site du patrimoine mondial,</t>
  </si>
  <si>
    <t>Holy See,Italy</t>
  </si>
  <si>
    <t>Italie,Saint-Siège</t>
  </si>
  <si>
    <t>it,va</t>
  </si>
  <si>
    <t>ita,vat</t>
  </si>
  <si>
    <t>1990</t>
  </si>
  <si>
    <t>94_core_merge</t>
  </si>
  <si>
    <t>/Users/mkatontoka/Desktop/Heritage_Zoning_and_Urbanisation/HIST_Data/WCH_shapefile/Renamed/Reporting/EuropeandNorthAmerica/CuronianSpit_Lithuania_RussianFederation/|layername=94_core_merge</t>
  </si>
  <si>
    <t>Curonian Spit</t>
  </si>
  <si>
    <t>Isthme de Courlande</t>
  </si>
  <si>
    <t>&lt;p&gt;Human habitation of this elongated sand dune peninsula, 98 km long and 0.4-4 km wide, dates back to prehistoric times. Throughout this period it has been threatened by the natural forces of wind and waves. Its survival to the present day has been made</t>
  </si>
  <si>
    <t>&lt;p&gt;L'occupation humaine de cette étroite péninsule de dunes de sable, longue de 98 km et large de 0,4 à 4 km, remonte aux temps préhistoriques. Depuis cette période, elle a été sous la menace des forces naturelles du vent et des vagues. Elle ne do</t>
  </si>
  <si>
    <t>&lt;p&gt;&lt;em&gt;Criterion (v):&lt;/em&gt; The Curonian Spit is an outstanding example of a landscape of sand dunes that is under constant threat from natural forces (wind and tide). After disastrous human interventions that menaced its survival the Spit was reclaimed b</t>
  </si>
  <si>
    <t>&lt;p&gt;&lt;em&gt;Critère (v) :&lt;/em&gt; L’isthme de Courlande est un exemple exceptionnel de paysage de dunes de sable qui est sous la menace constante des forces naturelles (vents et marées). Après des interventions humaines désastreuses qui ont menacé sa surv</t>
  </si>
  <si>
    <t>Lithuania,Russian Federation</t>
  </si>
  <si>
    <t>Fédération de Russie,Lituanie</t>
  </si>
  <si>
    <t>lt,ru</t>
  </si>
  <si>
    <t>ltu,rus</t>
  </si>
  <si>
    <t>436_buffer</t>
  </si>
  <si>
    <t>/Users/mkatontoka/Desktop/Heritage_Zoning_and_Urbanisation/HIST_Data/WCH_shapefile/Renamed/NO_reporting/EUR/WoodenTserkvasoftheCarpathianRegioninPolandandUkraine_Poland_Ukraine/|layername=436_buffer</t>
  </si>
  <si>
    <t>Wooden &lt;em&gt;Tserkvas&lt;/em&gt; of the Carpathian Region in Poland and Ukraine</t>
  </si>
  <si>
    <t>&lt;em&gt;Tserkvas&lt;/em&gt; en bois de la région des Carpates en Pologne et en Ukraine</t>
  </si>
  <si>
    <t>&lt;p&gt;Situated in the eastern fringe of Central Europe, the transnational property numbers a selection of sixteen&amp;nbsp;&lt;em&gt;tserkvas&amp;nbsp;&lt;/em&gt;(churches). They were built of horizontal wooden logs between the 16&lt;sup&gt;th&lt;/sup&gt;&amp;nbsp;and 19&lt;sup&gt;th&lt;/sup&gt;&amp;nbsp;cen</t>
  </si>
  <si>
    <t>&lt;p&gt;Situ&amp;eacute; aux confins orientaux de l&amp;rsquo;Europe centrale, ce bien transnational se compose d&amp;rsquo;une s&amp;eacute;lection de 16 &lt;em&gt;tserkvas&lt;/em&gt; (&amp;eacute;glises). Elles ont &amp;eacute;t&amp;eacute; construites en rondins de bois dispos&amp;eacute;s horizonta</t>
  </si>
  <si>
    <t>Poland,Ukraine</t>
  </si>
  <si>
    <t>Pologne,Ukraine</t>
  </si>
  <si>
    <t>pl,ua</t>
  </si>
  <si>
    <t>pol,ukr</t>
  </si>
  <si>
    <t>436_core</t>
  </si>
  <si>
    <t>/Users/mkatontoka/Desktop/Heritage_Zoning_and_Urbanisation/HIST_Data/WCH_shapefile/Renamed/NO_reporting/EUR/WoodenTserkvasoftheCarpathianRegioninPolandandUkraine_Poland_Ukraine/|layername=436_core</t>
  </si>
  <si>
    <t>heritage_of_mercury_core</t>
  </si>
  <si>
    <t>/Users/mkatontoka/Desktop/Heritage_Zoning_and_Urbanisation/HIST_Data/WCH_shapefile/Renamed/NO_reporting/EUR/HeritageofMercury.AlmadénandIdrija_Slovenia_Spain/|layername=heritage_of_mercury_core</t>
  </si>
  <si>
    <t>Heritage of Mercury. Almadén and Idrija</t>
  </si>
  <si>
    <t>Patrimoine du mercure. Almadén et Idrija</t>
  </si>
  <si>
    <t>&lt;p&gt;The property includes the mining sites of Almad&amp;eacute;n (Spain), where mercury (quicksilver) has been extracted since antiquity, and Idrija (Slovenia), where mercury was first found in AD1490. The Spanish property includes buildings relating to its m</t>
  </si>
  <si>
    <t>&lt;p&gt;Le bien inclut les sites miniers d'Almad&amp;eacute;n (Espagne), o&amp;ugrave; le mercure (vif-argent) a &amp;eacute;t&amp;eacute; extrait depuis l'Antiquit&amp;eacute;, et d&amp;rsquo;Idrija (Slov&amp;eacute;nie), o&amp;ugrave; du mercure a &amp;eacute;t&amp;eacute; trouv&amp;eacute; pour la p</t>
  </si>
  <si>
    <t>Slovenia,Spain</t>
  </si>
  <si>
    <t>Espagne,Slovénie</t>
  </si>
  <si>
    <t>es,si</t>
  </si>
  <si>
    <t>esp,svn</t>
  </si>
  <si>
    <t>Sites_of_Human_Evolution_at_Mount_Carmel_buffer</t>
  </si>
  <si>
    <t>/Users/mkatontoka/Desktop/Heritage_Zoning_and_Urbanisation/HIST_Data/WCH_shapefile/Renamed/NO_reporting/ARB/SitesofHumanEvolutionatMountCarmelTheNahalMe’arotWadiel_MugharaCaves_Israel/|layername=Sites_of_Human_Evolution_at_Mount_Carmel_buffer</t>
  </si>
  <si>
    <t>Su_Nuraxi_di_Barumini_buffer</t>
  </si>
  <si>
    <t>/Users/mkatontoka/Desktop/Heritage_Zoning_and_Urbanisation/HIST_Data/WCH_shapefile/Renamed/NO_reporting/ARB/SuNuraxidiBarumini_Iran(IslamicRepublicof)/|layername=Su_Nuraxi_di_Barumini_buffer</t>
  </si>
  <si>
    <t>Takht_e_Soleyman_buffer</t>
  </si>
  <si>
    <t>/Users/mkatontoka/Desktop/Heritage_Zoning_and_Urbanisation/HIST_Data/WCH_shapefile/Renamed/NO_reporting/ARB/Takht_eSoleyman_Iran(IslamicRepublicof)/|layername=Takht_e_Soleyman_buffer</t>
  </si>
  <si>
    <t>Um_er_Rasas_(Kastrom_Mefa_a)_buffer</t>
  </si>
  <si>
    <t>/Users/mkatontoka/Desktop/Heritage_Zoning_and_Urbanisation/HIST_Data/WCH_shapefile/Renamed/NO_reporting/ARB/Umer_Rasas(KastromMefa_a)_Jordan/|layername=Um_er_Rasas_(Kastrom_Mefa_a)_buffer</t>
  </si>
  <si>
    <t>Urban_Historic_Centre_of_Cienfuegos_buffer1</t>
  </si>
  <si>
    <t>/Users/mkatontoka/Desktop/Heritage_Zoning_and_Urbanisation/HIST_Data/WCH_shapefile/Renamed/NO_reporting/ARB/UrbanHistoricCentreofCienfuegos/|layername=Urban_Historic_Centre_of_Cienfuegos_buffer1</t>
  </si>
  <si>
    <t>White_City_of_TelAviv_the_Modern_Movement</t>
  </si>
  <si>
    <t>/Users/mkatontoka/Desktop/Heritage_Zoning_and_Urbanisation/HIST_Data/WCH_shapefile/Renamed/NO_reporting/ARB/WhiteCityofTel_Aviv–theModernMovement/|layername=White_City_of_TelAviv_the_Modern_Movement</t>
  </si>
  <si>
    <t>White_City_of_TelAviv_the_Modern_Movement1</t>
  </si>
  <si>
    <t>/Users/mkatontoka/Desktop/Heritage_Zoning_and_Urbanisation/HIST_Data/WCH_shapefile/Renamed/NO_reporting/ARB/WhiteCityofTel_Aviv–theModernMovement/|layername=White_City_of_TelAviv_the_Modern_Movement1</t>
  </si>
  <si>
    <t>10_buffer_merge</t>
  </si>
  <si>
    <t>/Users/mkatontoka/Desktop/Heritage_Zoning_and_Urbanisation/HIST_Data/WCH_shapefile/Renamed/NO_reporting/EUR/Alhambra_Spain/|layername=10_buffer_merge</t>
  </si>
  <si>
    <t>127_core_merge</t>
  </si>
  <si>
    <t>/Users/mkatontoka/Desktop/Heritage_Zoning_and_Urbanisation/HIST_Data/WCH_shapefile/Renamed/NO_reporting/EUR/GardensandCastleatKroměříž_Czechia/|layername=127_core_merge</t>
  </si>
  <si>
    <t>130_core_merge</t>
  </si>
  <si>
    <t>/Users/mkatontoka/Desktop/Heritage_Zoning_and_Urbanisation/HIST_Data/WCH_shapefile/Renamed/NO_reporting/EUR/GenoaLeStradeNuove_Italy/|layername=130_core_merge</t>
  </si>
  <si>
    <t>131_core_merge</t>
  </si>
  <si>
    <t>/Users/mkatontoka/Desktop/Heritage_Zoning_and_Urbanisation/HIST_Data/WCH_shapefile/Renamed/NO_reporting/EUR/GobustanRockArtCulturalLandscape_Azerbaijan/|layername=131_core_merge</t>
  </si>
  <si>
    <t>149_buffer_merge</t>
  </si>
  <si>
    <t>/Users/mkatontoka/Desktop/Heritage_Zoning_and_Urbanisation/HIST_Data/WCH_shapefile/Renamed/NO_reporting/EUR/HistoricandArchitecturalComplexoftheKazanKremlin_RussianFederation/|layername=149_buffer_merge</t>
  </si>
  <si>
    <t>149_core_merge</t>
  </si>
  <si>
    <t>/Users/mkatontoka/Desktop/Heritage_Zoning_and_Urbanisation/HIST_Data/WCH_shapefile/Renamed/NO_reporting/EUR/HistoricandArchitecturalComplexoftheKazanKremlin_RussianFederation/|layername=149_core_merge</t>
  </si>
  <si>
    <t>162_core_merge</t>
  </si>
  <si>
    <t>/Users/mkatontoka/Desktop/Heritage_Zoning_and_Urbanisation/HIST_Data/WCH_shapefile/Renamed/NO_reporting/EUR/HistoricalComplexofSplitwiththePalaceofDiocletian_Croatia/|layername=162_core_merge</t>
  </si>
  <si>
    <t>189_core_merge</t>
  </si>
  <si>
    <t>/Users/mkatontoka/Desktop/Heritage_Zoning_and_Urbanisation/HIST_Data/WCH_shapefile/Renamed/NO_reporting/EUR/KalwariaZebrzydowskatheManneristArchitecturalandParkLandscapeComplexandPilgrimagePark_Poland/|layername=189_core_merge</t>
  </si>
  <si>
    <t>2_core_merge</t>
  </si>
  <si>
    <t>/Users/mkatontoka/Desktop/Heritage_Zoning_and_Urbanisation/HIST_Data/WCH_shapefile/Renamed/NO_reporting/EUR/AachenCathedral_Germany/|layername=2_core_merge</t>
  </si>
  <si>
    <t>204_core_merge</t>
  </si>
  <si>
    <t>/Users/mkatontoka/Desktop/Heritage_Zoning_and_Urbanisation/HIST_Data/WCH_shapefile/Renamed/NO_reporting/EUR/KyivSaint_SophiaCathedra_Ukraine/|layername=204_core_merge</t>
  </si>
  <si>
    <t>205_core_merge</t>
  </si>
  <si>
    <t>/Users/mkatontoka/Desktop/Heritage_Zoning_and_Urbanisation/HIST_Data/WCH_shapefile/Renamed/NO_reporting/EUR/LaFortalezaandSanJua_UnitedStatesofAmerica/|layername=205_core_merge</t>
  </si>
  <si>
    <t>218_buffer_merge</t>
  </si>
  <si>
    <t>/Users/mkatontoka/Desktop/Heritage_Zoning_and_Urbanisation/HIST_Data/WCH_shapefile/Renamed/NO_reporting/EUR/LutherMemorialsinEislebenandWittenberg_Germany/|layername=218_buffer_merge</t>
  </si>
  <si>
    <t>219_buffer_merge</t>
  </si>
  <si>
    <t>/Users/mkatontoka/Desktop/Heritage_Zoning_and_Urbanisation/HIST_Data/WCH_shapefile/Renamed/NO_reporting/EUR/MadaraRider_Bulgaria/|layername=219_buffer_merge</t>
  </si>
  <si>
    <t>219_core_merge</t>
  </si>
  <si>
    <t>/Users/mkatontoka/Desktop/Heritage_Zoning_and_Urbanisation/HIST_Data/WCH_shapefile/Renamed/NO_reporting/EUR/MadaraRider_Bulgaria/|layername=219_core_merge</t>
  </si>
  <si>
    <t>221_core</t>
  </si>
  <si>
    <t>/Users/mkatontoka/Desktop/Heritage_Zoning_and_Urbanisation/HIST_Data/WCH_shapefile/Renamed/NO_reporting/EUR/MajorTownHousesoftheArchitectVictorHorta(Brussels)_Belgium/|layername=221_core</t>
  </si>
  <si>
    <t>232_core_merge</t>
  </si>
  <si>
    <t>/Users/mkatontoka/Desktop/Heritage_Zoning_and_Urbanisation/HIST_Data/WCH_shapefile/Renamed/NO_reporting/EUR/MillenaryBenedictineAbbeyofPannonhalmaanditsNaturalEnvironment_Hungary/|layername=232_core_merge</t>
  </si>
  <si>
    <t>235_core_merge</t>
  </si>
  <si>
    <t>/Users/mkatontoka/Desktop/Heritage_Zoning_and_Urbanisation/HIST_Data/WCH_shapefile/Renamed/NO_reporting/EUR/MonasteriesofDaphni_HosiosLoukasandNeaMoniofChios_Greece/|layername=235_core_merge</t>
  </si>
  <si>
    <t>236_buffer_merge</t>
  </si>
  <si>
    <t>/Users/mkatontoka/Desktop/Heritage_Zoning_and_Urbanisation/HIST_Data/WCH_shapefile/Renamed/NO_reporting/EUR/MonasteriesofHaghpatandSanahin_Armenia/|layername=236_buffer_merge</t>
  </si>
  <si>
    <t>236_core_merge</t>
  </si>
  <si>
    <t>/Users/mkatontoka/Desktop/Heritage_Zoning_and_Urbanisation/HIST_Data/WCH_shapefile/Renamed/NO_reporting/EUR/MonasteriesofHaghpatandSanahin_Armenia/|layername=236_core_merge</t>
  </si>
  <si>
    <t>237_core_merge</t>
  </si>
  <si>
    <t>/Users/mkatontoka/Desktop/Heritage_Zoning_and_Urbanisation/HIST_Data/WCH_shapefile/Renamed/NO_reporting/EUR/MonasteryandSiteoftheEscurial_Madrid_Spain/|layername=237_core_merge</t>
  </si>
  <si>
    <t>238_core_merge</t>
  </si>
  <si>
    <t>/Users/mkatontoka/Desktop/Heritage_Zoning_and_Urbanisation/HIST_Data/WCH_shapefile/Renamed/NO_reporting/EUR/MonasteryofAlcobaça_Portugal/|layername=238_core_merge</t>
  </si>
  <si>
    <t>241_buffer_merge</t>
  </si>
  <si>
    <t>/Users/mkatontoka/Desktop/Heritage_Zoning_and_Urbanisation/HIST_Data/WCH_shapefile/Renamed/NO_reporting/EUR/MonasteryofHorezu_Romania/|layername=241_buffer_merge</t>
  </si>
  <si>
    <t>241_core_merge</t>
  </si>
  <si>
    <t>/Users/mkatontoka/Desktop/Heritage_Zoning_and_Urbanisation/HIST_Data/WCH_shapefile/Renamed/NO_reporting/EUR/MonasteryofHorezu_Romania/|layername=241_core_merge</t>
  </si>
  <si>
    <t>242_core_merge</t>
  </si>
  <si>
    <t>/Users/mkatontoka/Desktop/Heritage_Zoning_and_Urbanisation/HIST_Data/WCH_shapefile/Renamed/NO_reporting/EUR/MonasteryoftheHieronymitesandTowerofBeléminLisbon_Portugal/|layername=242_core_merge</t>
  </si>
  <si>
    <t>33_core_merge</t>
  </si>
  <si>
    <t>/Users/mkatontoka/Desktop/Heritage_Zoning_and_Urbanisation/HIST_Data/WCH_shapefile/Renamed/NO_reporting/EUR/BerlinModernismHousingEstates_Germany/|layername=33_core_merge</t>
  </si>
  <si>
    <t>387_core</t>
  </si>
  <si>
    <t>/Users/mkatontoka/Desktop/Heritage_Zoning_and_Urbanisation/HIST_Data/WCH_shapefile/Renamed/NO_reporting/EUR/The20th_CenturyArchitectureofFrankLloydWright_USA/|layername=387_core</t>
  </si>
  <si>
    <t>389_core</t>
  </si>
  <si>
    <t>/Users/mkatontoka/Desktop/Heritage_Zoning_and_Urbanisation/HIST_Data/WCH_shapefile/Renamed/NO_reporting/EUR/TheCathedralofStJamesinŠibenik_Croatia/|layername=389_core</t>
  </si>
  <si>
    <t>398_buffer</t>
  </si>
  <si>
    <t>/Users/mkatontoka/Desktop/Heritage_Zoning_and_Urbanisation/HIST_Data/WCH_shapefile/Renamed/NO_reporting/EUR/ThracianTombofKazanlak_Bulgaria/|layername=398_buffer</t>
  </si>
  <si>
    <t>40_buffer_merge</t>
  </si>
  <si>
    <t>/Users/mkatontoka/Desktop/Heritage_Zoning_and_Urbanisation/HIST_Data/WCH_shapefile/Renamed/NO_reporting/EUR/BoyanaChurch_Bulgaria/|layername=40_buffer_merge</t>
  </si>
  <si>
    <t>40_core_merge</t>
  </si>
  <si>
    <t>/Users/mkatontoka/Desktop/Heritage_Zoning_and_Urbanisation/HIST_Data/WCH_shapefile/Renamed/NO_reporting/EUR/BoyanaChurch_Bulgaria/|layername=40_core_merge</t>
  </si>
  <si>
    <t>407_core</t>
  </si>
  <si>
    <t>/Users/mkatontoka/Desktop/Heritage_Zoning_and_Urbanisation/HIST_Data/WCH_shapefile/Renamed/NO_reporting/EUR/TownHallandRolandontheMarketplaceofBremen_Germany/|layername=407_core</t>
  </si>
  <si>
    <t>417_buffer</t>
  </si>
  <si>
    <t>/Users/mkatontoka/Desktop/Heritage_Zoning_and_Urbanisation/HIST_Data/WCH_shapefile/Renamed/NO_reporting/EUR/Vald_Orcia_Italy/|layername=417_buffer</t>
  </si>
  <si>
    <t>426_buffer</t>
  </si>
  <si>
    <t>/Users/mkatontoka/Desktop/Heritage_Zoning_and_Urbanisation/HIST_Data/WCH_shapefile/Renamed/NO_reporting/EUR/VillaRomanadelCasale_Italy/|layername=426_buffer</t>
  </si>
  <si>
    <t>431_buffer</t>
  </si>
  <si>
    <t>/Users/mkatontoka/Desktop/Heritage_Zoning_and_Urbanisation/HIST_Data/WCH_shapefile/Renamed/NO_reporting/EUR/WaterManagementSystemofAugsburg_Germany/|layername=431_buffer</t>
  </si>
  <si>
    <t>431_core</t>
  </si>
  <si>
    <t>/Users/mkatontoka/Desktop/Heritage_Zoning_and_Urbanisation/HIST_Data/WCH_shapefile/Renamed/NO_reporting/EUR/WaterManagementSystemofAugsburg_Germany/|layername=431_core</t>
  </si>
  <si>
    <t>434_buffer</t>
  </si>
  <si>
    <t>/Users/mkatontoka/Desktop/Heritage_Zoning_and_Urbanisation/HIST_Data/WCH_shapefile/Renamed/NO_reporting/EUR/WoodenChurchesofSouthernMałopolska_Poland/|layername=434_buffer</t>
  </si>
  <si>
    <t>434_core</t>
  </si>
  <si>
    <t>/Users/mkatontoka/Desktop/Heritage_Zoning_and_Urbanisation/HIST_Data/WCH_shapefile/Renamed/NO_reporting/EUR/WoodenChurchesofSouthernMałopolska_Poland/|layername=434_core</t>
  </si>
  <si>
    <t>44_buffer_merge</t>
  </si>
  <si>
    <t>/Users/mkatontoka/Desktop/Heritage_Zoning_and_Urbanisation/HIST_Data/WCH_shapefile/Renamed/NO_reporting/EUR/Budapest_Hungary/|layername=44_buffer_merge</t>
  </si>
  <si>
    <t>44_core_merge</t>
  </si>
  <si>
    <t>/Users/mkatontoka/Desktop/Heritage_Zoning_and_Urbanisation/HIST_Data/WCH_shapefile/Renamed/NO_reporting/EUR/Budapest_Hungary/|layername=44_core_merge</t>
  </si>
  <si>
    <t>58_buffer_merge</t>
  </si>
  <si>
    <t>/Users/mkatontoka/Desktop/Heritage_Zoning_and_Urbanisation/HIST_Data/WCH_shapefile/Renamed/NO_reporting/EUR/CathedralandChurchesofEchmiatsin_Armenia/|layername=58_buffer_merge</t>
  </si>
  <si>
    <t>58_core_merge</t>
  </si>
  <si>
    <t>/Users/mkatontoka/Desktop/Heritage_Zoning_and_Urbanisation/HIST_Data/WCH_shapefile/Renamed/NO_reporting/EUR/CathedralandChurchesofEchmiatsin_Armenia/|layername=58_core_merge</t>
  </si>
  <si>
    <t>76_buffer1</t>
  </si>
  <si>
    <t>/Users/mkatontoka/Desktop/Heritage_Zoning_and_Urbanisation/HIST_Data/WCH_shapefile/Renamed/NO_reporting/EUR/ChurchesofPeaceinJaworandSwidnica_Poland/|layername=76_buffer1</t>
  </si>
  <si>
    <t>76_buffer2</t>
  </si>
  <si>
    <t>/Users/mkatontoka/Desktop/Heritage_Zoning_and_Urbanisation/HIST_Data/WCH_shapefile/Renamed/NO_reporting/EUR/ChurchesofPeaceinJaworandSwidnica_Poland/|layername=76_buffer2</t>
  </si>
  <si>
    <t>84_buffer_merge</t>
  </si>
  <si>
    <t>/Users/mkatontoka/Desktop/Heritage_Zoning_and_Urbanisation/HIST_Data/WCH_shapefile/Renamed/NO_reporting/EUR/CollegiateChurch_CastleandOldTownofQuedlinburg_Germany/|layername=84_buffer_merge</t>
  </si>
  <si>
    <t>84_core_merge</t>
  </si>
  <si>
    <t>/Users/mkatontoka/Desktop/Heritage_Zoning_and_Urbanisation/HIST_Data/WCH_shapefile/Renamed/NO_reporting/EUR/CollegiateChurch_CastleandOldTownofQuedlinburg_Germany/|layername=84_core_merge</t>
  </si>
  <si>
    <t>Acropolis_Athens_buffer</t>
  </si>
  <si>
    <t>/Users/mkatontoka/Desktop/Heritage_Zoning_and_Urbanisation/HIST_Data/WCH_shapefile/Renamed/NO_reporting/EUR/Acropolis_Athens_Greece/|layername=Acropolis_Athens_buffer</t>
  </si>
  <si>
    <t>AncientCityofTauricChersoneseanditsChora_buffer</t>
  </si>
  <si>
    <t>/Users/mkatontoka/Desktop/Heritage_Zoning_and_Urbanisation/HIST_Data/WCH_shapefile/Renamed/NO_reporting/EUR/AncientCityofTauricChersoneseanditsChora/|layername=AncientCityofTauricChersoneseanditsChora_buffer</t>
  </si>
  <si>
    <t>AntequeraDolmensSite_core</t>
  </si>
  <si>
    <t>/Users/mkatontoka/Desktop/Heritage_Zoning_and_Urbanisation/HIST_Data/WCH_shapefile/Renamed/NO_reporting/EUR/AntequeraDolmensSite/|layername=AntequeraDolmensSite_core</t>
  </si>
  <si>
    <t>Aphrodisias_buffer</t>
  </si>
  <si>
    <t>/Users/mkatontoka/Desktop/Heritage_Zoning_and_Urbanisation/HIST_Data/WCH_shapefile/Renamed/NO_reporting/EUR/Aphrodisias_Turkey/|layername=Aphrodisias_buffer</t>
  </si>
  <si>
    <t>ArchaeologicalAreaandthePatriarchalBasilicaof_buffer</t>
  </si>
  <si>
    <t>/Users/mkatontoka/Desktop/Heritage_Zoning_and_Urbanisation/HIST_Data/WCH_shapefile/Renamed/NO_reporting/EUR/ArchaeologicalAreaandthePatriarchalBasilicaof/|layername=ArchaeologicalAreaandthePatriarchalBasilicaof_buffer</t>
  </si>
  <si>
    <t>ArchaeologicalAreaofAgrigento_buffer</t>
  </si>
  <si>
    <t>/Users/mkatontoka/Desktop/Heritage_Zoning_and_Urbanisation/HIST_Data/WCH_shapefile/Renamed/NO_reporting/EUR/ArchaeologicalAreaofAgrigento_Italy/|layername=ArchaeologicalAreaofAgrigento_buffer</t>
  </si>
  <si>
    <t>ArchaeologicalBordercomplexofHedebyandtheDanevirke_buffer</t>
  </si>
  <si>
    <t>/Users/mkatontoka/Desktop/Heritage_Zoning_and_Urbanisation/HIST_Data/WCH_shapefile/Renamed/NO_reporting/EUR/ArchaeologicalBordercomplexofHedebyandtheDanevirke_Germany/|layername=ArchaeologicalBordercomplexofHedebyandtheDanevirke_buffer</t>
  </si>
  <si>
    <t>ArchaeologicalSiteofAigai(modernnameVergina)_core</t>
  </si>
  <si>
    <t>/Users/mkatontoka/Desktop/Heritage_Zoning_and_Urbanisation/HIST_Data/WCH_shapefile/Renamed/NO_reporting/EUR/ArchaeologicalSiteofAigai(modernnameVergina)/|layername=ArchaeologicalSiteofAigai(modernnameVergina)_core</t>
  </si>
  <si>
    <t>ArchaeologicalSiteofAni_buffer</t>
  </si>
  <si>
    <t>/Users/mkatontoka/Desktop/Heritage_Zoning_and_Urbanisation/HIST_Data/WCH_shapefile/Renamed/NO_reporting/EUR/ArchaeologicalSiteofAni_Turkey/|layername=ArchaeologicalSiteofAni_buffer</t>
  </si>
  <si>
    <t>ArchaeologicalsiteofAtapuerca_core</t>
  </si>
  <si>
    <t>/Users/mkatontoka/Desktop/Heritage_Zoning_and_Urbanisation/HIST_Data/WCH_shapefile/Renamed/NO_reporting/EUR/ArchaeologicalsiteofAtapuerca_Spain/|layername=ArchaeologicalsiteofAtapuerca_core</t>
  </si>
  <si>
    <t>ArchaeologicalsiteofMystras_core</t>
  </si>
  <si>
    <t>/Users/mkatontoka/Desktop/Heritage_Zoning_and_Urbanisation/HIST_Data/WCH_shapefile/Renamed/NO_reporting/EUR/ArchaeologicalsiteofMystras_Greece/|layername=ArchaeologicalsiteofMystras_core</t>
  </si>
  <si>
    <t>ArchaeologicalSiteofOlympia_buffer</t>
  </si>
  <si>
    <t>/Users/mkatontoka/Desktop/Heritage_Zoning_and_Urbanisation/HIST_Data/WCH_shapefile/Renamed/NO_reporting/EUR/ArchaeologicalSiteofOlympia_Greece/|layername=ArchaeologicalSiteofOlympia_buffer</t>
  </si>
  <si>
    <t>ArchaeologicalSiteofOlympia_core</t>
  </si>
  <si>
    <t>/Users/mkatontoka/Desktop/Heritage_Zoning_and_Urbanisation/HIST_Data/WCH_shapefile/Renamed/NO_reporting/EUR/ArchaeologicalSiteofOlympia_Greece/|layername=ArchaeologicalSiteofOlympia_core</t>
  </si>
  <si>
    <t>ArchcaeologicalSiteofAigai(modernnameVergina)_core</t>
  </si>
  <si>
    <t>/Users/mkatontoka/Desktop/Heritage_Zoning_and_Urbanisation/HIST_Data/WCH_shapefile/Renamed/NO_reporting/EUR/ArchcaeologicalSiteofAigai(modernnameVergina)/|layername=ArchcaeologicalSiteofAigai(modernnameVergina)_core</t>
  </si>
  <si>
    <t>Assisi__the_Basilica_of_San_Francesco_and_Other_Franciscan_Sites_buffer1</t>
  </si>
  <si>
    <t>/Users/mkatontoka/Desktop/Heritage_Zoning_and_Urbanisation/HIST_Data/WCH_shapefile/Renamed/NO_reporting/EUR/Assisi_theBasilicaofSanFrancescoandOtherFranciscanSites/|layername=Assisi__the_Basilica_of_San_Francesco_and_Other_Franciscan_Sites_buffer1</t>
  </si>
  <si>
    <t>Assisi__the_Basilica_of_San_Francesco_and_Other_Franciscan_Sites_buffer2</t>
  </si>
  <si>
    <t>/Users/mkatontoka/Desktop/Heritage_Zoning_and_Urbanisation/HIST_Data/WCH_shapefile/Renamed/NO_reporting/EUR/Assisi_theBasilicaofSanFrancescoandOtherFranciscanSites/|layername=Assisi__the_Basilica_of_San_Francesco_and_Other_Franciscan_Sites_buffer2</t>
  </si>
  <si>
    <t>Brú_na_Bóinne_core</t>
  </si>
  <si>
    <t>/Users/mkatontoka/Desktop/Heritage_Zoning_and_Urbanisation/HIST_Data/WCH_shapefile/Renamed/NO_reporting/EUR/ArchaeologicalEnsembleoftheBendoftheBoyne_Ireland/|layername=Brú_na_Bóinne_core</t>
  </si>
  <si>
    <t>/Users/mkatontoka/Desktop/Heritage_Zoning_and_Urbanisation/HIST_Data/WCH_shapefile/Renamed/NO_reporting/EUR/BrúnaBóinne_ArchaeologicalEnsembleoftheBendoftheBoyne_Ireland/|layername=Brú_na_Bóinne_core</t>
  </si>
  <si>
    <t>/Users/mkatontoka/Desktop/Heritage_Zoning_and_Urbanisation/HIST_Data/WCH_shapefile/Renamed/NO_reporting/EUR/HistoricTownofBanskáŠtiavnicaandtheTechnicalMonumentsinitsVicinity/|layername=Buffer</t>
  </si>
  <si>
    <t>buffer_322</t>
  </si>
  <si>
    <t>/Users/mkatontoka/Desktop/Heritage_Zoning_and_Urbanisation/HIST_Data/WCH_shapefile/Renamed/NO_reporting/EUR/RoskildeCathedral_Denmark/|layername=buffer_322</t>
  </si>
  <si>
    <t>buffer_342</t>
  </si>
  <si>
    <t>/Users/mkatontoka/Desktop/Heritage_Zoning_and_Urbanisation/HIST_Data/WCH_shapefile/Renamed/NO_reporting/EUR/SanCristóbaldeLaLaguna_Spain/|layername=buffer_342</t>
  </si>
  <si>
    <t>Cahokia_core</t>
  </si>
  <si>
    <t>/Users/mkatontoka/Desktop/Heritage_Zoning_and_Urbanisation/HIST_Data/WCH_shapefile/Renamed/NO_reporting/EUR/CahokiaMoundsStateHistoricSite_USA/|layername=Cahokia_core</t>
  </si>
  <si>
    <t>Caliphate_City_buffer</t>
  </si>
  <si>
    <t>/Users/mkatontoka/Desktop/Heritage_Zoning_and_Urbanisation/HIST_Data/WCH_shapefile/Renamed/NO_reporting/EUR/CaliphateCityofMedinaAzahara_Spain/|layername=Caliphate_City_buffer</t>
  </si>
  <si>
    <t>Choirokoitia_core</t>
  </si>
  <si>
    <t>/Users/mkatontoka/Desktop/Heritage_Zoning_and_Urbanisation/HIST_Data/WCH_shapefile/Renamed/NO_reporting/EUR/Choirokoitia_Cyprus/|layername=Choirokoitia_core</t>
  </si>
  <si>
    <t>Cilento_buffer</t>
  </si>
  <si>
    <t>/Users/mkatontoka/Desktop/Heritage_Zoning_and_Urbanisation/HIST_Data/WCH_shapefile/Renamed/NO_reporting/EUR/CilentoandVallodiDianoNationalPark_Italy/|layername=Cilento_buffer</t>
  </si>
  <si>
    <t>City_of_Bath_Buffer</t>
  </si>
  <si>
    <t>/Users/mkatontoka/Desktop/Heritage_Zoning_and_Urbanisation/HIST_Data/WCH_shapefile/Renamed/NO_reporting/EUR/CityofBath/|layername=City_of_Bath_Buffer</t>
  </si>
  <si>
    <t>City_of_Safranbolu1</t>
  </si>
  <si>
    <t>/Users/mkatontoka/Desktop/Heritage_Zoning_and_Urbanisation/HIST_Data/WCH_shapefile/Renamed/NO_reporting/EUR/CityofSafranbolu/|layername=City_of_Safranbolu1</t>
  </si>
  <si>
    <t>City_of_Safranbolu2</t>
  </si>
  <si>
    <t>/Users/mkatontoka/Desktop/Heritage_Zoning_and_Urbanisation/HIST_Data/WCH_shapefile/Renamed/NO_reporting/EUR/CityofSafranbolu/|layername=City_of_Safranbolu2</t>
  </si>
  <si>
    <t>City_of_Safranbolu3</t>
  </si>
  <si>
    <t>/Users/mkatontoka/Desktop/Heritage_Zoning_and_Urbanisation/HIST_Data/WCH_shapefile/Renamed/NO_reporting/EUR/CityofSafranbolu/|layername=City_of_Safranbolu3</t>
  </si>
  <si>
    <t>City_of_Vicenza_and_the_Palladian_Villas_of_the_Veneto_core10</t>
  </si>
  <si>
    <t>/Users/mkatontoka/Desktop/Heritage_Zoning_and_Urbanisation/HIST_Data/WCH_shapefile/Renamed/NO_reporting/EUR/CityofVicenzaandthePalladianVillasoftheVeneto/|layername=City_of_Vicenza_and_the_Palladian_Villas_of_the_Veneto_core10</t>
  </si>
  <si>
    <t>City_of_Vicenza_and_the_Palladian_Villas_of_the_Veneto_core11</t>
  </si>
  <si>
    <t>/Users/mkatontoka/Desktop/Heritage_Zoning_and_Urbanisation/HIST_Data/WCH_shapefile/Renamed/NO_reporting/EUR/CityofVicenzaandthePalladianVillasoftheVeneto/|layername=City_of_Vicenza_and_the_Palladian_Villas_of_the_Veneto_core11</t>
  </si>
  <si>
    <t>City_of_Vicenza_and_the_Palladian_Villas_of_the_Veneto_core12</t>
  </si>
  <si>
    <t>/Users/mkatontoka/Desktop/Heritage_Zoning_and_Urbanisation/HIST_Data/WCH_shapefile/Renamed/NO_reporting/EUR/CityofVicenzaandthePalladianVillasoftheVeneto/|layername=City_of_Vicenza_and_the_Palladian_Villas_of_the_Veneto_core12</t>
  </si>
  <si>
    <t>City_of_Vicenza_and_the_Palladian_Villas_of_the_Veneto_core13</t>
  </si>
  <si>
    <t>/Users/mkatontoka/Desktop/Heritage_Zoning_and_Urbanisation/HIST_Data/WCH_shapefile/Renamed/NO_reporting/EUR/CityofVicenzaandthePalladianVillasoftheVeneto/|layername=City_of_Vicenza_and_the_Palladian_Villas_of_the_Veneto_core13</t>
  </si>
  <si>
    <t>City_of_Vicenza_and_the_Palladian_Villas_of_the_Veneto_core14</t>
  </si>
  <si>
    <t>/Users/mkatontoka/Desktop/Heritage_Zoning_and_Urbanisation/HIST_Data/WCH_shapefile/Renamed/NO_reporting/EUR/CityofVicenzaandthePalladianVillasoftheVeneto/|layername=City_of_Vicenza_and_the_Palladian_Villas_of_the_Veneto_core14</t>
  </si>
  <si>
    <t>City_of_Vicenza_and_the_Palladian_Villas_of_the_Veneto_core15</t>
  </si>
  <si>
    <t>/Users/mkatontoka/Desktop/Heritage_Zoning_and_Urbanisation/HIST_Data/WCH_shapefile/Renamed/NO_reporting/EUR/CityofVicenzaandthePalladianVillasoftheVeneto/|layername=City_of_Vicenza_and_the_Palladian_Villas_of_the_Veneto_core15</t>
  </si>
  <si>
    <t>City_of_Vicenza_and_the_Palladian_Villas_of_the_Veneto_core16</t>
  </si>
  <si>
    <t>/Users/mkatontoka/Desktop/Heritage_Zoning_and_Urbanisation/HIST_Data/WCH_shapefile/Renamed/NO_reporting/EUR/CityofVicenzaandthePalladianVillasoftheVeneto/|layername=City_of_Vicenza_and_the_Palladian_Villas_of_the_Veneto_core16</t>
  </si>
  <si>
    <t>City_of_Vicenza_and_the_Palladian_Villas_of_the_Veneto_core17</t>
  </si>
  <si>
    <t>/Users/mkatontoka/Desktop/Heritage_Zoning_and_Urbanisation/HIST_Data/WCH_shapefile/Renamed/NO_reporting/EUR/CityofVicenzaandthePalladianVillasoftheVeneto/|layername=City_of_Vicenza_and_the_Palladian_Villas_of_the_Veneto_core17</t>
  </si>
  <si>
    <t>City_of_Vicenza_and_the_Palladian_Villas_of_the_Veneto_core18</t>
  </si>
  <si>
    <t>/Users/mkatontoka/Desktop/Heritage_Zoning_and_Urbanisation/HIST_Data/WCH_shapefile/Renamed/NO_reporting/EUR/CityofVicenzaandthePalladianVillasoftheVeneto/|layername=City_of_Vicenza_and_the_Palladian_Villas_of_the_Veneto_core18</t>
  </si>
  <si>
    <t>City_of_Vicenza_and_the_Palladian_Villas_of_the_Veneto_core19</t>
  </si>
  <si>
    <t>/Users/mkatontoka/Desktop/Heritage_Zoning_and_Urbanisation/HIST_Data/WCH_shapefile/Renamed/NO_reporting/EUR/CityofVicenzaandthePalladianVillasoftheVeneto/|layername=City_of_Vicenza_and_the_Palladian_Villas_of_the_Veneto_core19</t>
  </si>
  <si>
    <t>City_of_Vicenza_and_the_Palladian_Villas_of_the_Veneto_core2</t>
  </si>
  <si>
    <t>/Users/mkatontoka/Desktop/Heritage_Zoning_and_Urbanisation/HIST_Data/WCH_shapefile/Renamed/NO_reporting/EUR/CityofVicenzaandthePalladianVillasoftheVeneto/|layername=City_of_Vicenza_and_the_Palladian_Villas_of_the_Veneto_core2</t>
  </si>
  <si>
    <t>City_of_Vicenza_and_the_Palladian_Villas_of_the_Veneto_core20</t>
  </si>
  <si>
    <t>/Users/mkatontoka/Desktop/Heritage_Zoning_and_Urbanisation/HIST_Data/WCH_shapefile/Renamed/NO_reporting/EUR/CityofVicenzaandthePalladianVillasoftheVeneto/|layername=City_of_Vicenza_and_the_Palladian_Villas_of_the_Veneto_core20</t>
  </si>
  <si>
    <t>City_of_Vicenza_and_the_Palladian_Villas_of_the_Veneto_core21</t>
  </si>
  <si>
    <t>/Users/mkatontoka/Desktop/Heritage_Zoning_and_Urbanisation/HIST_Data/WCH_shapefile/Renamed/NO_reporting/EUR/CityofVicenzaandthePalladianVillasoftheVeneto/|layername=City_of_Vicenza_and_the_Palladian_Villas_of_the_Veneto_core21</t>
  </si>
  <si>
    <t>City_of_Vicenza_and_the_Palladian_Villas_of_the_Veneto_core22</t>
  </si>
  <si>
    <t>/Users/mkatontoka/Desktop/Heritage_Zoning_and_Urbanisation/HIST_Data/WCH_shapefile/Renamed/NO_reporting/EUR/CityofVicenzaandthePalladianVillasoftheVeneto/|layername=City_of_Vicenza_and_the_Palladian_Villas_of_the_Veneto_core22</t>
  </si>
  <si>
    <t>City_of_Vicenza_and_the_Palladian_Villas_of_the_Veneto_core23</t>
  </si>
  <si>
    <t>/Users/mkatontoka/Desktop/Heritage_Zoning_and_Urbanisation/HIST_Data/WCH_shapefile/Renamed/NO_reporting/EUR/CityofVicenzaandthePalladianVillasoftheVeneto/|layername=City_of_Vicenza_and_the_Palladian_Villas_of_the_Veneto_core23</t>
  </si>
  <si>
    <t>City_of_Vicenza_and_the_Palladian_Villas_of_the_Veneto_core24</t>
  </si>
  <si>
    <t>/Users/mkatontoka/Desktop/Heritage_Zoning_and_Urbanisation/HIST_Data/WCH_shapefile/Renamed/NO_reporting/EUR/CityofVicenzaandthePalladianVillasoftheVeneto/|layername=City_of_Vicenza_and_the_Palladian_Villas_of_the_Veneto_core24</t>
  </si>
  <si>
    <t>City_of_Vicenza_and_the_Palladian_Villas_of_the_Veneto_core25</t>
  </si>
  <si>
    <t>/Users/mkatontoka/Desktop/Heritage_Zoning_and_Urbanisation/HIST_Data/WCH_shapefile/Renamed/NO_reporting/EUR/CityofVicenzaandthePalladianVillasoftheVeneto/|layername=City_of_Vicenza_and_the_Palladian_Villas_of_the_Veneto_core25</t>
  </si>
  <si>
    <t>City_of_Vicenza_and_the_Palladian_Villas_of_the_Veneto_core3</t>
  </si>
  <si>
    <t>/Users/mkatontoka/Desktop/Heritage_Zoning_and_Urbanisation/HIST_Data/WCH_shapefile/Renamed/NO_reporting/EUR/CityofVicenzaandthePalladianVillasoftheVeneto/|layername=City_of_Vicenza_and_the_Palladian_Villas_of_the_Veneto_core3</t>
  </si>
  <si>
    <t>City_of_Vicenza_and_the_Palladian_Villas_of_the_Veneto_core4</t>
  </si>
  <si>
    <t>/Users/mkatontoka/Desktop/Heritage_Zoning_and_Urbanisation/HIST_Data/WCH_shapefile/Renamed/NO_reporting/EUR/CityofVicenzaandthePalladianVillasoftheVeneto/|layername=City_of_Vicenza_and_the_Palladian_Villas_of_the_Veneto_core4</t>
  </si>
  <si>
    <t>City_of_Vicenza_and_the_Palladian_Villas_of_the_Veneto_core5</t>
  </si>
  <si>
    <t>/Users/mkatontoka/Desktop/Heritage_Zoning_and_Urbanisation/HIST_Data/WCH_shapefile/Renamed/NO_reporting/EUR/CityofVicenzaandthePalladianVillasoftheVeneto/|layername=City_of_Vicenza_and_the_Palladian_Villas_of_the_Veneto_core5</t>
  </si>
  <si>
    <t>City_of_Vicenza_and_the_Palladian_Villas_of_the_Veneto_core6</t>
  </si>
  <si>
    <t>/Users/mkatontoka/Desktop/Heritage_Zoning_and_Urbanisation/HIST_Data/WCH_shapefile/Renamed/NO_reporting/EUR/CityofVicenzaandthePalladianVillasoftheVeneto/|layername=City_of_Vicenza_and_the_Palladian_Villas_of_the_Veneto_core6</t>
  </si>
  <si>
    <t>City_of_Vicenza_and_the_Palladian_Villas_of_the_Veneto_core7</t>
  </si>
  <si>
    <t>/Users/mkatontoka/Desktop/Heritage_Zoning_and_Urbanisation/HIST_Data/WCH_shapefile/Renamed/NO_reporting/EUR/CityofVicenzaandthePalladianVillasoftheVeneto/|layername=City_of_Vicenza_and_the_Palladian_Villas_of_the_Veneto_core7</t>
  </si>
  <si>
    <t>City_of_Vicenza_and_the_Palladian_Villas_of_the_Veneto_core8</t>
  </si>
  <si>
    <t>/Users/mkatontoka/Desktop/Heritage_Zoning_and_Urbanisation/HIST_Data/WCH_shapefile/Renamed/NO_reporting/EUR/CityofVicenzaandthePalladianVillasoftheVeneto/|layername=City_of_Vicenza_and_the_Palladian_Villas_of_the_Veneto_core8</t>
  </si>
  <si>
    <t>City_of_Vicenza_and_the_Palladian_Villas_of_the_Veneto_core9</t>
  </si>
  <si>
    <t>/Users/mkatontoka/Desktop/Heritage_Zoning_and_Urbanisation/HIST_Data/WCH_shapefile/Renamed/NO_reporting/EUR/CityofVicenzaandthePalladianVillasoftheVeneto/|layername=City_of_Vicenza_and_the_Palladian_Villas_of_the_Veneto_core9</t>
  </si>
  <si>
    <t>CityofVicenzaandthePalladianVillasoftheVeneto_core1</t>
  </si>
  <si>
    <t>/Users/mkatontoka/Desktop/Heritage_Zoning_and_Urbanisation/HIST_Data/WCH_shapefile/Renamed/NO_reporting/EUR/CityofVicenzaandthePalladianVillasoftheVeneto/|layername=CityofVicenzaandthePalladianVillasoftheVeneto_core1</t>
  </si>
  <si>
    <t>core</t>
  </si>
  <si>
    <t>/Users/mkatontoka/Desktop/Heritage_Zoning_and_Urbanisation/HIST_Data/WCH_shapefile/Renamed/NO_reporting/EUR/ChurchandDominicanConventofSantaMariadelleGraziewith“TheLastSupper”byLeonardodaVinci/|layername=core</t>
  </si>
  <si>
    <t>core_260</t>
  </si>
  <si>
    <t>/Users/mkatontoka/Desktop/Heritage_Zoning_and_Urbanisation/HIST_Data/WCH_shapefile/Renamed/NO_reporting/EUR/Notre_DameCathedralinTournai_Belgium/|layername=core_260</t>
  </si>
  <si>
    <t>core_261</t>
  </si>
  <si>
    <t>/Users/mkatontoka/Desktop/Heritage_Zoning_and_Urbanisation/HIST_Data/WCH_shapefile/Renamed/NO_reporting/EUR/OldVillageofHollókanditsSurroundings_Hungary/|layername=core_261</t>
  </si>
  <si>
    <t>core_269</t>
  </si>
  <si>
    <t>/Users/mkatontoka/Desktop/Heritage_Zoning_and_Urbanisation/HIST_Data/WCH_shapefile/Renamed/NO_reporting/EUR/PalaudelaMúsicaCatalanaandHospitaldeSantPau_Barcelona_Spain/|layername=core_269</t>
  </si>
  <si>
    <t>core_283</t>
  </si>
  <si>
    <t>/Users/mkatontoka/Desktop/Heritage_Zoning_and_Urbanisation/HIST_Data/WCH_shapefile/Renamed/NO_reporting/EUR/PilgrimageChurchofWies_Germany/|layername=core_283</t>
  </si>
  <si>
    <t>core_287</t>
  </si>
  <si>
    <t>/Users/mkatontoka/Desktop/Heritage_Zoning_and_Urbanisation/HIST_Data/WCH_shapefile/Renamed/NO_reporting/EUR/PontduGard(RomanAqueduct)_France/|layername=core_287</t>
  </si>
  <si>
    <t>core_300</t>
  </si>
  <si>
    <t>/Users/mkatontoka/Desktop/Heritage_Zoning_and_Urbanisation/HIST_Data/WCH_shapefile/Renamed/NO_reporting/EUR/RenaissanceMonumentalEnsemblesofbedaandBaeza_Spain/|layername=core_300</t>
  </si>
  <si>
    <t>core_306</t>
  </si>
  <si>
    <t>/Users/mkatontoka/Desktop/Heritage_Zoning_and_Urbanisation/HIST_Data/WCH_shapefile/Renamed/NO_reporting/EUR/RilaMonastery_Bulgaria/|layername=core_306</t>
  </si>
  <si>
    <t>core_321</t>
  </si>
  <si>
    <t>/Users/mkatontoka/Desktop/Heritage_Zoning_and_Urbanisation/HIST_Data/WCH_shapefile/Renamed/NO_reporting/EUR/RomanWallsofLugo_Spain/|layername=core_321</t>
  </si>
  <si>
    <t>core_322</t>
  </si>
  <si>
    <t>/Users/mkatontoka/Desktop/Heritage_Zoning_and_Urbanisation/HIST_Data/WCH_shapefile/Renamed/NO_reporting/EUR/RoskildeCathedral_Denmark/|layername=core_322</t>
  </si>
  <si>
    <t>core_342</t>
  </si>
  <si>
    <t>/Users/mkatontoka/Desktop/Heritage_Zoning_and_Urbanisation/HIST_Data/WCH_shapefile/Renamed/NO_reporting/EUR/SanCristóbaldeLaLaguna_Spain/|layername=core_342</t>
  </si>
  <si>
    <t>core_364</t>
  </si>
  <si>
    <t>/Users/mkatontoka/Desktop/Heritage_Zoning_and_Urbanisation/HIST_Data/WCH_shapefile/Renamed/NO_reporting/EUR/StMary_sCathedralandStMichael_sChurchatHildesheim_Germany/|layername=core_364</t>
  </si>
  <si>
    <t>Decorated_Cave_core</t>
  </si>
  <si>
    <t>/Users/mkatontoka/Desktop/Heritage_Zoning_and_Urbanisation/HIST_Data/WCH_shapefile/Renamed/NO_reporting/EUR/DecoratedCaveofPontd’Arc_France/|layername=Decorated_Cave_core</t>
  </si>
  <si>
    <t>EarlyChristian_buffer</t>
  </si>
  <si>
    <t>/Users/mkatontoka/Desktop/Heritage_Zoning_and_Urbanisation/HIST_Data/WCH_shapefile/Renamed/NO_reporting/EUR/EarlyChristianNecropolisofPécs(Sopianae)_Hungary/|layername=EarlyChristian_buffer</t>
  </si>
  <si>
    <t>Episcopal_City_of_Albi_Buffe</t>
  </si>
  <si>
    <t>/Users/mkatontoka/Desktop/Heritage_Zoning_and_Urbanisation/HIST_Data/WCH_shapefile/Renamed/NO_reporting/EUR/EpiscopalCityofAlbi/|layername=Episcopal_City_of_Albi_Buffe</t>
  </si>
  <si>
    <t>EtruscanNecropolises_buffer</t>
  </si>
  <si>
    <t>/Users/mkatontoka/Desktop/Heritage_Zoning_and_Urbanisation/HIST_Data/WCH_shapefile/Renamed/NO_reporting/EUR/EtruscanNecropolisesofCerveteriandTarquinia_Italy/|layername=EtruscanNecropolises_buffer</t>
  </si>
  <si>
    <t>Gorhams_Cave_Complex_buffer</t>
  </si>
  <si>
    <t>/Users/mkatontoka/Desktop/Heritage_Zoning_and_Urbanisation/HIST_Data/WCH_shapefile/Renamed/NO_reporting/EUR/Gorham_sCaveComplex_UnitedKingdomofGreatBritainandNorthernIreland/|layername=Gorhams_Cave_Complex_buffer</t>
  </si>
  <si>
    <t>Ħal_Saflieni_Hypogeum_core</t>
  </si>
  <si>
    <t>/Users/mkatontoka/Desktop/Heritage_Zoning_and_Urbanisation/HIST_Data/WCH_shapefile/Renamed/NO_reporting/EUR/ĦalSaflieniHypogeum_Malta/|layername=Ħal_Saflieni_Hypogeum_core</t>
  </si>
  <si>
    <t>Hattusha_the_Hittite_Capital_core2</t>
  </si>
  <si>
    <t>/Users/mkatontoka/Desktop/Heritage_Zoning_and_Urbanisation/HIST_Data/WCH_shapefile/Renamed/NO_reporting/EUR/HattushatheHittiteCapital/|layername=Hattusha_the_Hittite_Capital_core2</t>
  </si>
  <si>
    <t>Hattusha_the_Hittite_Capital_core3</t>
  </si>
  <si>
    <t>/Users/mkatontoka/Desktop/Heritage_Zoning_and_Urbanisation/HIST_Data/WCH_shapefile/Renamed/NO_reporting/EUR/HattushatheHittiteCapital/|layername=Hattusha_the_Hittite_Capital_core3</t>
  </si>
  <si>
    <t>Hattusha_the_Hittite_Capital_core4</t>
  </si>
  <si>
    <t>/Users/mkatontoka/Desktop/Heritage_Zoning_and_Urbanisation/HIST_Data/WCH_shapefile/Renamed/NO_reporting/EUR/HattushatheHittiteCapital/|layername=Hattusha_the_Hittite_Capital_core4</t>
  </si>
  <si>
    <t>Hattusha_the_Hittite_Capital_core5</t>
  </si>
  <si>
    <t>/Users/mkatontoka/Desktop/Heritage_Zoning_and_Urbanisation/HIST_Data/WCH_shapefile/Renamed/NO_reporting/EUR/HattushatheHittiteCapital/|layername=Hattusha_the_Hittite_Capital_core5</t>
  </si>
  <si>
    <t>heritageofmercury_buffer</t>
  </si>
  <si>
    <t>/Users/mkatontoka/Desktop/Heritage_Zoning_and_Urbanisation/HIST_Data/WCH_shapefile/Renamed/NO_reporting/EUR/HeritageofMercury.AlmadénandIdrija_Slovenia_Spain/|layername=heritageofmercury_buffer</t>
  </si>
  <si>
    <t>Historic_Centre_(Old_Town)_of_Tallinn</t>
  </si>
  <si>
    <t>/Users/mkatontoka/Desktop/Heritage_Zoning_and_Urbanisation/HIST_Data/WCH_shapefile/Renamed/NO_reporting/EUR/HistoricCentre(OldTown)ofTallinn/|layername=Historic_Centre_(Old_Town)_of_Tallinn</t>
  </si>
  <si>
    <t>Historic_Centre_of_Evora_Buffer</t>
  </si>
  <si>
    <t>/Users/mkatontoka/Desktop/Heritage_Zoning_and_Urbanisation/HIST_Data/WCH_shapefile/Renamed/NO_reporting/EUR/HistoricCentreofEvora/|layername=Historic_Centre_of_Evora_Buffer</t>
  </si>
  <si>
    <t>Historic_Centre_of_Guimaraes_Buffer</t>
  </si>
  <si>
    <t>/Users/mkatontoka/Desktop/Heritage_Zoning_and_Urbanisation/HIST_Data/WCH_shapefile/Renamed/NO_reporting/EUR/HistoricCentreofGuimarães/|layername=Historic_Centre_of_Guimaraes_Buffer</t>
  </si>
  <si>
    <t>Historic_Centre_of_Kraków_Buffer</t>
  </si>
  <si>
    <t>/Users/mkatontoka/Desktop/Heritage_Zoning_and_Urbanisation/HIST_Data/WCH_shapefile/Renamed/NO_reporting/EUR/HistoricCentreofKraków/|layername=Historic_Centre_of_Kraków_Buffer</t>
  </si>
  <si>
    <t>Historic_Centre_of_Salvador_de_Bahia_Buffer</t>
  </si>
  <si>
    <t>/Users/mkatontoka/Desktop/Heritage_Zoning_and_Urbanisation/HIST_Data/WCH_shapefile/Renamed/NO_reporting/EUR/HistoricCentreofSalvadordeBahia/|layername=Historic_Centre_of_Salvador_de_Bahia_Buffer</t>
  </si>
  <si>
    <t>Historic_Centre_of_Siena_Buffer</t>
  </si>
  <si>
    <t>/Users/mkatontoka/Desktop/Heritage_Zoning_and_Urbanisation/HIST_Data/WCH_shapefile/Renamed/NO_reporting/EUR/HistoricCentreofSiena/|layername=Historic_Centre_of_Siena_Buffer</t>
  </si>
  <si>
    <t>Historic_Centre_of_the_City_of_Salzburg_Buffer</t>
  </si>
  <si>
    <t>/Users/mkatontoka/Desktop/Heritage_Zoning_and_Urbanisation/HIST_Data/WCH_shapefile/Renamed/NO_reporting/EUR/HistoricCentreoftheCityofSalzburg/|layername=Historic_Centre_of_the_City_of_Salzburg_Buffer</t>
  </si>
  <si>
    <t>Historic_Centre_of_Urbino</t>
  </si>
  <si>
    <t>/Users/mkatontoka/Desktop/Heritage_Zoning_and_Urbanisation/HIST_Data/WCH_shapefile/Renamed/NO_reporting/EUR/HistoricCentreofUrbino/|layername=Historic_Centre_of_Urbino</t>
  </si>
  <si>
    <t>Historic_Centre_of_Vienna</t>
  </si>
  <si>
    <t>/Users/mkatontoka/Desktop/Heritage_Zoning_and_Urbanisation/HIST_Data/WCH_shapefile/Renamed/NO_reporting/EUR/HistoricCentreofVienna/|layername=Historic_Centre_of_Vienna</t>
  </si>
  <si>
    <t>Historic_Centre_of_Vienna_buffer</t>
  </si>
  <si>
    <t>/Users/mkatontoka/Desktop/Heritage_Zoning_and_Urbanisation/HIST_Data/WCH_shapefile/Renamed/NO_reporting/EUR/HistoricCentreofVienna/|layername=Historic_Centre_of_Vienna_buffer</t>
  </si>
  <si>
    <t>Historic_Centre_of_Warsaw</t>
  </si>
  <si>
    <t>/Users/mkatontoka/Desktop/Heritage_Zoning_and_Urbanisation/HIST_Data/WCH_shapefile/Renamed/NO_reporting/EUR/HistoricCentreofWarsaw/|layername=Historic_Centre_of_Warsaw</t>
  </si>
  <si>
    <t>Historic_Centre_of_Warsaw_Buffer</t>
  </si>
  <si>
    <t>/Users/mkatontoka/Desktop/Heritage_Zoning_and_Urbanisation/HIST_Data/WCH_shapefile/Renamed/NO_reporting/EUR/HistoricCentreofWarsaw/|layername=Historic_Centre_of_Warsaw_Buffer</t>
  </si>
  <si>
    <t>Historic_Centres_of_Stralsund_and_Wismar_Buffer1</t>
  </si>
  <si>
    <t>/Users/mkatontoka/Desktop/Heritage_Zoning_and_Urbanisation/HIST_Data/WCH_shapefile/Renamed/NO_reporting/EUR/HistoricCentresofStralsundandWismar/|layername=Historic_Centres_of_Stralsund_and_Wismar_Buffer1</t>
  </si>
  <si>
    <t>Historic_Centres_of_Stralsund_and_Wismar1</t>
  </si>
  <si>
    <t>/Users/mkatontoka/Desktop/Heritage_Zoning_and_Urbanisation/HIST_Data/WCH_shapefile/Renamed/NO_reporting/EUR/HistoricCentresofStralsundandWismar/|layername=Historic_Centres_of_Stralsund_and_Wismar1</t>
  </si>
  <si>
    <t>Historic_Centres_of_Stralsund_and_Wismar2</t>
  </si>
  <si>
    <t>/Users/mkatontoka/Desktop/Heritage_Zoning_and_Urbanisation/HIST_Data/WCH_shapefile/Renamed/NO_reporting/EUR/HistoricCentresofStralsundandWismar/|layername=Historic_Centres_of_Stralsund_and_Wismar2</t>
  </si>
  <si>
    <t>Historic_City_of_Toledo</t>
  </si>
  <si>
    <t>/Users/mkatontoka/Desktop/Heritage_Zoning_and_Urbanisation/HIST_Data/WCH_shapefile/Renamed/NO_reporting/EUR/HistoricCityofToledo/|layername=Historic_City_of_Toledo</t>
  </si>
  <si>
    <t>Historic_City_of_Trogir</t>
  </si>
  <si>
    <t>/Users/mkatontoka/Desktop/Heritage_Zoning_and_Urbanisation/HIST_Data/WCH_shapefile/Renamed/NO_reporting/EUR/HistoricCityofTrogir/|layername=Historic_City_of_Trogir</t>
  </si>
  <si>
    <t>Historic_City_of_Trogir_buffer1</t>
  </si>
  <si>
    <t>/Users/mkatontoka/Desktop/Heritage_Zoning_and_Urbanisation/HIST_Data/WCH_shapefile/Renamed/NO_reporting/EUR/HistoricCityofTrogir/|layername=Historic_City_of_Trogir_buffer1</t>
  </si>
  <si>
    <t>Historic_Fortified_City_of_Carcassonne</t>
  </si>
  <si>
    <t>/Users/mkatontoka/Desktop/Heritage_Zoning_and_Urbanisation/HIST_Data/WCH_shapefile/Renamed/NO_reporting/EUR/HistoricFortifiedCityofCarcassonne/|layername=Historic_Fortified_City_of_Carcassonne</t>
  </si>
  <si>
    <t>Historic_Site_of_Lyon_buffer</t>
  </si>
  <si>
    <t>/Users/mkatontoka/Desktop/Heritage_Zoning_and_Urbanisation/HIST_Data/WCH_shapefile/Renamed/NO_reporting/EUR/HistoricSiteofLyon_France/|layername=Historic_Site_of_Lyon_buffer</t>
  </si>
  <si>
    <t>Historic_Town_of_St_George_and_Related_Fortifications__Bermuda</t>
  </si>
  <si>
    <t>/Users/mkatontoka/Desktop/Heritage_Zoning_and_Urbanisation/HIST_Data/WCH_shapefile/Renamed/NO_reporting/EUR/HistoricTownofStGeorgeandRelatedFortifications_Bermuda/|layername=Historic_Town_of_St_George_and_Related_Fortifications__Bermuda</t>
  </si>
  <si>
    <t>HistoricCentreofShekiwiththeKhan’sPalacebuffer</t>
  </si>
  <si>
    <t>/Users/mkatontoka/Desktop/Heritage_Zoning_and_Urbanisation/HIST_Data/WCH_shapefile/Renamed/NO_reporting/EUR/HistoricCentreofShekiwiththeKhan’sPalace/|layername=HistoricCentreofShekiwiththeKhan’sPalacebuffer</t>
  </si>
  <si>
    <t>HistoricCentreofSighişoaraBffer</t>
  </si>
  <si>
    <t>/Users/mkatontoka/Desktop/Heritage_Zoning_and_Urbanisation/HIST_Data/WCH_shapefile/Renamed/NO_reporting/EUR/HistoricCentreofSighişoara/|layername=HistoricCentreofSighişoaraBffer</t>
  </si>
  <si>
    <t>HistoricCentreofTelč</t>
  </si>
  <si>
    <t>/Users/mkatontoka/Desktop/Heritage_Zoning_and_Urbanisation/HIST_Data/WCH_shapefile/Renamed/NO_reporting/EUR/HistoricCentreofTelč/|layername=HistoricCentreofTelč</t>
  </si>
  <si>
    <t>HistoricVillage</t>
  </si>
  <si>
    <t>/Users/mkatontoka/Desktop/Heritage_Zoning_and_Urbanisation/HIST_Data/WCH_shapefile/Renamed/NO_reporting/EUR/HolašoviceHistoricVillage/|layername=HistoricVillage</t>
  </si>
  <si>
    <t>HistoricVillageBuffer</t>
  </si>
  <si>
    <t>/Users/mkatontoka/Desktop/Heritage_Zoning_and_Urbanisation/HIST_Data/WCH_shapefile/Renamed/NO_reporting/EUR/HolašoviceHistoricVillage/|layername=HistoricVillageBuffer</t>
  </si>
  <si>
    <t>Ice_Age_Art_buffer</t>
  </si>
  <si>
    <t>/Users/mkatontoka/Desktop/Heritage_Zoning_and_Urbanisation/HIST_Data/WCH_shapefile/Renamed/NO_reporting/EUR/CavesandIceAgeArtintheSwabianJura_Germany/|layername=Ice_Age_Art_buffer</t>
  </si>
  <si>
    <t>Kernavė__Archaeological_Site_core</t>
  </si>
  <si>
    <t>/Users/mkatontoka/Desktop/Heritage_Zoning_and_Urbanisation/HIST_Data/WCH_shapefile/Renamed/NO_reporting/EUR/KernavėArchaeologicalSite(CulturalReserveofKernavė)_Lithuania/|layername=Kernavė__Archaeological_Site_core</t>
  </si>
  <si>
    <t>L’Anse_aux_Meadows_National_Historic_Site_core</t>
  </si>
  <si>
    <t>/Users/mkatontoka/Desktop/Heritage_Zoning_and_Urbanisation/HIST_Data/WCH_shapefile/Renamed/NO_reporting/EUR/L’AnseauxMeadowsNationalHistoricSite_Canada/|layername=L’Anse_aux_Meadows_National_Historic_Site_core</t>
  </si>
  <si>
    <t>Medieval_Town_of_Torun</t>
  </si>
  <si>
    <t>/Users/mkatontoka/Desktop/Heritage_Zoning_and_Urbanisation/HIST_Data/WCH_shapefile/Renamed/NO_reporting/EUR/MedievalTownofToruń/|layername=Medieval_Town_of_Torun</t>
  </si>
  <si>
    <t>MedievalCityofRhodes</t>
  </si>
  <si>
    <t>/Users/mkatontoka/Desktop/Heritage_Zoning_and_Urbanisation/HIST_Data/WCH_shapefile/Renamed/NO_reporting/EUR/MedievalCityofRhodes/|layername=MedievalCityofRhodes</t>
  </si>
  <si>
    <t>Megalithic_Temples_core</t>
  </si>
  <si>
    <t>/Users/mkatontoka/Desktop/Heritage_Zoning_and_Urbanisation/HIST_Data/WCH_shapefile/Renamed/NO_reporting/EUR/MegalithicTemplesofMalta_malta/|layername=Megalithic_Temples_core</t>
  </si>
  <si>
    <t>naval_port_of_karlskrona_buffer1</t>
  </si>
  <si>
    <t>/Users/mkatontoka/Desktop/Heritage_Zoning_and_Urbanisation/HIST_Data/WCH_shapefile/Renamed/NO_reporting/EUR/NavalPortofKarlskrona/|layername=naval_port_of_karlskrona_buffer1</t>
  </si>
  <si>
    <t>naval_port_of_karlskrona1</t>
  </si>
  <si>
    <t>/Users/mkatontoka/Desktop/Heritage_Zoning_and_Urbanisation/HIST_Data/WCH_shapefile/Renamed/NO_reporting/EUR/NavalPortofKarlskrona/|layername=naval_port_of_karlskrona1</t>
  </si>
  <si>
    <t>naval_port_of_karlskrona2</t>
  </si>
  <si>
    <t>/Users/mkatontoka/Desktop/Heritage_Zoning_and_Urbanisation/HIST_Data/WCH_shapefile/Renamed/NO_reporting/EUR/NavalPortofKarlskrona/|layername=naval_port_of_karlskrona2</t>
  </si>
  <si>
    <t>naval_port_of_karlskrona3</t>
  </si>
  <si>
    <t>/Users/mkatontoka/Desktop/Heritage_Zoning_and_Urbanisation/HIST_Data/WCH_shapefile/Renamed/NO_reporting/EUR/NavalPortofKarlskrona/|layername=naval_port_of_karlskrona3</t>
  </si>
  <si>
    <t>naval_port_of_karlskrona4</t>
  </si>
  <si>
    <t>/Users/mkatontoka/Desktop/Heritage_Zoning_and_Urbanisation/HIST_Data/WCH_shapefile/Renamed/NO_reporting/EUR/NavalPortofKarlskrona/|layername=naval_port_of_karlskrona4</t>
  </si>
  <si>
    <t>naval_port_of_karlskrona5</t>
  </si>
  <si>
    <t>/Users/mkatontoka/Desktop/Heritage_Zoning_and_Urbanisation/HIST_Data/WCH_shapefile/Renamed/NO_reporting/EUR/NavalPortofKarlskrona/|layername=naval_port_of_karlskrona5</t>
  </si>
  <si>
    <t>naval_port_of_karlskrona6</t>
  </si>
  <si>
    <t>/Users/mkatontoka/Desktop/Heritage_Zoning_and_Urbanisation/HIST_Data/WCH_shapefile/Renamed/NO_reporting/EUR/NavalPortofKarlskrona/|layername=naval_port_of_karlskrona6</t>
  </si>
  <si>
    <t>Nemrut_Dağ_core</t>
  </si>
  <si>
    <t>/Users/mkatontoka/Desktop/Heritage_Zoning_and_Urbanisation/HIST_Data/WCH_shapefile/Renamed/NO_reporting/EUR/NemrutDağ_Turkey/|layername=Nemrut_Dağ_core</t>
  </si>
  <si>
    <t>NeolithicSiteofÇatalhöyük_buffer</t>
  </si>
  <si>
    <t>/Users/mkatontoka/Desktop/Heritage_Zoning_and_Urbanisation/HIST_Data/WCH_shapefile/Renamed/NO_reporting/EUR/NeolithicSiteofÇatalhöyük_Turkey/|layername=NeolithicSiteofÇatalhöyük_buffer</t>
  </si>
  <si>
    <t>Northern_Spain_cave_buffer</t>
  </si>
  <si>
    <t>/Users/mkatontoka/Desktop/Heritage_Zoning_and_Urbanisation/HIST_Data/WCH_shapefile/Renamed/NO_reporting/EUR/CaveofAltamiraandPaleolithicCaveArtofNorthernSpain_Spain/|layername=Northern_Spain_cave_buffer</t>
  </si>
  <si>
    <t>Old_City_Old_City_of_Zamość</t>
  </si>
  <si>
    <t>/Users/mkatontoka/Desktop/Heritage_Zoning_and_Urbanisation/HIST_Data/WCH_shapefile/Renamed/NO_reporting/EUR/OldCityofZamość/|layername=Old_City_Old_City_of_Zamość</t>
  </si>
  <si>
    <t>Old_City_Old_City_of_Zamość_buffer1</t>
  </si>
  <si>
    <t>/Users/mkatontoka/Desktop/Heritage_Zoning_and_Urbanisation/HIST_Data/WCH_shapefile/Renamed/NO_reporting/EUR/OldCityofZamość/|layername=Old_City_Old_City_of_Zamość_buffer1</t>
  </si>
  <si>
    <t>Old_Town_Lunenburg_buffer1</t>
  </si>
  <si>
    <t>/Users/mkatontoka/Desktop/Heritage_Zoning_and_Urbanisation/HIST_Data/WCH_shapefile/Renamed/NO_reporting/EUR/OldTownLunenburg/|layername=Old_Town_Lunenburg_buffer1</t>
  </si>
  <si>
    <t>Old_Town_Lunenburg_buffer2</t>
  </si>
  <si>
    <t>/Users/mkatontoka/Desktop/Heritage_Zoning_and_Urbanisation/HIST_Data/WCH_shapefile/Renamed/NO_reporting/EUR/OldTownLunenburg/|layername=Old_Town_Lunenburg_buffer2</t>
  </si>
  <si>
    <t>Old_Town_Lunenburg_buffer3</t>
  </si>
  <si>
    <t>/Users/mkatontoka/Desktop/Heritage_Zoning_and_Urbanisation/HIST_Data/WCH_shapefile/Renamed/NO_reporting/EUR/OldTownLunenburg/|layername=Old_Town_Lunenburg_buffer3</t>
  </si>
  <si>
    <t>Old_Town_Lunenburg_buffer4</t>
  </si>
  <si>
    <t>/Users/mkatontoka/Desktop/Heritage_Zoning_and_Urbanisation/HIST_Data/WCH_shapefile/Renamed/NO_reporting/EUR/OldTownLunenburg/|layername=Old_Town_Lunenburg_buffer4</t>
  </si>
  <si>
    <t>Old_Town_Lunenburg_buffer5</t>
  </si>
  <si>
    <t>/Users/mkatontoka/Desktop/Heritage_Zoning_and_Urbanisation/HIST_Data/WCH_shapefile/Renamed/NO_reporting/EUR/OldTownLunenburg/|layername=Old_Town_Lunenburg_buffer5</t>
  </si>
  <si>
    <t>Old_Town_Lunenburg_buffer6</t>
  </si>
  <si>
    <t>/Users/mkatontoka/Desktop/Heritage_Zoning_and_Urbanisation/HIST_Data/WCH_shapefile/Renamed/NO_reporting/EUR/OldTownLunenburg/|layername=Old_Town_Lunenburg_buffer6</t>
  </si>
  <si>
    <t>Old_Town_of_Cáceres_buffer1</t>
  </si>
  <si>
    <t>/Users/mkatontoka/Desktop/Heritage_Zoning_and_Urbanisation/HIST_Data/WCH_shapefile/Renamed/NO_reporting/EUR/OldTownofCáceres/|layername=Old_Town_of_Cáceres_buffer1</t>
  </si>
  <si>
    <t>Old_Town_of_Corfubuffer</t>
  </si>
  <si>
    <t>/Users/mkatontoka/Desktop/Heritage_Zoning_and_Urbanisation/HIST_Data/WCH_shapefile/Renamed/NO_reporting/EUR/OldTownofCorfu/|layername=Old_Town_of_Corfubuffer</t>
  </si>
  <si>
    <t>Old_Town_of_Segovia_and_its_Aqueduct_buffer2</t>
  </si>
  <si>
    <t>/Users/mkatontoka/Desktop/Heritage_Zoning_and_Urbanisation/HIST_Data/WCH_shapefile/Renamed/NO_reporting/EUR/OldTownofSegoviaanditsAqueduct/|layername=Old_Town_of_Segovia_and_its_Aqueduct_buffer2</t>
  </si>
  <si>
    <t>PicoIsland_Portugal_buffer_zone</t>
  </si>
  <si>
    <t>/Users/mkatontoka/Desktop/Heritage_Zoning_and_Urbanisation/HIST_Data/WCH_shapefile/Renamed/NO_reporting/EUR/PicoIsland_Portugal/|layername=PicoIsland_Portugal_buffer_zone</t>
  </si>
  <si>
    <t>PicoIsland_Portugal_core_zone</t>
  </si>
  <si>
    <t>/Users/mkatontoka/Desktop/Heritage_Zoning_and_Urbanisation/HIST_Data/WCH_shapefile/Renamed/NO_reporting/EUR/PicoIsland_Portugal/|layername=PicoIsland_Portugal_core_zone</t>
  </si>
  <si>
    <t>Portuguese_City_of_Mazagan_(El_Jadida)_buffer2</t>
  </si>
  <si>
    <t>/Users/mkatontoka/Desktop/Heritage_Zoning_and_Urbanisation/HIST_Data/WCH_shapefile/Renamed/NO_reporting/EUR/PortugueseCityofMazagan(ElJadida)/|layername=Portuguese_City_of_Mazagan_(El_Jadida)_buffer2</t>
  </si>
  <si>
    <t>Portuguese_City_of_Mazagan_(El_Jadida)buffer</t>
  </si>
  <si>
    <t>/Users/mkatontoka/Desktop/Heritage_Zoning_and_Urbanisation/HIST_Data/WCH_shapefile/Renamed/NO_reporting/EUR/PortugueseCityofMazagan(ElJadida)/|layername=Portuguese_City_of_Mazagan_(El_Jadida)buffer</t>
  </si>
  <si>
    <t>Portuguese_City_of_Mazagan_(El_Jadida)buffer1</t>
  </si>
  <si>
    <t>/Users/mkatontoka/Desktop/Heritage_Zoning_and_Urbanisation/HIST_Data/WCH_shapefile/Renamed/NO_reporting/EUR/PortugueseCityofMazagan(ElJadida)/|layername=Portuguese_City_of_Mazagan_(El_Jadida)buffer1</t>
  </si>
  <si>
    <t>Prehistoric_Pile_Dwellings_around_the_Alps_core</t>
  </si>
  <si>
    <t>/Users/mkatontoka/Desktop/Heritage_Zoning_and_Urbanisation/HIST_Data/WCH_shapefile/Renamed/NO_reporting/EUR/PrehistoricPileDwellingsaroundtheAlps_Austria_France_Germany_Italy_Slovenia_Switzerland/|layername=Prehistoric_Pile_Dwellings_around_the_Alps_core</t>
  </si>
  <si>
    <t>Provins_Town_of_Medieval_Fairs_buffer</t>
  </si>
  <si>
    <t>/Users/mkatontoka/Desktop/Heritage_Zoning_and_Urbanisation/HIST_Data/WCH_shapefile/Renamed/NO_reporting/EUR/Provins_TownofMedievalFairs/|layername=Provins_Town_of_Medieval_Fairs_buffer</t>
  </si>
  <si>
    <t>Sabbioneta</t>
  </si>
  <si>
    <t>/Users/mkatontoka/Desktop/Heritage_Zoning_and_Urbanisation/HIST_Data/WCH_shapefile/Renamed/NO_reporting/EUR/MantuaandSabbioneta/|layername=Sabbioneta</t>
  </si>
  <si>
    <t>SabbionetaBuffer</t>
  </si>
  <si>
    <t>/Users/mkatontoka/Desktop/Heritage_Zoning_and_Urbanisation/HIST_Data/WCH_shapefile/Renamed/NO_reporting/EUR/MantuaandSabbioneta/|layername=SabbionetaBuffer</t>
  </si>
  <si>
    <t>Sanctuary_of_Asklepios_at_Epidaurus_buffer</t>
  </si>
  <si>
    <t>/Users/mkatontoka/Desktop/Heritage_Zoning_and_Urbanisation/HIST_Data/WCH_shapefile/Renamed/NO_reporting/EUR/SanctuaryofAsklepiosatEpidaurus_Greece/|layername=Sanctuary_of_Asklepios_at_Epidaurus_buffer</t>
  </si>
  <si>
    <t>Sanctuary_of_Asklepios_at_Epidaurus_core</t>
  </si>
  <si>
    <t>/Users/mkatontoka/Desktop/Heritage_Zoning_and_Urbanisation/HIST_Data/WCH_shapefile/Renamed/NO_reporting/EUR/SanctuaryofAsklepiosatEpidaurus_Greece/|layername=Sanctuary_of_Asklepios_at_Epidaurus_core</t>
  </si>
  <si>
    <t>Speicherstadt_and_Kontorhaus_District_with_Chilehaus_buffer1</t>
  </si>
  <si>
    <t>/Users/mkatontoka/Desktop/Heritage_Zoning_and_Urbanisation/HIST_Data/WCH_shapefile/Renamed/NO_reporting/EUR/SpeicherstadtandKontorhausDistrictwithChilehaus/|layername=Speicherstadt_and_Kontorhaus_District_with_Chilehaus_buffer1</t>
  </si>
  <si>
    <t>Taputapuātea_buffer</t>
  </si>
  <si>
    <t>/Users/mkatontoka/Desktop/Heritage_Zoning_and_Urbanisation/HIST_Data/WCH_shapefile/Renamed/NO_reporting/EUR/Taputapuātea_France/|layername=Taputapuātea_buffer</t>
  </si>
  <si>
    <t>Temple_of_Apollo_Epicurius_at_Bassae_core</t>
  </si>
  <si>
    <t>/Users/mkatontoka/Desktop/Heritage_Zoning_and_Urbanisation/HIST_Data/WCH_shapefile/Renamed/NO_reporting/EUR/TempleofApolloEpicuriusatBassae_Greece/|layername=Temple_of_Apollo_Epicurius_at_Bassae_core</t>
  </si>
  <si>
    <t>The_Sassi_and_the_Park_of_the_Rupestrian_Churches_of_Matera</t>
  </si>
  <si>
    <t>/Users/mkatontoka/Desktop/Heritage_Zoning_and_Urbanisation/HIST_Data/WCH_shapefile/Renamed/NO_reporting/EUR/TheSassiandtheParkoftheRupestrianChurchesofMatera/|layername=The_Sassi_and_the_Park_of_the_Rupestrian_Churches_of_Matera</t>
  </si>
  <si>
    <t>The_Sassi_and_the_Park_of_the_Rupestrian_Churches_of_Materabuffer1</t>
  </si>
  <si>
    <t>/Users/mkatontoka/Desktop/Heritage_Zoning_and_Urbanisation/HIST_Data/WCH_shapefile/Renamed/NO_reporting/EUR/TheSassiandtheParkoftheRupestrianChurchesofMatera/|layername=The_Sassi_and_the_Park_of_the_Rupestrian_Churches_of_Materabuffer1</t>
  </si>
  <si>
    <t>The_Trulli_of_Alberobello2</t>
  </si>
  <si>
    <t>/Users/mkatontoka/Desktop/Heritage_Zoning_and_Urbanisation/HIST_Data/WCH_shapefile/Renamed/NO_reporting/EUR/TheTrulliofAlberobello/|layername=The_Trulli_of_Alberobello2</t>
  </si>
  <si>
    <t>The_Trulli_of_Alberobello3</t>
  </si>
  <si>
    <t>/Users/mkatontoka/Desktop/Heritage_Zoning_and_Urbanisation/HIST_Data/WCH_shapefile/Renamed/NO_reporting/EUR/TheTrulliofAlberobello/|layername=The_Trulli_of_Alberobello3</t>
  </si>
  <si>
    <t>Upper_Svaneti_Georgia_core_zone</t>
  </si>
  <si>
    <t>/Users/mkatontoka/Desktop/Heritage_Zoning_and_Urbanisation/HIST_Data/WCH_shapefile/Renamed/NO_reporting/EUR/UpperSvaneti_Georgia/|layername=Upper_Svaneti_Georgia_core_zone</t>
  </si>
  <si>
    <t>Vegaøyan_–_The_Vega_Archipelago_Norway_buffer_zone</t>
  </si>
  <si>
    <t>/Users/mkatontoka/Desktop/Heritage_Zoning_and_Urbanisation/HIST_Data/WCH_shapefile/Renamed/NO_reporting/EUR/TheVegaArchipelago_Norway/|layername=Vegaøyan_–_The_Vega_Archipelago_Norway_buffer_zone</t>
  </si>
  <si>
    <t>Villa_Adriana_(Tivoli)_buffer</t>
  </si>
  <si>
    <t>/Users/mkatontoka/Desktop/Heritage_Zoning_and_Urbanisation/HIST_Data/WCH_shapefile/Renamed/NO_reporting/EUR/VillaAdriana(Tivoli)_Italy/|layername=Villa_Adriana_(Tivoli)_buffer</t>
  </si>
  <si>
    <t>Villages_with_Fortified_Churches_in_Transylvania_buffer</t>
  </si>
  <si>
    <t>/Users/mkatontoka/Desktop/Heritage_Zoning_and_Urbanisation/HIST_Data/WCH_shapefile/Renamed/NO_reporting/EUR/VillageswithFortifiedChurchesinTransylvania_Romania/|layername=Villages_with_Fortified_Churches_in_Transylvania_buffer</t>
  </si>
  <si>
    <t>Vizcaya_Bridge_buffer</t>
  </si>
  <si>
    <t>/Users/mkatontoka/Desktop/Heritage_Zoning_and_Urbanisation/HIST_Data/WCH_shapefile/Renamed/NO_reporting/EUR/VizcayaBridge_Spain/|layername=Vizcaya_Bridge_buffer</t>
  </si>
  <si>
    <t>Vizcaya_Bridge_core</t>
  </si>
  <si>
    <t>/Users/mkatontoka/Desktop/Heritage_Zoning_and_Urbanisation/HIST_Data/WCH_shapefile/Renamed/NO_reporting/EUR/VizcayaBridge_Spain/|layername=Vizcaya_Bridge_core</t>
  </si>
  <si>
    <t>Wachau_Cultural_Landscape_Austria_core_zone</t>
  </si>
  <si>
    <t>/Users/mkatontoka/Desktop/Heritage_Zoning_and_Urbanisation/HIST_Data/WCH_shapefile/Renamed/NO_reporting/EUR/WachauCulturalLandscape_Austria/|layername=Wachau_Cultural_Landscape_Austria_core_zone</t>
  </si>
  <si>
    <t>156_buffer_merge</t>
  </si>
  <si>
    <t>/Users/mkatontoka/Desktop/Heritage_Zoning_and_Urbanisation/HIST_Data/WCH_shapefile/Renamed/NO_reporting/Latin/HistoricMonumentsZoneofQuerétaro_Mexico/|layername=156_buffer_merge</t>
  </si>
  <si>
    <t>ArchaeologicalMonumentsZoneofXochicalco_core</t>
  </si>
  <si>
    <t>/Users/mkatontoka/Desktop/Heritage_Zoning_and_Urbanisation/HIST_Data/WCH_shapefile/Renamed/NO_reporting/Latin/ArchaeologicalMonumentsZoneofXochicalco_Mexico/|layername=ArchaeologicalMonumentsZoneofXochicalco_core</t>
  </si>
  <si>
    <t>ArchaeologicalSiteofPanamaViejoandHistoricDistrictofPanama_buffer</t>
  </si>
  <si>
    <t>/Users/mkatontoka/Desktop/Heritage_Zoning_and_Urbanisation/HIST_Data/WCH_shapefile/Renamed/NO_reporting/Latin/ArchaeologicalSiteofPanamaViejoandHistoricDistrictofPanama_Panama/|layername=ArchaeologicalSiteofPanamaViejoandHistoricDistrictofPanama_buffer</t>
  </si>
  <si>
    <t>ArchaeologicalSiteofPanamaViejoandHistoricDistrictofPanama_core</t>
  </si>
  <si>
    <t>/Users/mkatontoka/Desktop/Heritage_Zoning_and_Urbanisation/HIST_Data/WCH_shapefile/Renamed/NO_reporting/Latin/ArchaeologicalSiteofPanamaViejoandHistoricDistrictofPanama_Panama/|layername=ArchaeologicalSiteofPanamaViejoandHistoricDistrictofPanama_core</t>
  </si>
  <si>
    <t>AustralianConvictSite_buffer</t>
  </si>
  <si>
    <t>/Users/mkatontoka/Desktop/Heritage_Zoning_and_Urbanisation/HIST_Data/WCH_shapefile/Renamed/NO_reporting/Latin/AustralianConvictSite_Austrlia/|layername=AustralianConvictSite_buffer</t>
  </si>
  <si>
    <t>Coffee_Cultural_Landscape_of_Colombia_Colombia_core_zone</t>
  </si>
  <si>
    <t>/Users/mkatontoka/Desktop/Heritage_Zoning_and_Urbanisation/HIST_Data/WCH_shapefile/Renamed/NO_reporting/Latin/CoffeeCulturalLandscapeofColombia_Colombia/|layername=Coffee_Cultural_Landscape_of_Colombia_Colombia_core_zone</t>
  </si>
  <si>
    <t>Historic_Area_of_Willemstad</t>
  </si>
  <si>
    <t>/Users/mkatontoka/Desktop/Heritage_Zoning_and_Urbanisation/HIST_Data/WCH_shapefile/Renamed/NO_reporting/Latin/HistoricAreaofWillemstad_InnerCityandHarbour_Curaçao/|layername=Historic_Area_of_Willemstad</t>
  </si>
  <si>
    <t>Historic_Area_of_Willemstad_Buffer</t>
  </si>
  <si>
    <t>/Users/mkatontoka/Desktop/Heritage_Zoning_and_Urbanisation/HIST_Data/WCH_shapefile/Renamed/NO_reporting/Latin/HistoricAreaofWillemstad_InnerCityandHarbour_Curaçao/|layername=Historic_Area_of_Willemstad_Buffer</t>
  </si>
  <si>
    <t>Historic_Centre_of_Oaxaca_and_Archaeological_Site_of_Monte_Albán2</t>
  </si>
  <si>
    <t>/Users/mkatontoka/Desktop/Heritage_Zoning_and_Urbanisation/HIST_Data/WCH_shapefile/Renamed/NO_reporting/Latin/HistoricCentreofOaxacaandArchaeologicalSiteofMonteAlbán/|layername=Historic_Centre_of_Oaxaca_and_Archaeological_Site_of_Monte_Albán2</t>
  </si>
  <si>
    <t>Historic_Centre_of_Oaxaca_and_Archaeological_Site_of_Monte_Albánbuffer</t>
  </si>
  <si>
    <t>/Users/mkatontoka/Desktop/Heritage_Zoning_and_Urbanisation/HIST_Data/WCH_shapefile/Renamed/NO_reporting/Latin/HistoricCentreofOaxacaandArchaeologicalSiteofMonteAlbán/|layername=Historic_Centre_of_Oaxaca_and_Archaeological_Site_of_Monte_Albánbuffer</t>
  </si>
  <si>
    <t>Historic_Centre_of_Santa_Ana_de_los_Ríos_de_Cuenca_Buffer</t>
  </si>
  <si>
    <t>/Users/mkatontoka/Desktop/Heritage_Zoning_and_Urbanisation/HIST_Data/WCH_shapefile/Renamed/NO_reporting/Latin/HistoricCentreofSantaAnadelosRíosdeCuenca/|layername=Historic_Centre_of_Santa_Ana_de_los_Ríos_de_Cuenca_Buffer</t>
  </si>
  <si>
    <t>Historic_Centre_of_the_Town_of_Goiás</t>
  </si>
  <si>
    <t>/Users/mkatontoka/Desktop/Heritage_Zoning_and_Urbanisation/HIST_Data/WCH_shapefile/Renamed/NO_reporting/Latin/HistoricCentreoftheTownofGoiás/|layername=Historic_Centre_of_the_Town_of_Goiás</t>
  </si>
  <si>
    <t>Historic_Centre_of_the_Town_of_Goiásbuffer</t>
  </si>
  <si>
    <t>/Users/mkatontoka/Desktop/Heritage_Zoning_and_Urbanisation/HIST_Data/WCH_shapefile/Renamed/NO_reporting/Latin/HistoricCentreoftheTownofGoiás/|layername=Historic_Centre_of_the_Town_of_Goiásbuffer</t>
  </si>
  <si>
    <t>Historic_Centre_of_Zacatecas</t>
  </si>
  <si>
    <t>/Users/mkatontoka/Desktop/Heritage_Zoning_and_Urbanisation/HIST_Data/WCH_shapefile/Renamed/NO_reporting/Latin/HistoricCentreofZacatecas/|layername=Historic_Centre_of_Zacatecas</t>
  </si>
  <si>
    <t>Historic_Centre_of_Zacatecasbuffer</t>
  </si>
  <si>
    <t>/Users/mkatontoka/Desktop/Heritage_Zoning_and_Urbanisation/HIST_Data/WCH_shapefile/Renamed/NO_reporting/Latin/HistoricCentreofZacatecas/|layername=Historic_Centre_of_Zacatecasbuffer</t>
  </si>
  <si>
    <t>Historic_Quarter_of_the_City_of_Colonia_del_Sacramento_Buffer</t>
  </si>
  <si>
    <t>/Users/mkatontoka/Desktop/Heritage_Zoning_and_Urbanisation/HIST_Data/WCH_shapefile/Renamed/NO_reporting/Latin/HistoricQuarteroftheCityofColoniadelSacramento/|layername=Historic_Quarter_of_the_City_of_Colonia_del_Sacramento_Buffer</t>
  </si>
  <si>
    <t>HistoricCentreofSanGimignano</t>
  </si>
  <si>
    <t>/Users/mkatontoka/Desktop/Heritage_Zoning_and_Urbanisation/HIST_Data/WCH_shapefile/Renamed/NO_reporting/Latin/HistoricCentreofSanGimignano/|layername=HistoricCentreofSanGimignano</t>
  </si>
  <si>
    <t>HistoricCentreofSãoLuís</t>
  </si>
  <si>
    <t>/Users/mkatontoka/Desktop/Heritage_Zoning_and_Urbanisation/HIST_Data/WCH_shapefile/Renamed/NO_reporting/Latin/HistoricCentreofSãoLuís/|layername=HistoricCentreofSãoLuís</t>
  </si>
  <si>
    <t>Old_Havana_and_its_Fortification_System_buffer11</t>
  </si>
  <si>
    <t>/Users/mkatontoka/Desktop/Heritage_Zoning_and_Urbanisation/HIST_Data/WCH_shapefile/Renamed/NO_reporting/Latin/OldHavanaanditsFortificationSystem/|layername=Old_Havana_and_its_Fortification_System_buffer11</t>
  </si>
  <si>
    <t>Old_Havana_and_its_Fortification_System_buffer2</t>
  </si>
  <si>
    <t>/Users/mkatontoka/Desktop/Heritage_Zoning_and_Urbanisation/HIST_Data/WCH_shapefile/Renamed/NO_reporting/Latin/OldHavanaanditsFortificationSystem/|layername=Old_Havana_and_its_Fortification_System_buffer2</t>
  </si>
  <si>
    <t>Old_Havana_and_its_Fortification_System_buffer31</t>
  </si>
  <si>
    <t>/Users/mkatontoka/Desktop/Heritage_Zoning_and_Urbanisation/HIST_Data/WCH_shapefile/Renamed/NO_reporting/Latin/OldHavanaanditsFortificationSystem/|layername=Old_Havana_and_its_Fortification_System_buffer31</t>
  </si>
  <si>
    <t>Old_Havana_and_its_Fortification_System1</t>
  </si>
  <si>
    <t>/Users/mkatontoka/Desktop/Heritage_Zoning_and_Urbanisation/HIST_Data/WCH_shapefile/Renamed/NO_reporting/Latin/OldHavanaanditsFortificationSystem/|layername=Old_Havana_and_its_Fortification_System1</t>
  </si>
  <si>
    <t>Old_Havana_and_its_Fortification_System3</t>
  </si>
  <si>
    <t>/Users/mkatontoka/Desktop/Heritage_Zoning_and_Urbanisation/HIST_Data/WCH_shapefile/Renamed/NO_reporting/Latin/OldHavanaanditsFortificationSystem/|layername=Old_Havana_and_its_Fortification_System3</t>
  </si>
  <si>
    <t>Old_Havana_and_its_Fortification_System4</t>
  </si>
  <si>
    <t>/Users/mkatontoka/Desktop/Heritage_Zoning_and_Urbanisation/HIST_Data/WCH_shapefile/Renamed/NO_reporting/Latin/OldHavanaanditsFortificationSystem/|layername=Old_Havana_and_its_Fortification_System4</t>
  </si>
  <si>
    <t>Pre_Hispanic_Town_buffer</t>
  </si>
  <si>
    <t>/Users/mkatontoka/Desktop/Heritage_Zoning_and_Urbanisation/HIST_Data/WCH_shapefile/Renamed/NO_reporting/Latin/Pre_HispanicTownofUxmal_Mexico/|layername=Pre_Hispanic_Town_buffer</t>
  </si>
  <si>
    <t>PrehistoricCavesofYagulandMitlabuffer</t>
  </si>
  <si>
    <t>/Users/mkatontoka/Desktop/Heritage_Zoning_and_Urbanisation/HIST_Data/WCH_shapefile/Renamed/NO_reporting/Latin/PrehistoricCavesofYagulandMitlaintheCentralValleyofOaxaca_Mexico/|layername=PrehistoricCavesofYagulandMitlabuffer</t>
  </si>
  <si>
    <t>Sacred_City_of_Caral_Supe_buffer</t>
  </si>
  <si>
    <t>/Users/mkatontoka/Desktop/Heritage_Zoning_and_Urbanisation/HIST_Data/WCH_shapefile/Renamed/NO_reporting/Latin/SacredCityofCaral_Supe_Peru/|layername=Sacred_City_of_Caral_Supe_buffer</t>
  </si>
  <si>
    <t>Valongo_Wharf_Archaeological_Site_buffer</t>
  </si>
  <si>
    <t>/Users/mkatontoka/Desktop/Heritage_Zoning_and_Urbanisation/HIST_Data/WCH_shapefile/Renamed/NO_reporting/Latin/ValongoWharfArchaeologicalSite_/|layername=Valongo_Wharf_Archaeological_Site_buffer</t>
  </si>
  <si>
    <t>175_buffer_merge</t>
  </si>
  <si>
    <t>/Users/mkatontoka/Desktop/Heritage_Zoning_and_Urbanisation/HIST_Data/WCH_shapefile/Renamed/Reporting/Africa/IslandofMozambique_Mozambique/|layername=175_buffer_merge</t>
  </si>
  <si>
    <t>208_buffer</t>
  </si>
  <si>
    <t>/Users/mkatontoka/Desktop/Heritage_Zoning_and_Urbanisation/HIST_Data/WCH_shapefile/Renamed/Reporting/Africa/LamuOldTown_Kenya/|layername=208_buffer</t>
  </si>
  <si>
    <t>buffer_329</t>
  </si>
  <si>
    <t>/Users/mkatontoka/Desktop/Heritage_Zoning_and_Urbanisation/HIST_Data/WCH_shapefile/Renamed/Reporting/Africa/RoyalPalacesofAbomey_Benin/|layername=buffer_329</t>
  </si>
  <si>
    <t>core_329</t>
  </si>
  <si>
    <t>/Users/mkatontoka/Desktop/Heritage_Zoning_and_Urbanisation/HIST_Data/WCH_shapefile/Renamed/Reporting/Africa/RoyalPalacesofAbomey_Benin/|layername=core_329</t>
  </si>
  <si>
    <t>1buffer</t>
  </si>
  <si>
    <t>/Users/mkatontoka/Desktop/Heritage_Zoning_and_Urbanisation/HIST_Data/WCH_shapefile/Renamed/Reporting/AsiaandthePacific/ClassicalGardensofSuzhou/|layername=1buffer</t>
  </si>
  <si>
    <t>1core</t>
  </si>
  <si>
    <t>/Users/mkatontoka/Desktop/Heritage_Zoning_and_Urbanisation/HIST_Data/WCH_shapefile/Renamed/Reporting/AsiaandthePacific/ClassicalGardensofSuzhou/|layername=1core</t>
  </si>
  <si>
    <t>220_core_merge</t>
  </si>
  <si>
    <t>/Users/mkatontoka/Desktop/Heritage_Zoning_and_Urbanisation/HIST_Data/WCH_shapefile/Renamed/Reporting/AsiaandthePacific/MahabodhiTempleComplexatBodhGaya_India/|layername=220_core_merge</t>
  </si>
  <si>
    <t>2buffer2</t>
  </si>
  <si>
    <t>/Users/mkatontoka/Desktop/Heritage_Zoning_and_Urbanisation/HIST_Data/WCH_shapefile/Renamed/Reporting/AsiaandthePacific/ClassicalGardensofSuzhou/|layername=2buffer2</t>
  </si>
  <si>
    <t>/Users/mkatontoka/Desktop/Heritage_Zoning_and_Urbanisation/HIST_Data/WCH_shapefile/Renamed/Reporting/AsiaandthePacific/ClassicalGardensofSuzhou/|layername=2core3</t>
  </si>
  <si>
    <t>3buffer2</t>
  </si>
  <si>
    <t>/Users/mkatontoka/Desktop/Heritage_Zoning_and_Urbanisation/HIST_Data/WCH_shapefile/Renamed/Reporting/AsiaandthePacific/ClassicalGardensofSuzhou/|layername=3buffer2</t>
  </si>
  <si>
    <t>3core</t>
  </si>
  <si>
    <t>/Users/mkatontoka/Desktop/Heritage_Zoning_and_Urbanisation/HIST_Data/WCH_shapefile/Renamed/Reporting/AsiaandthePacific/ClassicalGardensofSuzhou/|layername=3core</t>
  </si>
  <si>
    <t>/Users/mkatontoka/Desktop/Heritage_Zoning_and_Urbanisation/HIST_Data/WCH_shapefile/Renamed/Reporting/AsiaandthePacific/ClassicalGardensofSuzhou/|layername=4buffer</t>
  </si>
  <si>
    <t>4core</t>
  </si>
  <si>
    <t>/Users/mkatontoka/Desktop/Heritage_Zoning_and_Urbanisation/HIST_Data/WCH_shapefile/Renamed/Reporting/AsiaandthePacific/ClassicalGardensofSuzhou/|layername=4core</t>
  </si>
  <si>
    <t>5buffer</t>
  </si>
  <si>
    <t>/Users/mkatontoka/Desktop/Heritage_Zoning_and_Urbanisation/HIST_Data/WCH_shapefile/Renamed/Reporting/AsiaandthePacific/ClassicalGardensofSuzhou/|layername=5buffer</t>
  </si>
  <si>
    <t>5core3</t>
  </si>
  <si>
    <t>/Users/mkatontoka/Desktop/Heritage_Zoning_and_Urbanisation/HIST_Data/WCH_shapefile/Renamed/Reporting/AsiaandthePacific/ClassicalGardensofSuzhou/|layername=5core3</t>
  </si>
  <si>
    <t>6buffer2</t>
  </si>
  <si>
    <t>/Users/mkatontoka/Desktop/Heritage_Zoning_and_Urbanisation/HIST_Data/WCH_shapefile/Renamed/Reporting/AsiaandthePacific/ClassicalGardensofSuzhou/|layername=6buffer2</t>
  </si>
  <si>
    <t>6core2</t>
  </si>
  <si>
    <t>/Users/mkatontoka/Desktop/Heritage_Zoning_and_Urbanisation/HIST_Data/WCH_shapefile/Renamed/Reporting/AsiaandthePacific/ClassicalGardensofSuzhou/|layername=6core2</t>
  </si>
  <si>
    <t>7buffer</t>
  </si>
  <si>
    <t>/Users/mkatontoka/Desktop/Heritage_Zoning_and_Urbanisation/HIST_Data/WCH_shapefile/Renamed/Reporting/AsiaandthePacific/ClassicalGardensofSuzhou/|layername=7buffer</t>
  </si>
  <si>
    <t>7core2</t>
  </si>
  <si>
    <t>/Users/mkatontoka/Desktop/Heritage_Zoning_and_Urbanisation/HIST_Data/WCH_shapefile/Renamed/Reporting/AsiaandthePacific/ClassicalGardensofSuzhou/|layername=7core2</t>
  </si>
  <si>
    <t>8buffer</t>
  </si>
  <si>
    <t>/Users/mkatontoka/Desktop/Heritage_Zoning_and_Urbanisation/HIST_Data/WCH_shapefile/Renamed/Reporting/AsiaandthePacific/ClassicalGardensofSuzhou/|layername=8buffer</t>
  </si>
  <si>
    <t>8core3</t>
  </si>
  <si>
    <t>/Users/mkatontoka/Desktop/Heritage_Zoning_and_Urbanisation/HIST_Data/WCH_shapefile/Renamed/Reporting/AsiaandthePacific/ClassicalGardensofSuzhou/|layername=8core3</t>
  </si>
  <si>
    <t>9buffer3</t>
  </si>
  <si>
    <t>/Users/mkatontoka/Desktop/Heritage_Zoning_and_Urbanisation/HIST_Data/WCH_shapefile/Renamed/Reporting/AsiaandthePacific/ClassicalGardensofSuzhou/|layername=9buffer3</t>
  </si>
  <si>
    <t>9core2</t>
  </si>
  <si>
    <t>/Users/mkatontoka/Desktop/Heritage_Zoning_and_Urbanisation/HIST_Data/WCH_shapefile/Renamed/Reporting/AsiaandthePacific/ClassicalGardensofSuzhou/|layername=9core2</t>
  </si>
  <si>
    <t>baisha</t>
  </si>
  <si>
    <t>/Users/mkatontoka/Desktop/Heritage_Zoning_and_Urbanisation/HIST_Data/WCH_shapefile/Renamed/Reporting/AsiaandthePacific/OldTownofLijiang/|layername=baisha</t>
  </si>
  <si>
    <t>baisha_buffer</t>
  </si>
  <si>
    <t>/Users/mkatontoka/Desktop/Heritage_Zoning_and_Urbanisation/HIST_Data/WCH_shapefile/Renamed/Reporting/AsiaandthePacific/OldTownofLijiang/|layername=baisha_buffer</t>
  </si>
  <si>
    <t>BamanditsCulturalLandscape</t>
  </si>
  <si>
    <t>/Users/mkatontoka/Desktop/Heritage_Zoning_and_Urbanisation/HIST_Data/WCH_shapefile/Renamed/Reporting/AsiaandthePacific/BamanditsCulturalLandscape/|layername=BamanditsCulturalLandscape</t>
  </si>
  <si>
    <t>buffer_276</t>
  </si>
  <si>
    <t>/Users/mkatontoka/Desktop/Heritage_Zoning_and_Urbanisation/HIST_Data/WCH_shapefile/Renamed/Reporting/AsiaandthePacific/ParthianFortressesofNisa_Turkmenistan/|layername=buffer_276</t>
  </si>
  <si>
    <t>buffer_377</t>
  </si>
  <si>
    <t>/Users/mkatontoka/Desktop/Heritage_Zoning_and_Urbanisation/HIST_Data/WCH_shapefile/Renamed/Reporting/AsiaandthePacific/SummerPalace_anImperialGardeninBeijing_China/|layername=buffer_377</t>
  </si>
  <si>
    <t>core_276</t>
  </si>
  <si>
    <t>/Users/mkatontoka/Desktop/Heritage_Zoning_and_Urbanisation/HIST_Data/WCH_shapefile/Renamed/Reporting/AsiaandthePacific/ParthianFortressesofNisa_Turkmenistan/|layername=core_276</t>
  </si>
  <si>
    <t>core_377</t>
  </si>
  <si>
    <t>/Users/mkatontoka/Desktop/Heritage_Zoning_and_Urbanisation/HIST_Data/WCH_shapefile/Renamed/Reporting/AsiaandthePacific/SummerPalace_anImperialGardeninBeijing_China/|layername=core_377</t>
  </si>
  <si>
    <t>GeorgeTown</t>
  </si>
  <si>
    <t>/Users/mkatontoka/Desktop/Heritage_Zoning_and_Urbanisation/HIST_Data/WCH_shapefile/Renamed/Reporting/AsiaandthePacific/MelakaandGeorgeTown_HistoricCitiesoftheStraitsofMalacca/|layername=GeorgeTown</t>
  </si>
  <si>
    <t>heilongtan_buffer</t>
  </si>
  <si>
    <t>/Users/mkatontoka/Desktop/Heritage_Zoning_and_Urbanisation/HIST_Data/WCH_shapefile/Renamed/Reporting/AsiaandthePacific/OldTownofLijiang/|layername=heilongtan_buffer</t>
  </si>
  <si>
    <t>heilongtan1</t>
  </si>
  <si>
    <t>/Users/mkatontoka/Desktop/Heritage_Zoning_and_Urbanisation/HIST_Data/WCH_shapefile/Renamed/Reporting/AsiaandthePacific/OldTownofLijiang/|layername=heilongtan1</t>
  </si>
  <si>
    <t>heilongtan2</t>
  </si>
  <si>
    <t>/Users/mkatontoka/Desktop/Heritage_Zoning_and_Urbanisation/HIST_Data/WCH_shapefile/Renamed/Reporting/AsiaandthePacific/OldTownofLijiang/|layername=heilongtan2</t>
  </si>
  <si>
    <t>Historic_Centre_of_Bukhara_Buffer</t>
  </si>
  <si>
    <t>/Users/mkatontoka/Desktop/Heritage_Zoning_and_Urbanisation/HIST_Data/WCH_shapefile/Renamed/Reporting/AsiaandthePacific/HistoricCentreofBukhara/|layername=Historic_Centre_of_Bukhara_Buffer</t>
  </si>
  <si>
    <t>Historic_Centre_of_Macao_Buffer2</t>
  </si>
  <si>
    <t>/Users/mkatontoka/Desktop/Heritage_Zoning_and_Urbanisation/HIST_Data/WCH_shapefile/Renamed/Reporting/AsiaandthePacific/HistoricCentreofMacao/|layername=Historic_Centre_of_Macao_Buffer2</t>
  </si>
  <si>
    <t>Historic_Centre_of_Macao1</t>
  </si>
  <si>
    <t>/Users/mkatontoka/Desktop/Heritage_Zoning_and_Urbanisation/HIST_Data/WCH_shapefile/Renamed/Reporting/AsiaandthePacific/HistoricCentreofMacao/|layername=Historic_Centre_of_Macao1</t>
  </si>
  <si>
    <t>Historic_Centre_of_Macao2</t>
  </si>
  <si>
    <t>/Users/mkatontoka/Desktop/Heritage_Zoning_and_Urbanisation/HIST_Data/WCH_shapefile/Renamed/Reporting/AsiaandthePacific/HistoricCentreofMacao/|layername=Historic_Centre_of_Macao2</t>
  </si>
  <si>
    <t>Historic_City_of_AhmadabadBuffer</t>
  </si>
  <si>
    <t>/Users/mkatontoka/Desktop/Heritage_Zoning_and_Urbanisation/HIST_Data/WCH_shapefile/Renamed/Reporting/AsiaandthePacific/HistoricCityofAhmadabad/|layername=Historic_City_of_AhmadabadBuffer</t>
  </si>
  <si>
    <t>HistoricCentreofShakhrisyabzBuffer</t>
  </si>
  <si>
    <t>/Users/mkatontoka/Desktop/Heritage_Zoning_and_Urbanisation/HIST_Data/WCH_shapefile/Renamed/Reporting/AsiaandthePacific/HistoricCentreofShakhrisyabz/|layername=HistoricCentreofShakhrisyabzBuffer</t>
  </si>
  <si>
    <t>MalakaTownBuffer</t>
  </si>
  <si>
    <t>/Users/mkatontoka/Desktop/Heritage_Zoning_and_Urbanisation/HIST_Data/WCH_shapefile/Renamed/Reporting/AsiaandthePacific/MelakaandGeorgeTown_HistoricCitiesoftheStraitsofMalacca/|layername=MalakaTownBuffer</t>
  </si>
  <si>
    <t>MelakaTown</t>
  </si>
  <si>
    <t>/Users/mkatontoka/Desktop/Heritage_Zoning_and_Urbanisation/HIST_Data/WCH_shapefile/Renamed/Reporting/AsiaandthePacific/MelakaandGeorgeTown_HistoricCitiesoftheStraitsofMalacca/|layername=MelakaTown</t>
  </si>
  <si>
    <t>Minaret_and_Archaeological_Remains_of_Jam_core</t>
  </si>
  <si>
    <t>/Users/mkatontoka/Desktop/Heritage_Zoning_and_Urbanisation/HIST_Data/WCH_shapefile/Renamed/Reporting/AsiaandthePacific/MinaretandArchaeologicalRemainsofJam_Afghanistan/|layername=Minaret_and_Archaeological_Remains_of_Jam_core</t>
  </si>
  <si>
    <t>MinaretandArchaeologicalRemainsofJam_buffer</t>
  </si>
  <si>
    <t>/Users/mkatontoka/Desktop/Heritage_Zoning_and_Urbanisation/HIST_Data/WCH_shapefile/Renamed/Reporting/AsiaandthePacific/MinaretandArchaeologicalRemainsofJam_Afghanistan/|layername=MinaretandArchaeologicalRemainsofJam_buffer</t>
  </si>
  <si>
    <t>PekingManSiteatZhoukoudian_buffer</t>
  </si>
  <si>
    <t>/Users/mkatontoka/Desktop/Heritage_Zoning_and_Urbanisation/HIST_Data/WCH_shapefile/Renamed/Reporting/AsiaandthePacific/PekingManSiteatZhoukoudian_China/|layername=PekingManSiteatZhoukoudian_buffer</t>
  </si>
  <si>
    <t>Samarkand–Crossroad_of_Cultures_core</t>
  </si>
  <si>
    <t>/Users/mkatontoka/Desktop/Heritage_Zoning_and_Urbanisation/HIST_Data/WCH_shapefile/Renamed/Reporting/AsiaandthePacific/Samarkand–CrossroadofCultures_Uzbekistan/|layername=Samarkand–Crossroad_of_Cultures_core</t>
  </si>
  <si>
    <t>Sangiran_Early_Man_Site_core</t>
  </si>
  <si>
    <t>/Users/mkatontoka/Desktop/Heritage_Zoning_and_Urbanisation/HIST_Data/WCH_shapefile/Renamed/Reporting/AsiaandthePacific/SangiranEarlyManSite_Indonesia/|layername=Sangiran_Early_Man_Site_core</t>
  </si>
  <si>
    <t>Shahr_i_Sokhta_buffer</t>
  </si>
  <si>
    <t>/Users/mkatontoka/Desktop/Heritage_Zoning_and_Urbanisation/HIST_Data/WCH_shapefile/Renamed/Reporting/AsiaandthePacific/Shahr_iSokhta_Iran(IslamicRepublicof)/|layername=Shahr_i_Sokhta_buffer</t>
  </si>
  <si>
    <t>shuhe</t>
  </si>
  <si>
    <t>/Users/mkatontoka/Desktop/Heritage_Zoning_and_Urbanisation/HIST_Data/WCH_shapefile/Renamed/Reporting/AsiaandthePacific/OldTownofLijiang/|layername=shuhe</t>
  </si>
  <si>
    <t>shuhe_buffer</t>
  </si>
  <si>
    <t>/Users/mkatontoka/Desktop/Heritage_Zoning_and_Urbanisation/HIST_Data/WCH_shapefile/Renamed/Reporting/AsiaandthePacific/OldTownofLijiang/|layername=shuhe_buffer</t>
  </si>
  <si>
    <t>Susa_buffer</t>
  </si>
  <si>
    <t>/Users/mkatontoka/Desktop/Heritage_Zoning_and_Urbanisation/HIST_Data/WCH_shapefile/Renamed/Reporting/AsiaandthePacific/Susa_Iran(IslamicRepublicof)/|layername=Susa_buffer</t>
  </si>
  <si>
    <t>AbuMena_core</t>
  </si>
  <si>
    <t>/Users/mkatontoka/Desktop/Heritage_Zoning_and_Urbanisation/HIST_Data/WCH_shapefile/Renamed/Reporting/ArabStates/AbuMena_Egypt/|layername=AbuMena_core</t>
  </si>
  <si>
    <t>AncientCityofDamascus_buffer</t>
  </si>
  <si>
    <t>/Users/mkatontoka/Desktop/Heritage_Zoning_and_Urbanisation/HIST_Data/WCH_shapefile/Renamed/Reporting/ArabStates/AncientCityofDamascus_SyrianArabRepublic/|layername=AncientCityofDamascus_buffer</t>
  </si>
  <si>
    <t>ArchaeologicalSiteofCyrene_core</t>
  </si>
  <si>
    <t>/Users/mkatontoka/Desktop/Heritage_Zoning_and_Urbanisation/HIST_Data/WCH_shapefile/Renamed/Reporting/ArabStates/ArchaeologicalSiteofCyrene_Libya/|layername=ArchaeologicalSiteofCyrene_core</t>
  </si>
  <si>
    <t>ArchaeologicalSiteofVolubilis_buffer</t>
  </si>
  <si>
    <t>/Users/mkatontoka/Desktop/Heritage_Zoning_and_Urbanisation/HIST_Data/WCH_shapefile/Renamed/Reporting/ArabStates/ArchaeologicalSiteofVolubilis/|layername=ArchaeologicalSiteofVolubilis_buffer</t>
  </si>
  <si>
    <t>ErbilCitadel_buffer</t>
  </si>
  <si>
    <t>/Users/mkatontoka/Desktop/Heritage_Zoning_and_Urbanisation/HIST_Data/WCH_shapefile/Renamed/Reporting/ArabStates/ErbilCitadel_Iraq/|layername=ErbilCitadel_buffer</t>
  </si>
  <si>
    <t>Gebel_Barkal__EI_kurru</t>
  </si>
  <si>
    <t>/Users/mkatontoka/Desktop/Heritage_Zoning_and_Urbanisation/HIST_Data/WCH_shapefile/Renamed/Reporting/ArabStates/GebelBarkalandtheSitesoftheNapatanRegion_Sudan/|layername=Gebel_Barkal__EI_kurru</t>
  </si>
  <si>
    <t>Gebel_Barkal_nuri</t>
  </si>
  <si>
    <t>/Users/mkatontoka/Desktop/Heritage_Zoning_and_Urbanisation/HIST_Data/WCH_shapefile/Renamed/Reporting/ArabStates/GebelBarkalandtheSitesoftheNapatanRegion_Sudan/|layername=Gebel_Barkal_nuri</t>
  </si>
  <si>
    <t>Gebel_Barkal_sanam</t>
  </si>
  <si>
    <t>/Users/mkatontoka/Desktop/Heritage_Zoning_and_Urbanisation/HIST_Data/WCH_shapefile/Renamed/Reporting/ArabStates/GebelBarkalandtheSitesoftheNapatanRegion_Sudan/|layername=Gebel_Barkal_sanam</t>
  </si>
  <si>
    <t>Gebel_Barkal_zuma</t>
  </si>
  <si>
    <t>/Users/mkatontoka/Desktop/Heritage_Zoning_and_Urbanisation/HIST_Data/WCH_shapefile/Renamed/Reporting/ArabStates/GebelBarkalandtheSitesoftheNapatanRegion_Sudan/|layername=Gebel_Barkal_zuma</t>
  </si>
  <si>
    <t>Qal’atal_Bahrain–AncientHarbourandCapitalofDilmun_buffer</t>
  </si>
  <si>
    <t>/Users/mkatontoka/Desktop/Heritage_Zoning_and_Urbanisation/HIST_Data/WCH_shapefile/Renamed/Reporting/ArabStates/Qal’atal_Bahrain–AncientHarbourandCapitalofDilmun_Bahrain/|layername=Qal’atal_Bahrain–AncientHarbourandCapitalofDilmun_buffer</t>
  </si>
  <si>
    <t>Qal’atal_Bahrain–AncientHarbourandCapitalofDilmun_core</t>
  </si>
  <si>
    <t>/Users/mkatontoka/Desktop/Heritage_Zoning_and_Urbanisation/HIST_Data/WCH_shapefile/Renamed/Reporting/ArabStates/Qal’atal_Bahrain–AncientHarbourandCapitalofDilmun_Bahrain/|layername=Qal’atal_Bahrain–AncientHarbourandCapitalofDilmun_core</t>
  </si>
  <si>
    <t>Site_of_Palmyra_bufffer</t>
  </si>
  <si>
    <t>/Users/mkatontoka/Desktop/Heritage_Zoning_and_Urbanisation/HIST_Data/WCH_shapefile/Renamed/Reporting/ArabStates/SiteofPalmyra_SyrianArabRepublic/|layername=Site_of_Palmyra_bufffer</t>
  </si>
  <si>
    <t>Tipasa_core</t>
  </si>
  <si>
    <t>/Users/mkatontoka/Desktop/Heritage_Zoning_and_Urbanisation/HIST_Data/WCH_shapefile/Renamed/Reporting/ArabStates/Tipasa_Algeria/|layername=Tipasa_core</t>
  </si>
  <si>
    <t>Tyre_core</t>
  </si>
  <si>
    <t>/Users/mkatontoka/Desktop/Heritage_Zoning_and_Urbanisation/HIST_Data/WCH_shapefile/Renamed/Reporting/ArabStates/Tyre_Lebanon/|layername=Tyre_core</t>
  </si>
  <si>
    <t>164_core_merge</t>
  </si>
  <si>
    <t>/Users/mkatontoka/Desktop/Heritage_Zoning_and_Urbanisation/HIST_Data/WCH_shapefile/Renamed/Reporting/EuropeandNorthAmerica/HistoricalMonumentsofMtskheta_Georgia/|layername=164_core_merge</t>
  </si>
  <si>
    <t>194_core_merge</t>
  </si>
  <si>
    <t>/Users/mkatontoka/Desktop/Heritage_Zoning_and_Urbanisation/HIST_Data/WCH_shapefile/Renamed/Reporting/EuropeandNorthAmerica/KizhiPogost_RussianFederation/|layername=194_core_merge</t>
  </si>
  <si>
    <t>197_core_merge</t>
  </si>
  <si>
    <t>/Users/mkatontoka/Desktop/Heritage_Zoning_and_Urbanisation/HIST_Data/WCH_shapefile/Renamed/Reporting/EuropeandNorthAmerica/KremlinandRedSquare_Moscow_RussianFederation/|layername=197_core_merge</t>
  </si>
  <si>
    <t>418_buffer</t>
  </si>
  <si>
    <t>/Users/mkatontoka/Desktop/Heritage_Zoning_and_Urbanisation/HIST_Data/WCH_shapefile/Renamed/Reporting/EuropeandNorthAmerica/VanNellefabriek_Netherlands/|layername=418_buffer</t>
  </si>
  <si>
    <t>418_core</t>
  </si>
  <si>
    <t>/Users/mkatontoka/Desktop/Heritage_Zoning_and_Urbanisation/HIST_Data/WCH_shapefile/Renamed/Reporting/EuropeandNorthAmerica/VanNellefabriek_Netherlands/|layername=418_core</t>
  </si>
  <si>
    <t>65_buffer_merge</t>
  </si>
  <si>
    <t>/Users/mkatontoka/Desktop/Heritage_Zoning_and_Urbanisation/HIST_Data/WCH_shapefile/Renamed/Reporting/EuropeandNorthAmerica/CentralZoneoftheTownofAngradoHeroismointheAzores_Portugal/|layername=65_buffer_merge</t>
  </si>
  <si>
    <t>Alto_Douro_Wine_Region_Portugal_core_zone</t>
  </si>
  <si>
    <t>/Users/mkatontoka/Desktop/Heritage_Zoning_and_Urbanisation/HIST_Data/WCH_shapefile/Renamed/Reporting/EuropeandNorthAmerica/AltoDouroWineRegion_Portugal/|layername=Alto_Douro_Wine_Region_Portugal_core_zone</t>
  </si>
  <si>
    <t>AncientCityofNessebar_core</t>
  </si>
  <si>
    <t>/Users/mkatontoka/Desktop/Heritage_Zoning_and_Urbanisation/HIST_Data/WCH_shapefile/Renamed/Reporting/EuropeandNorthAmerica/AncientCityofNessebar_Bulgaria/|layername=AncientCityofNessebar_core</t>
  </si>
  <si>
    <t>ArchaeologicalAreasofPompei_HerculaneumandTorreAnnunziata_buffer</t>
  </si>
  <si>
    <t>ArchaeologicalSiteofDelphi_core</t>
  </si>
  <si>
    <t>/Users/mkatontoka/Desktop/Heritage_Zoning_and_Urbanisation/HIST_Data/WCH_shapefile/Renamed/Reporting/EuropeandNorthAmerica/ArchaeologicalSiteofDelphi_Greece/|layername=ArchaeologicalSiteofDelphi_core</t>
  </si>
  <si>
    <t>Bordeaux_PortoftheMoonbuffer</t>
  </si>
  <si>
    <t>/Users/mkatontoka/Desktop/Heritage_Zoning_and_Urbanisation/HIST_Data/WCH_shapefile/Renamed/Reporting/EuropeandNorthAmerica/Bordeaux_PortoftheMoon/|layername=Bordeaux_PortoftheMoonbuffer</t>
  </si>
  <si>
    <t>buffer_312</t>
  </si>
  <si>
    <t>/Users/mkatontoka/Desktop/Heritage_Zoning_and_Urbanisation/HIST_Data/WCH_shapefile/Renamed/Reporting/EuropeandNorthAmerica/RockDrawingsinValcamonica_Italy/|layername=buffer_312</t>
  </si>
  <si>
    <t>Champagne_Hillsides__Houses_and_Cellars_underground_France_core_zone</t>
  </si>
  <si>
    <t>/Users/mkatontoka/Desktop/Heritage_Zoning_and_Urbanisation/HIST_Data/WCH_shapefile/Renamed/Reporting/EuropeandNorthAmerica/ChampagneHillsides_HousesandCellars_France/|layername=Champagne_Hillsides__Houses_and_Cellars_underground_France_core_zone</t>
  </si>
  <si>
    <t>City_of_Graz_–_Historic_Centre_and_Schloss_Eggenberg_Buffer</t>
  </si>
  <si>
    <t>/Users/mkatontoka/Desktop/Heritage_Zoning_and_Urbanisation/HIST_Data/WCH_shapefile/Renamed/Reporting/EuropeandNorthAmerica/CityofGraz–HistoricCentreandSchlossEggenberg/|layername=City_of_Graz_–_Historic_Centre_and_Schloss_Eggenberg_Buffer</t>
  </si>
  <si>
    <t>City_of_Luxembourg_Buffer</t>
  </si>
  <si>
    <t>/Users/mkatontoka/Desktop/Heritage_Zoning_and_Urbanisation/HIST_Data/WCH_shapefile/Renamed/Reporting/EuropeandNorthAmerica/CityofLuxembourgitsOldQuartersandFortifications/|layername=City_of_Luxembourg_Buffer</t>
  </si>
  <si>
    <t>CityofGraz–HistoricCentreandSchlossEggenberg</t>
  </si>
  <si>
    <t>/Users/mkatontoka/Desktop/Heritage_Zoning_and_Urbanisation/HIST_Data/WCH_shapefile/Renamed/Reporting/EuropeandNorthAmerica/CityofGraz–HistoricCentreandSchlossEggenberg/|layername=CityofGraz–HistoricCentreandSchlossEggenberg</t>
  </si>
  <si>
    <t>/Users/mkatontoka/Desktop/Heritage_Zoning_and_Urbanisation/HIST_Data/WCH_shapefile/Renamed/Reporting/EuropeandNorthAmerica/CathedralofNotre_Dame_FormerAbbeyofSaint_RémiandPalaceofTau_Reims/|layername=core</t>
  </si>
  <si>
    <t>core_312</t>
  </si>
  <si>
    <t>/Users/mkatontoka/Desktop/Heritage_Zoning_and_Urbanisation/HIST_Data/WCH_shapefile/Renamed/Reporting/EuropeandNorthAmerica/RockDrawingsinValcamonica_Italy/|layername=core_312</t>
  </si>
  <si>
    <t>core_374</t>
  </si>
  <si>
    <t>/Users/mkatontoka/Desktop/Heritage_Zoning_and_Urbanisation/HIST_Data/WCH_shapefile/Renamed/Reporting/EuropeandNorthAmerica/StudenicaMonastery_Serbia/|layername=core_374</t>
  </si>
  <si>
    <t>Ephesus_core</t>
  </si>
  <si>
    <t>/Users/mkatontoka/Desktop/Heritage_Zoning_and_Urbanisation/HIST_Data/WCH_shapefile/Renamed/Reporting/EuropeandNorthAmerica/Ephesus_turkey/|layername=Ephesus_core</t>
  </si>
  <si>
    <t>Göbekli_Tepe_buffer</t>
  </si>
  <si>
    <t>/Users/mkatontoka/Desktop/Heritage_Zoning_and_Urbanisation/HIST_Data/WCH_shapefile/Renamed/Reporting/EuropeandNorthAmerica/GöbekliTepe_turkey/|layername=Göbekli_Tepe_buffer</t>
  </si>
  <si>
    <t>Hanseatic_City_of_Lübeck_2</t>
  </si>
  <si>
    <t>/Users/mkatontoka/Desktop/Heritage_Zoning_and_Urbanisation/HIST_Data/WCH_shapefile/Renamed/Reporting/EuropeandNorthAmerica/HanseaticCityofLübeck/|layername=Hanseatic_City_of_Lübeck_2</t>
  </si>
  <si>
    <t>Hanseatic_City_of_Lübeck_3</t>
  </si>
  <si>
    <t>/Users/mkatontoka/Desktop/Heritage_Zoning_and_Urbanisation/HIST_Data/WCH_shapefile/Renamed/Reporting/EuropeandNorthAmerica/HanseaticCityofLübeck/|layername=Hanseatic_City_of_Lübeck_3</t>
  </si>
  <si>
    <t>Heart_of_Neolithic_Orkney_core</t>
  </si>
  <si>
    <t>/Users/mkatontoka/Desktop/Heritage_Zoning_and_Urbanisation/HIST_Data/WCH_shapefile/Renamed/Reporting/EuropeandNorthAmerica/HeartofNeolithicOrkney_UnitedKingdomofGreatBritainandNorthernIreland/|layername=Heart_of_Neolithic_Orkney_core</t>
  </si>
  <si>
    <t>Historic_Areas_of_Istanbul_2</t>
  </si>
  <si>
    <t>/Users/mkatontoka/Desktop/Heritage_Zoning_and_Urbanisation/HIST_Data/WCH_shapefile/Renamed/Reporting/EuropeandNorthAmerica/HistoricAreasofIstanbul/|layername=Historic_Areas_of_Istanbul_2</t>
  </si>
  <si>
    <t>Historic_Areas_of_Istanbul_3</t>
  </si>
  <si>
    <t>/Users/mkatontoka/Desktop/Heritage_Zoning_and_Urbanisation/HIST_Data/WCH_shapefile/Renamed/Reporting/EuropeandNorthAmerica/HistoricAreasofIstanbul/|layername=Historic_Areas_of_Istanbul_3</t>
  </si>
  <si>
    <t>Historic_Areas_of_Istanbul_4</t>
  </si>
  <si>
    <t>/Users/mkatontoka/Desktop/Heritage_Zoning_and_Urbanisation/HIST_Data/WCH_shapefile/Renamed/Reporting/EuropeandNorthAmerica/HistoricAreasofIstanbul/|layername=Historic_Areas_of_Istanbul_4</t>
  </si>
  <si>
    <t>Historic_Centre_of_Brugge_Buffer</t>
  </si>
  <si>
    <t>/Users/mkatontoka/Desktop/Heritage_Zoning_and_Urbanisation/HIST_Data/WCH_shapefile/Renamed/Reporting/EuropeandNorthAmerica/HistoricCentreofBrugge/|layername=Historic_Centre_of_Brugge_Buffer</t>
  </si>
  <si>
    <t>Historic_Centre_of_Camagüey_Buffer</t>
  </si>
  <si>
    <t>/Users/mkatontoka/Desktop/Heritage_Zoning_and_Urbanisation/HIST_Data/WCH_shapefile/Renamed/Reporting/EuropeandNorthAmerica/HistoricCentreofČeskýKrumlov/|layername=Historic_Centre_of_Camagüey_Buffer</t>
  </si>
  <si>
    <t>Historic_Centre_of_Naples_Buffer</t>
  </si>
  <si>
    <t>/Users/mkatontoka/Desktop/Heritage_Zoning_and_Urbanisation/HIST_Data/WCH_shapefile/Renamed/Reporting/EuropeandNorthAmerica/HistoricCentreofNaples/|layername=Historic_Centre_of_Naples_Buffer</t>
  </si>
  <si>
    <t>Historic_Centre_of_Naples1</t>
  </si>
  <si>
    <t>/Users/mkatontoka/Desktop/Heritage_Zoning_and_Urbanisation/HIST_Data/WCH_shapefile/Renamed/Reporting/EuropeandNorthAmerica/HistoricCentreofNaples/|layername=Historic_Centre_of_Naples1</t>
  </si>
  <si>
    <t>Historic_Centre_of_Naples2</t>
  </si>
  <si>
    <t>/Users/mkatontoka/Desktop/Heritage_Zoning_and_Urbanisation/HIST_Data/WCH_shapefile/Renamed/Reporting/EuropeandNorthAmerica/HistoricCentreofNaples/|layername=Historic_Centre_of_Naples2</t>
  </si>
  <si>
    <t>Historic_Centre_of_Naples3</t>
  </si>
  <si>
    <t>/Users/mkatontoka/Desktop/Heritage_Zoning_and_Urbanisation/HIST_Data/WCH_shapefile/Renamed/Reporting/EuropeandNorthAmerica/HistoricCentreofNaples/|layername=Historic_Centre_of_Naples3</t>
  </si>
  <si>
    <t>Historic_Centre_of_Oporto_Luiz_I_Bridge_and_Monastery_of_Serra_do_Pilar_Buffer</t>
  </si>
  <si>
    <t>/Users/mkatontoka/Desktop/Heritage_Zoning_and_Urbanisation/HIST_Data/WCH_shapefile/Renamed/Reporting/EuropeandNorthAmerica/HistoricCentreofOporto_LuizIBridgeandMonasteryofSerradoPilar/|layername=Historic_Centre_of_Oporto_Luiz_I_Bridge_and_Monastery_of_Se</t>
  </si>
  <si>
    <t>Historic_Centre_of_Prague_buffer2</t>
  </si>
  <si>
    <t>/Users/mkatontoka/Desktop/Heritage_Zoning_and_Urbanisation/HIST_Data/WCH_shapefile/Renamed/Reporting/EuropeandNorthAmerica/HistoricCentreofPrague/|layername=Historic_Centre_of_Prague_buffer2</t>
  </si>
  <si>
    <t>Historic_Centre_of_Prague2</t>
  </si>
  <si>
    <t>/Users/mkatontoka/Desktop/Heritage_Zoning_and_Urbanisation/HIST_Data/WCH_shapefile/Renamed/Reporting/EuropeandNorthAmerica/HistoricCentreofPrague/|layername=Historic_Centre_of_Prague2</t>
  </si>
  <si>
    <t>Historic_Centre_of_Riga_Buffer</t>
  </si>
  <si>
    <t>/Users/mkatontoka/Desktop/Heritage_Zoning_and_Urbanisation/HIST_Data/WCH_shapefile/Renamed/Reporting/EuropeandNorthAmerica/HistoricCentreofRiga/|layername=Historic_Centre_of_Riga_Buffer</t>
  </si>
  <si>
    <t>Historic_Centres_of_Berat_and_GjirokastraBuffer</t>
  </si>
  <si>
    <t>/Users/mkatontoka/Desktop/Heritage_Zoning_and_Urbanisation/HIST_Data/WCH_shapefile/Renamed/Reporting/EuropeandNorthAmerica/HistoricCentresofBeratandGjirokastra/|layername=Historic_Centres_of_Berat_and_GjirokastraBuffer</t>
  </si>
  <si>
    <t>Historic_Walled_Town_of_Cuenca_2</t>
  </si>
  <si>
    <t>/Users/mkatontoka/Desktop/Heritage_Zoning_and_Urbanisation/HIST_Data/WCH_shapefile/Renamed/Reporting/EuropeandNorthAmerica/HistoricWalledTownofCuenca/|layername=Historic_Walled_Town_of_Cuenca_2</t>
  </si>
  <si>
    <t>Historic_Walled_Town_of_Cuenca_3</t>
  </si>
  <si>
    <t>/Users/mkatontoka/Desktop/Heritage_Zoning_and_Urbanisation/HIST_Data/WCH_shapefile/Renamed/Reporting/EuropeandNorthAmerica/HistoricWalledTownofCuenca/|layername=Historic_Walled_Town_of_Cuenca_3</t>
  </si>
  <si>
    <t>Historic_Walled_Town_of_Cuenca_4</t>
  </si>
  <si>
    <t>/Users/mkatontoka/Desktop/Heritage_Zoning_and_Urbanisation/HIST_Data/WCH_shapefile/Renamed/Reporting/EuropeandNorthAmerica/HistoricWalledTownofCuenca/|layername=Historic_Walled_Town_of_Cuenca_4</t>
  </si>
  <si>
    <t>Historical_Centre_of_the_City_of_Yaroslavl</t>
  </si>
  <si>
    <t>/Users/mkatontoka/Desktop/Heritage_Zoning_and_Urbanisation/HIST_Data/WCH_shapefile/Renamed/Reporting/EuropeandNorthAmerica/HistoricalCentreoftheCityofYaroslavl/|layername=Historical_Centre_of_the_City_of_Yaroslavl</t>
  </si>
  <si>
    <t>Historical_Centre_of_the_City_of_Yaroslavl_Buffer</t>
  </si>
  <si>
    <t>/Users/mkatontoka/Desktop/Heritage_Zoning_and_Urbanisation/HIST_Data/WCH_shapefile/Renamed/Reporting/EuropeandNorthAmerica/HistoricalCentreoftheCityofYaroslavl/|layername=Historical_Centre_of_the_City_of_Yaroslavl_Buffer</t>
  </si>
  <si>
    <t>HistoricalCentreoftheCityofYaroslavl</t>
  </si>
  <si>
    <t>/Users/mkatontoka/Desktop/Heritage_Zoning_and_Urbanisation/HIST_Data/WCH_shapefile/Renamed/Reporting/EuropeandNorthAmerica/HistoricalCentreoftheCityofYaroslavl/|layername=HistoricalCentreoftheCityofYaroslavl</t>
  </si>
  <si>
    <t>KrzemionkiPrehistoric_buffer</t>
  </si>
  <si>
    <t>/Users/mkatontoka/Desktop/Heritage_Zoning_and_Urbanisation/HIST_Data/WCH_shapefile/Renamed/Reporting/EuropeandNorthAmerica/KrzemionkiPrehistoricStripedFlintMiningRegion_Poland/|layername=KrzemionkiPrehistoric_buffer</t>
  </si>
  <si>
    <t>L_viv–theEnsembleoftheHistoricCentre2</t>
  </si>
  <si>
    <t>/Users/mkatontoka/Desktop/Heritage_Zoning_and_Urbanisation/HIST_Data/WCH_shapefile/Renamed/Reporting/EuropeandNorthAmerica/L_viv–theEnsembleoftheHistoricCentre/|layername=L_viv–theEnsembleoftheHistoricCentre2</t>
  </si>
  <si>
    <t>MegalithicJarSites_buffer</t>
  </si>
  <si>
    <t>/Users/mkatontoka/Desktop/Heritage_Zoning_and_Urbanisation/HIST_Data/WCH_shapefile/Renamed/Reporting/EuropeandNorthAmerica/MegalithicJarSitesinXiengkhuang_LaoPeople_sDemocraticRepublic/|layername=MegalithicJarSites_buffer</t>
  </si>
  <si>
    <t>Old_Bridge_Area_of_the_Old_City_of_Mostar_buffer1</t>
  </si>
  <si>
    <t>/Users/mkatontoka/Desktop/Heritage_Zoning_and_Urbanisation/HIST_Data/WCH_shapefile/Renamed/Reporting/EuropeandNorthAmerica/OldBridgeAreaoftheOldCityofMostar/|layername=Old_Bridge_Area_of_the_Old_City_of_Mostar_buffer1</t>
  </si>
  <si>
    <t>Old_City_of_Salamanca1</t>
  </si>
  <si>
    <t>/Users/mkatontoka/Desktop/Heritage_Zoning_and_Urbanisation/HIST_Data/WCH_shapefile/Renamed/Reporting/EuropeandNorthAmerica/OldCityofSalamanca/|layername=Old_City_of_Salamanca1</t>
  </si>
  <si>
    <t>Old_City_of_Salamanca2</t>
  </si>
  <si>
    <t>/Users/mkatontoka/Desktop/Heritage_Zoning_and_Urbanisation/HIST_Data/WCH_shapefile/Renamed/Reporting/EuropeandNorthAmerica/OldCityofSalamanca/|layername=Old_City_of_Salamanca2</t>
  </si>
  <si>
    <t>Old_Rauma_buffer1</t>
  </si>
  <si>
    <t>/Users/mkatontoka/Desktop/Heritage_Zoning_and_Urbanisation/HIST_Data/WCH_shapefile/Renamed/Reporting/EuropeandNorthAmerica/OldRauma/|layername=Old_Rauma_buffer1</t>
  </si>
  <si>
    <t>Pergamon_and_its_Multi_Layered_Cultural_Landscape_buffer</t>
  </si>
  <si>
    <t>/Users/mkatontoka/Desktop/Heritage_Zoning_and_Urbanisation/HIST_Data/WCH_shapefile/Renamed/Reporting/EuropeandNorthAmerica/PergamonanditsMulti_LayeredCulturalLandscape_Turkey/|layername=Pergamon_and_its_Multi_Layered_Cultural_Landscape_buffer</t>
  </si>
  <si>
    <t>Pythagoreion_and_Heraion_of_Samos_core</t>
  </si>
  <si>
    <t>/Users/mkatontoka/Desktop/Heritage_Zoning_and_Urbanisation/HIST_Data/WCH_shapefile/Renamed/Reporting/EuropeandNorthAmerica/PythagoreionandHeraionofSamos_Greece/|layername=Pythagoreion_and_Heraion_of_Samos_core</t>
  </si>
  <si>
    <t>Vilnius_Historic_Centre_buffer1</t>
  </si>
  <si>
    <t>/Users/mkatontoka/Desktop/Heritage_Zoning_and_Urbanisation/HIST_Data/WCH_shapefile/Renamed/Reporting/EuropeandNorthAmerica/VilniusHistoricCentre/|layername=Vilnius_Historic_Centre_buffer1</t>
  </si>
  <si>
    <t>Walled_City_of_Baku_with_the_Shirvanshahs_Palace_and_Maiden_Tower_buffer</t>
  </si>
  <si>
    <t>/Users/mkatontoka/Desktop/Heritage_Zoning_and_Urbanisation/HIST_Data/WCH_shapefile/Renamed/Reporting/EuropeandNorthAmerica/WalledCityofBakuwiththeShirvanshah_sPalaceandMaidenTower/|layername=Walled_City_of_Baku_with_the_Shirvanshahs_Palace_and_Maiden_Tow</t>
  </si>
  <si>
    <t>Xanthos_Letoon_buffer</t>
  </si>
  <si>
    <t>/Users/mkatontoka/Desktop/Heritage_Zoning_and_Urbanisation/HIST_Data/WCH_shapefile/Renamed/Reporting/EuropeandNorthAmerica/Xanthos_Letoon_Turkey/|layername=Xanthos_Letoon_buffer</t>
  </si>
  <si>
    <t>Xanthos_Letoon_core</t>
  </si>
  <si>
    <t>/Users/mkatontoka/Desktop/Heritage_Zoning_and_Urbanisation/HIST_Data/WCH_shapefile/Renamed/Reporting/EuropeandNorthAmerica/Xanthos_Letoon_Turkey/|layername=Xanthos_Letoon_core</t>
  </si>
  <si>
    <t>88_core_merge</t>
  </si>
  <si>
    <t>/Users/mkatontoka/Desktop/Heritage_Zoning_and_Urbanisation/HIST_Data/WCH_shapefile/Renamed/Reporting/Latin/CoroanditsPort_Venezuela(BolivarianRepublicof)/|layername=88_core_merge</t>
  </si>
  <si>
    <t>buffer_292</t>
  </si>
  <si>
    <t>/Users/mkatontoka/Desktop/Heritage_Zoning_and_Urbanisation/HIST_Data/WCH_shapefile/Renamed/Reporting/Latin/PrecolumbianChiefdomSettlementswithStoneSpheresoftheDiquís_CostaRica/|layername=buffer_292</t>
  </si>
  <si>
    <t>City_of_Cuzco_Buffer</t>
  </si>
  <si>
    <t>/Users/mkatontoka/Desktop/Heritage_Zoning_and_Urbanisation/HIST_Data/WCH_shapefile/Renamed/Reporting/Latin/CityofCuzco/|layername=City_of_Cuzco_Buffer</t>
  </si>
  <si>
    <t>core_292</t>
  </si>
  <si>
    <t>/Users/mkatontoka/Desktop/Heritage_Zoning_and_Urbanisation/HIST_Data/WCH_shapefile/Renamed/Reporting/Latin/PrecolumbianChiefdomSettlementswithStoneSpheresoftheDiquís_CostaRica/|layername=core_292</t>
  </si>
  <si>
    <t>Historic_Centre_of_Lima_Buffer</t>
  </si>
  <si>
    <t>/Users/mkatontoka/Desktop/Heritage_Zoning_and_Urbanisation/HIST_Data/WCH_shapefile/Renamed/Reporting/Latin/HistoricCentreofLima/|layername=Historic_Centre_of_Lima_Buffer</t>
  </si>
  <si>
    <t>Historic_Centre_of_Mexico_City_and_Xochimilco_Buffer</t>
  </si>
  <si>
    <t>/Users/mkatontoka/Desktop/Heritage_Zoning_and_Urbanisation/HIST_Data/WCH_shapefile/Renamed/Reporting/Latin/HistoricCentreofMexicoCityandXochimilco/|layername=Historic_Centre_of_Mexico_City_and_Xochimilco_Buffer</t>
  </si>
  <si>
    <t>Historic_Centre_of_Mexico_City_and_Xochimilco1</t>
  </si>
  <si>
    <t>/Users/mkatontoka/Desktop/Heritage_Zoning_and_Urbanisation/HIST_Data/WCH_shapefile/Renamed/Reporting/Latin/HistoricCentreofMexicoCityandXochimilco/|layername=Historic_Centre_of_Mexico_City_and_Xochimilco1</t>
  </si>
  <si>
    <t>Historic_Centre_of_Mexico_City_and_Xochimilco2</t>
  </si>
  <si>
    <t>/Users/mkatontoka/Desktop/Heritage_Zoning_and_Urbanisation/HIST_Data/WCH_shapefile/Renamed/Reporting/Latin/HistoricCentreofMexicoCityandXochimilco/|layername=Historic_Centre_of_Mexico_City_and_Xochimilco2</t>
  </si>
  <si>
    <t>Historic_Centre_of_Mexico_City_and_Xochimilco3</t>
  </si>
  <si>
    <t>/Users/mkatontoka/Desktop/Heritage_Zoning_and_Urbanisation/HIST_Data/WCH_shapefile/Renamed/Reporting/Latin/HistoricCentreofMexicoCityandXochimilco/|layername=Historic_Centre_of_Mexico_City_and_Xochimilco3</t>
  </si>
  <si>
    <t>Historic_Centre_of_Mexico_City_and_Xochimilco4</t>
  </si>
  <si>
    <t>/Users/mkatontoka/Desktop/Heritage_Zoning_and_Urbanisation/HIST_Data/WCH_shapefile/Renamed/Reporting/Latin/HistoricCentreofMexicoCityandXochimilco/|layername=Historic_Centre_of_Mexico_City_and_Xochimilco4</t>
  </si>
  <si>
    <t>Historic_Centre_of_Mexico_City_and_Xochimilcobuffer1</t>
  </si>
  <si>
    <t>/Users/mkatontoka/Desktop/Heritage_Zoning_and_Urbanisation/HIST_Data/WCH_shapefile/Renamed/Reporting/Latin/HistoricCentreofMexicoCityandXochimilco/|layername=Historic_Centre_of_Mexico_City_and_Xochimilcobuffer1</t>
  </si>
  <si>
    <t>Historic_Centre_of_the_Town_of_Olinda_Buffer</t>
  </si>
  <si>
    <t>/Users/mkatontoka/Desktop/Heritage_Zoning_and_Urbanisation/HIST_Data/WCH_shapefile/Renamed/Reporting/Latin/HistoricCentreoftheTownofOlinda/|layername=Historic_Centre_of_the_Town_of_Olinda_Buffer</t>
  </si>
  <si>
    <t>Maya_Site_of_Copan_core</t>
  </si>
  <si>
    <t>/Users/mkatontoka/Desktop/Heritage_Zoning_and_Urbanisation/HIST_Data/WCH_shapefile/Renamed/Reporting/Latin/MayaSiteofCopan_Honduras/|layername=Maya_Site_of_Copan_core</t>
  </si>
  <si>
    <t>PreHispanicCityofTeotihuacan_buffer</t>
  </si>
  <si>
    <t>/Users/mkatontoka/Desktop/Heritage_Zoning_and_Urbanisation/HIST_Data/WCH_shapefile/Renamed/Reporting/Latin/Pre_HispanicCityofTeotihuacan_Mexico/|layername=PreHispanicCityofTeotihuacan_buffer</t>
  </si>
  <si>
    <t>Quebrada_de_Humahuaca_buffer</t>
  </si>
  <si>
    <t>/Users/mkatontoka/Desktop/Heritage_Zoning_and_Urbanisation/HIST_Data/WCH_shapefile/Renamed/Reporting/Latin/QuebradadeHumahuaca_Argentina/|layername=Quebrada_de_Humahuaca_buffer</t>
  </si>
  <si>
    <t>Rapa_Nui_National_Park_core</t>
  </si>
  <si>
    <t>/Users/mkatontoka/Desktop/Heritage_Zoning_and_Urbanisation/HIST_Data/WCH_shapefile/Renamed/Reporting/Latin/RapaNuiNationalPark_Chile/|layername=Rapa_Nui_National_Park_core</t>
  </si>
  <si>
    <t>1985</t>
  </si>
  <si>
    <t>1987</t>
  </si>
  <si>
    <t>1988</t>
  </si>
  <si>
    <t>1989</t>
  </si>
  <si>
    <t>1993</t>
  </si>
  <si>
    <t>1995</t>
  </si>
  <si>
    <t>1997</t>
  </si>
  <si>
    <t>2000</t>
  </si>
  <si>
    <t>2001</t>
  </si>
  <si>
    <t>2002</t>
  </si>
  <si>
    <t>2003</t>
  </si>
  <si>
    <t>2006</t>
  </si>
  <si>
    <t>2007</t>
  </si>
  <si>
    <t>2009</t>
  </si>
  <si>
    <t>2010</t>
  </si>
  <si>
    <t>2011</t>
  </si>
  <si>
    <t>2012</t>
  </si>
  <si>
    <t>2013</t>
  </si>
  <si>
    <t>2014</t>
  </si>
  <si>
    <t>2015</t>
  </si>
  <si>
    <t>NO built</t>
  </si>
  <si>
    <t>ID2</t>
  </si>
  <si>
    <t>1972</t>
  </si>
  <si>
    <t>1973</t>
  </si>
  <si>
    <t>1974</t>
  </si>
  <si>
    <t>1975</t>
  </si>
  <si>
    <t>1976</t>
  </si>
  <si>
    <t>1977</t>
  </si>
  <si>
    <t>1978</t>
  </si>
  <si>
    <t>1979</t>
  </si>
  <si>
    <t>1980</t>
  </si>
  <si>
    <t>1981</t>
  </si>
  <si>
    <t>1982</t>
  </si>
  <si>
    <t>1983</t>
  </si>
  <si>
    <t>1984</t>
  </si>
  <si>
    <t>NO_reporting/ARB/Djémila_Algeria/|layername=101_core_merge</t>
  </si>
  <si>
    <t>NO_reporting/ARB/DouggaThugga_Tunisia/|layername=102_buffer_merge</t>
  </si>
  <si>
    <t>NO_reporting/ARB/DouggaThugga_Tunisia/|layername=102_core_merge</t>
  </si>
  <si>
    <t>NO_reporting/ARB/AmphitheatreofElJem_Tunisia/|layername=12_buffer_merge</t>
  </si>
  <si>
    <t>NO_reporting/ARB/AmphitheatreofElJem_Tunisia/|layername=12_core_merge</t>
  </si>
  <si>
    <t>NO_reporting/ARB/GolestanPalace_Iran(IslamicRepublicof)/|layername=132_buffer_merge</t>
  </si>
  <si>
    <t>NO_reporting/ARB/GolestanPalace_Iran(IslamicRepublicof)/|layername=132_core_merge</t>
  </si>
  <si>
    <t>NO_reporting/ARB/Gonbad_eQābus_Iran(IslamicRepublicof)/|layername=133_buffer_merge</t>
  </si>
  <si>
    <t>NO_reporting/ARB/Gonbad_eQābus_Iran(IslamicRepublicof)/|layername=133_core_merge</t>
  </si>
  <si>
    <t>NO_reporting/ARB/ItchanKala_Uzbekistan/|layername=177_core_merge</t>
  </si>
  <si>
    <t>NO_reporting/ARB/KasbahofAlgiers_Algeria/|layername=190_core_merge</t>
  </si>
  <si>
    <t>NO_reporting/ARB/KsarofAit_Ben_Haddou_Morocco/|layername=199_buffer</t>
  </si>
  <si>
    <t>NO_reporting/ARB/KsarofAit_Ben_Haddou_Morocco/|layername=199_core</t>
  </si>
  <si>
    <t>NO_reporting/ARB/ArmenianMonasticEnsemblesofIran_Iran(IslamicRepublicof)/|layername=20_buffer_merge</t>
  </si>
  <si>
    <t>NO_reporting/ARB/ArmenianMonasticEnsemblesofIran_Iran(IslamicRepublicof)/|layername=20_core_merge</t>
  </si>
  <si>
    <t>NO_reporting/ARB/Kunya_Urgench_Turkmenistan/|layername=202_buffer_merge</t>
  </si>
  <si>
    <t>NO_reporting/ARB/Kunya_Urgench_Turkmenistan/|layername=202_core_merge</t>
  </si>
  <si>
    <t>NO_reporting/ARB/BirthplaceofJesusChurch_Palestine/|layername=34_buffer</t>
  </si>
  <si>
    <t>NO_reporting/ARB/BirthplaceofJesusChurch_Palestine/|layername=34_core</t>
  </si>
  <si>
    <t>NO_reporting/ARB/ThePersianQanat_Iran(IslamicRepublicof)/|layername=396_buffer</t>
  </si>
  <si>
    <t>NO_reporting/ARB/ThePersianQanat_Iran(IslamicRepublicof)/|layername=396_core</t>
  </si>
  <si>
    <t>NO_reporting/ARB/CracdesChevaliersandQal’atSalahEl_Din_SyrianArabRepublic/|layername=90_buffer_merge</t>
  </si>
  <si>
    <t>NO_reporting/ARB/CracdesChevaliersandQal’atSalahEl_Din_SyrianArabRepublic/|layername=90_core_merge</t>
  </si>
  <si>
    <t>NO_reporting/ARB/Al_AhsaOasis_anEvolvingCulturalLandscape_SaudiArabia/|layername=Al_AhsaOasis_anEvolvingCulturalLandscape_buffer</t>
  </si>
  <si>
    <t>NO_reporting/ARB/Al_AhsaOasis_anEvolvingCulturalLandscape_SaudiArabia/|layername=Al_AhsaOasis_anEvolvingCulturalLandscape_core</t>
  </si>
  <si>
    <t>NO_reporting/ARB/Al_HijrArchaeologicalSite(MadainSalih)_SaudiArabia/|layername=Al_HijrArchaeologicalSite(MadainSalih)_buffer</t>
  </si>
  <si>
    <t>NO_reporting/ARB/Al_HijrArchaeologicalSite(MadainSalih)_SaudiArabia/|layername=Al_HijrArchaeologicalSite(MadainSalih)_core</t>
  </si>
  <si>
    <t>NO_reporting/ARB/AlQalaofBeniHammad_Algeria/|layername=AlQalaofBeniHammad_core</t>
  </si>
  <si>
    <t>NO_reporting/ARB/AlZubarahArchaeologicalsite_Qatar/|layername=AlZubarahArchaeologicalsite_buffer</t>
  </si>
  <si>
    <t>NO_reporting/ARB/AlZubarahArchaeologicalsite_Qatar/|layername=AlZubarahArchaeologicalsite_core</t>
  </si>
  <si>
    <t>NO_reporting/ARB/AncientThebeswithitsNecropolis_Egypt/|layername=Ancient_Thebes_with_its_Necropolis_buffer001&amp;002</t>
  </si>
  <si>
    <t>NO_reporting/ARB/AncientThebeswithitsNecropolis_Egypt/|layername=Ancient_Thebes_with_its_Necropolis_core001</t>
  </si>
  <si>
    <t>NO_reporting/ARB/AncientThebeswithitsNecropolis_Egypt/|layername=Ancient_Thebes_with_its_Necropolis_core002</t>
  </si>
  <si>
    <t>NO_reporting/ARB/AncientThebeswithitsNecropolis_Egypt/|layername=Ancient_Thebes_with_its_Necropolis_core003</t>
  </si>
  <si>
    <t>NO_reporting/ARB/AncientCityofAleppo_SyrianArabRepublic/|layername=AncientCityofAleppo_core</t>
  </si>
  <si>
    <t>NO_reporting/ARB/AncientCityofBosra_SyrianArabRepublic/|layername=AncientCityofBosra_buffer</t>
  </si>
  <si>
    <t>NO_reporting/ARB/AncientCityofBosra_SyrianArabRepublic/|layername=AncientCityofBosra_core</t>
  </si>
  <si>
    <t>NO_reporting/ARB/AncientCityofQalhat_Oman/|layername=AncientCityofQalhat_buffer</t>
  </si>
  <si>
    <t>NO_reporting/ARB/AncientCityofQalhat_Oman/|layername=AncientCityofQalhat_core</t>
  </si>
  <si>
    <t>NO_reporting/ARB/ArchaeologicalRuinsatMoenjodaro_Pakistan/|layername=ArchaeologicalRuinsatMoenjodaro_core</t>
  </si>
  <si>
    <t>NO_reporting/ARB/ArchaeologicalSiteofLeptisMagna_Libya/|layername=ArchaeologicalSiteofLeptisMagna_core</t>
  </si>
  <si>
    <t>NO_reporting/ARB/ArchaeologicalSitesoftheIslandofMeroe_Sudan/|layername=ArchaeologicalSitesoftheIslandofMeroe_buffer</t>
  </si>
  <si>
    <t>NO_reporting/ARB/ArchaeologicalSitesoftheIslandofMeroe_Sudan/|layername=ArchaeologicalSitesoftheIslandofMeroe_core</t>
  </si>
  <si>
    <t>NO_reporting/ARB/Ashur(Qal_atSherqat)_Iraq/|layername=Ashur(Qal_atSherqat)_core</t>
  </si>
  <si>
    <t>NO_reporting/ARB/Ashur(Qal_atSherqat)_Iraq/|layername=Ashur(QalatSherqat)_buffer</t>
  </si>
  <si>
    <t>NO_reporting/ARB/At_TuraifDistrictinad_Dir_iyah/|layername=At_Turaif_District_in_ad_Dir_iyah</t>
  </si>
  <si>
    <t>NO_reporting/ARB/At_TuraifDistrictinad_Dir_iyah/|layername=At_Turaif_District_in_ad_Dir_iyah_Buffer</t>
  </si>
  <si>
    <t>NO_reporting/ARB/Babylon_Iraq/|layername=Babylon核心区</t>
  </si>
  <si>
    <t>NO_reporting/ARB/Babylon_Iraq/|layername=Babylon缓冲区</t>
  </si>
  <si>
    <t>NO_reporting/ARB/BaptismSite“BethanyBeyondtheJordan_Jordan/|layername=Baptism_Sitebuffer</t>
  </si>
  <si>
    <t>NO_reporting/ARB/BaptismSite“BethanyBeyondtheJordan_Jordan/|layername=Baptism_Sitecore</t>
  </si>
  <si>
    <t>NO_reporting/ARB/BiblicalTels_Megiddo_Hazor_BeerSheba_Israel/|layername=Biblical_Telsbuffer</t>
  </si>
  <si>
    <t>NO_reporting/ARB/BiblicalTels_Megiddo_Hazor_BeerSheba_Israel/|layername=Biblical_Telscore</t>
  </si>
  <si>
    <t>NO_reporting/ARB/Bisotun_Iran/|layername=Bisotun_buffer</t>
  </si>
  <si>
    <t>NO_reporting/ARB/Bisotun_Iran/|layername=Bisotun_core</t>
  </si>
  <si>
    <t>NO_reporting/ARB/HistoricJeddah_theGatetoMakkah/|layername=Buffer</t>
  </si>
  <si>
    <t>NO_reporting/ARB/PalestineLandofOlivesandVines–CulturalLandscapeofSouthernJerusalem_Battir_Palestine/|layername=buffer_271</t>
  </si>
  <si>
    <t>NO_reporting/ARB/PetroglyphswithintheArchaeologicalLandscapeofTamgaly_Kazakhstan/|layername=buffer_280</t>
  </si>
  <si>
    <t>NO_reporting/ARB/RohtasFort_Pakistan/|layername=buffer_318</t>
  </si>
  <si>
    <t>NO_reporting/ARB/SheikhSafial_dinKhānegāhandShrineEnsembleinArdabil_Iran(IslamicRepublicof)/|layername=buffer_358</t>
  </si>
  <si>
    <t>NO_reporting/ARB/ShushtarHistoricalHydraulicSystem_Iran(IslamicRepublicof)/|layername=buffer_360</t>
  </si>
  <si>
    <t>NO_reporting/ARB/Sulaiman_TooSacredMountain_Kyrgyzstan/|layername=buffer_376</t>
  </si>
  <si>
    <t>NO_reporting/ARB/TabrizHistoricBazaarComplex_Iran(IslamicRepublicof)/|layername=buffer_381</t>
  </si>
  <si>
    <t>NO_reporting/ARB/CavesofMareshaandBet_Guvrin_Israel/|layername=Caves_of_Maresha_core</t>
  </si>
  <si>
    <t>NO_reporting/ARB/OuadiQadisha(theHolyValley)andtheForestoftheCedarsofGod(HorshArzel_Rab)_Lebanon/|layername=core_262</t>
  </si>
  <si>
    <t>NO_reporting/ARB/PalestineLandofOlivesandVines–CulturalLandscapeofSouthernJerusalem_Battir_Palestine/|layername=core_271</t>
  </si>
  <si>
    <t>NO_reporting/ARB/PetroglyphswithintheArchaeologicalLandscapeofTamgaly_Kazakhstan/|layername=core_280</t>
  </si>
  <si>
    <t>NO_reporting/ARB/Rock_ArtSitesofTadrartAcacus_Libya/|layername=core_315</t>
  </si>
  <si>
    <t>NO_reporting/ARB/SaintCatherineArea_Egypt/|layername=core_340</t>
  </si>
  <si>
    <t>NO_reporting/ARB/SheikhSafial_dinKhānegāhandShrineEnsembleinArdabil_Iran(IslamicRepublicof)/|layername=core_358</t>
  </si>
  <si>
    <t>NO_reporting/ARB/ShushtarHistoricalHydraulicSystem_Iran(IslamicRepublicof)/|layername=core_360</t>
  </si>
  <si>
    <t>NO_reporting/ARB/Sulaiman_TooSacredMountain_Kyrgyzstan/|layername=core_376</t>
  </si>
  <si>
    <t>NO_reporting/ARB/TabrizHistoricBazaarComplex_Iran(IslamicRepublicof)/|layername=core_381</t>
  </si>
  <si>
    <t>NO_reporting/ARB/Timgad_Algeria/|layername=core_402</t>
  </si>
  <si>
    <t>NO_reporting/ARB/CulturalSitesofAlAin_UnitedArabEmirates/|layername=Cultural_Sites_of_Al_Ain_(Hafit__Hili__Bidaa_Bint_Saud_and_Oases_Areas)_UnitedArabEmirates_buff</t>
  </si>
  <si>
    <t>NO_reporting/ARB/CulturalSitesofAlAin_UnitedArabEmirates/|layername=Cultural_Sites_of_Al_Ain_(Hafit__Hili__Bidaa_Bint_Saud_and_Oases_Areas)_UnitedArabEmirates_core</t>
  </si>
  <si>
    <t>NO_reporting/ARB/DilmunBurialMounds_Bahrain/|layername=Dilmun_Burial_Mounds_buffer</t>
  </si>
  <si>
    <t>NO_reporting/ARB/DilmunBurialMounds_Bahrain/|layername=Dilmun_Burial_Mounds_core</t>
  </si>
  <si>
    <t>NO_reporting/ARB/Hatra/|layername=Hatra</t>
  </si>
  <si>
    <t>NO_reporting/ARB/HebronAl_KhalilOldTown_Palestine/|layername=Hebron_Al_Khalil_Old_Town_buffer</t>
  </si>
  <si>
    <t>NO_reporting/ARB/HebronAl_KhalilOldTown_Palestine/|layername=Hebron_Al_Khalil_Old_Town_core</t>
  </si>
  <si>
    <t>NO_reporting/ARB/HistoricCentreofAgadez/|layername=Historic_Centre_of_Agadez</t>
  </si>
  <si>
    <t>NO_reporting/ARB/HistoricCentreofAgadez/|layername=Historic_Centre_of_Agadez_Buffer</t>
  </si>
  <si>
    <t>NO_reporting/ARB/HistoricCityofMeknes/|layername=Historic_City_of_Meknes</t>
  </si>
  <si>
    <t>NO_reporting/ARB/HistoricCityofMeknes/|layername=Historic_City_of_Meknes_Buffer</t>
  </si>
  <si>
    <t>NO_reporting/ARB/HistoricCityofYazd/|layername=Historic_City_of_Yazd</t>
  </si>
  <si>
    <t>NO_reporting/ARB/HistoricCityofYazd/|layername=Historic_City_of_Yazd_buffer1</t>
  </si>
  <si>
    <t>NO_reporting/ARB/HistoricCityofYazd/|layername=Historic_City_of_Yazd1</t>
  </si>
  <si>
    <t>NO_reporting/ARB/HistoricCityofYazd/|layername=Historic_City_of_Yazd2</t>
  </si>
  <si>
    <t>NO_reporting/ARB/HistoricJeddah_theGatetoMakkah/|layername=Historic_Jeddah__the_Gate_to_Makkah</t>
  </si>
  <si>
    <t>NO_reporting/ARB/IncenseRoute_DesertCitiesintheNegev_Israel/|layername=incense_route_core</t>
  </si>
  <si>
    <t>NO_reporting/ARB/IncenseRoute_DesertCitiesintheNegev_Israel/|layername=IncenseRoute_buffer</t>
  </si>
  <si>
    <t>NO_reporting/ARB/Kairouan/|layername=Kairouanzone_1</t>
  </si>
  <si>
    <t>NO_reporting/ARB/Kairouan/|layername=Kairouanzone_1Buffer</t>
  </si>
  <si>
    <t>NO_reporting/ARB/Kairouan/|layername=Kairouanzone_2</t>
  </si>
  <si>
    <t>NO_reporting/ARB/Kairouan/|layername=Kairouanzone_2Buffer</t>
  </si>
  <si>
    <t>NO_reporting/ARB/Kairouan/|layername=Kairouanzone_3</t>
  </si>
  <si>
    <t>NO_reporting/ARB/Kairouan/|layername=Kairouanzone_3Buffer</t>
  </si>
  <si>
    <t>NO_reporting/ARB/Kairouan/|layername=Kairouanzone_3i</t>
  </si>
  <si>
    <t>NO_reporting/ARB/Kairouan/|layername=Kairouanzone_3ii</t>
  </si>
  <si>
    <t>NO_reporting/ARB/Masada/|layername=Masada</t>
  </si>
  <si>
    <t>NO_reporting/ARB/Masada/|layername=Masada_Buffer_Nature_Reserve</t>
  </si>
  <si>
    <t>NO_reporting/ARB/Masada/|layername=MasadaBuffer_NatureReserve</t>
  </si>
  <si>
    <t>NO_reporting/ARB/Masada/|layername=MasadaBuffer_OpenSpace</t>
  </si>
  <si>
    <t>NO_reporting/ARB/CulturalLandscapeofMayman_Iran/|layername=Mayman_buffer</t>
  </si>
  <si>
    <t>NO_reporting/ARB/CulturalLandscapeofMayman_Iran/|layername=Mayman_core</t>
  </si>
  <si>
    <t>NO_reporting/ARB/MedinaofEssaouira(formerlyMogador)/|layername=Medina_of_Essaouira_(formerly_Mogador)_1</t>
  </si>
  <si>
    <t>NO_reporting/ARB/MedinaofEssaouira(formerlyMogador)/|layername=Medina_of_Essaouira_(formerly_Mogador)_2</t>
  </si>
  <si>
    <t>NO_reporting/ARB/MedinaofEssaouira(formerlyMogador)/|layername=MedinaofEssaouira(formerlyMogador)Buffer</t>
  </si>
  <si>
    <t>NO_reporting/ARB/MedinaofMarrakesh/|layername=MedinaofMarrakesh1</t>
  </si>
  <si>
    <t>NO_reporting/ARB/MedinaofMarrakesh/|layername=MedinaofMarrakesh2</t>
  </si>
  <si>
    <t>NO_reporting/ARB/MedinaofSousse/|layername=MedinaofSousse</t>
  </si>
  <si>
    <t>NO_reporting/ARB/MedinaofSousse/|layername=MedinaofSousseBuffer</t>
  </si>
  <si>
    <t>NO_reporting/ARB/MedinaofTétouan(formerlyknownasTitawin)/|layername=MedinaofTétouan</t>
  </si>
  <si>
    <t>NO_reporting/ARB/MedinaofTunis/|layername=MedinaofTunis</t>
  </si>
  <si>
    <t>NO_reporting/ARB/MedinaofTunis/|layername=MedinaofTunisBuffer</t>
  </si>
  <si>
    <t>NO_reporting/ARB/NecropolisofBetShe’arimALandmarkofJewishRenewal_Israel/|layername=Necropolis_of_Bet_Shearim_core</t>
  </si>
  <si>
    <t>NO_reporting/ARB/NecropolisofBetShe’arimALandmarkofJewishRenewal_Israel/|layername=NecropolisofBetShearim_buffer</t>
  </si>
  <si>
    <t>NO_reporting/ARB/OldCityofAcre/|layername=Old_City_of_Acre</t>
  </si>
  <si>
    <t>NO_reporting/ARB/OldCityofAcre/|layername=Old_City_of_Acre_buffer</t>
  </si>
  <si>
    <t>NO_reporting/ARB/OldTownofGhadamès/|layername=Old_Town_of_Ghadamès</t>
  </si>
  <si>
    <t>NO_reporting/ARB/Pearling_TestimonyofanIslandEconomy_Bahrain/|layername=Pearling_Testimony_of_an_Island_Economy_core</t>
  </si>
  <si>
    <t>NO_reporting/ARB/Pearling_TestimonyofanIslandEconomy_Bahrain/|layername=PearlingTestimonyofanIslandEconomy_buffer</t>
  </si>
  <si>
    <t>NO_reporting/ARB/Petra_Jordan/|layername=Prtra_core</t>
  </si>
  <si>
    <t>NO_reporting/ARB/PunicTown_Tunisia/|layername=Punic_Town_of_Kerkuane_and_its_Necropolis_core</t>
  </si>
  <si>
    <t>NO_reporting/ARB/Rabat_ModernCapitalandHistoricCityaSharedHeritage/|layername=Rabat__Modern_Capital_and_Historic_City_a_Shared_Heritage</t>
  </si>
  <si>
    <t>NO_reporting/ARB/Rabat_ModernCapitalandHistoricCityaSharedHeritage/|layername=Rabat__Modern_Capital_and_Historic_City_a_Shared_Heritage_1</t>
  </si>
  <si>
    <t>NO_reporting/ARB/Rabat_ModernCapitalandHistoricCityaSharedHeritage/|layername=Rabat__Modern_Capital_and_Historic_City_a_Shared_Heritage_2</t>
  </si>
  <si>
    <t>NO_reporting/ARB/Rabat_ModernCapitalandHistoricCityaSharedHeritage/|layername=Rabat_Modern_Capital_and_Historic_City_a_Shared_Heritage_buffer1</t>
  </si>
  <si>
    <t>NO_reporting/ARB/SamarraArchaeologicalCity_Iraq/|layername=Samarra_Archaeological_City_buffer</t>
  </si>
  <si>
    <t>NO_reporting/ARB/SamarraArchaeologicalCity_Iraq/|layername=Samarra_Archaeological_City_core</t>
  </si>
  <si>
    <t>NO_reporting/ARB/SassanidArchaeologicalLandscapeofFarsRegion_Iran(IslamicRepublicof)/|layername=Sassanid_Archaeological_Landscape_of_Fars_Region_buffer</t>
  </si>
  <si>
    <t>NO_reporting/ARB/SassanidArchaeologicalLandscapeofFarsRegion_Iran(IslamicRepublicof)/|layername=Sassanid_Archaeological_Landscape_of_Fars_Region_core</t>
  </si>
  <si>
    <t>NO_reporting/ARB/SitesofHumanEvolutionatMountCarmelTheNahalMe’arotWadiel_MugharaCaves_Israel/|layername=Sites_of_Human_Evolution_at_Mount_Carmel_buffer</t>
  </si>
  <si>
    <t>NO_reporting/ARB/SitesofHumanEvolutionatMountCarmelTheNahalMe’arotWadiel_MugharaCaves_Israel/|layername=Sites_of_Human_Evolution_at_Mount_Carmel_core</t>
  </si>
  <si>
    <t>NO_reporting/ARB/Soltaniyeh/|layername=Soltaniyeh</t>
  </si>
  <si>
    <t>NO_reporting/ARB/Soltaniyeh/|layername=Soltaniyeh_buffer</t>
  </si>
  <si>
    <t>NO_reporting/ARB/SuNuraxidiBarumini_Iran(IslamicRepublicof)/|layername=Su_Nuraxi_di_Barumini_buffer</t>
  </si>
  <si>
    <t>NO_reporting/ARB/SuNuraxidiBarumini_Iran(IslamicRepublicof)/|layername=Su_Nuraxi_di_Barumini_core</t>
  </si>
  <si>
    <t>NO_reporting/ARB/Takht_eSoleyman_Iran(IslamicRepublicof)/|layername=Takht_e_Soleyman_buffer</t>
  </si>
  <si>
    <t>NO_reporting/ARB/Takht_eSoleyman_Iran(IslamicRepublicof)/|layername=Takht_e_Soleyman_core</t>
  </si>
  <si>
    <t>NO_reporting/ARB/ThePersianGarden_Iran/|layername=ThePersianGarden_Iran_buffer_zone</t>
  </si>
  <si>
    <t>NO_reporting/ARB/ThePersianGarden_Iran/|layername=ThePersianGarden_Iran_core_zone</t>
  </si>
  <si>
    <t>NO_reporting/ARB/MedinaofTétouan(formerlyknownasTitawin)/|layername=Titawin</t>
  </si>
  <si>
    <t>NO_reporting/ARB/Umer_Rasas(KastromMefa_a)_Jordan/|layername=Um_er_Rasas_(Kastrom_Mefa_a)_buffer</t>
  </si>
  <si>
    <t>NO_reporting/ARB/Umer_Rasas(KastromMefa_a)_Jordan/|layername=Um_er_Rasas_(Kastrom_Mefa_a)_core</t>
  </si>
  <si>
    <t>NO_reporting/ARB/UrbanHistoricCentreofCienfuegos/|layername=Urban_Historic_Centre_of_Cienfuegos_</t>
  </si>
  <si>
    <t>NO_reporting/ARB/UrbanHistoricCentreofCienfuegos/|layername=Urban_Historic_Centre_of_Cienfuegos_buffer1</t>
  </si>
  <si>
    <t>NO_reporting/ARB/WhiteCityofTel_Aviv–theModernMovement/|layername=White_City_of_TelAviv_the_Modern_Movement</t>
  </si>
  <si>
    <t>NO_reporting/ARB/WhiteCityofTel_Aviv–theModernMovement/|layername=White_City_of_TelAviv_the_Modern_Movement_buffer</t>
  </si>
  <si>
    <t>NO_reporting/ARB/WhiteCityofTel_Aviv–theModernMovement/|layername=White_City_of_TelAviv_the_Modern_Movement1</t>
  </si>
  <si>
    <t>NO_reporting/EUR/18th_CenturyRoyalPalace_Italy/|layername=1_buffer</t>
  </si>
  <si>
    <t>NO_reporting/EUR/18th_CenturyRoyalPalace_Italy/|layername=1_core</t>
  </si>
  <si>
    <t>NO_reporting/EUR/Alhambra_Spain/|layername=10_buffer_merge</t>
  </si>
  <si>
    <t>NO_reporting/EUR/Alhambra_Spain/|layername=10_core_merge</t>
  </si>
  <si>
    <t>NO_reporting/EUR/DiyarbakirFortressandHevselGardensCulturalLandscape_Turkey/|layername=100_buffer</t>
  </si>
  <si>
    <t>NO_reporting/EUR/DiyarbakirFortressandHevselGardensCulturalLandscape_Turkey/|layername=100_core</t>
  </si>
  <si>
    <t>NO_reporting/EUR/DurhamCastleandCathedral_UnitedKingdomofGreatBritainandNorthernIreland/|layername=103_core_merge</t>
  </si>
  <si>
    <t>NO_reporting/EUR/EnsembleoftheNovodevichyConvent_RussianFederation/|layername=109_buffer_merge</t>
  </si>
  <si>
    <t>NO_reporting/EUR/EnsembleoftheNovodevichyConvent_RussianFederation/|layername=109_core_merge</t>
  </si>
  <si>
    <t>NO_reporting/EUR/FlemishBéguinages_Belgium/|layername=113_core_merge</t>
  </si>
  <si>
    <t>NO_reporting/EUR/FortificationsofVauban_France/|layername=116_buffer_merge</t>
  </si>
  <si>
    <t>NO_reporting/EUR/FortificationsofVauban_France/|layername=116_core_merge</t>
  </si>
  <si>
    <t>NO_reporting/EUR/FortressofSuomenlinna_Finland/|layername=118_buffer_merge</t>
  </si>
  <si>
    <t>NO_reporting/EUR/FortressofSuomenlinna_Finland/|layername=118_core_merge</t>
  </si>
  <si>
    <t>NO_reporting/EUR/FuertedeSamaipata_Bolivia(PlurinationalStateof)/|layername=122_bufferw</t>
  </si>
  <si>
    <t>NO_reporting/EUR/FuertedeSamaipata_Bolivia(PlurinationalStateof)/|layername=122_core</t>
  </si>
  <si>
    <t>NO_reporting/EUR/Gamzigrad_Romuliana_PalaceofGalerius_Serbia/|layername=125_buffer</t>
  </si>
  <si>
    <t>NO_reporting/EUR/Gamzigrad_Romuliana_PalaceofGalerius_Serbia/|layername=125_core</t>
  </si>
  <si>
    <t>NO_reporting/EUR/GardensandCastleatKroměříž_Czechia/|layername=127_buffer_merge</t>
  </si>
  <si>
    <t>NO_reporting/EUR/GardensandCastleatKroměříž_Czechia/|layername=127_core_merge</t>
  </si>
  <si>
    <t>NO_reporting/EUR/GarrisonBorderTownofElvasanditsFortifications_Portugal/|layername=128_buffer</t>
  </si>
  <si>
    <t>NO_reporting/EUR/GarrisonBorderTownofElvasanditsFortifications_Portugal/|layername=128_core_merge</t>
  </si>
  <si>
    <t>NO_reporting/EUR/GenoaLeStradeNuove_Italy/|layername=130_buffer_merge</t>
  </si>
  <si>
    <t>NO_reporting/EUR/GenoaLeStradeNuove_Italy/|layername=130_core_merge</t>
  </si>
  <si>
    <t>NO_reporting/EUR/GobustanRockArtCulturalLandscape_Azerbaijan/|layername=131_buffer_merge</t>
  </si>
  <si>
    <t>NO_reporting/EUR/GobustanRockArtCulturalLandscape_Azerbaijan/|layername=131_core_merge</t>
  </si>
  <si>
    <t>NO_reporting/EUR/GrimetonRadioStation_Varberg_Sweden/|layername=137_buffer_merge</t>
  </si>
  <si>
    <t>NO_reporting/EUR/GrimetonRadioStation_Varberg_Sweden/|layername=137_core_merge</t>
  </si>
  <si>
    <t>NO_reporting/EUR/HanseaticTownofVisby_Sweden/|layername=143_buffer_merge</t>
  </si>
  <si>
    <t>NO_reporting/EUR/HanseaticTownofVisby_Sweden/|layername=143_core_merge</t>
  </si>
  <si>
    <t>NO_reporting/EUR/HistoricandArchitecturalComplexoftheKazanKremlin_RussianFederation/|layername=149_core_merge</t>
  </si>
  <si>
    <t>NO_reporting/EUR/Arab_NormanPalermo_Italy/|layername=16_buffer_merge</t>
  </si>
  <si>
    <t>NO_reporting/EUR/Arab_NormanPalermo_Italy/|layername=16_core_merge</t>
  </si>
  <si>
    <t>NO_reporting/EUR/HistoricalComplexofSplitwiththePalaceofDiocletian_Croatia/|layername=162_core_merge</t>
  </si>
  <si>
    <t>NO_reporting/EUR/HolyTrinityColumninOlomouc_Czechia/|layername=165_buffer_merge</t>
  </si>
  <si>
    <t>NO_reporting/EUR/ArchitecturalEnsemble_RussianFederation/|layername=17_buffer_merge</t>
  </si>
  <si>
    <t>NO_reporting/EUR/ArchitecturalEnsemble_RussianFederation/|layername=17_core_merge</t>
  </si>
  <si>
    <t>NO_reporting/EUR/Ir.D.F.Woudagemaal_Netherlands/|layername=172_buffer_merge</t>
  </si>
  <si>
    <t>NO_reporting/EUR/Ir.D.F.Woudagemaal_Netherlands/|layername=172_core_merge</t>
  </si>
  <si>
    <t>NO_reporting/EUR/IronbridgeGorge_UnitedKingdomofGreatBritainandNorthernIreland/|layername=173_core_merge</t>
  </si>
  <si>
    <t>NO_reporting/EUR/JellingMounds_RunicStonesandChurch_Denmark/|layername=179_buffer_merge</t>
  </si>
  <si>
    <t>NO_reporting/EUR/JellingMounds_RunicStonesandChurch_Denmark/|layername=179_core_merge</t>
  </si>
  <si>
    <t>NO_reporting/EUR/JewishQuarterandStProcopius_BasilicainTřebíč_Czechia/|layername=184_buffer_merge</t>
  </si>
  <si>
    <t>NO_reporting/EUR/JewishQuarterandStProcopius_BasilicainTřebíč_Czechia/|layername=184_core_merge</t>
  </si>
  <si>
    <t>NO_reporting/EUR/JodrellBankObservatory_UnitedKingdomofGreatBritainandNorthernIreland/|layername=185_buffer_merge</t>
  </si>
  <si>
    <t>NO_reporting/EUR/JodrellBankObservatory_UnitedKingdomofGreatBritainandNorthernIreland/|layername=185_core_merge</t>
  </si>
  <si>
    <t>NO_reporting/EUR/JurisdictionofSaint_Emilion_France/|layername=187_buffer_merge</t>
  </si>
  <si>
    <t>NO_reporting/EUR/JurisdictionofSaint_Emilion_France/|layername=187_core_merge</t>
  </si>
  <si>
    <t>NO_reporting/EUR/KalwariaZebrzydowskatheManneristArchitecturalandParkLandscapeComplexandPilgrimagePark_Poland/|layername=189_buffer_merge</t>
  </si>
  <si>
    <t>NO_reporting/EUR/KalwariaZebrzydowskatheManneristArchitecturalandParkLandscapeComplexandPilgrimagePark_Poland/|layername=189_core_merge</t>
  </si>
  <si>
    <t>NO_reporting/EUR/Arles_RomanandRomanesqueMonuments_France/|layername=19_core</t>
  </si>
  <si>
    <t>NO_reporting/EUR/AachenCathedral_Germany/|layername=2_buffer_merge</t>
  </si>
  <si>
    <t>NO_reporting/EUR/AachenCathedral_Germany/|layername=2_core_merge</t>
  </si>
  <si>
    <t>NO_reporting/EUR/KutnáHoraHistoricalTownCentrewiththeChurch_Czechia/|layername=203_buffer_merge</t>
  </si>
  <si>
    <t>NO_reporting/EUR/KutnáHoraHistoricalTownCentrewiththeChurch_Czechia/|layername=203_core_merge</t>
  </si>
  <si>
    <t>NO_reporting/EUR/KyivSaint_SophiaCathedra_Ukraine/|layername=204_buffer_merge</t>
  </si>
  <si>
    <t>NO_reporting/EUR/KyivSaint_SophiaCathedra_Ukraine/|layername=204_core_merge</t>
  </si>
  <si>
    <t>NO_reporting/EUR/LaFortalezaandSanJua_UnitedStatesofAmerica/|layername=205_core_merge</t>
  </si>
  <si>
    <t>NO_reporting/EUR/LaGrand_Place_Brussels_Belgium/|layername=206_buffer_merge</t>
  </si>
  <si>
    <t>NO_reporting/EUR/LaGrand_Place_Brussels_Belgium/|layername=206_core_merge</t>
  </si>
  <si>
    <t>NO_reporting/EUR/LeónCathedral_Nicaragua/|layername=209_buffer</t>
  </si>
  <si>
    <t>NO_reporting/EUR/LeónCathedral_Nicaragua/|layername=209_core</t>
  </si>
  <si>
    <t>NO_reporting/EUR/LitomyšlCastle_Czechia/|layername=212_buffer_merge</t>
  </si>
  <si>
    <t>NO_reporting/EUR/LitomyšlCastle_Czechia/|layername=212_core_merge</t>
  </si>
  <si>
    <t>NO_reporting/EUR/LutherMemorialsinEislebenandWittenberg_Germany/|layername=218_buffer_merge</t>
  </si>
  <si>
    <t>NO_reporting/EUR/MadaraRider_Bulgaria/|layername=219_buffer_merge</t>
  </si>
  <si>
    <t>NO_reporting/EUR/MadaraRider_Bulgaria/|layername=219_core_merge</t>
  </si>
  <si>
    <t>NO_reporting/EUR/AssumptionCathedral_RussianFederation/|layername=22_buffer_merge</t>
  </si>
  <si>
    <t>NO_reporting/EUR/AssumptionCathedral_RussianFederation/|layername=22_core_merge</t>
  </si>
  <si>
    <t>NO_reporting/EUR/MajorTownHousesoftheArchitectVictorHorta(Brussels)_Belgium/|layername=221_buffer</t>
  </si>
  <si>
    <t>NO_reporting/EUR/MajorTownHousesoftheArchitectVictorHorta(Brussels)_Belgium/|layername=221_core</t>
  </si>
  <si>
    <t>NO_reporting/EUR/MargravialOperaHouseBayreuth_Germany/|layername=222_buffer</t>
  </si>
  <si>
    <t>NO_reporting/EUR/MargravialOperaHouseBayreuth_Germany/|layername=222_core</t>
  </si>
  <si>
    <t>NO_reporting/EUR/MaritimeGreenwich_UnitedKingdomofGreatBritainandNorthernIreland/|layername=223_buffer</t>
  </si>
  <si>
    <t>NO_reporting/EUR/MaritimeGreenwich_UnitedKingdomofGreatBritainandNorthernIreland/|layername=223_core</t>
  </si>
  <si>
    <t>NO_reporting/EUR/MaulbronnMonasteryComplex_Germany/|layername=225_buffer</t>
  </si>
  <si>
    <t>NO_reporting/EUR/MillNetworkatKinderdijk_Elshout_Netherlands/|layername=231_core_merge</t>
  </si>
  <si>
    <t>NO_reporting/EUR/MillenaryBenedictineAbbeyofPannonhalmaanditsNaturalEnvironment_Hungary/|layername=232_core_merge</t>
  </si>
  <si>
    <t>NO_reporting/EUR/MirCastleComplex_Belarus/|layername=233_core_merge</t>
  </si>
  <si>
    <t>NO_reporting/EUR/MonasteriesofDaphni_HosiosLoukasandNeaMoniofChios_Greece/|layername=235_buffer_merge</t>
  </si>
  <si>
    <t>NO_reporting/EUR/MonasteriesofDaphni_HosiosLoukasandNeaMoniofChios_Greece/|layername=235_core_merge</t>
  </si>
  <si>
    <t>NO_reporting/EUR/MonasteriesofHaghpatandSanahin_Armenia/|layername=236_buffer_merge</t>
  </si>
  <si>
    <t>NO_reporting/EUR/MonasteriesofHaghpatandSanahin_Armenia/|layername=236_core_merge</t>
  </si>
  <si>
    <t>NO_reporting/EUR/MonasteryandSiteoftheEscurial_Madrid_Spain/|layername=237_core_merge</t>
  </si>
  <si>
    <t>NO_reporting/EUR/MonasteryofAlcobaça_Portugal/|layername=238_buffer_merge</t>
  </si>
  <si>
    <t>NO_reporting/EUR/MonasteryofAlcobaça_Portugal/|layername=238_core_merge</t>
  </si>
  <si>
    <t>NO_reporting/EUR/MonasteryofBatalha_Portugal/|layername=239_buffer</t>
  </si>
  <si>
    <t>NO_reporting/EUR/MonasteryofBatalha_Portugal/|layername=239_core_merge</t>
  </si>
  <si>
    <t>NO_reporting/EUR/MonasteryofHorezu_Romania/|layername=241_buffer_merge</t>
  </si>
  <si>
    <t>NO_reporting/EUR/MonasteryofHorezu_Romania/|layername=241_core_merge</t>
  </si>
  <si>
    <t>NO_reporting/EUR/MonasteryoftheHieronymitesandTowerofBeléminLisbon_Portugal/|layername=242_buffer_merge</t>
  </si>
  <si>
    <t>NO_reporting/EUR/MonasteryoftheHieronymitesandTowerofBeléminLisbon_Portugal/|layername=242_core_merge</t>
  </si>
  <si>
    <t>NO_reporting/EUR/MonasticIslandofReichenau_Germany/|layername=243_core_merge</t>
  </si>
  <si>
    <t>NO_reporting/EUR/MonticelloandtheUniversityofVirginiainCharlottesville_UnitedStatesofAmerica/|layername=244_core_merge</t>
  </si>
  <si>
    <t>NO_reporting/EUR/MonumentsofOviedoandtheKingdomoftheAsturias_Spain/|layername=246_buffer_merge</t>
  </si>
  <si>
    <t>NO_reporting/EUR/BardejovTownConservationReserve_Slovakia/|layername=27_buffer_merge</t>
  </si>
  <si>
    <t>NO_reporting/EUR/BardejovTownConservationReserve_Slovakia/|layername=27_core_merge</t>
  </si>
  <si>
    <t>NO_reporting/EUR/BenedictineConventofStJohnatMüstair_Switzerland/|layername=31_core_merge</t>
  </si>
  <si>
    <t>NO_reporting/EUR/BergparkWilhelmshöhe_Germany/|layername=32_buffer</t>
  </si>
  <si>
    <t>NO_reporting/EUR/BergparkWilhelmshöhe_Germany/|layername=32_core</t>
  </si>
  <si>
    <t>NO_reporting/EUR/BerlinModernismHousingEstates_Germany/|layername=33_buffer_merge</t>
  </si>
  <si>
    <t>NO_reporting/EUR/BerlinModernismHousingEstates_Germany/|layername=33_core_merge</t>
  </si>
  <si>
    <t>NO_reporting/EUR/SanctuaryofBomJesusdoMonteinBraga_Portugal/|layername=347_buffer</t>
  </si>
  <si>
    <t>NO_reporting/EUR/SanctuaryofBomJesusdoMonteinBraga_Portugal/|layername=347_core</t>
  </si>
  <si>
    <t>NO_reporting/EUR/BolgarHistoricalandArchaeologicalComplex_RussianFederation/|layername=36_buffer_merge</t>
  </si>
  <si>
    <t>NO_reporting/EUR/BolgarHistoricalandArchaeologicalComplex_RussianFederation/|layername=36_core_merge</t>
  </si>
  <si>
    <t>NO_reporting/EUR/BotanicalGarden_Italy/|layername=38_buffer_merge</t>
  </si>
  <si>
    <t>NO_reporting/EUR/BotanicalGarden_Italy/|layername=38_core_merge</t>
  </si>
  <si>
    <t>NO_reporting/EUR/The20th_CenturyArchitectureofFrankLloydWright_USA/|layername=387_buffer</t>
  </si>
  <si>
    <t>NO_reporting/EUR/The20th_CenturyArchitectureofFrankLloydWright_USA/|layername=387_core</t>
  </si>
  <si>
    <t>NO_reporting/EUR/TheArchitecturalWorkofLeCorbusier_anOutstandingContributiontotheModernMovement_Argentina_Belgium_France_Germany_India_Japan_Switzerland/|layername</t>
  </si>
  <si>
    <t>NO_reporting/EUR/TheCathedralofStJamesinŠibenik_Croatia/|layername=389_buffer</t>
  </si>
  <si>
    <t>NO_reporting/EUR/TheCathedralofStJamesinŠibenik_Croatia/|layername=389_core</t>
  </si>
  <si>
    <t>NO_reporting/EUR/BourgesCathedral_France/|layername=39_buffer_merge</t>
  </si>
  <si>
    <t>NO_reporting/EUR/BourgesCathedral_France/|layername=39_core</t>
  </si>
  <si>
    <t>NO_reporting/EUR/TheEnglishLakeDistrict_UnitedKingdomofGreatBritainandNorthernIreland/|layername=390_core</t>
  </si>
  <si>
    <t>NO_reporting/EUR/ThracianTombofKazanlak_Bulgaria/|layername=398_buffer</t>
  </si>
  <si>
    <t>NO_reporting/EUR/AbbeyandAltenmünsterofLorschl_Germany/|layername=4_buffer_merge</t>
  </si>
  <si>
    <t>NO_reporting/EUR/AbbeyandAltenmünsterofLorschl_Germany/|layername=4_core_merge</t>
  </si>
  <si>
    <t>NO_reporting/EUR/BoyanaChurch_Bulgaria/|layername=40_buffer_merge</t>
  </si>
  <si>
    <t>NO_reporting/EUR/BoyanaChurch_Bulgaria/|layername=40_core_merge</t>
  </si>
  <si>
    <t>NO_reporting/EUR/TownHallandRolandontheMarketplaceofBremen_Germany/|layername=407_buffer</t>
  </si>
  <si>
    <t>NO_reporting/EUR/TownHallandRolandontheMarketplaceofBremen_Germany/|layername=407_core</t>
  </si>
  <si>
    <t>NO_reporting/EUR/TownofBamberg_Germany/|layername=408_buffer</t>
  </si>
  <si>
    <t>NO_reporting/EUR/TownofBamberg_Germany/|layername=408_core</t>
  </si>
  <si>
    <t>NO_reporting/EUR/UniversityandHistoricPrecinctofAlcaládeHenares_Spain/|layername=414_buffer</t>
  </si>
  <si>
    <t>NO_reporting/EUR/UniversityandHistoricPrecinctofAlcaládeHenares_Spain/|layername=414_core</t>
  </si>
  <si>
    <t>NO_reporting/EUR/UniversityofCoimbra–AltaandSofia_Portugal/|layername=415_buffer</t>
  </si>
  <si>
    <t>NO_reporting/EUR/UniversityofCoimbra–AltaandSofia_Portugal/|layername=415_core</t>
  </si>
  <si>
    <t>NO_reporting/EUR/Vald_Orcia_Italy/|layername=417_buffer</t>
  </si>
  <si>
    <t>NO_reporting/EUR/Vald_Orcia_Italy/|layername=417_core</t>
  </si>
  <si>
    <t>NO_reporting/EUR/VenetianWorksofDefencebetweenthe16thand17thCenturiesStatodaTerra–WesternStatodaMar_Croatia_Italy_Montenegro/|layername=420_buffer</t>
  </si>
  <si>
    <t>NO_reporting/EUR/VenetianWorksofDefencebetweenthe16thand17thCenturiesStatodaTerra–WesternStatodaMar_Croatia_Italy_Montenegro/|layername=420_core</t>
  </si>
  <si>
    <t>NO_reporting/EUR/VerlaGroundwoodandBoardMill_Finland/|layername=422_buffer</t>
  </si>
  <si>
    <t>NO_reporting/EUR/VerlaGroundwoodandBoardMill_Finland/|layername=422_core</t>
  </si>
  <si>
    <t>NO_reporting/EUR/Vézelay_ChurchandHill_France/|layername=423_buffer</t>
  </si>
  <si>
    <t>NO_reporting/EUR/Vézelay_ChurchandHill_France/|layername=423_core</t>
  </si>
  <si>
    <t>NO_reporting/EUR/Villad_Este_Tivoli_Italy/|layername=425_buffer</t>
  </si>
  <si>
    <t>NO_reporting/EUR/Villad_Este_Tivoli_Italy/|layername=425_core</t>
  </si>
  <si>
    <t>NO_reporting/EUR/VillaRomanadelCasale_Italy/|layername=426_buffer</t>
  </si>
  <si>
    <t>NO_reporting/EUR/VillaRomanadelCasale_Italy/|layername=426_core</t>
  </si>
  <si>
    <t>NO_reporting/EUR/Vlkolínec_Slovakia/|layername=429_buffer</t>
  </si>
  <si>
    <t>NO_reporting/EUR/Vlkolínec_Slovakia/|layername=429_core</t>
  </si>
  <si>
    <t>NO_reporting/EUR/Bryggen_Norway/|layername=43_core_merge</t>
  </si>
  <si>
    <t>NO_reporting/EUR/WaterManagementSystemofAugsburg_Germany/|layername=431_buffer</t>
  </si>
  <si>
    <t>NO_reporting/EUR/WaterManagementSystemofAugsburg_Germany/|layername=431_core</t>
  </si>
  <si>
    <t>NO_reporting/EUR/WoodenChurchesofMaramureş_Romania/|layername=433_buffer</t>
  </si>
  <si>
    <t>NO_reporting/EUR/WoodenChurchesofMaramureş_Romania/|layername=433_core</t>
  </si>
  <si>
    <t>NO_reporting/EUR/WoodenChurchesofSouthernMałopolska_Poland/|layername=434_buffer</t>
  </si>
  <si>
    <t>NO_reporting/EUR/WoodenChurchesofSouthernMałopolska_Poland/|layername=434_core</t>
  </si>
  <si>
    <t>NO_reporting/EUR/WoodenTserkvasoftheCarpathianRegioninPolandandUkraine_Poland_Ukraine/|layername=436_buffer</t>
  </si>
  <si>
    <t>NO_reporting/EUR/WoodenTserkvasoftheCarpathianRegioninPolandandUkraine_Poland_Ukraine/|layername=436_core</t>
  </si>
  <si>
    <t>NO_reporting/EUR/Writing_on_Stone_Canada/|layername=438_buffer</t>
  </si>
  <si>
    <t>NO_reporting/EUR/Writing_on_Stone_Canada/|layername=438_core</t>
  </si>
  <si>
    <t>NO_reporting/EUR/Budapest_Hungary/|layername=44_buffer_merge</t>
  </si>
  <si>
    <t>NO_reporting/EUR/Budapest_Hungary/|layername=44_core_merge</t>
  </si>
  <si>
    <t>NO_reporting/EUR/BurgosCathedral_Spain/|layername=47_buffer_merge</t>
  </si>
  <si>
    <t>NO_reporting/EUR/BurgosCathedral_Spain/|layername=47_core_merge</t>
  </si>
  <si>
    <t>NO_reporting/EUR/Bursa_Turkey/|layername=48_buffer_merge</t>
  </si>
  <si>
    <t>NO_reporting/EUR/Bursa_Turkey/|layername=48_core_merge</t>
  </si>
  <si>
    <t>NO_reporting/EUR/AbbeyChurchofSaint_SavinsurGartempe_France/|layername=5_buffer</t>
  </si>
  <si>
    <t>NO_reporting/EUR/AbbeyChurchofSaint_SavinsurGartempe_France/|layername=5_core</t>
  </si>
  <si>
    <t>NO_reporting/EUR/CanterburyCathedral_StAugustine_sAbbey_UnitedKingdomofGreatBritainandNorthernIreland/|layername=51_core_merge</t>
  </si>
  <si>
    <t>NO_reporting/EUR/CarolingianWestworkandCivitasCorvey_Germany/|layername=52_buffer_merge</t>
  </si>
  <si>
    <t>NO_reporting/EUR/CarolingianWestworkandCivitasCorvey_Germany/|layername=52_core_merge</t>
  </si>
  <si>
    <t>NO_reporting/EUR/CasteldelMonte_Italy/|layername=53_buffer_merge</t>
  </si>
  <si>
    <t>NO_reporting/EUR/CasteldelMonte_Italy/|layername=53_core_merge</t>
  </si>
  <si>
    <t>NO_reporting/EUR/CastleoftheTeutonicOrderinMalbork_Poland/|layername=54_core_merge</t>
  </si>
  <si>
    <t>NO_reporting/EUR/CastlesofAugustusburgandFalkenlustatBrühl_Germany/|layername=56_core</t>
  </si>
  <si>
    <t>NO_reporting/EUR/CathedralandChurchesofEchmiatsin_Armenia/|layername=58_buffer_merge</t>
  </si>
  <si>
    <t>NO_reporting/EUR/CathedralandChurchesofEchmiatsin_Armenia/|layername=58_core_merge</t>
  </si>
  <si>
    <t>NO_reporting/EUR/Cathedral_TorreCivicaandPiazzaGrande_Modena_Italy/|layername=61_buffer_merge</t>
  </si>
  <si>
    <t>NO_reporting/EUR/Cathedral_TorreCivicaandPiazzaGrande_Modena_Italy/|layername=61_core_merge</t>
  </si>
  <si>
    <t>NO_reporting/EUR/ChartresCathedral_France/|layername=67_buffer_merge</t>
  </si>
  <si>
    <t>NO_reporting/EUR/ChartresCathedral_France/|layername=67_core_merge</t>
  </si>
  <si>
    <t>NO_reporting/EUR/Christiansfeld_aMoravianChurchSettlement_Denmark/|layername=69_buffer_merge</t>
  </si>
  <si>
    <t>NO_reporting/EUR/Christiansfeld_aMoravianChurchSettlement_Denmark/|layername=69_core_merge</t>
  </si>
  <si>
    <t>NO_reporting/EUR/ChurchTownofGammelstad_Luleå_Sweden/|layername=72_buffer</t>
  </si>
  <si>
    <t>NO_reporting/EUR/ChurchTownofGammelstad_Luleå_Sweden/|layername=72_core</t>
  </si>
  <si>
    <t>NO_reporting/EUR/ChurchesofPeaceinJaworandSwidnica_Poland/|layername=76_buffer1</t>
  </si>
  <si>
    <t>NO_reporting/EUR/ChurchesofPeaceinJaworandSwidnica_Poland/|layername=76_buffer2</t>
  </si>
  <si>
    <t>NO_reporting/EUR/ChurchesofthePskovSchoolofArchitecture_RussianFederation/|layername=77_buffer_merge</t>
  </si>
  <si>
    <t>NO_reporting/EUR/ChurchesofthePskovSchoolofArchitecture_RussianFederation/|layername=77_core_merge</t>
  </si>
  <si>
    <t>NO_reporting/EUR/CidadeVelha_HistoricCentreofRibeiraGrande_CaboVerde/|layername=78_buffer_merge</t>
  </si>
  <si>
    <t>NO_reporting/EUR/CidadeVelha_HistoricCentreofRibeiraGrande_CaboVerde/|layername=78_core_merge</t>
  </si>
  <si>
    <t>NO_reporting/EUR/CistercianAbbeyofFontenay_France/|layername=79_buffer_merge</t>
  </si>
  <si>
    <t>NO_reporting/EUR/CistercianAbbeyofFontenay_France/|layername=79_core_merge</t>
  </si>
  <si>
    <t>NO_reporting/EUR/Citadel_AncientCityandFortressBuildingsofDerbent_RussianFederation/|layername=81_buffer_merge</t>
  </si>
  <si>
    <t>NO_reporting/EUR/Citadel_AncientCityandFortressBuildingsofDerbent_RussianFederation/|layername=81_core_merge</t>
  </si>
  <si>
    <t>NO_reporting/EUR/CollegiateChurch_CastleandOldTownofQuedlinburg_Germany/|layername=84_buffer_merge</t>
  </si>
  <si>
    <t>NO_reporting/EUR/CollegiateChurch_CastleandOldTownofQuedlinburg_Germany/|layername=84_core_merge</t>
  </si>
  <si>
    <t>NO_reporting/EUR/ConventofChristinTomar_Portugal/|layername=87_buffer_merge</t>
  </si>
  <si>
    <t>NO_reporting/EUR/ConventofChristinTomar_Portugal/|layername=87_core_merge</t>
  </si>
  <si>
    <t>NO_reporting/EUR/CostieraAmalfitana，Italy/|layername=89_core_merge</t>
  </si>
  <si>
    <t>NO_reporting/EUR/DecoratedFarmhousesofHälsingland_Sweden/|layername=97_buffer_merge</t>
  </si>
  <si>
    <t>NO_reporting/EUR/DecoratedFarmhousesofHälsingland_Sweden/|layername=97_core_merge</t>
  </si>
  <si>
    <t>NO_reporting/EUR/DerwentValleyMills_UnitedKingdomofGreatBritainandNorthernIreland/|layername=99_buffer_merge</t>
  </si>
  <si>
    <t>NO_reporting/EUR/DerwentValleyMills_UnitedKingdomofGreatBritainandNorthernIreland/|layername=99_core_merge</t>
  </si>
  <si>
    <t>NO_reporting/EUR/Aasivissuit–Nipisat.InuitHuntingGroundbetweenIceandSea_Denmark/|layername=Aasivissuit_Denmark_core_zone</t>
  </si>
  <si>
    <t>NO_reporting/EUR/Acropolis_Athens_Greece/|layername=Acropolis_Athens_buffer</t>
  </si>
  <si>
    <t>NO_reporting/EUR/Acropolis_Athens_Greece/|layername=Acropolis_Athens_core</t>
  </si>
  <si>
    <t>NO_reporting/EUR/AgriculturalLandscapeofSouthernoland_Sweden/|layername=Agricultural_Landscape_of_Southern_oland_Sweden_core_zone</t>
  </si>
  <si>
    <t>NO_reporting/EUR/AncientCityofTauricChersoneseanditsChora/|layername=AncientCityofTauricChersoneseanditsChora_buffer</t>
  </si>
  <si>
    <t>NO_reporting/EUR/AncientCityofTauricChersoneseanditsChora/|layername=AncientCityofTauricChersoneseanditsChora_core</t>
  </si>
  <si>
    <t>NO_reporting/EUR/AntequeraDolmensSite/|layername=AntequeraDolmensSite_buffer</t>
  </si>
  <si>
    <t>NO_reporting/EUR/AntequeraDolmensSite/|layername=AntequeraDolmensSite_core</t>
  </si>
  <si>
    <t>NO_reporting/EUR/Aphrodisias_Turkey/|layername=Aphrodisias_buffer</t>
  </si>
  <si>
    <t>NO_reporting/EUR/Aphrodisias_Turkey/|layername=Aphrodisias_core</t>
  </si>
  <si>
    <t>NO_reporting/EUR/AranjuezCulturalLandscape_Spain/|layername=Aranjuez_Cultural_Landscape_buffer</t>
  </si>
  <si>
    <t>NO_reporting/EUR/AranjuezCulturalLandscape_Spain/|layername=Aranjuez_Cultural_Landscape_core</t>
  </si>
  <si>
    <t>NO_reporting/EUR/ArchaeologicalSiteofAigai(modernnameVergina)/|layername=Archaeological_Site_of_Aigai(modern_name_Vergina)_buffer</t>
  </si>
  <si>
    <t>NO_reporting/EUR/ArchaeologicalAreaandthePatriarchalBasilicaof/|layername=ArchaeologicalAreaandthePatriarchalBasilicaof_buffer</t>
  </si>
  <si>
    <t>NO_reporting/EUR/ArchaeologicalAreaandthePatriarchalBasilicaof/|layername=ArchaeologicalAreaandthePatriarchalBasilicaof_core</t>
  </si>
  <si>
    <t>NO_reporting/EUR/ArchaeologicalAreaofAgrigento_Italy/|layername=ArchaeologicalAreaofAgrigento_buffer</t>
  </si>
  <si>
    <t>NO_reporting/EUR/ArchaeologicalAreaofAgrigento_Italy/|layername=ArchaeologicalAreaofAgrigento_core</t>
  </si>
  <si>
    <t>NO_reporting/EUR/ArchaeologicalBordercomplexofHedebyandtheDanevirke_Germany/|layername=ArchaeologicalBordercomplexofHedebyandtheDanevirke_buffer</t>
  </si>
  <si>
    <t>NO_reporting/EUR/ArchaeologicalBordercomplexofHedebyandtheDanevirke_Germany/|layername=ArchaeologicalBordercomplexofHedebyandtheDanevirke_core</t>
  </si>
  <si>
    <t>NO_reporting/EUR/ArchaeologicalEnsembleofMerida_Spain/|layername=ArchaeologicalEnsembleofMerida_buffer</t>
  </si>
  <si>
    <t>NO_reporting/EUR/ArchaeologicalEnsembleofMerida_Spain/|layername=ArchaeologicalEnsembleofMerida_core</t>
  </si>
  <si>
    <t>NO_reporting/EUR/ArchaeologicalEnsembleoftarraco_Spain/|layername=ArchaeologicalEnsembleoftarraco_buffer</t>
  </si>
  <si>
    <t>NO_reporting/EUR/ArchaeologicalEnsembleoftarraco_Spain/|layername=ArchaeologicalEnsembleoftarraco_core</t>
  </si>
  <si>
    <t>NO_reporting/EUR/ArchaeologicalSiteofAigai(modernnameVergina)/|layername=ArchaeologicalSiteofAigai(modernnameVergina)_core</t>
  </si>
  <si>
    <t>NO_reporting/EUR/ArchaeologicalSiteofAni_Turkey/|layername=ArchaeologicalSiteofAni_buffer</t>
  </si>
  <si>
    <t>NO_reporting/EUR/ArchaeologicalSiteofAni_Turkey/|layername=ArchaeologicalSiteofAni_core</t>
  </si>
  <si>
    <t>NO_reporting/EUR/ArchaeologicalsiteofAtapuerca_Spain/|layername=ArchaeologicalsiteofAtapuerca_core</t>
  </si>
  <si>
    <t>NO_reporting/EUR/ArchaeologicalsiteofMystras_Greece/|layername=ArchaeologicalsiteofMystras_buffer</t>
  </si>
  <si>
    <t>NO_reporting/EUR/ArchaeologicalsiteofMystras_Greece/|layername=ArchaeologicalsiteofMystras_core</t>
  </si>
  <si>
    <t>NO_reporting/EUR/ArchaeologicalSiteofOlympia_Greece/|layername=ArchaeologicalSiteofOlympia_buffer</t>
  </si>
  <si>
    <t>NO_reporting/EUR/ArchaeologicalSiteofOlympia_Greece/|layername=ArchaeologicalSiteofOlympia_core</t>
  </si>
  <si>
    <t>NO_reporting/EUR/ArchaeologicalSiteofTroy/|layername=ArchaeologicalSiteofTroy_core</t>
  </si>
  <si>
    <t>NO_reporting/EUR/ArchcaeologicalSiteofAigai(modernnameVergina)/|layername=ArchcaeologicalSiteofAigai(modernnameVergina)_buffer</t>
  </si>
  <si>
    <t>NO_reporting/EUR/ArchcaeologicalSiteofAigai(modernnameVergina)/|layername=ArchcaeologicalSiteofAigai(modernnameVergina)_core</t>
  </si>
  <si>
    <t>NO_reporting/EUR/Assisi_theBasilicaofSanFrancescoandOtherFranciscanSites/|layername=Assisi__the_Basilica_of_San_Francesco_and_Other_Franciscan_Sites</t>
  </si>
  <si>
    <t>NO_reporting/EUR/Assisi_theBasilicaofSanFrancescoandOtherFranciscanSites/|layername=Assisi__the_Basilica_of_San_Francesco_and_Other_Franciscan_Sites_buffer1</t>
  </si>
  <si>
    <t>NO_reporting/EUR/Assisi_theBasilicaofSanFrancescoandOtherFranciscanSites/|layername=Assisi__the_Basilica_of_San_Francesco_and_Other_Franciscan_Sites_buffer2</t>
  </si>
  <si>
    <t>NO_reporting/EUR/AuschwitzBirkenauGermanNaziConcentrationandExterminationCamp_Poland/|layername=AuschwitzBirkenauGermanNaziConcentrationandExterminationCamp_core</t>
  </si>
  <si>
    <t>NO_reporting/EUR/BrúnaBóinne_ArchaeologicalEnsembleoftheBendoftheBoyne_Ireland/|layername=Brú_na_Bóinne_buffer</t>
  </si>
  <si>
    <t>NO_reporting/EUR/ArchaeologicalEnsembleoftheBendoftheBoyne_Ireland/|layername=Brú_na_Bóinne_buffer</t>
  </si>
  <si>
    <t>NO_reporting/EUR/ArchaeologicalEnsembleoftheBendoftheBoyne_Ireland/|layername=Brú_na_Bóinne_core</t>
  </si>
  <si>
    <t>NO_reporting/EUR/BrúnaBóinne_ArchaeologicalEnsembleoftheBendoftheBoyne_Ireland/|layername=Brú_na_Bóinne_core</t>
  </si>
  <si>
    <t>NO_reporting/EUR/BudjBimCulturalLandscape_Australia/|layername=Budj_Bim_core</t>
  </si>
  <si>
    <t>NO_reporting/EUR/HistoricTownofBanskáŠtiavnicaandtheTechnicalMonumentsinitsVicinity/|layername=Buffer</t>
  </si>
  <si>
    <t>NO_reporting/EUR/MehmedPaaSokoloviBridgeinViegrad_BosniaandHerzegovina/|layername=buffer_229</t>
  </si>
  <si>
    <t>NO_reporting/EUR/Museumsinsel(MuseumIsland)_Berlin_Germany/|layername=buffer_253</t>
  </si>
  <si>
    <t>NO_reporting/EUR/NaumburgCathedral_Germany/|layername=buffer_259</t>
  </si>
  <si>
    <t>NO_reporting/EUR/Notre_DameCathedralinTournai_Belgium/|layername=buffer_260</t>
  </si>
  <si>
    <t>NO_reporting/EUR/PalaceandGardensofSchnbrunn_Austria/|layername=buffer_264</t>
  </si>
  <si>
    <t>NO_reporting/EUR/PalaceandParkofVersailles_France/|layername=buffer_266</t>
  </si>
  <si>
    <t>NO_reporting/EUR/PalaudelaMúsicaCatalanaandHospitaldeSantPau_Barcelona_Spain/|layername=buffer_269</t>
  </si>
  <si>
    <t>NO_reporting/EUR/PetjvesiOldChurch_Finland/|layername=buffer_278</t>
  </si>
  <si>
    <t>NO_reporting/EUR/PiazzadelDuomo_Pisa_Italy/|layername=buffer_281</t>
  </si>
  <si>
    <t>NO_reporting/EUR/PilgrimageChurchofStJohnofNepomukatZelenáHora_Czechia/|layername=buffer_282</t>
  </si>
  <si>
    <t>NO_reporting/EUR/PilgrimageChurchofWies_Germany/|layername=buffer_283</t>
  </si>
  <si>
    <t>NO_reporting/EUR/PlaceStanislas_PlacedelaCarrièreandPlaced_AllianceinNancy_France/|layername=buffer_284</t>
  </si>
  <si>
    <t>NO_reporting/EUR/PobletMonastery_Spain/|layername=buffer_286</t>
  </si>
  <si>
    <t>NO_reporting/EUR/PontduGard(RomanAqueduct)_France/|layername=buffer_287</t>
  </si>
  <si>
    <t>NO_reporting/EUR/PontcysyllteAqueductandCanal_UnitedKingdomofGreatBritainandNorthernIreland/|layername=buffer_288</t>
  </si>
  <si>
    <t>NO_reporting/EUR/RedBayBasqueWhalingStation_Canada/|layername=buffer_298</t>
  </si>
  <si>
    <t>NO_reporting/EUR/RenaissanceMonumentalEnsemblesofbedaandBaeza_Spain/|layername=buffer_300</t>
  </si>
  <si>
    <t>NO_reporting/EUR/ResidenceofBukovinianandDalmatianMetropolitans_Ukraine/|layername=buffer_301</t>
  </si>
  <si>
    <t>NO_reporting/EUR/RomanTheatreanditsSurroundingsandtheTriumphalArchofOrange_France/|layername=buffer_320</t>
  </si>
  <si>
    <t>NO_reporting/EUR/RomanWallsofLugo_Spain/|layername=buffer_321</t>
  </si>
  <si>
    <t>NO_reporting/EUR/RoskildeCathedral_Denmark/|layername=buffer_322</t>
  </si>
  <si>
    <t>NO_reporting/EUR/RoyalDomainofDrottningholm_Sweden/|layername=buffer_325</t>
  </si>
  <si>
    <t>NO_reporting/EUR/RoyalMonasteryofSantaMaríadeGuadalupe_Spain/|layername=buffer_328</t>
  </si>
  <si>
    <t>NO_reporting/EUR/SanAntonioMissions_UnitedStatesofAmerica/|layername=buffer_341</t>
  </si>
  <si>
    <t>NO_reporting/EUR/SanCristóbaldeLaLaguna_Spain/|layername=buffer_342</t>
  </si>
  <si>
    <t>NO_reporting/EUR/SanMarinoHistoricCentreandMountTitano_SanMarino/|layername=buffer_343</t>
  </si>
  <si>
    <t>NO_reporting/EUR/SanMillánYusoandSusoMonasteries_Spain/|layername=buffer_344</t>
  </si>
  <si>
    <t>NO_reporting/EUR/SantiagodeCompostela(OldTown)_Spain/|layername=buffer_349</t>
  </si>
  <si>
    <t>NO_reporting/EUR/SelimiyeMosqueanditsSocialComplex_Turkey/|layername=buffer_352</t>
  </si>
  <si>
    <t>NO_reporting/EUR/SemmeringRailway_Austria/|layername=buffer_353</t>
  </si>
  <si>
    <t>NO_reporting/EUR/StMary_sCathedralandStMichael_sChurchatHildesheim_Germany/|layername=buffer_364</t>
  </si>
  <si>
    <t>NO_reporting/EUR/StocletHouse_Belgium/|layername=buffer_369</t>
  </si>
  <si>
    <t>NO_reporting/EUR/Strasbourg_Grande_leandNeustadt_France/|layername=buffer_372</t>
  </si>
  <si>
    <t>NO_reporting/EUR/StudleyRoyalParkincludingtheRuinsofFountainsAbbey_UnitedKingdomofGreatBritainandNorthernIreland/|layername=buffer_375</t>
  </si>
  <si>
    <t>NO_reporting/EUR/WürzburgResidencewiththeCourtGardensandResidenceSquare_Germany/|layername=buffer_439</t>
  </si>
  <si>
    <t>NO_reporting/EUR/CahokiaMoundsStateHistoricSite_USA/|layername=Cahokia_core</t>
  </si>
  <si>
    <t>NO_reporting/EUR/CaliphateCityofMedinaAzahara_Spain/|layername=Caliphate_City_buffer</t>
  </si>
  <si>
    <t>NO_reporting/EUR/CaliphateCityofMedinaAzahara_Spain/|layername=Caliphate_City_core</t>
  </si>
  <si>
    <t>NO_reporting/EUR/ChacoCulture_USA/|layername=Chaco_Culture</t>
  </si>
  <si>
    <t>NO_reporting/EUR/Choirokoitia_Cyprus/|layername=Choirokoitia_buffer</t>
  </si>
  <si>
    <t>NO_reporting/EUR/Choirokoitia_Cyprus/|layername=Choirokoitia_core</t>
  </si>
  <si>
    <t>NO_reporting/EUR/CilentoandVallodiDianoNationalPark_Italy/|layername=Cilento_buffer</t>
  </si>
  <si>
    <t>NO_reporting/EUR/CilentoandVallodiDianoNationalPark_Italy/|layername=Cilento_core</t>
  </si>
  <si>
    <t>NO_reporting/EUR/CityofBath/|layername=City_of_Bath</t>
  </si>
  <si>
    <t>NO_reporting/EUR/CityofBath/|layername=City_of_Bath_Buffer</t>
  </si>
  <si>
    <t>NO_reporting/EUR/CityofSafranbolu/|layername=City_of_Safranbolu1</t>
  </si>
  <si>
    <t>NO_reporting/EUR/CityofSafranbolu/|layername=City_of_Safranbolu2</t>
  </si>
  <si>
    <t>NO_reporting/EUR/CityofSafranbolu/|layername=City_of_Safranbolu3</t>
  </si>
  <si>
    <t>NO_reporting/EUR/CityofVerona/|layername=City_of_Verona</t>
  </si>
  <si>
    <t>NO_reporting/EUR/CityofVerona/|layername=City_of_Verona_Buffer</t>
  </si>
  <si>
    <t>NO_reporting/EUR/CityofVicenzaandthePalladianVillasoftheVeneto/|layername=City_of_Vicenza_and_the_Palladian_Villas_of_the_Veneto_core10</t>
  </si>
  <si>
    <t>NO_reporting/EUR/CityofVicenzaandthePalladianVillasoftheVeneto/|layername=City_of_Vicenza_and_the_Palladian_Villas_of_the_Veneto_core11</t>
  </si>
  <si>
    <t>NO_reporting/EUR/CityofVicenzaandthePalladianVillasoftheVeneto/|layername=City_of_Vicenza_and_the_Palladian_Villas_of_the_Veneto_core12</t>
  </si>
  <si>
    <t>NO_reporting/EUR/CityofVicenzaandthePalladianVillasoftheVeneto/|layername=City_of_Vicenza_and_the_Palladian_Villas_of_the_Veneto_core13</t>
  </si>
  <si>
    <t>NO_reporting/EUR/CityofVicenzaandthePalladianVillasoftheVeneto/|layername=City_of_Vicenza_and_the_Palladian_Villas_of_the_Veneto_core14</t>
  </si>
  <si>
    <t>NO_reporting/EUR/CityofVicenzaandthePalladianVillasoftheVeneto/|layername=City_of_Vicenza_and_the_Palladian_Villas_of_the_Veneto_core15</t>
  </si>
  <si>
    <t>NO_reporting/EUR/CityofVicenzaandthePalladianVillasoftheVeneto/|layername=City_of_Vicenza_and_the_Palladian_Villas_of_the_Veneto_core16</t>
  </si>
  <si>
    <t>NO_reporting/EUR/CityofVicenzaandthePalladianVillasoftheVeneto/|layername=City_of_Vicenza_and_the_Palladian_Villas_of_the_Veneto_core17</t>
  </si>
  <si>
    <t>NO_reporting/EUR/CityofVicenzaandthePalladianVillasoftheVeneto/|layername=City_of_Vicenza_and_the_Palladian_Villas_of_the_Veneto_core18</t>
  </si>
  <si>
    <t>NO_reporting/EUR/CityofVicenzaandthePalladianVillasoftheVeneto/|layername=City_of_Vicenza_and_the_Palladian_Villas_of_the_Veneto_core19</t>
  </si>
  <si>
    <t>NO_reporting/EUR/CityofVicenzaandthePalladianVillasoftheVeneto/|layername=City_of_Vicenza_and_the_Palladian_Villas_of_the_Veneto_core2</t>
  </si>
  <si>
    <t>NO_reporting/EUR/CityofVicenzaandthePalladianVillasoftheVeneto/|layername=City_of_Vicenza_and_the_Palladian_Villas_of_the_Veneto_core20</t>
  </si>
  <si>
    <t>NO_reporting/EUR/CityofVicenzaandthePalladianVillasoftheVeneto/|layername=City_of_Vicenza_and_the_Palladian_Villas_of_the_Veneto_core21</t>
  </si>
  <si>
    <t>NO_reporting/EUR/CityofVicenzaandthePalladianVillasoftheVeneto/|layername=City_of_Vicenza_and_the_Palladian_Villas_of_the_Veneto_core22</t>
  </si>
  <si>
    <t>NO_reporting/EUR/CityofVicenzaandthePalladianVillasoftheVeneto/|layername=City_of_Vicenza_and_the_Palladian_Villas_of_the_Veneto_core23</t>
  </si>
  <si>
    <t>NO_reporting/EUR/CityofVicenzaandthePalladianVillasoftheVeneto/|layername=City_of_Vicenza_and_the_Palladian_Villas_of_the_Veneto_core24</t>
  </si>
  <si>
    <t>NO_reporting/EUR/CityofVicenzaandthePalladianVillasoftheVeneto/|layername=City_of_Vicenza_and_the_Palladian_Villas_of_the_Veneto_core25</t>
  </si>
  <si>
    <t>NO_reporting/EUR/CityofVicenzaandthePalladianVillasoftheVeneto/|layername=City_of_Vicenza_and_the_Palladian_Villas_of_the_Veneto_core3</t>
  </si>
  <si>
    <t>NO_reporting/EUR/CityofVicenzaandthePalladianVillasoftheVeneto/|layername=City_of_Vicenza_and_the_Palladian_Villas_of_the_Veneto_core4</t>
  </si>
  <si>
    <t>NO_reporting/EUR/CityofVicenzaandthePalladianVillasoftheVeneto/|layername=City_of_Vicenza_and_the_Palladian_Villas_of_the_Veneto_core5</t>
  </si>
  <si>
    <t>NO_reporting/EUR/CityofVicenzaandthePalladianVillasoftheVeneto/|layername=City_of_Vicenza_and_the_Palladian_Villas_of_the_Veneto_core6</t>
  </si>
  <si>
    <t>NO_reporting/EUR/CityofVicenzaandthePalladianVillasoftheVeneto/|layername=City_of_Vicenza_and_the_Palladian_Villas_of_the_Veneto_core7</t>
  </si>
  <si>
    <t>NO_reporting/EUR/CityofVicenzaandthePalladianVillasoftheVeneto/|layername=City_of_Vicenza_and_the_Palladian_Villas_of_the_Veneto_core8</t>
  </si>
  <si>
    <t>NO_reporting/EUR/CityofVicenzaandthePalladianVillasoftheVeneto/|layername=City_of_Vicenza_and_the_Palladian_Villas_of_the_Veneto_core9</t>
  </si>
  <si>
    <t>NO_reporting/EUR/CityofVicenzaandthePalladianVillasoftheVeneto/|layername=City_of_Vicenza_and_the_Palladian_Villas_of_the_Veneto1</t>
  </si>
  <si>
    <t>NO_reporting/EUR/CityofVicenzaandthePalladianVillasoftheVeneto/|layername=City_of_Vicenza_and_the_Palladian_Villas_of_the_Veneto2</t>
  </si>
  <si>
    <t>NO_reporting/EUR/CityofVicenzaandthePalladianVillasoftheVeneto/|layername=CityofVicenzaandthePalladianVillasoftheVeneto_core1</t>
  </si>
  <si>
    <t>NO_reporting/EUR/ConeglianoeValdobbiadene_Italy/|layername=ConeglianoeValdobbiadene_Italy_buffer_zone</t>
  </si>
  <si>
    <t>NO_reporting/EUR/ConeglianoeValdobbiadene_Italy/|layername=ConeglianoeValdobbiadene_Italy_core_zone</t>
  </si>
  <si>
    <t>NO_reporting/EUR/ChurchandDominicanConventofSantaMariadelleGraziewith“TheLastSupper”byLeonardodaVinci/|layername=core</t>
  </si>
  <si>
    <t>NO_reporting/EUR/MehmedPaaSokoloviBridgeinViegrad_BosniaandHerzegovina/|layername=core_229</t>
  </si>
  <si>
    <t>NO_reporting/EUR/Museumsinsel(MuseumIsland)_Berlin_Germany/|layername=core_253</t>
  </si>
  <si>
    <t>NO_reporting/EUR/NaumburgCathedral_Germany/|layername=core_259</t>
  </si>
  <si>
    <t>NO_reporting/EUR/Notre_DameCathedralinTournai_Belgium/|layername=core_260</t>
  </si>
  <si>
    <t>NO_reporting/EUR/OldVillageofHollókanditsSurroundings_Hungary/|layername=core_261</t>
  </si>
  <si>
    <t>NO_reporting/EUR/PalaceandGardensofSchnbrunn_Austria/|layername=core_264</t>
  </si>
  <si>
    <t>NO_reporting/EUR/PalaceandParkofVersailles_France/|layername=core_266</t>
  </si>
  <si>
    <t>NO_reporting/EUR/PalaudelaMúsicaCatalanaandHospitaldeSantPau_Barcelona_Spain/|layername=core_269</t>
  </si>
  <si>
    <t>NO_reporting/EUR/PetjvesiOldChurch_Finland/|layername=core_278</t>
  </si>
  <si>
    <t>NO_reporting/EUR/PiazzadelDuomo_Pisa_Italy/|layername=core_281</t>
  </si>
  <si>
    <t>NO_reporting/EUR/PilgrimageChurchofStJohnofNepomukatZelenáHora_Czechia/|layername=core_282</t>
  </si>
  <si>
    <t>NO_reporting/EUR/PilgrimageChurchofWies_Germany/|layername=core_283</t>
  </si>
  <si>
    <t>NO_reporting/EUR/PlaceStanislas_PlacedelaCarrièreandPlaced_AllianceinNancy_France/|layername=core_284</t>
  </si>
  <si>
    <t>NO_reporting/EUR/Plantin_MoretusHouse_Workshops_MuseumComplex_Belgium/|layername=core_285</t>
  </si>
  <si>
    <t>NO_reporting/EUR/PobletMonastery_Spain/|layername=core_286</t>
  </si>
  <si>
    <t>NO_reporting/EUR/PontduGard(RomanAqueduct)_France/|layername=core_287</t>
  </si>
  <si>
    <t>NO_reporting/EUR/PontcysyllteAqueductandCanal_UnitedKingdomofGreatBritainandNorthernIreland/|layername=core_288</t>
  </si>
  <si>
    <t>NO_reporting/EUR/Portovenere_CinqueTerre_andtheIslands(Palmaria_TinoandTinetto)_Italy/|layername=core_290</t>
  </si>
  <si>
    <t>NO_reporting/EUR/RedBayBasqueWhalingStation_Canada/|layername=core_298</t>
  </si>
  <si>
    <t>NO_reporting/EUR/RenaissanceMonumentalEnsemblesofbedaandBaeza_Spain/|layername=core_300</t>
  </si>
  <si>
    <t>NO_reporting/EUR/ResidenceofBukovinianandDalmatianMetropolitans_Ukraine/|layername=core_301</t>
  </si>
  <si>
    <t>NO_reporting/EUR/RilaMonastery_Bulgaria/|layername=core_306</t>
  </si>
  <si>
    <t>NO_reporting/EUR/RockCarvingsinTanum_Sweden/|layername=core_311</t>
  </si>
  <si>
    <t>NO_reporting/EUR/Rock_HewnChurchesofIvanovo_Bulgaria/|layername=core_316</t>
  </si>
  <si>
    <t>NO_reporting/EUR/RomanTheatreanditsSurroundingsandtheTriumphalArchofOrange_France/|layername=core_320</t>
  </si>
  <si>
    <t>NO_reporting/EUR/RomanWallsofLugo_Spain/|layername=core_321</t>
  </si>
  <si>
    <t>NO_reporting/EUR/RoskildeCathedral_Denmark/|layername=core_322</t>
  </si>
  <si>
    <t>NO_reporting/EUR/RoyalDomainofDrottningholm_Sweden/|layername=core_325</t>
  </si>
  <si>
    <t>NO_reporting/EUR/RoyalMonasteryofSantaMaríadeGuadalupe_Spain/|layername=core_328</t>
  </si>
  <si>
    <t>NO_reporting/EUR/SanAntonioMissions_UnitedStatesofAmerica/|layername=core_341</t>
  </si>
  <si>
    <t>NO_reporting/EUR/SanCristóbaldeLaLaguna_Spain/|layername=core_342</t>
  </si>
  <si>
    <t>NO_reporting/EUR/SanMarinoHistoricCentreandMountTitano_SanMarino/|layername=core_343</t>
  </si>
  <si>
    <t>NO_reporting/EUR/SanMillánYusoandSusoMonasteries_Spain/|layername=core_344</t>
  </si>
  <si>
    <t>NO_reporting/EUR/SantiagodeCompostela(OldTown)_Spain/|layername=core_349</t>
  </si>
  <si>
    <t>NO_reporting/EUR/SelimiyeMosqueanditsSocialComplex_Turkey/|layername=core_352</t>
  </si>
  <si>
    <t>NO_reporting/EUR/Skogskyrkogrden_Sweden/|layername=core_362</t>
  </si>
  <si>
    <t>NO_reporting/EUR/StMary_sCathedralandStMichael_sChurchatHildesheim_Germany/|layername=core_364</t>
  </si>
  <si>
    <t>NO_reporting/EUR/StatueofLiberty_UnitedStatesofAmerica/|layername=core_367</t>
  </si>
  <si>
    <t>NO_reporting/EUR/StocletHouse_Belgium/|layername=core_369</t>
  </si>
  <si>
    <t>NO_reporting/EUR/Strasbourg_Grande_leandNeustadt_France/|layername=core_372</t>
  </si>
  <si>
    <t>NO_reporting/EUR/StudleyRoyalParkincludingtheRuinsofFountainsAbbey_UnitedKingdomofGreatBritainandNorthernIreland/|layername=core_375</t>
  </si>
  <si>
    <t>NO_reporting/EUR/TheForthBridge_UnitedKingdomofGreatBritainandNorthernIreland/|layername=core_391</t>
  </si>
  <si>
    <t>NO_reporting/EUR/UrnesStaveChurch_Norway/|layername=core_416</t>
  </si>
  <si>
    <t>NO_reporting/EUR/WürzburgResidencewiththeCourtGardensandResidenceSquare_Germany/|layername=core_439</t>
  </si>
  <si>
    <t>NO_reporting/EUR/CulturalLandscapeoftheSerradeTramuntana_Spain/|layername=Cultural_Landscape_of_the_Serra_de_Tramuntana_Spain_buffer_zone</t>
  </si>
  <si>
    <t>NO_reporting/EUR/CulturalLandscapeoftheSerradeTramuntana_Spain/|layername=Cultural_Landscape_of_the_Serra_de_Tramuntana_Spain_core_zone</t>
  </si>
  <si>
    <t>NO_reporting/EUR/DecoratedCaveofPontd’Arc_France/|layername=Decorated_Cave_buffer</t>
  </si>
  <si>
    <t>NO_reporting/EUR/DecoratedCaveofPontd’Arc_France/|layername=Decorated_Cave_core</t>
  </si>
  <si>
    <t>NO_reporting/EUR/DroogmakerijdeBeemster(BeemsterPolder)_Netherlands/|layername=Droogmakerij_de_Beemster_(Beemster_Polder)_Netherlands_core_zone</t>
  </si>
  <si>
    <t>NO_reporting/EUR/EarlyChristianNecropolisofPécs(Sopianae)_Hungary/|layername=EarlyChristian_buffer</t>
  </si>
  <si>
    <t>NO_reporting/EUR/EpiscopalCityofAlbi/|layername=Episcopal_City_of_Albi</t>
  </si>
  <si>
    <t>NO_reporting/EUR/EpiscopalCityofAlbi/|layername=Episcopal_City_of_Albi_Buffe</t>
  </si>
  <si>
    <t>NO_reporting/EUR/EtruscanNecropolisesofCerveteriandTarquinia_Italy/|layername=Etruscan_Necropolises_core</t>
  </si>
  <si>
    <t>NO_reporting/EUR/EtruscanNecropolisesofCerveteriandTarquinia_Italy/|layername=EtruscanNecropolises_buffer</t>
  </si>
  <si>
    <t>NO_reporting/EUR/FertoNeusiedlerseeCulturalLandscape_Austria_Hungary/|layername=Ferto__Neusiedlersee_Cultural_Landscape_Austria_Hungary_buffer_zone</t>
  </si>
  <si>
    <t>NO_reporting/EUR/FertoNeusiedlerseeCulturalLandscape_Austria_Hungary/|layername=Ferto__Neusiedlersee_Cultural_Landscape_Austria_Hungary_core_zone</t>
  </si>
  <si>
    <t>NO_reporting/EUR/Gorham_sCaveComplex_UnitedKingdomofGreatBritainandNorthernIreland/|layername=Gorham_s_Cave_Complex_core</t>
  </si>
  <si>
    <t>NO_reporting/EUR/Gorham_sCaveComplex_UnitedKingdomofGreatBritainandNorthernIreland/|layername=Gorhams_Cave_Complex_buffer</t>
  </si>
  <si>
    <t>NO_reporting/EUR/GrandPre_Canada/|layername=Grand_pre_buffer</t>
  </si>
  <si>
    <t>NO_reporting/EUR/GrandPre_Canada/|layername=Grand_pre_core</t>
  </si>
  <si>
    <t>NO_reporting/EUR/ĦalSaflieniHypogeum_Malta/|layername=Ħal_Saflieni_Hypogeum_core</t>
  </si>
  <si>
    <t>NO_reporting/EUR/Hallstatt_DachsteinSalzkammergutCulturalLandscape_Austria/|layername=Hallstatt_Dachstein__Salzkammergut_Cultural_Landscape_buffer</t>
  </si>
  <si>
    <t>NO_reporting/EUR/Hallstatt_DachsteinSalzkammergutCulturalLandscape_Austria/|layername=Hallstatt_Dachstein__Salzkammergut_Cultural_Landscape_core</t>
  </si>
  <si>
    <t>NO_reporting/EUR/HattushatheHittiteCapital/|layername=Hattusha_the_Hittite_Capital_core1</t>
  </si>
  <si>
    <t>NO_reporting/EUR/HattushatheHittiteCapital/|layername=Hattusha_the_Hittite_Capital_core2</t>
  </si>
  <si>
    <t>NO_reporting/EUR/HattushatheHittiteCapital/|layername=Hattusha_the_Hittite_Capital_core3</t>
  </si>
  <si>
    <t>NO_reporting/EUR/HattushatheHittiteCapital/|layername=Hattusha_the_Hittite_Capital_core4</t>
  </si>
  <si>
    <t>NO_reporting/EUR/HattushatheHittiteCapital/|layername=Hattusha_the_Hittite_Capital_core5</t>
  </si>
  <si>
    <t>NO_reporting/EUR/Head_Smashed_InBuffaloJump_Canada/|layername=Head_Smashed_In_Buffalo_Jump_core</t>
  </si>
  <si>
    <t>NO_reporting/EUR/HeritageofMercury.AlmadénandIdrija_Slovenia_Spain/|layername=heritage_of_mercury_core</t>
  </si>
  <si>
    <t>NO_reporting/EUR/HeritageofMercury.AlmadénandIdrija_Slovenia_Spain/|layername=heritageofmercury_buffer</t>
  </si>
  <si>
    <t>NO_reporting/EUR/HistoricCentre(OldTown)ofTallinn/|layername=Historic_Centre_(Old_Town)_of_Tallinn</t>
  </si>
  <si>
    <t>NO_reporting/EUR/HistoricCentreofAvignonPapalPalace_EpiscopalEnsembleandAvignonBridge/|layername=Historic_Centre_of_Avignon_Papal_Palace__Episcopal_Ensemble_and_Av</t>
  </si>
  <si>
    <t>NO_reporting/EUR/HistoricCentreofCordoba/|layername=Historic_Centre_of_Cordoba</t>
  </si>
  <si>
    <t>NO_reporting/EUR/HistoricCentreofEvora/|layername=Historic_Centre_of_Evora</t>
  </si>
  <si>
    <t>NO_reporting/EUR/HistoricCentreofEvora/|layername=Historic_Centre_of_Evora_Buffer</t>
  </si>
  <si>
    <t>NO_reporting/EUR/HistoricCentreofGuimarães/|layername=Historic_Centre_of_Guimaraes</t>
  </si>
  <si>
    <t>NO_reporting/EUR/HistoricCentreofGuimarães/|layername=Historic_Centre_of_Guimaraes_Buffer</t>
  </si>
  <si>
    <t>NO_reporting/EUR/HistoricCentreofKraków/|layername=Historic_Centre_of_Kraków</t>
  </si>
  <si>
    <t>NO_reporting/EUR/HistoricCentreofKraków/|layername=Historic_Centre_of_Kraków_Buffer</t>
  </si>
  <si>
    <t>NO_reporting/EUR/HistoricCentreofSalvadordeBahia/|layername=Historic_Centre_of_Salvador_de_Bahia_Buffer</t>
  </si>
  <si>
    <t>NO_reporting/EUR/HistoricCentreofSiena/|layername=Historic_Centre_of_Siena_Buffer</t>
  </si>
  <si>
    <t>NO_reporting/EUR/HistoricCentreoftheCityofSalzburg/|layername=Historic_Centre_of_the_City_of_Salzburg_Buffer</t>
  </si>
  <si>
    <t>NO_reporting/EUR/HistoricCentreoftheTownofDiamantina/|layername=Historic_Centre_of_the_Town_of_Diamantina</t>
  </si>
  <si>
    <t>NO_reporting/EUR/HistoricCentreofUrbino/|layername=Historic_Centre_of_Urbino</t>
  </si>
  <si>
    <t>NO_reporting/EUR/HistoricCentreofUrbino/|layername=Historic_Centre_of_Urbinobuffer</t>
  </si>
  <si>
    <t>NO_reporting/EUR/HistoricCentreofVienna/|layername=Historic_Centre_of_Vienna</t>
  </si>
  <si>
    <t>NO_reporting/EUR/HistoricCentreofVienna/|layername=Historic_Centre_of_Vienna_buffer</t>
  </si>
  <si>
    <t>NO_reporting/EUR/HistoricCentreofWarsaw/|layername=Historic_Centre_of_Warsaw</t>
  </si>
  <si>
    <t>NO_reporting/EUR/HistoricCentreofWarsaw/|layername=Historic_Centre_of_Warsaw_Buffer</t>
  </si>
  <si>
    <t>NO_reporting/EUR/HistoricCentresofStralsundandWismar/|layername=Historic_Centres_of_Stralsund_and_Wismar_Buffer1</t>
  </si>
  <si>
    <t>NO_reporting/EUR/HistoricCentresofStralsundandWismar/|layername=Historic_Centres_of_Stralsund_and_Wismar_Buffer2</t>
  </si>
  <si>
    <t>NO_reporting/EUR/HistoricCentresofStralsundandWismar/|layername=Historic_Centres_of_Stralsund_and_Wismar1</t>
  </si>
  <si>
    <t>NO_reporting/EUR/HistoricCentresofStralsundandWismar/|layername=Historic_Centres_of_Stralsund_and_Wismar2</t>
  </si>
  <si>
    <t>NO_reporting/EUR/HistoricCityofToledo/|layername=Historic_City_of_Toledo</t>
  </si>
  <si>
    <t>NO_reporting/EUR/HistoricCityofToledo/|layername=Historic_City_of_Toledo_Buffer</t>
  </si>
  <si>
    <t>NO_reporting/EUR/HistoricCityofTrogir/|layername=Historic_City_of_Trogir</t>
  </si>
  <si>
    <t>NO_reporting/EUR/HistoricCityofTrogir/|layername=Historic_City_of_Trogir_buffer1</t>
  </si>
  <si>
    <t>NO_reporting/EUR/HistoricFortifiedCityofCarcassonne/|layername=Historic_Fortified_City_of_Carcassonne</t>
  </si>
  <si>
    <t>NO_reporting/EUR/HistoricSiteofLyon_France/|layername=Historic_Site_of_Lyon_buffer</t>
  </si>
  <si>
    <t>NO_reporting/EUR/HistoricSiteofLyon_France/|layername=Historic_Site_of_Lyon_core</t>
  </si>
  <si>
    <t>NO_reporting/EUR/HistoricTownofStGeorgeandRelatedFortifications_Bermuda/|layername=Historic_Town_of_St_George_and_Related_Fortifications__Bermuda</t>
  </si>
  <si>
    <t>NO_reporting/EUR/HistoricCentreofSalvadordeBahia/|layername=HistoricCentreofSalvadordeBahia</t>
  </si>
  <si>
    <t>NO_reporting/EUR/HistoricCentreofShekiwiththeKhan’sPalace/|layername=HistoricCentreofShekiwiththeKhan’sPalace</t>
  </si>
  <si>
    <t>NO_reporting/EUR/HistoricCentreofShekiwiththeKhan’sPalace/|layername=HistoricCentreofShekiwiththeKhan’sPalacebuffer</t>
  </si>
  <si>
    <t>NO_reporting/EUR/HistoricCentreofSiena/|layername=HistoricCentreofSiena</t>
  </si>
  <si>
    <t>NO_reporting/EUR/HistoricCentreofSighişoara/|layername=HistoricCentreofSighişoara</t>
  </si>
  <si>
    <t>NO_reporting/EUR/HistoricCentreofSighişoara/|layername=HistoricCentreofSighişoaraBffer</t>
  </si>
  <si>
    <t>NO_reporting/EUR/HistoricCentreofTelč/|layername=HistoricCentreofTelč</t>
  </si>
  <si>
    <t>NO_reporting/EUR/HistoricCentreofTelč/|layername=HistoricCentreofTelčBuffer</t>
  </si>
  <si>
    <t>NO_reporting/EUR/HistoricCentreoftheCityofPienza/|layername=HistoricCentreoftheCityofPienza</t>
  </si>
  <si>
    <t>NO_reporting/EUR/HistoricCentreoftheCityofSalzburg/|layername=HistoricCentreoftheCityofSalzburg</t>
  </si>
  <si>
    <t>NO_reporting/EUR/HistoricFortifiedCityofCarcassonne/|layername=HistoricFortifiedCityofCarcassonneBuffer</t>
  </si>
  <si>
    <t>NO_reporting/EUR/HistoricInnerCityofParamaribo/|layername=HistoricInnerCityofParamaribo</t>
  </si>
  <si>
    <t>NO_reporting/EUR/HistoricInnerCityofParamaribo/|layername=HistoricInnerCityofParamariboBuffer</t>
  </si>
  <si>
    <t>NO_reporting/EUR/HolašoviceHistoricVillage/|layername=HistoricVillage</t>
  </si>
  <si>
    <t>NO_reporting/EUR/HolašoviceHistoricVillage/|layername=HistoricVillageBuffer</t>
  </si>
  <si>
    <t>NO_reporting/EUR/CavesandIceAgeArtintheSwabianJura_Germany/|layername=Ice_Age_Art_buffer</t>
  </si>
  <si>
    <t>NO_reporting/EUR/CavesandIceAgeArtintheSwabianJura_Germany/|layername=Ice_Age_Art_core</t>
  </si>
  <si>
    <t>NO_reporting/EUR/KernavėArchaeologicalSite(CulturalReserveofKernavė)_Lithuania/|layername=Kernavė__Archaeological_Site_core</t>
  </si>
  <si>
    <t>NO_reporting/EUR/KernavėArchaeologicalSite(CulturalReserveofKernavė)_Lithuania/|layername=KernavėArchaeologicalSite_buffer</t>
  </si>
  <si>
    <t>NO_reporting/EUR/KladrubynadLabem_Czechia/|layername=KladrubynadLabem_Czechia_buffer_zone</t>
  </si>
  <si>
    <t>NO_reporting/EUR/KladrubynadLabem_Czechia/|layername=KladrubynadLabem_Czechia_core_zone</t>
  </si>
  <si>
    <t>NO_reporting/EUR/KujataaGreenland_Denmark/|layername=KujataaGreenland_Denmark_buffer_zone</t>
  </si>
  <si>
    <t>NO_reporting/EUR/KujataaGreenland_Denmark/|layername=KujataaGreenland_Denmark_core_zone</t>
  </si>
  <si>
    <t>NO_reporting/EUR/L’AnseauxMeadowsNationalHistoricSite_Canada/|layername=L’Anse_aux_Meadows_National_Historic_Site_core</t>
  </si>
  <si>
    <t>NO_reporting/EUR/LasMédulas_Spain/|layername=Las_Médulas_core</t>
  </si>
  <si>
    <t>NO_reporting/EUR/LateBaroqueTownsoftheValdiNoto_Italy/|layername=Late_Baroque_Towns_of_the_Val_di_Noto_core</t>
  </si>
  <si>
    <t>NO_reporting/EUR/LateBaroqueTownsoftheValdiNoto_Italy/|layername=LateBaroqueTownsoftheValdiNoto_buffer</t>
  </si>
  <si>
    <t>NO_reporting/EUR/Lavaux_Switzerland/|layername=Lavaux_Switzerland_buffer_zone</t>
  </si>
  <si>
    <t>NO_reporting/EUR/Lavaux_Switzerland/|layername=Lavaux_Switzerland_core_zone</t>
  </si>
  <si>
    <t>NO_reporting/EUR/Lednice_ValticeCulturalLandscape_Czechia/|layername=Lednice_ValticeCulturalLandscape_Czechia_buffer_core</t>
  </si>
  <si>
    <t>NO_reporting/EUR/LeHavre_theCityRebuiltbyAugustePerret/|layername=LeHavre_theCityRebuiltbyAugustePerret</t>
  </si>
  <si>
    <t>NO_reporting/EUR/LeHavre_theCityRebuiltbyAugustePerret/|layername=LeHavre_theCityRebuiltbyAugustePerretBuffer</t>
  </si>
  <si>
    <t>NO_reporting/EUR/LevukaHistoricalPortTown/|layername=Levuka_Historical_Port_Town</t>
  </si>
  <si>
    <t>NO_reporting/EUR/LevukaHistoricalPortTown/|layername=Levuka_Historical_Port_Town_Buffer</t>
  </si>
  <si>
    <t>NO_reporting/EUR/Liverpool–MaritimeMercantileCity/|layername=Liverpool_–_Maritime_Mercantile_City_Buffer</t>
  </si>
  <si>
    <t>NO_reporting/EUR/Liverpool–MaritimeMercantileCity/|layername=Liverpool–MaritimeMercantileCity</t>
  </si>
  <si>
    <t>NO_reporting/EUR/Madriu_Perafita_ClarorValley_Andorra/|layername=Madriu_Perafita_Claror_Valley_buffer</t>
  </si>
  <si>
    <t>NO_reporting/EUR/Madriu_Perafita_ClarorValley_Andorra/|layername=Madriu_Perafita_Claror_Valley_core</t>
  </si>
  <si>
    <t>NO_reporting/EUR/MantuaandSabbioneta/|layername=Mantua</t>
  </si>
  <si>
    <t>NO_reporting/EUR/MantuaandSabbioneta/|layername=MantuaBuffer</t>
  </si>
  <si>
    <t>NO_reporting/EUR/MedievalTownofToruń/|layername=Medieval_Town_of_Torun</t>
  </si>
  <si>
    <t>NO_reporting/EUR/MedievalTownofToruń/|layername=Medieval_Town_of_Torun_Buffer</t>
  </si>
  <si>
    <t>NO_reporting/EUR/MedievalCityofRhodes/|layername=MedievalCityofRhodes</t>
  </si>
  <si>
    <t>NO_reporting/EUR/MegalithicTemplesofMalta_malta/|layername=Megalithic_Temples_buffer</t>
  </si>
  <si>
    <t>NO_reporting/EUR/MegalithicTemplesofMalta_malta/|layername=Megalithic_Temples_core</t>
  </si>
  <si>
    <t>NO_reporting/EUR/MesaVerdeNationalPark_UnitedStatesofAmerica/|layername=Mesa_Verde_National_Park_core</t>
  </si>
  <si>
    <t>NO_reporting/EUR/MonumentalEarthworksofPovertyPoint_UnitedStatesofAmerica/|layername=Monumental_Earthworks_of_Poverty_Point_core</t>
  </si>
  <si>
    <t>NO_reporting/EUR/NavalPortofKarlskrona/|layername=naval_port_of_karlskrona</t>
  </si>
  <si>
    <t>NO_reporting/EUR/NavalPortofKarlskrona/|layername=naval_port_of_karlskrona_buffer1</t>
  </si>
  <si>
    <t>NO_reporting/EUR/NavalPortofKarlskrona/|layername=naval_port_of_karlskrona1</t>
  </si>
  <si>
    <t>NO_reporting/EUR/NavalPortofKarlskrona/|layername=naval_port_of_karlskrona2</t>
  </si>
  <si>
    <t>NO_reporting/EUR/NavalPortofKarlskrona/|layername=naval_port_of_karlskrona3</t>
  </si>
  <si>
    <t>NO_reporting/EUR/NavalPortofKarlskrona/|layername=naval_port_of_karlskrona4</t>
  </si>
  <si>
    <t>NO_reporting/EUR/NavalPortofKarlskrona/|layername=naval_port_of_karlskrona5</t>
  </si>
  <si>
    <t>NO_reporting/EUR/NavalPortofKarlskrona/|layername=naval_port_of_karlskrona6</t>
  </si>
  <si>
    <t>NO_reporting/EUR/NemrutDağ_Turkey/|layername=Nemrut_Dağ_core</t>
  </si>
  <si>
    <t>NO_reporting/EUR/NeolithicFlintMinesatSpiennes(Mons)_Belgium/|layername=Neolithic_Flint_Mines_at_Spiennes_(Mons)_core</t>
  </si>
  <si>
    <t>NO_reporting/EUR/NeolithicSiteofÇatalhöyük_Turkey/|layername=Neolithic_Site_of_Çatalhöyük_core</t>
  </si>
  <si>
    <t>NO_reporting/EUR/NeolithicSiteofÇatalhöyük_Turkey/|layername=NeolithicSiteofÇatalhöyük_buffer</t>
  </si>
  <si>
    <t>NO_reporting/EUR/CaveofAltamiraandPaleolithicCaveArtofNorthernSpain_Spain/|layername=Northern_Spain_cave_buffer</t>
  </si>
  <si>
    <t>NO_reporting/EUR/OldCityofBerne/|layername=Old_City_of_Berne</t>
  </si>
  <si>
    <t>NO_reporting/EUR/OldCityofZamość/|layername=Old_City_Old_City_of_Zamość</t>
  </si>
  <si>
    <t>NO_reporting/EUR/OldCityofZamość/|layername=Old_City_Old_City_of_Zamość_buffer1</t>
  </si>
  <si>
    <t>NO_reporting/EUR/OldTownLunenburg/|layername=Old_Town_Lunenburg</t>
  </si>
  <si>
    <t>NO_reporting/EUR/OldTownLunenburg/|layername=Old_Town_Lunenburg_buffer1</t>
  </si>
  <si>
    <t>NO_reporting/EUR/OldTownLunenburg/|layername=Old_Town_Lunenburg_buffer2</t>
  </si>
  <si>
    <t>NO_reporting/EUR/OldTownLunenburg/|layername=Old_Town_Lunenburg_buffer3</t>
  </si>
  <si>
    <t>NO_reporting/EUR/OldTownLunenburg/|layername=Old_Town_Lunenburg_buffer4</t>
  </si>
  <si>
    <t>NO_reporting/EUR/OldTownLunenburg/|layername=Old_Town_Lunenburg_buffer5</t>
  </si>
  <si>
    <t>NO_reporting/EUR/OldTownLunenburg/|layername=Old_Town_Lunenburg_buffer6</t>
  </si>
  <si>
    <t>NO_reporting/EUR/OldTownofCáceres/|layername=Old_Town_of_Cáceres</t>
  </si>
  <si>
    <t>NO_reporting/EUR/OldTownofCáceres/|layername=Old_Town_of_Cáceres_buffer1</t>
  </si>
  <si>
    <t>NO_reporting/EUR/OldTownofCorfu/|layername=Old_Town_of_Corfu</t>
  </si>
  <si>
    <t>NO_reporting/EUR/OldTownofCorfu/|layername=Old_Town_of_Corfubuffer</t>
  </si>
  <si>
    <t>NO_reporting/EUR/OldTownofSegoviaanditsAqueduct/|layername=Old_Town_of_Segovia_and_its_Aqueduct</t>
  </si>
  <si>
    <t>NO_reporting/EUR/OldTownofSegoviaanditsAqueduct/|layername=Old_Town_of_Segovia_and_its_Aqueduct_buffer</t>
  </si>
  <si>
    <t>NO_reporting/EUR/OldTownofSegoviaanditsAqueduct/|layername=Old_Town_of_Segovia_and_its_Aqueduct_buffer2</t>
  </si>
  <si>
    <t>NO_reporting/EUR/PicoIsland_Portugal/|layername=PicoIsland_Portugal_buffer_zone</t>
  </si>
  <si>
    <t>NO_reporting/EUR/PicoIsland_Portugal/|layername=PicoIsland_Portugal_core_zone</t>
  </si>
  <si>
    <t>NO_reporting/EUR/PortugueseCityofMazagan(ElJadida)/|layername=Portuguese_City_of_Mazagan_(El_Jadida)</t>
  </si>
  <si>
    <t>NO_reporting/EUR/PortugueseCityofMazagan(ElJadida)/|layername=Portuguese_City_of_Mazagan_(El_Jadida)_buffer2</t>
  </si>
  <si>
    <t>NO_reporting/EUR/PortugueseCityofMazagan(ElJadida)/|layername=Portuguese_City_of_Mazagan_(El_Jadida)buffer</t>
  </si>
  <si>
    <t>NO_reporting/EUR/PortugueseCityofMazagan(ElJadida)/|layername=Portuguese_City_of_Mazagan_(El_Jadida)buffer1</t>
  </si>
  <si>
    <t>NO_reporting/EUR/PrehistoricPileDwellingsaroundtheAlps_Austria_France_Germany_Italy_Slovenia_Switzerland/|layername=Prehistoric_Pile_Dwellings_around_the_Alps_core</t>
  </si>
  <si>
    <t>NO_reporting/EUR/PrehistoricPileDwellingsaroundtheAlps_Austria_France_Germany_Italy_Slovenia_Switzerland/|layername=PrehistoricPileDwellingsaroundtheAlps_buffer</t>
  </si>
  <si>
    <t>NO_reporting/EUR/Provins_TownofMedievalFairs/|layername=Provins__Town_of_Medieval_Fairs</t>
  </si>
  <si>
    <t>NO_reporting/EUR/Provins_TownofMedievalFairs/|layername=Provins_Town_of_Medieval_Fairs_buffer</t>
  </si>
  <si>
    <t>NO_reporting/EUR/RiscoCaidoandtheSacredMountainsofGranCanariaCulturalLandscape_Spain/|layername=Risco_Caido_and_the_Sacred_Mountains_of_Gran_Canaria_Cultural_Lands</t>
  </si>
  <si>
    <t>NO_reporting/EUR/RoyalBotanicGardens_Kew_UnitedKingdomofGreatBritainandNorthernIreland/|layername=Royal_Botanic_Gardens__Kew_buffer</t>
  </si>
  <si>
    <t>NO_reporting/EUR/RoyalBotanicGardens_Kew_UnitedKingdomofGreatBritainandNorthernIreland/|layername=Royal_Botanic_Gardens__Kew_core</t>
  </si>
  <si>
    <t>NO_reporting/EUR/RoyalBuildingofMafra–Palace_Basilica_Convent_CercoGardenandHuntingPark(Tapada)_Portugal/|layername=Royal_Building_of_Mafra_buffer</t>
  </si>
  <si>
    <t>NO_reporting/EUR/RoyalBuildingofMafra–Palace_Basilica_Convent_CercoGardenandHuntingPark(Tapada)_Portugal/|layername=Royal_Building_of_Mafra_core</t>
  </si>
  <si>
    <t>NO_reporting/EUR/MantuaandSabbioneta/|layername=Sabbioneta</t>
  </si>
  <si>
    <t>NO_reporting/EUR/MantuaandSabbioneta/|layername=SabbionetaBuffer</t>
  </si>
  <si>
    <t>NO_reporting/EUR/SanctuaryofAsklepiosatEpidaurus_Greece/|layername=Sanctuary_of_Asklepios_at_Epidaurus_buffer</t>
  </si>
  <si>
    <t>NO_reporting/EUR/SanctuaryofAsklepiosatEpidaurus_Greece/|layername=Sanctuary_of_Asklepios_at_Epidaurus_core</t>
  </si>
  <si>
    <t>NO_reporting/EUR/SchoklandandSurroundings_Netherlands/|layername=Schokland_and_Surroundings_core</t>
  </si>
  <si>
    <t>NO_reporting/EUR/SpeicherstadtandKontorhausDistrictwithChilehaus/|layername=Speicherstadt_and_Kontorhaus_District_with_Chilehaus</t>
  </si>
  <si>
    <t>NO_reporting/EUR/SpeicherstadtandKontorhausDistrictwithChilehaus/|layername=Speicherstadt_and_Kontorhaus_District_with_Chilehaus_buffer1</t>
  </si>
  <si>
    <t>NO_reporting/EUR/StariGradPlain_Croatia/|layername=StariGradPlain_buffer_zone</t>
  </si>
  <si>
    <t>NO_reporting/EUR/StariGradPlain_Croatia/|layername=StariGradPlain_core_zone</t>
  </si>
  <si>
    <t>NO_reporting/EUR/Stonehenge_AveburyandAssociatedSites_UnitedKingdomofGreatBritainandNorthernIreland/|layername=Stonehenge__Avebury_and_Associated_Sites_core</t>
  </si>
  <si>
    <t>NO_reporting/EUR/Taputapuātea_France/|layername=Taputapuātea_buffer</t>
  </si>
  <si>
    <t>NO_reporting/EUR/Taputapuātea_France/|layername=Taputapuātea_core</t>
  </si>
  <si>
    <t>NO_reporting/EUR/TempleofApolloEpicuriusatBassae_Greece/|layername=Temple_of_Apollo_Epicurius_at_Bassae_buffer</t>
  </si>
  <si>
    <t>NO_reporting/EUR/TempleofApolloEpicuriusatBassae_Greece/|layername=Temple_of_Apollo_Epicurius_at_Bassae_core</t>
  </si>
  <si>
    <t>NO_reporting/EUR/TheClimatsterroirsofBurgundy_France/|layername=The_Climats__terroirs_of_Burgundy_buffer</t>
  </si>
  <si>
    <t>NO_reporting/EUR/TheClimatsterroirsofBurgundy_France/|layername=The_Climats__terroirs_of_Burgundy_core</t>
  </si>
  <si>
    <t>NO_reporting/EUR/TheLoireValley_France/|layername=The_Loire_Valley_between_Sully_sur_Loire_and_Chalonnes_buffer</t>
  </si>
  <si>
    <t>NO_reporting/EUR/TheLoireValley_France/|layername=The_Loire_Valley_between_Sully_sur_Loire_and_Chalonnes_core</t>
  </si>
  <si>
    <t>NO_reporting/EUR/Theparforcehuntinglandscape_Denmark/|layername=The_par_force_hunting_landscape_in_North_Zealand_buffer_zone</t>
  </si>
  <si>
    <t>NO_reporting/EUR/Theparforcehuntinglandscape_Denmark/|layername=The_par_force_hunting_landscape_in_North_Zealand_core_zone</t>
  </si>
  <si>
    <t>NO_reporting/EUR/TheSassiandtheParkoftheRupestrianChurchesofMatera/|layername=The_Sassi_and_the_Park_of_the_Rupestrian_Churches_of_Matera</t>
  </si>
  <si>
    <t>NO_reporting/EUR/TheSassiandtheParkoftheRupestrianChurchesofMatera/|layername=The_Sassi_and_the_Park_of_the_Rupestrian_Churches_of_Materabuffer1</t>
  </si>
  <si>
    <t>NO_reporting/EUR/TheTrulliofAlberobello/|layername=The_Trulli_of_Alberobello1</t>
  </si>
  <si>
    <t>NO_reporting/EUR/TheTrulliofAlberobello/|layername=The_Trulli_of_Alberobello2</t>
  </si>
  <si>
    <t>NO_reporting/EUR/TheTrulliofAlberobello/|layername=The_Trulli_of_Alberobello3</t>
  </si>
  <si>
    <t>NO_reporting/EUR/TheCaussesandtheCévennes_France/|layername=TheCaussesandtheCévennes_France_buffer_zone</t>
  </si>
  <si>
    <t>NO_reporting/EUR/TheCaussesandtheCévennes_France/|layername=TheCaussesandtheCévennes_France_core_zone</t>
  </si>
  <si>
    <t>NO_reporting/EUR/HistoricTownofBanskáŠtiavnicaandtheTechnicalMonumentsinitsVicinity/|layername=Town</t>
  </si>
  <si>
    <t>NO_reporting/EUR/TugendhatVillainBrno_Czechia/|layername=Tugendhat_Villa_in_Brno_core</t>
  </si>
  <si>
    <t>NO_reporting/EUR/UpperSvaneti_Georgia/|layername=Upper_Svaneti_Georgia_buffer_zone</t>
  </si>
  <si>
    <t>NO_reporting/EUR/UpperSvaneti_Georgia/|layername=Upper_Svaneti_Georgia_core_zone</t>
  </si>
  <si>
    <t>NO_reporting/EUR/VaticanCity/|layername=Vatican_City</t>
  </si>
  <si>
    <t>NO_reporting/EUR/TheVegaArchipelago_Norway/|layername=Vegaøyan_–_The_Vega_Archipelago_Norway_buffer_zone</t>
  </si>
  <si>
    <t>NO_reporting/EUR/TheVegaArchipelago_Norway/|layername=Vegaøyan_–_The_Vega_Archipelago_Norway_core_zone</t>
  </si>
  <si>
    <t>NO_reporting/EUR/VillaAdriana(Tivoli)_Italy/|layername=Villa_Adriana_(Tivoli)_buffer</t>
  </si>
  <si>
    <t>NO_reporting/EUR/VillaAdriana(Tivoli)_Italy/|layername=Villa_Adriana_(Tivoli)_core</t>
  </si>
  <si>
    <t>NO_reporting/EUR/VillageswithFortifiedChurchesinTransylvania_Romania/|layername=Villages_with_Fortified_Churches_in_Transylvania_buffer</t>
  </si>
  <si>
    <t>NO_reporting/EUR/VineyardLandscapeofPiedmontLanghe_RoeroandMonferrato_Italy/|layername=VineyardLandscapeofPiedmontLanghe_RoeroandMonferrato_Italy_buffer_zone</t>
  </si>
  <si>
    <t>NO_reporting/EUR/VineyardLandscapeofPiedmontLanghe_RoeroandMonferrato_Italy/|layername=VineyardLandscapeofPiedmontLanghe_RoeroandMonferrato_Italy_core_zone</t>
  </si>
  <si>
    <t>NO_reporting/EUR/VizcayaBridge_Spain/|layername=Vizcaya_Bridge_buffer</t>
  </si>
  <si>
    <t>NO_reporting/EUR/VizcayaBridge_Spain/|layername=Vizcaya_Bridge_core</t>
  </si>
  <si>
    <t>NO_reporting/EUR/WachauCulturalLandscape_Austria/|layername=Wachau_Cultural_Landscape_Austria_buffer_zone</t>
  </si>
  <si>
    <t>NO_reporting/EUR/WachauCulturalLandscape_Austria/|layername=Wachau_Cultural_Landscape_Austria_core_zone</t>
  </si>
  <si>
    <t>NO_reporting/Latin/AqueductofPadreTemblequeHydraulicSystem_Mexico/|layername=15_buffer</t>
  </si>
  <si>
    <t>NO_reporting/Latin/AqueductofPadreTemblequeHydraulicSystem_Mexico/|layername=15_core_merge</t>
  </si>
  <si>
    <t>NO_reporting/Latin/HistoricMonumentsZoneofQuerétaro_Mexico/|layername=156_buffer_merge</t>
  </si>
  <si>
    <t>NO_reporting/Latin/HistoricMonumentsZoneofQuerétaro_Mexico/|layername=156_core_merge</t>
  </si>
  <si>
    <t>NO_reporting/Latin/HistoricMonumentsZoneofTlacotalpan_Mexico/|layername=157_buffer_merge</t>
  </si>
  <si>
    <t>NO_reporting/Latin/HistoricMonumentsZoneofTlacotalpan_Mexico/|layername=157_core_merge</t>
  </si>
  <si>
    <t>NO_reporting/Latin/HospicioCabañas_Guadalajara_Mexico/|layername=166_buffer_merge</t>
  </si>
  <si>
    <t>NO_reporting/Latin/HospicioCabañas_Guadalajara_Mexico/|layername=166_core_merge</t>
  </si>
  <si>
    <t>NO_reporting/Latin/LuisBarragánHouseandStudio_Mexico/|layername=215_buffer</t>
  </si>
  <si>
    <t>NO_reporting/Latin/BrimstoneHillFortressNationalPark_SaintKittsandNevis/|layername=42_core_merge</t>
  </si>
  <si>
    <t>NO_reporting/Latin/CentralUniversityCityCampusoftheUniversidad_Mexico/|layername=64_buffer_merge</t>
  </si>
  <si>
    <t>NO_reporting/Latin/CentralUniversityCityCampusoftheUniversidad_Mexico/|layername=64_core_merge</t>
  </si>
  <si>
    <t>NO_reporting/Latin/AgaveLandscapeandAncientIndustrialFacilitiesofTequila_Mexico/|layername=AgaveLandscapeandAncientIndustrialFacilitiesofTequila_Mexico_buffer_zone</t>
  </si>
  <si>
    <t>NO_reporting/Latin/AgaveLandscapeandAncientIndustrialFacilitiesofTequila_Mexico/|layername=AgaveLandscapeandAncientIndustrialFacilitiesofTequila_Mexico_core_zone</t>
  </si>
  <si>
    <t>NO_reporting/Latin/ArchaeologicalMonumentsZoneofXochicalco_Mexico/|layername=ArchaeologicalMonumentsZoneofXochicalco_core</t>
  </si>
  <si>
    <t>NO_reporting/Latin/ArchaeologicalSiteofPanamaViejoandHistoricDistrictofPanama_Panama/|layername=ArchaeologicalSiteofPanamaViejoandHistoricDistrictofPanama_buffer</t>
  </si>
  <si>
    <t>NO_reporting/Latin/ArchaeologicalSiteofPanamaViejoandHistoricDistrictofPanama_Panama/|layername=ArchaeologicalSiteofPanamaViejoandHistoricDistrictofPanama_core</t>
  </si>
  <si>
    <t>NO_reporting/Latin/AustralianConvictSite_Austrlia/|layername=AustralianConvictSite_buffer</t>
  </si>
  <si>
    <t>NO_reporting/Latin/AustralianConvictSite_Austrlia/|layername=AustralianConvictSite_core</t>
  </si>
  <si>
    <t>NO_reporting/Latin/ProtectivetownofSanMiguelandtheSanctuaryofJesúsNazarenodeAtotonilco_Mexico/|layername=buffer_293</t>
  </si>
  <si>
    <t>NO_reporting/Latin/RiodeJaneiroCariocaLandscapesbetweentheMountainandtheSea_Brazil/|layername=buffer_307</t>
  </si>
  <si>
    <t>NO_reporting/Latin/SanPedrodelaRocaCastle_SantiagodeCuba_Cuba/|layername=buffer_345</t>
  </si>
  <si>
    <t>NO_reporting/Latin/SanctuaryofBomJesusdoCongonhas_Brazil/|layername=buffer_346</t>
  </si>
  <si>
    <t>NO_reporting/Latin/SãoFranciscoSquareintheTownofSãoCristóvão_Brazil/|layername=buffer_350</t>
  </si>
  <si>
    <t>NO_reporting/Latin/SewellMiningTown_Chile/|layername=buffer_357</t>
  </si>
  <si>
    <t>NO_reporting/Latin/Chavin(ArchaeologicalSite)_Peru/|layername=Chavin_core</t>
  </si>
  <si>
    <t>NO_reporting/Latin/CityofPotos/|layername=City_of_Potosí</t>
  </si>
  <si>
    <t>NO_reporting/Latin/CiudadUniversitariadeCaracas/|layername=Ciudad_Universitaria_de_Caracas</t>
  </si>
  <si>
    <t>NO_reporting/Latin/CoffeeCulturalLandscapeofColombia_Colombia/|layername=Coffee_Cultural_Landscape_of_Colombia_Colombia_buffer_zone</t>
  </si>
  <si>
    <t>NO_reporting/Latin/CoffeeCulturalLandscapeofColombia_Colombia/|layername=Coffee_Cultural_Landscape_of_Colombia_Colombia_core_zone</t>
  </si>
  <si>
    <t>NO_reporting/Latin/ProtectivetownofSanMiguelandtheSanctuaryofJesúsNazarenodeAtotonilco_Mexico/|layername=core_293</t>
  </si>
  <si>
    <t>NO_reporting/Latin/RiodeJaneiroCariocaLandscapesbetweentheMountainandtheSea_Brazil/|layername=core_307</t>
  </si>
  <si>
    <t>NO_reporting/Latin/RockPaintingsoftheSierradeSanFrancisco_Mexico/|layername=core_313</t>
  </si>
  <si>
    <t>NO_reporting/Latin/SanPedrodelaRocaCastle_SantiagodeCuba_Cuba/|layername=core_345</t>
  </si>
  <si>
    <t>NO_reporting/Latin/SanctuaryofBomJesusdoCongonhas_Brazil/|layername=core_346</t>
  </si>
  <si>
    <t>NO_reporting/Latin/SãoFranciscoSquareintheTownofSãoCristóvão_Brazil/|layername=core_350</t>
  </si>
  <si>
    <t>NO_reporting/Latin/SewellMiningTown_Chile/|layername=core_357</t>
  </si>
  <si>
    <t>NO_reporting/Latin/HistoricAreaofWillemstad_InnerCityandHarbour_Curaçao/|layername=Historic_Area_of_Willemstad</t>
  </si>
  <si>
    <t>NO_reporting/Latin/HistoricAreaofWillemstad_InnerCityandHarbour_Curaçao/|layername=Historic_Area_of_Willemstad_Buffer</t>
  </si>
  <si>
    <t>NO_reporting/Latin/HistoricBridgetownanditsGarrison/|layername=Historic_Bridgetown_and_its_Garrison</t>
  </si>
  <si>
    <t>NO_reporting/Latin/HistoricBridgetownanditsGarrison/|layername=Historic_Bridgetown_and_its_Garrison_Buffer</t>
  </si>
  <si>
    <t>NO_reporting/Latin/HistoricCentreofMorelia/|layername=Historic_Centre_of_Morelia</t>
  </si>
  <si>
    <t>NO_reporting/Latin/HistoricCentreofOaxacaandArchaeologicalSiteofMonteAlbán/|layername=Historic_Centre_of_Oaxaca_and_Archaeological_Site_of_Monte_Albán1</t>
  </si>
  <si>
    <t>NO_reporting/Latin/HistoricCentreofOaxacaandArchaeologicalSiteofMonteAlbán/|layername=Historic_Centre_of_Oaxaca_and_Archaeological_Site_of_Monte_Albán2</t>
  </si>
  <si>
    <t>NO_reporting/Latin/HistoricCentreofOaxacaandArchaeologicalSiteofMonteAlbán/|layername=Historic_Centre_of_Oaxaca_and_Archaeological_Site_of_Monte_Albánbuffer</t>
  </si>
  <si>
    <t>NO_reporting/Latin/HistoricCentreofSantaAnadelosRíosdeCuenca/|layername=Historic_Centre_of_Santa_Ana_de_los_Ríos_de_Cuenca_Buffer</t>
  </si>
  <si>
    <t>NO_reporting/Latin/HistoricCentreoftheTownofGoiás/|layername=Historic_Centre_of_the_Town_of_Goiás</t>
  </si>
  <si>
    <t>NO_reporting/Latin/HistoricCentreoftheTownofGoiás/|layername=Historic_Centre_of_the_Town_of_Goiásbuffer</t>
  </si>
  <si>
    <t>NO_reporting/Latin/HistoricCentreofZacatecas/|layername=Historic_Centre_of_Zacatecas</t>
  </si>
  <si>
    <t>NO_reporting/Latin/HistoricCentreofZacatecas/|layername=Historic_Centre_of_Zacatecasbuffer</t>
  </si>
  <si>
    <t>NO_reporting/Latin/HistoricCityofSucre/|layername=Historic_City_of_Sucre</t>
  </si>
  <si>
    <t>NO_reporting/Latin/HistoricFortifiedTownofCampeche/|layername=Historic_Fortified_Town_of_Campeche</t>
  </si>
  <si>
    <t>NO_reporting/Latin/HistoricQuarteroftheCityofColoniadelSacramento/|layername=Historic_Quarter_of_the_City_of_Colonia_del_Sacramento</t>
  </si>
  <si>
    <t>NO_reporting/Latin/HistoricQuarteroftheCityofColoniadelSacramento/|layername=Historic_Quarter_of_the_City_of_Colonia_del_Sacramento_Buffer</t>
  </si>
  <si>
    <t>NO_reporting/Latin/HistoricTownofGuanajuatoandAdjacentMines/|layername=Historic_Town_of_Guanajuato_and_Adjacent_Mines</t>
  </si>
  <si>
    <t>NO_reporting/Latin/HistoricTownofGuanajuatoandAdjacentMines/|layername=Historic_Town_of_Guanajuato_and_Adjacent_Mines_Buffer</t>
  </si>
  <si>
    <t>NO_reporting/Latin/HistoricCentreofSanGimignano/|layername=HistoricCentreofSanGimignano</t>
  </si>
  <si>
    <t>NO_reporting/Latin/HistoricCentreofSantaAnadelosRíosdeCuenca/|layername=HistoricCentreofSantaAnadelosRíosdeCuenca</t>
  </si>
  <si>
    <t>NO_reporting/Latin/HistoricCentreofSantaAnadelosRíosdeCuenca/|layername=HistoricCentreofSantaAnadelosRíosdeCuencaBuffer</t>
  </si>
  <si>
    <t>NO_reporting/Latin/HistoricCentreofSantaCruzdeMompox/|layername=HistoricCentreofSantaCruzdeMompox</t>
  </si>
  <si>
    <t>NO_reporting/Latin/HistoricCentreofSantaCruzdeMompox/|layername=HistoricCentreofSantaCruzdeMompoxBuffer</t>
  </si>
  <si>
    <t>NO_reporting/Latin/HistoricCentreofSãoLuís/|layername=HistoricCentreofSãoLuís</t>
  </si>
  <si>
    <t>NO_reporting/Latin/HistoricFortifiedTownofCampeche/|layername=HistoricFortifiedTownofCampeche</t>
  </si>
  <si>
    <t>NO_reporting/Latin/JoyadeCerénArchaeologicalSite_ElSalvador/|layername=Joya_de_Cerén_Archaeological_Site_core</t>
  </si>
  <si>
    <t>NO_reporting/Latin/OldHavanaanditsFortificationSystem/|layername=Old_Havana_and_its_Fortification_System</t>
  </si>
  <si>
    <t>NO_reporting/Latin/OldHavanaanditsFortificationSystem/|layername=Old_Havana_and_its_Fortification_System_buffer11</t>
  </si>
  <si>
    <t>NO_reporting/Latin/OldHavanaanditsFortificationSystem/|layername=Old_Havana_and_its_Fortification_System_buffer2</t>
  </si>
  <si>
    <t>NO_reporting/Latin/OldHavanaanditsFortificationSystem/|layername=Old_Havana_and_its_Fortification_System_buffer31</t>
  </si>
  <si>
    <t>NO_reporting/Latin/OldHavanaanditsFortificationSystem/|layername=Old_Havana_and_its_Fortification_System1</t>
  </si>
  <si>
    <t>NO_reporting/Latin/OldHavanaanditsFortificationSystem/|layername=Old_Havana_and_its_Fortification_System3</t>
  </si>
  <si>
    <t>NO_reporting/Latin/OldHavanaanditsFortificationSystem/|layername=Old_Havana_and_its_Fortification_System4</t>
  </si>
  <si>
    <t>NO_reporting/Latin/Pre_HispanicCityandNationalParkofPalenque_Mexico/|layername=Pre_Hispanic_City_and_National_Park_of_Palenque_core</t>
  </si>
  <si>
    <t>NO_reporting/Latin/Pre_HispanicTownofUxmal_Mexico/|layername=Pre_Hispanic_Town_buffer</t>
  </si>
  <si>
    <t>NO_reporting/Latin/Pre_HispanicTownofUxmal_Mexico/|layername=Pre_Hispanic_Town_core</t>
  </si>
  <si>
    <t>NO_reporting/Latin/PrehistoricCavesofYagulandMitlaintheCentralValleyofOaxaca_Mexico/|layername=Prehistoric_Caves_of_Yagul_and_Mitla_core</t>
  </si>
  <si>
    <t>NO_reporting/Latin/PrehistoricCavesofYagulandMitlaintheCentralValleyofOaxaca_Mexico/|layername=PrehistoricCavesofYagulandMitlabuffer</t>
  </si>
  <si>
    <t>NO_reporting/Latin/SacredCityofCaral_Supe_Peru/|layername=Sacred_City_of_Caral_Supe_buffer</t>
  </si>
  <si>
    <t>NO_reporting/Latin/SacredCityofCaral_Supe_Peru/|layername=Sacred_City_of_Caral_Supe_core</t>
  </si>
  <si>
    <t>NO_reporting/Latin/ValongoWharfArchaeologicalSite_/|layername=Valongo_Wharf_Archaeological_Site_buffer</t>
  </si>
  <si>
    <t>NO_reporting/Latin/ValongoWharfArchaeologicalSite_/|layername=ValongoWharfArchaeologicalSite_core</t>
  </si>
  <si>
    <t>NO_reporting/Latin/ViñalesValley_Cuba/|layername=ViñalesValley_Cuba_buffer_zone</t>
  </si>
  <si>
    <t>Reporting/Africa/IslandofMozambique_Mozambique/|layername=175_buffer_merge</t>
  </si>
  <si>
    <t>Reporting/Africa/IslandofMozambique_Mozambique/|layername=175_core_merge</t>
  </si>
  <si>
    <t>Reporting/Africa/IslandofSaint_Louis_Senegal/|layername=176_buffer_merge</t>
  </si>
  <si>
    <t>Reporting/Africa/IslandofSaint_Louis_Senegal/|layername=176_core_merge</t>
  </si>
  <si>
    <t>Reporting/Africa/Koutammakou_theLandoftheBatammariba_Togo/|layername=196_core</t>
  </si>
  <si>
    <t>Reporting/Africa/LamuOldTown_Kenya/|layername=208_buffer</t>
  </si>
  <si>
    <t>Reporting/Africa/AapravasiGhat_Mauritius/|layername=3_buffer_merge</t>
  </si>
  <si>
    <t>Reporting/Africa/AapravasiGhat_Mauritius/|layername=3_core</t>
  </si>
  <si>
    <t>Reporting/Africa/RoyalPalacesofAbomey_Benin/|layername=buffer_329</t>
  </si>
  <si>
    <t>Reporting/Africa/RoyalPalacesofAbomey_Benin/|layername=core_329</t>
  </si>
  <si>
    <t>Reporting/Africa/HistoricTownofGrand_Bassam/|layername=Historic_Town_of_Grand_Bassam</t>
  </si>
  <si>
    <t>Reporting/Africa/HistoricTownofGrand_Bassam/|layername=Historic_Town_of_Grand_Bassam_Buffer</t>
  </si>
  <si>
    <t>Reporting/Africa/LeMorneCulturalLandscape_Mauritius/|layername=LeMorneCulturalLandscape_Mauritius_buffer_zone</t>
  </si>
  <si>
    <t>Reporting/Africa/LeMorneCulturalLandscape_Mauritius/|layername=LeMorneCulturalLandscape_Mauritius_core_zone</t>
  </si>
  <si>
    <t>Reporting/Africa/MapungubweCulturalLandscape_SouthAfrica/|layername=Mapungubwe_Cultural_Landscape_buffer</t>
  </si>
  <si>
    <t>Reporting/Africa/MapungubweCulturalLandscape_SouthAfrica/|layername=Mapungubwe_Cultural_Landscape_core</t>
  </si>
  <si>
    <t>Reporting/Africa/Osun_OsogboSacredGrove_Nigeria/|layername=Osun_Osogbo_Sacred_Grove_buffer</t>
  </si>
  <si>
    <t>Reporting/Africa/Osun_OsogboSacredGrove_Nigeria/|layername=Osun_Osogbo_Sacred_Grove_core</t>
  </si>
  <si>
    <t>Reporting/Africa/RichtersveldCulturalandBotanicalLandscape_SouthAfrica/|layername=Richtersveld_Cultural_and_Botanical_Landscape_buffer</t>
  </si>
  <si>
    <t>Reporting/Africa/RichtersveldCulturalandBotanicalLandscape_SouthAfrica/|layername=Richtersveld_Cultural_and_Botanical_Landscape_core</t>
  </si>
  <si>
    <t>Reporting/Africa/RobbenIsland_SouthAfrica/|layername=Robben_Island_buffer</t>
  </si>
  <si>
    <t>Reporting/Africa/RobbenIsland_SouthAfrica/|layername=Robben_Island_core</t>
  </si>
  <si>
    <t>Reporting/AsiaandthePacific/FatehpurSikri_India/|layername=111_buffer</t>
  </si>
  <si>
    <t>Reporting/AsiaandthePacific/GroupofMonumentsatHampi_India/|layername=138_buffer_merge</t>
  </si>
  <si>
    <t>Reporting/AsiaandthePacific/GroupofMonumentsatHampi_India/|layername=138_core_merge</t>
  </si>
  <si>
    <t>Reporting/AsiaandthePacific/KathmanduValley_Nepal/|layername=191_buffer_merge</t>
  </si>
  <si>
    <t>Reporting/AsiaandthePacific/KathmanduValley_Nepal/|layername=191_core_merge</t>
  </si>
  <si>
    <t>Reporting/AsiaandthePacific/ClassicalGardensofSuzhou/|layername=1buffer</t>
  </si>
  <si>
    <t>Reporting/AsiaandthePacific/ClassicalGardensofSuzhou/|layername=1core</t>
  </si>
  <si>
    <t>Reporting/AsiaandthePacific/Lumbini_theBirthplaceoftheLordBuddha_Nepal/|layername=216_buffer_merge</t>
  </si>
  <si>
    <t>Reporting/AsiaandthePacific/Lumbini_theBirthplaceoftheLordBuddha_Nepal/|layername=216_core_merge</t>
  </si>
  <si>
    <t>Reporting/AsiaandthePacific/MahabodhiTempleComplexatBodhGaya_India/|layername=220_core_merge</t>
  </si>
  <si>
    <t>Reporting/AsiaandthePacific/Masjed_eJāméofIsfahan_Iran(IslamicRepublicof)/|layername=224_buffer</t>
  </si>
  <si>
    <t>Reporting/AsiaandthePacific/Masjed_eJāméofIsfahan_Iran(IslamicRepublicof)/|layername=224_core</t>
  </si>
  <si>
    <t>Reporting/AsiaandthePacific/ClassicalGardensofSuzhou/|layername=2buffer2</t>
  </si>
  <si>
    <t>Reporting/AsiaandthePacific/ClassicalGardensofSuzhou/|layername=2core3</t>
  </si>
  <si>
    <t>Reporting/AsiaandthePacific/BorobudurTempleCompounds_Indonesia/|layername=37_buffer_merge</t>
  </si>
  <si>
    <t>Reporting/AsiaandthePacific/BorobudurTempleCompounds_Indonesia/|layername=37_core_merge</t>
  </si>
  <si>
    <t>Reporting/AsiaandthePacific/ClassicalGardensofSuzhou/|layername=3buffer2</t>
  </si>
  <si>
    <t>Reporting/AsiaandthePacific/ClassicalGardensofSuzhou/|layername=3core</t>
  </si>
  <si>
    <t>Reporting/AsiaandthePacific/TownofLuangPrabang_LaoPeople_sDemocraticRepublic/|layername=409_buffer</t>
  </si>
  <si>
    <t>Reporting/AsiaandthePacific/TownofLuangPrabang_LaoPeople_sDemocraticRepublic/|layername=409_core</t>
  </si>
  <si>
    <t>Reporting/AsiaandthePacific/ZuojiangHuashanRockArtCulturalLandscape_China/|layername=441_buffer</t>
  </si>
  <si>
    <t>Reporting/AsiaandthePacific/ZuojiangHuashanRockArtCulturalLandscape_China/|layername=441_core</t>
  </si>
  <si>
    <t>Reporting/AsiaandthePacific/ClassicalGardensofSuzhou/|layername=4buffer</t>
  </si>
  <si>
    <t>Reporting/AsiaandthePacific/ClassicalGardensofSuzhou/|layername=4core</t>
  </si>
  <si>
    <t>Reporting/AsiaandthePacific/ClassicalGardensofSuzhou/|layername=5buffer</t>
  </si>
  <si>
    <t>Reporting/AsiaandthePacific/ClassicalGardensofSuzhou/|layername=5core3</t>
  </si>
  <si>
    <t>Reporting/AsiaandthePacific/ClassicalGardensofSuzhou/|layername=6buffer2</t>
  </si>
  <si>
    <t>Reporting/AsiaandthePacific/ClassicalGardensofSuzhou/|layername=6core2</t>
  </si>
  <si>
    <t>Reporting/AsiaandthePacific/ClassicalGardensofSuzhou/|layername=7buffer</t>
  </si>
  <si>
    <t>Reporting/AsiaandthePacific/ClassicalGardensofSuzhou/|layername=7core2</t>
  </si>
  <si>
    <t>Reporting/AsiaandthePacific/ClassicalGardensofSuzhou/|layername=8buffer</t>
  </si>
  <si>
    <t>Reporting/AsiaandthePacific/ClassicalGardensofSuzhou/|layername=8core3</t>
  </si>
  <si>
    <t>Reporting/AsiaandthePacific/ClassicalGardensofSuzhou/|layername=9buffer3</t>
  </si>
  <si>
    <t>Reporting/AsiaandthePacific/ClassicalGardensofSuzhou/|layername=9core2</t>
  </si>
  <si>
    <t>Reporting/AsiaandthePacific/OldTownofLijiang/|layername=baisha</t>
  </si>
  <si>
    <t>Reporting/AsiaandthePacific/OldTownofLijiang/|layername=baisha_buffer</t>
  </si>
  <si>
    <t>Reporting/AsiaandthePacific/BamanditsCulturalLandscape/|layername=Bam_and_its_Cultural_Landscape_Buffer</t>
  </si>
  <si>
    <t>Reporting/AsiaandthePacific/BamanditsCulturalLandscape/|layername=BamanditsCulturalLandscape</t>
  </si>
  <si>
    <t>Reporting/AsiaandthePacific/MausoleumofKhojaAhmedYasawi_Kazakhstan/|layername=buffer_226</t>
  </si>
  <si>
    <t>Reporting/AsiaandthePacific/ParthianFortressesofNisa_Turkmenistan/|layername=buffer_276</t>
  </si>
  <si>
    <t>Reporting/AsiaandthePacific/RedFortComplex_India/|layername=buffer_299</t>
  </si>
  <si>
    <t>Reporting/AsiaandthePacific/SummerPalace_anImperialGardeninBeijing_China/|layername=buffer_377</t>
  </si>
  <si>
    <t>Reporting/AsiaandthePacific/HillFortsofRajasthan_India/|layername=c145_buffer_merge</t>
  </si>
  <si>
    <t>Reporting/AsiaandthePacific/HillFortsofRajasthan_India/|layername=c145_core_merge</t>
  </si>
  <si>
    <t>Reporting/AsiaandthePacific/HistoricEnsembleofthePotalaPalace_Lhasa_China/|layername=c150_buffer_merge</t>
  </si>
  <si>
    <t>Reporting/AsiaandthePacific/HistoricEnsembleofthePotalaPalace_Lhasa_China/|layername=c150_core_merge</t>
  </si>
  <si>
    <t>Reporting/AsiaandthePacific/MausoleumofKhojaAhmedYasawi_Kazakhstan/|layername=core_226</t>
  </si>
  <si>
    <t>Reporting/AsiaandthePacific/ParthianFortressesofNisa_Turkmenistan/|layername=core_276</t>
  </si>
  <si>
    <t>Reporting/AsiaandthePacific/RedFortComplex_India/|layername=core_299</t>
  </si>
  <si>
    <t>Reporting/AsiaandthePacific/SummerPalace_anImperialGardeninBeijing_China/|layername=core_377</t>
  </si>
  <si>
    <t>Reporting/AsiaandthePacific/CulturalLandscapeofBaliProvincetheSubakSystemasaManifestationoftheTriHitaKaranaPhilosophy_Indonesia/|layername=Cultural_Landscape_of_Ba</t>
  </si>
  <si>
    <t>Reporting/AsiaandthePacific/CulturalLandscapeofHongheHaniRiceTerraces_China/|layername=Cultural_Landscape_of_Honghe_Hani_Rice_Terraces_China_buffer_zone</t>
  </si>
  <si>
    <t>Reporting/AsiaandthePacific/CulturalLandscapeofHongheHaniRiceTerraces_China/|layername=Cultural_Landscape_of_Honghe_Hani_Rice_Terraces_China_core_zone</t>
  </si>
  <si>
    <t>Reporting/AsiaandthePacific/MelakaandGeorgeTown_HistoricCitiesoftheStraitsofMalacca/|layername=GeorgeTown</t>
  </si>
  <si>
    <t>Reporting/AsiaandthePacific/MelakaandGeorgeTown_HistoricCitiesoftheStraitsofMalacca/|layername=GeorgeTownBuffer</t>
  </si>
  <si>
    <t>Reporting/AsiaandthePacific/GreatBurkhanKhaldunMountainanditssurroundingsacredlandscape_Mongolia/|layername=Great_Burkhan_Khaldun_Mountain_and_its_surrounding_sacr</t>
  </si>
  <si>
    <t>Reporting/AsiaandthePacific/OldTownofLijiang/|layername=heilongtan_buffer</t>
  </si>
  <si>
    <t>Reporting/AsiaandthePacific/OldTownofLijiang/|layername=heilongtan1</t>
  </si>
  <si>
    <t>Reporting/AsiaandthePacific/OldTownofLijiang/|layername=heilongtan2</t>
  </si>
  <si>
    <t>Reporting/AsiaandthePacific/HistoricCentreofBukhara/|layername=Historic_Centre_of_Bukhara</t>
  </si>
  <si>
    <t>Reporting/AsiaandthePacific/HistoricCentreofBukhara/|layername=Historic_Centre_of_Bukhara_Buffer</t>
  </si>
  <si>
    <t>Reporting/AsiaandthePacific/HistoricCentreofMacao/|layername=Historic_Centre_of_Macao_Buffer1</t>
  </si>
  <si>
    <t>Reporting/AsiaandthePacific/HistoricCentreofMacao/|layername=Historic_Centre_of_Macao_Buffer2</t>
  </si>
  <si>
    <t>Reporting/AsiaandthePacific/HistoricCentreofMacao/|layername=Historic_Centre_of_Macao1</t>
  </si>
  <si>
    <t>Reporting/AsiaandthePacific/HistoricCentreofMacao/|layername=Historic_Centre_of_Macao2</t>
  </si>
  <si>
    <t>Reporting/AsiaandthePacific/HistoricCityofAhmadabad/|layername=Historic_City_of_Ahmadabad</t>
  </si>
  <si>
    <t>Reporting/AsiaandthePacific/HistoricCityofAhmadabad/|layername=Historic_City_of_AhmadabadBuffer</t>
  </si>
  <si>
    <t>Reporting/AsiaandthePacific/HistoricCentreofShakhrisyabz/|layername=HistoricCentreofShakhrisyabz</t>
  </si>
  <si>
    <t>Reporting/AsiaandthePacific/HistoricCentreofShakhrisyabz/|layername=HistoricCentreofShakhrisyabzBuffer</t>
  </si>
  <si>
    <t>Reporting/AsiaandthePacific/MelakaandGeorgeTown_HistoricCitiesoftheStraitsofMalacca/|layername=MalakaTownBuffer</t>
  </si>
  <si>
    <t>Reporting/AsiaandthePacific/MelakaandGeorgeTown_HistoricCitiesoftheStraitsofMalacca/|layername=MelakaTown</t>
  </si>
  <si>
    <t>Reporting/AsiaandthePacific/MinaretandArchaeologicalRemainsofJam_Afghanistan/|layername=Minaret_and_Archaeological_Remains_of_Jam_core</t>
  </si>
  <si>
    <t>Reporting/AsiaandthePacific/MinaretandArchaeologicalRemainsofJam_Afghanistan/|layername=MinaretandArchaeologicalRemainsofJam_buffer</t>
  </si>
  <si>
    <t>Reporting/AsiaandthePacific/OldTownofGalleanditsFortifications/|layername=Old_Town_of_Galle_and_its_Fortifications</t>
  </si>
  <si>
    <t>Reporting/AsiaandthePacific/PekingManSiteatZhoukoudian_China/|layername=Peking_Man_Site_at_Zhoukoudian_core</t>
  </si>
  <si>
    <t>Reporting/AsiaandthePacific/PekingManSiteatZhoukoudian_China/|layername=PekingManSiteatZhoukoudian_buffer</t>
  </si>
  <si>
    <t>Reporting/AsiaandthePacific/Samarkand–CrossroadofCultures_Uzbekistan/|layername=Samarkand–Crossroad_of_Cultures_buffer</t>
  </si>
  <si>
    <t>Reporting/AsiaandthePacific/Samarkand–CrossroadofCultures_Uzbekistan/|layername=Samarkand–Crossroad_of_Cultures_core</t>
  </si>
  <si>
    <t>Reporting/AsiaandthePacific/SangiranEarlyManSite_Indonesia/|layername=Sangiran_Early_Man_Site_core</t>
  </si>
  <si>
    <t>Reporting/AsiaandthePacific/Shahr_iSokhta_Iran(IslamicRepublicof)/|layername=Shahr_i_Sokhta_buffer</t>
  </si>
  <si>
    <t>Reporting/AsiaandthePacific/Shahr_iSokhta_Iran(IslamicRepublicof)/|layername=Shahr_i_Sokhta_core</t>
  </si>
  <si>
    <t>Reporting/AsiaandthePacific/OldTownofLijiang/|layername=shuhe</t>
  </si>
  <si>
    <t>Reporting/AsiaandthePacific/OldTownofLijiang/|layername=shuhe_buffer</t>
  </si>
  <si>
    <t>Reporting/AsiaandthePacific/Susa_Iran(IslamicRepublicof)/|layername=Susa_buffer</t>
  </si>
  <si>
    <t>Reporting/AsiaandthePacific/Susa_Iran(IslamicRepublicof)/|layername=Susa_core</t>
  </si>
  <si>
    <t>Reporting/AsiaandthePacific/WestLakeCulturalLandscapeofHangzhou_china/|layername=West_Lake_Cultural_Landscape_of_Hangzhou_china_buffer_zone</t>
  </si>
  <si>
    <t>Reporting/AsiaandthePacific/WestLakeCulturalLandscapeofHangzhou_china/|layername=West_Lake_Cultural_Landscape_of_Hangzhou_china_core_zone</t>
  </si>
  <si>
    <t>Reporting/ArabStates/AbuMena_Egypt/|layername=AbuMena_core</t>
  </si>
  <si>
    <t>Reporting/ArabStates/AncientCityofDamascus_SyrianArabRepublic/|layername=AncientCityofDamascus_buffer</t>
  </si>
  <si>
    <t>Reporting/ArabStates/AncientCityofDamascus_SyrianArabRepublic/|layername=AncientCityofDamascus_core</t>
  </si>
  <si>
    <t>Reporting/ArabStates/AncientVillagesofNorthernSyria_SyrianArabRepublic/|layername=AncientVillagesofNorthernSyria_core</t>
  </si>
  <si>
    <t>Reporting/ArabStates/ArchaeologicalSiteofCyrene_Libya/|layername=ArchaeologicalSiteofCyrene_core</t>
  </si>
  <si>
    <t>Reporting/ArabStates/ArchaeologicalSiteofSabratha_Libya/|layername=ArchaeologicalSiteofSabratha_core</t>
  </si>
  <si>
    <t>Reporting/ArabStates/ArchaeologicalSiteofVolubilis/|layername=ArchaeologicalSiteofVolubilis_buffer</t>
  </si>
  <si>
    <t>Reporting/ArabStates/ArchaeologicalSiteofVolubilis/|layername=ArchaeologicalSiteofVolubilis_core</t>
  </si>
  <si>
    <t>Reporting/ArabStates/ErbilCitadel_Iraq/|layername=Erbil_Citadel_nominated_property</t>
  </si>
  <si>
    <t>Reporting/ArabStates/ErbilCitadel_Iraq/|layername=ErbilCitadel_buffer</t>
  </si>
  <si>
    <t>Reporting/ArabStates/GebelBarkalandtheSitesoftheNapatanRegion_Sudan/|layername=Gebel_Barkal</t>
  </si>
  <si>
    <t>Reporting/ArabStates/GebelBarkalandtheSitesoftheNapatanRegion_Sudan/|layername=Gebel_Barkal__EI_kurru</t>
  </si>
  <si>
    <t>Reporting/ArabStates/GebelBarkalandtheSitesoftheNapatanRegion_Sudan/|layername=Gebel_Barkal_nuri</t>
  </si>
  <si>
    <t>Reporting/ArabStates/GebelBarkalandtheSitesoftheNapatanRegion_Sudan/|layername=Gebel_Barkal_sanam</t>
  </si>
  <si>
    <t>Reporting/ArabStates/GebelBarkalandtheSitesoftheNapatanRegion_Sudan/|layername=Gebel_Barkal_zuma</t>
  </si>
  <si>
    <t>Reporting/ArabStates/HistoricCairo_Egypt/|layername=Historic_Cairo_core</t>
  </si>
  <si>
    <t>Reporting/ArabStates/MemphisanditsNecropolis–thePyramidFieldsfromGizatoDahshur_Egypt/|layername=Memphis_and_its_Necropolis_core</t>
  </si>
  <si>
    <t>Reporting/ArabStates/NubianMonumentsfromAbuSimbeltoPhilae_Egypt/|layername=Nubian_Monuments_from_Abu_Simbel_to_Philae_core</t>
  </si>
  <si>
    <t>Reporting/ArabStates/Qal’atal_Bahrain–AncientHarbourandCapitalofDilmun_Bahrain/|layername=Qal’atal_Bahrain–AncientHarbourandCapitalofDilmun_buffer</t>
  </si>
  <si>
    <t>Reporting/ArabStates/Qal’atal_Bahrain–AncientHarbourandCapitalofDilmun_Bahrain/|layername=Qal’atal_Bahrain–AncientHarbourandCapitalofDilmun_core</t>
  </si>
  <si>
    <t>Reporting/ArabStates/SiteofPalmyra_SyrianArabRepublic/|layername=Site_of_Palmyra_bufffer</t>
  </si>
  <si>
    <t>Reporting/ArabStates/SiteofPalmyra_SyrianArabRepublic/|layername=Site_of_Palmyra_core</t>
  </si>
  <si>
    <t>Reporting/ArabStates/Tipasa_Algeria/|layername=Tipasa_core</t>
  </si>
  <si>
    <t>Reporting/ArabStates/Tyre_Lebanon/|layername=Tyre_core</t>
  </si>
  <si>
    <t>Reporting/EuropeandNorthAmerica/AmiensCathedral_France/|layername=11_buffer_merge</t>
  </si>
  <si>
    <t>Reporting/EuropeandNorthAmerica/AmiensCathedral_France/|layername=11_core_merge</t>
  </si>
  <si>
    <t>Reporting/EuropeandNorthAmerica/GardenKingdomofDessau_Wörlitz_Germany/|layername=126_buffer_merge</t>
  </si>
  <si>
    <t>Reporting/EuropeandNorthAmerica/GardenKingdomofDessau_Wörlitz_Germany/|layername=126_core_merge</t>
  </si>
  <si>
    <t>Reporting/EuropeandNorthAmerica/GelatiMonastery_Georgia/|layername=129_buffer_merge</t>
  </si>
  <si>
    <t>Reporting/EuropeandNorthAmerica/GelatiMonastery_Georgia/|layername=129_core_merge</t>
  </si>
  <si>
    <t>Reporting/EuropeandNorthAmerica/HistoricalMonumentsofMtskheta_Georgia/|layername=164_buffer_merge</t>
  </si>
  <si>
    <t>Reporting/EuropeandNorthAmerica/HistoricalMonumentsofMtskheta_Georgia/|layername=164_core_merge</t>
  </si>
  <si>
    <t>Reporting/EuropeandNorthAmerica/KizhiPogost_RussianFederation/|layername=194_buffer_merge</t>
  </si>
  <si>
    <t>Reporting/EuropeandNorthAmerica/KizhiPogost_RussianFederation/|layername=194_core_merge</t>
  </si>
  <si>
    <t>Reporting/EuropeandNorthAmerica/KremlinandRedSquare_Moscow_RussianFederation/|layername=197_buffer_merge</t>
  </si>
  <si>
    <t>Reporting/EuropeandNorthAmerica/KremlinandRedSquare_Moscow_RussianFederation/|layername=197_core_merge</t>
  </si>
  <si>
    <t>Reporting/EuropeandNorthAmerica/Mont_Saint_MichelanditsBay_France/|layername=245_buffer_merge</t>
  </si>
  <si>
    <t>Reporting/EuropeandNorthAmerica/Mont_Saint_MichelanditsBay_France/|layername=245_core_merge</t>
  </si>
  <si>
    <t>Reporting/EuropeandNorthAmerica/TowerofHercules_Spain/|layername=405_buffer</t>
  </si>
  <si>
    <t>Reporting/EuropeandNorthAmerica/TowerofHercules_Spain/|layername=405_core</t>
  </si>
  <si>
    <t>Reporting/EuropeandNorthAmerica/TowerofLondon_UnitedKingdomofGreatBritainandNorthernIreland/|layername=406_core</t>
  </si>
  <si>
    <t>Reporting/EuropeandNorthAmerica/VanNellefabriek_Netherlands/|layername=418_buffer</t>
  </si>
  <si>
    <t>Reporting/EuropeandNorthAmerica/VanNellefabriek_Netherlands/|layername=418_core</t>
  </si>
  <si>
    <t>Reporting/EuropeandNorthAmerica/VeniceanditsLagoon_Italy/|layername=421_core</t>
  </si>
  <si>
    <t>Reporting/EuropeandNorthAmerica/WorksofAntoniGaudí_Spain/|layername=437_buffer</t>
  </si>
  <si>
    <t>Reporting/EuropeandNorthAmerica/WorksofAntoniGaudí_Spain/|layername=437_core</t>
  </si>
  <si>
    <t>Reporting/EuropeandNorthAmerica/Cathedral_AlcázarandArchivodeIndiasinSeville_Spain/|layername=60_buffer_merge</t>
  </si>
  <si>
    <t>Reporting/EuropeandNorthAmerica/Cathedral_AlcázarandArchivodeIndiasinSeville_Spain/|layername=60_core_merge</t>
  </si>
  <si>
    <t>Reporting/EuropeandNorthAmerica/CentennialHallinWrocław_Poland/|layername=62_buffer_merge</t>
  </si>
  <si>
    <t>Reporting/EuropeandNorthAmerica/CentennialHallinWrocław_Poland/|layername=62_core_merge</t>
  </si>
  <si>
    <t>Reporting/EuropeandNorthAmerica/CentralZoneoftheTownofAngradoHeroismointheAzores_Portugal/|layername=65_buffer_merge</t>
  </si>
  <si>
    <t>Reporting/EuropeandNorthAmerica/CentralZoneoftheTownofAngradoHeroismointheAzores_Portugal/|layername=65_core_merge</t>
  </si>
  <si>
    <t>Reporting/EuropeandNorthAmerica/CologneCathedral_Germany/|layername=85_buffer_merge</t>
  </si>
  <si>
    <t>Reporting/EuropeandNorthAmerica/CulturalLandscapeofSintra_Portugal/|layername=93_buffer_merge</t>
  </si>
  <si>
    <t>Reporting/EuropeandNorthAmerica/CulturalLandscapeofSintra_Portugal/|layername=93_core_merge</t>
  </si>
  <si>
    <t>Reporting/EuropeandNorthAmerica/CuronianSpit_Lithuania_RussianFederation/|layername=94_core_merge</t>
  </si>
  <si>
    <t>Reporting/EuropeandNorthAmerica/AltoDouroWineRegion_Portugal/|layername=Alto_Douro_Wine_Region_Portugal_core_zone</t>
  </si>
  <si>
    <t>Reporting/EuropeandNorthAmerica/AncientCityofNessebar_Bulgaria/|layername=AncientCityofNessebar_buffer</t>
  </si>
  <si>
    <t>Reporting/EuropeandNorthAmerica/AncientCityofNessebar_Bulgaria/|layername=AncientCityofNessebar_core</t>
  </si>
  <si>
    <t>Reporting/EuropeandNorthAmerica/ArchaeologicalAreasofPompei_HerculaneumandTorreAnnunziata_Italy/|layername=ArchaeologicalAreasofPompei_HerculaneumandTorreAnnunziat</t>
  </si>
  <si>
    <t>Reporting/EuropeandNorthAmerica/ArchaeologicalSiteofDelphi_Greece/|layername=ArchaeologicalSiteofDelphi_buffer</t>
  </si>
  <si>
    <t>Reporting/EuropeandNorthAmerica/ArchaeologicalSiteofDelphi_Greece/|layername=ArchaeologicalSiteofDelphi_core</t>
  </si>
  <si>
    <t>Reporting/EuropeandNorthAmerica/Bordeaux_PortoftheMoon/|layername=Bordeaux_PortoftheMoon</t>
  </si>
  <si>
    <t>Reporting/EuropeandNorthAmerica/Bordeaux_PortoftheMoon/|layername=Bordeaux_PortoftheMoonbuffer</t>
  </si>
  <si>
    <t>Reporting/EuropeandNorthAmerica/RockDrawingsinValcamonica_Italy/|layername=buffer_312</t>
  </si>
  <si>
    <t>Reporting/EuropeandNorthAmerica/StudenicaMonastery_Serbia/|layername=buffer_374</t>
  </si>
  <si>
    <t>Reporting/EuropeandNorthAmerica/Butrint_Albania/|layername=Butrint_buffer</t>
  </si>
  <si>
    <t>Reporting/EuropeandNorthAmerica/ChampagneHillsides_HousesandCellars_France/|layername=Champagne_Hillsides__Houses_and_Cellars_France_buffer_zone</t>
  </si>
  <si>
    <t>Reporting/EuropeandNorthAmerica/ChampagneHillsides_HousesandCellars_France/|layername=Champagne_Hillsides__Houses_and_Cellars_France_core_zone</t>
  </si>
  <si>
    <t>Reporting/EuropeandNorthAmerica/ChampagneHillsides_HousesandCellars_France/|layername=Champagne_Hillsides__Houses_and_Cellars_underground_France_core_zone</t>
  </si>
  <si>
    <t>Reporting/EuropeandNorthAmerica/CityofGraz–HistoricCentreandSchlossEggenberg/|layername=City_of_Graz_–_Historic_Centre_and_Schloss_Eggenberg_Buffer</t>
  </si>
  <si>
    <t>Reporting/EuropeandNorthAmerica/CityofLuxembourgitsOldQuartersandFortifications/|layername=City_of_Luxembourg</t>
  </si>
  <si>
    <t>Reporting/EuropeandNorthAmerica/CityofLuxembourgitsOldQuartersandFortifications/|layername=City_of_Luxembourg_Buffer</t>
  </si>
  <si>
    <t>Reporting/EuropeandNorthAmerica/CityofValletta/|layername=City_of_Valletta</t>
  </si>
  <si>
    <t>Reporting/EuropeandNorthAmerica/CityofGraz–HistoricCentreandSchlossEggenberg/|layername=CityofGraz–HistoricCentreandSchlossEggenberg</t>
  </si>
  <si>
    <t>Reporting/EuropeandNorthAmerica/CathedralofNotre_Dame_FormerAbbeyofSaint_RémiandPalaceofTau_Reims/|layername=core</t>
  </si>
  <si>
    <t>Reporting/EuropeandNorthAmerica/PalaceandParkofFontainebleau_France/|layername=core_265</t>
  </si>
  <si>
    <t>Reporting/EuropeandNorthAmerica/PalaceofWestminsterandWestminsterAbbeyincludingSaintMargaret’sChurch_UnitedKingdomofGreatBritainandNorthernIreland/|layername=cor</t>
  </si>
  <si>
    <t>Reporting/EuropeandNorthAmerica/PalacesandParksofPotsdamandBerlin_Germany/|layername=core_268</t>
  </si>
  <si>
    <t>Reporting/EuropeandNorthAmerica/Paris_BanksoftheSeine_France/|layername=core_275</t>
  </si>
  <si>
    <t>Reporting/EuropeandNorthAmerica/RockDrawingsinValcamonica_Italy/|layername=core_312</t>
  </si>
  <si>
    <t>Reporting/EuropeandNorthAmerica/SceilgMhichíl_Ireland/|layername=core_351</t>
  </si>
  <si>
    <t>Reporting/EuropeandNorthAmerica/Seventeenth_CenturyCanalRingAreaofAmsterdaminsidetheSingelgracht_Netherlands/|layername=core_356</t>
  </si>
  <si>
    <t>Reporting/EuropeandNorthAmerica/StudenicaMonastery_Serbia/|layername=core_374</t>
  </si>
  <si>
    <t>Reporting/EuropeandNorthAmerica/Delos_Greece/|layername=Delos_core</t>
  </si>
  <si>
    <t>Reporting/EuropeandNorthAmerica/Ephesus_turkey/|layername=Ephesus_buffer</t>
  </si>
  <si>
    <t>Reporting/EuropeandNorthAmerica/Ephesus_turkey/|layername=Ephesus_core</t>
  </si>
  <si>
    <t>Reporting/EuropeandNorthAmerica/GöbekliTepe_turkey/|layername=Göbekli_Tepe_buffer</t>
  </si>
  <si>
    <t>Reporting/EuropeandNorthAmerica/GöbekliTepe_turkey/|layername=Göbekli_Tepe_core</t>
  </si>
  <si>
    <t>Reporting/EuropeandNorthAmerica/HanseaticCityofLübeck/|layername=Hanseatic_City_of_Lübeck_1</t>
  </si>
  <si>
    <t>Reporting/EuropeandNorthAmerica/HanseaticCityofLübeck/|layername=Hanseatic_City_of_Lübeck_2</t>
  </si>
  <si>
    <t>Reporting/EuropeandNorthAmerica/HanseaticCityofLübeck/|layername=Hanseatic_City_of_Lübeck_3</t>
  </si>
  <si>
    <t>Reporting/EuropeandNorthAmerica/HanseaticCityofLübeck/|layername=Hanseatic_City_of_Lübeck_buffer</t>
  </si>
  <si>
    <t>Reporting/EuropeandNorthAmerica/HeartofNeolithicOrkney_UnitedKingdomofGreatBritainandNorthernIreland/|layername=Heart_of_Neolithic_Orkney_core</t>
  </si>
  <si>
    <t>Reporting/EuropeandNorthAmerica/HeartofNeolithicOrkney_UnitedKingdomofGreatBritainandNorthernIreland/|layername=HeartofNeolithicOrkney_buffer</t>
  </si>
  <si>
    <t>Reporting/EuropeandNorthAmerica/HistoricAreasofIstanbul/|layername=Historic_Areas_of_Istanbul</t>
  </si>
  <si>
    <t>Reporting/EuropeandNorthAmerica/HistoricAreasofIstanbul/|layername=Historic_Areas_of_Istanbul_2</t>
  </si>
  <si>
    <t>Reporting/EuropeandNorthAmerica/HistoricAreasofIstanbul/|layername=Historic_Areas_of_Istanbul_3</t>
  </si>
  <si>
    <t>Reporting/EuropeandNorthAmerica/HistoricAreasofIstanbul/|layername=Historic_Areas_of_Istanbul_4</t>
  </si>
  <si>
    <t>Reporting/EuropeandNorthAmerica/HistoricCentreofBrugge/|layername=Historic_Centre_of_Brugge</t>
  </si>
  <si>
    <t>Reporting/EuropeandNorthAmerica/HistoricCentreofBrugge/|layername=Historic_Centre_of_Brugge_Buffer</t>
  </si>
  <si>
    <t>Reporting/EuropeandNorthAmerica/HistoricCentreofČeskýKrumlov/|layername=Historic_Centre_of_Camagüey</t>
  </si>
  <si>
    <t>Reporting/EuropeandNorthAmerica/HistoricCentreofČeskýKrumlov/|layername=Historic_Centre_of_Camagüey_Buffer</t>
  </si>
  <si>
    <t>Reporting/EuropeandNorthAmerica/HistoricCentreofFlorence/|layername=Historic_Centre_of_Florence</t>
  </si>
  <si>
    <t>Reporting/EuropeandNorthAmerica/HistoricCentreofFlorence/|layername=Historic_Centre_of_Florence_Buffer</t>
  </si>
  <si>
    <t>Reporting/EuropeandNorthAmerica/HistoricCentreofNaples/|layername=Historic_Centre_of_Naples_Buffer</t>
  </si>
  <si>
    <t>Reporting/EuropeandNorthAmerica/HistoricCentreofNaples/|layername=Historic_Centre_of_Naples1</t>
  </si>
  <si>
    <t>Reporting/EuropeandNorthAmerica/HistoricCentreofNaples/|layername=Historic_Centre_of_Naples2</t>
  </si>
  <si>
    <t>Reporting/EuropeandNorthAmerica/HistoricCentreofNaples/|layername=Historic_Centre_of_Naples3</t>
  </si>
  <si>
    <t>Reporting/EuropeandNorthAmerica/HistoricCentreofNaples/|layername=Historic_Centre_of_Naples4</t>
  </si>
  <si>
    <t>Reporting/EuropeandNorthAmerica/HistoricCentreofOporto_LuizIBridgeandMonasteryofSerradoPilar/|layername=Historic_Centre_of_Oporto__Luiz_I_Bridge_and_Monastery_of_S</t>
  </si>
  <si>
    <t>Reporting/EuropeandNorthAmerica/HistoricCentreofOporto_LuizIBridgeandMonasteryofSerradoPilar/|layername=Historic_Centre_of_Oporto_Luiz_I_Bridge_and_Monastery_of_Se</t>
  </si>
  <si>
    <t>Reporting/EuropeandNorthAmerica/HistoricCentreofPrague/|layername=Historic_Centre_of_Prague_buffer1</t>
  </si>
  <si>
    <t>Reporting/EuropeandNorthAmerica/HistoricCentreofPrague/|layername=Historic_Centre_of_Prague_buffer2</t>
  </si>
  <si>
    <t>Reporting/EuropeandNorthAmerica/HistoricCentreofPrague/|layername=Historic_Centre_of_Prague1</t>
  </si>
  <si>
    <t>Reporting/EuropeandNorthAmerica/HistoricCentreofPrague/|layername=Historic_Centre_of_Prague2</t>
  </si>
  <si>
    <t>Reporting/EuropeandNorthAmerica/HistoricCentreofRiga/|layername=Historic_Centre_of_Riga</t>
  </si>
  <si>
    <t>Reporting/EuropeandNorthAmerica/HistoricCentreofRiga/|layername=Historic_Centre_of_Riga_Buffer</t>
  </si>
  <si>
    <t>Reporting/EuropeandNorthAmerica/HistoricCentresofBeratandGjirokastra/|layername=Historic_Centres_of_Berat_and_Gjirokastra_</t>
  </si>
  <si>
    <t>Reporting/EuropeandNorthAmerica/HistoricCentresofBeratandGjirokastra/|layername=Historic_Centres_of_Berat_and_GjirokastraBuffer</t>
  </si>
  <si>
    <t>Reporting/EuropeandNorthAmerica/HistoricDistrictofOldQuébec/|layername=Historic_District_of_Old_Quebec</t>
  </si>
  <si>
    <t>Reporting/EuropeandNorthAmerica/HistoricWalledTownofCuenca/|layername=Historic_Walled_Town_of_Cuenca_1</t>
  </si>
  <si>
    <t>Reporting/EuropeandNorthAmerica/HistoricWalledTownofCuenca/|layername=Historic_Walled_Town_of_Cuenca_2</t>
  </si>
  <si>
    <t>Reporting/EuropeandNorthAmerica/HistoricWalledTownofCuenca/|layername=Historic_Walled_Town_of_Cuenca_3</t>
  </si>
  <si>
    <t>Reporting/EuropeandNorthAmerica/HistoricWalledTownofCuenca/|layername=Historic_Walled_Town_of_Cuenca_4</t>
  </si>
  <si>
    <t>Reporting/EuropeandNorthAmerica/HistoricWalledTownofCuenca/|layername=Historic_Walled_Town_of_Cuenca_Buffer</t>
  </si>
  <si>
    <t>Reporting/EuropeandNorthAmerica/HistoricalCentreoftheCityofYaroslavl/|layername=Historical_Centre_of_the_City_of_Yaroslavl</t>
  </si>
  <si>
    <t>Reporting/EuropeandNorthAmerica/HistoricalCentreoftheCityofYaroslavl/|layername=Historical_Centre_of_the_City_of_Yaroslavl_Buffer</t>
  </si>
  <si>
    <t>Reporting/EuropeandNorthAmerica/HistoricalCentreoftheCityofYaroslavl/|layername=HistoricalCentreoftheCityofYaroslavl</t>
  </si>
  <si>
    <t>Reporting/EuropeandNorthAmerica/HistoricCentreofRome_thePropertiesoftheHolySeeinthatCityEnjoyingExtraterritorialRightsandSanPaoloFuorileMura/|layername=HistoricCen</t>
  </si>
  <si>
    <t>Reporting/EuropeandNorthAmerica/HistoricCentreofSaintPetersburgandRelatedGroupsofMonuments/|layername=HistoricCentreofSaintPetersburgandRelatedGroupsofMonuments</t>
  </si>
  <si>
    <t>Reporting/EuropeandNorthAmerica/KrzemionkiPrehistoricStripedFlintMiningRegion_Poland/|layername=Krzemionki_Prehistoric_core</t>
  </si>
  <si>
    <t>Reporting/EuropeandNorthAmerica/KrzemionkiPrehistoricStripedFlintMiningRegion_Poland/|layername=KrzemionkiPrehistoric_buffer</t>
  </si>
  <si>
    <t>Reporting/EuropeandNorthAmerica/L_viv–theEnsembleoftheHistoricCentre/|layername=L_viv_–_the_Ensemble_of_the_Historic_Centre</t>
  </si>
  <si>
    <t>Reporting/EuropeandNorthAmerica/L_viv–theEnsembleoftheHistoricCentre/|layername=L_viv–theEnsembleoftheHistoricCentre2</t>
  </si>
  <si>
    <t>Reporting/EuropeandNorthAmerica/L_viv–theEnsembleoftheHistoricCentre/|layername=L_viv–theEnsembleoftheHistoricCentreBuffer</t>
  </si>
  <si>
    <t>Reporting/EuropeandNorthAmerica/MegalithicJarSitesinXiengkhuang_LaoPeople_sDemocraticRepublic/|layername=Megalithic_Jar_Sites_core</t>
  </si>
  <si>
    <t>Reporting/EuropeandNorthAmerica/MegalithicJarSitesinXiengkhuang_LaoPeople_sDemocraticRepublic/|layername=MegalithicJarSites_buffer</t>
  </si>
  <si>
    <t>Reporting/EuropeandNorthAmerica/OldandNewTownsofEdinburgh/|layername=Old_and_New_Towns_of_Edinburgh</t>
  </si>
  <si>
    <t>Reporting/EuropeandNorthAmerica/OldBridgeAreaoftheOldCityofMostar/|layername=Old_Bridge_Area_of_the_Old_City_of_Mostar</t>
  </si>
  <si>
    <t>Reporting/EuropeandNorthAmerica/OldBridgeAreaoftheOldCityofMostar/|layername=Old_Bridge_Area_of_the_Old_City_of_Mostar_buffer1</t>
  </si>
  <si>
    <t>Reporting/EuropeandNorthAmerica/OldCityofDubrovnik/|layername=Old_City_of_Dubrovnik</t>
  </si>
  <si>
    <t>Reporting/EuropeandNorthAmerica/OldCityofDubrovnik/|layername=Old_City_of_Dubrovnik_buffer</t>
  </si>
  <si>
    <t>Reporting/EuropeandNorthAmerica/OldCityofSalamanca/|layername=Old_City_of_Salamanca</t>
  </si>
  <si>
    <t>Reporting/EuropeandNorthAmerica/OldCityofSalamanca/|layername=Old_City_of_Salamanca_buffer</t>
  </si>
  <si>
    <t>Reporting/EuropeandNorthAmerica/OldCityofSalamanca/|layername=Old_City_of_Salamanca1</t>
  </si>
  <si>
    <t>Reporting/EuropeandNorthAmerica/OldCityofSalamanca/|layername=Old_City_of_Salamanca2</t>
  </si>
  <si>
    <t>Reporting/EuropeandNorthAmerica/OldRauma/|layername=Old_Rauma</t>
  </si>
  <si>
    <t>Reporting/EuropeandNorthAmerica/OldRauma/|layername=Old_Rauma_buffer1</t>
  </si>
  <si>
    <t>Reporting/EuropeandNorthAmerica/OldTownofÁvilawithitsExtra_MurosChurches/|layername=Old_Town_of_Ávila_with_its_Extra_Muros_Churches</t>
  </si>
  <si>
    <t>Reporting/EuropeandNorthAmerica/OldtownofRegensburgwithStadtamhof/|layername=Old_town_of_Regensburg_with_Stadtamhof</t>
  </si>
  <si>
    <t>Reporting/EuropeandNorthAmerica/OldtownofRegensburgwithStadtamhof/|layername=Old_town_of_Regensburg_with_Stadtamhof_buffer</t>
  </si>
  <si>
    <t>Reporting/EuropeandNorthAmerica/PergamonanditsMulti_LayeredCulturalLandscape_Turkey/|layername=Pergamon_and_its_Multi_Layered_Cultural_Landscape_buffer</t>
  </si>
  <si>
    <t>Reporting/EuropeandNorthAmerica/PergamonanditsMulti_LayeredCulturalLandscape_Turkey/|layername=Pergamon_and_its_Multi_Layered_Cultural_Landscape_core</t>
  </si>
  <si>
    <t>Reporting/EuropeandNorthAmerica/PythagoreionandHeraionofSamos_Greece/|layername=Pythagoreion_and_Heraion_of_Samos_buffer</t>
  </si>
  <si>
    <t>Reporting/EuropeandNorthAmerica/PythagoreionandHeraionofSamos_Greece/|layername=Pythagoreion_and_Heraion_of_Samos_core</t>
  </si>
  <si>
    <t>Reporting/EuropeandNorthAmerica/TaosPueblo_UnitedStatesofAmerica/|layername=Taos_Pueblo_core</t>
  </si>
  <si>
    <t>Reporting/EuropeandNorthAmerica/TokajWineRegionHistoricCulturalLandscape_Hungary/|layername=Tokaj_Wine_Region_Historic_Cultural_Landscape_Hungary_bufffer_zone</t>
  </si>
  <si>
    <t>Reporting/EuropeandNorthAmerica/TokajWineRegionHistoricCulturalLandscape_Hungary/|layername=Tokaj_Wine_Region_Historic_Cultural_Landscape_Hungary_core_zone</t>
  </si>
  <si>
    <t>Reporting/EuropeandNorthAmerica/UpperMiddleRhineValley_Germany/|layername=Upper_Middle_Rhine_Valley_Germany_buffer_zone</t>
  </si>
  <si>
    <t>Reporting/EuropeandNorthAmerica/UpperMiddleRhineValley_Germany/|layername=Upper_Middle_Rhine_Valley_Germany_core_zone</t>
  </si>
  <si>
    <t>Reporting/EuropeandNorthAmerica/VilniusHistoricCentre/|layername=Vilnius_Historic_Centre</t>
  </si>
  <si>
    <t>Reporting/EuropeandNorthAmerica/VilniusHistoricCentre/|layername=Vilnius_Historic_Centre_buffer1</t>
  </si>
  <si>
    <t>Reporting/EuropeandNorthAmerica/WalledCityofBakuwiththeShirvanshah_sPalaceandMaidenTower/|layername=Walled_City_of_Baku_with_the_Shirvanshah_s_Palace_and_Maiden_To</t>
  </si>
  <si>
    <t>Reporting/EuropeandNorthAmerica/WalledCityofBakuwiththeShirvanshah_sPalaceandMaidenTower/|layername=Walled_City_of_Baku_with_the_Shirvanshahs_Palace_and_Maiden_Tow</t>
  </si>
  <si>
    <t>Reporting/EuropeandNorthAmerica/Xanthos_Letoon_Turkey/|layername=Xanthos_Letoon_buffer</t>
  </si>
  <si>
    <t>Reporting/EuropeandNorthAmerica/Xanthos_Letoon_Turkey/|layername=Xanthos_Letoon_core</t>
  </si>
  <si>
    <t>Reporting/Latin/JesuitMissionsofLaSantísimaTrinidaddeParanáandJesúsdeTavarangue_Paraguay/|layername=181_buffer_merge</t>
  </si>
  <si>
    <t>Reporting/Latin/JesuitMissionsofLaSantísimaTrinidaddeParanáandJesúsdeTavarangue_Paraguay/|layername=181_core_merge</t>
  </si>
  <si>
    <t>Reporting/Latin/LinesandGeoglyphsofNascaandPalpa_Peru/|layername=211_core_merge</t>
  </si>
  <si>
    <t>Reporting/Latin/Brasilia_Brazil/|layername=41_core_merge</t>
  </si>
  <si>
    <t>Reporting/Latin/CoroanditsPort_Venezuela(BolivarianRepublicof)/|layername=88_buffer_merge</t>
  </si>
  <si>
    <t>Reporting/Latin/CoroanditsPort_Venezuela(BolivarianRepublicof)/|layername=88_core_merge</t>
  </si>
  <si>
    <t>Reporting/Latin/AntiguaGuatemala/|layername=AntiguaGuatemala</t>
  </si>
  <si>
    <t>Reporting/Latin/PampulhaModernEnsemble_Brazil/|layername=buffer_273</t>
  </si>
  <si>
    <t>Reporting/Latin/PrecolumbianChiefdomSettlementswithStoneSpheresoftheDiquís_CostaRica/|layername=buffer_292</t>
  </si>
  <si>
    <t>Reporting/Latin/ChanChanArchaeologicalZone/|layername=Chan_Chan_core</t>
  </si>
  <si>
    <t>Reporting/Latin/CityofCuzco/|layername=City_of_Cuzco_Buffer</t>
  </si>
  <si>
    <t>Reporting/Latin/CityofQuito/|layername=City_of_Quito_buffer</t>
  </si>
  <si>
    <t>Reporting/Latin/CityofQuito/|layername=City_of_Quito_core</t>
  </si>
  <si>
    <t>Reporting/Latin/CityofCuzco/|layername=CityofCuzco</t>
  </si>
  <si>
    <t>Reporting/Latin/ColonialCityofSantoDomingo/|layername=Colonial_City_of_Santo_Domingo</t>
  </si>
  <si>
    <t>Reporting/Latin/NationalHistoryPark–Citadel_SansSouci_Ramiers_Haiti/|layername=core_257</t>
  </si>
  <si>
    <t>Reporting/Latin/PampulhaModernEnsemble_Brazil/|layername=core_273</t>
  </si>
  <si>
    <t>Reporting/Latin/PrecolumbianChiefdomSettlementswithStoneSpheresoftheDiquís_CostaRica/|layername=core_292</t>
  </si>
  <si>
    <t>Reporting/Latin/HistoricCentreofLima/|layername=Historic_Centre_of_Lima</t>
  </si>
  <si>
    <t>Reporting/Latin/HistoricCentreofLima/|layername=Historic_Centre_of_Lima_Buffer</t>
  </si>
  <si>
    <t>Reporting/Latin/HistoricCentreofMexicoCityandXochimilco/|layername=Historic_Centre_of_Mexico_City_and_Xochimilco_Buffer</t>
  </si>
  <si>
    <t>Reporting/Latin/HistoricCentreofMexicoCityandXochimilco/|layername=Historic_Centre_of_Mexico_City_and_Xochimilco1</t>
  </si>
  <si>
    <t>Reporting/Latin/HistoricCentreofMexicoCityandXochimilco/|layername=Historic_Centre_of_Mexico_City_and_Xochimilco2</t>
  </si>
  <si>
    <t>Reporting/Latin/HistoricCentreofMexicoCityandXochimilco/|layername=Historic_Centre_of_Mexico_City_and_Xochimilco3</t>
  </si>
  <si>
    <t>Reporting/Latin/HistoricCentreofMexicoCityandXochimilco/|layername=Historic_Centre_of_Mexico_City_and_Xochimilco4</t>
  </si>
  <si>
    <t>Reporting/Latin/HistoricCentreofMexicoCityandXochimilco/|layername=Historic_Centre_of_Mexico_City_and_Xochimilcobuffer1</t>
  </si>
  <si>
    <t>Reporting/Latin/HistoricCentreofPuebla/|layername=Historic_Centre_of_Puebla</t>
  </si>
  <si>
    <t>Reporting/Latin/HistoricCentreoftheTownofOlinda/|layername=Historic_Centre_of_the_Town_of_Olinda</t>
  </si>
  <si>
    <t>Reporting/Latin/HistoricCentreoftheTownofOlinda/|layername=Historic_Centre_of_the_Town_of_Olinda_Buffer</t>
  </si>
  <si>
    <t>Reporting/Latin/HistoricQuarteroftheSeaportCityofValparaíso/|layername=Historic_Quarter_of_the_Seaport_City_of_Valparaíso</t>
  </si>
  <si>
    <t>Reporting/Latin/HistoricQuarteroftheSeaportCityofValparaíso/|layername=Historic_Quarter_of_the_Seaport_City_of_Valparaíso_Buffer</t>
  </si>
  <si>
    <t>Reporting/Latin/HistoricalCentreoftheCityofArequipa/|layername=Historical_Centre_of_the_City_of_Arequipa</t>
  </si>
  <si>
    <t>Reporting/Latin/HistoricalCentreoftheCityofArequipa/|layername=Historical_Centre_of_the_City_of_Arequipa_Buffer</t>
  </si>
  <si>
    <t>Reporting/Latin/HistoricTownofOuroPreto/|layername=HistoricTownofOuroPreto</t>
  </si>
  <si>
    <t>Reporting/Latin/HistoricTownofOuroPreto/|layername=HistoricTownofOuroPretoBuffer</t>
  </si>
  <si>
    <t>Reporting/Latin/MayaSiteofCopan_Honduras/|layername=Maya_Site_of_Copan_core</t>
  </si>
  <si>
    <t>Reporting/Latin/Pre_HispanicCityofTeotihuacan_Mexico/|layername=Pre_Hispanic_City_of_Teotihuacan_core</t>
  </si>
  <si>
    <t>Reporting/Latin/Pre_HispanicCityofTeotihuacan_Mexico/|layername=PreHispanicCityofTeotihuacan_buffer</t>
  </si>
  <si>
    <t>Reporting/Latin/QuebradadeHumahuaca_Argentina/|layername=Quebrada_de_Humahuaca_buffer</t>
  </si>
  <si>
    <t>Reporting/Latin/QuebradadeHumahuaca_Argentina/|layername=Quebrada_de_Humahuaca_core</t>
  </si>
  <si>
    <t>Reporting/Latin/RapaNuiNationalPark_Chile/|layername=Rapa_Nui_National_Park_core</t>
  </si>
  <si>
    <t>FortJesus_Mombasa_Kenya/|layername=115_buffer_merge</t>
  </si>
  <si>
    <t>FortJesus_Mombasa_Kenya/|layername=115_core_merge</t>
  </si>
  <si>
    <t>KondoaRock_ArtSites_UnitedRepublicofTanzania/|layername=195_core_merge</t>
  </si>
  <si>
    <t>TombofAskia_Mali/|layername=403_buffer</t>
  </si>
  <si>
    <t>TombofAskia_Mali/|layername=403_core</t>
  </si>
  <si>
    <t>Tsodilo_Botswana/|layername=410_buffer</t>
  </si>
  <si>
    <t>Tsodilo_Botswana/|layername=410_core</t>
  </si>
  <si>
    <t>TwyfelfonteinorUi_aes_Namibia/|layername=413_buffer</t>
  </si>
  <si>
    <t>TwyfelfonteinorUi_aes_Namibia/|layername=413_core</t>
  </si>
  <si>
    <t>AncientFerrousMetallurgySitesofBurkinaFaso/|layername=AncientFerrousMetallurgySitesofBurkinaFaso_buffer</t>
  </si>
  <si>
    <t>AncientFerrousMetallurgySitesofBurkinaFaso/|layername=AncientFerrousMetallurgySitesofBurkinaFaso_core</t>
  </si>
  <si>
    <t>BassariCountryBassariFulaandBedikCulturalLandscapes_Senegal/|layername=BassariCountryBassari_FulaandBedikCulturalLandscapes_Senegal_buffer_zone</t>
  </si>
  <si>
    <t>BassariCountryBassariFulaandBedikCulturalLandscapes_Senegal/|layername=BassariCountryBassari_FulaandBedikCulturalLandscapes_Senegal_core_zone</t>
  </si>
  <si>
    <t>RoyalHillofAmbohimanga_Madagascar/|layername=buffer_327</t>
  </si>
  <si>
    <t>ChongoniRock_ArtArea_Malawi/|layername=Chongoni_Rock_Art_core</t>
  </si>
  <si>
    <t>RoyalHillofAmbohimanga_Madagascar/|layername=core_327</t>
  </si>
  <si>
    <t>SacredMijikendaKayaForests_Kenya/|layername=core_337</t>
  </si>
  <si>
    <t>HararJugol_theFortifiedHistoricTown/|layername=Harar_Jugol__the_Fortified_Historic_Town</t>
  </si>
  <si>
    <t>HararJugol_theFortifiedHistoricTown/|layername=Harar_Jugol_the_Fortified_Historic_Town_Buffer</t>
  </si>
  <si>
    <t>KhomaniCulturalLandscape_SouthAfrica/|layername=Khomani_Cultural_Landscape_SouthAfrica_core_zone</t>
  </si>
  <si>
    <t>konosCulturalLandscape_Ethiopia/|layername=konosCulturalLandscape_Ethiopia_buffer_zone</t>
  </si>
  <si>
    <t>KukEarlyAgriculturalSite_PapuaNewGuinea/|layername=Kuk_Early_Agricultural_Site_buffer</t>
  </si>
  <si>
    <t>KukEarlyAgriculturalSite_PapuaNewGuinea/|layername=Kuk_Early_Agricultural_Site_core</t>
  </si>
  <si>
    <t>LandofFrankincense_Oman/|layername=Land_of_Frankincense_core</t>
  </si>
  <si>
    <t>LandofFrankincense_Oman/|layername=LandofFrankincense_buffer</t>
  </si>
  <si>
    <t>MatoboHills_Zimbabwe/|layername=Matobo_Hill_core</t>
  </si>
  <si>
    <t>MatoboHills_Zimbabwe/|layername=MatoboHills_buffer</t>
  </si>
  <si>
    <t>MbanzaKongo_VestigesoftheCapitaloftheformerKingdomofKongo/|layername=MbanzaKongo</t>
  </si>
  <si>
    <t>MbanzaKongo_VestigesoftheCapitaloftheformerKingdomofKongo/|layername=MbanzaKongoBuffer</t>
  </si>
  <si>
    <t>SaloumDelta_Senegal/|layername=Saloum_Delta_buffer</t>
  </si>
  <si>
    <t>SaloumDelta_Senegal/|layername=Saloum_Delta_core</t>
  </si>
  <si>
    <t>SukurCulturalLandscape_Nigeria/|layername=Sukur_Cultural_Landscape_buffer</t>
  </si>
  <si>
    <t>SukurCulturalLandscape_Nigeria/|layername=Sukur_Cultural_Landscape_core</t>
  </si>
  <si>
    <t>ThimlichOhingaArchaeologicalSite/|layername=Thimlich_Ohinga_Archaeological_Site_buffer</t>
  </si>
  <si>
    <t>ThimlichOhingaArchaeologicalSite/|layername=Thimlich_Ohinga_Archaeological_Site_core</t>
  </si>
  <si>
    <t>ElephantaCaves_India/|layername=106_buffer_merge</t>
  </si>
  <si>
    <t>ElephantaCaves_India/|layername=106_core_merge</t>
  </si>
  <si>
    <t>GreatLivingCholaTemples_India/|layername=134_buffer_merge</t>
  </si>
  <si>
    <t>GreatLivingCholaTemples_India/|layername=134_core_merge</t>
  </si>
  <si>
    <t>Angkor_Cambodia/|layername=14_core_merge</t>
  </si>
  <si>
    <t>Himeji_jo_Japan/|layername=146_buffer_merge</t>
  </si>
  <si>
    <t>Himeji_jo_Japan/|layername=146_core_merge</t>
  </si>
  <si>
    <t>Hiraizumi–Temples_Gardens_Japan/|layername=147_buffer_merge</t>
  </si>
  <si>
    <t>Hiraizumi–Temples_Gardens_Japan/|layername=147_core_merge</t>
  </si>
  <si>
    <t>HiroshimaPeaceMemorial(GenbakuDome)_Japan/|layername=148_buffer_merge</t>
  </si>
  <si>
    <t>HiroshimaPeaceMemorial(GenbakuDome)_Japan/|layername=148_core_merge</t>
  </si>
  <si>
    <t>HistoricMonumentsandSitesinKaesong_DemocraticPeople_sRepublicofKorea/|layername=151_buffer</t>
  </si>
  <si>
    <t>HistoricTownofSukhothai_Thailand/|layername=159_core_merge</t>
  </si>
  <si>
    <t>HistoricVillagesofKoreaHahoeandYangdong_RepublicofKorea/|layername=161_buffer_merge</t>
  </si>
  <si>
    <t>HistoricVillagesofKoreaHahoeandYangdong_RepublicofKorea/|layername=161_core_merge</t>
  </si>
  <si>
    <t>Humayun_sTomb_Delhi_India/|layername=167_buffer_merge</t>
  </si>
  <si>
    <t>Humayun_sTomb_Delhi_India/|layername=167_core_merge</t>
  </si>
  <si>
    <t>ImperialPalacesoftheMing_China/|layername=169_buffer_merge</t>
  </si>
  <si>
    <t>ImperialPalacesoftheMing_China/|layername=169_core_merge</t>
  </si>
  <si>
    <t>ItsukushimaShintoShrine_Japan/|layername=178_buffer_merge</t>
  </si>
  <si>
    <t>ItsukushimaShintoShrine_Japan/|layername=178_core_merge</t>
  </si>
  <si>
    <t>Architectural_ResidentialandCulturalComplex_Belarus/|layername=18_buffer_merge</t>
  </si>
  <si>
    <t>Architectural_ResidentialandCulturalComplex_Belarus/|layername=18_core_merge</t>
  </si>
  <si>
    <t>JongmyoShrine_RepublicofKorea/|layername=186_core_merge</t>
  </si>
  <si>
    <t>KaipingDiaolouandVillages/|layername=188_buffer_merge</t>
  </si>
  <si>
    <t>KaipingDiaolouandVillages/|layername=188_core_merge</t>
  </si>
  <si>
    <t>DazuRockCarvings/|layername=1buffer4</t>
  </si>
  <si>
    <t>DazuRockCarvings/|layername=1core2</t>
  </si>
  <si>
    <t>Kulangsu_aHistoricInternationalSettlement_China/|layername=200_buffer_merge</t>
  </si>
  <si>
    <t>Kulangsu_aHistoricInternationalSettlement_China/|layername=200_core_merge</t>
  </si>
  <si>
    <t>LushanNationalPark_China/|layername=217_buffer_merge</t>
  </si>
  <si>
    <t>LushanNationalPark_China/|layername=217_core_merge</t>
  </si>
  <si>
    <t>BaekjeHistoricAreas_RepublicofKorea/|layername=23_buffer_merge</t>
  </si>
  <si>
    <t>BaekjeHistoricAreas_RepublicofKorea/|layername=23_core_merge</t>
  </si>
  <si>
    <t>MogaoCaves_China/|layername=234_buffer_merge</t>
  </si>
  <si>
    <t>MogaoCaves_China/|layername=234_core_merge</t>
  </si>
  <si>
    <t>Bagan_Myanmar/|layername=24_buffer_merge</t>
  </si>
  <si>
    <t>Bagan_Myanmar/|layername=24_core_merge</t>
  </si>
  <si>
    <t>DazuRockCarvings/|layername=2buffer3</t>
  </si>
  <si>
    <t>DazuRockCarvings/|layername=2core3</t>
  </si>
  <si>
    <t>TempleZoneofSamborPreiKuk_ArchaeologicalSiteofAncientIshanapura_Cambodia/|layername=386_buffer</t>
  </si>
  <si>
    <t>TempleZoneofSamborPreiKuk_ArchaeologicalSiteofAncientIshanapura_Cambodia/|layername=386_core</t>
  </si>
  <si>
    <t>TheGreatWall_China/|layername=394_buffer</t>
  </si>
  <si>
    <t>TheGreatWall_China/|layername=394_core_update</t>
  </si>
  <si>
    <t>TheJantarMantar_Jaipur_India/|layername=395_buffer</t>
  </si>
  <si>
    <t>TheJantarMantar_Jaipur_India/|layername=395_core</t>
  </si>
  <si>
    <t>DazuRockCarvings/|layername=3buffer3</t>
  </si>
  <si>
    <t>DazuRockCarvings/|layername=3core4</t>
  </si>
  <si>
    <t>TusiSites_China/|layername=412_buffer</t>
  </si>
  <si>
    <t>TusiSites_China/|layername=412_core</t>
  </si>
  <si>
    <t>VictorianGothicandArtDecoEnsemblesofMumbai_India/|layername=424_buffer</t>
  </si>
  <si>
    <t>VictorianGothicandArtDecoEnsemblesofMumbai_India/|layername=424_core</t>
  </si>
  <si>
    <t>YungangGrottoes_China/|layername=440_buffer</t>
  </si>
  <si>
    <t>YungangGrottoes_China/|layername=440_core</t>
  </si>
  <si>
    <t>BuddhistMonumentsintheHoryu_jiArea，Japan/|layername=46_buffer_merge</t>
  </si>
  <si>
    <t>BuddhistMonumentsintheHoryu_jiArea，Japan/|layername=46_core_merge</t>
  </si>
  <si>
    <t>DazuRockCarvings/|layername=4buffer</t>
  </si>
  <si>
    <t>DazuRockCarvings/|layername=4core4</t>
  </si>
  <si>
    <t>DazuRockCarvings/|layername=5buffer2</t>
  </si>
  <si>
    <t>DazuRockCarvings/|layername=5core</t>
  </si>
  <si>
    <t>CentralSectoroftheImperialCitadelof_VietNam/|layername=63_buffer</t>
  </si>
  <si>
    <t>CentralSectoroftheImperialCitadelof_VietNam/|layername=63_core</t>
  </si>
  <si>
    <t>ChhatrapatiShivajiTerminus_India/|layername=68_buffer_merge</t>
  </si>
  <si>
    <t>ChhatrapatiShivajiTerminus_India/|layername=68_core_merge</t>
  </si>
  <si>
    <t>CitadeloftheHoDynasty_VietNam/|layername=80_buffer</t>
  </si>
  <si>
    <t>CitadeloftheHoDynasty_VietNam/|layername=80_core</t>
  </si>
  <si>
    <t>AjantaCaves_India/|layername=9_buffer_merge</t>
  </si>
  <si>
    <t>AjantaCaves_India/|layername=9_core_merge</t>
  </si>
  <si>
    <t>HistoricVillagesofShirakawa_goandGokayama/|layername=Ainokura_Village</t>
  </si>
  <si>
    <t>HistoricVillagesofShirakawa_goandGokayama/|layername=Ainokura_Village_Buffer</t>
  </si>
  <si>
    <t>HistoricVillagesofShirakawa_goandGokayama/|layername=Ainokura_Village_Buffer_1</t>
  </si>
  <si>
    <t>HistoricVillagesofShirakawa_goandGokayama/|layername=Ainokura_Village_Buffer_2</t>
  </si>
  <si>
    <t>HistoricVillagesofShirakawa_goandGokayama/|layername=Ainokura_Village_Buffer_3</t>
  </si>
  <si>
    <t>HistoricVillagesofShirakawa_goandGokayama/|layername=Ainokura_Village_Buffer_4</t>
  </si>
  <si>
    <t>HistoricVillagesofShirakawa_goandGokayama/|layername=Ainokura_Village_Buffer_5</t>
  </si>
  <si>
    <t>AncientCityofPingYao/|layername=Ancient_City_of_Ping_Yao_buffer</t>
  </si>
  <si>
    <t>AncientCityofPingYao/|layername=Ancient_City_of_Ping_Yao_core</t>
  </si>
  <si>
    <t>ArchaeologicalHeritageoftheLenggongValley_Malaysia/|layername=ArchaeologicalHeritageoftheLenggongValley_buffer</t>
  </si>
  <si>
    <t>ArchaeologicalHeritageoftheLenggongValley_Malaysia/|layername=ArchaeologicalHeritageoftheLenggongValley_core</t>
  </si>
  <si>
    <t>ArchaeologicalRuinofliangzhuCity_Chain/|layername=ArchaeologicalRuinofliangzhuCity_buffer</t>
  </si>
  <si>
    <t>ArchaeologicalRuinofliangzhuCity_Chain/|layername=ArchaeologicalRuinofliangzhuCity_core</t>
  </si>
  <si>
    <t>ArchaeologicalSiteofNalandaMahaviharaatNalanda_Bihar_India/|layername=ArchaeologicalSiteofNalandaMahaviharaatNalanda_Bihar_buffer</t>
  </si>
  <si>
    <t>ArchaeologicalSiteofNalandaMahaviharaatNalanda_Bihar_India/|layername=ArchaeologicalSiteofNalandaMahaviharaatNalanda_Bihar_core</t>
  </si>
  <si>
    <t>ArchaeologicalSiteofPhilippi/|layername=ArchaeologicalSiteofPhilippi_buffer</t>
  </si>
  <si>
    <t>ArchaeologicalSiteofPhilippi/|layername=ArchaeologicalSiteofPhilippi_core</t>
  </si>
  <si>
    <t>HistoricMonumentsofDengfengin“TheCentreofHeavenandEarth”/|layername=Architectural_Complex_of_Shaolin_Temple_(Kernel_Compound__Chuzu_Temple__Pa</t>
  </si>
  <si>
    <t>AsmaraAModernistAfricanCity/|layername=Asmara_A_Modernist_African_City_Buffer</t>
  </si>
  <si>
    <t>AsmaraAModernistAfricanCity/|layername=AsmaraAModernistAfricanCity</t>
  </si>
  <si>
    <t>BanChiangArchaeologicalSite_Thailand/|layername=Ban_Chiang_Archaeological_Site_buffer</t>
  </si>
  <si>
    <t>BanChiangArchaeologicalSite_Thailand/|layername=Ban_Chiang_Archaeological_Site_core</t>
  </si>
  <si>
    <t>MausoleumoftheFirstQinEmperor/|layername=buffer</t>
  </si>
  <si>
    <t>MountainResortanditsOutlyingTemples/|layername=buffer</t>
  </si>
  <si>
    <t>HoiAnAncientTown/|layername=Buffer</t>
  </si>
  <si>
    <t>Mozu_FuruichiKofunGroupMoundedTombsofAncientJapan_Japan/|layername=buffer_251</t>
  </si>
  <si>
    <t>PetroglyphicComplexesoftheMongolianAltai_Mongolia/|layername=buffer_279</t>
  </si>
  <si>
    <t>Rani_ki_Vav(theQueen’sStepwell)atPatan_Gujarat_India/|layername=buffer_297</t>
  </si>
  <si>
    <t>RockSheltersofBhimbetka_India/|layername=buffer_314</t>
  </si>
  <si>
    <t>RoyalExhibitionBuildingandCarltonGardens_Australia/|layername=buffer_326</t>
  </si>
  <si>
    <t>RoyalTombsoftheJoseonDynasty_RepublicofKorea/|layername=buffer_330</t>
  </si>
  <si>
    <t>SacredIslandofOkinoshimaandAssociatedSitesintheMunakataRegion_Japan/|layername=buffer_336</t>
  </si>
  <si>
    <t>Seowon_KoreanNeo_ConfucianAcademies_RepublicofKorea/|layername=buffer_355</t>
  </si>
  <si>
    <t>ShrinesandTemplesofNikko_Japan/|layername=buffer_359</t>
  </si>
  <si>
    <t>SydneyOperaHouse_Australia/|layername=buffer_379</t>
  </si>
  <si>
    <t>TempleofHeavenanImperialSacrificialAltarinBeijing_China/|layername=buffer_384</t>
  </si>
  <si>
    <t>HistoricMonumentsofDengfengin“TheCentreofHeavenandEarth”/|layername=bufferall</t>
  </si>
  <si>
    <t>HistoricVillagesofShirakawa_goandGokayama/|layername=BufferOgimachi</t>
  </si>
  <si>
    <t>MountainResortanditsOutlyingTemples/|layername=ccore</t>
  </si>
  <si>
    <t>NanMadolCeremonialCentreofEasternMicronesia/|layername=ceremonal_centre_of_eastern_Micronesia</t>
  </si>
  <si>
    <t>NanMadolCeremonialCentreofEasternMicronesia/|layername=ceremonal_centre_of_eastern_Micronesia_buffer1</t>
  </si>
  <si>
    <t>Champaner_PavagadhArchaeologicalPark_India/|layername=Champaner_Pavagadh_buffer</t>
  </si>
  <si>
    <t>Champaner_PavagadhArchaeologicalPark_India/|layername=Champaner_Pavagadh_core</t>
  </si>
  <si>
    <t>ChiefRoiMata’sDomain_Vanuatu/|layername=Chief_Roi_buffer</t>
  </si>
  <si>
    <t>ChiefRoiMata’sDomain_Vanuatu/|layername=Chief_Roi_core</t>
  </si>
  <si>
    <t>FujianTulou/|layername=ChuxiTulouClusterbuffer</t>
  </si>
  <si>
    <t>FujianTulou/|layername=ChuxiTulouClustercore</t>
  </si>
  <si>
    <t>ComplexofKoguryoTombs_DemocraticPeople_sRepublicofKorea/|layername=Complex_of_Koguryo_Tombs_buffer</t>
  </si>
  <si>
    <t>ComplexofKoguryoTombs_DemocraticPeople_sRepublicofKorea/|layername=Complex_of_Koguryo_Tombs_core</t>
  </si>
  <si>
    <t>Mozu_FuruichiKofunGroupMoundedTombsofAncientJapan_Japan/|layername=core_251</t>
  </si>
  <si>
    <t>PetroglyphicComplexesoftheMongolianAltai_Mongolia/|layername=core_279</t>
  </si>
  <si>
    <t>Rani_ki_Vav(theQueen’sStepwell)atPatan_Gujarat_India/|layername=core_297</t>
  </si>
  <si>
    <t>RockSheltersofBhimbetka_India/|layername=core_314</t>
  </si>
  <si>
    <t>RoyalExhibitionBuildingandCarltonGardens_Australia/|layername=core_326</t>
  </si>
  <si>
    <t>RoyalTombsoftheJoseonDynasty_RepublicofKorea/|layername=core_330</t>
  </si>
  <si>
    <t>SacredIslandofOkinoshimaandAssociatedSitesintheMunakataRegion_Japan/|layername=core_336</t>
  </si>
  <si>
    <t>Seowon_KoreanNeo_ConfucianAcademies_RepublicofKorea/|layername=core_355</t>
  </si>
  <si>
    <t>ShrinesandTemplesofNikko_Japan/|layername=core_359</t>
  </si>
  <si>
    <t>SunTemple_Konrak_India/|layername=core_378</t>
  </si>
  <si>
    <t>SydneyOperaHouse_Australia/|layername=core_379</t>
  </si>
  <si>
    <t>TempleofHeavenanImperialSacrificialAltarinBeijing_China/|layername=core_384</t>
  </si>
  <si>
    <t>MausoleumoftheFirstQinEmperor/|layername=core1</t>
  </si>
  <si>
    <t>MausoleumoftheFirstQinEmperor/|layername=core2</t>
  </si>
  <si>
    <t>HistoricMonumentsofDengfengin“TheCentreofHeavenandEarth”/|layername=coreall</t>
  </si>
  <si>
    <t>FujianTulou/|layername=DadiTulouClusterbuffer</t>
  </si>
  <si>
    <t>FujianTulou/|layername=DadiTulouClustercore</t>
  </si>
  <si>
    <t>ImperialTombsoftheMingandQingDynasties/|layername=EasternQingTombscenter</t>
  </si>
  <si>
    <t>ImperialTombsoftheMingandQingDynasties/|layername=EasternQingTombscenter1</t>
  </si>
  <si>
    <t>ImperialTombsoftheMingandQingDynasties/|layername=EasternQingTombscenter2</t>
  </si>
  <si>
    <t>ImperialTombsoftheMingandQingDynasties/|layername=EasternQingTombscenter3</t>
  </si>
  <si>
    <t>ImperialTombsoftheMingandQingDynasties/|layername=EasternQingTombscenter4</t>
  </si>
  <si>
    <t>ImperialTombsoftheMingandQingDynasties/|layername=EasternQingTombscenter5</t>
  </si>
  <si>
    <t>ImperialTombsoftheMingandQingDynasties/|layername=Fuling_Tomb_of_the_Qing_Dynasty_core_center</t>
  </si>
  <si>
    <t>ImperialTombsoftheMingandQingDynasties/|layername=Fuling_Tomb_of_the_Qing_Dynasty_core_core</t>
  </si>
  <si>
    <t>FujianTulou/|layername=GaobeiTulouClusterbuffer</t>
  </si>
  <si>
    <t>FujianTulou/|layername=GaobeiTulouClustercore</t>
  </si>
  <si>
    <t>Gochang_HwasunandGanghwaDolmenSites_RepublicofKorea/|layername=Gochang__Hwasun_and_Ganghwa_Dolmen_Sites_core</t>
  </si>
  <si>
    <t>Gochang_HwasunandGanghwaDolmenSites_RepublicofKorea/|layername=GochangHwasunandGanghwaDolmenSites_buffer</t>
  </si>
  <si>
    <t>FujianTulou/|layername=HeguiLoubuffer</t>
  </si>
  <si>
    <t>FujianTulou/|layername=HeguiLoucore</t>
  </si>
  <si>
    <t>FujianTulou/|layername=HekengTulouClusterbuffer</t>
  </si>
  <si>
    <t>FujianTulou/|layername=HekengTulouClustercore</t>
  </si>
  <si>
    <t>HistoricCityofAyutthaya/|layername=Historic_City_of_Ayutthaya</t>
  </si>
  <si>
    <t>HistoricCityofVigan/|layername=Historic_City_of_Vigan</t>
  </si>
  <si>
    <t>HistoricCityofVigan/|layername=Historic_City_of_Vigan_buffer</t>
  </si>
  <si>
    <t>HistoricCityofVigan/|layername=Historic_City_of_Vigan_buffer1</t>
  </si>
  <si>
    <t>HoiAnAncientTown/|layername=Hoi_An_Ancient_Town_Buffer</t>
  </si>
  <si>
    <t>HoiAnAncientTown/|layername=HoiAnAncientTown</t>
  </si>
  <si>
    <t>AncientVillagesinSouthernAnhui–XidiandHongcun/|layername=hongcun</t>
  </si>
  <si>
    <t>FujianTulou/|layername=HongkengTulouClusterbuffer</t>
  </si>
  <si>
    <t>FujianTulou/|layername=HongkengTulouClustercore</t>
  </si>
  <si>
    <t>FujianTulou/|layername=HuaiyuanLoubuffer</t>
  </si>
  <si>
    <t>FujianTulou/|layername=HuaiyuanLoucore</t>
  </si>
  <si>
    <t>HistoricMonumentsofDengfengin“TheCentreofHeavenandEarth”/|layername=Huishan_Temple_center</t>
  </si>
  <si>
    <t>HistoricMonumentsofDengfengin“TheCentreofHeavenandEarth”/|layername=Huishan_Temple_core</t>
  </si>
  <si>
    <t>JaipurCity_Rajasthan/|layername=JaipurCity_Rajasthan</t>
  </si>
  <si>
    <t>JaipurCity_Rajasthan/|layername=JaipurCity_RajasthanBuffer</t>
  </si>
  <si>
    <t>CapitalCitiesandTombsoftheAncientKoguryoKingdom_China/|layername=Koguryo_Tombs_buffer</t>
  </si>
  <si>
    <t>CapitalCitiesandTombsoftheAncientKoguryoKingdom_China/|layername=Koguryo_Tombs_core</t>
  </si>
  <si>
    <t>LongmenGrottoes/|layername=longmen_buffer</t>
  </si>
  <si>
    <t>LongmenGrottoes/|layername=longmen_core</t>
  </si>
  <si>
    <t>MountWutai/|layername=map02buffer</t>
  </si>
  <si>
    <t>MountWutai/|layername=map02core</t>
  </si>
  <si>
    <t>MountWutai/|layername=map04buffer</t>
  </si>
  <si>
    <t>MountWutai/|layername=map04cpre</t>
  </si>
  <si>
    <t>ImperialTombsoftheMingandQingDynasties/|layername=Ming_Tombs_buffer</t>
  </si>
  <si>
    <t>ImperialTombsoftheMingandQingDynasties/|layername=Ming_tombs_core</t>
  </si>
  <si>
    <t>GyeongjuHistoricAreas/|layername=Mt._Namsan_Belt</t>
  </si>
  <si>
    <t>GyeongjuHistoricAreas/|layername=Mt._Namsan_Belt_Buffer</t>
  </si>
  <si>
    <t>Namhansanseong/|layername=Namhansanseong</t>
  </si>
  <si>
    <t>Namhansanseong/|layername=Namhansanseong_buffer1</t>
  </si>
  <si>
    <t>Namhansanseong/|layername=Namhansanseong2</t>
  </si>
  <si>
    <t>HistoricMonumentsofDengfengin“TheCentreofHeavenandEarth”/|layername=Observatory_center</t>
  </si>
  <si>
    <t>HistoricMonumentsofDengfengin“TheCentreofHeavenandEarth”/|layername=Observatory_core</t>
  </si>
  <si>
    <t>HistoricVillagesofShirakawa_goandGokayama/|layername=Ogimachi_Village</t>
  </si>
  <si>
    <t>HistoricVillagesofShirakawa_goandGokayama/|layername=Ogimachi_Village_1</t>
  </si>
  <si>
    <t>HistoricVillagesofShirakawa_goandGokayama/|layername=Ogimachi_Village_2</t>
  </si>
  <si>
    <t>HistoricVillagesofShirakawa_goandGokayama/|layername=Ogimachi_Village_Buffer</t>
  </si>
  <si>
    <t>HistoricVillagesofShirakawa_goandGokayama/|layername=Ogimachi_Village_Buffer_1</t>
  </si>
  <si>
    <t>HistoricVillagesofShirakawa_goandGokayama/|layername=Ogimachi_Village_Buffer_2</t>
  </si>
  <si>
    <t>OrkhonValleyCulturalLandscape_Mongolia/|layername=Orkhon_Valley_Cultural_Landscape_buffer</t>
  </si>
  <si>
    <t>OrkhonValleyCulturalLandscape_Mongolia/|layername=Orkhon_Valley_Cultural_Landscape_core</t>
  </si>
  <si>
    <t>Proto_urbanSiteofSarazm/|layername=Proto_urban_Site_of_Sarazm</t>
  </si>
  <si>
    <t>Proto_urbanSiteofSarazm/|layername=Protourban_Site_of_Sarazm_buffer1</t>
  </si>
  <si>
    <t>PyuAncientCities/|layername=Pyu_Ancient_Cities_buffer</t>
  </si>
  <si>
    <t>PyuAncientCities/|layername=Pyu_Ancient_Cities_core</t>
  </si>
  <si>
    <t>HistoricMonumentsofDengfengin“TheCentreofHeavenandEarth”/|layername=Qimu_Que_Gates_center</t>
  </si>
  <si>
    <t>HistoricMonumentsofDengfengin“TheCentreofHeavenandEarth”/|layername=Qimu_Que_Gates_core</t>
  </si>
  <si>
    <t>HistoricMonumentsofDengfengin“TheCentreofHeavenandEarth”/|layername=Shaoshi_Que_Gates_center</t>
  </si>
  <si>
    <t>HistoricMonumentsofDengfengin“TheCentreofHeavenandEarth”/|layername=Shaoshi_Que_Gates_core</t>
  </si>
  <si>
    <t>SingaporeBotanicGardens_Singapore/|layername=Singapore_Botanic_Gardens_buffer</t>
  </si>
  <si>
    <t>SingaporeBotanicGardens_Singapore/|layername=Singapore_Botanic_Gardens_core</t>
  </si>
  <si>
    <t>SiteofXanadu_China/|layername=Site_of_Xanadu_buffer</t>
  </si>
  <si>
    <t>SiteofXanadu_China/|layername=Site_of_Xanadu_core</t>
  </si>
  <si>
    <t>HistoricMonumentsofDengfengin“TheCentreofHeavenandEarth”/|layername=Songyang_Academy_of_Classical_Learning_center</t>
  </si>
  <si>
    <t>HistoricMonumentsofDengfengin“TheCentreofHeavenandEarth”/|layername=Songyang_Academy_of_Classical_Learning_core</t>
  </si>
  <si>
    <t>HistoricMonumentsofDengfengin“TheCentreofHeavenandEarth”/|layername=Songye_Temple_Pagoda_center</t>
  </si>
  <si>
    <t>HistoricMonumentsofDengfengin“TheCentreofHeavenandEarth”/|layername=Songye_Temple_Pagoda_core</t>
  </si>
  <si>
    <t>HistoricVillagesofShirakawa_goandGokayama/|layername=Suganuma_Village</t>
  </si>
  <si>
    <t>HistoricVillagesofShirakawa_goandGokayama/|layername=Suganuma_Village_Buffer</t>
  </si>
  <si>
    <t>HistoricMonumentsofDengfengin“TheCentreofHeavenandEarth”/|layername=Taishi_Que_Gates__Zhongue_Temple_center</t>
  </si>
  <si>
    <t>HistoricMonumentsofDengfengin“TheCentreofHeavenandEarth”/|layername=Taishi_Que_Gates__Zhongue_Temple_core</t>
  </si>
  <si>
    <t>TempleofPreahVihear_Cambodia/|layername=Temple_of_Preah_Vihear_core</t>
  </si>
  <si>
    <t>FujianTulou/|layername=TianluokengTulouClusterbuffer</t>
  </si>
  <si>
    <t>FujianTulou/|layername=TianluokengTulouClustercore</t>
  </si>
  <si>
    <t>ImperialTombsoftheMingandQingDynasties/|layername=Western_Qing_Tombs_buffer</t>
  </si>
  <si>
    <t>ImperialTombsoftheMingandQingDynasties/|layername=Western_Qing_Tombs_core</t>
  </si>
  <si>
    <t>ImperialTombsoftheMingandQingDynasties/|layername=xianling_tomb_buffer</t>
  </si>
  <si>
    <t>ImperialTombsoftheMingandQingDynasties/|layername=Xianling_Tomb_core</t>
  </si>
  <si>
    <t>ImperialTombsoftheMingandQingDynasties/|layername=xiaoling_tombs_buffer</t>
  </si>
  <si>
    <t>ImperialTombsoftheMingandQingDynasties/|layername=xiaoling_tombs_core</t>
  </si>
  <si>
    <t>AncientVillagesinSouthernAnhui–XidiandHongcun/|layername=xidi</t>
  </si>
  <si>
    <t>FujianTulou/|layername=YanxiangLoubuffer</t>
  </si>
  <si>
    <t>FujianTulou/|layername=YanxiangLoucore</t>
  </si>
  <si>
    <t>YinXu_China/|layername=Yin_Xu_buffer</t>
  </si>
  <si>
    <t>YinXu_China/|layername=Yin_Xu_core</t>
  </si>
  <si>
    <t>ImperialTombsoftheMingandQingDynasties/|layername=Yongling_Tomb_of_the_Qing_Dynasty_center</t>
  </si>
  <si>
    <t>ImperialTombsoftheMingandQingDynasties/|layername=Yongling_Tomb_of_the_Qing_Dynasty_core</t>
  </si>
  <si>
    <t>ImperialTombsoftheMingandQingDynasties/|layername=Zhaoling_Tomb_of_the_Qing_Dynasty_center</t>
  </si>
  <si>
    <t>ImperialTombsoftheMingandQingDynasties/|layername=Zhaoling_Tomb_of_the_Qing_Dynasty_core</t>
  </si>
  <si>
    <t>FujianTulou/|layername=Zhenfubuffer</t>
  </si>
  <si>
    <t>FujianTulou/|layername=Zhenfucore</t>
  </si>
  <si>
    <t>NO_reporting/EUR/HistoricandArchitecturalComplexoftheKazanKremlin_RussianFederation/|layername=149_buffer_2000</t>
  </si>
  <si>
    <t>o</t>
  </si>
  <si>
    <t>Pixels</t>
  </si>
  <si>
    <t>Year</t>
  </si>
  <si>
    <t>Not reporting</t>
  </si>
  <si>
    <t>Total</t>
  </si>
  <si>
    <t>Reporting and not reporting</t>
  </si>
  <si>
    <t>Cumulative Built Pixel Calucation</t>
  </si>
  <si>
    <t>Cumulative Built Pixel Calculation (Square km)</t>
  </si>
  <si>
    <t>Cumulative Built area Calculation (Square km)</t>
  </si>
  <si>
    <t>LAC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</si>
</sst>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4" x14ac:knownFonts="1">
    <font>
      <sz val="11"/>
      <color theme="1"/>
      <name val="Calibri"/>
      <family val="2"/>
      <scheme val="minor"/>
    </font>
    <font>
      <sz val="11"/>
      <color theme="1"/>
      <name val="Calibri"/>
      <family val="2"/>
      <scheme val="minor"/>
    </font>
    <font>
      <sz val="8"/>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0" fillId="0" borderId="0" xfId="0" applyBorder="1"/>
    <xf numFmtId="0" fontId="0" fillId="0" borderId="1" xfId="0" applyBorder="1"/>
    <xf numFmtId="0" fontId="3" fillId="2" borderId="1" xfId="0" applyFont="1" applyFill="1" applyBorder="1" applyAlignment="1">
      <alignment horizontal="center"/>
    </xf>
    <xf numFmtId="0" fontId="3" fillId="2" borderId="2" xfId="0" applyFont="1" applyFill="1" applyBorder="1" applyAlignment="1">
      <alignment horizontal="center"/>
    </xf>
    <xf numFmtId="2" fontId="0" fillId="0" borderId="1" xfId="0" applyNumberFormat="1" applyBorder="1"/>
    <xf numFmtId="165" fontId="0" fillId="0" borderId="1" xfId="0" applyNumberFormat="1" applyBorder="1"/>
    <xf numFmtId="0" fontId="0" fillId="0" borderId="3" xfId="0" applyBorder="1"/>
    <xf numFmtId="1" fontId="0" fillId="0" borderId="1" xfId="0" applyNumberFormat="1" applyBorder="1"/>
    <xf numFmtId="1" fontId="0" fillId="0" borderId="0" xfId="0" applyNumberFormat="1"/>
    <xf numFmtId="1" fontId="0" fillId="0" borderId="4" xfId="0" applyNumberFormat="1" applyFill="1" applyBorder="1"/>
    <xf numFmtId="165" fontId="0" fillId="0" borderId="4" xfId="0" applyNumberFormat="1" applyFill="1" applyBorder="1"/>
    <xf numFmtId="165" fontId="0" fillId="0" borderId="1" xfId="0" applyNumberFormat="1" applyFill="1" applyBorder="1"/>
    <xf numFmtId="9" fontId="0" fillId="0" borderId="0" xfId="1" applyFont="1"/>
    <xf numFmtId="9" fontId="0" fillId="0" borderId="5" xfId="1" applyFont="1" applyFill="1" applyBorder="1"/>
  </cellXfs>
  <cellStyles count="2">
    <cellStyle name="Normal" xfId="0" builtinId="0"/>
    <cellStyle name="Percent" xfId="1" builtinId="5"/>
  </cellStyles>
  <dxfs count="0"/>
  <tableStyles count="0" defaultTableStyle="TableStyleMedium2" defaultPivotStyle="PivotStyleLight16"/>
  <colors>
    <mruColors>
      <color rgb="FFEA52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AFRICA!$G$108</c:f>
              <c:strCache>
                <c:ptCount val="1"/>
                <c:pt idx="0">
                  <c:v>Not reporting</c:v>
                </c:pt>
              </c:strCache>
            </c:strRef>
          </c:tx>
          <c:spPr>
            <a:solidFill>
              <a:schemeClr val="accent1"/>
            </a:solidFill>
            <a:ln>
              <a:noFill/>
            </a:ln>
            <a:effectLst/>
          </c:spPr>
          <c:invertIfNegative val="0"/>
          <c:cat>
            <c:strRef>
              <c:f>AFRICA!$H$106:$AP$106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AFRICA!$H$108:$AP$108</c:f>
              <c:numCache>
                <c:formatCod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9.9000000000000008E-3</c:v>
                </c:pt>
                <c:pt idx="15">
                  <c:v>6.5699999999999995E-2</c:v>
                </c:pt>
                <c:pt idx="16">
                  <c:v>9.0899999999999995E-2</c:v>
                </c:pt>
                <c:pt idx="17">
                  <c:v>0.1215</c:v>
                </c:pt>
                <c:pt idx="18">
                  <c:v>0.16919999999999999</c:v>
                </c:pt>
                <c:pt idx="19">
                  <c:v>0.21690000000000001</c:v>
                </c:pt>
                <c:pt idx="20">
                  <c:v>0.29160000000000003</c:v>
                </c:pt>
                <c:pt idx="21">
                  <c:v>0.84060000000000001</c:v>
                </c:pt>
                <c:pt idx="22">
                  <c:v>1.1294999999999999</c:v>
                </c:pt>
                <c:pt idx="23">
                  <c:v>1.4598</c:v>
                </c:pt>
                <c:pt idx="24">
                  <c:v>1.7468999999999999</c:v>
                </c:pt>
                <c:pt idx="25">
                  <c:v>2.0655000000000001</c:v>
                </c:pt>
                <c:pt idx="26">
                  <c:v>3.1293000000000002</c:v>
                </c:pt>
                <c:pt idx="27">
                  <c:v>3.9618000000000002</c:v>
                </c:pt>
                <c:pt idx="28">
                  <c:v>5.3513999999999999</c:v>
                </c:pt>
                <c:pt idx="29">
                  <c:v>6.7662000000000004</c:v>
                </c:pt>
                <c:pt idx="30">
                  <c:v>8.7651000000000003</c:v>
                </c:pt>
              </c:numCache>
            </c:numRef>
          </c:val>
          <c:extLst>
            <c:ext xmlns:c16="http://schemas.microsoft.com/office/drawing/2014/chart" uri="{C3380CC4-5D6E-409C-BE32-E72D297353CC}">
              <c16:uniqueId val="{00000000-CB1E-4E42-9607-A10C1F8E900F}"/>
            </c:ext>
          </c:extLst>
        </c:ser>
        <c:ser>
          <c:idx val="1"/>
          <c:order val="1"/>
          <c:tx>
            <c:strRef>
              <c:f>AFRICA!$G$109</c:f>
              <c:strCache>
                <c:ptCount val="1"/>
                <c:pt idx="0">
                  <c:v>Reporting</c:v>
                </c:pt>
              </c:strCache>
            </c:strRef>
          </c:tx>
          <c:spPr>
            <a:solidFill>
              <a:schemeClr val="accent2"/>
            </a:solidFill>
            <a:ln>
              <a:noFill/>
            </a:ln>
            <a:effectLst/>
          </c:spPr>
          <c:invertIfNegative val="0"/>
          <c:cat>
            <c:strRef>
              <c:f>AFRICA!$H$106:$AP$106</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AFRICA!$H$109:$AP$109</c:f>
              <c:numCache>
                <c:formatCode>0.0</c:formatCode>
                <c:ptCount val="31"/>
                <c:pt idx="0">
                  <c:v>0</c:v>
                </c:pt>
                <c:pt idx="1">
                  <c:v>0</c:v>
                </c:pt>
                <c:pt idx="2">
                  <c:v>0</c:v>
                </c:pt>
                <c:pt idx="3">
                  <c:v>6.3E-3</c:v>
                </c:pt>
                <c:pt idx="4">
                  <c:v>1.17E-2</c:v>
                </c:pt>
                <c:pt idx="5">
                  <c:v>1.5299999999999999E-2</c:v>
                </c:pt>
                <c:pt idx="6">
                  <c:v>0.108</c:v>
                </c:pt>
                <c:pt idx="7">
                  <c:v>0.1278</c:v>
                </c:pt>
                <c:pt idx="8">
                  <c:v>0.1638</c:v>
                </c:pt>
                <c:pt idx="9">
                  <c:v>0.33300000000000002</c:v>
                </c:pt>
                <c:pt idx="10">
                  <c:v>0.62460000000000004</c:v>
                </c:pt>
                <c:pt idx="11">
                  <c:v>0.75419999999999998</c:v>
                </c:pt>
                <c:pt idx="12">
                  <c:v>0.83879999999999999</c:v>
                </c:pt>
                <c:pt idx="13">
                  <c:v>1.0106999999999999</c:v>
                </c:pt>
                <c:pt idx="14">
                  <c:v>1.1142000000000001</c:v>
                </c:pt>
                <c:pt idx="15">
                  <c:v>1.5840000000000001</c:v>
                </c:pt>
                <c:pt idx="16">
                  <c:v>1.8494999999999999</c:v>
                </c:pt>
                <c:pt idx="17">
                  <c:v>2.0438999999999998</c:v>
                </c:pt>
                <c:pt idx="18">
                  <c:v>2.2391999999999999</c:v>
                </c:pt>
                <c:pt idx="19">
                  <c:v>2.4794999999999998</c:v>
                </c:pt>
                <c:pt idx="20">
                  <c:v>2.8502999999999998</c:v>
                </c:pt>
                <c:pt idx="21">
                  <c:v>3.2805</c:v>
                </c:pt>
                <c:pt idx="22">
                  <c:v>3.6414</c:v>
                </c:pt>
                <c:pt idx="23">
                  <c:v>4.1651999999999996</c:v>
                </c:pt>
                <c:pt idx="24">
                  <c:v>4.5765000000000002</c:v>
                </c:pt>
                <c:pt idx="25">
                  <c:v>4.9581</c:v>
                </c:pt>
                <c:pt idx="26">
                  <c:v>5.6367000000000003</c:v>
                </c:pt>
                <c:pt idx="27">
                  <c:v>6.2306999999999997</c:v>
                </c:pt>
                <c:pt idx="28">
                  <c:v>6.7949999999999999</c:v>
                </c:pt>
                <c:pt idx="29">
                  <c:v>7.3314000000000004</c:v>
                </c:pt>
                <c:pt idx="30">
                  <c:v>7.9767000000000001</c:v>
                </c:pt>
              </c:numCache>
            </c:numRef>
          </c:val>
          <c:extLst>
            <c:ext xmlns:c16="http://schemas.microsoft.com/office/drawing/2014/chart" uri="{C3380CC4-5D6E-409C-BE32-E72D297353CC}">
              <c16:uniqueId val="{00000001-CB1E-4E42-9607-A10C1F8E900F}"/>
            </c:ext>
          </c:extLst>
        </c:ser>
        <c:dLbls>
          <c:showLegendKey val="0"/>
          <c:showVal val="0"/>
          <c:showCatName val="0"/>
          <c:showSerName val="0"/>
          <c:showPercent val="0"/>
          <c:showBubbleSize val="0"/>
        </c:dLbls>
        <c:gapWidth val="219"/>
        <c:overlap val="-27"/>
        <c:axId val="345079623"/>
        <c:axId val="345079983"/>
      </c:barChart>
      <c:catAx>
        <c:axId val="345079623"/>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Years</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nl-NL"/>
            </a:p>
          </c:txPr>
        </c:title>
        <c:numFmt formatCode="General"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345079983"/>
        <c:crosses val="autoZero"/>
        <c:auto val="1"/>
        <c:lblAlgn val="ctr"/>
        <c:lblOffset val="100"/>
        <c:tickLblSkip val="2"/>
        <c:noMultiLvlLbl val="0"/>
      </c:catAx>
      <c:valAx>
        <c:axId val="345079983"/>
        <c:scaling>
          <c:orientation val="minMax"/>
          <c:max val="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r>
                  <a:rPr lang="nl-NL" sz="28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34507962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AFRICA!$AU$125</c:f>
              <c:strCache>
                <c:ptCount val="1"/>
                <c:pt idx="0">
                  <c:v>Not reporting</c:v>
                </c:pt>
              </c:strCache>
            </c:strRef>
          </c:tx>
          <c:spPr>
            <a:solidFill>
              <a:schemeClr val="accent1"/>
            </a:solidFill>
            <a:ln>
              <a:noFill/>
            </a:ln>
            <a:effectLst/>
          </c:spPr>
          <c:invertIfNegative val="0"/>
          <c:dLbls>
            <c:dLbl>
              <c:idx val="0"/>
              <c:tx>
                <c:rich>
                  <a:bodyPr/>
                  <a:lstStyle/>
                  <a:p>
                    <a:r>
                      <a:rPr lang="en-US"/>
                      <a:t>0.7</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85F1-4A58-8127-E669CEC3199A}"/>
                </c:ext>
              </c:extLst>
            </c:dLbl>
            <c:dLbl>
              <c:idx val="1"/>
              <c:tx>
                <c:rich>
                  <a:bodyPr/>
                  <a:lstStyle/>
                  <a:p>
                    <a:r>
                      <a:rPr lang="en-US"/>
                      <a:t>6.5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5F1-4A58-8127-E669CEC3199A}"/>
                </c:ext>
              </c:extLst>
            </c:dLbl>
            <c:dLbl>
              <c:idx val="2"/>
              <c:tx>
                <c:rich>
                  <a:bodyPr/>
                  <a:lstStyle/>
                  <a:p>
                    <a:r>
                      <a:rPr lang="en-US"/>
                      <a:t>7.1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5F1-4A58-8127-E669CEC3199A}"/>
                </c:ext>
              </c:extLst>
            </c:dLbl>
            <c:dLbl>
              <c:idx val="3"/>
              <c:tx>
                <c:rich>
                  <a:bodyPr/>
                  <a:lstStyle/>
                  <a:p>
                    <a:r>
                      <a:rPr lang="en-US"/>
                      <a:t>41.8</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5F1-4A58-8127-E669CEC3199A}"/>
                </c:ext>
              </c:extLst>
            </c:dLbl>
            <c:dLbl>
              <c:idx val="4"/>
              <c:tx>
                <c:rich>
                  <a:bodyPr/>
                  <a:lstStyle/>
                  <a:p>
                    <a:r>
                      <a:rPr lang="en-US"/>
                      <a:t>120.4</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85F1-4A58-8127-E669CEC3199A}"/>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ysClr val="windowText" lastClr="000000"/>
                    </a:solidFill>
                    <a:latin typeface="+mn-lt"/>
                    <a:ea typeface="+mn-ea"/>
                    <a:cs typeface="+mn-cs"/>
                  </a:defRPr>
                </a:pPr>
                <a:endParaRPr lang="nl-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AFRICA!$AT$126:$AT$130</c:f>
              <c:strCache>
                <c:ptCount val="5"/>
                <c:pt idx="0">
                  <c:v>AFR</c:v>
                </c:pt>
                <c:pt idx="1">
                  <c:v>ARB</c:v>
                </c:pt>
                <c:pt idx="2">
                  <c:v>LAC</c:v>
                </c:pt>
                <c:pt idx="3">
                  <c:v>APA</c:v>
                </c:pt>
                <c:pt idx="4">
                  <c:v>EUR</c:v>
                </c:pt>
              </c:strCache>
            </c:strRef>
          </c:cat>
          <c:val>
            <c:numRef>
              <c:f>AFRICA!$AU$126:$AU$130</c:f>
              <c:numCache>
                <c:formatCode>0.0</c:formatCode>
                <c:ptCount val="5"/>
                <c:pt idx="0">
                  <c:v>0.73042499999999999</c:v>
                </c:pt>
                <c:pt idx="1">
                  <c:v>6.4614750000000001</c:v>
                </c:pt>
                <c:pt idx="2" formatCode="General">
                  <c:v>7.1000249999999996</c:v>
                </c:pt>
                <c:pt idx="3">
                  <c:v>41.776274999999998</c:v>
                </c:pt>
                <c:pt idx="4">
                  <c:v>120.39412499999999</c:v>
                </c:pt>
              </c:numCache>
            </c:numRef>
          </c:val>
          <c:extLst>
            <c:ext xmlns:c16="http://schemas.microsoft.com/office/drawing/2014/chart" uri="{C3380CC4-5D6E-409C-BE32-E72D297353CC}">
              <c16:uniqueId val="{00000000-85F1-4A58-8127-E669CEC3199A}"/>
            </c:ext>
          </c:extLst>
        </c:ser>
        <c:ser>
          <c:idx val="1"/>
          <c:order val="1"/>
          <c:tx>
            <c:strRef>
              <c:f>AFRICA!$AV$125</c:f>
              <c:strCache>
                <c:ptCount val="1"/>
                <c:pt idx="0">
                  <c:v>Reporting</c:v>
                </c:pt>
              </c:strCache>
            </c:strRef>
          </c:tx>
          <c:spPr>
            <a:solidFill>
              <a:schemeClr val="accent2"/>
            </a:solidFill>
            <a:ln>
              <a:noFill/>
            </a:ln>
            <a:effectLst/>
          </c:spPr>
          <c:invertIfNegative val="0"/>
          <c:dLbls>
            <c:dLbl>
              <c:idx val="0"/>
              <c:tx>
                <c:rich>
                  <a:bodyPr/>
                  <a:lstStyle/>
                  <a:p>
                    <a:r>
                      <a:rPr lang="en-US"/>
                      <a:t>0.7</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5F1-4A58-8127-E669CEC3199A}"/>
                </c:ext>
              </c:extLst>
            </c:dLbl>
            <c:dLbl>
              <c:idx val="1"/>
              <c:tx>
                <c:rich>
                  <a:bodyPr/>
                  <a:lstStyle/>
                  <a:p>
                    <a:r>
                      <a:rPr lang="en-US"/>
                      <a:t>0.5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5F1-4A58-8127-E669CEC3199A}"/>
                </c:ext>
              </c:extLst>
            </c:dLbl>
            <c:dLbl>
              <c:idx val="2"/>
              <c:tx>
                <c:rich>
                  <a:bodyPr/>
                  <a:lstStyle/>
                  <a:p>
                    <a:r>
                      <a:rPr lang="en-US"/>
                      <a:t>0.0</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5F1-4A58-8127-E669CEC3199A}"/>
                </c:ext>
              </c:extLst>
            </c:dLbl>
            <c:dLbl>
              <c:idx val="3"/>
              <c:tx>
                <c:rich>
                  <a:bodyPr/>
                  <a:lstStyle/>
                  <a:p>
                    <a:r>
                      <a:rPr lang="en-US"/>
                      <a:t>9.0</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5F1-4A58-8127-E669CEC3199A}"/>
                </c:ext>
              </c:extLst>
            </c:dLbl>
            <c:dLbl>
              <c:idx val="4"/>
              <c:tx>
                <c:rich>
                  <a:bodyPr/>
                  <a:lstStyle/>
                  <a:p>
                    <a:r>
                      <a:rPr lang="en-US"/>
                      <a:t>53.0</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5F1-4A58-8127-E669CEC3199A}"/>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ysClr val="windowText" lastClr="000000"/>
                    </a:solidFill>
                    <a:latin typeface="+mn-lt"/>
                    <a:ea typeface="+mn-ea"/>
                    <a:cs typeface="+mn-cs"/>
                  </a:defRPr>
                </a:pPr>
                <a:endParaRPr lang="nl-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AFRICA!$AT$126:$AT$130</c:f>
              <c:strCache>
                <c:ptCount val="5"/>
                <c:pt idx="0">
                  <c:v>AFR</c:v>
                </c:pt>
                <c:pt idx="1">
                  <c:v>ARB</c:v>
                </c:pt>
                <c:pt idx="2">
                  <c:v>LAC</c:v>
                </c:pt>
                <c:pt idx="3">
                  <c:v>APA</c:v>
                </c:pt>
                <c:pt idx="4">
                  <c:v>EUR</c:v>
                </c:pt>
              </c:strCache>
            </c:strRef>
          </c:cat>
          <c:val>
            <c:numRef>
              <c:f>AFRICA!$AV$126:$AV$130</c:f>
              <c:numCache>
                <c:formatCode>0.0</c:formatCode>
                <c:ptCount val="5"/>
                <c:pt idx="0">
                  <c:v>0.66472500000000001</c:v>
                </c:pt>
                <c:pt idx="1">
                  <c:v>0.51487499999999997</c:v>
                </c:pt>
                <c:pt idx="2">
                  <c:v>0</c:v>
                </c:pt>
                <c:pt idx="3">
                  <c:v>8.9719499999999996</c:v>
                </c:pt>
                <c:pt idx="4">
                  <c:v>52.966949999999997</c:v>
                </c:pt>
              </c:numCache>
            </c:numRef>
          </c:val>
          <c:extLst>
            <c:ext xmlns:c16="http://schemas.microsoft.com/office/drawing/2014/chart" uri="{C3380CC4-5D6E-409C-BE32-E72D297353CC}">
              <c16:uniqueId val="{00000001-85F1-4A58-8127-E669CEC3199A}"/>
            </c:ext>
          </c:extLst>
        </c:ser>
        <c:dLbls>
          <c:dLblPos val="outEnd"/>
          <c:showLegendKey val="0"/>
          <c:showVal val="1"/>
          <c:showCatName val="0"/>
          <c:showSerName val="0"/>
          <c:showPercent val="0"/>
          <c:showBubbleSize val="0"/>
        </c:dLbls>
        <c:gapWidth val="219"/>
        <c:overlap val="-27"/>
        <c:axId val="67706927"/>
        <c:axId val="67707287"/>
      </c:barChart>
      <c:catAx>
        <c:axId val="67706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Region</a:t>
                </a:r>
              </a:p>
            </c:rich>
          </c:tx>
          <c:layout>
            <c:manualLayout>
              <c:xMode val="edge"/>
              <c:yMode val="edge"/>
              <c:x val="0.47068027601826495"/>
              <c:y val="0.899393777004502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67707287"/>
        <c:crosses val="autoZero"/>
        <c:auto val="1"/>
        <c:lblAlgn val="ctr"/>
        <c:lblOffset val="100"/>
        <c:noMultiLvlLbl val="0"/>
      </c:catAx>
      <c:valAx>
        <c:axId val="67707287"/>
        <c:scaling>
          <c:orientation val="minMax"/>
          <c:max val="12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67706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legend>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APA!$J$659</c:f>
              <c:strCache>
                <c:ptCount val="1"/>
                <c:pt idx="0">
                  <c:v>Not reporting</c:v>
                </c:pt>
              </c:strCache>
            </c:strRef>
          </c:tx>
          <c:spPr>
            <a:solidFill>
              <a:schemeClr val="accent1"/>
            </a:solidFill>
            <a:ln>
              <a:noFill/>
            </a:ln>
            <a:effectLst/>
          </c:spPr>
          <c:invertIfNegative val="0"/>
          <c:cat>
            <c:strRef>
              <c:f>APA!$K$657:$AO$657</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APA!$K$659:$AO$659</c:f>
              <c:numCache>
                <c:formatCode>0</c:formatCode>
                <c:ptCount val="31"/>
                <c:pt idx="0">
                  <c:v>39.7089</c:v>
                </c:pt>
                <c:pt idx="1">
                  <c:v>40.039200000000001</c:v>
                </c:pt>
                <c:pt idx="2">
                  <c:v>41.921100000000003</c:v>
                </c:pt>
                <c:pt idx="3">
                  <c:v>44.232300000000002</c:v>
                </c:pt>
                <c:pt idx="4">
                  <c:v>46.628100000000003</c:v>
                </c:pt>
                <c:pt idx="5">
                  <c:v>48.229199999999999</c:v>
                </c:pt>
                <c:pt idx="6">
                  <c:v>50.094000000000001</c:v>
                </c:pt>
                <c:pt idx="7">
                  <c:v>52.559100000000001</c:v>
                </c:pt>
                <c:pt idx="8">
                  <c:v>56.607300000000002</c:v>
                </c:pt>
                <c:pt idx="9">
                  <c:v>60.996600000000001</c:v>
                </c:pt>
                <c:pt idx="10">
                  <c:v>64.094399999999993</c:v>
                </c:pt>
                <c:pt idx="11">
                  <c:v>69.797700000000006</c:v>
                </c:pt>
                <c:pt idx="12">
                  <c:v>76.3416</c:v>
                </c:pt>
                <c:pt idx="13">
                  <c:v>83.842200000000005</c:v>
                </c:pt>
                <c:pt idx="14">
                  <c:v>92.520899999999997</c:v>
                </c:pt>
                <c:pt idx="15">
                  <c:v>101.1942</c:v>
                </c:pt>
                <c:pt idx="16">
                  <c:v>110.3571</c:v>
                </c:pt>
                <c:pt idx="17">
                  <c:v>119.0745</c:v>
                </c:pt>
                <c:pt idx="18">
                  <c:v>132.18119999999999</c:v>
                </c:pt>
                <c:pt idx="19">
                  <c:v>160.30439999999999</c:v>
                </c:pt>
                <c:pt idx="20">
                  <c:v>181.9359</c:v>
                </c:pt>
                <c:pt idx="21">
                  <c:v>205.52850000000001</c:v>
                </c:pt>
                <c:pt idx="22">
                  <c:v>226.8288</c:v>
                </c:pt>
                <c:pt idx="23">
                  <c:v>252.28620000000001</c:v>
                </c:pt>
                <c:pt idx="24">
                  <c:v>281.96460000000002</c:v>
                </c:pt>
                <c:pt idx="25">
                  <c:v>314.80470000000003</c:v>
                </c:pt>
                <c:pt idx="26">
                  <c:v>349.3467</c:v>
                </c:pt>
                <c:pt idx="27">
                  <c:v>379.74329999999998</c:v>
                </c:pt>
                <c:pt idx="28">
                  <c:v>420.27210000000002</c:v>
                </c:pt>
                <c:pt idx="29">
                  <c:v>461.7441</c:v>
                </c:pt>
                <c:pt idx="30">
                  <c:v>501.31529999999998</c:v>
                </c:pt>
              </c:numCache>
            </c:numRef>
          </c:val>
          <c:extLst>
            <c:ext xmlns:c16="http://schemas.microsoft.com/office/drawing/2014/chart" uri="{C3380CC4-5D6E-409C-BE32-E72D297353CC}">
              <c16:uniqueId val="{00000000-61B1-4EF9-9D68-AB6B44B23087}"/>
            </c:ext>
          </c:extLst>
        </c:ser>
        <c:ser>
          <c:idx val="1"/>
          <c:order val="1"/>
          <c:tx>
            <c:strRef>
              <c:f>APA!$J$660</c:f>
              <c:strCache>
                <c:ptCount val="1"/>
                <c:pt idx="0">
                  <c:v>Reporting</c:v>
                </c:pt>
              </c:strCache>
            </c:strRef>
          </c:tx>
          <c:spPr>
            <a:solidFill>
              <a:schemeClr val="accent2"/>
            </a:solidFill>
            <a:ln>
              <a:noFill/>
            </a:ln>
            <a:effectLst/>
          </c:spPr>
          <c:invertIfNegative val="0"/>
          <c:cat>
            <c:strRef>
              <c:f>APA!$K$657:$AO$657</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APA!$K$660:$AO$660</c:f>
              <c:numCache>
                <c:formatCode>0</c:formatCode>
                <c:ptCount val="31"/>
                <c:pt idx="0">
                  <c:v>22.780799999999999</c:v>
                </c:pt>
                <c:pt idx="1">
                  <c:v>22.780799999999999</c:v>
                </c:pt>
                <c:pt idx="2">
                  <c:v>23.283899999999999</c:v>
                </c:pt>
                <c:pt idx="3">
                  <c:v>23.591699999999999</c:v>
                </c:pt>
                <c:pt idx="4">
                  <c:v>23.915700000000001</c:v>
                </c:pt>
                <c:pt idx="5">
                  <c:v>24.254999999999999</c:v>
                </c:pt>
                <c:pt idx="6">
                  <c:v>24.57</c:v>
                </c:pt>
                <c:pt idx="7">
                  <c:v>25.535699999999999</c:v>
                </c:pt>
                <c:pt idx="8">
                  <c:v>26.5626</c:v>
                </c:pt>
                <c:pt idx="9">
                  <c:v>27.6678</c:v>
                </c:pt>
                <c:pt idx="10">
                  <c:v>28.723500000000001</c:v>
                </c:pt>
                <c:pt idx="11">
                  <c:v>29.7333</c:v>
                </c:pt>
                <c:pt idx="12">
                  <c:v>30.938400000000001</c:v>
                </c:pt>
                <c:pt idx="13">
                  <c:v>33.641100000000002</c:v>
                </c:pt>
                <c:pt idx="14">
                  <c:v>37.364400000000003</c:v>
                </c:pt>
                <c:pt idx="15">
                  <c:v>41.373899999999999</c:v>
                </c:pt>
                <c:pt idx="16">
                  <c:v>44.9694</c:v>
                </c:pt>
                <c:pt idx="17">
                  <c:v>47.904299999999999</c:v>
                </c:pt>
                <c:pt idx="18">
                  <c:v>50.579099999999997</c:v>
                </c:pt>
                <c:pt idx="19">
                  <c:v>55.0764</c:v>
                </c:pt>
                <c:pt idx="20">
                  <c:v>59.038200000000003</c:v>
                </c:pt>
                <c:pt idx="21">
                  <c:v>62.733600000000003</c:v>
                </c:pt>
                <c:pt idx="22">
                  <c:v>65.536199999999994</c:v>
                </c:pt>
                <c:pt idx="23">
                  <c:v>69.072299999999998</c:v>
                </c:pt>
                <c:pt idx="24">
                  <c:v>72.993600000000001</c:v>
                </c:pt>
                <c:pt idx="25">
                  <c:v>76.7637</c:v>
                </c:pt>
                <c:pt idx="26">
                  <c:v>81.154799999999994</c:v>
                </c:pt>
                <c:pt idx="27">
                  <c:v>86.3262</c:v>
                </c:pt>
                <c:pt idx="28">
                  <c:v>93.191400000000002</c:v>
                </c:pt>
                <c:pt idx="29">
                  <c:v>99.246600000000001</c:v>
                </c:pt>
                <c:pt idx="30">
                  <c:v>107.6634</c:v>
                </c:pt>
              </c:numCache>
            </c:numRef>
          </c:val>
          <c:extLst>
            <c:ext xmlns:c16="http://schemas.microsoft.com/office/drawing/2014/chart" uri="{C3380CC4-5D6E-409C-BE32-E72D297353CC}">
              <c16:uniqueId val="{00000001-61B1-4EF9-9D68-AB6B44B23087}"/>
            </c:ext>
          </c:extLst>
        </c:ser>
        <c:dLbls>
          <c:dLblPos val="outEnd"/>
          <c:showLegendKey val="0"/>
          <c:showVal val="0"/>
          <c:showCatName val="0"/>
          <c:showSerName val="0"/>
          <c:showPercent val="0"/>
          <c:showBubbleSize val="0"/>
        </c:dLbls>
        <c:gapWidth val="219"/>
        <c:overlap val="-27"/>
        <c:axId val="2111033480"/>
        <c:axId val="2111034560"/>
      </c:barChart>
      <c:catAx>
        <c:axId val="211103348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nl-NL" sz="2000" b="1">
                    <a:solidFill>
                      <a:sysClr val="windowText" lastClr="000000"/>
                    </a:solidFill>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11034560"/>
        <c:crosses val="autoZero"/>
        <c:auto val="1"/>
        <c:lblAlgn val="ctr"/>
        <c:lblOffset val="100"/>
        <c:tickLblSkip val="2"/>
        <c:noMultiLvlLbl val="0"/>
      </c:catAx>
      <c:valAx>
        <c:axId val="2111034560"/>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11033480"/>
        <c:crossesAt val="1"/>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ARB!$K$372</c:f>
              <c:strCache>
                <c:ptCount val="1"/>
                <c:pt idx="0">
                  <c:v>Not reporting</c:v>
                </c:pt>
              </c:strCache>
            </c:strRef>
          </c:tx>
          <c:spPr>
            <a:solidFill>
              <a:schemeClr val="accent1"/>
            </a:solidFill>
            <a:ln>
              <a:noFill/>
            </a:ln>
            <a:effectLst/>
          </c:spPr>
          <c:invertIfNegative val="0"/>
          <c:cat>
            <c:strRef>
              <c:f>ARB!$L$370:$AP$370</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ARB!$L$372:$AP$372</c:f>
              <c:numCache>
                <c:formatCode>0.0</c:formatCode>
                <c:ptCount val="31"/>
                <c:pt idx="0">
                  <c:v>30.755700000000001</c:v>
                </c:pt>
                <c:pt idx="1">
                  <c:v>31.090499999999999</c:v>
                </c:pt>
                <c:pt idx="2">
                  <c:v>32.070599999999999</c:v>
                </c:pt>
                <c:pt idx="3">
                  <c:v>33.148800000000001</c:v>
                </c:pt>
                <c:pt idx="4">
                  <c:v>33.752699999999997</c:v>
                </c:pt>
                <c:pt idx="5">
                  <c:v>34.257599999999996</c:v>
                </c:pt>
                <c:pt idx="6">
                  <c:v>34.934399999999997</c:v>
                </c:pt>
                <c:pt idx="7">
                  <c:v>35.289000000000001</c:v>
                </c:pt>
                <c:pt idx="8">
                  <c:v>35.576999999999998</c:v>
                </c:pt>
                <c:pt idx="9">
                  <c:v>35.926200000000001</c:v>
                </c:pt>
                <c:pt idx="10">
                  <c:v>36.369</c:v>
                </c:pt>
                <c:pt idx="11">
                  <c:v>36.974699999999999</c:v>
                </c:pt>
                <c:pt idx="12">
                  <c:v>37.4373</c:v>
                </c:pt>
                <c:pt idx="13">
                  <c:v>38.2014</c:v>
                </c:pt>
                <c:pt idx="14">
                  <c:v>38.943899999999999</c:v>
                </c:pt>
                <c:pt idx="15">
                  <c:v>40.028399999999998</c:v>
                </c:pt>
                <c:pt idx="16">
                  <c:v>41.069699999999997</c:v>
                </c:pt>
                <c:pt idx="17">
                  <c:v>41.868899999999996</c:v>
                </c:pt>
                <c:pt idx="18">
                  <c:v>42.799500000000002</c:v>
                </c:pt>
                <c:pt idx="19">
                  <c:v>43.754399999999997</c:v>
                </c:pt>
                <c:pt idx="20">
                  <c:v>45.080100000000002</c:v>
                </c:pt>
                <c:pt idx="21">
                  <c:v>46.395899999999997</c:v>
                </c:pt>
                <c:pt idx="22">
                  <c:v>48.671100000000003</c:v>
                </c:pt>
                <c:pt idx="23">
                  <c:v>51.766199999999998</c:v>
                </c:pt>
                <c:pt idx="24">
                  <c:v>55.750500000000002</c:v>
                </c:pt>
                <c:pt idx="25">
                  <c:v>59.782499999999999</c:v>
                </c:pt>
                <c:pt idx="26">
                  <c:v>63.7119</c:v>
                </c:pt>
                <c:pt idx="27">
                  <c:v>67.139099999999999</c:v>
                </c:pt>
                <c:pt idx="28">
                  <c:v>70.657200000000003</c:v>
                </c:pt>
                <c:pt idx="29">
                  <c:v>74.4696</c:v>
                </c:pt>
                <c:pt idx="30">
                  <c:v>77.537700000000001</c:v>
                </c:pt>
              </c:numCache>
            </c:numRef>
          </c:val>
          <c:extLst>
            <c:ext xmlns:c16="http://schemas.microsoft.com/office/drawing/2014/chart" uri="{C3380CC4-5D6E-409C-BE32-E72D297353CC}">
              <c16:uniqueId val="{00000000-6E0B-42EF-9354-B1BDA8FFD2D8}"/>
            </c:ext>
          </c:extLst>
        </c:ser>
        <c:ser>
          <c:idx val="1"/>
          <c:order val="1"/>
          <c:tx>
            <c:strRef>
              <c:f>ARB!$K$373</c:f>
              <c:strCache>
                <c:ptCount val="1"/>
                <c:pt idx="0">
                  <c:v>Reporting</c:v>
                </c:pt>
              </c:strCache>
            </c:strRef>
          </c:tx>
          <c:spPr>
            <a:solidFill>
              <a:schemeClr val="accent2"/>
            </a:solidFill>
            <a:ln>
              <a:noFill/>
            </a:ln>
            <a:effectLst/>
          </c:spPr>
          <c:invertIfNegative val="0"/>
          <c:cat>
            <c:strRef>
              <c:f>ARB!$L$370:$AP$370</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ARB!$L$373:$AP$373</c:f>
              <c:numCache>
                <c:formatCode>0.0</c:formatCode>
                <c:ptCount val="31"/>
                <c:pt idx="0">
                  <c:v>0</c:v>
                </c:pt>
                <c:pt idx="1">
                  <c:v>0.1188</c:v>
                </c:pt>
                <c:pt idx="2">
                  <c:v>0.26550000000000001</c:v>
                </c:pt>
                <c:pt idx="3">
                  <c:v>0.45450000000000002</c:v>
                </c:pt>
                <c:pt idx="4">
                  <c:v>0.57150000000000001</c:v>
                </c:pt>
                <c:pt idx="5">
                  <c:v>0.84870000000000001</c:v>
                </c:pt>
                <c:pt idx="6">
                  <c:v>1.0412999999999999</c:v>
                </c:pt>
                <c:pt idx="7">
                  <c:v>1.1124000000000001</c:v>
                </c:pt>
                <c:pt idx="8">
                  <c:v>1.3355999999999999</c:v>
                </c:pt>
                <c:pt idx="9">
                  <c:v>1.5822000000000001</c:v>
                </c:pt>
                <c:pt idx="10">
                  <c:v>1.665</c:v>
                </c:pt>
                <c:pt idx="11">
                  <c:v>1.7648999999999999</c:v>
                </c:pt>
                <c:pt idx="12">
                  <c:v>2.0834999999999999</c:v>
                </c:pt>
                <c:pt idx="13">
                  <c:v>2.2509000000000001</c:v>
                </c:pt>
                <c:pt idx="14">
                  <c:v>2.3931</c:v>
                </c:pt>
                <c:pt idx="15">
                  <c:v>2.4687000000000001</c:v>
                </c:pt>
                <c:pt idx="16">
                  <c:v>2.5676999999999999</c:v>
                </c:pt>
                <c:pt idx="17">
                  <c:v>2.7054</c:v>
                </c:pt>
                <c:pt idx="18">
                  <c:v>3.0204</c:v>
                </c:pt>
                <c:pt idx="19">
                  <c:v>3.3570000000000002</c:v>
                </c:pt>
                <c:pt idx="20">
                  <c:v>3.5550000000000002</c:v>
                </c:pt>
                <c:pt idx="21">
                  <c:v>3.8222999999999998</c:v>
                </c:pt>
                <c:pt idx="22">
                  <c:v>4.0221</c:v>
                </c:pt>
                <c:pt idx="23">
                  <c:v>4.2740999999999998</c:v>
                </c:pt>
                <c:pt idx="24">
                  <c:v>4.4550000000000001</c:v>
                </c:pt>
                <c:pt idx="25">
                  <c:v>4.6079999999999997</c:v>
                </c:pt>
                <c:pt idx="26">
                  <c:v>4.923</c:v>
                </c:pt>
                <c:pt idx="27">
                  <c:v>5.2758000000000003</c:v>
                </c:pt>
                <c:pt idx="28">
                  <c:v>5.5862999999999996</c:v>
                </c:pt>
                <c:pt idx="29">
                  <c:v>5.8779000000000003</c:v>
                </c:pt>
                <c:pt idx="30">
                  <c:v>6.1784999999999997</c:v>
                </c:pt>
              </c:numCache>
            </c:numRef>
          </c:val>
          <c:extLst>
            <c:ext xmlns:c16="http://schemas.microsoft.com/office/drawing/2014/chart" uri="{C3380CC4-5D6E-409C-BE32-E72D297353CC}">
              <c16:uniqueId val="{00000001-6E0B-42EF-9354-B1BDA8FFD2D8}"/>
            </c:ext>
          </c:extLst>
        </c:ser>
        <c:dLbls>
          <c:showLegendKey val="0"/>
          <c:showVal val="0"/>
          <c:showCatName val="0"/>
          <c:showSerName val="0"/>
          <c:showPercent val="0"/>
          <c:showBubbleSize val="0"/>
        </c:dLbls>
        <c:gapWidth val="219"/>
        <c:overlap val="-27"/>
        <c:axId val="2107400728"/>
        <c:axId val="2107401088"/>
      </c:barChart>
      <c:catAx>
        <c:axId val="210740072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07401088"/>
        <c:crosses val="autoZero"/>
        <c:auto val="1"/>
        <c:lblAlgn val="ctr"/>
        <c:lblOffset val="100"/>
        <c:tickLblSkip val="2"/>
        <c:noMultiLvlLbl val="0"/>
      </c:catAx>
      <c:valAx>
        <c:axId val="2107401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nl-NL"/>
            </a:p>
          </c:txPr>
        </c:title>
        <c:numFmt formatCode="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07400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209518006615651E-2"/>
          <c:y val="6.4228367320598112E-2"/>
          <c:w val="0.89814732120986729"/>
          <c:h val="0.83275801149242024"/>
        </c:manualLayout>
      </c:layout>
      <c:barChart>
        <c:barDir val="col"/>
        <c:grouping val="clustered"/>
        <c:varyColors val="0"/>
        <c:ser>
          <c:idx val="0"/>
          <c:order val="0"/>
          <c:tx>
            <c:strRef>
              <c:f>EUR!$K$1601</c:f>
              <c:strCache>
                <c:ptCount val="1"/>
                <c:pt idx="0">
                  <c:v>Total</c:v>
                </c:pt>
              </c:strCache>
            </c:strRef>
          </c:tx>
          <c:spPr>
            <a:solidFill>
              <a:schemeClr val="accent1"/>
            </a:solidFill>
            <a:ln>
              <a:noFill/>
            </a:ln>
            <a:effectLst/>
          </c:spPr>
          <c:invertIfNegative val="0"/>
          <c:cat>
            <c:strRef>
              <c:f>EUR!$L$1600:$AP$1600</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EUR!$L$1601:$AP$1601</c:f>
              <c:numCache>
                <c:formatCode>0</c:formatCode>
                <c:ptCount val="31"/>
                <c:pt idx="0">
                  <c:v>62.933399999999999</c:v>
                </c:pt>
                <c:pt idx="1">
                  <c:v>70.542900000000003</c:v>
                </c:pt>
                <c:pt idx="2">
                  <c:v>101.9196</c:v>
                </c:pt>
                <c:pt idx="3">
                  <c:v>121.90049999999999</c:v>
                </c:pt>
                <c:pt idx="4">
                  <c:v>138.68639999999999</c:v>
                </c:pt>
                <c:pt idx="5">
                  <c:v>160.04249999999999</c:v>
                </c:pt>
                <c:pt idx="6">
                  <c:v>185.35499999999999</c:v>
                </c:pt>
                <c:pt idx="7">
                  <c:v>204.8931</c:v>
                </c:pt>
                <c:pt idx="8">
                  <c:v>227.95740000000001</c:v>
                </c:pt>
                <c:pt idx="9">
                  <c:v>249.92009999999999</c:v>
                </c:pt>
                <c:pt idx="10">
                  <c:v>277.18020000000001</c:v>
                </c:pt>
                <c:pt idx="11">
                  <c:v>303.69240000000002</c:v>
                </c:pt>
                <c:pt idx="12">
                  <c:v>330.7131</c:v>
                </c:pt>
                <c:pt idx="13">
                  <c:v>365.82389999999998</c:v>
                </c:pt>
                <c:pt idx="14">
                  <c:v>402.80220000000003</c:v>
                </c:pt>
                <c:pt idx="15">
                  <c:v>482.07870000000003</c:v>
                </c:pt>
                <c:pt idx="16">
                  <c:v>565.35929999999996</c:v>
                </c:pt>
                <c:pt idx="17">
                  <c:v>640.62</c:v>
                </c:pt>
                <c:pt idx="18">
                  <c:v>733.4325</c:v>
                </c:pt>
                <c:pt idx="19">
                  <c:v>835.77959999999996</c:v>
                </c:pt>
                <c:pt idx="20">
                  <c:v>935.86590000000001</c:v>
                </c:pt>
                <c:pt idx="21">
                  <c:v>1040.9921999999999</c:v>
                </c:pt>
                <c:pt idx="22">
                  <c:v>1141.8398999999999</c:v>
                </c:pt>
                <c:pt idx="23">
                  <c:v>1246.0761</c:v>
                </c:pt>
                <c:pt idx="24">
                  <c:v>1354.7186999999999</c:v>
                </c:pt>
                <c:pt idx="25">
                  <c:v>1448.019</c:v>
                </c:pt>
                <c:pt idx="26">
                  <c:v>1544.9265</c:v>
                </c:pt>
                <c:pt idx="27">
                  <c:v>1642.4504999999999</c:v>
                </c:pt>
                <c:pt idx="28">
                  <c:v>1779.7509</c:v>
                </c:pt>
                <c:pt idx="29">
                  <c:v>1922.3036999999999</c:v>
                </c:pt>
                <c:pt idx="30">
                  <c:v>2080.3328999999999</c:v>
                </c:pt>
              </c:numCache>
            </c:numRef>
          </c:val>
          <c:extLst>
            <c:ext xmlns:c16="http://schemas.microsoft.com/office/drawing/2014/chart" uri="{C3380CC4-5D6E-409C-BE32-E72D297353CC}">
              <c16:uniqueId val="{00000000-B0D8-40F8-A4B0-1975F8B857D6}"/>
            </c:ext>
          </c:extLst>
        </c:ser>
        <c:ser>
          <c:idx val="1"/>
          <c:order val="1"/>
          <c:tx>
            <c:strRef>
              <c:f>EUR!$K$1602</c:f>
              <c:strCache>
                <c:ptCount val="1"/>
                <c:pt idx="0">
                  <c:v>Not reporting</c:v>
                </c:pt>
              </c:strCache>
            </c:strRef>
          </c:tx>
          <c:spPr>
            <a:solidFill>
              <a:schemeClr val="accent2"/>
            </a:solidFill>
            <a:ln>
              <a:noFill/>
            </a:ln>
            <a:effectLst/>
          </c:spPr>
          <c:invertIfNegative val="0"/>
          <c:cat>
            <c:strRef>
              <c:f>EUR!$L$1600:$AP$1600</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EUR!$L$1602:$AP$1602</c:f>
              <c:numCache>
                <c:formatCode>0</c:formatCode>
                <c:ptCount val="31"/>
                <c:pt idx="0">
                  <c:v>36.6633</c:v>
                </c:pt>
                <c:pt idx="1">
                  <c:v>41.342399999999998</c:v>
                </c:pt>
                <c:pt idx="2">
                  <c:v>48.393000000000001</c:v>
                </c:pt>
                <c:pt idx="3">
                  <c:v>54.357300000000002</c:v>
                </c:pt>
                <c:pt idx="4">
                  <c:v>59.407200000000003</c:v>
                </c:pt>
                <c:pt idx="5">
                  <c:v>64.892700000000005</c:v>
                </c:pt>
                <c:pt idx="6">
                  <c:v>71.175600000000003</c:v>
                </c:pt>
                <c:pt idx="7">
                  <c:v>76.003200000000007</c:v>
                </c:pt>
                <c:pt idx="8">
                  <c:v>82.406700000000001</c:v>
                </c:pt>
                <c:pt idx="9">
                  <c:v>88.293599999999998</c:v>
                </c:pt>
                <c:pt idx="10">
                  <c:v>96.03</c:v>
                </c:pt>
                <c:pt idx="11">
                  <c:v>102.2067</c:v>
                </c:pt>
                <c:pt idx="12">
                  <c:v>110.7837</c:v>
                </c:pt>
                <c:pt idx="13">
                  <c:v>128.7063</c:v>
                </c:pt>
                <c:pt idx="14">
                  <c:v>148.2534</c:v>
                </c:pt>
                <c:pt idx="15">
                  <c:v>211.54589999999999</c:v>
                </c:pt>
                <c:pt idx="16">
                  <c:v>279.18450000000001</c:v>
                </c:pt>
                <c:pt idx="17">
                  <c:v>337.82040000000001</c:v>
                </c:pt>
                <c:pt idx="18">
                  <c:v>407.51280000000003</c:v>
                </c:pt>
                <c:pt idx="19">
                  <c:v>488.24549999999999</c:v>
                </c:pt>
                <c:pt idx="20">
                  <c:v>569.25810000000001</c:v>
                </c:pt>
                <c:pt idx="21">
                  <c:v>649.07820000000004</c:v>
                </c:pt>
                <c:pt idx="22">
                  <c:v>723.89610000000005</c:v>
                </c:pt>
                <c:pt idx="23">
                  <c:v>806.73119999999994</c:v>
                </c:pt>
                <c:pt idx="24">
                  <c:v>890.28089999999997</c:v>
                </c:pt>
                <c:pt idx="25">
                  <c:v>962.17560000000003</c:v>
                </c:pt>
                <c:pt idx="26">
                  <c:v>1035.6939</c:v>
                </c:pt>
                <c:pt idx="27">
                  <c:v>1111.4190000000001</c:v>
                </c:pt>
                <c:pt idx="28">
                  <c:v>1214.5896</c:v>
                </c:pt>
                <c:pt idx="29">
                  <c:v>1324.3221000000001</c:v>
                </c:pt>
                <c:pt idx="30">
                  <c:v>1444.7294999999999</c:v>
                </c:pt>
              </c:numCache>
            </c:numRef>
          </c:val>
          <c:extLst>
            <c:ext xmlns:c16="http://schemas.microsoft.com/office/drawing/2014/chart" uri="{C3380CC4-5D6E-409C-BE32-E72D297353CC}">
              <c16:uniqueId val="{00000001-B0D8-40F8-A4B0-1975F8B857D6}"/>
            </c:ext>
          </c:extLst>
        </c:ser>
        <c:dLbls>
          <c:showLegendKey val="0"/>
          <c:showVal val="0"/>
          <c:showCatName val="0"/>
          <c:showSerName val="0"/>
          <c:showPercent val="0"/>
          <c:showBubbleSize val="0"/>
        </c:dLbls>
        <c:gapWidth val="219"/>
        <c:overlap val="-27"/>
        <c:axId val="304394415"/>
        <c:axId val="304389015"/>
      </c:barChart>
      <c:catAx>
        <c:axId val="30439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304389015"/>
        <c:crosses val="autoZero"/>
        <c:auto val="1"/>
        <c:lblAlgn val="ctr"/>
        <c:lblOffset val="100"/>
        <c:tickLblSkip val="2"/>
        <c:noMultiLvlLbl val="0"/>
      </c:catAx>
      <c:valAx>
        <c:axId val="304389015"/>
        <c:scaling>
          <c:orientation val="minMax"/>
          <c:max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304394415"/>
        <c:crosses val="autoZero"/>
        <c:crossBetween val="between"/>
        <c:majorUnit val="25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LAC!$K$159</c:f>
              <c:strCache>
                <c:ptCount val="1"/>
                <c:pt idx="0">
                  <c:v>Not reporting</c:v>
                </c:pt>
              </c:strCache>
            </c:strRef>
          </c:tx>
          <c:spPr>
            <a:solidFill>
              <a:schemeClr val="accent1"/>
            </a:solidFill>
            <a:ln>
              <a:noFill/>
            </a:ln>
            <a:effectLst/>
          </c:spPr>
          <c:invertIfNegative val="0"/>
          <c:cat>
            <c:strRef>
              <c:f>LAC!$L$157:$AP$157</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LAC!$L$159:$AP$159</c:f>
              <c:numCache>
                <c:formatCode>0</c:formatCode>
                <c:ptCount val="31"/>
                <c:pt idx="0">
                  <c:v>0.52110000000000001</c:v>
                </c:pt>
                <c:pt idx="1">
                  <c:v>0.52829999999999999</c:v>
                </c:pt>
                <c:pt idx="2">
                  <c:v>2.3472</c:v>
                </c:pt>
                <c:pt idx="3">
                  <c:v>6.5304000000000002</c:v>
                </c:pt>
                <c:pt idx="4">
                  <c:v>8.3763000000000005</c:v>
                </c:pt>
                <c:pt idx="5">
                  <c:v>10.2204</c:v>
                </c:pt>
                <c:pt idx="6">
                  <c:v>13.130100000000001</c:v>
                </c:pt>
                <c:pt idx="7">
                  <c:v>15.3315</c:v>
                </c:pt>
                <c:pt idx="8">
                  <c:v>18.860399999999998</c:v>
                </c:pt>
                <c:pt idx="9">
                  <c:v>21.3246</c:v>
                </c:pt>
                <c:pt idx="10">
                  <c:v>23.591699999999999</c:v>
                </c:pt>
                <c:pt idx="11">
                  <c:v>25.8246</c:v>
                </c:pt>
                <c:pt idx="12">
                  <c:v>27.8901</c:v>
                </c:pt>
                <c:pt idx="13">
                  <c:v>30.319199999999999</c:v>
                </c:pt>
                <c:pt idx="14">
                  <c:v>32.860799999999998</c:v>
                </c:pt>
                <c:pt idx="15">
                  <c:v>35.234099999999998</c:v>
                </c:pt>
                <c:pt idx="16">
                  <c:v>37.552500000000002</c:v>
                </c:pt>
                <c:pt idx="17">
                  <c:v>39.338099999999997</c:v>
                </c:pt>
                <c:pt idx="18">
                  <c:v>41.930999999999997</c:v>
                </c:pt>
                <c:pt idx="19">
                  <c:v>44.1081</c:v>
                </c:pt>
                <c:pt idx="20">
                  <c:v>46.383299999999998</c:v>
                </c:pt>
                <c:pt idx="21">
                  <c:v>49.015799999999999</c:v>
                </c:pt>
                <c:pt idx="22">
                  <c:v>51.159599999999998</c:v>
                </c:pt>
                <c:pt idx="23">
                  <c:v>54.489600000000003</c:v>
                </c:pt>
                <c:pt idx="24">
                  <c:v>56.988900000000001</c:v>
                </c:pt>
                <c:pt idx="25">
                  <c:v>59.8797</c:v>
                </c:pt>
                <c:pt idx="26">
                  <c:v>64.957499999999996</c:v>
                </c:pt>
                <c:pt idx="27">
                  <c:v>70.522199999999998</c:v>
                </c:pt>
                <c:pt idx="28">
                  <c:v>75.121200000000002</c:v>
                </c:pt>
                <c:pt idx="29">
                  <c:v>80.057699999999997</c:v>
                </c:pt>
                <c:pt idx="30">
                  <c:v>85.200299999999999</c:v>
                </c:pt>
              </c:numCache>
            </c:numRef>
          </c:val>
          <c:extLst>
            <c:ext xmlns:c16="http://schemas.microsoft.com/office/drawing/2014/chart" uri="{C3380CC4-5D6E-409C-BE32-E72D297353CC}">
              <c16:uniqueId val="{00000000-80EB-4061-AC4C-8F4083B2D55E}"/>
            </c:ext>
          </c:extLst>
        </c:ser>
        <c:ser>
          <c:idx val="1"/>
          <c:order val="1"/>
          <c:tx>
            <c:strRef>
              <c:f>LAC!$K$160</c:f>
              <c:strCache>
                <c:ptCount val="1"/>
                <c:pt idx="0">
                  <c:v>Reporting</c:v>
                </c:pt>
              </c:strCache>
            </c:strRef>
          </c:tx>
          <c:spPr>
            <a:solidFill>
              <a:schemeClr val="accent2"/>
            </a:solidFill>
            <a:ln>
              <a:noFill/>
            </a:ln>
            <a:effectLst/>
          </c:spPr>
          <c:invertIfNegative val="0"/>
          <c:cat>
            <c:strRef>
              <c:f>LAC!$L$157:$AP$157</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LAC!$L$160:$AP$160</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80EB-4061-AC4C-8F4083B2D55E}"/>
            </c:ext>
          </c:extLst>
        </c:ser>
        <c:dLbls>
          <c:showLegendKey val="0"/>
          <c:showVal val="0"/>
          <c:showCatName val="0"/>
          <c:showSerName val="0"/>
          <c:showPercent val="0"/>
          <c:showBubbleSize val="0"/>
        </c:dLbls>
        <c:gapWidth val="219"/>
        <c:overlap val="-27"/>
        <c:axId val="2117165816"/>
        <c:axId val="2117160776"/>
      </c:barChart>
      <c:catAx>
        <c:axId val="2117165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17160776"/>
        <c:crosses val="autoZero"/>
        <c:auto val="1"/>
        <c:lblAlgn val="ctr"/>
        <c:lblOffset val="100"/>
        <c:tickLblSkip val="2"/>
        <c:noMultiLvlLbl val="0"/>
      </c:catAx>
      <c:valAx>
        <c:axId val="2117160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117165816"/>
        <c:crosses val="autoZero"/>
        <c:crossBetween val="between"/>
      </c:valAx>
      <c:spPr>
        <a:noFill/>
        <a:ln>
          <a:noFill/>
        </a:ln>
        <a:effectLst/>
      </c:spPr>
    </c:plotArea>
    <c:legend>
      <c:legendPos val="b"/>
      <c:layout>
        <c:manualLayout>
          <c:xMode val="edge"/>
          <c:yMode val="edge"/>
          <c:x val="0.3861220300398775"/>
          <c:y val="0.93941144856892878"/>
          <c:w val="0.26464651173903153"/>
          <c:h val="4.7890138732658419E-2"/>
        </c:manualLayout>
      </c:layout>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legend>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regions_repandnorepo'!$J$23</c:f>
              <c:strCache>
                <c:ptCount val="1"/>
                <c:pt idx="0">
                  <c:v>Not reporting</c:v>
                </c:pt>
              </c:strCache>
            </c:strRef>
          </c:tx>
          <c:spPr>
            <a:solidFill>
              <a:schemeClr val="accent1"/>
            </a:solidFill>
            <a:ln>
              <a:noFill/>
            </a:ln>
            <a:effectLst/>
          </c:spPr>
          <c:invertIfNegative val="0"/>
          <c:cat>
            <c:strRef>
              <c:f>'All regions_repandnorepo'!$K$22:$AO$22</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'All regions_repandnorepo'!$K$23:$AO$23</c:f>
              <c:numCache>
                <c:formatCode>General</c:formatCode>
                <c:ptCount val="31"/>
                <c:pt idx="0">
                  <c:v>107.649</c:v>
                </c:pt>
                <c:pt idx="1">
                  <c:v>113.00039999999998</c:v>
                </c:pt>
                <c:pt idx="2">
                  <c:v>124.7319</c:v>
                </c:pt>
                <c:pt idx="3">
                  <c:v>138.2688</c:v>
                </c:pt>
                <c:pt idx="4">
                  <c:v>148.16430000000003</c:v>
                </c:pt>
                <c:pt idx="5">
                  <c:v>157.59989999999999</c:v>
                </c:pt>
                <c:pt idx="6">
                  <c:v>169.33410000000001</c:v>
                </c:pt>
                <c:pt idx="7">
                  <c:v>179.18280000000001</c:v>
                </c:pt>
                <c:pt idx="8">
                  <c:v>193.45140000000001</c:v>
                </c:pt>
                <c:pt idx="9">
                  <c:v>206.541</c:v>
                </c:pt>
                <c:pt idx="10">
                  <c:v>220.08510000000001</c:v>
                </c:pt>
                <c:pt idx="11">
                  <c:v>234.80369999999999</c:v>
                </c:pt>
                <c:pt idx="12">
                  <c:v>252.45269999999999</c:v>
                </c:pt>
                <c:pt idx="13">
                  <c:v>281.06909999999999</c:v>
                </c:pt>
                <c:pt idx="14">
                  <c:v>312.58889999999997</c:v>
                </c:pt>
                <c:pt idx="15">
                  <c:v>388.06829999999991</c:v>
                </c:pt>
                <c:pt idx="16">
                  <c:v>468.25470000000001</c:v>
                </c:pt>
                <c:pt idx="17">
                  <c:v>538.22339999999997</c:v>
                </c:pt>
                <c:pt idx="18">
                  <c:v>624.59370000000013</c:v>
                </c:pt>
                <c:pt idx="19">
                  <c:v>736.62930000000006</c:v>
                </c:pt>
                <c:pt idx="20">
                  <c:v>842.94900000000007</c:v>
                </c:pt>
                <c:pt idx="21">
                  <c:v>950.85900000000004</c:v>
                </c:pt>
                <c:pt idx="22">
                  <c:v>1051.6851000000001</c:v>
                </c:pt>
                <c:pt idx="23">
                  <c:v>1166.7330000000002</c:v>
                </c:pt>
                <c:pt idx="24">
                  <c:v>1286.7318</c:v>
                </c:pt>
                <c:pt idx="25">
                  <c:v>1398.7079999999999</c:v>
                </c:pt>
                <c:pt idx="26">
                  <c:v>1516.8393000000001</c:v>
                </c:pt>
                <c:pt idx="27">
                  <c:v>1632.7854000000002</c:v>
                </c:pt>
                <c:pt idx="28">
                  <c:v>1785.9915000000001</c:v>
                </c:pt>
                <c:pt idx="29">
                  <c:v>1947.3597</c:v>
                </c:pt>
                <c:pt idx="30">
                  <c:v>2117.5479</c:v>
                </c:pt>
              </c:numCache>
            </c:numRef>
          </c:val>
          <c:extLst>
            <c:ext xmlns:c16="http://schemas.microsoft.com/office/drawing/2014/chart" uri="{C3380CC4-5D6E-409C-BE32-E72D297353CC}">
              <c16:uniqueId val="{00000000-99DD-4456-AB6B-8BDB135068FB}"/>
            </c:ext>
          </c:extLst>
        </c:ser>
        <c:ser>
          <c:idx val="1"/>
          <c:order val="1"/>
          <c:tx>
            <c:strRef>
              <c:f>'All regions_repandnorepo'!$J$24</c:f>
              <c:strCache>
                <c:ptCount val="1"/>
                <c:pt idx="0">
                  <c:v>Reporting</c:v>
                </c:pt>
              </c:strCache>
            </c:strRef>
          </c:tx>
          <c:spPr>
            <a:solidFill>
              <a:schemeClr val="accent2"/>
            </a:solidFill>
            <a:ln>
              <a:noFill/>
            </a:ln>
            <a:effectLst/>
          </c:spPr>
          <c:invertIfNegative val="0"/>
          <c:cat>
            <c:strRef>
              <c:f>'All regions_repandnorepo'!$K$22:$AO$22</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'All regions_repandnorepo'!$K$24:$AO$24</c:f>
              <c:numCache>
                <c:formatCode>General</c:formatCode>
                <c:ptCount val="31"/>
                <c:pt idx="0">
                  <c:v>49.050899999999999</c:v>
                </c:pt>
                <c:pt idx="1">
                  <c:v>52.100099999999998</c:v>
                </c:pt>
                <c:pt idx="2">
                  <c:v>77.076000000000008</c:v>
                </c:pt>
                <c:pt idx="3">
                  <c:v>91.595699999999994</c:v>
                </c:pt>
                <c:pt idx="4">
                  <c:v>103.77810000000001</c:v>
                </c:pt>
                <c:pt idx="5">
                  <c:v>120.26879999999998</c:v>
                </c:pt>
                <c:pt idx="6">
                  <c:v>139.89870000000002</c:v>
                </c:pt>
                <c:pt idx="7">
                  <c:v>155.66580000000002</c:v>
                </c:pt>
                <c:pt idx="8">
                  <c:v>173.61270000000002</c:v>
                </c:pt>
                <c:pt idx="9">
                  <c:v>191.20949999999999</c:v>
                </c:pt>
                <c:pt idx="10">
                  <c:v>212.16329999999999</c:v>
                </c:pt>
                <c:pt idx="11">
                  <c:v>233.7381</c:v>
                </c:pt>
                <c:pt idx="12">
                  <c:v>253.79009999999997</c:v>
                </c:pt>
                <c:pt idx="13">
                  <c:v>274.02030000000002</c:v>
                </c:pt>
                <c:pt idx="14">
                  <c:v>295.42049999999995</c:v>
                </c:pt>
                <c:pt idx="15">
                  <c:v>315.95940000000002</c:v>
                </c:pt>
                <c:pt idx="16">
                  <c:v>335.56139999999999</c:v>
                </c:pt>
                <c:pt idx="17">
                  <c:v>355.45319999999998</c:v>
                </c:pt>
                <c:pt idx="18">
                  <c:v>381.75839999999994</c:v>
                </c:pt>
                <c:pt idx="19">
                  <c:v>408.447</c:v>
                </c:pt>
                <c:pt idx="20">
                  <c:v>432.05130000000003</c:v>
                </c:pt>
                <c:pt idx="21">
                  <c:v>461.75040000000001</c:v>
                </c:pt>
                <c:pt idx="22">
                  <c:v>491.14350000000002</c:v>
                </c:pt>
                <c:pt idx="23">
                  <c:v>516.85649999999998</c:v>
                </c:pt>
                <c:pt idx="24">
                  <c:v>546.46289999999999</c:v>
                </c:pt>
                <c:pt idx="25">
                  <c:v>572.17319999999995</c:v>
                </c:pt>
                <c:pt idx="26">
                  <c:v>600.94709999999998</c:v>
                </c:pt>
                <c:pt idx="27">
                  <c:v>628.86419999999998</c:v>
                </c:pt>
                <c:pt idx="28">
                  <c:v>670.73400000000004</c:v>
                </c:pt>
                <c:pt idx="29">
                  <c:v>710.4375</c:v>
                </c:pt>
                <c:pt idx="30">
                  <c:v>757.42200000000003</c:v>
                </c:pt>
              </c:numCache>
            </c:numRef>
          </c:val>
          <c:extLst>
            <c:ext xmlns:c16="http://schemas.microsoft.com/office/drawing/2014/chart" uri="{C3380CC4-5D6E-409C-BE32-E72D297353CC}">
              <c16:uniqueId val="{00000001-99DD-4456-AB6B-8BDB135068FB}"/>
            </c:ext>
          </c:extLst>
        </c:ser>
        <c:dLbls>
          <c:showLegendKey val="0"/>
          <c:showVal val="0"/>
          <c:showCatName val="0"/>
          <c:showSerName val="0"/>
          <c:showPercent val="0"/>
          <c:showBubbleSize val="0"/>
        </c:dLbls>
        <c:gapWidth val="219"/>
        <c:overlap val="-27"/>
        <c:axId val="1507294455"/>
        <c:axId val="1507297335"/>
      </c:barChart>
      <c:catAx>
        <c:axId val="1507294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a:t>
                </a:r>
              </a:p>
            </c:rich>
          </c:tx>
          <c:layout>
            <c:manualLayout>
              <c:xMode val="edge"/>
              <c:yMode val="edge"/>
              <c:x val="0.52168206596553057"/>
              <c:y val="0.901808997240096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1507297335"/>
        <c:crosses val="autoZero"/>
        <c:auto val="1"/>
        <c:lblAlgn val="ctr"/>
        <c:lblOffset val="100"/>
        <c:tickLblSkip val="2"/>
        <c:noMultiLvlLbl val="0"/>
      </c:catAx>
      <c:valAx>
        <c:axId val="1507297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1507294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legend>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5351377029427"/>
          <c:y val="2.5040519693428662E-2"/>
          <c:w val="0.85634109452293927"/>
          <c:h val="0.79852451503799782"/>
        </c:manualLayout>
      </c:layout>
      <c:lineChart>
        <c:grouping val="standard"/>
        <c:varyColors val="0"/>
        <c:ser>
          <c:idx val="0"/>
          <c:order val="0"/>
          <c:tx>
            <c:strRef>
              <c:f>Sheet8!$A$2</c:f>
              <c:strCache>
                <c:ptCount val="1"/>
                <c:pt idx="0">
                  <c:v>AFR</c:v>
                </c:pt>
              </c:strCache>
            </c:strRef>
          </c:tx>
          <c:spPr>
            <a:ln w="28575" cap="rnd">
              <a:solidFill>
                <a:schemeClr val="accent1"/>
              </a:solidFill>
              <a:round/>
            </a:ln>
            <a:effectLst/>
          </c:spPr>
          <c:marker>
            <c:symbol val="none"/>
          </c:marker>
          <c:cat>
            <c:strRef>
              <c:f>Sheet8!$B$1:$AF$1</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Sheet8!$B$2:$AF$2</c:f>
              <c:numCache>
                <c:formatCode>0.00</c:formatCode>
                <c:ptCount val="31"/>
                <c:pt idx="0">
                  <c:v>0</c:v>
                </c:pt>
                <c:pt idx="1">
                  <c:v>0</c:v>
                </c:pt>
                <c:pt idx="2">
                  <c:v>0</c:v>
                </c:pt>
                <c:pt idx="3">
                  <c:v>6.3E-3</c:v>
                </c:pt>
                <c:pt idx="4">
                  <c:v>1.17E-2</c:v>
                </c:pt>
                <c:pt idx="5">
                  <c:v>1.5299999999999999E-2</c:v>
                </c:pt>
                <c:pt idx="6">
                  <c:v>0.108</c:v>
                </c:pt>
                <c:pt idx="7">
                  <c:v>0.1278</c:v>
                </c:pt>
                <c:pt idx="8">
                  <c:v>0.1638</c:v>
                </c:pt>
                <c:pt idx="9">
                  <c:v>0.33300000000000002</c:v>
                </c:pt>
                <c:pt idx="10">
                  <c:v>0.62460000000000004</c:v>
                </c:pt>
                <c:pt idx="11">
                  <c:v>0.75419999999999998</c:v>
                </c:pt>
                <c:pt idx="12">
                  <c:v>0.83879999999999999</c:v>
                </c:pt>
                <c:pt idx="13">
                  <c:v>1.0106999999999999</c:v>
                </c:pt>
                <c:pt idx="14">
                  <c:v>1.1241000000000001</c:v>
                </c:pt>
                <c:pt idx="15">
                  <c:v>1.6496999999999999</c:v>
                </c:pt>
                <c:pt idx="16">
                  <c:v>1.9403999999999999</c:v>
                </c:pt>
                <c:pt idx="17">
                  <c:v>2.1654</c:v>
                </c:pt>
                <c:pt idx="18">
                  <c:v>2.4083999999999999</c:v>
                </c:pt>
                <c:pt idx="19">
                  <c:v>2.6964000000000001</c:v>
                </c:pt>
                <c:pt idx="20">
                  <c:v>3.1419000000000001</c:v>
                </c:pt>
                <c:pt idx="21">
                  <c:v>4.1211000000000002</c:v>
                </c:pt>
                <c:pt idx="22">
                  <c:v>4.7709000000000001</c:v>
                </c:pt>
                <c:pt idx="23">
                  <c:v>5.625</c:v>
                </c:pt>
                <c:pt idx="24">
                  <c:v>6.3234000000000004</c:v>
                </c:pt>
                <c:pt idx="25">
                  <c:v>7.0236000000000001</c:v>
                </c:pt>
                <c:pt idx="26">
                  <c:v>8.766</c:v>
                </c:pt>
                <c:pt idx="27">
                  <c:v>10.192500000000001</c:v>
                </c:pt>
                <c:pt idx="28">
                  <c:v>12.1464</c:v>
                </c:pt>
                <c:pt idx="29">
                  <c:v>14.0976</c:v>
                </c:pt>
                <c:pt idx="30">
                  <c:v>16.741800000000001</c:v>
                </c:pt>
              </c:numCache>
            </c:numRef>
          </c:val>
          <c:smooth val="0"/>
          <c:extLst>
            <c:ext xmlns:c16="http://schemas.microsoft.com/office/drawing/2014/chart" uri="{C3380CC4-5D6E-409C-BE32-E72D297353CC}">
              <c16:uniqueId val="{00000000-E284-4E82-ACDC-EAA866DE0141}"/>
            </c:ext>
          </c:extLst>
        </c:ser>
        <c:ser>
          <c:idx val="1"/>
          <c:order val="1"/>
          <c:tx>
            <c:strRef>
              <c:f>Sheet8!$A$3</c:f>
              <c:strCache>
                <c:ptCount val="1"/>
                <c:pt idx="0">
                  <c:v>LAC</c:v>
                </c:pt>
              </c:strCache>
            </c:strRef>
          </c:tx>
          <c:spPr>
            <a:ln w="28575" cap="rnd">
              <a:solidFill>
                <a:schemeClr val="accent6"/>
              </a:solidFill>
              <a:round/>
            </a:ln>
            <a:effectLst/>
          </c:spPr>
          <c:marker>
            <c:symbol val="none"/>
          </c:marker>
          <c:cat>
            <c:strRef>
              <c:f>Sheet8!$B$1:$AF$1</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Sheet8!$B$3:$AF$3</c:f>
              <c:numCache>
                <c:formatCode>0.00</c:formatCode>
                <c:ptCount val="31"/>
                <c:pt idx="0">
                  <c:v>0.52110000000000001</c:v>
                </c:pt>
                <c:pt idx="1">
                  <c:v>0.52829999999999999</c:v>
                </c:pt>
                <c:pt idx="2">
                  <c:v>2.3472</c:v>
                </c:pt>
                <c:pt idx="3">
                  <c:v>6.5304000000000002</c:v>
                </c:pt>
                <c:pt idx="4">
                  <c:v>8.3763000000000005</c:v>
                </c:pt>
                <c:pt idx="5">
                  <c:v>10.2204</c:v>
                </c:pt>
                <c:pt idx="6">
                  <c:v>13.130100000000001</c:v>
                </c:pt>
                <c:pt idx="7">
                  <c:v>15.3315</c:v>
                </c:pt>
                <c:pt idx="8">
                  <c:v>18.860399999999998</c:v>
                </c:pt>
                <c:pt idx="9">
                  <c:v>21.3246</c:v>
                </c:pt>
                <c:pt idx="10">
                  <c:v>23.591699999999999</c:v>
                </c:pt>
                <c:pt idx="11">
                  <c:v>25.8246</c:v>
                </c:pt>
                <c:pt idx="12">
                  <c:v>27.8901</c:v>
                </c:pt>
                <c:pt idx="13">
                  <c:v>30.319199999999999</c:v>
                </c:pt>
                <c:pt idx="14">
                  <c:v>32.860799999999998</c:v>
                </c:pt>
                <c:pt idx="15">
                  <c:v>35.234099999999998</c:v>
                </c:pt>
                <c:pt idx="16">
                  <c:v>37.552500000000002</c:v>
                </c:pt>
                <c:pt idx="17">
                  <c:v>39.338099999999997</c:v>
                </c:pt>
                <c:pt idx="18">
                  <c:v>41.930999999999997</c:v>
                </c:pt>
                <c:pt idx="19">
                  <c:v>44.1081</c:v>
                </c:pt>
                <c:pt idx="20">
                  <c:v>46.383299999999998</c:v>
                </c:pt>
                <c:pt idx="21">
                  <c:v>49.015799999999999</c:v>
                </c:pt>
                <c:pt idx="22">
                  <c:v>51.159599999999998</c:v>
                </c:pt>
                <c:pt idx="23">
                  <c:v>54.489600000000003</c:v>
                </c:pt>
                <c:pt idx="24">
                  <c:v>56.988900000000001</c:v>
                </c:pt>
                <c:pt idx="25">
                  <c:v>59.8797</c:v>
                </c:pt>
                <c:pt idx="26">
                  <c:v>64.957499999999996</c:v>
                </c:pt>
                <c:pt idx="27">
                  <c:v>70.522199999999998</c:v>
                </c:pt>
                <c:pt idx="28">
                  <c:v>75.121200000000002</c:v>
                </c:pt>
                <c:pt idx="29">
                  <c:v>80.057699999999997</c:v>
                </c:pt>
                <c:pt idx="30">
                  <c:v>85.200299999999999</c:v>
                </c:pt>
              </c:numCache>
            </c:numRef>
          </c:val>
          <c:smooth val="0"/>
          <c:extLst>
            <c:ext xmlns:c16="http://schemas.microsoft.com/office/drawing/2014/chart" uri="{C3380CC4-5D6E-409C-BE32-E72D297353CC}">
              <c16:uniqueId val="{00000001-E284-4E82-ACDC-EAA866DE0141}"/>
            </c:ext>
          </c:extLst>
        </c:ser>
        <c:ser>
          <c:idx val="2"/>
          <c:order val="2"/>
          <c:tx>
            <c:strRef>
              <c:f>Sheet8!$A$4</c:f>
              <c:strCache>
                <c:ptCount val="1"/>
                <c:pt idx="0">
                  <c:v>ARB</c:v>
                </c:pt>
              </c:strCache>
            </c:strRef>
          </c:tx>
          <c:spPr>
            <a:ln w="28575" cap="rnd">
              <a:solidFill>
                <a:schemeClr val="accent3"/>
              </a:solidFill>
              <a:round/>
            </a:ln>
            <a:effectLst/>
          </c:spPr>
          <c:marker>
            <c:symbol val="none"/>
          </c:marker>
          <c:cat>
            <c:strRef>
              <c:f>Sheet8!$B$1:$AF$1</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Sheet8!$B$4:$AF$4</c:f>
              <c:numCache>
                <c:formatCode>0.00</c:formatCode>
                <c:ptCount val="31"/>
                <c:pt idx="0">
                  <c:v>30.755700000000001</c:v>
                </c:pt>
                <c:pt idx="1">
                  <c:v>31.209299999999999</c:v>
                </c:pt>
                <c:pt idx="2">
                  <c:v>32.336100000000002</c:v>
                </c:pt>
                <c:pt idx="3">
                  <c:v>33.603299999999997</c:v>
                </c:pt>
                <c:pt idx="4">
                  <c:v>34.324199999999998</c:v>
                </c:pt>
                <c:pt idx="5">
                  <c:v>35.106299999999997</c:v>
                </c:pt>
                <c:pt idx="6">
                  <c:v>35.975700000000003</c:v>
                </c:pt>
                <c:pt idx="7">
                  <c:v>36.401400000000002</c:v>
                </c:pt>
                <c:pt idx="8">
                  <c:v>36.912599999999998</c:v>
                </c:pt>
                <c:pt idx="9">
                  <c:v>37.508400000000002</c:v>
                </c:pt>
                <c:pt idx="10">
                  <c:v>38.033999999999999</c:v>
                </c:pt>
                <c:pt idx="11">
                  <c:v>38.739600000000003</c:v>
                </c:pt>
                <c:pt idx="12">
                  <c:v>39.520800000000001</c:v>
                </c:pt>
                <c:pt idx="13">
                  <c:v>40.452300000000001</c:v>
                </c:pt>
                <c:pt idx="14">
                  <c:v>41.337000000000003</c:v>
                </c:pt>
                <c:pt idx="15">
                  <c:v>42.497100000000003</c:v>
                </c:pt>
                <c:pt idx="16">
                  <c:v>43.6374</c:v>
                </c:pt>
                <c:pt idx="17">
                  <c:v>44.574300000000001</c:v>
                </c:pt>
                <c:pt idx="18">
                  <c:v>45.819899999999997</c:v>
                </c:pt>
                <c:pt idx="19">
                  <c:v>47.111400000000003</c:v>
                </c:pt>
                <c:pt idx="20">
                  <c:v>48.635100000000001</c:v>
                </c:pt>
                <c:pt idx="21">
                  <c:v>50.218200000000003</c:v>
                </c:pt>
                <c:pt idx="22">
                  <c:v>52.693199999999997</c:v>
                </c:pt>
                <c:pt idx="23">
                  <c:v>56.040300000000002</c:v>
                </c:pt>
                <c:pt idx="24">
                  <c:v>60.205500000000001</c:v>
                </c:pt>
                <c:pt idx="25">
                  <c:v>64.390500000000003</c:v>
                </c:pt>
                <c:pt idx="26">
                  <c:v>68.634900000000002</c:v>
                </c:pt>
                <c:pt idx="27">
                  <c:v>72.414900000000003</c:v>
                </c:pt>
                <c:pt idx="28">
                  <c:v>76.243499999999997</c:v>
                </c:pt>
                <c:pt idx="29">
                  <c:v>80.347499999999997</c:v>
                </c:pt>
                <c:pt idx="30">
                  <c:v>83.716200000000001</c:v>
                </c:pt>
              </c:numCache>
            </c:numRef>
          </c:val>
          <c:smooth val="0"/>
          <c:extLst>
            <c:ext xmlns:c16="http://schemas.microsoft.com/office/drawing/2014/chart" uri="{C3380CC4-5D6E-409C-BE32-E72D297353CC}">
              <c16:uniqueId val="{00000002-E284-4E82-ACDC-EAA866DE0141}"/>
            </c:ext>
          </c:extLst>
        </c:ser>
        <c:ser>
          <c:idx val="3"/>
          <c:order val="3"/>
          <c:tx>
            <c:strRef>
              <c:f>Sheet8!$A$5</c:f>
              <c:strCache>
                <c:ptCount val="1"/>
                <c:pt idx="0">
                  <c:v>APA</c:v>
                </c:pt>
              </c:strCache>
            </c:strRef>
          </c:tx>
          <c:spPr>
            <a:ln w="28575" cap="rnd">
              <a:solidFill>
                <a:schemeClr val="accent4"/>
              </a:solidFill>
              <a:round/>
            </a:ln>
            <a:effectLst/>
          </c:spPr>
          <c:marker>
            <c:symbol val="none"/>
          </c:marker>
          <c:cat>
            <c:strRef>
              <c:f>Sheet8!$B$1:$AF$1</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Sheet8!$B$5:$AF$5</c:f>
              <c:numCache>
                <c:formatCode>0.00</c:formatCode>
                <c:ptCount val="31"/>
                <c:pt idx="0">
                  <c:v>62.489699999999999</c:v>
                </c:pt>
                <c:pt idx="1">
                  <c:v>62.82</c:v>
                </c:pt>
                <c:pt idx="2">
                  <c:v>65.204999999999998</c:v>
                </c:pt>
                <c:pt idx="3">
                  <c:v>67.823999999999998</c:v>
                </c:pt>
                <c:pt idx="4">
                  <c:v>70.543800000000005</c:v>
                </c:pt>
                <c:pt idx="5">
                  <c:v>72.484200000000001</c:v>
                </c:pt>
                <c:pt idx="6">
                  <c:v>74.664000000000001</c:v>
                </c:pt>
                <c:pt idx="7">
                  <c:v>78.094800000000006</c:v>
                </c:pt>
                <c:pt idx="8">
                  <c:v>83.169899999999998</c:v>
                </c:pt>
                <c:pt idx="9">
                  <c:v>88.664400000000001</c:v>
                </c:pt>
                <c:pt idx="10">
                  <c:v>92.817899999999995</c:v>
                </c:pt>
                <c:pt idx="11">
                  <c:v>99.531000000000006</c:v>
                </c:pt>
                <c:pt idx="12">
                  <c:v>107.28</c:v>
                </c:pt>
                <c:pt idx="13">
                  <c:v>117.4833</c:v>
                </c:pt>
                <c:pt idx="14">
                  <c:v>129.8853</c:v>
                </c:pt>
                <c:pt idx="15">
                  <c:v>142.56809999999999</c:v>
                </c:pt>
                <c:pt idx="16">
                  <c:v>155.32650000000001</c:v>
                </c:pt>
                <c:pt idx="17">
                  <c:v>166.97880000000001</c:v>
                </c:pt>
                <c:pt idx="18">
                  <c:v>182.7603</c:v>
                </c:pt>
                <c:pt idx="19">
                  <c:v>215.38079999999999</c:v>
                </c:pt>
                <c:pt idx="20">
                  <c:v>240.97409999999999</c:v>
                </c:pt>
                <c:pt idx="21">
                  <c:v>268.26209999999998</c:v>
                </c:pt>
                <c:pt idx="22">
                  <c:v>292.36500000000001</c:v>
                </c:pt>
                <c:pt idx="23">
                  <c:v>321.35849999999999</c:v>
                </c:pt>
                <c:pt idx="24">
                  <c:v>354.95819999999998</c:v>
                </c:pt>
                <c:pt idx="25">
                  <c:v>391.5684</c:v>
                </c:pt>
                <c:pt idx="26">
                  <c:v>430.50150000000002</c:v>
                </c:pt>
                <c:pt idx="27">
                  <c:v>466.06950000000001</c:v>
                </c:pt>
                <c:pt idx="28">
                  <c:v>513.46349999999995</c:v>
                </c:pt>
                <c:pt idx="29">
                  <c:v>560.99069999999995</c:v>
                </c:pt>
                <c:pt idx="30">
                  <c:v>608.9787</c:v>
                </c:pt>
              </c:numCache>
            </c:numRef>
          </c:val>
          <c:smooth val="0"/>
          <c:extLst>
            <c:ext xmlns:c16="http://schemas.microsoft.com/office/drawing/2014/chart" uri="{C3380CC4-5D6E-409C-BE32-E72D297353CC}">
              <c16:uniqueId val="{00000003-E284-4E82-ACDC-EAA866DE0141}"/>
            </c:ext>
          </c:extLst>
        </c:ser>
        <c:ser>
          <c:idx val="4"/>
          <c:order val="4"/>
          <c:tx>
            <c:strRef>
              <c:f>Sheet8!$A$6</c:f>
              <c:strCache>
                <c:ptCount val="1"/>
                <c:pt idx="0">
                  <c:v>EUR</c:v>
                </c:pt>
              </c:strCache>
            </c:strRef>
          </c:tx>
          <c:spPr>
            <a:ln w="28575" cap="rnd">
              <a:solidFill>
                <a:schemeClr val="accent5"/>
              </a:solidFill>
              <a:round/>
            </a:ln>
            <a:effectLst/>
          </c:spPr>
          <c:marker>
            <c:symbol val="none"/>
          </c:marker>
          <c:cat>
            <c:strRef>
              <c:f>Sheet8!$B$1:$AF$1</c:f>
              <c:strCache>
                <c:ptCount val="31"/>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strCache>
            </c:strRef>
          </c:cat>
          <c:val>
            <c:numRef>
              <c:f>Sheet8!$B$6:$AF$6</c:f>
              <c:numCache>
                <c:formatCode>0.00</c:formatCode>
                <c:ptCount val="31"/>
                <c:pt idx="0">
                  <c:v>62.933399999999999</c:v>
                </c:pt>
                <c:pt idx="1">
                  <c:v>70.542900000000003</c:v>
                </c:pt>
                <c:pt idx="2">
                  <c:v>101.9196</c:v>
                </c:pt>
                <c:pt idx="3">
                  <c:v>121.90049999999999</c:v>
                </c:pt>
                <c:pt idx="4">
                  <c:v>138.68639999999999</c:v>
                </c:pt>
                <c:pt idx="5">
                  <c:v>160.04249999999999</c:v>
                </c:pt>
                <c:pt idx="6">
                  <c:v>185.35499999999999</c:v>
                </c:pt>
                <c:pt idx="7">
                  <c:v>204.8931</c:v>
                </c:pt>
                <c:pt idx="8">
                  <c:v>227.95740000000001</c:v>
                </c:pt>
                <c:pt idx="9">
                  <c:v>249.92009999999999</c:v>
                </c:pt>
                <c:pt idx="10">
                  <c:v>277.18020000000001</c:v>
                </c:pt>
                <c:pt idx="11">
                  <c:v>303.69240000000002</c:v>
                </c:pt>
                <c:pt idx="12">
                  <c:v>330.7131</c:v>
                </c:pt>
                <c:pt idx="13">
                  <c:v>365.82389999999998</c:v>
                </c:pt>
                <c:pt idx="14">
                  <c:v>402.80220000000003</c:v>
                </c:pt>
                <c:pt idx="15">
                  <c:v>482.07870000000003</c:v>
                </c:pt>
                <c:pt idx="16">
                  <c:v>565.35929999999996</c:v>
                </c:pt>
                <c:pt idx="17">
                  <c:v>640.62</c:v>
                </c:pt>
                <c:pt idx="18">
                  <c:v>733.4325</c:v>
                </c:pt>
                <c:pt idx="19">
                  <c:v>835.77959999999996</c:v>
                </c:pt>
                <c:pt idx="20">
                  <c:v>935.86590000000001</c:v>
                </c:pt>
                <c:pt idx="21">
                  <c:v>1040.9921999999999</c:v>
                </c:pt>
                <c:pt idx="22">
                  <c:v>1141.8398999999999</c:v>
                </c:pt>
                <c:pt idx="23">
                  <c:v>1246.0761</c:v>
                </c:pt>
                <c:pt idx="24">
                  <c:v>1354.7186999999999</c:v>
                </c:pt>
                <c:pt idx="25">
                  <c:v>1448.019</c:v>
                </c:pt>
                <c:pt idx="26">
                  <c:v>1544.9265</c:v>
                </c:pt>
                <c:pt idx="27">
                  <c:v>1642.4504999999999</c:v>
                </c:pt>
                <c:pt idx="28">
                  <c:v>1779.7509</c:v>
                </c:pt>
                <c:pt idx="29">
                  <c:v>1922.3036999999999</c:v>
                </c:pt>
                <c:pt idx="30">
                  <c:v>2080.3328999999999</c:v>
                </c:pt>
              </c:numCache>
            </c:numRef>
          </c:val>
          <c:smooth val="0"/>
          <c:extLst>
            <c:ext xmlns:c16="http://schemas.microsoft.com/office/drawing/2014/chart" uri="{C3380CC4-5D6E-409C-BE32-E72D297353CC}">
              <c16:uniqueId val="{00000004-E284-4E82-ACDC-EAA866DE0141}"/>
            </c:ext>
          </c:extLst>
        </c:ser>
        <c:dLbls>
          <c:showLegendKey val="0"/>
          <c:showVal val="0"/>
          <c:showCatName val="0"/>
          <c:showSerName val="0"/>
          <c:showPercent val="0"/>
          <c:showBubbleSize val="0"/>
        </c:dLbls>
        <c:smooth val="0"/>
        <c:axId val="289833775"/>
        <c:axId val="289832335"/>
      </c:lineChart>
      <c:catAx>
        <c:axId val="2898337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89832335"/>
        <c:crosses val="autoZero"/>
        <c:auto val="1"/>
        <c:lblAlgn val="ctr"/>
        <c:lblOffset val="100"/>
        <c:tickLblSkip val="2"/>
        <c:noMultiLvlLbl val="0"/>
      </c:catAx>
      <c:valAx>
        <c:axId val="28983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Km²</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289833775"/>
        <c:crosses val="autoZero"/>
        <c:crossBetween val="midCat"/>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solidFill>
                <a:schemeClr val="bg1"/>
              </a:solidFill>
            </a:ln>
            <a:effectLst/>
          </c:spPr>
          <c:invertIfNegative val="0"/>
          <c:dPt>
            <c:idx val="0"/>
            <c:invertIfNegative val="0"/>
            <c:bubble3D val="0"/>
            <c:spPr>
              <a:solidFill>
                <a:schemeClr val="accent1"/>
              </a:solidFill>
              <a:ln>
                <a:solidFill>
                  <a:schemeClr val="bg2"/>
                </a:solidFill>
              </a:ln>
              <a:effectLst/>
            </c:spPr>
            <c:extLst>
              <c:ext xmlns:c16="http://schemas.microsoft.com/office/drawing/2014/chart" uri="{C3380CC4-5D6E-409C-BE32-E72D297353CC}">
                <c16:uniqueId val="{00000004-AB7B-47E3-92A6-33B5894CFE77}"/>
              </c:ext>
            </c:extLst>
          </c:dPt>
          <c:dPt>
            <c:idx val="1"/>
            <c:invertIfNegative val="0"/>
            <c:bubble3D val="0"/>
            <c:spPr>
              <a:solidFill>
                <a:schemeClr val="accent2"/>
              </a:solidFill>
              <a:ln>
                <a:solidFill>
                  <a:schemeClr val="bg1"/>
                </a:solidFill>
              </a:ln>
              <a:effectLst/>
            </c:spPr>
            <c:extLst>
              <c:ext xmlns:c16="http://schemas.microsoft.com/office/drawing/2014/chart" uri="{C3380CC4-5D6E-409C-BE32-E72D297353CC}">
                <c16:uniqueId val="{00000003-AB7B-47E3-92A6-33B5894CFE77}"/>
              </c:ext>
            </c:extLst>
          </c:dPt>
          <c:dPt>
            <c:idx val="3"/>
            <c:invertIfNegative val="0"/>
            <c:bubble3D val="0"/>
            <c:spPr>
              <a:solidFill>
                <a:schemeClr val="accent4"/>
              </a:solidFill>
              <a:ln>
                <a:solidFill>
                  <a:schemeClr val="bg1"/>
                </a:solidFill>
              </a:ln>
              <a:effectLst/>
            </c:spPr>
            <c:extLst>
              <c:ext xmlns:c16="http://schemas.microsoft.com/office/drawing/2014/chart" uri="{C3380CC4-5D6E-409C-BE32-E72D297353CC}">
                <c16:uniqueId val="{00000002-AB7B-47E3-92A6-33B5894CFE77}"/>
              </c:ext>
            </c:extLst>
          </c:dPt>
          <c:dPt>
            <c:idx val="4"/>
            <c:invertIfNegative val="0"/>
            <c:bubble3D val="0"/>
            <c:spPr>
              <a:solidFill>
                <a:schemeClr val="accent6"/>
              </a:solidFill>
              <a:ln>
                <a:solidFill>
                  <a:schemeClr val="bg1"/>
                </a:solidFill>
              </a:ln>
              <a:effectLst/>
            </c:spPr>
            <c:extLst>
              <c:ext xmlns:c16="http://schemas.microsoft.com/office/drawing/2014/chart" uri="{C3380CC4-5D6E-409C-BE32-E72D297353CC}">
                <c16:uniqueId val="{00000001-AB7B-47E3-92A6-33B5894CFE77}"/>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nl-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Sheet8!$B$12:$B$16</c:f>
              <c:strCache>
                <c:ptCount val="5"/>
                <c:pt idx="0">
                  <c:v>ARB</c:v>
                </c:pt>
                <c:pt idx="1">
                  <c:v>APA</c:v>
                </c:pt>
                <c:pt idx="2">
                  <c:v>AFR</c:v>
                </c:pt>
                <c:pt idx="3">
                  <c:v>EUR</c:v>
                </c:pt>
                <c:pt idx="4">
                  <c:v>LAC</c:v>
                </c:pt>
              </c:strCache>
            </c:strRef>
          </c:cat>
          <c:val>
            <c:numRef>
              <c:f>Sheet8!$C$12:$C$16</c:f>
              <c:numCache>
                <c:formatCode>0%</c:formatCode>
                <c:ptCount val="5"/>
                <c:pt idx="0">
                  <c:v>1.721973487841278</c:v>
                </c:pt>
                <c:pt idx="1">
                  <c:v>8.7452652197082088</c:v>
                </c:pt>
                <c:pt idx="2">
                  <c:v>16.741800000000001</c:v>
                </c:pt>
                <c:pt idx="3">
                  <c:v>32.056102165146015</c:v>
                </c:pt>
                <c:pt idx="4">
                  <c:v>162.50086355785837</c:v>
                </c:pt>
              </c:numCache>
            </c:numRef>
          </c:val>
          <c:extLst>
            <c:ext xmlns:c16="http://schemas.microsoft.com/office/drawing/2014/chart" uri="{C3380CC4-5D6E-409C-BE32-E72D297353CC}">
              <c16:uniqueId val="{00000000-AB7B-47E3-92A6-33B5894CFE77}"/>
            </c:ext>
          </c:extLst>
        </c:ser>
        <c:dLbls>
          <c:showLegendKey val="0"/>
          <c:showVal val="0"/>
          <c:showCatName val="0"/>
          <c:showSerName val="0"/>
          <c:showPercent val="0"/>
          <c:showBubbleSize val="0"/>
        </c:dLbls>
        <c:gapWidth val="219"/>
        <c:overlap val="-27"/>
        <c:axId val="64789799"/>
        <c:axId val="64787279"/>
      </c:barChart>
      <c:catAx>
        <c:axId val="64789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out"/>
        <c:tickLblPos val="nextTo"/>
        <c:spPr>
          <a:noFill/>
          <a:ln w="9525" cap="flat" cmpd="sng" algn="ctr">
            <a:solidFill>
              <a:schemeClr val="tx1"/>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64787279"/>
        <c:crosses val="autoZero"/>
        <c:auto val="1"/>
        <c:lblAlgn val="ctr"/>
        <c:lblOffset val="100"/>
        <c:noMultiLvlLbl val="0"/>
      </c:catAx>
      <c:valAx>
        <c:axId val="64787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2000" b="1">
                    <a:solidFill>
                      <a:sysClr val="windowText" lastClr="000000"/>
                    </a:solidFill>
                  </a:rPr>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nl-NL"/>
          </a:p>
        </c:txPr>
        <c:crossAx val="6478979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14</xdr:col>
      <xdr:colOff>326572</xdr:colOff>
      <xdr:row>112</xdr:row>
      <xdr:rowOff>108857</xdr:rowOff>
    </xdr:from>
    <xdr:to>
      <xdr:col>40</xdr:col>
      <xdr:colOff>108857</xdr:colOff>
      <xdr:row>159</xdr:row>
      <xdr:rowOff>0</xdr:rowOff>
    </xdr:to>
    <xdr:graphicFrame macro="">
      <xdr:nvGraphicFramePr>
        <xdr:cNvPr id="8" name="Chart 7">
          <a:extLst>
            <a:ext uri="{FF2B5EF4-FFF2-40B4-BE49-F238E27FC236}">
              <a16:creationId xmlns:a16="http://schemas.microsoft.com/office/drawing/2014/main" id="{25029C53-BB88-2C9D-2FBE-AC11AF663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585108</xdr:colOff>
      <xdr:row>110</xdr:row>
      <xdr:rowOff>163286</xdr:rowOff>
    </xdr:from>
    <xdr:to>
      <xdr:col>74</xdr:col>
      <xdr:colOff>381000</xdr:colOff>
      <xdr:row>155</xdr:row>
      <xdr:rowOff>122465</xdr:rowOff>
    </xdr:to>
    <xdr:graphicFrame macro="">
      <xdr:nvGraphicFramePr>
        <xdr:cNvPr id="9" name="Chart 8">
          <a:extLst>
            <a:ext uri="{FF2B5EF4-FFF2-40B4-BE49-F238E27FC236}">
              <a16:creationId xmlns:a16="http://schemas.microsoft.com/office/drawing/2014/main" id="{CB9346D2-1D99-6E89-4C45-D815B5150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138792</xdr:colOff>
      <xdr:row>663</xdr:row>
      <xdr:rowOff>24492</xdr:rowOff>
    </xdr:from>
    <xdr:to>
      <xdr:col>39</xdr:col>
      <xdr:colOff>54427</xdr:colOff>
      <xdr:row>706</xdr:row>
      <xdr:rowOff>176893</xdr:rowOff>
    </xdr:to>
    <xdr:graphicFrame macro="">
      <xdr:nvGraphicFramePr>
        <xdr:cNvPr id="2" name="Chart 1">
          <a:extLst>
            <a:ext uri="{FF2B5EF4-FFF2-40B4-BE49-F238E27FC236}">
              <a16:creationId xmlns:a16="http://schemas.microsoft.com/office/drawing/2014/main" id="{DDB4BAD8-383D-65AA-36BE-1F0714172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407624</xdr:colOff>
      <xdr:row>381</xdr:row>
      <xdr:rowOff>154766</xdr:rowOff>
    </xdr:from>
    <xdr:to>
      <xdr:col>41</xdr:col>
      <xdr:colOff>27215</xdr:colOff>
      <xdr:row>424</xdr:row>
      <xdr:rowOff>122465</xdr:rowOff>
    </xdr:to>
    <xdr:graphicFrame macro="">
      <xdr:nvGraphicFramePr>
        <xdr:cNvPr id="2" name="Chart 1">
          <a:extLst>
            <a:ext uri="{FF2B5EF4-FFF2-40B4-BE49-F238E27FC236}">
              <a16:creationId xmlns:a16="http://schemas.microsoft.com/office/drawing/2014/main" id="{23464A0C-3338-2699-00A5-654662A77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571501</xdr:colOff>
      <xdr:row>1603</xdr:row>
      <xdr:rowOff>179294</xdr:rowOff>
    </xdr:from>
    <xdr:to>
      <xdr:col>34</xdr:col>
      <xdr:colOff>235324</xdr:colOff>
      <xdr:row>1648</xdr:row>
      <xdr:rowOff>168089</xdr:rowOff>
    </xdr:to>
    <xdr:graphicFrame macro="">
      <xdr:nvGraphicFramePr>
        <xdr:cNvPr id="2" name="Chart 1">
          <a:extLst>
            <a:ext uri="{FF2B5EF4-FFF2-40B4-BE49-F238E27FC236}">
              <a16:creationId xmlns:a16="http://schemas.microsoft.com/office/drawing/2014/main" id="{9B2FB0AE-6873-C486-3713-2D30A45A3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68036</xdr:colOff>
      <xdr:row>170</xdr:row>
      <xdr:rowOff>136072</xdr:rowOff>
    </xdr:from>
    <xdr:to>
      <xdr:col>41</xdr:col>
      <xdr:colOff>367393</xdr:colOff>
      <xdr:row>212</xdr:row>
      <xdr:rowOff>136072</xdr:rowOff>
    </xdr:to>
    <xdr:graphicFrame macro="">
      <xdr:nvGraphicFramePr>
        <xdr:cNvPr id="3" name="Chart 2">
          <a:extLst>
            <a:ext uri="{FF2B5EF4-FFF2-40B4-BE49-F238E27FC236}">
              <a16:creationId xmlns:a16="http://schemas.microsoft.com/office/drawing/2014/main" id="{1B506F5A-7293-79CD-189B-156DAD41D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107496</xdr:colOff>
      <xdr:row>34</xdr:row>
      <xdr:rowOff>164648</xdr:rowOff>
    </xdr:from>
    <xdr:to>
      <xdr:col>47</xdr:col>
      <xdr:colOff>317046</xdr:colOff>
      <xdr:row>77</xdr:row>
      <xdr:rowOff>40822</xdr:rowOff>
    </xdr:to>
    <xdr:graphicFrame macro="">
      <xdr:nvGraphicFramePr>
        <xdr:cNvPr id="2" name="Chart 1">
          <a:extLst>
            <a:ext uri="{FF2B5EF4-FFF2-40B4-BE49-F238E27FC236}">
              <a16:creationId xmlns:a16="http://schemas.microsoft.com/office/drawing/2014/main" id="{B7FCCEC0-799C-2F1F-5904-A1942AE4D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147634</xdr:colOff>
      <xdr:row>6</xdr:row>
      <xdr:rowOff>123823</xdr:rowOff>
    </xdr:from>
    <xdr:to>
      <xdr:col>31</xdr:col>
      <xdr:colOff>600075</xdr:colOff>
      <xdr:row>49</xdr:row>
      <xdr:rowOff>152400</xdr:rowOff>
    </xdr:to>
    <xdr:graphicFrame macro="">
      <xdr:nvGraphicFramePr>
        <xdr:cNvPr id="2" name="Chart 1">
          <a:extLst>
            <a:ext uri="{FF2B5EF4-FFF2-40B4-BE49-F238E27FC236}">
              <a16:creationId xmlns:a16="http://schemas.microsoft.com/office/drawing/2014/main" id="{2915AEBA-D690-465F-0549-96171300C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451026</xdr:colOff>
      <xdr:row>55</xdr:row>
      <xdr:rowOff>40660</xdr:rowOff>
    </xdr:from>
    <xdr:to>
      <xdr:col>33</xdr:col>
      <xdr:colOff>51955</xdr:colOff>
      <xdr:row>93</xdr:row>
      <xdr:rowOff>24095</xdr:rowOff>
    </xdr:to>
    <xdr:graphicFrame macro="">
      <xdr:nvGraphicFramePr>
        <xdr:cNvPr id="6" name="Chart 5">
          <a:extLst>
            <a:ext uri="{FF2B5EF4-FFF2-40B4-BE49-F238E27FC236}">
              <a16:creationId xmlns:a16="http://schemas.microsoft.com/office/drawing/2014/main" id="{5F396E0B-30BD-0211-14BA-9566D0958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0662BB-9013-45F1-BB33-DE20E784E71F}" autoFormatId="16" applyNumberFormats="0" applyBorderFormats="0" applyFontFormats="0" applyPatternFormats="0" applyAlignmentFormats="0" applyWidthHeightFormats="0">
  <queryTableRefresh nextId="85">
    <queryTableFields count="77">
      <queryTableField id="1" name="2397" tableColumnId="1"/>
      <queryTableField id="2" name="2117" tableColumnId="2"/>
      <queryTableField id="73" name="date_inscr" tableColumnId="73"/>
      <queryTableField id="74" name="secondary_" tableColumnId="74"/>
      <queryTableField id="75" name="danger" tableColumnId="75"/>
      <queryTableField id="76" name="date_end" tableColumnId="76"/>
      <queryTableField id="77" name="danger_lis" tableColumnId="77"/>
      <queryTableField id="3" name="0" tableColumnId="3"/>
      <queryTableField id="4" name="0_1" tableColumnId="4"/>
      <queryTableField id="5" name="0_2" tableColumnId="5"/>
      <queryTableField id="6" name="0_3" tableColumnId="6"/>
      <queryTableField id="7" name="0_4" tableColumnId="7"/>
      <queryTableField id="8" name="0_5" tableColumnId="8"/>
      <queryTableField id="9" name="0_6" tableColumnId="9"/>
      <queryTableField id="10" name="0_7" tableColumnId="10"/>
      <queryTableField id="11" name="0_8" tableColumnId="11"/>
      <queryTableField id="12" name="0_9" tableColumnId="12"/>
      <queryTableField id="13" name="0_10" tableColumnId="13"/>
      <queryTableField id="14" name="0_11" tableColumnId="14"/>
      <queryTableField id="15" name="0_12" tableColumnId="15"/>
      <queryTableField id="16" name="0_13" tableColumnId="16"/>
      <queryTableField id="17" name="0_14" tableColumnId="17"/>
      <queryTableField id="18" name="0_15" tableColumnId="18"/>
      <queryTableField id="19" name="0_16" tableColumnId="19"/>
      <queryTableField id="20" name="0_17" tableColumnId="20"/>
      <queryTableField id="21" name="0_18" tableColumnId="21"/>
      <queryTableField id="22" name="0_19" tableColumnId="22"/>
      <queryTableField id="23" name="0_20" tableColumnId="23"/>
      <queryTableField id="24" name="0_21" tableColumnId="24"/>
      <queryTableField id="25" name="0_22" tableColumnId="25"/>
      <queryTableField id="26" name="0_23" tableColumnId="26"/>
      <queryTableField id="27" name="0_24" tableColumnId="27"/>
      <queryTableField id="28" name="0_25" tableColumnId="28"/>
      <queryTableField id="29" name="0_26" tableColumnId="29"/>
      <queryTableField id="30" name="0_27" tableColumnId="30"/>
      <queryTableField id="31" name="0_28" tableColumnId="31"/>
      <queryTableField id="32" name="0_29" tableColumnId="32"/>
      <queryTableField id="33" name="0_30" tableColumnId="33"/>
      <queryTableField id="34" name="layer" tableColumnId="34"/>
      <queryTableField id="35" name="path" tableColumnId="35"/>
      <queryTableField id="36" name="Status" tableColumnId="36"/>
      <queryTableField id="37" name="Region" tableColumnId="37"/>
      <queryTableField id="38" name="Shape_Area" tableColumnId="38"/>
      <queryTableField id="39" name="Year_inscr" tableColumnId="39"/>
      <queryTableField id="40" name="unique_num" tableColumnId="40"/>
      <queryTableField id="41" name="id_no" tableColumnId="41"/>
      <queryTableField id="42" name="rev_bis" tableColumnId="42"/>
      <queryTableField id="43" name="name_en" tableColumnId="43"/>
      <queryTableField id="44" name="name_fr" tableColumnId="44"/>
      <queryTableField id="45" name="short_desc" tableColumnId="45"/>
      <queryTableField id="46" name="short_de_1" tableColumnId="46"/>
      <queryTableField id="47" name="justificat" tableColumnId="47"/>
      <queryTableField id="48" name="justific_1" tableColumnId="48"/>
      <queryTableField id="49" name="longitude" tableColumnId="49"/>
      <queryTableField id="50" name="latitude" tableColumnId="50"/>
      <queryTableField id="51" name="area_hecta" tableColumnId="51"/>
      <queryTableField id="52" name="C1" tableColumnId="52"/>
      <queryTableField id="53" name="C2" tableColumnId="53"/>
      <queryTableField id="54" name="C3" tableColumnId="54"/>
      <queryTableField id="55" name="C4" tableColumnId="55"/>
      <queryTableField id="56" name="C5" tableColumnId="56"/>
      <queryTableField id="57" name="C6" tableColumnId="57"/>
      <queryTableField id="58" name="N7" tableColumnId="58"/>
      <queryTableField id="59" name="N8" tableColumnId="59"/>
      <queryTableField id="60" name="N9" tableColumnId="60"/>
      <queryTableField id="61" name="N10" tableColumnId="61"/>
      <queryTableField id="62" name="criteria_t" tableColumnId="62"/>
      <queryTableField id="63" name="category" tableColumnId="63"/>
      <queryTableField id="64" name="category_s" tableColumnId="64"/>
      <queryTableField id="65" name="states_nam" tableColumnId="65"/>
      <queryTableField id="66" name="states_n_1" tableColumnId="66"/>
      <queryTableField id="67" name="region_en" tableColumnId="67"/>
      <queryTableField id="68" name="region_fr" tableColumnId="68"/>
      <queryTableField id="69" name="iso_code" tableColumnId="69"/>
      <queryTableField id="70" name="udnp_code" tableColumnId="70"/>
      <queryTableField id="71" name="transbound" tableColumnId="71"/>
      <queryTableField id="72" name="ID" tableColumnId="72"/>
    </queryTableFields>
    <queryTableDeletedFields count="1">
      <deletedField name="Column45"/>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A73657-C2E3-4831-92BC-6C56AECC2F86}" name="Merge1" displayName="Merge1" ref="A1:BY2799" tableType="queryTable" totalsRowShown="0">
  <autoFilter ref="A1:BY2799" xr:uid="{4DA73657-C2E3-4831-92BC-6C56AECC2F86}"/>
  <tableColumns count="77">
    <tableColumn id="1" xr3:uid="{50B881D7-0F3D-464B-A925-666470E12F83}" uniqueName="1" name="ID" queryTableFieldId="1"/>
    <tableColumn id="2" xr3:uid="{C704ACD7-79A6-4A54-8B4C-13A75BD2374F}" uniqueName="2" name="NO built" queryTableFieldId="2"/>
    <tableColumn id="73" xr3:uid="{C7618659-0825-472C-A17A-01EFF8D93831}" uniqueName="73" name="date_inscr" queryTableFieldId="73"/>
    <tableColumn id="74" xr3:uid="{1C3259CF-D82B-487A-8477-3342CAFDC6B9}" uniqueName="74" name="secondary_" queryTableFieldId="74"/>
    <tableColumn id="75" xr3:uid="{F5207DCB-8DCD-4256-93C5-DFFDD61EFCE2}" uniqueName="75" name="danger" queryTableFieldId="75"/>
    <tableColumn id="76" xr3:uid="{D0294283-9128-4601-81BF-B56020073804}" uniqueName="76" name="date_end" queryTableFieldId="76"/>
    <tableColumn id="77" xr3:uid="{32FCD5A1-8F38-4BBD-8AF4-6B2892DF1D71}" uniqueName="77" name="danger_lis" queryTableFieldId="77"/>
    <tableColumn id="3" xr3:uid="{AC58ACF0-FC42-4575-8F28-2D6A764430AF}" uniqueName="3" name="1985" queryTableFieldId="3"/>
    <tableColumn id="4" xr3:uid="{1E153ED0-E46E-4C5A-95DF-1D8C263EB72C}" uniqueName="4" name="1986" queryTableFieldId="4"/>
    <tableColumn id="5" xr3:uid="{1640ACA3-331C-4B33-A21E-B4130F15D117}" uniqueName="5" name="1987" queryTableFieldId="5"/>
    <tableColumn id="6" xr3:uid="{3851E37F-3F62-4B0C-9E95-5EF4C2499442}" uniqueName="6" name="1988" queryTableFieldId="6"/>
    <tableColumn id="7" xr3:uid="{7F263F54-031A-4143-9C9B-8DC8A9C6924A}" uniqueName="7" name="1989" queryTableFieldId="7"/>
    <tableColumn id="8" xr3:uid="{B3AA98DE-387B-47D5-840F-000757C35111}" uniqueName="8" name="1990" queryTableFieldId="8"/>
    <tableColumn id="9" xr3:uid="{6C895916-E099-4A9C-8BCC-13B832D4506C}" uniqueName="9" name="1991" queryTableFieldId="9"/>
    <tableColumn id="10" xr3:uid="{A5CE07C8-F189-4DC9-9388-09D0793082E6}" uniqueName="10" name="1992" queryTableFieldId="10"/>
    <tableColumn id="11" xr3:uid="{4E0B848F-2366-4FB2-97E7-9053B3366220}" uniqueName="11" name="1993" queryTableFieldId="11"/>
    <tableColumn id="12" xr3:uid="{83F15E6C-C8E7-453C-B26B-98877BA4A9A3}" uniqueName="12" name="1994" queryTableFieldId="12"/>
    <tableColumn id="13" xr3:uid="{060F5027-1041-438E-A405-06865D45C4E2}" uniqueName="13" name="1995" queryTableFieldId="13"/>
    <tableColumn id="14" xr3:uid="{E49A6066-0757-486C-A2B7-BDE7424FEF9E}" uniqueName="14" name="1996" queryTableFieldId="14"/>
    <tableColumn id="15" xr3:uid="{D4D01A7B-8E55-4554-A1B4-764296A2BCB7}" uniqueName="15" name="1997" queryTableFieldId="15"/>
    <tableColumn id="16" xr3:uid="{E313456B-645C-46B2-B25A-D01EB3FFB216}" uniqueName="16" name="1998" queryTableFieldId="16"/>
    <tableColumn id="17" xr3:uid="{B6315DE8-9125-4EE2-9281-19153C4B6B76}" uniqueName="17" name="1999" queryTableFieldId="17"/>
    <tableColumn id="18" xr3:uid="{EFDC2E6D-6336-4B30-8BB4-9EBA806E9793}" uniqueName="18" name="2000" queryTableFieldId="18"/>
    <tableColumn id="19" xr3:uid="{637BE0A0-C4C1-41AB-9523-010E194E1AAB}" uniqueName="19" name="2001" queryTableFieldId="19"/>
    <tableColumn id="20" xr3:uid="{C349653E-B897-4815-8CEE-8B1DBB5AFE0A}" uniqueName="20" name="2002" queryTableFieldId="20"/>
    <tableColumn id="21" xr3:uid="{B28E1954-E253-4CBE-AB63-1D021C08F060}" uniqueName="21" name="2003" queryTableFieldId="21"/>
    <tableColumn id="22" xr3:uid="{37E38D90-E331-49C0-82CC-DC10B06D468E}" uniqueName="22" name="2004" queryTableFieldId="22"/>
    <tableColumn id="23" xr3:uid="{4F878FDE-FABB-4B23-BCD4-DC01F2064AA7}" uniqueName="23" name="2005" queryTableFieldId="23"/>
    <tableColumn id="24" xr3:uid="{2EF3115F-DABB-473E-BE6A-96608B2249FA}" uniqueName="24" name="2006" queryTableFieldId="24"/>
    <tableColumn id="25" xr3:uid="{DDBB8013-F194-4ED9-8F3E-6F1459182276}" uniqueName="25" name="2007" queryTableFieldId="25"/>
    <tableColumn id="26" xr3:uid="{6841705C-765D-4B16-B1C2-6FA9A997703D}" uniqueName="26" name="2008" queryTableFieldId="26"/>
    <tableColumn id="27" xr3:uid="{703C58DB-8E82-40E9-9D44-E72D5003198F}" uniqueName="27" name="2009" queryTableFieldId="27"/>
    <tableColumn id="28" xr3:uid="{DC28D9B2-C192-4497-AC60-16730A92D3FC}" uniqueName="28" name="2010" queryTableFieldId="28"/>
    <tableColumn id="29" xr3:uid="{461D1CD1-AF2A-40D7-A4A7-A7DCBE3D59B3}" uniqueName="29" name="2011" queryTableFieldId="29"/>
    <tableColumn id="30" xr3:uid="{3B45F236-0064-4EFF-BE5C-6BE4B57E258A}" uniqueName="30" name="2012" queryTableFieldId="30"/>
    <tableColumn id="31" xr3:uid="{BC0C16D1-CDF3-4467-9A78-07AE675C9D72}" uniqueName="31" name="2013" queryTableFieldId="31"/>
    <tableColumn id="32" xr3:uid="{D1F3133D-9C82-4F23-A5A3-3F237312053D}" uniqueName="32" name="2014" queryTableFieldId="32"/>
    <tableColumn id="33" xr3:uid="{99B49C97-09F9-4DA7-892D-10584D99C870}" uniqueName="33" name="2015" queryTableFieldId="33"/>
    <tableColumn id="34" xr3:uid="{1893FFD4-732C-40F2-BD0F-82B438CA4F06}" uniqueName="34" name="layer" queryTableFieldId="34"/>
    <tableColumn id="35" xr3:uid="{22A8ED6F-0C20-4221-B942-7A86F50C8FB7}" uniqueName="35" name="path" queryTableFieldId="35"/>
    <tableColumn id="36" xr3:uid="{EA9A3901-A023-413A-B625-B31F5A31B6AE}" uniqueName="36" name="Status" queryTableFieldId="36"/>
    <tableColumn id="37" xr3:uid="{1CABD75A-8F86-4A51-BCAB-82BD9AEB0D88}" uniqueName="37" name="Region" queryTableFieldId="37"/>
    <tableColumn id="38" xr3:uid="{89259274-0F2D-46FB-8F47-E6207B5B5DFF}" uniqueName="38" name="Shape_Area" queryTableFieldId="38"/>
    <tableColumn id="39" xr3:uid="{5A43A388-59FE-4D0C-839D-F3EFE1B326F7}" uniqueName="39" name="Year_inscr" queryTableFieldId="39"/>
    <tableColumn id="40" xr3:uid="{F451949F-9449-47B9-B267-A763A1B5132B}" uniqueName="40" name="unique_num" queryTableFieldId="40"/>
    <tableColumn id="41" xr3:uid="{F375DCA5-5886-475C-AC28-8B5BFF7CB897}" uniqueName="41" name="id_no" queryTableFieldId="41"/>
    <tableColumn id="42" xr3:uid="{8B7975D9-459C-40E3-8794-9789463965E9}" uniqueName="42" name="rev_bis" queryTableFieldId="42"/>
    <tableColumn id="43" xr3:uid="{C53BE8F5-E952-445C-9313-B797F4FA2586}" uniqueName="43" name="name_en" queryTableFieldId="43"/>
    <tableColumn id="44" xr3:uid="{3813F8F9-C082-43DA-9CB7-AD284D7561C0}" uniqueName="44" name="name_fr" queryTableFieldId="44"/>
    <tableColumn id="45" xr3:uid="{971A43ED-75A0-4201-999F-9D3C5D3386AC}" uniqueName="45" name="short_desc" queryTableFieldId="45"/>
    <tableColumn id="46" xr3:uid="{52A15330-B5C8-416D-A9D9-96482F7CAD83}" uniqueName="46" name="short_de_1" queryTableFieldId="46"/>
    <tableColumn id="47" xr3:uid="{A7F7027E-F89E-4B88-A2F9-6F49C42CFA6F}" uniqueName="47" name="justificat" queryTableFieldId="47"/>
    <tableColumn id="48" xr3:uid="{BFB6C886-8A9B-4C69-B3B8-986148C03AE1}" uniqueName="48" name="justific_1" queryTableFieldId="48"/>
    <tableColumn id="49" xr3:uid="{B0BF8185-C6D5-4B38-ACB6-AB8D415B8B65}" uniqueName="49" name="longitude" queryTableFieldId="49"/>
    <tableColumn id="50" xr3:uid="{AD78ED75-5921-4613-8E86-B55D7B3F7570}" uniqueName="50" name="latitude" queryTableFieldId="50"/>
    <tableColumn id="51" xr3:uid="{BEC99D35-668D-47B4-A080-0B72F79ACD59}" uniqueName="51" name="area_hecta" queryTableFieldId="51"/>
    <tableColumn id="52" xr3:uid="{D2FBBFFC-1531-47D3-8DFB-287FF8410B2A}" uniqueName="52" name="C1" queryTableFieldId="52"/>
    <tableColumn id="53" xr3:uid="{ABCBC032-1E13-4E14-9422-5B9D153D886C}" uniqueName="53" name="C2" queryTableFieldId="53"/>
    <tableColumn id="54" xr3:uid="{D863E68B-65A8-48DF-BB03-9E774D9A0CC2}" uniqueName="54" name="C3" queryTableFieldId="54"/>
    <tableColumn id="55" xr3:uid="{D44F7E26-8715-447F-A342-3F08F3C018E3}" uniqueName="55" name="C4" queryTableFieldId="55"/>
    <tableColumn id="56" xr3:uid="{2F37FE79-208C-4EC0-9E33-44A033D0A621}" uniqueName="56" name="C5" queryTableFieldId="56"/>
    <tableColumn id="57" xr3:uid="{F7948641-BEF8-4EF6-B64D-0E3E05548AB2}" uniqueName="57" name="C6" queryTableFieldId="57"/>
    <tableColumn id="58" xr3:uid="{1AE9430B-4F83-4FB1-8AE4-4B70FEFC5390}" uniqueName="58" name="N7" queryTableFieldId="58"/>
    <tableColumn id="59" xr3:uid="{F444F8AE-B9B4-49E9-9048-17E748E9135F}" uniqueName="59" name="N8" queryTableFieldId="59"/>
    <tableColumn id="60" xr3:uid="{6149C53E-6FBC-4F37-BB7D-8A9C07ED2EC5}" uniqueName="60" name="N9" queryTableFieldId="60"/>
    <tableColumn id="61" xr3:uid="{DE026060-544C-49BD-8785-F6F65CCE44CF}" uniqueName="61" name="N10" queryTableFieldId="61"/>
    <tableColumn id="62" xr3:uid="{0692BA1F-70CB-42B2-B3D5-F2F8CB83A551}" uniqueName="62" name="criteria_t" queryTableFieldId="62"/>
    <tableColumn id="63" xr3:uid="{CE6DDE91-7153-4348-B9E8-E68F2C828E0D}" uniqueName="63" name="category" queryTableFieldId="63"/>
    <tableColumn id="64" xr3:uid="{B1B332CB-BB7E-4C39-AD90-9276F3D853FF}" uniqueName="64" name="category_s" queryTableFieldId="64"/>
    <tableColumn id="65" xr3:uid="{0DA5842A-FBC7-4D36-9E44-4FA1DE92574A}" uniqueName="65" name="states_nam" queryTableFieldId="65"/>
    <tableColumn id="66" xr3:uid="{E68EC5CC-90C4-4B43-A31A-304911EC9801}" uniqueName="66" name="states_n_1" queryTableFieldId="66"/>
    <tableColumn id="67" xr3:uid="{670875FB-4D9C-4B7A-8EAC-5C4C0C7FC67D}" uniqueName="67" name="region_en" queryTableFieldId="67"/>
    <tableColumn id="68" xr3:uid="{5BF4E1DD-EE01-4A89-BE34-2832457D0299}" uniqueName="68" name="region_fr" queryTableFieldId="68"/>
    <tableColumn id="69" xr3:uid="{3FC274C0-437A-4907-AE94-CE3E0FDF113E}" uniqueName="69" name="iso_code" queryTableFieldId="69"/>
    <tableColumn id="70" xr3:uid="{F0A2B840-4913-4A37-89D4-AB62C292DA23}" uniqueName="70" name="udnp_code" queryTableFieldId="70"/>
    <tableColumn id="71" xr3:uid="{39A582D6-6C63-4E82-9080-747550410AEB}" uniqueName="71" name="transbound" queryTableFieldId="71"/>
    <tableColumn id="72" xr3:uid="{3F8B6D0C-1582-4287-98AE-980ADF51F27C}" uniqueName="72" name="ID2" queryTableFieldId="7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7BF6E-7F86-4FDF-82EE-4743F2711D23}">
  <dimension ref="A1:BY2799"/>
  <sheetViews>
    <sheetView tabSelected="1" topLeftCell="A1932" workbookViewId="0">
      <selection activeCell="H2809" sqref="H2809"/>
    </sheetView>
  </sheetViews>
  <sheetFormatPr defaultRowHeight="15" x14ac:dyDescent="0.25"/>
  <cols>
    <col min="1" max="1" width="7.28515625" bestFit="1" customWidth="1"/>
    <col min="2" max="2" width="9" bestFit="1" customWidth="1"/>
    <col min="3" max="3" width="12.42578125" bestFit="1" customWidth="1"/>
    <col min="4" max="4" width="13.28515625" bestFit="1" customWidth="1"/>
    <col min="5" max="5" width="9.42578125" bestFit="1" customWidth="1"/>
    <col min="6" max="6" width="11.7109375" bestFit="1" customWidth="1"/>
    <col min="7" max="7" width="12.42578125" bestFit="1" customWidth="1"/>
    <col min="8" max="8" width="8" bestFit="1" customWidth="1"/>
    <col min="9" max="17" width="6.28515625" bestFit="1" customWidth="1"/>
    <col min="18" max="38" width="7.28515625" bestFit="1" customWidth="1"/>
    <col min="39" max="40" width="81.140625" bestFit="1" customWidth="1"/>
    <col min="41" max="41" width="10.85546875" bestFit="1" customWidth="1"/>
    <col min="42" max="42" width="9.42578125" bestFit="1" customWidth="1"/>
    <col min="43" max="43" width="13.85546875" bestFit="1" customWidth="1"/>
    <col min="44" max="44" width="12.42578125" bestFit="1" customWidth="1"/>
    <col min="45" max="45" width="14.5703125" bestFit="1" customWidth="1"/>
    <col min="46" max="46" width="8.28515625" bestFit="1" customWidth="1"/>
    <col min="47" max="47" width="9.7109375" bestFit="1" customWidth="1"/>
    <col min="48" max="53" width="81.140625" bestFit="1" customWidth="1"/>
    <col min="54" max="55" width="12.7109375" bestFit="1" customWidth="1"/>
    <col min="56" max="56" width="13" bestFit="1" customWidth="1"/>
    <col min="57" max="62" width="5.42578125" bestFit="1" customWidth="1"/>
    <col min="63" max="65" width="5.7109375" bestFit="1" customWidth="1"/>
    <col min="66" max="66" width="6.7109375" bestFit="1" customWidth="1"/>
    <col min="67" max="67" width="17.42578125" bestFit="1" customWidth="1"/>
    <col min="68" max="68" width="10.85546875" bestFit="1" customWidth="1"/>
    <col min="69" max="69" width="12.7109375" bestFit="1" customWidth="1"/>
    <col min="70" max="70" width="55.7109375" bestFit="1" customWidth="1"/>
    <col min="71" max="71" width="52.7109375" bestFit="1" customWidth="1"/>
    <col min="72" max="72" width="73.140625" bestFit="1" customWidth="1"/>
    <col min="73" max="73" width="69" bestFit="1" customWidth="1"/>
    <col min="74" max="74" width="17.85546875" bestFit="1" customWidth="1"/>
    <col min="75" max="75" width="25.140625" bestFit="1" customWidth="1"/>
    <col min="76" max="76" width="13.42578125" bestFit="1" customWidth="1"/>
    <col min="77" max="77" width="5.140625" bestFit="1" customWidth="1"/>
  </cols>
  <sheetData>
    <row r="1" spans="1:77" x14ac:dyDescent="0.25">
      <c r="A1" t="s">
        <v>38</v>
      </c>
      <c r="B1" t="s">
        <v>6003</v>
      </c>
      <c r="C1" t="s">
        <v>39</v>
      </c>
      <c r="D1" t="s">
        <v>40</v>
      </c>
      <c r="E1" t="s">
        <v>41</v>
      </c>
      <c r="F1" t="s">
        <v>42</v>
      </c>
      <c r="G1" t="s">
        <v>43</v>
      </c>
      <c r="H1" t="s">
        <v>5983</v>
      </c>
      <c r="I1" t="s">
        <v>4717</v>
      </c>
      <c r="J1" t="s">
        <v>5984</v>
      </c>
      <c r="K1" t="s">
        <v>5985</v>
      </c>
      <c r="L1" t="s">
        <v>5986</v>
      </c>
      <c r="M1" t="s">
        <v>5208</v>
      </c>
      <c r="N1" t="s">
        <v>3757</v>
      </c>
      <c r="O1" t="s">
        <v>3153</v>
      </c>
      <c r="P1" t="s">
        <v>5987</v>
      </c>
      <c r="Q1" t="s">
        <v>1196</v>
      </c>
      <c r="R1" t="s">
        <v>5988</v>
      </c>
      <c r="S1" t="s">
        <v>2717</v>
      </c>
      <c r="T1" t="s">
        <v>5989</v>
      </c>
      <c r="U1" t="s">
        <v>4291</v>
      </c>
      <c r="V1" t="s">
        <v>75</v>
      </c>
      <c r="W1" t="s">
        <v>5990</v>
      </c>
      <c r="X1" t="s">
        <v>5991</v>
      </c>
      <c r="Y1" t="s">
        <v>5992</v>
      </c>
      <c r="Z1" t="s">
        <v>5993</v>
      </c>
      <c r="AA1" t="s">
        <v>741</v>
      </c>
      <c r="AB1" t="s">
        <v>4326</v>
      </c>
      <c r="AC1" t="s">
        <v>5994</v>
      </c>
      <c r="AD1" t="s">
        <v>5995</v>
      </c>
      <c r="AE1" t="s">
        <v>65</v>
      </c>
      <c r="AF1" t="s">
        <v>5996</v>
      </c>
      <c r="AG1" t="s">
        <v>5997</v>
      </c>
      <c r="AH1" t="s">
        <v>5998</v>
      </c>
      <c r="AI1" t="s">
        <v>5999</v>
      </c>
      <c r="AJ1" t="s">
        <v>6000</v>
      </c>
      <c r="AK1" t="s">
        <v>6001</v>
      </c>
      <c r="AL1" t="s">
        <v>6002</v>
      </c>
      <c r="AM1" t="s">
        <v>0</v>
      </c>
      <c r="AN1" t="s">
        <v>1</v>
      </c>
      <c r="AO1" t="s">
        <v>2</v>
      </c>
      <c r="AP1" t="s">
        <v>3</v>
      </c>
      <c r="AQ1" t="s">
        <v>4</v>
      </c>
      <c r="AR1" t="s">
        <v>5</v>
      </c>
      <c r="AS1" t="s">
        <v>6</v>
      </c>
      <c r="AT1" t="s">
        <v>7</v>
      </c>
      <c r="AU1" t="s">
        <v>8</v>
      </c>
      <c r="AV1" t="s">
        <v>9</v>
      </c>
      <c r="AW1" t="s">
        <v>10</v>
      </c>
      <c r="AX1" t="s">
        <v>11</v>
      </c>
      <c r="AY1" t="s">
        <v>12</v>
      </c>
      <c r="AZ1" t="s">
        <v>13</v>
      </c>
      <c r="BA1" t="s">
        <v>14</v>
      </c>
      <c r="BB1" t="s">
        <v>15</v>
      </c>
      <c r="BC1" t="s">
        <v>16</v>
      </c>
      <c r="BD1" t="s">
        <v>17</v>
      </c>
      <c r="BE1" t="s">
        <v>18</v>
      </c>
      <c r="BF1" t="s">
        <v>19</v>
      </c>
      <c r="BG1" t="s">
        <v>20</v>
      </c>
      <c r="BH1" t="s">
        <v>21</v>
      </c>
      <c r="BI1" t="s">
        <v>22</v>
      </c>
      <c r="BJ1" t="s">
        <v>23</v>
      </c>
      <c r="BK1" t="s">
        <v>24</v>
      </c>
      <c r="BL1" t="s">
        <v>25</v>
      </c>
      <c r="BM1" t="s">
        <v>26</v>
      </c>
      <c r="BN1" t="s">
        <v>27</v>
      </c>
      <c r="BO1" t="s">
        <v>28</v>
      </c>
      <c r="BP1" t="s">
        <v>29</v>
      </c>
      <c r="BQ1" t="s">
        <v>30</v>
      </c>
      <c r="BR1" t="s">
        <v>31</v>
      </c>
      <c r="BS1" t="s">
        <v>32</v>
      </c>
      <c r="BT1" t="s">
        <v>33</v>
      </c>
      <c r="BU1" t="s">
        <v>34</v>
      </c>
      <c r="BV1" t="s">
        <v>35</v>
      </c>
      <c r="BW1" t="s">
        <v>36</v>
      </c>
      <c r="BX1" t="s">
        <v>37</v>
      </c>
      <c r="BY1" t="s">
        <v>6004</v>
      </c>
    </row>
    <row r="2" spans="1:77" x14ac:dyDescent="0.25">
      <c r="A2">
        <v>1</v>
      </c>
      <c r="B2">
        <v>23</v>
      </c>
      <c r="H2">
        <v>1572</v>
      </c>
      <c r="I2">
        <v>107</v>
      </c>
      <c r="J2">
        <v>70</v>
      </c>
      <c r="K2">
        <v>15</v>
      </c>
      <c r="L2">
        <v>14</v>
      </c>
      <c r="M2">
        <v>16</v>
      </c>
      <c r="N2">
        <v>9</v>
      </c>
      <c r="O2">
        <v>11</v>
      </c>
      <c r="P2">
        <v>3</v>
      </c>
      <c r="Q2">
        <v>5</v>
      </c>
      <c r="R2">
        <v>13</v>
      </c>
      <c r="S2">
        <v>4</v>
      </c>
      <c r="T2">
        <v>4</v>
      </c>
      <c r="U2">
        <v>4</v>
      </c>
      <c r="V2">
        <v>1</v>
      </c>
      <c r="W2">
        <v>8</v>
      </c>
      <c r="X2">
        <v>1</v>
      </c>
      <c r="Y2">
        <v>1</v>
      </c>
      <c r="Z2">
        <v>2</v>
      </c>
      <c r="AA2">
        <v>1</v>
      </c>
      <c r="AB2">
        <v>2</v>
      </c>
      <c r="AC2">
        <v>2</v>
      </c>
      <c r="AD2">
        <v>9</v>
      </c>
      <c r="AE2">
        <v>2</v>
      </c>
      <c r="AF2">
        <v>1</v>
      </c>
      <c r="AG2">
        <v>0</v>
      </c>
      <c r="AH2">
        <v>3</v>
      </c>
      <c r="AI2">
        <v>1</v>
      </c>
      <c r="AJ2">
        <v>1</v>
      </c>
      <c r="AK2">
        <v>8</v>
      </c>
      <c r="AL2">
        <v>1</v>
      </c>
      <c r="AM2" t="s">
        <v>44</v>
      </c>
      <c r="AN2" t="s">
        <v>45</v>
      </c>
      <c r="AO2" t="s">
        <v>46</v>
      </c>
      <c r="AP2" t="s">
        <v>47</v>
      </c>
      <c r="BY2">
        <v>1</v>
      </c>
    </row>
    <row r="3" spans="1:77" x14ac:dyDescent="0.25">
      <c r="A3">
        <v>2649</v>
      </c>
      <c r="B3">
        <v>375</v>
      </c>
      <c r="C3">
        <v>2005</v>
      </c>
      <c r="D3" t="s">
        <v>65</v>
      </c>
      <c r="E3">
        <v>0</v>
      </c>
      <c r="H3">
        <v>451</v>
      </c>
      <c r="I3">
        <v>52</v>
      </c>
      <c r="J3">
        <v>48</v>
      </c>
      <c r="K3">
        <v>32</v>
      </c>
      <c r="L3">
        <v>26</v>
      </c>
      <c r="M3">
        <v>56</v>
      </c>
      <c r="N3">
        <v>17</v>
      </c>
      <c r="O3">
        <v>19</v>
      </c>
      <c r="P3">
        <v>6</v>
      </c>
      <c r="Q3">
        <v>7</v>
      </c>
      <c r="R3">
        <v>15</v>
      </c>
      <c r="S3">
        <v>3</v>
      </c>
      <c r="T3">
        <v>7</v>
      </c>
      <c r="U3">
        <v>2</v>
      </c>
      <c r="V3">
        <v>4</v>
      </c>
      <c r="W3">
        <v>7</v>
      </c>
      <c r="X3">
        <v>11</v>
      </c>
      <c r="Y3">
        <v>5</v>
      </c>
      <c r="Z3">
        <v>13</v>
      </c>
      <c r="AA3">
        <v>3</v>
      </c>
      <c r="AB3">
        <v>2</v>
      </c>
      <c r="AC3">
        <v>12</v>
      </c>
      <c r="AD3">
        <v>2</v>
      </c>
      <c r="AE3">
        <v>2</v>
      </c>
      <c r="AF3">
        <v>1</v>
      </c>
      <c r="AG3">
        <v>6</v>
      </c>
      <c r="AH3">
        <v>12</v>
      </c>
      <c r="AI3">
        <v>3</v>
      </c>
      <c r="AJ3">
        <v>12</v>
      </c>
      <c r="AK3">
        <v>13</v>
      </c>
      <c r="AL3">
        <v>6</v>
      </c>
      <c r="AM3" t="s">
        <v>48</v>
      </c>
      <c r="AN3" t="s">
        <v>49</v>
      </c>
      <c r="AO3" t="s">
        <v>50</v>
      </c>
      <c r="AP3" t="s">
        <v>47</v>
      </c>
      <c r="AQ3">
        <v>5.5047489999999997E-5</v>
      </c>
      <c r="AS3">
        <v>1590</v>
      </c>
      <c r="AT3">
        <v>569</v>
      </c>
      <c r="AU3" t="s">
        <v>51</v>
      </c>
      <c r="AV3" t="s">
        <v>52</v>
      </c>
      <c r="AW3" t="s">
        <v>53</v>
      </c>
      <c r="AX3" t="s">
        <v>54</v>
      </c>
      <c r="AY3" t="s">
        <v>55</v>
      </c>
      <c r="BB3">
        <v>20.14083333</v>
      </c>
      <c r="BC3">
        <v>40.074166669999997</v>
      </c>
      <c r="BD3">
        <v>58.9</v>
      </c>
      <c r="BE3">
        <v>0</v>
      </c>
      <c r="BF3">
        <v>0</v>
      </c>
      <c r="BG3">
        <v>1</v>
      </c>
      <c r="BH3">
        <v>1</v>
      </c>
      <c r="BI3">
        <v>0</v>
      </c>
      <c r="BJ3">
        <v>0</v>
      </c>
      <c r="BK3">
        <v>0</v>
      </c>
      <c r="BL3">
        <v>0</v>
      </c>
      <c r="BM3">
        <v>0</v>
      </c>
      <c r="BN3">
        <v>0</v>
      </c>
      <c r="BO3" t="s">
        <v>56</v>
      </c>
      <c r="BP3" t="s">
        <v>57</v>
      </c>
      <c r="BQ3" t="s">
        <v>58</v>
      </c>
      <c r="BR3" t="s">
        <v>59</v>
      </c>
      <c r="BS3" t="s">
        <v>60</v>
      </c>
      <c r="BT3" t="s">
        <v>61</v>
      </c>
      <c r="BU3" t="s">
        <v>62</v>
      </c>
      <c r="BV3" t="s">
        <v>63</v>
      </c>
      <c r="BW3" t="s">
        <v>64</v>
      </c>
      <c r="BX3">
        <v>0</v>
      </c>
      <c r="BY3">
        <v>2649</v>
      </c>
    </row>
    <row r="4" spans="1:77" x14ac:dyDescent="0.25">
      <c r="A4">
        <v>2</v>
      </c>
      <c r="B4">
        <v>56</v>
      </c>
      <c r="H4">
        <v>1635</v>
      </c>
      <c r="I4">
        <v>98</v>
      </c>
      <c r="J4">
        <v>42</v>
      </c>
      <c r="K4">
        <v>18</v>
      </c>
      <c r="L4">
        <v>8</v>
      </c>
      <c r="M4">
        <v>22</v>
      </c>
      <c r="N4">
        <v>6</v>
      </c>
      <c r="O4">
        <v>7</v>
      </c>
      <c r="P4">
        <v>2</v>
      </c>
      <c r="Q4">
        <v>8</v>
      </c>
      <c r="R4">
        <v>4</v>
      </c>
      <c r="S4">
        <v>16</v>
      </c>
      <c r="T4">
        <v>5</v>
      </c>
      <c r="U4">
        <v>2</v>
      </c>
      <c r="V4">
        <v>4</v>
      </c>
      <c r="W4">
        <v>3</v>
      </c>
      <c r="X4">
        <v>2</v>
      </c>
      <c r="Y4">
        <v>3</v>
      </c>
      <c r="Z4">
        <v>1</v>
      </c>
      <c r="AA4">
        <v>0</v>
      </c>
      <c r="AB4">
        <v>1</v>
      </c>
      <c r="AC4">
        <v>11</v>
      </c>
      <c r="AD4">
        <v>4</v>
      </c>
      <c r="AE4">
        <v>0</v>
      </c>
      <c r="AF4">
        <v>0</v>
      </c>
      <c r="AG4">
        <v>0</v>
      </c>
      <c r="AH4">
        <v>6</v>
      </c>
      <c r="AI4">
        <v>2</v>
      </c>
      <c r="AJ4">
        <v>1</v>
      </c>
      <c r="AK4">
        <v>0</v>
      </c>
      <c r="AL4">
        <v>5</v>
      </c>
      <c r="AM4" t="s">
        <v>66</v>
      </c>
      <c r="AN4" t="s">
        <v>67</v>
      </c>
      <c r="AO4" t="s">
        <v>46</v>
      </c>
      <c r="AP4" t="s">
        <v>47</v>
      </c>
      <c r="BY4">
        <v>2</v>
      </c>
    </row>
    <row r="5" spans="1:77" x14ac:dyDescent="0.25">
      <c r="A5">
        <v>2569</v>
      </c>
      <c r="B5">
        <v>115110</v>
      </c>
      <c r="C5">
        <v>1992</v>
      </c>
      <c r="D5" t="s">
        <v>75</v>
      </c>
      <c r="E5">
        <v>0</v>
      </c>
      <c r="F5">
        <v>2005</v>
      </c>
      <c r="G5" t="s">
        <v>76</v>
      </c>
      <c r="H5">
        <v>489</v>
      </c>
      <c r="I5">
        <v>0</v>
      </c>
      <c r="J5">
        <v>22</v>
      </c>
      <c r="K5">
        <v>8</v>
      </c>
      <c r="L5">
        <v>33</v>
      </c>
      <c r="M5">
        <v>3</v>
      </c>
      <c r="N5">
        <v>25</v>
      </c>
      <c r="O5">
        <v>6</v>
      </c>
      <c r="P5">
        <v>2</v>
      </c>
      <c r="Q5">
        <v>14</v>
      </c>
      <c r="R5">
        <v>8</v>
      </c>
      <c r="S5">
        <v>21</v>
      </c>
      <c r="T5">
        <v>8</v>
      </c>
      <c r="U5">
        <v>11</v>
      </c>
      <c r="V5">
        <v>13</v>
      </c>
      <c r="W5">
        <v>14</v>
      </c>
      <c r="X5">
        <v>23</v>
      </c>
      <c r="Y5">
        <v>57</v>
      </c>
      <c r="Z5">
        <v>64</v>
      </c>
      <c r="AA5">
        <v>64</v>
      </c>
      <c r="AB5">
        <v>94</v>
      </c>
      <c r="AC5">
        <v>134</v>
      </c>
      <c r="AD5">
        <v>186</v>
      </c>
      <c r="AE5">
        <v>135</v>
      </c>
      <c r="AF5">
        <v>126</v>
      </c>
      <c r="AG5">
        <v>90</v>
      </c>
      <c r="AH5">
        <v>57</v>
      </c>
      <c r="AI5">
        <v>40</v>
      </c>
      <c r="AJ5">
        <v>51</v>
      </c>
      <c r="AK5">
        <v>27</v>
      </c>
      <c r="AL5">
        <v>89</v>
      </c>
      <c r="AM5" t="s">
        <v>68</v>
      </c>
      <c r="AN5" t="s">
        <v>69</v>
      </c>
      <c r="AO5" t="s">
        <v>50</v>
      </c>
      <c r="AP5" t="s">
        <v>47</v>
      </c>
      <c r="AS5">
        <v>1563</v>
      </c>
      <c r="AT5">
        <v>570</v>
      </c>
      <c r="AU5" t="s">
        <v>70</v>
      </c>
      <c r="AV5" t="s">
        <v>71</v>
      </c>
      <c r="AW5" t="s">
        <v>71</v>
      </c>
      <c r="AX5" t="s">
        <v>72</v>
      </c>
      <c r="AY5" t="s">
        <v>73</v>
      </c>
      <c r="BB5">
        <v>20.020949999999999</v>
      </c>
      <c r="BC5">
        <v>39.745731999999997</v>
      </c>
      <c r="BE5">
        <v>0</v>
      </c>
      <c r="BF5">
        <v>0</v>
      </c>
      <c r="BG5">
        <v>1</v>
      </c>
      <c r="BH5">
        <v>0</v>
      </c>
      <c r="BI5">
        <v>0</v>
      </c>
      <c r="BJ5">
        <v>0</v>
      </c>
      <c r="BK5">
        <v>0</v>
      </c>
      <c r="BL5">
        <v>0</v>
      </c>
      <c r="BM5">
        <v>0</v>
      </c>
      <c r="BN5">
        <v>0</v>
      </c>
      <c r="BO5" t="s">
        <v>74</v>
      </c>
      <c r="BP5" t="s">
        <v>57</v>
      </c>
      <c r="BQ5" t="s">
        <v>58</v>
      </c>
      <c r="BR5" t="s">
        <v>59</v>
      </c>
      <c r="BS5" t="s">
        <v>60</v>
      </c>
      <c r="BT5" t="s">
        <v>61</v>
      </c>
      <c r="BU5" t="s">
        <v>62</v>
      </c>
      <c r="BV5" t="s">
        <v>63</v>
      </c>
      <c r="BW5" t="s">
        <v>64</v>
      </c>
      <c r="BX5">
        <v>0</v>
      </c>
      <c r="BY5">
        <v>2569</v>
      </c>
    </row>
    <row r="6" spans="1:77" x14ac:dyDescent="0.25">
      <c r="A6">
        <v>3</v>
      </c>
      <c r="B6">
        <v>82</v>
      </c>
      <c r="H6">
        <v>1325</v>
      </c>
      <c r="I6">
        <v>98</v>
      </c>
      <c r="J6">
        <v>41</v>
      </c>
      <c r="K6">
        <v>17</v>
      </c>
      <c r="L6">
        <v>9</v>
      </c>
      <c r="M6">
        <v>15</v>
      </c>
      <c r="N6">
        <v>6</v>
      </c>
      <c r="O6">
        <v>4</v>
      </c>
      <c r="P6">
        <v>1</v>
      </c>
      <c r="Q6">
        <v>6</v>
      </c>
      <c r="R6">
        <v>11</v>
      </c>
      <c r="S6">
        <v>6</v>
      </c>
      <c r="T6">
        <v>7</v>
      </c>
      <c r="U6">
        <v>1</v>
      </c>
      <c r="V6">
        <v>1</v>
      </c>
      <c r="W6">
        <v>6</v>
      </c>
      <c r="X6">
        <v>0</v>
      </c>
      <c r="Y6">
        <v>1</v>
      </c>
      <c r="Z6">
        <v>1</v>
      </c>
      <c r="AA6">
        <v>0</v>
      </c>
      <c r="AB6">
        <v>4</v>
      </c>
      <c r="AC6">
        <v>7</v>
      </c>
      <c r="AD6">
        <v>10</v>
      </c>
      <c r="AE6">
        <v>1</v>
      </c>
      <c r="AF6">
        <v>0</v>
      </c>
      <c r="AG6">
        <v>0</v>
      </c>
      <c r="AH6">
        <v>3</v>
      </c>
      <c r="AI6">
        <v>0</v>
      </c>
      <c r="AJ6">
        <v>2</v>
      </c>
      <c r="AK6">
        <v>9</v>
      </c>
      <c r="AL6">
        <v>5</v>
      </c>
      <c r="AM6" t="s">
        <v>77</v>
      </c>
      <c r="AN6" t="s">
        <v>78</v>
      </c>
      <c r="AO6" t="s">
        <v>46</v>
      </c>
      <c r="AP6" t="s">
        <v>47</v>
      </c>
      <c r="BY6">
        <v>3</v>
      </c>
    </row>
    <row r="7" spans="1:77" x14ac:dyDescent="0.25">
      <c r="A7">
        <v>563</v>
      </c>
      <c r="B7">
        <v>774</v>
      </c>
      <c r="C7">
        <v>1982</v>
      </c>
      <c r="E7">
        <v>0</v>
      </c>
      <c r="H7">
        <v>44</v>
      </c>
      <c r="I7">
        <v>0</v>
      </c>
      <c r="J7">
        <v>7</v>
      </c>
      <c r="K7">
        <v>2</v>
      </c>
      <c r="L7">
        <v>0</v>
      </c>
      <c r="M7">
        <v>0</v>
      </c>
      <c r="N7">
        <v>0</v>
      </c>
      <c r="O7">
        <v>0</v>
      </c>
      <c r="P7">
        <v>0</v>
      </c>
      <c r="Q7">
        <v>0</v>
      </c>
      <c r="R7">
        <v>1</v>
      </c>
      <c r="S7">
        <v>1</v>
      </c>
      <c r="T7">
        <v>0</v>
      </c>
      <c r="U7">
        <v>0</v>
      </c>
      <c r="V7">
        <v>0</v>
      </c>
      <c r="W7">
        <v>0</v>
      </c>
      <c r="X7">
        <v>0</v>
      </c>
      <c r="Y7">
        <v>2</v>
      </c>
      <c r="Z7">
        <v>1</v>
      </c>
      <c r="AA7">
        <v>0</v>
      </c>
      <c r="AB7">
        <v>0</v>
      </c>
      <c r="AC7">
        <v>0</v>
      </c>
      <c r="AD7">
        <v>0</v>
      </c>
      <c r="AE7">
        <v>0</v>
      </c>
      <c r="AF7">
        <v>0</v>
      </c>
      <c r="AG7">
        <v>0</v>
      </c>
      <c r="AH7">
        <v>0</v>
      </c>
      <c r="AI7">
        <v>0</v>
      </c>
      <c r="AJ7">
        <v>0</v>
      </c>
      <c r="AK7">
        <v>0</v>
      </c>
      <c r="AL7">
        <v>0</v>
      </c>
      <c r="AM7" t="s">
        <v>79</v>
      </c>
      <c r="AN7" t="s">
        <v>80</v>
      </c>
      <c r="AO7" t="s">
        <v>46</v>
      </c>
      <c r="AP7" t="s">
        <v>81</v>
      </c>
      <c r="AQ7">
        <v>0</v>
      </c>
      <c r="AS7">
        <v>212</v>
      </c>
      <c r="AT7">
        <v>191</v>
      </c>
      <c r="AV7" t="s">
        <v>82</v>
      </c>
      <c r="AW7" t="s">
        <v>82</v>
      </c>
      <c r="AX7" t="s">
        <v>83</v>
      </c>
      <c r="AY7" t="s">
        <v>84</v>
      </c>
      <c r="BB7">
        <v>5.7366700000000002</v>
      </c>
      <c r="BC7">
        <v>36.32056</v>
      </c>
      <c r="BD7">
        <v>30.6</v>
      </c>
      <c r="BE7">
        <v>0</v>
      </c>
      <c r="BF7">
        <v>0</v>
      </c>
      <c r="BG7">
        <v>1</v>
      </c>
      <c r="BH7">
        <v>1</v>
      </c>
      <c r="BI7">
        <v>0</v>
      </c>
      <c r="BJ7">
        <v>0</v>
      </c>
      <c r="BK7">
        <v>0</v>
      </c>
      <c r="BL7">
        <v>0</v>
      </c>
      <c r="BM7">
        <v>0</v>
      </c>
      <c r="BN7">
        <v>0</v>
      </c>
      <c r="BO7" t="s">
        <v>56</v>
      </c>
      <c r="BP7" t="s">
        <v>57</v>
      </c>
      <c r="BQ7" t="s">
        <v>58</v>
      </c>
      <c r="BR7" t="s">
        <v>85</v>
      </c>
      <c r="BS7" t="s">
        <v>86</v>
      </c>
      <c r="BT7" t="s">
        <v>87</v>
      </c>
      <c r="BU7" t="s">
        <v>88</v>
      </c>
      <c r="BV7" t="s">
        <v>89</v>
      </c>
      <c r="BW7" t="s">
        <v>90</v>
      </c>
      <c r="BX7">
        <v>0</v>
      </c>
      <c r="BY7">
        <v>563</v>
      </c>
    </row>
    <row r="8" spans="1:77" x14ac:dyDescent="0.25">
      <c r="A8">
        <v>4</v>
      </c>
      <c r="B8">
        <v>85</v>
      </c>
      <c r="C8">
        <v>2011</v>
      </c>
      <c r="E8">
        <v>0</v>
      </c>
      <c r="H8">
        <v>462</v>
      </c>
      <c r="I8">
        <v>0</v>
      </c>
      <c r="J8">
        <v>0</v>
      </c>
      <c r="K8">
        <v>0</v>
      </c>
      <c r="L8">
        <v>0</v>
      </c>
      <c r="M8">
        <v>0</v>
      </c>
      <c r="N8">
        <v>0</v>
      </c>
      <c r="O8">
        <v>0</v>
      </c>
      <c r="P8">
        <v>0</v>
      </c>
      <c r="Q8">
        <v>1</v>
      </c>
      <c r="R8">
        <v>1</v>
      </c>
      <c r="S8">
        <v>2</v>
      </c>
      <c r="T8">
        <v>0</v>
      </c>
      <c r="U8">
        <v>2</v>
      </c>
      <c r="V8">
        <v>1</v>
      </c>
      <c r="W8">
        <v>4</v>
      </c>
      <c r="X8">
        <v>0</v>
      </c>
      <c r="Y8">
        <v>1</v>
      </c>
      <c r="Z8">
        <v>0</v>
      </c>
      <c r="AA8">
        <v>0</v>
      </c>
      <c r="AB8">
        <v>0</v>
      </c>
      <c r="AC8">
        <v>0</v>
      </c>
      <c r="AD8">
        <v>0</v>
      </c>
      <c r="AE8">
        <v>4</v>
      </c>
      <c r="AF8">
        <v>7</v>
      </c>
      <c r="AG8">
        <v>0</v>
      </c>
      <c r="AH8">
        <v>1</v>
      </c>
      <c r="AI8">
        <v>2</v>
      </c>
      <c r="AJ8">
        <v>2</v>
      </c>
      <c r="AK8">
        <v>5</v>
      </c>
      <c r="AL8">
        <v>0</v>
      </c>
      <c r="AM8" t="s">
        <v>91</v>
      </c>
      <c r="AN8" t="s">
        <v>92</v>
      </c>
      <c r="AO8" t="s">
        <v>46</v>
      </c>
      <c r="AP8" t="s">
        <v>93</v>
      </c>
      <c r="AQ8">
        <v>0</v>
      </c>
      <c r="AR8">
        <v>2011</v>
      </c>
      <c r="AS8">
        <v>1847</v>
      </c>
      <c r="AT8">
        <v>1295</v>
      </c>
      <c r="AU8" t="s">
        <v>94</v>
      </c>
      <c r="AV8" t="s">
        <v>95</v>
      </c>
      <c r="AW8" t="s">
        <v>96</v>
      </c>
      <c r="AX8" t="s">
        <v>97</v>
      </c>
      <c r="AY8" t="s">
        <v>98</v>
      </c>
      <c r="BB8">
        <v>39.679444439999997</v>
      </c>
      <c r="BC8">
        <v>-4.0627777780000001</v>
      </c>
      <c r="BD8">
        <v>2.36</v>
      </c>
      <c r="BE8">
        <v>0</v>
      </c>
      <c r="BF8">
        <v>1</v>
      </c>
      <c r="BG8">
        <v>0</v>
      </c>
      <c r="BH8">
        <v>0</v>
      </c>
      <c r="BI8">
        <v>1</v>
      </c>
      <c r="BJ8">
        <v>0</v>
      </c>
      <c r="BK8">
        <v>0</v>
      </c>
      <c r="BL8">
        <v>0</v>
      </c>
      <c r="BM8">
        <v>0</v>
      </c>
      <c r="BN8">
        <v>0</v>
      </c>
      <c r="BO8" t="s">
        <v>99</v>
      </c>
      <c r="BP8" t="s">
        <v>57</v>
      </c>
      <c r="BQ8" t="s">
        <v>58</v>
      </c>
      <c r="BR8" t="s">
        <v>100</v>
      </c>
      <c r="BS8" t="s">
        <v>100</v>
      </c>
      <c r="BT8" t="s">
        <v>101</v>
      </c>
      <c r="BU8" t="s">
        <v>102</v>
      </c>
      <c r="BV8" t="s">
        <v>103</v>
      </c>
      <c r="BW8" t="s">
        <v>104</v>
      </c>
      <c r="BX8">
        <v>0</v>
      </c>
      <c r="BY8">
        <v>4</v>
      </c>
    </row>
    <row r="9" spans="1:77" x14ac:dyDescent="0.25">
      <c r="A9">
        <v>689</v>
      </c>
      <c r="B9">
        <v>1891</v>
      </c>
      <c r="C9">
        <v>1982</v>
      </c>
      <c r="E9">
        <v>0</v>
      </c>
      <c r="H9">
        <v>51</v>
      </c>
      <c r="I9">
        <v>2</v>
      </c>
      <c r="J9">
        <v>5</v>
      </c>
      <c r="K9">
        <v>13</v>
      </c>
      <c r="L9">
        <v>0</v>
      </c>
      <c r="M9">
        <v>4</v>
      </c>
      <c r="N9">
        <v>2</v>
      </c>
      <c r="O9">
        <v>0</v>
      </c>
      <c r="P9">
        <v>2</v>
      </c>
      <c r="Q9">
        <v>2</v>
      </c>
      <c r="R9">
        <v>2</v>
      </c>
      <c r="S9">
        <v>0</v>
      </c>
      <c r="T9">
        <v>1</v>
      </c>
      <c r="U9">
        <v>0</v>
      </c>
      <c r="V9">
        <v>0</v>
      </c>
      <c r="W9">
        <v>0</v>
      </c>
      <c r="X9">
        <v>0</v>
      </c>
      <c r="Y9">
        <v>0</v>
      </c>
      <c r="Z9">
        <v>0</v>
      </c>
      <c r="AA9">
        <v>1</v>
      </c>
      <c r="AB9">
        <v>0</v>
      </c>
      <c r="AC9">
        <v>0</v>
      </c>
      <c r="AD9">
        <v>0</v>
      </c>
      <c r="AE9">
        <v>0</v>
      </c>
      <c r="AF9">
        <v>0</v>
      </c>
      <c r="AG9">
        <v>0</v>
      </c>
      <c r="AH9">
        <v>0</v>
      </c>
      <c r="AI9">
        <v>0</v>
      </c>
      <c r="AJ9">
        <v>0</v>
      </c>
      <c r="AK9">
        <v>0</v>
      </c>
      <c r="AL9">
        <v>2</v>
      </c>
      <c r="AM9" t="s">
        <v>105</v>
      </c>
      <c r="AN9" t="s">
        <v>106</v>
      </c>
      <c r="AO9" t="s">
        <v>46</v>
      </c>
      <c r="AP9" t="s">
        <v>81</v>
      </c>
      <c r="AQ9">
        <v>0</v>
      </c>
      <c r="AS9">
        <v>215</v>
      </c>
      <c r="AT9">
        <v>194</v>
      </c>
      <c r="AV9" t="s">
        <v>107</v>
      </c>
      <c r="AW9" t="s">
        <v>107</v>
      </c>
      <c r="AX9" t="s">
        <v>108</v>
      </c>
      <c r="AY9" t="s">
        <v>109</v>
      </c>
      <c r="BB9">
        <v>6.4688611109999998</v>
      </c>
      <c r="BC9">
        <v>35.48416667</v>
      </c>
      <c r="BD9">
        <v>90.54</v>
      </c>
      <c r="BE9">
        <v>0</v>
      </c>
      <c r="BF9">
        <v>1</v>
      </c>
      <c r="BG9">
        <v>1</v>
      </c>
      <c r="BH9">
        <v>1</v>
      </c>
      <c r="BI9">
        <v>0</v>
      </c>
      <c r="BJ9">
        <v>0</v>
      </c>
      <c r="BK9">
        <v>0</v>
      </c>
      <c r="BL9">
        <v>0</v>
      </c>
      <c r="BM9">
        <v>0</v>
      </c>
      <c r="BN9">
        <v>0</v>
      </c>
      <c r="BO9" t="s">
        <v>110</v>
      </c>
      <c r="BP9" t="s">
        <v>57</v>
      </c>
      <c r="BQ9" t="s">
        <v>58</v>
      </c>
      <c r="BR9" t="s">
        <v>85</v>
      </c>
      <c r="BS9" t="s">
        <v>86</v>
      </c>
      <c r="BT9" t="s">
        <v>87</v>
      </c>
      <c r="BU9" t="s">
        <v>88</v>
      </c>
      <c r="BV9" t="s">
        <v>89</v>
      </c>
      <c r="BW9" t="s">
        <v>90</v>
      </c>
      <c r="BX9">
        <v>0</v>
      </c>
      <c r="BY9">
        <v>689</v>
      </c>
    </row>
    <row r="10" spans="1:77" x14ac:dyDescent="0.25">
      <c r="A10">
        <v>5</v>
      </c>
      <c r="B10">
        <v>8</v>
      </c>
      <c r="C10">
        <v>2011</v>
      </c>
      <c r="E10">
        <v>0</v>
      </c>
      <c r="H10">
        <v>31</v>
      </c>
      <c r="I10">
        <v>0</v>
      </c>
      <c r="J10">
        <v>0</v>
      </c>
      <c r="K10">
        <v>0</v>
      </c>
      <c r="L10">
        <v>0</v>
      </c>
      <c r="M10">
        <v>0</v>
      </c>
      <c r="N10">
        <v>0</v>
      </c>
      <c r="O10">
        <v>0</v>
      </c>
      <c r="P10">
        <v>0</v>
      </c>
      <c r="Q10">
        <v>0</v>
      </c>
      <c r="R10">
        <v>0</v>
      </c>
      <c r="S10">
        <v>0</v>
      </c>
      <c r="T10">
        <v>0</v>
      </c>
      <c r="U10">
        <v>1</v>
      </c>
      <c r="V10">
        <v>1</v>
      </c>
      <c r="W10">
        <v>1</v>
      </c>
      <c r="X10">
        <v>0</v>
      </c>
      <c r="Y10">
        <v>0</v>
      </c>
      <c r="Z10">
        <v>0</v>
      </c>
      <c r="AA10">
        <v>0</v>
      </c>
      <c r="AB10">
        <v>0</v>
      </c>
      <c r="AC10">
        <v>0</v>
      </c>
      <c r="AD10">
        <v>0</v>
      </c>
      <c r="AE10">
        <v>0</v>
      </c>
      <c r="AF10">
        <v>0</v>
      </c>
      <c r="AG10">
        <v>0</v>
      </c>
      <c r="AH10">
        <v>0</v>
      </c>
      <c r="AI10">
        <v>0</v>
      </c>
      <c r="AJ10">
        <v>0</v>
      </c>
      <c r="AK10">
        <v>0</v>
      </c>
      <c r="AL10">
        <v>0</v>
      </c>
      <c r="AM10" t="s">
        <v>111</v>
      </c>
      <c r="AN10" t="s">
        <v>112</v>
      </c>
      <c r="AO10" t="s">
        <v>46</v>
      </c>
      <c r="AP10" t="s">
        <v>93</v>
      </c>
      <c r="AQ10">
        <v>0</v>
      </c>
      <c r="AR10">
        <v>2011</v>
      </c>
      <c r="AS10">
        <v>1847</v>
      </c>
      <c r="AT10">
        <v>1295</v>
      </c>
      <c r="AU10" t="s">
        <v>94</v>
      </c>
      <c r="AV10" t="s">
        <v>95</v>
      </c>
      <c r="AW10" t="s">
        <v>96</v>
      </c>
      <c r="AX10" t="s">
        <v>97</v>
      </c>
      <c r="AY10" t="s">
        <v>98</v>
      </c>
      <c r="BB10">
        <v>39.679444439999997</v>
      </c>
      <c r="BC10">
        <v>-4.0627777780000001</v>
      </c>
      <c r="BD10">
        <v>2.36</v>
      </c>
      <c r="BE10">
        <v>0</v>
      </c>
      <c r="BF10">
        <v>1</v>
      </c>
      <c r="BG10">
        <v>0</v>
      </c>
      <c r="BH10">
        <v>0</v>
      </c>
      <c r="BI10">
        <v>1</v>
      </c>
      <c r="BJ10">
        <v>0</v>
      </c>
      <c r="BK10">
        <v>0</v>
      </c>
      <c r="BL10">
        <v>0</v>
      </c>
      <c r="BM10">
        <v>0</v>
      </c>
      <c r="BN10">
        <v>0</v>
      </c>
      <c r="BO10" t="s">
        <v>99</v>
      </c>
      <c r="BP10" t="s">
        <v>57</v>
      </c>
      <c r="BQ10" t="s">
        <v>58</v>
      </c>
      <c r="BR10" t="s">
        <v>100</v>
      </c>
      <c r="BS10" t="s">
        <v>100</v>
      </c>
      <c r="BT10" t="s">
        <v>101</v>
      </c>
      <c r="BU10" t="s">
        <v>102</v>
      </c>
      <c r="BV10" t="s">
        <v>103</v>
      </c>
      <c r="BW10" t="s">
        <v>104</v>
      </c>
      <c r="BX10">
        <v>0</v>
      </c>
      <c r="BY10">
        <v>5</v>
      </c>
    </row>
    <row r="11" spans="1:77" x14ac:dyDescent="0.25">
      <c r="A11">
        <v>573</v>
      </c>
      <c r="B11">
        <v>328</v>
      </c>
      <c r="C11">
        <v>1992</v>
      </c>
      <c r="E11">
        <v>0</v>
      </c>
      <c r="H11">
        <v>1286</v>
      </c>
      <c r="I11">
        <v>2</v>
      </c>
      <c r="J11">
        <v>15</v>
      </c>
      <c r="K11">
        <v>26</v>
      </c>
      <c r="L11">
        <v>2</v>
      </c>
      <c r="M11">
        <v>12</v>
      </c>
      <c r="N11">
        <v>12</v>
      </c>
      <c r="O11">
        <v>26</v>
      </c>
      <c r="P11">
        <v>2</v>
      </c>
      <c r="Q11">
        <v>3</v>
      </c>
      <c r="R11">
        <v>1</v>
      </c>
      <c r="S11">
        <v>2</v>
      </c>
      <c r="T11">
        <v>2</v>
      </c>
      <c r="U11">
        <v>3</v>
      </c>
      <c r="V11">
        <v>3</v>
      </c>
      <c r="W11">
        <v>3</v>
      </c>
      <c r="X11">
        <v>1</v>
      </c>
      <c r="Y11">
        <v>1</v>
      </c>
      <c r="Z11">
        <v>1</v>
      </c>
      <c r="AA11">
        <v>4</v>
      </c>
      <c r="AB11">
        <v>1</v>
      </c>
      <c r="AC11">
        <v>3</v>
      </c>
      <c r="AD11">
        <v>0</v>
      </c>
      <c r="AE11">
        <v>1</v>
      </c>
      <c r="AF11">
        <v>2</v>
      </c>
      <c r="AG11">
        <v>4</v>
      </c>
      <c r="AH11">
        <v>5</v>
      </c>
      <c r="AI11">
        <v>2</v>
      </c>
      <c r="AJ11">
        <v>1</v>
      </c>
      <c r="AK11">
        <v>12</v>
      </c>
      <c r="AL11">
        <v>1</v>
      </c>
      <c r="AM11" t="s">
        <v>113</v>
      </c>
      <c r="AN11" t="s">
        <v>114</v>
      </c>
      <c r="AO11" t="s">
        <v>46</v>
      </c>
      <c r="AP11" t="s">
        <v>81</v>
      </c>
      <c r="AQ11">
        <v>0</v>
      </c>
      <c r="AS11">
        <v>667</v>
      </c>
      <c r="AT11">
        <v>565</v>
      </c>
      <c r="AV11" t="s">
        <v>115</v>
      </c>
      <c r="AW11" t="s">
        <v>116</v>
      </c>
      <c r="AX11" t="s">
        <v>117</v>
      </c>
      <c r="AY11" t="s">
        <v>118</v>
      </c>
      <c r="BB11">
        <v>3.0602800000000001</v>
      </c>
      <c r="BC11">
        <v>36.783329999999999</v>
      </c>
      <c r="BD11">
        <v>54.7</v>
      </c>
      <c r="BE11">
        <v>0</v>
      </c>
      <c r="BF11">
        <v>1</v>
      </c>
      <c r="BG11">
        <v>0</v>
      </c>
      <c r="BH11">
        <v>0</v>
      </c>
      <c r="BI11">
        <v>1</v>
      </c>
      <c r="BJ11">
        <v>0</v>
      </c>
      <c r="BK11">
        <v>0</v>
      </c>
      <c r="BL11">
        <v>0</v>
      </c>
      <c r="BM11">
        <v>0</v>
      </c>
      <c r="BN11">
        <v>0</v>
      </c>
      <c r="BO11" t="s">
        <v>99</v>
      </c>
      <c r="BP11" t="s">
        <v>57</v>
      </c>
      <c r="BQ11" t="s">
        <v>58</v>
      </c>
      <c r="BR11" t="s">
        <v>85</v>
      </c>
      <c r="BS11" t="s">
        <v>86</v>
      </c>
      <c r="BT11" t="s">
        <v>87</v>
      </c>
      <c r="BU11" t="s">
        <v>88</v>
      </c>
      <c r="BV11" t="s">
        <v>89</v>
      </c>
      <c r="BW11" t="s">
        <v>90</v>
      </c>
      <c r="BX11">
        <v>0</v>
      </c>
      <c r="BY11">
        <v>573</v>
      </c>
    </row>
    <row r="12" spans="1:77" x14ac:dyDescent="0.25">
      <c r="A12">
        <v>6</v>
      </c>
      <c r="B12">
        <v>1820644</v>
      </c>
      <c r="C12">
        <v>2006</v>
      </c>
      <c r="E12">
        <v>0</v>
      </c>
      <c r="H12">
        <v>1170</v>
      </c>
      <c r="I12">
        <v>0</v>
      </c>
      <c r="J12">
        <v>0</v>
      </c>
      <c r="K12">
        <v>1</v>
      </c>
      <c r="L12">
        <v>3</v>
      </c>
      <c r="M12">
        <v>7</v>
      </c>
      <c r="N12">
        <v>25</v>
      </c>
      <c r="O12">
        <v>7</v>
      </c>
      <c r="P12">
        <v>14</v>
      </c>
      <c r="Q12">
        <v>14</v>
      </c>
      <c r="R12">
        <v>42</v>
      </c>
      <c r="S12">
        <v>52</v>
      </c>
      <c r="T12">
        <v>42</v>
      </c>
      <c r="U12">
        <v>205</v>
      </c>
      <c r="V12">
        <v>305</v>
      </c>
      <c r="W12">
        <v>171</v>
      </c>
      <c r="X12">
        <v>166</v>
      </c>
      <c r="Y12">
        <v>108</v>
      </c>
      <c r="Z12">
        <v>114</v>
      </c>
      <c r="AA12">
        <v>92</v>
      </c>
      <c r="AB12">
        <v>202</v>
      </c>
      <c r="AC12">
        <v>351</v>
      </c>
      <c r="AD12">
        <v>173</v>
      </c>
      <c r="AE12">
        <v>194</v>
      </c>
      <c r="AF12">
        <v>100</v>
      </c>
      <c r="AG12">
        <v>157</v>
      </c>
      <c r="AH12">
        <v>157</v>
      </c>
      <c r="AI12">
        <v>320</v>
      </c>
      <c r="AJ12">
        <v>531</v>
      </c>
      <c r="AK12">
        <v>261</v>
      </c>
      <c r="AL12">
        <v>422</v>
      </c>
      <c r="AM12" t="s">
        <v>119</v>
      </c>
      <c r="AN12" t="s">
        <v>120</v>
      </c>
      <c r="AO12" t="s">
        <v>46</v>
      </c>
      <c r="AP12" t="s">
        <v>93</v>
      </c>
      <c r="AQ12">
        <v>0</v>
      </c>
      <c r="AR12">
        <v>2006</v>
      </c>
      <c r="AS12">
        <v>1449</v>
      </c>
      <c r="AT12">
        <v>1183</v>
      </c>
      <c r="AU12" t="s">
        <v>94</v>
      </c>
      <c r="AV12" t="s">
        <v>121</v>
      </c>
      <c r="AW12" t="s">
        <v>122</v>
      </c>
      <c r="AX12" t="s">
        <v>123</v>
      </c>
      <c r="AY12" t="s">
        <v>124</v>
      </c>
      <c r="BB12">
        <v>35.833888889999997</v>
      </c>
      <c r="BC12">
        <v>-4.7244444440000004</v>
      </c>
      <c r="BD12">
        <v>233600</v>
      </c>
      <c r="BE12">
        <v>0</v>
      </c>
      <c r="BF12">
        <v>0</v>
      </c>
      <c r="BG12">
        <v>1</v>
      </c>
      <c r="BH12">
        <v>0</v>
      </c>
      <c r="BI12">
        <v>0</v>
      </c>
      <c r="BJ12">
        <v>1</v>
      </c>
      <c r="BK12">
        <v>0</v>
      </c>
      <c r="BL12">
        <v>0</v>
      </c>
      <c r="BM12">
        <v>0</v>
      </c>
      <c r="BN12">
        <v>0</v>
      </c>
      <c r="BO12" t="s">
        <v>125</v>
      </c>
      <c r="BP12" t="s">
        <v>57</v>
      </c>
      <c r="BQ12" t="s">
        <v>58</v>
      </c>
      <c r="BR12" t="s">
        <v>126</v>
      </c>
      <c r="BS12" t="s">
        <v>127</v>
      </c>
      <c r="BT12" t="s">
        <v>101</v>
      </c>
      <c r="BU12" t="s">
        <v>102</v>
      </c>
      <c r="BV12" t="s">
        <v>128</v>
      </c>
      <c r="BW12" t="s">
        <v>129</v>
      </c>
      <c r="BX12">
        <v>0</v>
      </c>
      <c r="BY12">
        <v>6</v>
      </c>
    </row>
    <row r="13" spans="1:77" x14ac:dyDescent="0.25">
      <c r="A13">
        <v>1757</v>
      </c>
      <c r="B13">
        <v>236193</v>
      </c>
      <c r="C13">
        <v>2004</v>
      </c>
      <c r="E13">
        <v>0</v>
      </c>
      <c r="H13">
        <v>333</v>
      </c>
      <c r="I13">
        <v>4</v>
      </c>
      <c r="J13">
        <v>7</v>
      </c>
      <c r="K13">
        <v>10</v>
      </c>
      <c r="L13">
        <v>13</v>
      </c>
      <c r="M13">
        <v>6</v>
      </c>
      <c r="N13">
        <v>19</v>
      </c>
      <c r="O13">
        <v>20</v>
      </c>
      <c r="P13">
        <v>8</v>
      </c>
      <c r="Q13">
        <v>46</v>
      </c>
      <c r="R13">
        <v>11</v>
      </c>
      <c r="S13">
        <v>84</v>
      </c>
      <c r="T13">
        <v>11</v>
      </c>
      <c r="U13">
        <v>142</v>
      </c>
      <c r="V13">
        <v>55</v>
      </c>
      <c r="W13">
        <v>28</v>
      </c>
      <c r="X13">
        <v>25</v>
      </c>
      <c r="Y13">
        <v>6</v>
      </c>
      <c r="Z13">
        <v>5</v>
      </c>
      <c r="AA13">
        <v>4</v>
      </c>
      <c r="AB13">
        <v>64</v>
      </c>
      <c r="AC13">
        <v>158</v>
      </c>
      <c r="AD13">
        <v>99</v>
      </c>
      <c r="AE13">
        <v>109</v>
      </c>
      <c r="AF13">
        <v>110</v>
      </c>
      <c r="AG13">
        <v>13</v>
      </c>
      <c r="AH13">
        <v>43</v>
      </c>
      <c r="AI13">
        <v>36</v>
      </c>
      <c r="AJ13">
        <v>3</v>
      </c>
      <c r="AK13">
        <v>81</v>
      </c>
      <c r="AL13">
        <v>154</v>
      </c>
      <c r="AM13" t="s">
        <v>130</v>
      </c>
      <c r="AN13" t="s">
        <v>131</v>
      </c>
      <c r="AO13" t="s">
        <v>132</v>
      </c>
      <c r="AP13" t="s">
        <v>47</v>
      </c>
      <c r="AQ13">
        <v>9.0134470899999996E-3</v>
      </c>
      <c r="AS13">
        <v>1487</v>
      </c>
      <c r="AT13">
        <v>1160</v>
      </c>
      <c r="AU13" t="s">
        <v>51</v>
      </c>
      <c r="AV13" t="s">
        <v>133</v>
      </c>
      <c r="AW13" t="s">
        <v>134</v>
      </c>
      <c r="AX13" t="s">
        <v>135</v>
      </c>
      <c r="AY13" t="s">
        <v>136</v>
      </c>
      <c r="AZ13" t="s">
        <v>137</v>
      </c>
      <c r="BA13" t="s">
        <v>138</v>
      </c>
      <c r="BB13">
        <v>1.5955555560000001</v>
      </c>
      <c r="BC13">
        <v>42.49472222</v>
      </c>
      <c r="BD13">
        <v>4247</v>
      </c>
      <c r="BE13">
        <v>0</v>
      </c>
      <c r="BF13">
        <v>0</v>
      </c>
      <c r="BG13">
        <v>0</v>
      </c>
      <c r="BH13">
        <v>0</v>
      </c>
      <c r="BI13">
        <v>1</v>
      </c>
      <c r="BJ13">
        <v>0</v>
      </c>
      <c r="BK13">
        <v>0</v>
      </c>
      <c r="BL13">
        <v>0</v>
      </c>
      <c r="BM13">
        <v>0</v>
      </c>
      <c r="BN13">
        <v>0</v>
      </c>
      <c r="BO13" t="s">
        <v>139</v>
      </c>
      <c r="BP13" t="s">
        <v>57</v>
      </c>
      <c r="BQ13" t="s">
        <v>58</v>
      </c>
      <c r="BR13" t="s">
        <v>140</v>
      </c>
      <c r="BS13" t="s">
        <v>141</v>
      </c>
      <c r="BT13" t="s">
        <v>61</v>
      </c>
      <c r="BU13" t="s">
        <v>62</v>
      </c>
      <c r="BV13" t="s">
        <v>142</v>
      </c>
      <c r="BW13" t="s">
        <v>143</v>
      </c>
      <c r="BX13">
        <v>0</v>
      </c>
      <c r="BY13">
        <v>1757</v>
      </c>
    </row>
    <row r="14" spans="1:77" x14ac:dyDescent="0.25">
      <c r="A14">
        <v>7</v>
      </c>
      <c r="B14">
        <v>619</v>
      </c>
      <c r="C14">
        <v>2004</v>
      </c>
      <c r="E14">
        <v>1</v>
      </c>
      <c r="G14" t="s">
        <v>153</v>
      </c>
      <c r="H14">
        <v>1432</v>
      </c>
      <c r="I14">
        <v>0</v>
      </c>
      <c r="J14">
        <v>0</v>
      </c>
      <c r="K14">
        <v>1</v>
      </c>
      <c r="L14">
        <v>0</v>
      </c>
      <c r="M14">
        <v>0</v>
      </c>
      <c r="N14">
        <v>2</v>
      </c>
      <c r="O14">
        <v>0</v>
      </c>
      <c r="P14">
        <v>1</v>
      </c>
      <c r="Q14">
        <v>143</v>
      </c>
      <c r="R14">
        <v>0</v>
      </c>
      <c r="S14">
        <v>0</v>
      </c>
      <c r="T14">
        <v>1</v>
      </c>
      <c r="U14">
        <v>0</v>
      </c>
      <c r="V14">
        <v>0</v>
      </c>
      <c r="W14">
        <v>0</v>
      </c>
      <c r="X14">
        <v>0</v>
      </c>
      <c r="Y14">
        <v>0</v>
      </c>
      <c r="Z14">
        <v>3</v>
      </c>
      <c r="AA14">
        <v>3</v>
      </c>
      <c r="AB14">
        <v>7</v>
      </c>
      <c r="AC14">
        <v>5</v>
      </c>
      <c r="AD14">
        <v>4</v>
      </c>
      <c r="AE14">
        <v>0</v>
      </c>
      <c r="AF14">
        <v>2</v>
      </c>
      <c r="AG14">
        <v>4</v>
      </c>
      <c r="AH14">
        <v>4</v>
      </c>
      <c r="AI14">
        <v>2</v>
      </c>
      <c r="AJ14">
        <v>1</v>
      </c>
      <c r="AK14">
        <v>1</v>
      </c>
      <c r="AL14">
        <v>5</v>
      </c>
      <c r="AM14" t="s">
        <v>144</v>
      </c>
      <c r="AN14" t="s">
        <v>145</v>
      </c>
      <c r="AO14" t="s">
        <v>46</v>
      </c>
      <c r="AP14" t="s">
        <v>93</v>
      </c>
      <c r="AQ14">
        <v>0</v>
      </c>
      <c r="AR14">
        <v>2004</v>
      </c>
      <c r="AS14">
        <v>1320</v>
      </c>
      <c r="AT14">
        <v>1139</v>
      </c>
      <c r="AV14" t="s">
        <v>146</v>
      </c>
      <c r="AW14" t="s">
        <v>147</v>
      </c>
      <c r="AX14" t="s">
        <v>148</v>
      </c>
      <c r="AY14" t="s">
        <v>149</v>
      </c>
      <c r="BB14">
        <v>-4.4560000000000002E-2</v>
      </c>
      <c r="BC14">
        <v>16.2898</v>
      </c>
      <c r="BD14">
        <v>4.24</v>
      </c>
      <c r="BE14">
        <v>0</v>
      </c>
      <c r="BF14">
        <v>1</v>
      </c>
      <c r="BG14">
        <v>1</v>
      </c>
      <c r="BH14">
        <v>1</v>
      </c>
      <c r="BI14">
        <v>0</v>
      </c>
      <c r="BJ14">
        <v>0</v>
      </c>
      <c r="BK14">
        <v>0</v>
      </c>
      <c r="BL14">
        <v>0</v>
      </c>
      <c r="BM14">
        <v>0</v>
      </c>
      <c r="BN14">
        <v>0</v>
      </c>
      <c r="BO14" t="s">
        <v>110</v>
      </c>
      <c r="BP14" t="s">
        <v>57</v>
      </c>
      <c r="BQ14" t="s">
        <v>58</v>
      </c>
      <c r="BR14" t="s">
        <v>150</v>
      </c>
      <c r="BS14" t="s">
        <v>150</v>
      </c>
      <c r="BT14" t="s">
        <v>101</v>
      </c>
      <c r="BU14" t="s">
        <v>102</v>
      </c>
      <c r="BV14" t="s">
        <v>151</v>
      </c>
      <c r="BW14" t="s">
        <v>152</v>
      </c>
      <c r="BX14">
        <v>0</v>
      </c>
      <c r="BY14">
        <v>7</v>
      </c>
    </row>
    <row r="15" spans="1:77" x14ac:dyDescent="0.25">
      <c r="A15">
        <v>1758</v>
      </c>
      <c r="B15">
        <v>98636</v>
      </c>
      <c r="C15">
        <v>2004</v>
      </c>
      <c r="E15">
        <v>0</v>
      </c>
      <c r="H15">
        <v>5</v>
      </c>
      <c r="I15">
        <v>0</v>
      </c>
      <c r="J15">
        <v>0</v>
      </c>
      <c r="K15">
        <v>0</v>
      </c>
      <c r="L15">
        <v>0</v>
      </c>
      <c r="M15">
        <v>0</v>
      </c>
      <c r="N15">
        <v>1</v>
      </c>
      <c r="O15">
        <v>0</v>
      </c>
      <c r="P15">
        <v>0</v>
      </c>
      <c r="Q15">
        <v>4</v>
      </c>
      <c r="R15">
        <v>0</v>
      </c>
      <c r="S15">
        <v>0</v>
      </c>
      <c r="T15">
        <v>1</v>
      </c>
      <c r="U15">
        <v>0</v>
      </c>
      <c r="V15">
        <v>1</v>
      </c>
      <c r="W15">
        <v>1</v>
      </c>
      <c r="X15">
        <v>1</v>
      </c>
      <c r="Y15">
        <v>1</v>
      </c>
      <c r="Z15">
        <v>0</v>
      </c>
      <c r="AA15">
        <v>0</v>
      </c>
      <c r="AB15">
        <v>2</v>
      </c>
      <c r="AC15">
        <v>0</v>
      </c>
      <c r="AD15">
        <v>0</v>
      </c>
      <c r="AE15">
        <v>0</v>
      </c>
      <c r="AF15">
        <v>0</v>
      </c>
      <c r="AG15">
        <v>0</v>
      </c>
      <c r="AH15">
        <v>0</v>
      </c>
      <c r="AI15">
        <v>0</v>
      </c>
      <c r="AJ15">
        <v>0</v>
      </c>
      <c r="AK15">
        <v>0</v>
      </c>
      <c r="AL15">
        <v>1</v>
      </c>
      <c r="AM15" t="s">
        <v>154</v>
      </c>
      <c r="AN15" t="s">
        <v>155</v>
      </c>
      <c r="AO15" t="s">
        <v>132</v>
      </c>
      <c r="AP15" t="s">
        <v>47</v>
      </c>
      <c r="AQ15">
        <v>4.4985397599999997E-3</v>
      </c>
      <c r="AS15">
        <v>1487</v>
      </c>
      <c r="AT15">
        <v>1160</v>
      </c>
      <c r="AU15" t="s">
        <v>51</v>
      </c>
      <c r="AV15" t="s">
        <v>133</v>
      </c>
      <c r="AW15" t="s">
        <v>134</v>
      </c>
      <c r="AX15" t="s">
        <v>135</v>
      </c>
      <c r="AY15" t="s">
        <v>136</v>
      </c>
      <c r="AZ15" t="s">
        <v>137</v>
      </c>
      <c r="BA15" t="s">
        <v>138</v>
      </c>
      <c r="BB15">
        <v>1.5955555560000001</v>
      </c>
      <c r="BC15">
        <v>42.49472222</v>
      </c>
      <c r="BD15">
        <v>4247</v>
      </c>
      <c r="BE15">
        <v>0</v>
      </c>
      <c r="BF15">
        <v>0</v>
      </c>
      <c r="BG15">
        <v>0</v>
      </c>
      <c r="BH15">
        <v>0</v>
      </c>
      <c r="BI15">
        <v>1</v>
      </c>
      <c r="BJ15">
        <v>0</v>
      </c>
      <c r="BK15">
        <v>0</v>
      </c>
      <c r="BL15">
        <v>0</v>
      </c>
      <c r="BM15">
        <v>0</v>
      </c>
      <c r="BN15">
        <v>0</v>
      </c>
      <c r="BO15" t="s">
        <v>139</v>
      </c>
      <c r="BP15" t="s">
        <v>57</v>
      </c>
      <c r="BQ15" t="s">
        <v>58</v>
      </c>
      <c r="BR15" t="s">
        <v>140</v>
      </c>
      <c r="BS15" t="s">
        <v>141</v>
      </c>
      <c r="BT15" t="s">
        <v>61</v>
      </c>
      <c r="BU15" t="s">
        <v>62</v>
      </c>
      <c r="BV15" t="s">
        <v>142</v>
      </c>
      <c r="BW15" t="s">
        <v>143</v>
      </c>
      <c r="BX15">
        <v>0</v>
      </c>
      <c r="BY15">
        <v>1758</v>
      </c>
    </row>
    <row r="16" spans="1:77" x14ac:dyDescent="0.25">
      <c r="A16">
        <v>8</v>
      </c>
      <c r="B16">
        <v>0</v>
      </c>
      <c r="C16">
        <v>2004</v>
      </c>
      <c r="E16">
        <v>1</v>
      </c>
      <c r="G16" t="s">
        <v>153</v>
      </c>
      <c r="H16">
        <v>31</v>
      </c>
      <c r="I16">
        <v>0</v>
      </c>
      <c r="J16">
        <v>0</v>
      </c>
      <c r="K16">
        <v>0</v>
      </c>
      <c r="L16">
        <v>0</v>
      </c>
      <c r="M16">
        <v>0</v>
      </c>
      <c r="N16">
        <v>0</v>
      </c>
      <c r="O16">
        <v>0</v>
      </c>
      <c r="P16">
        <v>0</v>
      </c>
      <c r="Q16">
        <v>4</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t="s">
        <v>156</v>
      </c>
      <c r="AN16" t="s">
        <v>157</v>
      </c>
      <c r="AO16" t="s">
        <v>46</v>
      </c>
      <c r="AP16" t="s">
        <v>93</v>
      </c>
      <c r="AQ16">
        <v>0</v>
      </c>
      <c r="AR16">
        <v>2004</v>
      </c>
      <c r="AS16">
        <v>1320</v>
      </c>
      <c r="AT16">
        <v>1139</v>
      </c>
      <c r="AV16" t="s">
        <v>146</v>
      </c>
      <c r="AW16" t="s">
        <v>147</v>
      </c>
      <c r="AX16" t="s">
        <v>148</v>
      </c>
      <c r="AY16" t="s">
        <v>149</v>
      </c>
      <c r="BB16">
        <v>-4.4560000000000002E-2</v>
      </c>
      <c r="BC16">
        <v>16.2898</v>
      </c>
      <c r="BD16">
        <v>4.24</v>
      </c>
      <c r="BE16">
        <v>0</v>
      </c>
      <c r="BF16">
        <v>1</v>
      </c>
      <c r="BG16">
        <v>1</v>
      </c>
      <c r="BH16">
        <v>1</v>
      </c>
      <c r="BI16">
        <v>0</v>
      </c>
      <c r="BJ16">
        <v>0</v>
      </c>
      <c r="BK16">
        <v>0</v>
      </c>
      <c r="BL16">
        <v>0</v>
      </c>
      <c r="BM16">
        <v>0</v>
      </c>
      <c r="BN16">
        <v>0</v>
      </c>
      <c r="BO16" t="s">
        <v>110</v>
      </c>
      <c r="BP16" t="s">
        <v>57</v>
      </c>
      <c r="BQ16" t="s">
        <v>58</v>
      </c>
      <c r="BR16" t="s">
        <v>150</v>
      </c>
      <c r="BS16" t="s">
        <v>150</v>
      </c>
      <c r="BT16" t="s">
        <v>101</v>
      </c>
      <c r="BU16" t="s">
        <v>102</v>
      </c>
      <c r="BV16" t="s">
        <v>151</v>
      </c>
      <c r="BW16" t="s">
        <v>152</v>
      </c>
      <c r="BX16">
        <v>0</v>
      </c>
      <c r="BY16">
        <v>8</v>
      </c>
    </row>
    <row r="17" spans="1:77" x14ac:dyDescent="0.25">
      <c r="A17">
        <v>56</v>
      </c>
      <c r="B17">
        <v>1231</v>
      </c>
      <c r="C17">
        <v>2017</v>
      </c>
      <c r="E17">
        <v>0</v>
      </c>
      <c r="H17">
        <v>1030</v>
      </c>
      <c r="I17">
        <v>0</v>
      </c>
      <c r="J17">
        <v>0</v>
      </c>
      <c r="K17">
        <v>0</v>
      </c>
      <c r="L17">
        <v>0</v>
      </c>
      <c r="M17">
        <v>0</v>
      </c>
      <c r="N17">
        <v>0</v>
      </c>
      <c r="O17">
        <v>0</v>
      </c>
      <c r="P17">
        <v>0</v>
      </c>
      <c r="Q17">
        <v>0</v>
      </c>
      <c r="R17">
        <v>0</v>
      </c>
      <c r="S17">
        <v>0</v>
      </c>
      <c r="T17">
        <v>39</v>
      </c>
      <c r="U17">
        <v>118</v>
      </c>
      <c r="V17">
        <v>10</v>
      </c>
      <c r="W17">
        <v>28</v>
      </c>
      <c r="X17">
        <v>19</v>
      </c>
      <c r="Y17">
        <v>19</v>
      </c>
      <c r="Z17">
        <v>18</v>
      </c>
      <c r="AA17">
        <v>66</v>
      </c>
      <c r="AB17">
        <v>138</v>
      </c>
      <c r="AC17">
        <v>181</v>
      </c>
      <c r="AD17">
        <v>104</v>
      </c>
      <c r="AE17">
        <v>70</v>
      </c>
      <c r="AF17">
        <v>8</v>
      </c>
      <c r="AG17">
        <v>24</v>
      </c>
      <c r="AH17">
        <v>30</v>
      </c>
      <c r="AI17">
        <v>19</v>
      </c>
      <c r="AJ17">
        <v>11</v>
      </c>
      <c r="AK17">
        <v>29</v>
      </c>
      <c r="AL17">
        <v>20</v>
      </c>
      <c r="AM17" t="s">
        <v>158</v>
      </c>
      <c r="AN17" t="s">
        <v>159</v>
      </c>
      <c r="AO17" t="s">
        <v>46</v>
      </c>
      <c r="AP17" t="s">
        <v>93</v>
      </c>
      <c r="AS17">
        <v>2128</v>
      </c>
      <c r="AT17">
        <v>1511</v>
      </c>
      <c r="AV17" t="s">
        <v>160</v>
      </c>
      <c r="AW17" t="s">
        <v>161</v>
      </c>
      <c r="AX17" t="s">
        <v>162</v>
      </c>
      <c r="AY17" t="s">
        <v>163</v>
      </c>
      <c r="BB17">
        <v>14.249722220000001</v>
      </c>
      <c r="BC17">
        <v>-6.2688888890000003</v>
      </c>
      <c r="BD17">
        <v>89.29</v>
      </c>
      <c r="BE17">
        <v>0</v>
      </c>
      <c r="BF17">
        <v>0</v>
      </c>
      <c r="BG17">
        <v>1</v>
      </c>
      <c r="BH17">
        <v>1</v>
      </c>
      <c r="BI17">
        <v>0</v>
      </c>
      <c r="BJ17">
        <v>0</v>
      </c>
      <c r="BK17">
        <v>0</v>
      </c>
      <c r="BL17">
        <v>0</v>
      </c>
      <c r="BM17">
        <v>0</v>
      </c>
      <c r="BN17">
        <v>0</v>
      </c>
      <c r="BO17" t="s">
        <v>56</v>
      </c>
      <c r="BP17" t="s">
        <v>57</v>
      </c>
      <c r="BQ17" t="s">
        <v>58</v>
      </c>
      <c r="BR17" t="s">
        <v>164</v>
      </c>
      <c r="BS17" t="s">
        <v>164</v>
      </c>
      <c r="BT17" t="s">
        <v>101</v>
      </c>
      <c r="BU17" t="s">
        <v>102</v>
      </c>
      <c r="BV17" t="s">
        <v>165</v>
      </c>
      <c r="BW17" t="s">
        <v>166</v>
      </c>
      <c r="BX17">
        <v>0</v>
      </c>
      <c r="BY17">
        <v>56</v>
      </c>
    </row>
    <row r="18" spans="1:77" x14ac:dyDescent="0.25">
      <c r="A18">
        <v>9</v>
      </c>
      <c r="B18">
        <v>1631930</v>
      </c>
      <c r="C18">
        <v>2001</v>
      </c>
      <c r="E18">
        <v>0</v>
      </c>
      <c r="H18">
        <v>52</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2</v>
      </c>
      <c r="AE18">
        <v>0</v>
      </c>
      <c r="AF18">
        <v>0</v>
      </c>
      <c r="AG18">
        <v>0</v>
      </c>
      <c r="AH18">
        <v>0</v>
      </c>
      <c r="AI18">
        <v>0</v>
      </c>
      <c r="AJ18">
        <v>1</v>
      </c>
      <c r="AK18">
        <v>1</v>
      </c>
      <c r="AL18">
        <v>2</v>
      </c>
      <c r="AM18" t="s">
        <v>167</v>
      </c>
      <c r="AN18" t="s">
        <v>168</v>
      </c>
      <c r="AO18" t="s">
        <v>46</v>
      </c>
      <c r="AP18" t="s">
        <v>93</v>
      </c>
      <c r="AQ18">
        <v>0</v>
      </c>
      <c r="AR18">
        <v>2001</v>
      </c>
      <c r="AS18">
        <v>1191</v>
      </c>
      <c r="AT18">
        <v>1021</v>
      </c>
      <c r="AV18" t="s">
        <v>169</v>
      </c>
      <c r="AW18" t="s">
        <v>169</v>
      </c>
      <c r="AX18" t="s">
        <v>170</v>
      </c>
      <c r="AY18" t="s">
        <v>171</v>
      </c>
      <c r="AZ18" t="s">
        <v>172</v>
      </c>
      <c r="BA18" t="s">
        <v>173</v>
      </c>
      <c r="BB18">
        <v>21.733333330000001</v>
      </c>
      <c r="BC18">
        <v>-18.75</v>
      </c>
      <c r="BD18">
        <v>4800</v>
      </c>
      <c r="BE18">
        <v>1</v>
      </c>
      <c r="BF18">
        <v>0</v>
      </c>
      <c r="BG18">
        <v>1</v>
      </c>
      <c r="BH18">
        <v>0</v>
      </c>
      <c r="BI18">
        <v>0</v>
      </c>
      <c r="BJ18">
        <v>1</v>
      </c>
      <c r="BK18">
        <v>0</v>
      </c>
      <c r="BL18">
        <v>0</v>
      </c>
      <c r="BM18">
        <v>0</v>
      </c>
      <c r="BN18">
        <v>0</v>
      </c>
      <c r="BO18" t="s">
        <v>174</v>
      </c>
      <c r="BP18" t="s">
        <v>57</v>
      </c>
      <c r="BQ18" t="s">
        <v>58</v>
      </c>
      <c r="BR18" t="s">
        <v>175</v>
      </c>
      <c r="BS18" t="s">
        <v>175</v>
      </c>
      <c r="BT18" t="s">
        <v>101</v>
      </c>
      <c r="BU18" t="s">
        <v>102</v>
      </c>
      <c r="BV18" t="s">
        <v>176</v>
      </c>
      <c r="BW18" t="s">
        <v>177</v>
      </c>
      <c r="BX18">
        <v>0</v>
      </c>
      <c r="BY18">
        <v>9</v>
      </c>
    </row>
    <row r="19" spans="1:77" x14ac:dyDescent="0.25">
      <c r="A19">
        <v>57</v>
      </c>
      <c r="B19">
        <v>8839</v>
      </c>
      <c r="C19">
        <v>2017</v>
      </c>
      <c r="E19">
        <v>0</v>
      </c>
      <c r="H19">
        <v>2150</v>
      </c>
      <c r="I19">
        <v>0</v>
      </c>
      <c r="J19">
        <v>0</v>
      </c>
      <c r="K19">
        <v>0</v>
      </c>
      <c r="L19">
        <v>0</v>
      </c>
      <c r="M19">
        <v>0</v>
      </c>
      <c r="N19">
        <v>0</v>
      </c>
      <c r="O19">
        <v>0</v>
      </c>
      <c r="P19">
        <v>0</v>
      </c>
      <c r="Q19">
        <v>0</v>
      </c>
      <c r="R19">
        <v>0</v>
      </c>
      <c r="S19">
        <v>1</v>
      </c>
      <c r="T19">
        <v>56</v>
      </c>
      <c r="U19">
        <v>194</v>
      </c>
      <c r="V19">
        <v>20</v>
      </c>
      <c r="W19">
        <v>30</v>
      </c>
      <c r="X19">
        <v>21</v>
      </c>
      <c r="Y19">
        <v>32</v>
      </c>
      <c r="Z19">
        <v>32</v>
      </c>
      <c r="AA19">
        <v>132</v>
      </c>
      <c r="AB19">
        <v>207</v>
      </c>
      <c r="AC19">
        <v>416</v>
      </c>
      <c r="AD19">
        <v>301</v>
      </c>
      <c r="AE19">
        <v>214</v>
      </c>
      <c r="AF19">
        <v>27</v>
      </c>
      <c r="AG19">
        <v>94</v>
      </c>
      <c r="AH19">
        <v>65</v>
      </c>
      <c r="AI19">
        <v>94</v>
      </c>
      <c r="AJ19">
        <v>77</v>
      </c>
      <c r="AK19">
        <v>81</v>
      </c>
      <c r="AL19">
        <v>49</v>
      </c>
      <c r="AM19" t="s">
        <v>178</v>
      </c>
      <c r="AN19" t="s">
        <v>179</v>
      </c>
      <c r="AO19" t="s">
        <v>46</v>
      </c>
      <c r="AP19" t="s">
        <v>93</v>
      </c>
      <c r="AS19">
        <v>2128</v>
      </c>
      <c r="AT19">
        <v>1511</v>
      </c>
      <c r="AV19" t="s">
        <v>160</v>
      </c>
      <c r="AW19" t="s">
        <v>161</v>
      </c>
      <c r="AX19" t="s">
        <v>162</v>
      </c>
      <c r="AY19" t="s">
        <v>163</v>
      </c>
      <c r="BB19">
        <v>14.249722220000001</v>
      </c>
      <c r="BC19">
        <v>-6.2688888890000003</v>
      </c>
      <c r="BD19">
        <v>89.29</v>
      </c>
      <c r="BE19">
        <v>0</v>
      </c>
      <c r="BF19">
        <v>0</v>
      </c>
      <c r="BG19">
        <v>1</v>
      </c>
      <c r="BH19">
        <v>1</v>
      </c>
      <c r="BI19">
        <v>0</v>
      </c>
      <c r="BJ19">
        <v>0</v>
      </c>
      <c r="BK19">
        <v>0</v>
      </c>
      <c r="BL19">
        <v>0</v>
      </c>
      <c r="BM19">
        <v>0</v>
      </c>
      <c r="BN19">
        <v>0</v>
      </c>
      <c r="BO19" t="s">
        <v>56</v>
      </c>
      <c r="BP19" t="s">
        <v>57</v>
      </c>
      <c r="BQ19" t="s">
        <v>58</v>
      </c>
      <c r="BR19" t="s">
        <v>164</v>
      </c>
      <c r="BS19" t="s">
        <v>164</v>
      </c>
      <c r="BT19" t="s">
        <v>101</v>
      </c>
      <c r="BU19" t="s">
        <v>102</v>
      </c>
      <c r="BV19" t="s">
        <v>165</v>
      </c>
      <c r="BW19" t="s">
        <v>166</v>
      </c>
      <c r="BX19">
        <v>0</v>
      </c>
      <c r="BY19">
        <v>57</v>
      </c>
    </row>
    <row r="20" spans="1:77" x14ac:dyDescent="0.25">
      <c r="A20">
        <v>10</v>
      </c>
      <c r="B20">
        <v>138744</v>
      </c>
      <c r="C20">
        <v>2001</v>
      </c>
      <c r="E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t="s">
        <v>180</v>
      </c>
      <c r="AN20" t="s">
        <v>181</v>
      </c>
      <c r="AO20" t="s">
        <v>46</v>
      </c>
      <c r="AP20" t="s">
        <v>93</v>
      </c>
      <c r="AQ20">
        <v>0</v>
      </c>
      <c r="AR20">
        <v>2001</v>
      </c>
      <c r="AS20">
        <v>1191</v>
      </c>
      <c r="AT20">
        <v>1021</v>
      </c>
      <c r="AV20" t="s">
        <v>169</v>
      </c>
      <c r="AW20" t="s">
        <v>169</v>
      </c>
      <c r="AX20" t="s">
        <v>170</v>
      </c>
      <c r="AY20" t="s">
        <v>171</v>
      </c>
      <c r="AZ20" t="s">
        <v>172</v>
      </c>
      <c r="BA20" t="s">
        <v>173</v>
      </c>
      <c r="BB20">
        <v>21.733333330000001</v>
      </c>
      <c r="BC20">
        <v>-18.75</v>
      </c>
      <c r="BD20">
        <v>4800</v>
      </c>
      <c r="BE20">
        <v>1</v>
      </c>
      <c r="BF20">
        <v>0</v>
      </c>
      <c r="BG20">
        <v>1</v>
      </c>
      <c r="BH20">
        <v>0</v>
      </c>
      <c r="BI20">
        <v>0</v>
      </c>
      <c r="BJ20">
        <v>1</v>
      </c>
      <c r="BK20">
        <v>0</v>
      </c>
      <c r="BL20">
        <v>0</v>
      </c>
      <c r="BM20">
        <v>0</v>
      </c>
      <c r="BN20">
        <v>0</v>
      </c>
      <c r="BO20" t="s">
        <v>174</v>
      </c>
      <c r="BP20" t="s">
        <v>57</v>
      </c>
      <c r="BQ20" t="s">
        <v>58</v>
      </c>
      <c r="BR20" t="s">
        <v>175</v>
      </c>
      <c r="BS20" t="s">
        <v>175</v>
      </c>
      <c r="BT20" t="s">
        <v>101</v>
      </c>
      <c r="BU20" t="s">
        <v>102</v>
      </c>
      <c r="BV20" t="s">
        <v>176</v>
      </c>
      <c r="BW20" t="s">
        <v>177</v>
      </c>
      <c r="BX20">
        <v>0</v>
      </c>
      <c r="BY20">
        <v>10</v>
      </c>
    </row>
    <row r="21" spans="1:77" x14ac:dyDescent="0.25">
      <c r="A21">
        <v>2792</v>
      </c>
      <c r="B21">
        <v>7951365</v>
      </c>
      <c r="C21">
        <v>2003</v>
      </c>
      <c r="E21">
        <v>0</v>
      </c>
      <c r="H21">
        <v>7477</v>
      </c>
      <c r="I21">
        <v>0</v>
      </c>
      <c r="J21">
        <v>1241</v>
      </c>
      <c r="K21">
        <v>220</v>
      </c>
      <c r="L21">
        <v>125</v>
      </c>
      <c r="M21">
        <v>118</v>
      </c>
      <c r="N21">
        <v>82</v>
      </c>
      <c r="O21">
        <v>161</v>
      </c>
      <c r="P21">
        <v>115</v>
      </c>
      <c r="Q21">
        <v>424</v>
      </c>
      <c r="R21">
        <v>40</v>
      </c>
      <c r="S21">
        <v>125</v>
      </c>
      <c r="T21">
        <v>153</v>
      </c>
      <c r="U21">
        <v>257</v>
      </c>
      <c r="V21">
        <v>355</v>
      </c>
      <c r="W21">
        <v>249</v>
      </c>
      <c r="X21">
        <v>143</v>
      </c>
      <c r="Y21">
        <v>355</v>
      </c>
      <c r="Z21">
        <v>308</v>
      </c>
      <c r="AA21">
        <v>123</v>
      </c>
      <c r="AB21">
        <v>129</v>
      </c>
      <c r="AC21">
        <v>208</v>
      </c>
      <c r="AD21">
        <v>454</v>
      </c>
      <c r="AE21">
        <v>469</v>
      </c>
      <c r="AF21">
        <v>266</v>
      </c>
      <c r="AG21">
        <v>221</v>
      </c>
      <c r="AH21">
        <v>317</v>
      </c>
      <c r="AI21">
        <v>360</v>
      </c>
      <c r="AJ21">
        <v>850</v>
      </c>
      <c r="AK21">
        <v>255</v>
      </c>
      <c r="AL21">
        <v>245</v>
      </c>
      <c r="AM21" t="s">
        <v>182</v>
      </c>
      <c r="AN21" t="s">
        <v>183</v>
      </c>
      <c r="AO21" t="s">
        <v>50</v>
      </c>
      <c r="AP21" t="s">
        <v>47</v>
      </c>
      <c r="AQ21">
        <v>0.17184379769999999</v>
      </c>
      <c r="AS21">
        <v>1295</v>
      </c>
      <c r="AT21">
        <v>1116</v>
      </c>
      <c r="AV21" t="s">
        <v>184</v>
      </c>
      <c r="AW21" t="s">
        <v>184</v>
      </c>
      <c r="AX21" t="s">
        <v>185</v>
      </c>
      <c r="AY21" t="s">
        <v>186</v>
      </c>
      <c r="AZ21" t="s">
        <v>187</v>
      </c>
      <c r="BA21" t="s">
        <v>188</v>
      </c>
      <c r="BB21">
        <v>-65.348861110000001</v>
      </c>
      <c r="BC21">
        <v>-23.199861110000001</v>
      </c>
      <c r="BD21">
        <v>172116.4375</v>
      </c>
      <c r="BE21">
        <v>0</v>
      </c>
      <c r="BF21">
        <v>1</v>
      </c>
      <c r="BG21">
        <v>0</v>
      </c>
      <c r="BH21">
        <v>1</v>
      </c>
      <c r="BI21">
        <v>1</v>
      </c>
      <c r="BJ21">
        <v>0</v>
      </c>
      <c r="BK21">
        <v>0</v>
      </c>
      <c r="BL21">
        <v>0</v>
      </c>
      <c r="BM21">
        <v>0</v>
      </c>
      <c r="BN21">
        <v>0</v>
      </c>
      <c r="BO21" t="s">
        <v>189</v>
      </c>
      <c r="BP21" t="s">
        <v>57</v>
      </c>
      <c r="BQ21" t="s">
        <v>58</v>
      </c>
      <c r="BR21" t="s">
        <v>190</v>
      </c>
      <c r="BS21" t="s">
        <v>191</v>
      </c>
      <c r="BT21" t="s">
        <v>192</v>
      </c>
      <c r="BU21" t="s">
        <v>193</v>
      </c>
      <c r="BV21" t="s">
        <v>194</v>
      </c>
      <c r="BW21" t="s">
        <v>195</v>
      </c>
      <c r="BX21">
        <v>0</v>
      </c>
      <c r="BY21">
        <v>2792</v>
      </c>
    </row>
    <row r="22" spans="1:77" x14ac:dyDescent="0.25">
      <c r="A22">
        <v>11</v>
      </c>
      <c r="B22">
        <v>153260</v>
      </c>
      <c r="C22">
        <v>2007</v>
      </c>
      <c r="E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t="s">
        <v>196</v>
      </c>
      <c r="AN22" t="s">
        <v>197</v>
      </c>
      <c r="AO22" t="s">
        <v>46</v>
      </c>
      <c r="AP22" t="s">
        <v>93</v>
      </c>
      <c r="AQ22">
        <v>0</v>
      </c>
      <c r="AR22">
        <v>2007</v>
      </c>
      <c r="AS22">
        <v>1432</v>
      </c>
      <c r="AT22">
        <v>1255</v>
      </c>
      <c r="AV22" t="s">
        <v>198</v>
      </c>
      <c r="AW22" t="s">
        <v>199</v>
      </c>
      <c r="AX22" t="s">
        <v>200</v>
      </c>
      <c r="AY22" t="s">
        <v>201</v>
      </c>
      <c r="BB22">
        <v>14.372583329999999</v>
      </c>
      <c r="BC22">
        <v>-20.59558333</v>
      </c>
      <c r="BD22">
        <v>57.426900000000003</v>
      </c>
      <c r="BE22">
        <v>0</v>
      </c>
      <c r="BF22">
        <v>0</v>
      </c>
      <c r="BG22">
        <v>1</v>
      </c>
      <c r="BH22">
        <v>0</v>
      </c>
      <c r="BI22">
        <v>1</v>
      </c>
      <c r="BJ22">
        <v>0</v>
      </c>
      <c r="BK22">
        <v>0</v>
      </c>
      <c r="BL22">
        <v>0</v>
      </c>
      <c r="BM22">
        <v>0</v>
      </c>
      <c r="BN22">
        <v>0</v>
      </c>
      <c r="BO22" t="s">
        <v>202</v>
      </c>
      <c r="BP22" t="s">
        <v>57</v>
      </c>
      <c r="BQ22" t="s">
        <v>58</v>
      </c>
      <c r="BR22" t="s">
        <v>203</v>
      </c>
      <c r="BS22" t="s">
        <v>204</v>
      </c>
      <c r="BT22" t="s">
        <v>101</v>
      </c>
      <c r="BU22" t="s">
        <v>102</v>
      </c>
      <c r="BV22" t="s">
        <v>205</v>
      </c>
      <c r="BW22" t="s">
        <v>206</v>
      </c>
      <c r="BX22">
        <v>0</v>
      </c>
      <c r="BY22">
        <v>11</v>
      </c>
    </row>
    <row r="23" spans="1:77" x14ac:dyDescent="0.25">
      <c r="A23">
        <v>277</v>
      </c>
      <c r="B23">
        <v>5981</v>
      </c>
      <c r="C23">
        <v>2007</v>
      </c>
      <c r="E23">
        <v>0</v>
      </c>
      <c r="H23">
        <v>3293</v>
      </c>
      <c r="I23">
        <v>205</v>
      </c>
      <c r="J23">
        <v>123</v>
      </c>
      <c r="K23">
        <v>60</v>
      </c>
      <c r="L23">
        <v>43</v>
      </c>
      <c r="M23">
        <v>45</v>
      </c>
      <c r="N23">
        <v>27</v>
      </c>
      <c r="O23">
        <v>25</v>
      </c>
      <c r="P23">
        <v>34</v>
      </c>
      <c r="Q23">
        <v>15</v>
      </c>
      <c r="R23">
        <v>16</v>
      </c>
      <c r="S23">
        <v>22</v>
      </c>
      <c r="T23">
        <v>22</v>
      </c>
      <c r="U23">
        <v>19</v>
      </c>
      <c r="V23">
        <v>13</v>
      </c>
      <c r="W23">
        <v>42</v>
      </c>
      <c r="X23">
        <v>32</v>
      </c>
      <c r="Y23">
        <v>13</v>
      </c>
      <c r="Z23">
        <v>15</v>
      </c>
      <c r="AA23">
        <v>37</v>
      </c>
      <c r="AB23">
        <v>16</v>
      </c>
      <c r="AC23">
        <v>20</v>
      </c>
      <c r="AD23">
        <v>13</v>
      </c>
      <c r="AE23">
        <v>5</v>
      </c>
      <c r="AF23">
        <v>2</v>
      </c>
      <c r="AG23">
        <v>6</v>
      </c>
      <c r="AH23">
        <v>20</v>
      </c>
      <c r="AI23">
        <v>22</v>
      </c>
      <c r="AJ23">
        <v>13</v>
      </c>
      <c r="AK23">
        <v>75</v>
      </c>
      <c r="AL23">
        <v>49</v>
      </c>
      <c r="AM23" t="s">
        <v>207</v>
      </c>
      <c r="AN23" t="s">
        <v>208</v>
      </c>
      <c r="AO23" t="s">
        <v>46</v>
      </c>
      <c r="AP23" t="s">
        <v>209</v>
      </c>
      <c r="AQ23">
        <v>0</v>
      </c>
      <c r="AS23">
        <v>1457</v>
      </c>
      <c r="AT23">
        <v>166</v>
      </c>
      <c r="AU23" t="s">
        <v>94</v>
      </c>
      <c r="AV23" t="s">
        <v>210</v>
      </c>
      <c r="AW23" t="s">
        <v>211</v>
      </c>
      <c r="AX23" t="s">
        <v>212</v>
      </c>
      <c r="AY23" t="s">
        <v>213</v>
      </c>
      <c r="BB23">
        <v>151.2152778</v>
      </c>
      <c r="BC23">
        <v>-33.856666670000003</v>
      </c>
      <c r="BD23">
        <v>5.8</v>
      </c>
      <c r="BE23">
        <v>1</v>
      </c>
      <c r="BF23">
        <v>0</v>
      </c>
      <c r="BG23">
        <v>0</v>
      </c>
      <c r="BH23">
        <v>0</v>
      </c>
      <c r="BI23">
        <v>0</v>
      </c>
      <c r="BJ23">
        <v>0</v>
      </c>
      <c r="BK23">
        <v>0</v>
      </c>
      <c r="BL23">
        <v>0</v>
      </c>
      <c r="BM23">
        <v>0</v>
      </c>
      <c r="BN23">
        <v>0</v>
      </c>
      <c r="BO23" t="s">
        <v>214</v>
      </c>
      <c r="BP23" t="s">
        <v>57</v>
      </c>
      <c r="BQ23" t="s">
        <v>58</v>
      </c>
      <c r="BR23" t="s">
        <v>215</v>
      </c>
      <c r="BS23" t="s">
        <v>216</v>
      </c>
      <c r="BT23" t="s">
        <v>217</v>
      </c>
      <c r="BU23" t="s">
        <v>218</v>
      </c>
      <c r="BV23" t="s">
        <v>219</v>
      </c>
      <c r="BW23" t="s">
        <v>220</v>
      </c>
      <c r="BX23">
        <v>0</v>
      </c>
      <c r="BY23">
        <v>277</v>
      </c>
    </row>
    <row r="24" spans="1:77" x14ac:dyDescent="0.25">
      <c r="A24">
        <v>12</v>
      </c>
      <c r="B24">
        <v>1188</v>
      </c>
      <c r="C24">
        <v>2007</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t="s">
        <v>221</v>
      </c>
      <c r="AN24" t="s">
        <v>222</v>
      </c>
      <c r="AO24" t="s">
        <v>46</v>
      </c>
      <c r="AP24" t="s">
        <v>93</v>
      </c>
      <c r="AQ24">
        <v>0</v>
      </c>
      <c r="AR24">
        <v>2007</v>
      </c>
      <c r="BY24">
        <v>12</v>
      </c>
    </row>
    <row r="25" spans="1:77" x14ac:dyDescent="0.25">
      <c r="A25">
        <v>418</v>
      </c>
      <c r="B25">
        <v>48</v>
      </c>
      <c r="C25">
        <v>2007</v>
      </c>
      <c r="E25">
        <v>0</v>
      </c>
      <c r="H25">
        <v>41</v>
      </c>
      <c r="I25">
        <v>2</v>
      </c>
      <c r="J25">
        <v>1</v>
      </c>
      <c r="K25">
        <v>0</v>
      </c>
      <c r="L25">
        <v>1</v>
      </c>
      <c r="M25">
        <v>0</v>
      </c>
      <c r="N25">
        <v>0</v>
      </c>
      <c r="O25">
        <v>0</v>
      </c>
      <c r="P25">
        <v>0</v>
      </c>
      <c r="Q25">
        <v>0</v>
      </c>
      <c r="R25">
        <v>0</v>
      </c>
      <c r="S25">
        <v>0</v>
      </c>
      <c r="T25">
        <v>0</v>
      </c>
      <c r="U25">
        <v>0</v>
      </c>
      <c r="V25">
        <v>0</v>
      </c>
      <c r="W25">
        <v>0</v>
      </c>
      <c r="X25">
        <v>5</v>
      </c>
      <c r="Y25">
        <v>3</v>
      </c>
      <c r="Z25">
        <v>1</v>
      </c>
      <c r="AA25">
        <v>4</v>
      </c>
      <c r="AB25">
        <v>3</v>
      </c>
      <c r="AC25">
        <v>0</v>
      </c>
      <c r="AD25">
        <v>0</v>
      </c>
      <c r="AE25">
        <v>0</v>
      </c>
      <c r="AF25">
        <v>0</v>
      </c>
      <c r="AG25">
        <v>0</v>
      </c>
      <c r="AH25">
        <v>0</v>
      </c>
      <c r="AI25">
        <v>0</v>
      </c>
      <c r="AJ25">
        <v>0</v>
      </c>
      <c r="AK25">
        <v>1</v>
      </c>
      <c r="AL25">
        <v>0</v>
      </c>
      <c r="AM25" t="s">
        <v>223</v>
      </c>
      <c r="AN25" t="s">
        <v>224</v>
      </c>
      <c r="AO25" t="s">
        <v>46</v>
      </c>
      <c r="AP25" t="s">
        <v>209</v>
      </c>
      <c r="AQ25">
        <v>0</v>
      </c>
      <c r="AS25">
        <v>1457</v>
      </c>
      <c r="AT25">
        <v>166</v>
      </c>
      <c r="AU25" t="s">
        <v>94</v>
      </c>
      <c r="AV25" t="s">
        <v>210</v>
      </c>
      <c r="AW25" t="s">
        <v>211</v>
      </c>
      <c r="AX25" t="s">
        <v>212</v>
      </c>
      <c r="AY25" t="s">
        <v>213</v>
      </c>
      <c r="BB25">
        <v>151.2152778</v>
      </c>
      <c r="BC25">
        <v>-33.856666670000003</v>
      </c>
      <c r="BD25">
        <v>5.8</v>
      </c>
      <c r="BE25">
        <v>1</v>
      </c>
      <c r="BF25">
        <v>0</v>
      </c>
      <c r="BG25">
        <v>0</v>
      </c>
      <c r="BH25">
        <v>0</v>
      </c>
      <c r="BI25">
        <v>0</v>
      </c>
      <c r="BJ25">
        <v>0</v>
      </c>
      <c r="BK25">
        <v>0</v>
      </c>
      <c r="BL25">
        <v>0</v>
      </c>
      <c r="BM25">
        <v>0</v>
      </c>
      <c r="BN25">
        <v>0</v>
      </c>
      <c r="BO25" t="s">
        <v>214</v>
      </c>
      <c r="BP25" t="s">
        <v>57</v>
      </c>
      <c r="BQ25" t="s">
        <v>58</v>
      </c>
      <c r="BR25" t="s">
        <v>215</v>
      </c>
      <c r="BS25" t="s">
        <v>216</v>
      </c>
      <c r="BT25" t="s">
        <v>217</v>
      </c>
      <c r="BU25" t="s">
        <v>218</v>
      </c>
      <c r="BV25" t="s">
        <v>219</v>
      </c>
      <c r="BW25" t="s">
        <v>220</v>
      </c>
      <c r="BX25">
        <v>0</v>
      </c>
      <c r="BY25">
        <v>418</v>
      </c>
    </row>
    <row r="26" spans="1:77" x14ac:dyDescent="0.25">
      <c r="A26">
        <v>13</v>
      </c>
      <c r="B26">
        <v>918</v>
      </c>
      <c r="C26">
        <v>2019</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t="s">
        <v>225</v>
      </c>
      <c r="AN26" t="s">
        <v>226</v>
      </c>
      <c r="AO26" t="s">
        <v>46</v>
      </c>
      <c r="AP26" t="s">
        <v>93</v>
      </c>
      <c r="AQ26">
        <v>3.8348289999999999E-5</v>
      </c>
      <c r="AR26">
        <v>2019</v>
      </c>
      <c r="BY26">
        <v>13</v>
      </c>
    </row>
    <row r="27" spans="1:77" x14ac:dyDescent="0.25">
      <c r="A27">
        <v>247</v>
      </c>
      <c r="B27">
        <v>163</v>
      </c>
      <c r="C27">
        <v>2004</v>
      </c>
      <c r="E27">
        <v>0</v>
      </c>
      <c r="H27">
        <v>1284</v>
      </c>
      <c r="I27">
        <v>1</v>
      </c>
      <c r="J27">
        <v>0</v>
      </c>
      <c r="K27">
        <v>2</v>
      </c>
      <c r="L27">
        <v>0</v>
      </c>
      <c r="M27">
        <v>0</v>
      </c>
      <c r="N27">
        <v>5</v>
      </c>
      <c r="O27">
        <v>0</v>
      </c>
      <c r="P27">
        <v>0</v>
      </c>
      <c r="Q27">
        <v>0</v>
      </c>
      <c r="R27">
        <v>0</v>
      </c>
      <c r="S27">
        <v>3</v>
      </c>
      <c r="T27">
        <v>0</v>
      </c>
      <c r="U27">
        <v>1</v>
      </c>
      <c r="V27">
        <v>1</v>
      </c>
      <c r="W27">
        <v>3</v>
      </c>
      <c r="X27">
        <v>4</v>
      </c>
      <c r="Y27">
        <v>0</v>
      </c>
      <c r="Z27">
        <v>4</v>
      </c>
      <c r="AA27">
        <v>0</v>
      </c>
      <c r="AB27">
        <v>0</v>
      </c>
      <c r="AC27">
        <v>0</v>
      </c>
      <c r="AD27">
        <v>2</v>
      </c>
      <c r="AE27">
        <v>0</v>
      </c>
      <c r="AF27">
        <v>0</v>
      </c>
      <c r="AG27">
        <v>0</v>
      </c>
      <c r="AH27">
        <v>6</v>
      </c>
      <c r="AI27">
        <v>0</v>
      </c>
      <c r="AJ27">
        <v>0</v>
      </c>
      <c r="AK27">
        <v>0</v>
      </c>
      <c r="AL27">
        <v>1</v>
      </c>
      <c r="AM27" t="s">
        <v>227</v>
      </c>
      <c r="AN27" t="s">
        <v>228</v>
      </c>
      <c r="AO27" t="s">
        <v>46</v>
      </c>
      <c r="AP27" t="s">
        <v>209</v>
      </c>
      <c r="AQ27">
        <v>0</v>
      </c>
      <c r="AS27">
        <v>1730</v>
      </c>
      <c r="AT27">
        <v>1131</v>
      </c>
      <c r="AU27" t="s">
        <v>51</v>
      </c>
      <c r="AV27" t="s">
        <v>229</v>
      </c>
      <c r="AW27" t="s">
        <v>230</v>
      </c>
      <c r="AX27" t="s">
        <v>231</v>
      </c>
      <c r="AY27" t="s">
        <v>232</v>
      </c>
      <c r="AZ27" t="s">
        <v>233</v>
      </c>
      <c r="BA27" t="s">
        <v>234</v>
      </c>
      <c r="BB27">
        <v>144.97027779999999</v>
      </c>
      <c r="BC27">
        <v>-37.806111110000003</v>
      </c>
      <c r="BD27">
        <v>26</v>
      </c>
      <c r="BE27">
        <v>0</v>
      </c>
      <c r="BF27">
        <v>1</v>
      </c>
      <c r="BG27">
        <v>0</v>
      </c>
      <c r="BH27">
        <v>0</v>
      </c>
      <c r="BI27">
        <v>0</v>
      </c>
      <c r="BJ27">
        <v>0</v>
      </c>
      <c r="BK27">
        <v>0</v>
      </c>
      <c r="BL27">
        <v>0</v>
      </c>
      <c r="BM27">
        <v>0</v>
      </c>
      <c r="BN27">
        <v>0</v>
      </c>
      <c r="BO27" t="s">
        <v>235</v>
      </c>
      <c r="BP27" t="s">
        <v>57</v>
      </c>
      <c r="BQ27" t="s">
        <v>58</v>
      </c>
      <c r="BR27" t="s">
        <v>215</v>
      </c>
      <c r="BS27" t="s">
        <v>216</v>
      </c>
      <c r="BT27" t="s">
        <v>217</v>
      </c>
      <c r="BU27" t="s">
        <v>218</v>
      </c>
      <c r="BV27" t="s">
        <v>219</v>
      </c>
      <c r="BW27" t="s">
        <v>220</v>
      </c>
      <c r="BX27">
        <v>0</v>
      </c>
      <c r="BY27">
        <v>247</v>
      </c>
    </row>
    <row r="28" spans="1:77" x14ac:dyDescent="0.25">
      <c r="A28">
        <v>14</v>
      </c>
      <c r="B28">
        <v>733</v>
      </c>
      <c r="H28">
        <v>6</v>
      </c>
      <c r="I28">
        <v>0</v>
      </c>
      <c r="J28">
        <v>0</v>
      </c>
      <c r="K28">
        <v>0</v>
      </c>
      <c r="L28">
        <v>0</v>
      </c>
      <c r="M28">
        <v>0</v>
      </c>
      <c r="N28">
        <v>0</v>
      </c>
      <c r="O28">
        <v>0</v>
      </c>
      <c r="P28">
        <v>0</v>
      </c>
      <c r="Q28">
        <v>0</v>
      </c>
      <c r="R28">
        <v>0</v>
      </c>
      <c r="S28">
        <v>0</v>
      </c>
      <c r="T28">
        <v>0</v>
      </c>
      <c r="U28">
        <v>0</v>
      </c>
      <c r="V28">
        <v>0</v>
      </c>
      <c r="W28">
        <v>0</v>
      </c>
      <c r="X28">
        <v>0</v>
      </c>
      <c r="Y28">
        <v>0</v>
      </c>
      <c r="Z28">
        <v>0</v>
      </c>
      <c r="AA28">
        <v>1</v>
      </c>
      <c r="AB28">
        <v>0</v>
      </c>
      <c r="AC28">
        <v>0</v>
      </c>
      <c r="AD28">
        <v>0</v>
      </c>
      <c r="AE28">
        <v>0</v>
      </c>
      <c r="AF28">
        <v>0</v>
      </c>
      <c r="AG28">
        <v>0</v>
      </c>
      <c r="AH28">
        <v>1</v>
      </c>
      <c r="AI28">
        <v>0</v>
      </c>
      <c r="AJ28">
        <v>2</v>
      </c>
      <c r="AK28">
        <v>1</v>
      </c>
      <c r="AL28">
        <v>0</v>
      </c>
      <c r="AM28" t="s">
        <v>225</v>
      </c>
      <c r="AN28" t="s">
        <v>226</v>
      </c>
      <c r="AO28" t="s">
        <v>46</v>
      </c>
      <c r="AP28" t="s">
        <v>93</v>
      </c>
      <c r="AQ28">
        <v>1.546677E-5</v>
      </c>
      <c r="BY28">
        <v>14</v>
      </c>
    </row>
    <row r="29" spans="1:77" x14ac:dyDescent="0.25">
      <c r="A29">
        <v>379</v>
      </c>
      <c r="B29">
        <v>158</v>
      </c>
      <c r="C29">
        <v>2004</v>
      </c>
      <c r="E29">
        <v>0</v>
      </c>
      <c r="H29">
        <v>270</v>
      </c>
      <c r="I29">
        <v>0</v>
      </c>
      <c r="J29">
        <v>0</v>
      </c>
      <c r="K29">
        <v>1</v>
      </c>
      <c r="L29">
        <v>0</v>
      </c>
      <c r="M29">
        <v>0</v>
      </c>
      <c r="N29">
        <v>5</v>
      </c>
      <c r="O29">
        <v>0</v>
      </c>
      <c r="P29">
        <v>0</v>
      </c>
      <c r="Q29">
        <v>0</v>
      </c>
      <c r="R29">
        <v>0</v>
      </c>
      <c r="S29">
        <v>1</v>
      </c>
      <c r="T29">
        <v>0</v>
      </c>
      <c r="U29">
        <v>1</v>
      </c>
      <c r="V29">
        <v>1</v>
      </c>
      <c r="W29">
        <v>2</v>
      </c>
      <c r="X29">
        <v>4</v>
      </c>
      <c r="Y29">
        <v>0</v>
      </c>
      <c r="Z29">
        <v>4</v>
      </c>
      <c r="AA29">
        <v>0</v>
      </c>
      <c r="AB29">
        <v>0</v>
      </c>
      <c r="AC29">
        <v>0</v>
      </c>
      <c r="AD29">
        <v>2</v>
      </c>
      <c r="AE29">
        <v>0</v>
      </c>
      <c r="AF29">
        <v>0</v>
      </c>
      <c r="AG29">
        <v>0</v>
      </c>
      <c r="AH29">
        <v>6</v>
      </c>
      <c r="AI29">
        <v>0</v>
      </c>
      <c r="AJ29">
        <v>0</v>
      </c>
      <c r="AK29">
        <v>0</v>
      </c>
      <c r="AL29">
        <v>1</v>
      </c>
      <c r="AM29" t="s">
        <v>236</v>
      </c>
      <c r="AN29" t="s">
        <v>237</v>
      </c>
      <c r="AO29" t="s">
        <v>46</v>
      </c>
      <c r="AP29" t="s">
        <v>209</v>
      </c>
      <c r="AQ29">
        <v>0</v>
      </c>
      <c r="AS29">
        <v>1730</v>
      </c>
      <c r="AT29">
        <v>1131</v>
      </c>
      <c r="AU29" t="s">
        <v>51</v>
      </c>
      <c r="AV29" t="s">
        <v>229</v>
      </c>
      <c r="AW29" t="s">
        <v>230</v>
      </c>
      <c r="AX29" t="s">
        <v>231</v>
      </c>
      <c r="AY29" t="s">
        <v>232</v>
      </c>
      <c r="AZ29" t="s">
        <v>233</v>
      </c>
      <c r="BA29" t="s">
        <v>234</v>
      </c>
      <c r="BB29">
        <v>144.97027779999999</v>
      </c>
      <c r="BC29">
        <v>-37.806111110000003</v>
      </c>
      <c r="BD29">
        <v>26</v>
      </c>
      <c r="BE29">
        <v>0</v>
      </c>
      <c r="BF29">
        <v>1</v>
      </c>
      <c r="BG29">
        <v>0</v>
      </c>
      <c r="BH29">
        <v>0</v>
      </c>
      <c r="BI29">
        <v>0</v>
      </c>
      <c r="BJ29">
        <v>0</v>
      </c>
      <c r="BK29">
        <v>0</v>
      </c>
      <c r="BL29">
        <v>0</v>
      </c>
      <c r="BM29">
        <v>0</v>
      </c>
      <c r="BN29">
        <v>0</v>
      </c>
      <c r="BO29" t="s">
        <v>235</v>
      </c>
      <c r="BP29" t="s">
        <v>57</v>
      </c>
      <c r="BQ29" t="s">
        <v>58</v>
      </c>
      <c r="BR29" t="s">
        <v>215</v>
      </c>
      <c r="BS29" t="s">
        <v>216</v>
      </c>
      <c r="BT29" t="s">
        <v>217</v>
      </c>
      <c r="BU29" t="s">
        <v>218</v>
      </c>
      <c r="BV29" t="s">
        <v>219</v>
      </c>
      <c r="BW29" t="s">
        <v>220</v>
      </c>
      <c r="BX29">
        <v>0</v>
      </c>
      <c r="BY29">
        <v>379</v>
      </c>
    </row>
    <row r="30" spans="1:77" x14ac:dyDescent="0.25">
      <c r="A30">
        <v>15</v>
      </c>
      <c r="B30">
        <v>15097</v>
      </c>
      <c r="H30">
        <v>90</v>
      </c>
      <c r="I30">
        <v>0</v>
      </c>
      <c r="J30">
        <v>0</v>
      </c>
      <c r="K30">
        <v>14</v>
      </c>
      <c r="L30">
        <v>0</v>
      </c>
      <c r="M30">
        <v>0</v>
      </c>
      <c r="N30">
        <v>0</v>
      </c>
      <c r="O30">
        <v>2</v>
      </c>
      <c r="P30">
        <v>5</v>
      </c>
      <c r="Q30">
        <v>0</v>
      </c>
      <c r="R30">
        <v>28</v>
      </c>
      <c r="S30">
        <v>2</v>
      </c>
      <c r="T30">
        <v>2</v>
      </c>
      <c r="U30">
        <v>12</v>
      </c>
      <c r="V30">
        <v>15</v>
      </c>
      <c r="W30">
        <v>75</v>
      </c>
      <c r="X30">
        <v>38</v>
      </c>
      <c r="Y30">
        <v>4</v>
      </c>
      <c r="Z30">
        <v>17</v>
      </c>
      <c r="AA30">
        <v>5</v>
      </c>
      <c r="AB30">
        <v>2</v>
      </c>
      <c r="AC30">
        <v>25</v>
      </c>
      <c r="AD30">
        <v>42</v>
      </c>
      <c r="AE30">
        <v>12</v>
      </c>
      <c r="AF30">
        <v>16</v>
      </c>
      <c r="AG30">
        <v>17</v>
      </c>
      <c r="AH30">
        <v>7</v>
      </c>
      <c r="AI30">
        <v>0</v>
      </c>
      <c r="AJ30">
        <v>19</v>
      </c>
      <c r="AK30">
        <v>2</v>
      </c>
      <c r="AL30">
        <v>13</v>
      </c>
      <c r="AM30" t="s">
        <v>225</v>
      </c>
      <c r="AN30" t="s">
        <v>226</v>
      </c>
      <c r="AO30" t="s">
        <v>46</v>
      </c>
      <c r="AP30" t="s">
        <v>93</v>
      </c>
      <c r="AQ30">
        <v>3.5390839000000001E-4</v>
      </c>
      <c r="BY30">
        <v>15</v>
      </c>
    </row>
    <row r="31" spans="1:77" x14ac:dyDescent="0.25">
      <c r="A31">
        <v>2164</v>
      </c>
      <c r="B31">
        <v>8940</v>
      </c>
      <c r="C31">
        <v>2010</v>
      </c>
      <c r="E31">
        <v>0</v>
      </c>
      <c r="H31">
        <v>37</v>
      </c>
      <c r="I31">
        <v>0</v>
      </c>
      <c r="J31">
        <v>1</v>
      </c>
      <c r="K31">
        <v>4</v>
      </c>
      <c r="L31">
        <v>4</v>
      </c>
      <c r="M31">
        <v>6</v>
      </c>
      <c r="N31">
        <v>2</v>
      </c>
      <c r="O31">
        <v>1</v>
      </c>
      <c r="P31">
        <v>4</v>
      </c>
      <c r="Q31">
        <v>0</v>
      </c>
      <c r="R31">
        <v>0</v>
      </c>
      <c r="S31">
        <v>0</v>
      </c>
      <c r="T31">
        <v>0</v>
      </c>
      <c r="U31">
        <v>2</v>
      </c>
      <c r="V31">
        <v>2</v>
      </c>
      <c r="W31">
        <v>1</v>
      </c>
      <c r="X31">
        <v>2</v>
      </c>
      <c r="Y31">
        <v>0</v>
      </c>
      <c r="Z31">
        <v>0</v>
      </c>
      <c r="AA31">
        <v>0</v>
      </c>
      <c r="AB31">
        <v>0</v>
      </c>
      <c r="AC31">
        <v>1</v>
      </c>
      <c r="AD31">
        <v>0</v>
      </c>
      <c r="AE31">
        <v>0</v>
      </c>
      <c r="AF31">
        <v>0</v>
      </c>
      <c r="AG31">
        <v>0</v>
      </c>
      <c r="AH31">
        <v>0</v>
      </c>
      <c r="AI31">
        <v>0</v>
      </c>
      <c r="AJ31">
        <v>0</v>
      </c>
      <c r="AK31">
        <v>1</v>
      </c>
      <c r="AL31">
        <v>1</v>
      </c>
      <c r="AM31" t="s">
        <v>238</v>
      </c>
      <c r="AN31" t="s">
        <v>239</v>
      </c>
      <c r="AO31" t="s">
        <v>240</v>
      </c>
      <c r="AP31" t="s">
        <v>241</v>
      </c>
      <c r="AQ31">
        <v>2.2920460000000001E-4</v>
      </c>
      <c r="AS31">
        <v>1648</v>
      </c>
      <c r="AT31">
        <v>1306</v>
      </c>
      <c r="AV31" t="s">
        <v>242</v>
      </c>
      <c r="AW31" t="s">
        <v>243</v>
      </c>
      <c r="AX31" t="s">
        <v>244</v>
      </c>
      <c r="AY31" t="s">
        <v>245</v>
      </c>
      <c r="BB31">
        <v>150.99444439999999</v>
      </c>
      <c r="BC31">
        <v>-33.378333329999997</v>
      </c>
      <c r="BD31">
        <v>1502.51</v>
      </c>
      <c r="BE31">
        <v>0</v>
      </c>
      <c r="BF31">
        <v>0</v>
      </c>
      <c r="BG31">
        <v>0</v>
      </c>
      <c r="BH31">
        <v>1</v>
      </c>
      <c r="BI31">
        <v>0</v>
      </c>
      <c r="BJ31">
        <v>1</v>
      </c>
      <c r="BK31">
        <v>0</v>
      </c>
      <c r="BL31">
        <v>0</v>
      </c>
      <c r="BM31">
        <v>0</v>
      </c>
      <c r="BN31">
        <v>0</v>
      </c>
      <c r="BO31" t="s">
        <v>246</v>
      </c>
      <c r="BP31" t="s">
        <v>57</v>
      </c>
      <c r="BQ31" t="s">
        <v>58</v>
      </c>
      <c r="BR31" t="s">
        <v>215</v>
      </c>
      <c r="BS31" t="s">
        <v>216</v>
      </c>
      <c r="BT31" t="s">
        <v>217</v>
      </c>
      <c r="BU31" t="s">
        <v>218</v>
      </c>
      <c r="BV31" t="s">
        <v>219</v>
      </c>
      <c r="BW31" t="s">
        <v>220</v>
      </c>
      <c r="BX31">
        <v>0</v>
      </c>
      <c r="BY31">
        <v>2164</v>
      </c>
    </row>
    <row r="32" spans="1:77" x14ac:dyDescent="0.25">
      <c r="A32">
        <v>16</v>
      </c>
      <c r="B32">
        <v>3650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t="s">
        <v>225</v>
      </c>
      <c r="AN32" t="s">
        <v>226</v>
      </c>
      <c r="AO32" t="s">
        <v>46</v>
      </c>
      <c r="AP32" t="s">
        <v>93</v>
      </c>
      <c r="AQ32">
        <v>9.7924789999999994E-5</v>
      </c>
      <c r="BY32">
        <v>16</v>
      </c>
    </row>
    <row r="33" spans="1:77" x14ac:dyDescent="0.25">
      <c r="A33">
        <v>1442</v>
      </c>
      <c r="B33">
        <v>302441</v>
      </c>
      <c r="C33">
        <v>2019</v>
      </c>
      <c r="E33">
        <v>0</v>
      </c>
      <c r="H33">
        <v>163</v>
      </c>
      <c r="I33">
        <v>0</v>
      </c>
      <c r="J33">
        <v>0</v>
      </c>
      <c r="K33">
        <v>1</v>
      </c>
      <c r="L33">
        <v>4</v>
      </c>
      <c r="M33">
        <v>7</v>
      </c>
      <c r="N33">
        <v>2</v>
      </c>
      <c r="O33">
        <v>12</v>
      </c>
      <c r="P33">
        <v>28</v>
      </c>
      <c r="Q33">
        <v>3</v>
      </c>
      <c r="R33">
        <v>12</v>
      </c>
      <c r="S33">
        <v>9</v>
      </c>
      <c r="T33">
        <v>16</v>
      </c>
      <c r="U33">
        <v>8</v>
      </c>
      <c r="V33">
        <v>13</v>
      </c>
      <c r="W33">
        <v>9</v>
      </c>
      <c r="X33">
        <v>10</v>
      </c>
      <c r="Y33">
        <v>3</v>
      </c>
      <c r="Z33">
        <v>9</v>
      </c>
      <c r="AA33">
        <v>2</v>
      </c>
      <c r="AB33">
        <v>9</v>
      </c>
      <c r="AC33">
        <v>6</v>
      </c>
      <c r="AD33">
        <v>6</v>
      </c>
      <c r="AE33">
        <v>28</v>
      </c>
      <c r="AF33">
        <v>8</v>
      </c>
      <c r="AG33">
        <v>15</v>
      </c>
      <c r="AH33">
        <v>9</v>
      </c>
      <c r="AI33">
        <v>12</v>
      </c>
      <c r="AJ33">
        <v>29</v>
      </c>
      <c r="AK33">
        <v>17</v>
      </c>
      <c r="AL33">
        <v>20</v>
      </c>
      <c r="AM33" t="s">
        <v>247</v>
      </c>
      <c r="AN33" t="s">
        <v>248</v>
      </c>
      <c r="AO33" t="s">
        <v>132</v>
      </c>
      <c r="AP33" t="s">
        <v>47</v>
      </c>
      <c r="AS33">
        <v>2262</v>
      </c>
      <c r="AT33">
        <v>1577</v>
      </c>
      <c r="AV33" t="s">
        <v>249</v>
      </c>
      <c r="AW33" t="s">
        <v>250</v>
      </c>
      <c r="AX33" t="s">
        <v>251</v>
      </c>
      <c r="AY33" t="s">
        <v>252</v>
      </c>
      <c r="BB33">
        <v>141.88527780000001</v>
      </c>
      <c r="BC33">
        <v>-38.081111110000002</v>
      </c>
      <c r="BD33">
        <v>9935</v>
      </c>
      <c r="BE33">
        <v>0</v>
      </c>
      <c r="BF33">
        <v>0</v>
      </c>
      <c r="BG33">
        <v>1</v>
      </c>
      <c r="BH33">
        <v>0</v>
      </c>
      <c r="BI33">
        <v>1</v>
      </c>
      <c r="BJ33">
        <v>0</v>
      </c>
      <c r="BK33">
        <v>0</v>
      </c>
      <c r="BL33">
        <v>0</v>
      </c>
      <c r="BM33">
        <v>0</v>
      </c>
      <c r="BN33">
        <v>0</v>
      </c>
      <c r="BO33" t="s">
        <v>202</v>
      </c>
      <c r="BP33" t="s">
        <v>57</v>
      </c>
      <c r="BQ33" t="s">
        <v>58</v>
      </c>
      <c r="BR33" t="s">
        <v>215</v>
      </c>
      <c r="BS33" t="s">
        <v>216</v>
      </c>
      <c r="BT33" t="s">
        <v>217</v>
      </c>
      <c r="BU33" t="s">
        <v>218</v>
      </c>
      <c r="BV33" t="s">
        <v>219</v>
      </c>
      <c r="BW33" t="s">
        <v>220</v>
      </c>
      <c r="BX33">
        <v>0</v>
      </c>
      <c r="BY33">
        <v>1442</v>
      </c>
    </row>
    <row r="34" spans="1:77" x14ac:dyDescent="0.25">
      <c r="A34">
        <v>17</v>
      </c>
      <c r="B34">
        <v>2303</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t="s">
        <v>225</v>
      </c>
      <c r="AN34" t="s">
        <v>226</v>
      </c>
      <c r="AO34" t="s">
        <v>46</v>
      </c>
      <c r="AP34" t="s">
        <v>93</v>
      </c>
      <c r="AQ34">
        <v>1.1739272E-4</v>
      </c>
      <c r="BY34">
        <v>17</v>
      </c>
    </row>
    <row r="35" spans="1:77" x14ac:dyDescent="0.25">
      <c r="A35">
        <v>1701</v>
      </c>
      <c r="B35">
        <v>3323</v>
      </c>
      <c r="C35">
        <v>1996</v>
      </c>
      <c r="E35">
        <v>0</v>
      </c>
      <c r="H35">
        <v>3198</v>
      </c>
      <c r="I35">
        <v>52</v>
      </c>
      <c r="J35">
        <v>39</v>
      </c>
      <c r="K35">
        <v>59</v>
      </c>
      <c r="L35">
        <v>33</v>
      </c>
      <c r="M35">
        <v>20</v>
      </c>
      <c r="N35">
        <v>73</v>
      </c>
      <c r="O35">
        <v>13</v>
      </c>
      <c r="P35">
        <v>24</v>
      </c>
      <c r="Q35">
        <v>12</v>
      </c>
      <c r="R35">
        <v>21</v>
      </c>
      <c r="S35">
        <v>10</v>
      </c>
      <c r="T35">
        <v>30</v>
      </c>
      <c r="U35">
        <v>38</v>
      </c>
      <c r="V35">
        <v>37</v>
      </c>
      <c r="W35">
        <v>9</v>
      </c>
      <c r="X35">
        <v>3</v>
      </c>
      <c r="Y35">
        <v>15</v>
      </c>
      <c r="Z35">
        <v>19</v>
      </c>
      <c r="AA35">
        <v>18</v>
      </c>
      <c r="AB35">
        <v>25</v>
      </c>
      <c r="AC35">
        <v>14</v>
      </c>
      <c r="AD35">
        <v>25</v>
      </c>
      <c r="AE35">
        <v>34</v>
      </c>
      <c r="AF35">
        <v>41</v>
      </c>
      <c r="AG35">
        <v>24</v>
      </c>
      <c r="AH35">
        <v>7</v>
      </c>
      <c r="AI35">
        <v>29</v>
      </c>
      <c r="AJ35">
        <v>44</v>
      </c>
      <c r="AK35">
        <v>36</v>
      </c>
      <c r="AL35">
        <v>50</v>
      </c>
      <c r="AM35" t="s">
        <v>253</v>
      </c>
      <c r="AN35" t="s">
        <v>254</v>
      </c>
      <c r="AO35" t="s">
        <v>132</v>
      </c>
      <c r="AP35" t="s">
        <v>47</v>
      </c>
      <c r="AQ35">
        <v>2.8777057000000002E-4</v>
      </c>
      <c r="AS35">
        <v>927</v>
      </c>
      <c r="AT35">
        <v>784</v>
      </c>
      <c r="AV35" t="s">
        <v>255</v>
      </c>
      <c r="AW35" t="s">
        <v>256</v>
      </c>
      <c r="AX35" t="s">
        <v>257</v>
      </c>
      <c r="AY35" t="s">
        <v>258</v>
      </c>
      <c r="AZ35" t="s">
        <v>259</v>
      </c>
      <c r="BA35" t="s">
        <v>260</v>
      </c>
      <c r="BB35">
        <v>13.043333329999999</v>
      </c>
      <c r="BC35">
        <v>47.800555559999999</v>
      </c>
      <c r="BD35">
        <v>236</v>
      </c>
      <c r="BE35">
        <v>0</v>
      </c>
      <c r="BF35">
        <v>1</v>
      </c>
      <c r="BG35">
        <v>0</v>
      </c>
      <c r="BH35">
        <v>1</v>
      </c>
      <c r="BI35">
        <v>0</v>
      </c>
      <c r="BJ35">
        <v>1</v>
      </c>
      <c r="BK35">
        <v>0</v>
      </c>
      <c r="BL35">
        <v>0</v>
      </c>
      <c r="BM35">
        <v>0</v>
      </c>
      <c r="BN35">
        <v>0</v>
      </c>
      <c r="BO35" t="s">
        <v>261</v>
      </c>
      <c r="BP35" t="s">
        <v>57</v>
      </c>
      <c r="BQ35" t="s">
        <v>58</v>
      </c>
      <c r="BR35" t="s">
        <v>262</v>
      </c>
      <c r="BS35" t="s">
        <v>263</v>
      </c>
      <c r="BT35" t="s">
        <v>61</v>
      </c>
      <c r="BU35" t="s">
        <v>62</v>
      </c>
      <c r="BV35" t="s">
        <v>264</v>
      </c>
      <c r="BW35" t="s">
        <v>265</v>
      </c>
      <c r="BX35">
        <v>0</v>
      </c>
      <c r="BY35">
        <v>1701</v>
      </c>
    </row>
    <row r="36" spans="1:77" x14ac:dyDescent="0.25">
      <c r="A36">
        <v>18</v>
      </c>
      <c r="B36">
        <v>72</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t="s">
        <v>266</v>
      </c>
      <c r="AN36" t="s">
        <v>267</v>
      </c>
      <c r="AO36" t="s">
        <v>46</v>
      </c>
      <c r="AP36" t="s">
        <v>93</v>
      </c>
      <c r="AQ36">
        <v>4.6207800000000002E-6</v>
      </c>
      <c r="BY36">
        <v>18</v>
      </c>
    </row>
    <row r="37" spans="1:77" x14ac:dyDescent="0.25">
      <c r="A37">
        <v>1477</v>
      </c>
      <c r="B37">
        <v>419099</v>
      </c>
      <c r="C37">
        <v>1998</v>
      </c>
      <c r="E37">
        <v>0</v>
      </c>
      <c r="H37">
        <v>6965</v>
      </c>
      <c r="I37">
        <v>91</v>
      </c>
      <c r="J37">
        <v>425</v>
      </c>
      <c r="K37">
        <v>137</v>
      </c>
      <c r="L37">
        <v>125</v>
      </c>
      <c r="M37">
        <v>138</v>
      </c>
      <c r="N37">
        <v>153</v>
      </c>
      <c r="O37">
        <v>186</v>
      </c>
      <c r="P37">
        <v>207</v>
      </c>
      <c r="Q37">
        <v>259</v>
      </c>
      <c r="R37">
        <v>320</v>
      </c>
      <c r="S37">
        <v>390</v>
      </c>
      <c r="T37">
        <v>116</v>
      </c>
      <c r="U37">
        <v>317</v>
      </c>
      <c r="V37">
        <v>171</v>
      </c>
      <c r="W37">
        <v>282</v>
      </c>
      <c r="X37">
        <v>272</v>
      </c>
      <c r="Y37">
        <v>92</v>
      </c>
      <c r="Z37">
        <v>198</v>
      </c>
      <c r="AA37">
        <v>510</v>
      </c>
      <c r="AB37">
        <v>229</v>
      </c>
      <c r="AC37">
        <v>123</v>
      </c>
      <c r="AD37">
        <v>122</v>
      </c>
      <c r="AE37">
        <v>89</v>
      </c>
      <c r="AF37">
        <v>294</v>
      </c>
      <c r="AG37">
        <v>168</v>
      </c>
      <c r="AH37">
        <v>368</v>
      </c>
      <c r="AI37">
        <v>35</v>
      </c>
      <c r="AJ37">
        <v>277</v>
      </c>
      <c r="AK37">
        <v>735</v>
      </c>
      <c r="AL37">
        <v>782</v>
      </c>
      <c r="AM37" t="s">
        <v>268</v>
      </c>
      <c r="AN37" t="s">
        <v>269</v>
      </c>
      <c r="AO37" t="s">
        <v>132</v>
      </c>
      <c r="AP37" t="s">
        <v>47</v>
      </c>
      <c r="AQ37">
        <v>0</v>
      </c>
      <c r="AS37">
        <v>928</v>
      </c>
      <c r="AT37">
        <v>785</v>
      </c>
      <c r="AV37" t="s">
        <v>270</v>
      </c>
      <c r="AW37" t="s">
        <v>271</v>
      </c>
      <c r="AX37" t="s">
        <v>272</v>
      </c>
      <c r="AY37" t="s">
        <v>273</v>
      </c>
      <c r="AZ37" t="s">
        <v>274</v>
      </c>
      <c r="BA37" t="s">
        <v>275</v>
      </c>
      <c r="BB37">
        <v>15.827972219999999</v>
      </c>
      <c r="BC37">
        <v>47.648777780000003</v>
      </c>
      <c r="BD37">
        <v>156.18</v>
      </c>
      <c r="BE37">
        <v>0</v>
      </c>
      <c r="BF37">
        <v>1</v>
      </c>
      <c r="BG37">
        <v>0</v>
      </c>
      <c r="BH37">
        <v>1</v>
      </c>
      <c r="BI37">
        <v>0</v>
      </c>
      <c r="BJ37">
        <v>0</v>
      </c>
      <c r="BK37">
        <v>0</v>
      </c>
      <c r="BL37">
        <v>0</v>
      </c>
      <c r="BM37">
        <v>0</v>
      </c>
      <c r="BN37">
        <v>0</v>
      </c>
      <c r="BO37" t="s">
        <v>276</v>
      </c>
      <c r="BP37" t="s">
        <v>57</v>
      </c>
      <c r="BQ37" t="s">
        <v>58</v>
      </c>
      <c r="BR37" t="s">
        <v>262</v>
      </c>
      <c r="BS37" t="s">
        <v>263</v>
      </c>
      <c r="BT37" t="s">
        <v>61</v>
      </c>
      <c r="BU37" t="s">
        <v>62</v>
      </c>
      <c r="BV37" t="s">
        <v>264</v>
      </c>
      <c r="BW37" t="s">
        <v>265</v>
      </c>
      <c r="BX37">
        <v>0</v>
      </c>
      <c r="BY37">
        <v>1477</v>
      </c>
    </row>
    <row r="38" spans="1:77" x14ac:dyDescent="0.25">
      <c r="A38">
        <v>19</v>
      </c>
      <c r="B38">
        <v>368</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t="s">
        <v>266</v>
      </c>
      <c r="AN38" t="s">
        <v>267</v>
      </c>
      <c r="AO38" t="s">
        <v>46</v>
      </c>
      <c r="AP38" t="s">
        <v>93</v>
      </c>
      <c r="AQ38">
        <v>1.575431E-5</v>
      </c>
      <c r="BY38">
        <v>19</v>
      </c>
    </row>
    <row r="39" spans="1:77" x14ac:dyDescent="0.25">
      <c r="A39">
        <v>1450</v>
      </c>
      <c r="B39">
        <v>2306</v>
      </c>
      <c r="C39">
        <v>1996</v>
      </c>
      <c r="E39">
        <v>0</v>
      </c>
      <c r="H39">
        <v>6660</v>
      </c>
      <c r="I39">
        <v>22</v>
      </c>
      <c r="J39">
        <v>54</v>
      </c>
      <c r="K39">
        <v>134</v>
      </c>
      <c r="L39">
        <v>41</v>
      </c>
      <c r="M39">
        <v>23</v>
      </c>
      <c r="N39">
        <v>103</v>
      </c>
      <c r="O39">
        <v>31</v>
      </c>
      <c r="P39">
        <v>30</v>
      </c>
      <c r="Q39">
        <v>63</v>
      </c>
      <c r="R39">
        <v>22</v>
      </c>
      <c r="S39">
        <v>10</v>
      </c>
      <c r="T39">
        <v>22</v>
      </c>
      <c r="U39">
        <v>40</v>
      </c>
      <c r="V39">
        <v>45</v>
      </c>
      <c r="W39">
        <v>30</v>
      </c>
      <c r="X39">
        <v>28</v>
      </c>
      <c r="Y39">
        <v>15</v>
      </c>
      <c r="Z39">
        <v>13</v>
      </c>
      <c r="AA39">
        <v>17</v>
      </c>
      <c r="AB39">
        <v>11</v>
      </c>
      <c r="AC39">
        <v>28</v>
      </c>
      <c r="AD39">
        <v>16</v>
      </c>
      <c r="AE39">
        <v>26</v>
      </c>
      <c r="AF39">
        <v>24</v>
      </c>
      <c r="AG39">
        <v>18</v>
      </c>
      <c r="AH39">
        <v>50</v>
      </c>
      <c r="AI39">
        <v>26</v>
      </c>
      <c r="AJ39">
        <v>17</v>
      </c>
      <c r="AK39">
        <v>16</v>
      </c>
      <c r="AL39">
        <v>35</v>
      </c>
      <c r="AM39" t="s">
        <v>277</v>
      </c>
      <c r="AN39" t="s">
        <v>278</v>
      </c>
      <c r="AO39" t="s">
        <v>132</v>
      </c>
      <c r="AP39" t="s">
        <v>47</v>
      </c>
      <c r="AQ39">
        <v>0</v>
      </c>
      <c r="AS39">
        <v>929</v>
      </c>
      <c r="AT39">
        <v>786</v>
      </c>
      <c r="AV39" t="s">
        <v>279</v>
      </c>
      <c r="AW39" t="s">
        <v>280</v>
      </c>
      <c r="AX39" t="s">
        <v>281</v>
      </c>
      <c r="AY39" t="s">
        <v>282</v>
      </c>
      <c r="AZ39" t="s">
        <v>283</v>
      </c>
      <c r="BA39" t="s">
        <v>284</v>
      </c>
      <c r="BB39">
        <v>16.313333329999999</v>
      </c>
      <c r="BC39">
        <v>48.186666670000001</v>
      </c>
      <c r="BD39">
        <v>186.28</v>
      </c>
      <c r="BE39">
        <v>1</v>
      </c>
      <c r="BF39">
        <v>0</v>
      </c>
      <c r="BG39">
        <v>0</v>
      </c>
      <c r="BH39">
        <v>1</v>
      </c>
      <c r="BI39">
        <v>0</v>
      </c>
      <c r="BJ39">
        <v>0</v>
      </c>
      <c r="BK39">
        <v>0</v>
      </c>
      <c r="BL39">
        <v>0</v>
      </c>
      <c r="BM39">
        <v>0</v>
      </c>
      <c r="BN39">
        <v>0</v>
      </c>
      <c r="BO39" t="s">
        <v>285</v>
      </c>
      <c r="BP39" t="s">
        <v>57</v>
      </c>
      <c r="BQ39" t="s">
        <v>58</v>
      </c>
      <c r="BR39" t="s">
        <v>262</v>
      </c>
      <c r="BS39" t="s">
        <v>263</v>
      </c>
      <c r="BT39" t="s">
        <v>61</v>
      </c>
      <c r="BU39" t="s">
        <v>62</v>
      </c>
      <c r="BV39" t="s">
        <v>264</v>
      </c>
      <c r="BW39" t="s">
        <v>265</v>
      </c>
      <c r="BX39">
        <v>0</v>
      </c>
      <c r="BY39">
        <v>1450</v>
      </c>
    </row>
    <row r="40" spans="1:77" x14ac:dyDescent="0.25">
      <c r="A40">
        <v>20</v>
      </c>
      <c r="B40">
        <v>35</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t="s">
        <v>266</v>
      </c>
      <c r="AN40" t="s">
        <v>267</v>
      </c>
      <c r="AO40" t="s">
        <v>46</v>
      </c>
      <c r="AP40" t="s">
        <v>93</v>
      </c>
      <c r="AQ40">
        <v>2.1821100000000001E-6</v>
      </c>
      <c r="BY40">
        <v>20</v>
      </c>
    </row>
    <row r="41" spans="1:77" x14ac:dyDescent="0.25">
      <c r="A41">
        <v>1553</v>
      </c>
      <c r="B41">
        <v>2147</v>
      </c>
      <c r="C41">
        <v>1996</v>
      </c>
      <c r="E41">
        <v>0</v>
      </c>
      <c r="H41">
        <v>3294</v>
      </c>
      <c r="I41">
        <v>12</v>
      </c>
      <c r="J41">
        <v>40</v>
      </c>
      <c r="K41">
        <v>69</v>
      </c>
      <c r="L41">
        <v>31</v>
      </c>
      <c r="M41">
        <v>12</v>
      </c>
      <c r="N41">
        <v>62</v>
      </c>
      <c r="O41">
        <v>18</v>
      </c>
      <c r="P41">
        <v>19</v>
      </c>
      <c r="Q41">
        <v>48</v>
      </c>
      <c r="R41">
        <v>17</v>
      </c>
      <c r="S41">
        <v>4</v>
      </c>
      <c r="T41">
        <v>12</v>
      </c>
      <c r="U41">
        <v>22</v>
      </c>
      <c r="V41">
        <v>31</v>
      </c>
      <c r="W41">
        <v>11</v>
      </c>
      <c r="X41">
        <v>20</v>
      </c>
      <c r="Y41">
        <v>13</v>
      </c>
      <c r="Z41">
        <v>10</v>
      </c>
      <c r="AA41">
        <v>12</v>
      </c>
      <c r="AB41">
        <v>11</v>
      </c>
      <c r="AC41">
        <v>23</v>
      </c>
      <c r="AD41">
        <v>14</v>
      </c>
      <c r="AE41">
        <v>13</v>
      </c>
      <c r="AF41">
        <v>11</v>
      </c>
      <c r="AG41">
        <v>8</v>
      </c>
      <c r="AH41">
        <v>31</v>
      </c>
      <c r="AI41">
        <v>21</v>
      </c>
      <c r="AJ41">
        <v>10</v>
      </c>
      <c r="AK41">
        <v>8</v>
      </c>
      <c r="AL41">
        <v>26</v>
      </c>
      <c r="AM41" t="s">
        <v>286</v>
      </c>
      <c r="AN41" t="s">
        <v>287</v>
      </c>
      <c r="AO41" t="s">
        <v>132</v>
      </c>
      <c r="AP41" t="s">
        <v>47</v>
      </c>
      <c r="AQ41">
        <v>0</v>
      </c>
      <c r="AS41">
        <v>929</v>
      </c>
      <c r="AT41">
        <v>786</v>
      </c>
      <c r="AV41" t="s">
        <v>279</v>
      </c>
      <c r="AW41" t="s">
        <v>280</v>
      </c>
      <c r="AX41" t="s">
        <v>281</v>
      </c>
      <c r="AY41" t="s">
        <v>282</v>
      </c>
      <c r="AZ41" t="s">
        <v>283</v>
      </c>
      <c r="BA41" t="s">
        <v>284</v>
      </c>
      <c r="BB41">
        <v>16.313333329999999</v>
      </c>
      <c r="BC41">
        <v>48.186666670000001</v>
      </c>
      <c r="BD41">
        <v>186.28</v>
      </c>
      <c r="BE41">
        <v>1</v>
      </c>
      <c r="BF41">
        <v>0</v>
      </c>
      <c r="BG41">
        <v>0</v>
      </c>
      <c r="BH41">
        <v>1</v>
      </c>
      <c r="BI41">
        <v>0</v>
      </c>
      <c r="BJ41">
        <v>0</v>
      </c>
      <c r="BK41">
        <v>0</v>
      </c>
      <c r="BL41">
        <v>0</v>
      </c>
      <c r="BM41">
        <v>0</v>
      </c>
      <c r="BN41">
        <v>0</v>
      </c>
      <c r="BO41" t="s">
        <v>285</v>
      </c>
      <c r="BP41" t="s">
        <v>57</v>
      </c>
      <c r="BQ41" t="s">
        <v>58</v>
      </c>
      <c r="BR41" t="s">
        <v>262</v>
      </c>
      <c r="BS41" t="s">
        <v>263</v>
      </c>
      <c r="BT41" t="s">
        <v>61</v>
      </c>
      <c r="BU41" t="s">
        <v>62</v>
      </c>
      <c r="BV41" t="s">
        <v>264</v>
      </c>
      <c r="BW41" t="s">
        <v>265</v>
      </c>
      <c r="BX41">
        <v>0</v>
      </c>
      <c r="BY41">
        <v>1553</v>
      </c>
    </row>
    <row r="42" spans="1:77" x14ac:dyDescent="0.25">
      <c r="A42">
        <v>21</v>
      </c>
      <c r="B42">
        <v>1995</v>
      </c>
      <c r="C42">
        <v>2019</v>
      </c>
      <c r="E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t="s">
        <v>266</v>
      </c>
      <c r="AN42" t="s">
        <v>267</v>
      </c>
      <c r="AO42" t="s">
        <v>46</v>
      </c>
      <c r="AP42" t="s">
        <v>93</v>
      </c>
      <c r="AQ42">
        <v>7.1726329999999993E-5</v>
      </c>
      <c r="AS42">
        <v>2290</v>
      </c>
      <c r="AT42">
        <v>1602</v>
      </c>
      <c r="AV42" t="s">
        <v>288</v>
      </c>
      <c r="AW42" t="s">
        <v>289</v>
      </c>
      <c r="AX42" t="s">
        <v>290</v>
      </c>
      <c r="AY42" t="s">
        <v>291</v>
      </c>
      <c r="BB42">
        <v>-3.3289861109999999</v>
      </c>
      <c r="BC42">
        <v>12.58775833</v>
      </c>
      <c r="BD42">
        <v>122.3</v>
      </c>
      <c r="BE42">
        <v>0</v>
      </c>
      <c r="BF42">
        <v>0</v>
      </c>
      <c r="BG42">
        <v>1</v>
      </c>
      <c r="BH42">
        <v>1</v>
      </c>
      <c r="BI42">
        <v>0</v>
      </c>
      <c r="BJ42">
        <v>1</v>
      </c>
      <c r="BK42">
        <v>0</v>
      </c>
      <c r="BL42">
        <v>0</v>
      </c>
      <c r="BM42">
        <v>0</v>
      </c>
      <c r="BN42">
        <v>0</v>
      </c>
      <c r="BO42" t="s">
        <v>292</v>
      </c>
      <c r="BP42" t="s">
        <v>57</v>
      </c>
      <c r="BQ42" t="s">
        <v>58</v>
      </c>
      <c r="BR42" t="s">
        <v>293</v>
      </c>
      <c r="BS42" t="s">
        <v>293</v>
      </c>
      <c r="BT42" t="s">
        <v>101</v>
      </c>
      <c r="BU42" t="s">
        <v>102</v>
      </c>
      <c r="BV42" t="s">
        <v>294</v>
      </c>
      <c r="BW42" t="s">
        <v>295</v>
      </c>
      <c r="BX42">
        <v>0</v>
      </c>
      <c r="BY42">
        <v>21</v>
      </c>
    </row>
    <row r="43" spans="1:77" x14ac:dyDescent="0.25">
      <c r="A43">
        <v>1636</v>
      </c>
      <c r="B43">
        <v>1251902</v>
      </c>
      <c r="C43">
        <v>1997</v>
      </c>
      <c r="E43">
        <v>0</v>
      </c>
      <c r="H43">
        <v>4220</v>
      </c>
      <c r="I43">
        <v>43</v>
      </c>
      <c r="J43">
        <v>96</v>
      </c>
      <c r="K43">
        <v>39</v>
      </c>
      <c r="L43">
        <v>85</v>
      </c>
      <c r="M43">
        <v>299</v>
      </c>
      <c r="N43">
        <v>260</v>
      </c>
      <c r="O43">
        <v>84</v>
      </c>
      <c r="P43">
        <v>346</v>
      </c>
      <c r="Q43">
        <v>130</v>
      </c>
      <c r="R43">
        <v>289</v>
      </c>
      <c r="S43">
        <v>230</v>
      </c>
      <c r="T43">
        <v>168</v>
      </c>
      <c r="U43">
        <v>124</v>
      </c>
      <c r="V43">
        <v>159</v>
      </c>
      <c r="W43">
        <v>136</v>
      </c>
      <c r="X43">
        <v>233</v>
      </c>
      <c r="Y43">
        <v>97</v>
      </c>
      <c r="Z43">
        <v>212</v>
      </c>
      <c r="AA43">
        <v>158</v>
      </c>
      <c r="AB43">
        <v>451</v>
      </c>
      <c r="AC43">
        <v>512</v>
      </c>
      <c r="AD43">
        <v>291</v>
      </c>
      <c r="AE43">
        <v>69</v>
      </c>
      <c r="AF43">
        <v>290</v>
      </c>
      <c r="AG43">
        <v>298</v>
      </c>
      <c r="AH43">
        <v>264</v>
      </c>
      <c r="AI43">
        <v>314</v>
      </c>
      <c r="AJ43">
        <v>123</v>
      </c>
      <c r="AK43">
        <v>881</v>
      </c>
      <c r="AL43">
        <v>437</v>
      </c>
      <c r="AM43" t="s">
        <v>296</v>
      </c>
      <c r="AN43" t="s">
        <v>297</v>
      </c>
      <c r="AO43" t="s">
        <v>132</v>
      </c>
      <c r="AP43" t="s">
        <v>47</v>
      </c>
      <c r="AQ43">
        <v>6.1400350870000002E-2</v>
      </c>
      <c r="AS43">
        <v>952</v>
      </c>
      <c r="AT43">
        <v>806</v>
      </c>
      <c r="AV43" t="s">
        <v>298</v>
      </c>
      <c r="AW43" t="s">
        <v>299</v>
      </c>
      <c r="AX43" t="s">
        <v>300</v>
      </c>
      <c r="AY43" t="s">
        <v>301</v>
      </c>
      <c r="AZ43" t="s">
        <v>302</v>
      </c>
      <c r="BA43" t="s">
        <v>303</v>
      </c>
      <c r="BB43">
        <v>13.646388890000001</v>
      </c>
      <c r="BC43">
        <v>47.55944444</v>
      </c>
      <c r="BD43">
        <v>28446.2</v>
      </c>
      <c r="BE43">
        <v>0</v>
      </c>
      <c r="BF43">
        <v>0</v>
      </c>
      <c r="BG43">
        <v>1</v>
      </c>
      <c r="BH43">
        <v>1</v>
      </c>
      <c r="BI43">
        <v>0</v>
      </c>
      <c r="BJ43">
        <v>0</v>
      </c>
      <c r="BK43">
        <v>0</v>
      </c>
      <c r="BL43">
        <v>0</v>
      </c>
      <c r="BM43">
        <v>0</v>
      </c>
      <c r="BN43">
        <v>0</v>
      </c>
      <c r="BO43" t="s">
        <v>56</v>
      </c>
      <c r="BP43" t="s">
        <v>57</v>
      </c>
      <c r="BQ43" t="s">
        <v>58</v>
      </c>
      <c r="BR43" t="s">
        <v>262</v>
      </c>
      <c r="BS43" t="s">
        <v>263</v>
      </c>
      <c r="BT43" t="s">
        <v>61</v>
      </c>
      <c r="BU43" t="s">
        <v>62</v>
      </c>
      <c r="BV43" t="s">
        <v>264</v>
      </c>
      <c r="BW43" t="s">
        <v>265</v>
      </c>
      <c r="BX43">
        <v>0</v>
      </c>
      <c r="BY43">
        <v>1636</v>
      </c>
    </row>
    <row r="44" spans="1:77" x14ac:dyDescent="0.25">
      <c r="A44">
        <v>22</v>
      </c>
      <c r="B44">
        <v>289</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t="s">
        <v>266</v>
      </c>
      <c r="AN44" t="s">
        <v>267</v>
      </c>
      <c r="AO44" t="s">
        <v>46</v>
      </c>
      <c r="AP44" t="s">
        <v>93</v>
      </c>
      <c r="AQ44">
        <v>1.178805E-5</v>
      </c>
      <c r="BY44">
        <v>22</v>
      </c>
    </row>
    <row r="45" spans="1:77" x14ac:dyDescent="0.25">
      <c r="A45">
        <v>1637</v>
      </c>
      <c r="B45">
        <v>865483</v>
      </c>
      <c r="C45">
        <v>1997</v>
      </c>
      <c r="E45">
        <v>0</v>
      </c>
      <c r="H45">
        <v>2606</v>
      </c>
      <c r="I45">
        <v>36</v>
      </c>
      <c r="J45">
        <v>43</v>
      </c>
      <c r="K45">
        <v>25</v>
      </c>
      <c r="L45">
        <v>39</v>
      </c>
      <c r="M45">
        <v>140</v>
      </c>
      <c r="N45">
        <v>192</v>
      </c>
      <c r="O45">
        <v>46</v>
      </c>
      <c r="P45">
        <v>206</v>
      </c>
      <c r="Q45">
        <v>47</v>
      </c>
      <c r="R45">
        <v>127</v>
      </c>
      <c r="S45">
        <v>102</v>
      </c>
      <c r="T45">
        <v>83</v>
      </c>
      <c r="U45">
        <v>77</v>
      </c>
      <c r="V45">
        <v>84</v>
      </c>
      <c r="W45">
        <v>72</v>
      </c>
      <c r="X45">
        <v>112</v>
      </c>
      <c r="Y45">
        <v>44</v>
      </c>
      <c r="Z45">
        <v>126</v>
      </c>
      <c r="AA45">
        <v>106</v>
      </c>
      <c r="AB45">
        <v>251</v>
      </c>
      <c r="AC45">
        <v>259</v>
      </c>
      <c r="AD45">
        <v>164</v>
      </c>
      <c r="AE45">
        <v>32</v>
      </c>
      <c r="AF45">
        <v>171</v>
      </c>
      <c r="AG45">
        <v>172</v>
      </c>
      <c r="AH45">
        <v>133</v>
      </c>
      <c r="AI45">
        <v>174</v>
      </c>
      <c r="AJ45">
        <v>78</v>
      </c>
      <c r="AK45">
        <v>490</v>
      </c>
      <c r="AL45">
        <v>228</v>
      </c>
      <c r="AM45" t="s">
        <v>304</v>
      </c>
      <c r="AN45" t="s">
        <v>305</v>
      </c>
      <c r="AO45" t="s">
        <v>132</v>
      </c>
      <c r="AP45" t="s">
        <v>47</v>
      </c>
      <c r="AQ45">
        <v>3.2959443419999998E-2</v>
      </c>
      <c r="AS45">
        <v>952</v>
      </c>
      <c r="AT45">
        <v>806</v>
      </c>
      <c r="AV45" t="s">
        <v>298</v>
      </c>
      <c r="AW45" t="s">
        <v>299</v>
      </c>
      <c r="AX45" t="s">
        <v>300</v>
      </c>
      <c r="AY45" t="s">
        <v>301</v>
      </c>
      <c r="AZ45" t="s">
        <v>302</v>
      </c>
      <c r="BA45" t="s">
        <v>303</v>
      </c>
      <c r="BB45">
        <v>13.646388890000001</v>
      </c>
      <c r="BC45">
        <v>47.55944444</v>
      </c>
      <c r="BD45">
        <v>28446.2</v>
      </c>
      <c r="BE45">
        <v>0</v>
      </c>
      <c r="BF45">
        <v>0</v>
      </c>
      <c r="BG45">
        <v>1</v>
      </c>
      <c r="BH45">
        <v>1</v>
      </c>
      <c r="BI45">
        <v>0</v>
      </c>
      <c r="BJ45">
        <v>0</v>
      </c>
      <c r="BK45">
        <v>0</v>
      </c>
      <c r="BL45">
        <v>0</v>
      </c>
      <c r="BM45">
        <v>0</v>
      </c>
      <c r="BN45">
        <v>0</v>
      </c>
      <c r="BO45" t="s">
        <v>56</v>
      </c>
      <c r="BP45" t="s">
        <v>57</v>
      </c>
      <c r="BQ45" t="s">
        <v>58</v>
      </c>
      <c r="BR45" t="s">
        <v>262</v>
      </c>
      <c r="BS45" t="s">
        <v>263</v>
      </c>
      <c r="BT45" t="s">
        <v>61</v>
      </c>
      <c r="BU45" t="s">
        <v>62</v>
      </c>
      <c r="BV45" t="s">
        <v>264</v>
      </c>
      <c r="BW45" t="s">
        <v>265</v>
      </c>
      <c r="BX45">
        <v>0</v>
      </c>
      <c r="BY45">
        <v>1637</v>
      </c>
    </row>
    <row r="46" spans="1:77" x14ac:dyDescent="0.25">
      <c r="A46">
        <v>23</v>
      </c>
      <c r="B46">
        <v>2102248</v>
      </c>
      <c r="C46">
        <v>2012</v>
      </c>
      <c r="E46">
        <v>0</v>
      </c>
      <c r="H46">
        <v>1086</v>
      </c>
      <c r="I46">
        <v>0</v>
      </c>
      <c r="J46">
        <v>0</v>
      </c>
      <c r="K46">
        <v>4</v>
      </c>
      <c r="L46">
        <v>3</v>
      </c>
      <c r="M46">
        <v>12</v>
      </c>
      <c r="N46">
        <v>2</v>
      </c>
      <c r="O46">
        <v>0</v>
      </c>
      <c r="P46">
        <v>5</v>
      </c>
      <c r="Q46">
        <v>20</v>
      </c>
      <c r="R46">
        <v>2</v>
      </c>
      <c r="S46">
        <v>1</v>
      </c>
      <c r="T46">
        <v>0</v>
      </c>
      <c r="U46">
        <v>18</v>
      </c>
      <c r="V46">
        <v>7</v>
      </c>
      <c r="W46">
        <v>0</v>
      </c>
      <c r="X46">
        <v>8</v>
      </c>
      <c r="Y46">
        <v>95</v>
      </c>
      <c r="Z46">
        <v>72</v>
      </c>
      <c r="AA46">
        <v>55</v>
      </c>
      <c r="AB46">
        <v>14</v>
      </c>
      <c r="AC46">
        <v>4</v>
      </c>
      <c r="AD46">
        <v>20</v>
      </c>
      <c r="AE46">
        <v>3</v>
      </c>
      <c r="AF46">
        <v>19</v>
      </c>
      <c r="AG46">
        <v>14</v>
      </c>
      <c r="AH46">
        <v>24</v>
      </c>
      <c r="AI46">
        <v>10</v>
      </c>
      <c r="AJ46">
        <v>45</v>
      </c>
      <c r="AK46">
        <v>26</v>
      </c>
      <c r="AL46">
        <v>65</v>
      </c>
      <c r="AM46" t="s">
        <v>306</v>
      </c>
      <c r="AN46" t="s">
        <v>307</v>
      </c>
      <c r="AO46" t="s">
        <v>46</v>
      </c>
      <c r="AP46" t="s">
        <v>93</v>
      </c>
      <c r="AQ46">
        <v>8.6888525499999994E-2</v>
      </c>
      <c r="AR46">
        <v>2012</v>
      </c>
      <c r="AS46">
        <v>1832</v>
      </c>
      <c r="AT46">
        <v>1407</v>
      </c>
      <c r="AV46" t="s">
        <v>308</v>
      </c>
      <c r="AW46" t="s">
        <v>309</v>
      </c>
      <c r="AX46" t="s">
        <v>310</v>
      </c>
      <c r="AY46" t="s">
        <v>311</v>
      </c>
      <c r="BB46">
        <v>-12.84583333</v>
      </c>
      <c r="BC46">
        <v>12.59333333</v>
      </c>
      <c r="BD46">
        <v>50309</v>
      </c>
      <c r="BE46">
        <v>0</v>
      </c>
      <c r="BF46">
        <v>0</v>
      </c>
      <c r="BG46">
        <v>1</v>
      </c>
      <c r="BH46">
        <v>0</v>
      </c>
      <c r="BI46">
        <v>1</v>
      </c>
      <c r="BJ46">
        <v>1</v>
      </c>
      <c r="BK46">
        <v>0</v>
      </c>
      <c r="BL46">
        <v>0</v>
      </c>
      <c r="BM46">
        <v>0</v>
      </c>
      <c r="BN46">
        <v>0</v>
      </c>
      <c r="BO46" t="s">
        <v>312</v>
      </c>
      <c r="BP46" t="s">
        <v>57</v>
      </c>
      <c r="BQ46" t="s">
        <v>58</v>
      </c>
      <c r="BR46" t="s">
        <v>313</v>
      </c>
      <c r="BS46" t="s">
        <v>314</v>
      </c>
      <c r="BT46" t="s">
        <v>101</v>
      </c>
      <c r="BU46" t="s">
        <v>102</v>
      </c>
      <c r="BV46" t="s">
        <v>315</v>
      </c>
      <c r="BW46" t="s">
        <v>316</v>
      </c>
      <c r="BX46">
        <v>0</v>
      </c>
      <c r="BY46">
        <v>23</v>
      </c>
    </row>
    <row r="47" spans="1:77" x14ac:dyDescent="0.25">
      <c r="A47">
        <v>2116</v>
      </c>
      <c r="B47">
        <v>849192</v>
      </c>
      <c r="C47">
        <v>2000</v>
      </c>
      <c r="E47">
        <v>0</v>
      </c>
      <c r="H47">
        <v>25562</v>
      </c>
      <c r="I47">
        <v>60</v>
      </c>
      <c r="J47">
        <v>885</v>
      </c>
      <c r="K47">
        <v>583</v>
      </c>
      <c r="L47">
        <v>610</v>
      </c>
      <c r="M47">
        <v>350</v>
      </c>
      <c r="N47">
        <v>643</v>
      </c>
      <c r="O47">
        <v>367</v>
      </c>
      <c r="P47">
        <v>384</v>
      </c>
      <c r="Q47">
        <v>557</v>
      </c>
      <c r="R47">
        <v>364</v>
      </c>
      <c r="S47">
        <v>451</v>
      </c>
      <c r="T47">
        <v>390</v>
      </c>
      <c r="U47">
        <v>574</v>
      </c>
      <c r="V47">
        <v>476</v>
      </c>
      <c r="W47">
        <v>1083</v>
      </c>
      <c r="X47">
        <v>597</v>
      </c>
      <c r="Y47">
        <v>339</v>
      </c>
      <c r="Z47">
        <v>338</v>
      </c>
      <c r="AA47">
        <v>439</v>
      </c>
      <c r="AB47">
        <v>575</v>
      </c>
      <c r="AC47">
        <v>453</v>
      </c>
      <c r="AD47">
        <v>533</v>
      </c>
      <c r="AE47">
        <v>417</v>
      </c>
      <c r="AF47">
        <v>377</v>
      </c>
      <c r="AG47">
        <v>293</v>
      </c>
      <c r="AH47">
        <v>1347</v>
      </c>
      <c r="AI47">
        <v>649</v>
      </c>
      <c r="AJ47">
        <v>402</v>
      </c>
      <c r="AK47">
        <v>641</v>
      </c>
      <c r="AL47">
        <v>2501</v>
      </c>
      <c r="AM47" t="s">
        <v>317</v>
      </c>
      <c r="AN47" t="s">
        <v>318</v>
      </c>
      <c r="AO47" t="s">
        <v>132</v>
      </c>
      <c r="AP47" t="s">
        <v>47</v>
      </c>
      <c r="AQ47">
        <v>2.357709601E-2</v>
      </c>
      <c r="AS47">
        <v>1134</v>
      </c>
      <c r="AT47">
        <v>970</v>
      </c>
      <c r="AV47" t="s">
        <v>319</v>
      </c>
      <c r="AW47" t="s">
        <v>320</v>
      </c>
      <c r="AX47" t="s">
        <v>321</v>
      </c>
      <c r="AY47" t="s">
        <v>322</v>
      </c>
      <c r="AZ47" t="s">
        <v>323</v>
      </c>
      <c r="BA47" t="s">
        <v>324</v>
      </c>
      <c r="BB47">
        <v>15.43416667</v>
      </c>
      <c r="BC47">
        <v>48.36444444</v>
      </c>
      <c r="BD47">
        <v>18387</v>
      </c>
      <c r="BE47">
        <v>0</v>
      </c>
      <c r="BF47">
        <v>1</v>
      </c>
      <c r="BG47">
        <v>0</v>
      </c>
      <c r="BH47">
        <v>1</v>
      </c>
      <c r="BI47">
        <v>0</v>
      </c>
      <c r="BJ47">
        <v>0</v>
      </c>
      <c r="BK47">
        <v>0</v>
      </c>
      <c r="BL47">
        <v>0</v>
      </c>
      <c r="BM47">
        <v>0</v>
      </c>
      <c r="BN47">
        <v>0</v>
      </c>
      <c r="BO47" t="s">
        <v>276</v>
      </c>
      <c r="BP47" t="s">
        <v>57</v>
      </c>
      <c r="BQ47" t="s">
        <v>58</v>
      </c>
      <c r="BR47" t="s">
        <v>262</v>
      </c>
      <c r="BS47" t="s">
        <v>263</v>
      </c>
      <c r="BT47" t="s">
        <v>61</v>
      </c>
      <c r="BU47" t="s">
        <v>62</v>
      </c>
      <c r="BV47" t="s">
        <v>264</v>
      </c>
      <c r="BW47" t="s">
        <v>265</v>
      </c>
      <c r="BX47">
        <v>0</v>
      </c>
      <c r="BY47">
        <v>2116</v>
      </c>
    </row>
    <row r="48" spans="1:77" x14ac:dyDescent="0.25">
      <c r="A48">
        <v>24</v>
      </c>
      <c r="B48">
        <v>962215</v>
      </c>
      <c r="H48">
        <v>4</v>
      </c>
      <c r="I48">
        <v>0</v>
      </c>
      <c r="J48">
        <v>0</v>
      </c>
      <c r="K48">
        <v>1</v>
      </c>
      <c r="L48">
        <v>0</v>
      </c>
      <c r="M48">
        <v>1</v>
      </c>
      <c r="N48">
        <v>0</v>
      </c>
      <c r="O48">
        <v>0</v>
      </c>
      <c r="P48">
        <v>0</v>
      </c>
      <c r="Q48">
        <v>0</v>
      </c>
      <c r="R48">
        <v>0</v>
      </c>
      <c r="S48">
        <v>0</v>
      </c>
      <c r="T48">
        <v>0</v>
      </c>
      <c r="U48">
        <v>6</v>
      </c>
      <c r="V48">
        <v>4</v>
      </c>
      <c r="W48">
        <v>0</v>
      </c>
      <c r="X48">
        <v>2</v>
      </c>
      <c r="Y48">
        <v>12</v>
      </c>
      <c r="Z48">
        <v>1</v>
      </c>
      <c r="AA48">
        <v>5</v>
      </c>
      <c r="AB48">
        <v>8</v>
      </c>
      <c r="AC48">
        <v>6</v>
      </c>
      <c r="AD48">
        <v>0</v>
      </c>
      <c r="AE48">
        <v>0</v>
      </c>
      <c r="AF48">
        <v>7</v>
      </c>
      <c r="AG48">
        <v>0</v>
      </c>
      <c r="AH48">
        <v>4</v>
      </c>
      <c r="AI48">
        <v>1</v>
      </c>
      <c r="AJ48">
        <v>3</v>
      </c>
      <c r="AK48">
        <v>0</v>
      </c>
      <c r="AL48">
        <v>0</v>
      </c>
      <c r="AM48" t="s">
        <v>306</v>
      </c>
      <c r="AN48" t="s">
        <v>307</v>
      </c>
      <c r="AO48" t="s">
        <v>46</v>
      </c>
      <c r="AP48" t="s">
        <v>93</v>
      </c>
      <c r="AQ48">
        <v>4.2799743680000002E-2</v>
      </c>
      <c r="BY48">
        <v>24</v>
      </c>
    </row>
    <row r="49" spans="1:77" x14ac:dyDescent="0.25">
      <c r="A49">
        <v>2734</v>
      </c>
      <c r="B49">
        <v>7</v>
      </c>
      <c r="C49">
        <v>2000</v>
      </c>
      <c r="E49">
        <v>0</v>
      </c>
      <c r="F49">
        <v>2009</v>
      </c>
      <c r="G49" t="s">
        <v>338</v>
      </c>
      <c r="H49">
        <v>432</v>
      </c>
      <c r="I49">
        <v>5</v>
      </c>
      <c r="J49">
        <v>2</v>
      </c>
      <c r="K49">
        <v>1</v>
      </c>
      <c r="L49">
        <v>2</v>
      </c>
      <c r="M49">
        <v>1</v>
      </c>
      <c r="N49">
        <v>1</v>
      </c>
      <c r="O49">
        <v>1</v>
      </c>
      <c r="P49">
        <v>1</v>
      </c>
      <c r="Q49">
        <v>2</v>
      </c>
      <c r="R49">
        <v>1</v>
      </c>
      <c r="S49">
        <v>0</v>
      </c>
      <c r="T49">
        <v>2</v>
      </c>
      <c r="U49">
        <v>0</v>
      </c>
      <c r="V49">
        <v>0</v>
      </c>
      <c r="W49">
        <v>3</v>
      </c>
      <c r="X49">
        <v>0</v>
      </c>
      <c r="Y49">
        <v>0</v>
      </c>
      <c r="Z49">
        <v>0</v>
      </c>
      <c r="AA49">
        <v>0</v>
      </c>
      <c r="AB49">
        <v>1</v>
      </c>
      <c r="AC49">
        <v>0</v>
      </c>
      <c r="AD49">
        <v>0</v>
      </c>
      <c r="AE49">
        <v>0</v>
      </c>
      <c r="AF49">
        <v>0</v>
      </c>
      <c r="AG49">
        <v>0</v>
      </c>
      <c r="AH49">
        <v>0</v>
      </c>
      <c r="AI49">
        <v>0</v>
      </c>
      <c r="AJ49">
        <v>0</v>
      </c>
      <c r="AK49">
        <v>0</v>
      </c>
      <c r="AL49">
        <v>0</v>
      </c>
      <c r="AM49" t="s">
        <v>325</v>
      </c>
      <c r="AN49" t="s">
        <v>326</v>
      </c>
      <c r="AO49" t="s">
        <v>50</v>
      </c>
      <c r="AP49" t="s">
        <v>47</v>
      </c>
      <c r="AQ49">
        <v>23.334427498699998</v>
      </c>
      <c r="AS49">
        <v>1121</v>
      </c>
      <c r="AT49">
        <v>958</v>
      </c>
      <c r="AV49" t="s">
        <v>327</v>
      </c>
      <c r="AW49" t="s">
        <v>328</v>
      </c>
      <c r="AX49" t="s">
        <v>329</v>
      </c>
      <c r="AY49" t="s">
        <v>330</v>
      </c>
      <c r="AZ49" t="s">
        <v>331</v>
      </c>
      <c r="BA49" t="s">
        <v>332</v>
      </c>
      <c r="BB49">
        <v>49.833333330000002</v>
      </c>
      <c r="BC49">
        <v>40.366666670000001</v>
      </c>
      <c r="BD49">
        <v>21.5</v>
      </c>
      <c r="BE49">
        <v>0</v>
      </c>
      <c r="BF49">
        <v>0</v>
      </c>
      <c r="BG49">
        <v>0</v>
      </c>
      <c r="BH49">
        <v>1</v>
      </c>
      <c r="BI49">
        <v>0</v>
      </c>
      <c r="BJ49">
        <v>0</v>
      </c>
      <c r="BK49">
        <v>0</v>
      </c>
      <c r="BL49">
        <v>0</v>
      </c>
      <c r="BM49">
        <v>0</v>
      </c>
      <c r="BN49">
        <v>0</v>
      </c>
      <c r="BO49" t="s">
        <v>333</v>
      </c>
      <c r="BP49" t="s">
        <v>57</v>
      </c>
      <c r="BQ49" t="s">
        <v>58</v>
      </c>
      <c r="BR49" t="s">
        <v>334</v>
      </c>
      <c r="BS49" t="s">
        <v>335</v>
      </c>
      <c r="BT49" t="s">
        <v>61</v>
      </c>
      <c r="BU49" t="s">
        <v>62</v>
      </c>
      <c r="BV49" t="s">
        <v>336</v>
      </c>
      <c r="BW49" t="s">
        <v>337</v>
      </c>
      <c r="BX49">
        <v>0</v>
      </c>
      <c r="BY49">
        <v>2734</v>
      </c>
    </row>
    <row r="50" spans="1:77" x14ac:dyDescent="0.25">
      <c r="A50">
        <v>25</v>
      </c>
      <c r="B50">
        <v>223106</v>
      </c>
      <c r="C50">
        <v>2012</v>
      </c>
      <c r="H50">
        <v>64</v>
      </c>
      <c r="I50">
        <v>0</v>
      </c>
      <c r="J50">
        <v>0</v>
      </c>
      <c r="K50">
        <v>1</v>
      </c>
      <c r="L50">
        <v>2</v>
      </c>
      <c r="M50">
        <v>0</v>
      </c>
      <c r="N50">
        <v>0</v>
      </c>
      <c r="O50">
        <v>0</v>
      </c>
      <c r="P50">
        <v>0</v>
      </c>
      <c r="Q50">
        <v>0</v>
      </c>
      <c r="R50">
        <v>1</v>
      </c>
      <c r="S50">
        <v>0</v>
      </c>
      <c r="T50">
        <v>0</v>
      </c>
      <c r="U50">
        <v>0</v>
      </c>
      <c r="V50">
        <v>0</v>
      </c>
      <c r="W50">
        <v>1</v>
      </c>
      <c r="X50">
        <v>4</v>
      </c>
      <c r="Y50">
        <v>26</v>
      </c>
      <c r="Z50">
        <v>3</v>
      </c>
      <c r="AA50">
        <v>4</v>
      </c>
      <c r="AB50">
        <v>2</v>
      </c>
      <c r="AC50">
        <v>0</v>
      </c>
      <c r="AD50">
        <v>0</v>
      </c>
      <c r="AE50">
        <v>4</v>
      </c>
      <c r="AF50">
        <v>4</v>
      </c>
      <c r="AG50">
        <v>1</v>
      </c>
      <c r="AH50">
        <v>2</v>
      </c>
      <c r="AI50">
        <v>1</v>
      </c>
      <c r="AJ50">
        <v>7</v>
      </c>
      <c r="AK50">
        <v>2</v>
      </c>
      <c r="AL50">
        <v>9</v>
      </c>
      <c r="AM50" t="s">
        <v>306</v>
      </c>
      <c r="AN50" t="s">
        <v>307</v>
      </c>
      <c r="AO50" t="s">
        <v>46</v>
      </c>
      <c r="AP50" t="s">
        <v>93</v>
      </c>
      <c r="AQ50">
        <v>1.023314111E-2</v>
      </c>
      <c r="BY50">
        <v>25</v>
      </c>
    </row>
    <row r="51" spans="1:77" x14ac:dyDescent="0.25">
      <c r="A51">
        <v>930</v>
      </c>
      <c r="B51">
        <v>107127</v>
      </c>
      <c r="C51">
        <v>2007</v>
      </c>
      <c r="E51">
        <v>0</v>
      </c>
      <c r="H51">
        <v>1773</v>
      </c>
      <c r="I51">
        <v>90</v>
      </c>
      <c r="J51">
        <v>27</v>
      </c>
      <c r="K51">
        <v>60</v>
      </c>
      <c r="L51">
        <v>39</v>
      </c>
      <c r="M51">
        <v>49</v>
      </c>
      <c r="N51">
        <v>37</v>
      </c>
      <c r="O51">
        <v>29</v>
      </c>
      <c r="P51">
        <v>24</v>
      </c>
      <c r="Q51">
        <v>67</v>
      </c>
      <c r="R51">
        <v>35</v>
      </c>
      <c r="S51">
        <v>28</v>
      </c>
      <c r="T51">
        <v>24</v>
      </c>
      <c r="U51">
        <v>22</v>
      </c>
      <c r="V51">
        <v>29</v>
      </c>
      <c r="W51">
        <v>12</v>
      </c>
      <c r="X51">
        <v>33</v>
      </c>
      <c r="Y51">
        <v>34</v>
      </c>
      <c r="Z51">
        <v>92</v>
      </c>
      <c r="AA51">
        <v>109</v>
      </c>
      <c r="AB51">
        <v>85</v>
      </c>
      <c r="AC51">
        <v>83</v>
      </c>
      <c r="AD51">
        <v>100</v>
      </c>
      <c r="AE51">
        <v>73</v>
      </c>
      <c r="AF51">
        <v>91</v>
      </c>
      <c r="AG51">
        <v>115</v>
      </c>
      <c r="AH51">
        <v>118</v>
      </c>
      <c r="AI51">
        <v>120</v>
      </c>
      <c r="AJ51">
        <v>115</v>
      </c>
      <c r="AK51">
        <v>65</v>
      </c>
      <c r="AL51">
        <v>79</v>
      </c>
      <c r="AM51" t="s">
        <v>339</v>
      </c>
      <c r="AN51" t="s">
        <v>340</v>
      </c>
      <c r="AO51" t="s">
        <v>132</v>
      </c>
      <c r="AP51" t="s">
        <v>47</v>
      </c>
      <c r="AQ51">
        <v>3635.0297305499998</v>
      </c>
      <c r="AS51">
        <v>1474</v>
      </c>
      <c r="AT51">
        <v>1076</v>
      </c>
      <c r="AU51" t="s">
        <v>94</v>
      </c>
      <c r="AV51" t="s">
        <v>341</v>
      </c>
      <c r="AW51" t="s">
        <v>342</v>
      </c>
      <c r="AX51" t="s">
        <v>343</v>
      </c>
      <c r="AY51" t="s">
        <v>344</v>
      </c>
      <c r="BB51">
        <v>49.375</v>
      </c>
      <c r="BC51">
        <v>40.125</v>
      </c>
      <c r="BD51">
        <v>537.22</v>
      </c>
      <c r="BE51">
        <v>0</v>
      </c>
      <c r="BF51">
        <v>0</v>
      </c>
      <c r="BG51">
        <v>1</v>
      </c>
      <c r="BH51">
        <v>0</v>
      </c>
      <c r="BI51">
        <v>0</v>
      </c>
      <c r="BJ51">
        <v>0</v>
      </c>
      <c r="BK51">
        <v>0</v>
      </c>
      <c r="BL51">
        <v>0</v>
      </c>
      <c r="BM51">
        <v>0</v>
      </c>
      <c r="BN51">
        <v>0</v>
      </c>
      <c r="BO51" t="s">
        <v>74</v>
      </c>
      <c r="BP51" t="s">
        <v>57</v>
      </c>
      <c r="BQ51" t="s">
        <v>58</v>
      </c>
      <c r="BR51" t="s">
        <v>334</v>
      </c>
      <c r="BS51" t="s">
        <v>335</v>
      </c>
      <c r="BT51" t="s">
        <v>61</v>
      </c>
      <c r="BU51" t="s">
        <v>62</v>
      </c>
      <c r="BV51" t="s">
        <v>336</v>
      </c>
      <c r="BW51" t="s">
        <v>337</v>
      </c>
      <c r="BX51">
        <v>0</v>
      </c>
      <c r="BY51">
        <v>930</v>
      </c>
    </row>
    <row r="52" spans="1:77" x14ac:dyDescent="0.25">
      <c r="A52">
        <v>26</v>
      </c>
      <c r="B52">
        <v>272307</v>
      </c>
      <c r="C52">
        <v>2012</v>
      </c>
      <c r="E52">
        <v>0</v>
      </c>
      <c r="H52">
        <v>23</v>
      </c>
      <c r="I52">
        <v>0</v>
      </c>
      <c r="J52">
        <v>0</v>
      </c>
      <c r="K52">
        <v>3</v>
      </c>
      <c r="L52">
        <v>2</v>
      </c>
      <c r="M52">
        <v>3</v>
      </c>
      <c r="N52">
        <v>0</v>
      </c>
      <c r="O52">
        <v>0</v>
      </c>
      <c r="P52">
        <v>2</v>
      </c>
      <c r="Q52">
        <v>7</v>
      </c>
      <c r="R52">
        <v>0</v>
      </c>
      <c r="S52">
        <v>0</v>
      </c>
      <c r="T52">
        <v>0</v>
      </c>
      <c r="U52">
        <v>1</v>
      </c>
      <c r="V52">
        <v>0</v>
      </c>
      <c r="W52">
        <v>0</v>
      </c>
      <c r="X52">
        <v>1</v>
      </c>
      <c r="Y52">
        <v>3</v>
      </c>
      <c r="Z52">
        <v>1</v>
      </c>
      <c r="AA52">
        <v>1</v>
      </c>
      <c r="AB52">
        <v>0</v>
      </c>
      <c r="AC52">
        <v>1</v>
      </c>
      <c r="AD52">
        <v>0</v>
      </c>
      <c r="AE52">
        <v>0</v>
      </c>
      <c r="AF52">
        <v>2</v>
      </c>
      <c r="AG52">
        <v>1</v>
      </c>
      <c r="AH52">
        <v>0</v>
      </c>
      <c r="AI52">
        <v>4</v>
      </c>
      <c r="AJ52">
        <v>3</v>
      </c>
      <c r="AK52">
        <v>2</v>
      </c>
      <c r="AL52">
        <v>0</v>
      </c>
      <c r="AM52" t="s">
        <v>345</v>
      </c>
      <c r="AN52" t="s">
        <v>346</v>
      </c>
      <c r="AO52" t="s">
        <v>46</v>
      </c>
      <c r="AP52" t="s">
        <v>93</v>
      </c>
      <c r="AQ52">
        <v>1.275846712E-2</v>
      </c>
      <c r="AS52">
        <v>1832</v>
      </c>
      <c r="AT52">
        <v>1407</v>
      </c>
      <c r="AV52" t="s">
        <v>308</v>
      </c>
      <c r="AW52" t="s">
        <v>309</v>
      </c>
      <c r="AX52" t="s">
        <v>310</v>
      </c>
      <c r="AY52" t="s">
        <v>311</v>
      </c>
      <c r="BB52">
        <v>-12.84583333</v>
      </c>
      <c r="BC52">
        <v>12.59333333</v>
      </c>
      <c r="BD52">
        <v>50309</v>
      </c>
      <c r="BE52">
        <v>0</v>
      </c>
      <c r="BF52">
        <v>0</v>
      </c>
      <c r="BG52">
        <v>1</v>
      </c>
      <c r="BH52">
        <v>0</v>
      </c>
      <c r="BI52">
        <v>1</v>
      </c>
      <c r="BJ52">
        <v>1</v>
      </c>
      <c r="BK52">
        <v>0</v>
      </c>
      <c r="BL52">
        <v>0</v>
      </c>
      <c r="BM52">
        <v>0</v>
      </c>
      <c r="BN52">
        <v>0</v>
      </c>
      <c r="BO52" t="s">
        <v>312</v>
      </c>
      <c r="BP52" t="s">
        <v>57</v>
      </c>
      <c r="BQ52" t="s">
        <v>58</v>
      </c>
      <c r="BR52" t="s">
        <v>313</v>
      </c>
      <c r="BS52" t="s">
        <v>314</v>
      </c>
      <c r="BT52" t="s">
        <v>101</v>
      </c>
      <c r="BU52" t="s">
        <v>102</v>
      </c>
      <c r="BV52" t="s">
        <v>315</v>
      </c>
      <c r="BW52" t="s">
        <v>316</v>
      </c>
      <c r="BX52">
        <v>0</v>
      </c>
      <c r="BY52">
        <v>26</v>
      </c>
    </row>
    <row r="53" spans="1:77" x14ac:dyDescent="0.25">
      <c r="A53">
        <v>1693</v>
      </c>
      <c r="B53">
        <v>824</v>
      </c>
      <c r="C53">
        <v>2019</v>
      </c>
      <c r="E53">
        <v>0</v>
      </c>
      <c r="H53">
        <v>1835</v>
      </c>
      <c r="I53">
        <v>1</v>
      </c>
      <c r="J53">
        <v>30</v>
      </c>
      <c r="K53">
        <v>16</v>
      </c>
      <c r="L53">
        <v>43</v>
      </c>
      <c r="M53">
        <v>240</v>
      </c>
      <c r="N53">
        <v>4</v>
      </c>
      <c r="O53">
        <v>4</v>
      </c>
      <c r="P53">
        <v>31</v>
      </c>
      <c r="Q53">
        <v>13</v>
      </c>
      <c r="R53">
        <v>42</v>
      </c>
      <c r="S53">
        <v>7</v>
      </c>
      <c r="T53">
        <v>3</v>
      </c>
      <c r="U53">
        <v>13</v>
      </c>
      <c r="V53">
        <v>2</v>
      </c>
      <c r="W53">
        <v>1</v>
      </c>
      <c r="X53">
        <v>1</v>
      </c>
      <c r="Y53">
        <v>7</v>
      </c>
      <c r="Z53">
        <v>2</v>
      </c>
      <c r="AA53">
        <v>22</v>
      </c>
      <c r="AB53">
        <v>68</v>
      </c>
      <c r="AC53">
        <v>26</v>
      </c>
      <c r="AD53">
        <v>27</v>
      </c>
      <c r="AE53">
        <v>12</v>
      </c>
      <c r="AF53">
        <v>22</v>
      </c>
      <c r="AG53">
        <v>5</v>
      </c>
      <c r="AH53">
        <v>6</v>
      </c>
      <c r="AI53">
        <v>6</v>
      </c>
      <c r="AJ53">
        <v>18</v>
      </c>
      <c r="AK53">
        <v>26</v>
      </c>
      <c r="AL53">
        <v>27</v>
      </c>
      <c r="AM53" t="s">
        <v>347</v>
      </c>
      <c r="AN53" t="s">
        <v>348</v>
      </c>
      <c r="AO53" t="s">
        <v>132</v>
      </c>
      <c r="AP53" t="s">
        <v>47</v>
      </c>
      <c r="AQ53">
        <v>1.2620403E-4</v>
      </c>
      <c r="AS53">
        <v>2333</v>
      </c>
      <c r="AT53">
        <v>1549</v>
      </c>
      <c r="AV53" t="s">
        <v>349</v>
      </c>
      <c r="AW53" t="s">
        <v>350</v>
      </c>
      <c r="AX53" t="s">
        <v>351</v>
      </c>
      <c r="AY53" t="s">
        <v>352</v>
      </c>
      <c r="BB53">
        <v>47.1875</v>
      </c>
      <c r="BC53">
        <v>41.20333333</v>
      </c>
      <c r="BD53">
        <v>120.5</v>
      </c>
      <c r="BE53">
        <v>0</v>
      </c>
      <c r="BF53">
        <v>1</v>
      </c>
      <c r="BG53">
        <v>0</v>
      </c>
      <c r="BH53">
        <v>0</v>
      </c>
      <c r="BI53">
        <v>1</v>
      </c>
      <c r="BJ53">
        <v>0</v>
      </c>
      <c r="BK53">
        <v>0</v>
      </c>
      <c r="BL53">
        <v>0</v>
      </c>
      <c r="BM53">
        <v>0</v>
      </c>
      <c r="BN53">
        <v>0</v>
      </c>
      <c r="BO53" t="s">
        <v>99</v>
      </c>
      <c r="BP53" t="s">
        <v>57</v>
      </c>
      <c r="BQ53" t="s">
        <v>58</v>
      </c>
      <c r="BR53" t="s">
        <v>334</v>
      </c>
      <c r="BS53" t="s">
        <v>335</v>
      </c>
      <c r="BT53" t="s">
        <v>61</v>
      </c>
      <c r="BU53" t="s">
        <v>62</v>
      </c>
      <c r="BV53" t="s">
        <v>336</v>
      </c>
      <c r="BW53" t="s">
        <v>337</v>
      </c>
      <c r="BX53">
        <v>0</v>
      </c>
      <c r="BY53">
        <v>1693</v>
      </c>
    </row>
    <row r="54" spans="1:77" x14ac:dyDescent="0.25">
      <c r="A54">
        <v>27</v>
      </c>
      <c r="B54">
        <v>206669</v>
      </c>
      <c r="H54">
        <v>3</v>
      </c>
      <c r="I54">
        <v>0</v>
      </c>
      <c r="J54">
        <v>0</v>
      </c>
      <c r="K54">
        <v>1</v>
      </c>
      <c r="L54">
        <v>0</v>
      </c>
      <c r="M54">
        <v>1</v>
      </c>
      <c r="N54">
        <v>0</v>
      </c>
      <c r="O54">
        <v>0</v>
      </c>
      <c r="P54">
        <v>0</v>
      </c>
      <c r="Q54">
        <v>0</v>
      </c>
      <c r="R54">
        <v>0</v>
      </c>
      <c r="S54">
        <v>0</v>
      </c>
      <c r="T54">
        <v>0</v>
      </c>
      <c r="U54">
        <v>0</v>
      </c>
      <c r="V54">
        <v>1</v>
      </c>
      <c r="W54">
        <v>0</v>
      </c>
      <c r="X54">
        <v>2</v>
      </c>
      <c r="Y54">
        <v>7</v>
      </c>
      <c r="Z54">
        <v>1</v>
      </c>
      <c r="AA54">
        <v>1</v>
      </c>
      <c r="AB54">
        <v>4</v>
      </c>
      <c r="AC54">
        <v>1</v>
      </c>
      <c r="AD54">
        <v>0</v>
      </c>
      <c r="AE54">
        <v>0</v>
      </c>
      <c r="AF54">
        <v>6</v>
      </c>
      <c r="AG54">
        <v>0</v>
      </c>
      <c r="AH54">
        <v>2</v>
      </c>
      <c r="AI54">
        <v>1</v>
      </c>
      <c r="AJ54">
        <v>2</v>
      </c>
      <c r="AK54">
        <v>0</v>
      </c>
      <c r="AL54">
        <v>0</v>
      </c>
      <c r="AM54" t="s">
        <v>345</v>
      </c>
      <c r="AN54" t="s">
        <v>346</v>
      </c>
      <c r="AO54" t="s">
        <v>46</v>
      </c>
      <c r="AP54" t="s">
        <v>93</v>
      </c>
      <c r="AQ54">
        <v>7.0337670900000003E-3</v>
      </c>
      <c r="BY54">
        <v>27</v>
      </c>
    </row>
    <row r="55" spans="1:77" x14ac:dyDescent="0.25">
      <c r="A55">
        <v>777</v>
      </c>
      <c r="B55">
        <v>26</v>
      </c>
      <c r="C55">
        <v>2012</v>
      </c>
      <c r="E55">
        <v>0</v>
      </c>
      <c r="H55">
        <v>6</v>
      </c>
      <c r="I55">
        <v>0</v>
      </c>
      <c r="J55">
        <v>0</v>
      </c>
      <c r="K55">
        <v>0</v>
      </c>
      <c r="L55">
        <v>0</v>
      </c>
      <c r="M55">
        <v>0</v>
      </c>
      <c r="N55">
        <v>0</v>
      </c>
      <c r="O55">
        <v>0</v>
      </c>
      <c r="P55">
        <v>0</v>
      </c>
      <c r="Q55">
        <v>0</v>
      </c>
      <c r="R55">
        <v>0</v>
      </c>
      <c r="S55">
        <v>0</v>
      </c>
      <c r="T55">
        <v>0</v>
      </c>
      <c r="U55">
        <v>0</v>
      </c>
      <c r="V55">
        <v>0</v>
      </c>
      <c r="W55">
        <v>0</v>
      </c>
      <c r="X55">
        <v>0</v>
      </c>
      <c r="Y55">
        <v>0</v>
      </c>
      <c r="Z55">
        <v>0</v>
      </c>
      <c r="AA55">
        <v>0</v>
      </c>
      <c r="AB55">
        <v>2</v>
      </c>
      <c r="AC55">
        <v>0</v>
      </c>
      <c r="AD55">
        <v>2</v>
      </c>
      <c r="AE55">
        <v>0</v>
      </c>
      <c r="AF55">
        <v>0</v>
      </c>
      <c r="AG55">
        <v>0</v>
      </c>
      <c r="AH55">
        <v>0</v>
      </c>
      <c r="AI55">
        <v>0</v>
      </c>
      <c r="AJ55">
        <v>0</v>
      </c>
      <c r="AK55">
        <v>0</v>
      </c>
      <c r="AL55">
        <v>0</v>
      </c>
      <c r="AM55" t="s">
        <v>353</v>
      </c>
      <c r="AN55" t="s">
        <v>354</v>
      </c>
      <c r="AO55" t="s">
        <v>46</v>
      </c>
      <c r="AP55" t="s">
        <v>81</v>
      </c>
      <c r="AQ55">
        <v>2.1161099999999998E-6</v>
      </c>
      <c r="AS55">
        <v>1859</v>
      </c>
      <c r="AT55">
        <v>1364</v>
      </c>
      <c r="AU55" t="s">
        <v>355</v>
      </c>
      <c r="AV55" t="s">
        <v>356</v>
      </c>
      <c r="AW55" t="s">
        <v>357</v>
      </c>
      <c r="AX55" t="s">
        <v>358</v>
      </c>
      <c r="AY55" t="s">
        <v>359</v>
      </c>
      <c r="BB55">
        <v>50.613509999999998</v>
      </c>
      <c r="BC55">
        <v>26.24128</v>
      </c>
      <c r="BD55">
        <v>35086.81</v>
      </c>
      <c r="BE55">
        <v>0</v>
      </c>
      <c r="BF55">
        <v>0</v>
      </c>
      <c r="BG55">
        <v>1</v>
      </c>
      <c r="BH55">
        <v>0</v>
      </c>
      <c r="BI55">
        <v>0</v>
      </c>
      <c r="BJ55">
        <v>0</v>
      </c>
      <c r="BK55">
        <v>0</v>
      </c>
      <c r="BL55">
        <v>0</v>
      </c>
      <c r="BM55">
        <v>0</v>
      </c>
      <c r="BN55">
        <v>0</v>
      </c>
      <c r="BO55" t="s">
        <v>74</v>
      </c>
      <c r="BP55" t="s">
        <v>57</v>
      </c>
      <c r="BQ55" t="s">
        <v>58</v>
      </c>
      <c r="BR55" t="s">
        <v>360</v>
      </c>
      <c r="BS55" t="s">
        <v>361</v>
      </c>
      <c r="BT55" t="s">
        <v>87</v>
      </c>
      <c r="BU55" t="s">
        <v>88</v>
      </c>
      <c r="BV55" t="s">
        <v>362</v>
      </c>
      <c r="BW55" t="s">
        <v>363</v>
      </c>
      <c r="BX55">
        <v>0</v>
      </c>
      <c r="BY55">
        <v>777</v>
      </c>
    </row>
    <row r="56" spans="1:77" x14ac:dyDescent="0.25">
      <c r="A56">
        <v>28</v>
      </c>
      <c r="B56">
        <v>89800</v>
      </c>
      <c r="H56">
        <v>53</v>
      </c>
      <c r="I56">
        <v>0</v>
      </c>
      <c r="J56">
        <v>0</v>
      </c>
      <c r="K56">
        <v>0</v>
      </c>
      <c r="L56">
        <v>0</v>
      </c>
      <c r="M56">
        <v>0</v>
      </c>
      <c r="N56">
        <v>0</v>
      </c>
      <c r="O56">
        <v>0</v>
      </c>
      <c r="P56">
        <v>0</v>
      </c>
      <c r="Q56">
        <v>0</v>
      </c>
      <c r="R56">
        <v>1</v>
      </c>
      <c r="S56">
        <v>0</v>
      </c>
      <c r="T56">
        <v>0</v>
      </c>
      <c r="U56">
        <v>0</v>
      </c>
      <c r="V56">
        <v>0</v>
      </c>
      <c r="W56">
        <v>1</v>
      </c>
      <c r="X56">
        <v>3</v>
      </c>
      <c r="Y56">
        <v>14</v>
      </c>
      <c r="Z56">
        <v>3</v>
      </c>
      <c r="AA56">
        <v>4</v>
      </c>
      <c r="AB56">
        <v>0</v>
      </c>
      <c r="AC56">
        <v>0</v>
      </c>
      <c r="AD56">
        <v>0</v>
      </c>
      <c r="AE56">
        <v>3</v>
      </c>
      <c r="AF56">
        <v>1</v>
      </c>
      <c r="AG56">
        <v>0</v>
      </c>
      <c r="AH56">
        <v>2</v>
      </c>
      <c r="AI56">
        <v>1</v>
      </c>
      <c r="AJ56">
        <v>3</v>
      </c>
      <c r="AK56">
        <v>0</v>
      </c>
      <c r="AL56">
        <v>0</v>
      </c>
      <c r="AM56" t="s">
        <v>345</v>
      </c>
      <c r="AN56" t="s">
        <v>346</v>
      </c>
      <c r="AO56" t="s">
        <v>46</v>
      </c>
      <c r="AP56" t="s">
        <v>93</v>
      </c>
      <c r="AQ56">
        <v>3.0964867499999999E-3</v>
      </c>
      <c r="BY56">
        <v>28</v>
      </c>
    </row>
    <row r="57" spans="1:77" x14ac:dyDescent="0.25">
      <c r="A57">
        <v>718</v>
      </c>
      <c r="B57">
        <v>943</v>
      </c>
      <c r="C57">
        <v>2019</v>
      </c>
      <c r="E57">
        <v>0</v>
      </c>
      <c r="H57">
        <v>154</v>
      </c>
      <c r="I57">
        <v>94</v>
      </c>
      <c r="J57">
        <v>15</v>
      </c>
      <c r="K57">
        <v>23</v>
      </c>
      <c r="L57">
        <v>9</v>
      </c>
      <c r="M57">
        <v>6</v>
      </c>
      <c r="N57">
        <v>5</v>
      </c>
      <c r="O57">
        <v>2</v>
      </c>
      <c r="P57">
        <v>0</v>
      </c>
      <c r="Q57">
        <v>1</v>
      </c>
      <c r="R57">
        <v>10</v>
      </c>
      <c r="S57">
        <v>5</v>
      </c>
      <c r="T57">
        <v>4</v>
      </c>
      <c r="U57">
        <v>12</v>
      </c>
      <c r="V57">
        <v>12</v>
      </c>
      <c r="W57">
        <v>3</v>
      </c>
      <c r="X57">
        <v>1</v>
      </c>
      <c r="Y57">
        <v>4</v>
      </c>
      <c r="Z57">
        <v>13</v>
      </c>
      <c r="AA57">
        <v>3</v>
      </c>
      <c r="AB57">
        <v>1</v>
      </c>
      <c r="AC57">
        <v>3</v>
      </c>
      <c r="AD57">
        <v>5</v>
      </c>
      <c r="AE57">
        <v>0</v>
      </c>
      <c r="AF57">
        <v>5</v>
      </c>
      <c r="AG57">
        <v>1</v>
      </c>
      <c r="AH57">
        <v>0</v>
      </c>
      <c r="AI57">
        <v>0</v>
      </c>
      <c r="AJ57">
        <v>0</v>
      </c>
      <c r="AK57">
        <v>0</v>
      </c>
      <c r="AL57">
        <v>0</v>
      </c>
      <c r="AM57" t="s">
        <v>364</v>
      </c>
      <c r="AN57" t="s">
        <v>365</v>
      </c>
      <c r="AO57" t="s">
        <v>46</v>
      </c>
      <c r="AP57" t="s">
        <v>81</v>
      </c>
      <c r="AS57">
        <v>2291</v>
      </c>
      <c r="AT57">
        <v>1542</v>
      </c>
      <c r="AV57" t="s">
        <v>366</v>
      </c>
      <c r="AW57" t="s">
        <v>367</v>
      </c>
      <c r="AX57" t="s">
        <v>368</v>
      </c>
      <c r="AY57" t="s">
        <v>369</v>
      </c>
      <c r="BB57">
        <v>50.51277778</v>
      </c>
      <c r="BC57">
        <v>26.149722220000001</v>
      </c>
      <c r="BD57">
        <v>168.45</v>
      </c>
      <c r="BE57">
        <v>0</v>
      </c>
      <c r="BF57">
        <v>0</v>
      </c>
      <c r="BG57">
        <v>1</v>
      </c>
      <c r="BH57">
        <v>1</v>
      </c>
      <c r="BI57">
        <v>0</v>
      </c>
      <c r="BJ57">
        <v>0</v>
      </c>
      <c r="BK57">
        <v>0</v>
      </c>
      <c r="BL57">
        <v>0</v>
      </c>
      <c r="BM57">
        <v>0</v>
      </c>
      <c r="BN57">
        <v>0</v>
      </c>
      <c r="BO57" t="s">
        <v>56</v>
      </c>
      <c r="BP57" t="s">
        <v>57</v>
      </c>
      <c r="BQ57" t="s">
        <v>58</v>
      </c>
      <c r="BR57" t="s">
        <v>360</v>
      </c>
      <c r="BS57" t="s">
        <v>361</v>
      </c>
      <c r="BT57" t="s">
        <v>87</v>
      </c>
      <c r="BU57" t="s">
        <v>88</v>
      </c>
      <c r="BV57" t="s">
        <v>362</v>
      </c>
      <c r="BW57" t="s">
        <v>363</v>
      </c>
      <c r="BX57">
        <v>0</v>
      </c>
      <c r="BY57">
        <v>718</v>
      </c>
    </row>
    <row r="58" spans="1:77" x14ac:dyDescent="0.25">
      <c r="A58">
        <v>29</v>
      </c>
      <c r="B58">
        <v>9419</v>
      </c>
      <c r="C58">
        <v>2001</v>
      </c>
      <c r="E58">
        <v>0</v>
      </c>
      <c r="H58">
        <v>244</v>
      </c>
      <c r="I58">
        <v>0</v>
      </c>
      <c r="J58">
        <v>0</v>
      </c>
      <c r="K58">
        <v>0</v>
      </c>
      <c r="L58">
        <v>0</v>
      </c>
      <c r="M58">
        <v>0</v>
      </c>
      <c r="N58">
        <v>18</v>
      </c>
      <c r="O58">
        <v>56</v>
      </c>
      <c r="P58">
        <v>2</v>
      </c>
      <c r="Q58">
        <v>73</v>
      </c>
      <c r="R58">
        <v>14</v>
      </c>
      <c r="S58">
        <v>17</v>
      </c>
      <c r="T58">
        <v>3</v>
      </c>
      <c r="U58">
        <v>10</v>
      </c>
      <c r="V58">
        <v>14</v>
      </c>
      <c r="W58">
        <v>18</v>
      </c>
      <c r="X58">
        <v>4</v>
      </c>
      <c r="Y58">
        <v>3</v>
      </c>
      <c r="Z58">
        <v>8</v>
      </c>
      <c r="AA58">
        <v>20</v>
      </c>
      <c r="AB58">
        <v>10</v>
      </c>
      <c r="AC58">
        <v>13</v>
      </c>
      <c r="AD58">
        <v>6</v>
      </c>
      <c r="AE58">
        <v>10</v>
      </c>
      <c r="AF58">
        <v>20</v>
      </c>
      <c r="AG58">
        <v>4</v>
      </c>
      <c r="AH58">
        <v>15</v>
      </c>
      <c r="AI58">
        <v>6</v>
      </c>
      <c r="AJ58">
        <v>19</v>
      </c>
      <c r="AK58">
        <v>20</v>
      </c>
      <c r="AL58">
        <v>46</v>
      </c>
      <c r="AM58" t="s">
        <v>370</v>
      </c>
      <c r="AN58" t="s">
        <v>371</v>
      </c>
      <c r="AO58" t="s">
        <v>46</v>
      </c>
      <c r="AP58" t="s">
        <v>93</v>
      </c>
      <c r="AQ58">
        <v>0</v>
      </c>
      <c r="AR58">
        <v>2001</v>
      </c>
      <c r="AS58">
        <v>1111</v>
      </c>
      <c r="AT58">
        <v>950</v>
      </c>
      <c r="AV58" t="s">
        <v>372</v>
      </c>
      <c r="AW58" t="s">
        <v>373</v>
      </c>
      <c r="AX58" t="s">
        <v>374</v>
      </c>
      <c r="AY58" t="s">
        <v>375</v>
      </c>
      <c r="AZ58" t="s">
        <v>376</v>
      </c>
      <c r="BA58" t="s">
        <v>377</v>
      </c>
      <c r="BB58">
        <v>47.562779999999997</v>
      </c>
      <c r="BC58">
        <v>-18.759170000000001</v>
      </c>
      <c r="BD58">
        <v>59</v>
      </c>
      <c r="BE58">
        <v>0</v>
      </c>
      <c r="BF58">
        <v>0</v>
      </c>
      <c r="BG58">
        <v>1</v>
      </c>
      <c r="BH58">
        <v>1</v>
      </c>
      <c r="BI58">
        <v>0</v>
      </c>
      <c r="BJ58">
        <v>1</v>
      </c>
      <c r="BK58">
        <v>0</v>
      </c>
      <c r="BL58">
        <v>0</v>
      </c>
      <c r="BM58">
        <v>0</v>
      </c>
      <c r="BN58">
        <v>0</v>
      </c>
      <c r="BO58" t="s">
        <v>292</v>
      </c>
      <c r="BP58" t="s">
        <v>57</v>
      </c>
      <c r="BQ58" t="s">
        <v>58</v>
      </c>
      <c r="BR58" t="s">
        <v>378</v>
      </c>
      <c r="BS58" t="s">
        <v>378</v>
      </c>
      <c r="BT58" t="s">
        <v>101</v>
      </c>
      <c r="BU58" t="s">
        <v>102</v>
      </c>
      <c r="BV58" t="s">
        <v>379</v>
      </c>
      <c r="BW58" t="s">
        <v>380</v>
      </c>
      <c r="BX58">
        <v>0</v>
      </c>
      <c r="BY58">
        <v>29</v>
      </c>
    </row>
    <row r="59" spans="1:77" x14ac:dyDescent="0.25">
      <c r="A59">
        <v>2208</v>
      </c>
      <c r="B59">
        <v>2743</v>
      </c>
      <c r="C59">
        <v>2011</v>
      </c>
      <c r="E59">
        <v>0</v>
      </c>
      <c r="H59">
        <v>4745</v>
      </c>
      <c r="I59">
        <v>0</v>
      </c>
      <c r="J59">
        <v>0</v>
      </c>
      <c r="K59">
        <v>0</v>
      </c>
      <c r="L59">
        <v>0</v>
      </c>
      <c r="M59">
        <v>0</v>
      </c>
      <c r="N59">
        <v>0</v>
      </c>
      <c r="O59">
        <v>0</v>
      </c>
      <c r="P59">
        <v>0</v>
      </c>
      <c r="Q59">
        <v>0</v>
      </c>
      <c r="R59">
        <v>0</v>
      </c>
      <c r="S59">
        <v>0</v>
      </c>
      <c r="T59">
        <v>0</v>
      </c>
      <c r="U59">
        <v>0</v>
      </c>
      <c r="V59">
        <v>0</v>
      </c>
      <c r="W59">
        <v>0</v>
      </c>
      <c r="X59">
        <v>0</v>
      </c>
      <c r="Y59">
        <v>7</v>
      </c>
      <c r="Z59">
        <v>17</v>
      </c>
      <c r="AA59">
        <v>3</v>
      </c>
      <c r="AB59">
        <v>8</v>
      </c>
      <c r="AC59">
        <v>2</v>
      </c>
      <c r="AD59">
        <v>6</v>
      </c>
      <c r="AE59">
        <v>1</v>
      </c>
      <c r="AF59">
        <v>4</v>
      </c>
      <c r="AG59">
        <v>3</v>
      </c>
      <c r="AH59">
        <v>8</v>
      </c>
      <c r="AI59">
        <v>7</v>
      </c>
      <c r="AJ59">
        <v>14</v>
      </c>
      <c r="AK59">
        <v>0</v>
      </c>
      <c r="AL59">
        <v>7</v>
      </c>
      <c r="AM59" t="s">
        <v>381</v>
      </c>
      <c r="AN59" t="s">
        <v>382</v>
      </c>
      <c r="AO59" t="s">
        <v>240</v>
      </c>
      <c r="AP59" t="s">
        <v>241</v>
      </c>
      <c r="AQ59">
        <v>1.6343748000000001E-4</v>
      </c>
      <c r="AS59">
        <v>1786</v>
      </c>
      <c r="AT59">
        <v>1376</v>
      </c>
      <c r="AV59" t="s">
        <v>383</v>
      </c>
      <c r="AW59" t="s">
        <v>384</v>
      </c>
      <c r="AX59" t="s">
        <v>385</v>
      </c>
      <c r="AY59" t="s">
        <v>386</v>
      </c>
      <c r="BB59">
        <v>-59.613888889999998</v>
      </c>
      <c r="BC59">
        <v>13.096666669999999</v>
      </c>
      <c r="BD59">
        <v>187</v>
      </c>
      <c r="BE59">
        <v>0</v>
      </c>
      <c r="BF59">
        <v>1</v>
      </c>
      <c r="BG59">
        <v>1</v>
      </c>
      <c r="BH59">
        <v>1</v>
      </c>
      <c r="BI59">
        <v>0</v>
      </c>
      <c r="BJ59">
        <v>0</v>
      </c>
      <c r="BK59">
        <v>0</v>
      </c>
      <c r="BL59">
        <v>0</v>
      </c>
      <c r="BM59">
        <v>0</v>
      </c>
      <c r="BN59">
        <v>0</v>
      </c>
      <c r="BO59" t="s">
        <v>110</v>
      </c>
      <c r="BP59" t="s">
        <v>57</v>
      </c>
      <c r="BQ59" t="s">
        <v>58</v>
      </c>
      <c r="BR59" t="s">
        <v>387</v>
      </c>
      <c r="BS59" t="s">
        <v>388</v>
      </c>
      <c r="BT59" t="s">
        <v>192</v>
      </c>
      <c r="BU59" t="s">
        <v>193</v>
      </c>
      <c r="BV59" t="s">
        <v>389</v>
      </c>
      <c r="BW59" t="s">
        <v>390</v>
      </c>
      <c r="BX59">
        <v>0</v>
      </c>
      <c r="BY59">
        <v>2208</v>
      </c>
    </row>
    <row r="60" spans="1:77" x14ac:dyDescent="0.25">
      <c r="A60">
        <v>30</v>
      </c>
      <c r="B60">
        <v>267791</v>
      </c>
      <c r="C60">
        <v>2006</v>
      </c>
      <c r="H60">
        <v>4997</v>
      </c>
      <c r="I60">
        <v>0</v>
      </c>
      <c r="J60">
        <v>0</v>
      </c>
      <c r="K60">
        <v>0</v>
      </c>
      <c r="L60">
        <v>293</v>
      </c>
      <c r="M60">
        <v>1345</v>
      </c>
      <c r="N60">
        <v>521</v>
      </c>
      <c r="O60">
        <v>8</v>
      </c>
      <c r="P60">
        <v>25</v>
      </c>
      <c r="Q60">
        <v>18</v>
      </c>
      <c r="R60">
        <v>17</v>
      </c>
      <c r="S60">
        <v>190</v>
      </c>
      <c r="T60">
        <v>47</v>
      </c>
      <c r="U60">
        <v>21</v>
      </c>
      <c r="V60">
        <v>5</v>
      </c>
      <c r="W60">
        <v>6</v>
      </c>
      <c r="X60">
        <v>38</v>
      </c>
      <c r="Y60">
        <v>17</v>
      </c>
      <c r="Z60">
        <v>15</v>
      </c>
      <c r="AA60">
        <v>22</v>
      </c>
      <c r="AB60">
        <v>22</v>
      </c>
      <c r="AC60">
        <v>61</v>
      </c>
      <c r="AD60">
        <v>34</v>
      </c>
      <c r="AE60">
        <v>39</v>
      </c>
      <c r="AF60">
        <v>63</v>
      </c>
      <c r="AG60">
        <v>22</v>
      </c>
      <c r="AH60">
        <v>56</v>
      </c>
      <c r="AI60">
        <v>19</v>
      </c>
      <c r="AJ60">
        <v>124</v>
      </c>
      <c r="AK60">
        <v>99</v>
      </c>
      <c r="AL60">
        <v>517</v>
      </c>
      <c r="AM60" t="s">
        <v>391</v>
      </c>
      <c r="AN60" t="s">
        <v>392</v>
      </c>
      <c r="AO60" t="s">
        <v>46</v>
      </c>
      <c r="AP60" t="s">
        <v>93</v>
      </c>
      <c r="AQ60">
        <v>1.128881036E-2</v>
      </c>
      <c r="BY60">
        <v>30</v>
      </c>
    </row>
    <row r="61" spans="1:77" x14ac:dyDescent="0.25">
      <c r="A61">
        <v>1016</v>
      </c>
      <c r="B61">
        <v>729</v>
      </c>
      <c r="C61">
        <v>2000</v>
      </c>
      <c r="E61">
        <v>0</v>
      </c>
      <c r="H61">
        <v>157</v>
      </c>
      <c r="I61">
        <v>0</v>
      </c>
      <c r="J61">
        <v>30</v>
      </c>
      <c r="K61">
        <v>2</v>
      </c>
      <c r="L61">
        <v>1</v>
      </c>
      <c r="M61">
        <v>2</v>
      </c>
      <c r="N61">
        <v>3</v>
      </c>
      <c r="O61">
        <v>2</v>
      </c>
      <c r="P61">
        <v>11</v>
      </c>
      <c r="Q61">
        <v>3</v>
      </c>
      <c r="R61">
        <v>6</v>
      </c>
      <c r="S61">
        <v>11</v>
      </c>
      <c r="T61">
        <v>15</v>
      </c>
      <c r="U61">
        <v>1</v>
      </c>
      <c r="V61">
        <v>1</v>
      </c>
      <c r="W61">
        <v>0</v>
      </c>
      <c r="X61">
        <v>0</v>
      </c>
      <c r="Y61">
        <v>15</v>
      </c>
      <c r="Z61">
        <v>20</v>
      </c>
      <c r="AA61">
        <v>5</v>
      </c>
      <c r="AB61">
        <v>1</v>
      </c>
      <c r="AC61">
        <v>2</v>
      </c>
      <c r="AD61">
        <v>3</v>
      </c>
      <c r="AE61">
        <v>2</v>
      </c>
      <c r="AF61">
        <v>4</v>
      </c>
      <c r="AG61">
        <v>0</v>
      </c>
      <c r="AH61">
        <v>0</v>
      </c>
      <c r="AI61">
        <v>0</v>
      </c>
      <c r="AJ61">
        <v>4</v>
      </c>
      <c r="AK61">
        <v>4</v>
      </c>
      <c r="AL61">
        <v>0</v>
      </c>
      <c r="AM61" t="s">
        <v>393</v>
      </c>
      <c r="AN61" t="s">
        <v>394</v>
      </c>
      <c r="AO61" t="s">
        <v>132</v>
      </c>
      <c r="AP61" t="s">
        <v>47</v>
      </c>
      <c r="AQ61">
        <v>0</v>
      </c>
      <c r="AS61">
        <v>743</v>
      </c>
      <c r="AT61">
        <v>625</v>
      </c>
      <c r="AV61" t="s">
        <v>395</v>
      </c>
      <c r="AW61" t="s">
        <v>396</v>
      </c>
      <c r="AX61" t="s">
        <v>397</v>
      </c>
      <c r="AY61" t="s">
        <v>398</v>
      </c>
      <c r="AZ61" t="s">
        <v>399</v>
      </c>
      <c r="BA61" t="s">
        <v>400</v>
      </c>
      <c r="BB61">
        <v>26.472722220000001</v>
      </c>
      <c r="BC61">
        <v>53.451083330000003</v>
      </c>
      <c r="BD61">
        <v>27</v>
      </c>
      <c r="BE61">
        <v>0</v>
      </c>
      <c r="BF61">
        <v>1</v>
      </c>
      <c r="BG61">
        <v>0</v>
      </c>
      <c r="BH61">
        <v>1</v>
      </c>
      <c r="BI61">
        <v>0</v>
      </c>
      <c r="BJ61">
        <v>0</v>
      </c>
      <c r="BK61">
        <v>0</v>
      </c>
      <c r="BL61">
        <v>0</v>
      </c>
      <c r="BM61">
        <v>0</v>
      </c>
      <c r="BN61">
        <v>0</v>
      </c>
      <c r="BO61" t="s">
        <v>276</v>
      </c>
      <c r="BP61" t="s">
        <v>57</v>
      </c>
      <c r="BQ61" t="s">
        <v>58</v>
      </c>
      <c r="BR61" t="s">
        <v>401</v>
      </c>
      <c r="BS61" t="s">
        <v>402</v>
      </c>
      <c r="BT61" t="s">
        <v>61</v>
      </c>
      <c r="BU61" t="s">
        <v>62</v>
      </c>
      <c r="BV61" t="s">
        <v>403</v>
      </c>
      <c r="BW61" t="s">
        <v>404</v>
      </c>
      <c r="BX61">
        <v>0</v>
      </c>
      <c r="BY61">
        <v>1016</v>
      </c>
    </row>
    <row r="62" spans="1:77" x14ac:dyDescent="0.25">
      <c r="A62">
        <v>31</v>
      </c>
      <c r="B62">
        <v>1103</v>
      </c>
      <c r="C62">
        <v>2001</v>
      </c>
      <c r="E62">
        <v>0</v>
      </c>
      <c r="H62">
        <v>37</v>
      </c>
      <c r="I62">
        <v>0</v>
      </c>
      <c r="J62">
        <v>0</v>
      </c>
      <c r="K62">
        <v>0</v>
      </c>
      <c r="L62">
        <v>0</v>
      </c>
      <c r="M62">
        <v>0</v>
      </c>
      <c r="N62">
        <v>3</v>
      </c>
      <c r="O62">
        <v>5</v>
      </c>
      <c r="P62">
        <v>1</v>
      </c>
      <c r="Q62">
        <v>11</v>
      </c>
      <c r="R62">
        <v>2</v>
      </c>
      <c r="S62">
        <v>4</v>
      </c>
      <c r="T62">
        <v>0</v>
      </c>
      <c r="U62">
        <v>1</v>
      </c>
      <c r="V62">
        <v>2</v>
      </c>
      <c r="W62">
        <v>2</v>
      </c>
      <c r="X62">
        <v>0</v>
      </c>
      <c r="Y62">
        <v>1</v>
      </c>
      <c r="Z62">
        <v>0</v>
      </c>
      <c r="AA62">
        <v>1</v>
      </c>
      <c r="AB62">
        <v>2</v>
      </c>
      <c r="AC62">
        <v>3</v>
      </c>
      <c r="AD62">
        <v>0</v>
      </c>
      <c r="AE62">
        <v>1</v>
      </c>
      <c r="AF62">
        <v>2</v>
      </c>
      <c r="AG62">
        <v>1</v>
      </c>
      <c r="AH62">
        <v>0</v>
      </c>
      <c r="AI62">
        <v>3</v>
      </c>
      <c r="AJ62">
        <v>1</v>
      </c>
      <c r="AK62">
        <v>0</v>
      </c>
      <c r="AL62">
        <v>4</v>
      </c>
      <c r="AM62" t="s">
        <v>405</v>
      </c>
      <c r="AN62" t="s">
        <v>406</v>
      </c>
      <c r="AO62" t="s">
        <v>46</v>
      </c>
      <c r="AP62" t="s">
        <v>93</v>
      </c>
      <c r="AQ62">
        <v>0</v>
      </c>
      <c r="AS62">
        <v>1111</v>
      </c>
      <c r="AT62">
        <v>950</v>
      </c>
      <c r="AV62" t="s">
        <v>372</v>
      </c>
      <c r="AW62" t="s">
        <v>373</v>
      </c>
      <c r="AX62" t="s">
        <v>374</v>
      </c>
      <c r="AY62" t="s">
        <v>375</v>
      </c>
      <c r="AZ62" t="s">
        <v>376</v>
      </c>
      <c r="BA62" t="s">
        <v>377</v>
      </c>
      <c r="BB62">
        <v>47.562779999999997</v>
      </c>
      <c r="BC62">
        <v>-18.759170000000001</v>
      </c>
      <c r="BD62">
        <v>59</v>
      </c>
      <c r="BE62">
        <v>0</v>
      </c>
      <c r="BF62">
        <v>0</v>
      </c>
      <c r="BG62">
        <v>1</v>
      </c>
      <c r="BH62">
        <v>1</v>
      </c>
      <c r="BI62">
        <v>0</v>
      </c>
      <c r="BJ62">
        <v>1</v>
      </c>
      <c r="BK62">
        <v>0</v>
      </c>
      <c r="BL62">
        <v>0</v>
      </c>
      <c r="BM62">
        <v>0</v>
      </c>
      <c r="BN62">
        <v>0</v>
      </c>
      <c r="BO62" t="s">
        <v>292</v>
      </c>
      <c r="BP62" t="s">
        <v>57</v>
      </c>
      <c r="BQ62" t="s">
        <v>58</v>
      </c>
      <c r="BR62" t="s">
        <v>378</v>
      </c>
      <c r="BS62" t="s">
        <v>378</v>
      </c>
      <c r="BT62" t="s">
        <v>101</v>
      </c>
      <c r="BU62" t="s">
        <v>102</v>
      </c>
      <c r="BV62" t="s">
        <v>379</v>
      </c>
      <c r="BW62" t="s">
        <v>380</v>
      </c>
      <c r="BX62">
        <v>0</v>
      </c>
      <c r="BY62">
        <v>31</v>
      </c>
    </row>
    <row r="63" spans="1:77" x14ac:dyDescent="0.25">
      <c r="A63">
        <v>112</v>
      </c>
      <c r="B63">
        <v>8583</v>
      </c>
      <c r="C63">
        <v>2005</v>
      </c>
      <c r="E63">
        <v>0</v>
      </c>
      <c r="H63">
        <v>1741</v>
      </c>
      <c r="I63">
        <v>84</v>
      </c>
      <c r="J63">
        <v>77</v>
      </c>
      <c r="K63">
        <v>53</v>
      </c>
      <c r="L63">
        <v>57</v>
      </c>
      <c r="M63">
        <v>90</v>
      </c>
      <c r="N63">
        <v>244</v>
      </c>
      <c r="O63">
        <v>120</v>
      </c>
      <c r="P63">
        <v>124</v>
      </c>
      <c r="Q63">
        <v>109</v>
      </c>
      <c r="R63">
        <v>99</v>
      </c>
      <c r="S63">
        <v>69</v>
      </c>
      <c r="T63">
        <v>75</v>
      </c>
      <c r="U63">
        <v>70</v>
      </c>
      <c r="V63">
        <v>42</v>
      </c>
      <c r="W63">
        <v>42</v>
      </c>
      <c r="X63">
        <v>54</v>
      </c>
      <c r="Y63">
        <v>89</v>
      </c>
      <c r="Z63">
        <v>120</v>
      </c>
      <c r="AA63">
        <v>172</v>
      </c>
      <c r="AB63">
        <v>85</v>
      </c>
      <c r="AC63">
        <v>75</v>
      </c>
      <c r="AD63">
        <v>46</v>
      </c>
      <c r="AE63">
        <v>70</v>
      </c>
      <c r="AF63">
        <v>99</v>
      </c>
      <c r="AG63">
        <v>100</v>
      </c>
      <c r="AH63">
        <v>81</v>
      </c>
      <c r="AI63">
        <v>33</v>
      </c>
      <c r="AJ63">
        <v>66</v>
      </c>
      <c r="AK63">
        <v>79</v>
      </c>
      <c r="AL63">
        <v>32</v>
      </c>
      <c r="AM63" t="s">
        <v>407</v>
      </c>
      <c r="AN63" t="s">
        <v>408</v>
      </c>
      <c r="AO63" t="s">
        <v>46</v>
      </c>
      <c r="AP63" t="s">
        <v>209</v>
      </c>
      <c r="AQ63">
        <v>0</v>
      </c>
      <c r="AS63">
        <v>1373</v>
      </c>
      <c r="AT63">
        <v>1196</v>
      </c>
      <c r="AV63" t="s">
        <v>409</v>
      </c>
      <c r="AW63" t="s">
        <v>410</v>
      </c>
      <c r="AX63" t="s">
        <v>411</v>
      </c>
      <c r="AY63" t="s">
        <v>412</v>
      </c>
      <c r="AZ63" t="s">
        <v>413</v>
      </c>
      <c r="BA63" t="s">
        <v>414</v>
      </c>
      <c r="BB63">
        <v>26.691389999999998</v>
      </c>
      <c r="BC63">
        <v>53.22278</v>
      </c>
      <c r="BD63">
        <v>0</v>
      </c>
      <c r="BE63">
        <v>0</v>
      </c>
      <c r="BF63">
        <v>1</v>
      </c>
      <c r="BG63">
        <v>0</v>
      </c>
      <c r="BH63">
        <v>1</v>
      </c>
      <c r="BI63">
        <v>0</v>
      </c>
      <c r="BJ63">
        <v>1</v>
      </c>
      <c r="BK63">
        <v>0</v>
      </c>
      <c r="BL63">
        <v>0</v>
      </c>
      <c r="BM63">
        <v>0</v>
      </c>
      <c r="BN63">
        <v>0</v>
      </c>
      <c r="BO63" t="s">
        <v>261</v>
      </c>
      <c r="BP63" t="s">
        <v>57</v>
      </c>
      <c r="BQ63" t="s">
        <v>58</v>
      </c>
      <c r="BR63" t="s">
        <v>401</v>
      </c>
      <c r="BS63" t="s">
        <v>402</v>
      </c>
      <c r="BT63" t="s">
        <v>61</v>
      </c>
      <c r="BU63" t="s">
        <v>62</v>
      </c>
      <c r="BV63" t="s">
        <v>403</v>
      </c>
      <c r="BW63" t="s">
        <v>404</v>
      </c>
      <c r="BX63">
        <v>0</v>
      </c>
      <c r="BY63">
        <v>112</v>
      </c>
    </row>
    <row r="64" spans="1:77" x14ac:dyDescent="0.25">
      <c r="A64">
        <v>32</v>
      </c>
      <c r="B64">
        <v>3416</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t="s">
        <v>415</v>
      </c>
      <c r="AN64" t="s">
        <v>416</v>
      </c>
      <c r="AO64" t="s">
        <v>46</v>
      </c>
      <c r="AP64" t="s">
        <v>93</v>
      </c>
      <c r="AQ64">
        <v>0</v>
      </c>
      <c r="BY64">
        <v>32</v>
      </c>
    </row>
    <row r="65" spans="1:77" x14ac:dyDescent="0.25">
      <c r="A65">
        <v>113</v>
      </c>
      <c r="B65">
        <v>4045</v>
      </c>
      <c r="C65">
        <v>2005</v>
      </c>
      <c r="E65">
        <v>0</v>
      </c>
      <c r="H65">
        <v>332</v>
      </c>
      <c r="I65">
        <v>15</v>
      </c>
      <c r="J65">
        <v>9</v>
      </c>
      <c r="K65">
        <v>9</v>
      </c>
      <c r="L65">
        <v>22</v>
      </c>
      <c r="M65">
        <v>18</v>
      </c>
      <c r="N65">
        <v>39</v>
      </c>
      <c r="O65">
        <v>24</v>
      </c>
      <c r="P65">
        <v>30</v>
      </c>
      <c r="Q65">
        <v>18</v>
      </c>
      <c r="R65">
        <v>6</v>
      </c>
      <c r="S65">
        <v>7</v>
      </c>
      <c r="T65">
        <v>10</v>
      </c>
      <c r="U65">
        <v>7</v>
      </c>
      <c r="V65">
        <v>11</v>
      </c>
      <c r="W65">
        <v>9</v>
      </c>
      <c r="X65">
        <v>9</v>
      </c>
      <c r="Y65">
        <v>8</v>
      </c>
      <c r="Z65">
        <v>28</v>
      </c>
      <c r="AA65">
        <v>27</v>
      </c>
      <c r="AB65">
        <v>20</v>
      </c>
      <c r="AC65">
        <v>21</v>
      </c>
      <c r="AD65">
        <v>12</v>
      </c>
      <c r="AE65">
        <v>15</v>
      </c>
      <c r="AF65">
        <v>61</v>
      </c>
      <c r="AG65">
        <v>25</v>
      </c>
      <c r="AH65">
        <v>19</v>
      </c>
      <c r="AI65">
        <v>9</v>
      </c>
      <c r="AJ65">
        <v>33</v>
      </c>
      <c r="AK65">
        <v>24</v>
      </c>
      <c r="AL65">
        <v>18</v>
      </c>
      <c r="AM65" t="s">
        <v>417</v>
      </c>
      <c r="AN65" t="s">
        <v>418</v>
      </c>
      <c r="AO65" t="s">
        <v>46</v>
      </c>
      <c r="AP65" t="s">
        <v>209</v>
      </c>
      <c r="AQ65">
        <v>0</v>
      </c>
      <c r="AS65">
        <v>1373</v>
      </c>
      <c r="AT65">
        <v>1196</v>
      </c>
      <c r="AV65" t="s">
        <v>409</v>
      </c>
      <c r="AW65" t="s">
        <v>410</v>
      </c>
      <c r="AX65" t="s">
        <v>411</v>
      </c>
      <c r="AY65" t="s">
        <v>412</v>
      </c>
      <c r="AZ65" t="s">
        <v>413</v>
      </c>
      <c r="BA65" t="s">
        <v>414</v>
      </c>
      <c r="BB65">
        <v>26.691389999999998</v>
      </c>
      <c r="BC65">
        <v>53.22278</v>
      </c>
      <c r="BD65">
        <v>0</v>
      </c>
      <c r="BE65">
        <v>0</v>
      </c>
      <c r="BF65">
        <v>1</v>
      </c>
      <c r="BG65">
        <v>0</v>
      </c>
      <c r="BH65">
        <v>1</v>
      </c>
      <c r="BI65">
        <v>0</v>
      </c>
      <c r="BJ65">
        <v>1</v>
      </c>
      <c r="BK65">
        <v>0</v>
      </c>
      <c r="BL65">
        <v>0</v>
      </c>
      <c r="BM65">
        <v>0</v>
      </c>
      <c r="BN65">
        <v>0</v>
      </c>
      <c r="BO65" t="s">
        <v>261</v>
      </c>
      <c r="BP65" t="s">
        <v>57</v>
      </c>
      <c r="BQ65" t="s">
        <v>58</v>
      </c>
      <c r="BR65" t="s">
        <v>401</v>
      </c>
      <c r="BS65" t="s">
        <v>402</v>
      </c>
      <c r="BT65" t="s">
        <v>61</v>
      </c>
      <c r="BU65" t="s">
        <v>62</v>
      </c>
      <c r="BV65" t="s">
        <v>403</v>
      </c>
      <c r="BW65" t="s">
        <v>404</v>
      </c>
      <c r="BX65">
        <v>0</v>
      </c>
      <c r="BY65">
        <v>113</v>
      </c>
    </row>
    <row r="66" spans="1:77" x14ac:dyDescent="0.25">
      <c r="A66">
        <v>33</v>
      </c>
      <c r="B66">
        <v>3318</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t="s">
        <v>415</v>
      </c>
      <c r="AN66" t="s">
        <v>416</v>
      </c>
      <c r="AO66" t="s">
        <v>46</v>
      </c>
      <c r="AP66" t="s">
        <v>93</v>
      </c>
      <c r="AQ66">
        <v>0</v>
      </c>
      <c r="BY66">
        <v>33</v>
      </c>
    </row>
    <row r="67" spans="1:77" x14ac:dyDescent="0.25">
      <c r="A67">
        <v>882</v>
      </c>
      <c r="B67">
        <v>5</v>
      </c>
      <c r="C67">
        <v>1998</v>
      </c>
      <c r="E67">
        <v>0</v>
      </c>
      <c r="H67">
        <v>125</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t="s">
        <v>419</v>
      </c>
      <c r="AN67" t="s">
        <v>420</v>
      </c>
      <c r="AO67" t="s">
        <v>132</v>
      </c>
      <c r="AP67" t="s">
        <v>47</v>
      </c>
      <c r="AQ67">
        <v>0</v>
      </c>
      <c r="AS67">
        <v>1006</v>
      </c>
      <c r="AT67">
        <v>855</v>
      </c>
      <c r="AV67" t="s">
        <v>421</v>
      </c>
      <c r="AW67" t="s">
        <v>422</v>
      </c>
      <c r="AX67" t="s">
        <v>423</v>
      </c>
      <c r="AY67" t="s">
        <v>424</v>
      </c>
      <c r="AZ67" t="s">
        <v>425</v>
      </c>
      <c r="BA67" t="s">
        <v>426</v>
      </c>
      <c r="BB67">
        <v>4.4737499999999999</v>
      </c>
      <c r="BC67">
        <v>51.030972220000002</v>
      </c>
      <c r="BD67">
        <v>59.95</v>
      </c>
      <c r="BE67">
        <v>0</v>
      </c>
      <c r="BF67">
        <v>1</v>
      </c>
      <c r="BG67">
        <v>1</v>
      </c>
      <c r="BH67">
        <v>1</v>
      </c>
      <c r="BI67">
        <v>0</v>
      </c>
      <c r="BJ67">
        <v>0</v>
      </c>
      <c r="BK67">
        <v>0</v>
      </c>
      <c r="BL67">
        <v>0</v>
      </c>
      <c r="BM67">
        <v>0</v>
      </c>
      <c r="BN67">
        <v>0</v>
      </c>
      <c r="BO67" t="s">
        <v>110</v>
      </c>
      <c r="BP67" t="s">
        <v>57</v>
      </c>
      <c r="BQ67" t="s">
        <v>58</v>
      </c>
      <c r="BR67" t="s">
        <v>427</v>
      </c>
      <c r="BS67" t="s">
        <v>428</v>
      </c>
      <c r="BT67" t="s">
        <v>61</v>
      </c>
      <c r="BU67" t="s">
        <v>62</v>
      </c>
      <c r="BV67" t="s">
        <v>429</v>
      </c>
      <c r="BW67" t="s">
        <v>430</v>
      </c>
      <c r="BX67">
        <v>0</v>
      </c>
      <c r="BY67">
        <v>882</v>
      </c>
    </row>
    <row r="68" spans="1:77" x14ac:dyDescent="0.25">
      <c r="A68">
        <v>34</v>
      </c>
      <c r="B68">
        <v>1328</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1</v>
      </c>
      <c r="AE68">
        <v>0</v>
      </c>
      <c r="AF68">
        <v>0</v>
      </c>
      <c r="AG68">
        <v>0</v>
      </c>
      <c r="AH68">
        <v>1</v>
      </c>
      <c r="AI68">
        <v>0</v>
      </c>
      <c r="AJ68">
        <v>0</v>
      </c>
      <c r="AK68">
        <v>0</v>
      </c>
      <c r="AL68">
        <v>0</v>
      </c>
      <c r="AM68" t="s">
        <v>415</v>
      </c>
      <c r="AN68" t="s">
        <v>416</v>
      </c>
      <c r="AO68" t="s">
        <v>46</v>
      </c>
      <c r="AP68" t="s">
        <v>93</v>
      </c>
      <c r="AQ68">
        <v>0</v>
      </c>
      <c r="BY68">
        <v>34</v>
      </c>
    </row>
    <row r="69" spans="1:77" x14ac:dyDescent="0.25">
      <c r="A69">
        <v>985</v>
      </c>
      <c r="B69">
        <v>0</v>
      </c>
      <c r="C69">
        <v>1998</v>
      </c>
      <c r="E69">
        <v>0</v>
      </c>
      <c r="H69">
        <v>649</v>
      </c>
      <c r="I69">
        <v>0</v>
      </c>
      <c r="J69">
        <v>0</v>
      </c>
      <c r="K69">
        <v>0</v>
      </c>
      <c r="L69">
        <v>2</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t="s">
        <v>431</v>
      </c>
      <c r="AN69" t="s">
        <v>432</v>
      </c>
      <c r="AO69" t="s">
        <v>132</v>
      </c>
      <c r="AP69" t="s">
        <v>47</v>
      </c>
      <c r="AQ69">
        <v>0</v>
      </c>
      <c r="AS69">
        <v>1008</v>
      </c>
      <c r="AT69">
        <v>857</v>
      </c>
      <c r="AV69" t="s">
        <v>433</v>
      </c>
      <c r="AW69" t="s">
        <v>434</v>
      </c>
      <c r="AX69" t="s">
        <v>435</v>
      </c>
      <c r="AY69" t="s">
        <v>436</v>
      </c>
      <c r="AZ69" t="s">
        <v>437</v>
      </c>
      <c r="BA69" t="s">
        <v>438</v>
      </c>
      <c r="BB69">
        <v>4.3524200000000013</v>
      </c>
      <c r="BC69">
        <v>50.846679999999999</v>
      </c>
      <c r="BD69">
        <v>1.48</v>
      </c>
      <c r="BE69">
        <v>0</v>
      </c>
      <c r="BF69">
        <v>1</v>
      </c>
      <c r="BG69">
        <v>0</v>
      </c>
      <c r="BH69">
        <v>1</v>
      </c>
      <c r="BI69">
        <v>0</v>
      </c>
      <c r="BJ69">
        <v>0</v>
      </c>
      <c r="BK69">
        <v>0</v>
      </c>
      <c r="BL69">
        <v>0</v>
      </c>
      <c r="BM69">
        <v>0</v>
      </c>
      <c r="BN69">
        <v>0</v>
      </c>
      <c r="BO69" t="s">
        <v>276</v>
      </c>
      <c r="BP69" t="s">
        <v>57</v>
      </c>
      <c r="BQ69" t="s">
        <v>58</v>
      </c>
      <c r="BR69" t="s">
        <v>427</v>
      </c>
      <c r="BS69" t="s">
        <v>428</v>
      </c>
      <c r="BT69" t="s">
        <v>61</v>
      </c>
      <c r="BU69" t="s">
        <v>62</v>
      </c>
      <c r="BV69" t="s">
        <v>429</v>
      </c>
      <c r="BW69" t="s">
        <v>430</v>
      </c>
      <c r="BX69">
        <v>0</v>
      </c>
      <c r="BY69">
        <v>985</v>
      </c>
    </row>
    <row r="70" spans="1:77" x14ac:dyDescent="0.25">
      <c r="A70">
        <v>35</v>
      </c>
      <c r="B70">
        <v>1598</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t="s">
        <v>415</v>
      </c>
      <c r="AN70" t="s">
        <v>416</v>
      </c>
      <c r="AO70" t="s">
        <v>46</v>
      </c>
      <c r="AP70" t="s">
        <v>93</v>
      </c>
      <c r="AQ70">
        <v>0</v>
      </c>
      <c r="BY70">
        <v>35</v>
      </c>
    </row>
    <row r="71" spans="1:77" x14ac:dyDescent="0.25">
      <c r="A71">
        <v>986</v>
      </c>
      <c r="B71">
        <v>0</v>
      </c>
      <c r="C71">
        <v>1998</v>
      </c>
      <c r="E71">
        <v>0</v>
      </c>
      <c r="H71">
        <v>32</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t="s">
        <v>439</v>
      </c>
      <c r="AN71" t="s">
        <v>440</v>
      </c>
      <c r="AO71" t="s">
        <v>132</v>
      </c>
      <c r="AP71" t="s">
        <v>47</v>
      </c>
      <c r="AQ71">
        <v>0</v>
      </c>
      <c r="AS71">
        <v>1008</v>
      </c>
      <c r="AT71">
        <v>857</v>
      </c>
      <c r="AV71" t="s">
        <v>433</v>
      </c>
      <c r="AW71" t="s">
        <v>434</v>
      </c>
      <c r="AX71" t="s">
        <v>435</v>
      </c>
      <c r="AY71" t="s">
        <v>436</v>
      </c>
      <c r="AZ71" t="s">
        <v>437</v>
      </c>
      <c r="BA71" t="s">
        <v>438</v>
      </c>
      <c r="BB71">
        <v>4.3524200000000013</v>
      </c>
      <c r="BC71">
        <v>50.846679999999999</v>
      </c>
      <c r="BD71">
        <v>1.48</v>
      </c>
      <c r="BE71">
        <v>0</v>
      </c>
      <c r="BF71">
        <v>1</v>
      </c>
      <c r="BG71">
        <v>0</v>
      </c>
      <c r="BH71">
        <v>1</v>
      </c>
      <c r="BI71">
        <v>0</v>
      </c>
      <c r="BJ71">
        <v>0</v>
      </c>
      <c r="BK71">
        <v>0</v>
      </c>
      <c r="BL71">
        <v>0</v>
      </c>
      <c r="BM71">
        <v>0</v>
      </c>
      <c r="BN71">
        <v>0</v>
      </c>
      <c r="BO71" t="s">
        <v>276</v>
      </c>
      <c r="BP71" t="s">
        <v>57</v>
      </c>
      <c r="BQ71" t="s">
        <v>58</v>
      </c>
      <c r="BR71" t="s">
        <v>427</v>
      </c>
      <c r="BS71" t="s">
        <v>428</v>
      </c>
      <c r="BT71" t="s">
        <v>61</v>
      </c>
      <c r="BU71" t="s">
        <v>62</v>
      </c>
      <c r="BV71" t="s">
        <v>429</v>
      </c>
      <c r="BW71" t="s">
        <v>430</v>
      </c>
      <c r="BX71">
        <v>0</v>
      </c>
      <c r="BY71">
        <v>986</v>
      </c>
    </row>
    <row r="72" spans="1:77" x14ac:dyDescent="0.25">
      <c r="A72">
        <v>36</v>
      </c>
      <c r="B72">
        <v>812</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t="s">
        <v>415</v>
      </c>
      <c r="AN72" t="s">
        <v>416</v>
      </c>
      <c r="AO72" t="s">
        <v>46</v>
      </c>
      <c r="AP72" t="s">
        <v>93</v>
      </c>
      <c r="AQ72">
        <v>0</v>
      </c>
      <c r="BY72">
        <v>36</v>
      </c>
    </row>
    <row r="73" spans="1:77" x14ac:dyDescent="0.25">
      <c r="A73">
        <v>2629</v>
      </c>
      <c r="B73">
        <v>1344</v>
      </c>
      <c r="C73">
        <v>2000</v>
      </c>
      <c r="E73">
        <v>0</v>
      </c>
      <c r="H73">
        <v>8239</v>
      </c>
      <c r="I73">
        <v>54</v>
      </c>
      <c r="J73">
        <v>65</v>
      </c>
      <c r="K73">
        <v>39</v>
      </c>
      <c r="L73">
        <v>59</v>
      </c>
      <c r="M73">
        <v>51</v>
      </c>
      <c r="N73">
        <v>41</v>
      </c>
      <c r="O73">
        <v>30</v>
      </c>
      <c r="P73">
        <v>121</v>
      </c>
      <c r="Q73">
        <v>73</v>
      </c>
      <c r="R73">
        <v>40</v>
      </c>
      <c r="S73">
        <v>17</v>
      </c>
      <c r="T73">
        <v>23</v>
      </c>
      <c r="U73">
        <v>65</v>
      </c>
      <c r="V73">
        <v>25</v>
      </c>
      <c r="W73">
        <v>6</v>
      </c>
      <c r="X73">
        <v>18</v>
      </c>
      <c r="Y73">
        <v>10</v>
      </c>
      <c r="Z73">
        <v>16</v>
      </c>
      <c r="AA73">
        <v>21</v>
      </c>
      <c r="AB73">
        <v>7</v>
      </c>
      <c r="AC73">
        <v>9</v>
      </c>
      <c r="AD73">
        <v>7</v>
      </c>
      <c r="AE73">
        <v>14</v>
      </c>
      <c r="AF73">
        <v>20</v>
      </c>
      <c r="AG73">
        <v>6</v>
      </c>
      <c r="AH73">
        <v>17</v>
      </c>
      <c r="AI73">
        <v>22</v>
      </c>
      <c r="AJ73">
        <v>25</v>
      </c>
      <c r="AK73">
        <v>47</v>
      </c>
      <c r="AL73">
        <v>14</v>
      </c>
      <c r="AM73" t="s">
        <v>441</v>
      </c>
      <c r="AN73" t="s">
        <v>442</v>
      </c>
      <c r="AO73" t="s">
        <v>50</v>
      </c>
      <c r="AP73" t="s">
        <v>47</v>
      </c>
      <c r="AQ73">
        <v>5.1978109000000005E-4</v>
      </c>
      <c r="AS73">
        <v>1160</v>
      </c>
      <c r="AT73">
        <v>996</v>
      </c>
      <c r="AV73" t="s">
        <v>443</v>
      </c>
      <c r="AW73" t="s">
        <v>444</v>
      </c>
      <c r="AX73" t="s">
        <v>445</v>
      </c>
      <c r="AY73" t="s">
        <v>446</v>
      </c>
      <c r="AZ73" t="s">
        <v>447</v>
      </c>
      <c r="BA73" t="s">
        <v>448</v>
      </c>
      <c r="BB73">
        <v>3.2252700000000001</v>
      </c>
      <c r="BC73">
        <v>51.208910000000003</v>
      </c>
      <c r="BD73">
        <v>410</v>
      </c>
      <c r="BE73">
        <v>0</v>
      </c>
      <c r="BF73">
        <v>1</v>
      </c>
      <c r="BG73">
        <v>0</v>
      </c>
      <c r="BH73">
        <v>1</v>
      </c>
      <c r="BI73">
        <v>0</v>
      </c>
      <c r="BJ73">
        <v>1</v>
      </c>
      <c r="BK73">
        <v>0</v>
      </c>
      <c r="BL73">
        <v>0</v>
      </c>
      <c r="BM73">
        <v>0</v>
      </c>
      <c r="BN73">
        <v>0</v>
      </c>
      <c r="BO73" t="s">
        <v>261</v>
      </c>
      <c r="BP73" t="s">
        <v>57</v>
      </c>
      <c r="BQ73" t="s">
        <v>58</v>
      </c>
      <c r="BR73" t="s">
        <v>427</v>
      </c>
      <c r="BS73" t="s">
        <v>428</v>
      </c>
      <c r="BT73" t="s">
        <v>61</v>
      </c>
      <c r="BU73" t="s">
        <v>62</v>
      </c>
      <c r="BV73" t="s">
        <v>429</v>
      </c>
      <c r="BW73" t="s">
        <v>430</v>
      </c>
      <c r="BX73">
        <v>0</v>
      </c>
      <c r="BY73">
        <v>2629</v>
      </c>
    </row>
    <row r="74" spans="1:77" x14ac:dyDescent="0.25">
      <c r="A74">
        <v>37</v>
      </c>
      <c r="B74">
        <v>13424</v>
      </c>
      <c r="C74">
        <v>2008</v>
      </c>
      <c r="E74">
        <v>0</v>
      </c>
      <c r="H74">
        <v>2</v>
      </c>
      <c r="I74">
        <v>0</v>
      </c>
      <c r="J74">
        <v>0</v>
      </c>
      <c r="K74">
        <v>0</v>
      </c>
      <c r="L74">
        <v>0</v>
      </c>
      <c r="M74">
        <v>0</v>
      </c>
      <c r="N74">
        <v>3</v>
      </c>
      <c r="O74">
        <v>0</v>
      </c>
      <c r="P74">
        <v>0</v>
      </c>
      <c r="Q74">
        <v>0</v>
      </c>
      <c r="R74">
        <v>0</v>
      </c>
      <c r="S74">
        <v>1</v>
      </c>
      <c r="T74">
        <v>0</v>
      </c>
      <c r="U74">
        <v>0</v>
      </c>
      <c r="V74">
        <v>0</v>
      </c>
      <c r="W74">
        <v>0</v>
      </c>
      <c r="X74">
        <v>0</v>
      </c>
      <c r="Y74">
        <v>0</v>
      </c>
      <c r="Z74">
        <v>0</v>
      </c>
      <c r="AA74">
        <v>0</v>
      </c>
      <c r="AB74">
        <v>0</v>
      </c>
      <c r="AC74">
        <v>0</v>
      </c>
      <c r="AD74">
        <v>0</v>
      </c>
      <c r="AE74">
        <v>0</v>
      </c>
      <c r="AF74">
        <v>1</v>
      </c>
      <c r="AG74">
        <v>0</v>
      </c>
      <c r="AH74">
        <v>0</v>
      </c>
      <c r="AI74">
        <v>0</v>
      </c>
      <c r="AJ74">
        <v>0</v>
      </c>
      <c r="AK74">
        <v>0</v>
      </c>
      <c r="AL74">
        <v>0</v>
      </c>
      <c r="AM74" t="s">
        <v>415</v>
      </c>
      <c r="AN74" t="s">
        <v>416</v>
      </c>
      <c r="AO74" t="s">
        <v>46</v>
      </c>
      <c r="AP74" t="s">
        <v>93</v>
      </c>
      <c r="AQ74">
        <v>0</v>
      </c>
      <c r="AS74">
        <v>1589</v>
      </c>
      <c r="AT74">
        <v>1231</v>
      </c>
      <c r="AU74" t="s">
        <v>355</v>
      </c>
      <c r="AV74" t="s">
        <v>449</v>
      </c>
      <c r="AW74" t="s">
        <v>450</v>
      </c>
      <c r="AX74" t="s">
        <v>451</v>
      </c>
      <c r="AY74" t="s">
        <v>452</v>
      </c>
      <c r="BB74">
        <v>39.596111110000002</v>
      </c>
      <c r="BC74">
        <v>-3.931944444</v>
      </c>
      <c r="BD74">
        <v>1538</v>
      </c>
      <c r="BE74">
        <v>0</v>
      </c>
      <c r="BF74">
        <v>0</v>
      </c>
      <c r="BG74">
        <v>1</v>
      </c>
      <c r="BH74">
        <v>0</v>
      </c>
      <c r="BI74">
        <v>1</v>
      </c>
      <c r="BJ74">
        <v>1</v>
      </c>
      <c r="BK74">
        <v>0</v>
      </c>
      <c r="BL74">
        <v>0</v>
      </c>
      <c r="BM74">
        <v>0</v>
      </c>
      <c r="BN74">
        <v>0</v>
      </c>
      <c r="BO74" t="s">
        <v>312</v>
      </c>
      <c r="BP74" t="s">
        <v>57</v>
      </c>
      <c r="BQ74" t="s">
        <v>58</v>
      </c>
      <c r="BR74" t="s">
        <v>100</v>
      </c>
      <c r="BS74" t="s">
        <v>100</v>
      </c>
      <c r="BT74" t="s">
        <v>101</v>
      </c>
      <c r="BU74" t="s">
        <v>102</v>
      </c>
      <c r="BV74" t="s">
        <v>103</v>
      </c>
      <c r="BW74" t="s">
        <v>104</v>
      </c>
      <c r="BX74">
        <v>0</v>
      </c>
      <c r="BY74">
        <v>37</v>
      </c>
    </row>
    <row r="75" spans="1:77" x14ac:dyDescent="0.25">
      <c r="A75">
        <v>1003</v>
      </c>
      <c r="B75">
        <v>0</v>
      </c>
      <c r="C75">
        <v>2000</v>
      </c>
      <c r="E75">
        <v>0</v>
      </c>
      <c r="H75">
        <v>105</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t="s">
        <v>453</v>
      </c>
      <c r="AN75" t="s">
        <v>454</v>
      </c>
      <c r="AO75" t="s">
        <v>132</v>
      </c>
      <c r="AP75" t="s">
        <v>47</v>
      </c>
      <c r="AQ75">
        <v>3.33869E-6</v>
      </c>
      <c r="AS75">
        <v>1173</v>
      </c>
      <c r="AT75">
        <v>1005</v>
      </c>
      <c r="AV75" t="s">
        <v>455</v>
      </c>
      <c r="AW75" t="s">
        <v>456</v>
      </c>
      <c r="AX75" t="s">
        <v>457</v>
      </c>
      <c r="AY75" t="s">
        <v>458</v>
      </c>
      <c r="AZ75" t="s">
        <v>459</v>
      </c>
      <c r="BA75" t="s">
        <v>460</v>
      </c>
      <c r="BB75">
        <v>4.3622300000000012</v>
      </c>
      <c r="BC75">
        <v>50.828060000000001</v>
      </c>
      <c r="BD75">
        <v>0</v>
      </c>
      <c r="BE75">
        <v>1</v>
      </c>
      <c r="BF75">
        <v>1</v>
      </c>
      <c r="BG75">
        <v>0</v>
      </c>
      <c r="BH75">
        <v>1</v>
      </c>
      <c r="BI75">
        <v>0</v>
      </c>
      <c r="BJ75">
        <v>0</v>
      </c>
      <c r="BK75">
        <v>0</v>
      </c>
      <c r="BL75">
        <v>0</v>
      </c>
      <c r="BM75">
        <v>0</v>
      </c>
      <c r="BN75">
        <v>0</v>
      </c>
      <c r="BO75" t="s">
        <v>461</v>
      </c>
      <c r="BP75" t="s">
        <v>57</v>
      </c>
      <c r="BQ75" t="s">
        <v>58</v>
      </c>
      <c r="BR75" t="s">
        <v>427</v>
      </c>
      <c r="BS75" t="s">
        <v>428</v>
      </c>
      <c r="BT75" t="s">
        <v>61</v>
      </c>
      <c r="BU75" t="s">
        <v>62</v>
      </c>
      <c r="BV75" t="s">
        <v>429</v>
      </c>
      <c r="BW75" t="s">
        <v>430</v>
      </c>
      <c r="BX75">
        <v>0</v>
      </c>
      <c r="BY75">
        <v>1003</v>
      </c>
    </row>
    <row r="76" spans="1:77" x14ac:dyDescent="0.25">
      <c r="A76">
        <v>38</v>
      </c>
      <c r="B76">
        <v>23030</v>
      </c>
      <c r="H76">
        <v>23</v>
      </c>
      <c r="I76">
        <v>0</v>
      </c>
      <c r="J76">
        <v>0</v>
      </c>
      <c r="K76">
        <v>0</v>
      </c>
      <c r="L76">
        <v>0</v>
      </c>
      <c r="M76">
        <v>0</v>
      </c>
      <c r="N76">
        <v>2</v>
      </c>
      <c r="O76">
        <v>0</v>
      </c>
      <c r="P76">
        <v>0</v>
      </c>
      <c r="Q76">
        <v>0</v>
      </c>
      <c r="R76">
        <v>4</v>
      </c>
      <c r="S76">
        <v>0</v>
      </c>
      <c r="T76">
        <v>2</v>
      </c>
      <c r="U76">
        <v>1</v>
      </c>
      <c r="V76">
        <v>1</v>
      </c>
      <c r="W76">
        <v>6</v>
      </c>
      <c r="X76">
        <v>4</v>
      </c>
      <c r="Y76">
        <v>0</v>
      </c>
      <c r="Z76">
        <v>5</v>
      </c>
      <c r="AA76">
        <v>1</v>
      </c>
      <c r="AB76">
        <v>0</v>
      </c>
      <c r="AC76">
        <v>0</v>
      </c>
      <c r="AD76">
        <v>0</v>
      </c>
      <c r="AE76">
        <v>2</v>
      </c>
      <c r="AF76">
        <v>16</v>
      </c>
      <c r="AG76">
        <v>13</v>
      </c>
      <c r="AH76">
        <v>4</v>
      </c>
      <c r="AI76">
        <v>1</v>
      </c>
      <c r="AJ76">
        <v>2</v>
      </c>
      <c r="AK76">
        <v>5</v>
      </c>
      <c r="AL76">
        <v>2</v>
      </c>
      <c r="AM76" t="s">
        <v>415</v>
      </c>
      <c r="AN76" t="s">
        <v>416</v>
      </c>
      <c r="AO76" t="s">
        <v>46</v>
      </c>
      <c r="AP76" t="s">
        <v>93</v>
      </c>
      <c r="AQ76">
        <v>0</v>
      </c>
      <c r="BY76">
        <v>38</v>
      </c>
    </row>
    <row r="77" spans="1:77" x14ac:dyDescent="0.25">
      <c r="A77">
        <v>1785</v>
      </c>
      <c r="B77">
        <v>6888</v>
      </c>
      <c r="C77">
        <v>2000</v>
      </c>
      <c r="E77">
        <v>0</v>
      </c>
      <c r="H77">
        <v>880</v>
      </c>
      <c r="I77">
        <v>6</v>
      </c>
      <c r="J77">
        <v>48</v>
      </c>
      <c r="K77">
        <v>23</v>
      </c>
      <c r="L77">
        <v>34</v>
      </c>
      <c r="M77">
        <v>36</v>
      </c>
      <c r="N77">
        <v>21</v>
      </c>
      <c r="O77">
        <v>15</v>
      </c>
      <c r="P77">
        <v>18</v>
      </c>
      <c r="Q77">
        <v>26</v>
      </c>
      <c r="R77">
        <v>14</v>
      </c>
      <c r="S77">
        <v>29</v>
      </c>
      <c r="T77">
        <v>34</v>
      </c>
      <c r="U77">
        <v>16</v>
      </c>
      <c r="V77">
        <v>13</v>
      </c>
      <c r="W77">
        <v>8</v>
      </c>
      <c r="X77">
        <v>6</v>
      </c>
      <c r="Y77">
        <v>26</v>
      </c>
      <c r="Z77">
        <v>14</v>
      </c>
      <c r="AA77">
        <v>6</v>
      </c>
      <c r="AB77">
        <v>12</v>
      </c>
      <c r="AC77">
        <v>19</v>
      </c>
      <c r="AD77">
        <v>6</v>
      </c>
      <c r="AE77">
        <v>12</v>
      </c>
      <c r="AF77">
        <v>15</v>
      </c>
      <c r="AG77">
        <v>12</v>
      </c>
      <c r="AH77">
        <v>56</v>
      </c>
      <c r="AI77">
        <v>28</v>
      </c>
      <c r="AJ77">
        <v>81</v>
      </c>
      <c r="AK77">
        <v>10</v>
      </c>
      <c r="AL77">
        <v>44</v>
      </c>
      <c r="AM77" t="s">
        <v>462</v>
      </c>
      <c r="AN77" t="s">
        <v>463</v>
      </c>
      <c r="AO77" t="s">
        <v>132</v>
      </c>
      <c r="AP77" t="s">
        <v>47</v>
      </c>
      <c r="AQ77">
        <v>2.1853213000000001E-4</v>
      </c>
      <c r="AS77">
        <v>1174</v>
      </c>
      <c r="AT77">
        <v>1006</v>
      </c>
      <c r="AV77" t="s">
        <v>464</v>
      </c>
      <c r="AW77" t="s">
        <v>465</v>
      </c>
      <c r="AX77" t="s">
        <v>466</v>
      </c>
      <c r="AY77" t="s">
        <v>467</v>
      </c>
      <c r="AZ77" t="s">
        <v>468</v>
      </c>
      <c r="BA77" t="s">
        <v>469</v>
      </c>
      <c r="BB77">
        <v>3.97879</v>
      </c>
      <c r="BC77">
        <v>50.430770000000003</v>
      </c>
      <c r="BD77">
        <v>172</v>
      </c>
      <c r="BE77">
        <v>1</v>
      </c>
      <c r="BF77">
        <v>0</v>
      </c>
      <c r="BG77">
        <v>1</v>
      </c>
      <c r="BH77">
        <v>1</v>
      </c>
      <c r="BI77">
        <v>0</v>
      </c>
      <c r="BJ77">
        <v>0</v>
      </c>
      <c r="BK77">
        <v>0</v>
      </c>
      <c r="BL77">
        <v>0</v>
      </c>
      <c r="BM77">
        <v>0</v>
      </c>
      <c r="BN77">
        <v>0</v>
      </c>
      <c r="BO77" t="s">
        <v>470</v>
      </c>
      <c r="BP77" t="s">
        <v>57</v>
      </c>
      <c r="BQ77" t="s">
        <v>58</v>
      </c>
      <c r="BR77" t="s">
        <v>427</v>
      </c>
      <c r="BS77" t="s">
        <v>428</v>
      </c>
      <c r="BT77" t="s">
        <v>61</v>
      </c>
      <c r="BU77" t="s">
        <v>62</v>
      </c>
      <c r="BV77" t="s">
        <v>429</v>
      </c>
      <c r="BW77" t="s">
        <v>430</v>
      </c>
      <c r="BX77">
        <v>0</v>
      </c>
      <c r="BY77">
        <v>1785</v>
      </c>
    </row>
    <row r="78" spans="1:77" x14ac:dyDescent="0.25">
      <c r="A78">
        <v>39</v>
      </c>
      <c r="B78">
        <v>421</v>
      </c>
      <c r="H78">
        <v>0</v>
      </c>
      <c r="I78">
        <v>0</v>
      </c>
      <c r="J78">
        <v>0</v>
      </c>
      <c r="K78">
        <v>0</v>
      </c>
      <c r="L78">
        <v>0</v>
      </c>
      <c r="M78">
        <v>1</v>
      </c>
      <c r="N78">
        <v>0</v>
      </c>
      <c r="O78">
        <v>0</v>
      </c>
      <c r="P78">
        <v>0</v>
      </c>
      <c r="Q78">
        <v>0</v>
      </c>
      <c r="R78">
        <v>0</v>
      </c>
      <c r="S78">
        <v>0</v>
      </c>
      <c r="T78">
        <v>0</v>
      </c>
      <c r="U78">
        <v>0</v>
      </c>
      <c r="V78">
        <v>1</v>
      </c>
      <c r="W78">
        <v>3</v>
      </c>
      <c r="X78">
        <v>0</v>
      </c>
      <c r="Y78">
        <v>2</v>
      </c>
      <c r="Z78">
        <v>0</v>
      </c>
      <c r="AA78">
        <v>0</v>
      </c>
      <c r="AB78">
        <v>3</v>
      </c>
      <c r="AC78">
        <v>1</v>
      </c>
      <c r="AD78">
        <v>3</v>
      </c>
      <c r="AE78">
        <v>4</v>
      </c>
      <c r="AF78">
        <v>3</v>
      </c>
      <c r="AG78">
        <v>0</v>
      </c>
      <c r="AH78">
        <v>0</v>
      </c>
      <c r="AI78">
        <v>0</v>
      </c>
      <c r="AJ78">
        <v>0</v>
      </c>
      <c r="AK78">
        <v>0</v>
      </c>
      <c r="AL78">
        <v>0</v>
      </c>
      <c r="AM78" t="s">
        <v>415</v>
      </c>
      <c r="AN78" t="s">
        <v>416</v>
      </c>
      <c r="AO78" t="s">
        <v>46</v>
      </c>
      <c r="AP78" t="s">
        <v>93</v>
      </c>
      <c r="AQ78">
        <v>0</v>
      </c>
      <c r="BY78">
        <v>39</v>
      </c>
    </row>
    <row r="79" spans="1:77" x14ac:dyDescent="0.25">
      <c r="A79">
        <v>1449</v>
      </c>
      <c r="B79">
        <v>4</v>
      </c>
      <c r="C79">
        <v>2000</v>
      </c>
      <c r="E79">
        <v>0</v>
      </c>
      <c r="H79">
        <v>1056</v>
      </c>
      <c r="I79">
        <v>0</v>
      </c>
      <c r="J79">
        <v>0</v>
      </c>
      <c r="K79">
        <v>1</v>
      </c>
      <c r="L79">
        <v>0</v>
      </c>
      <c r="M79">
        <v>0</v>
      </c>
      <c r="N79">
        <v>0</v>
      </c>
      <c r="O79">
        <v>0</v>
      </c>
      <c r="P79">
        <v>0</v>
      </c>
      <c r="Q79">
        <v>0</v>
      </c>
      <c r="R79">
        <v>0</v>
      </c>
      <c r="S79">
        <v>1</v>
      </c>
      <c r="T79">
        <v>0</v>
      </c>
      <c r="U79">
        <v>0</v>
      </c>
      <c r="V79">
        <v>0</v>
      </c>
      <c r="W79">
        <v>0</v>
      </c>
      <c r="X79">
        <v>0</v>
      </c>
      <c r="Y79">
        <v>0</v>
      </c>
      <c r="Z79">
        <v>0</v>
      </c>
      <c r="AA79">
        <v>0</v>
      </c>
      <c r="AB79">
        <v>0</v>
      </c>
      <c r="AC79">
        <v>0</v>
      </c>
      <c r="AD79">
        <v>0</v>
      </c>
      <c r="AE79">
        <v>0</v>
      </c>
      <c r="AF79">
        <v>0</v>
      </c>
      <c r="AG79">
        <v>0</v>
      </c>
      <c r="AH79">
        <v>0</v>
      </c>
      <c r="AI79">
        <v>0</v>
      </c>
      <c r="AJ79">
        <v>2</v>
      </c>
      <c r="AK79">
        <v>0</v>
      </c>
      <c r="AL79">
        <v>0</v>
      </c>
      <c r="AM79" t="s">
        <v>471</v>
      </c>
      <c r="AN79" t="s">
        <v>472</v>
      </c>
      <c r="AO79" t="s">
        <v>132</v>
      </c>
      <c r="AP79" t="s">
        <v>47</v>
      </c>
      <c r="AQ79">
        <v>3.7155359999999997E-5</v>
      </c>
      <c r="AS79">
        <v>1179</v>
      </c>
      <c r="AT79">
        <v>1009</v>
      </c>
      <c r="AV79" t="s">
        <v>473</v>
      </c>
      <c r="AW79" t="s">
        <v>474</v>
      </c>
      <c r="AX79" t="s">
        <v>475</v>
      </c>
      <c r="AY79" t="s">
        <v>476</v>
      </c>
      <c r="AZ79" t="s">
        <v>477</v>
      </c>
      <c r="BA79" t="s">
        <v>478</v>
      </c>
      <c r="BB79">
        <v>3.3892600000000002</v>
      </c>
      <c r="BC79">
        <v>50.606029999999997</v>
      </c>
      <c r="BD79">
        <v>0.49630000000000002</v>
      </c>
      <c r="BE79">
        <v>0</v>
      </c>
      <c r="BF79">
        <v>1</v>
      </c>
      <c r="BG79">
        <v>0</v>
      </c>
      <c r="BH79">
        <v>1</v>
      </c>
      <c r="BI79">
        <v>0</v>
      </c>
      <c r="BJ79">
        <v>0</v>
      </c>
      <c r="BK79">
        <v>0</v>
      </c>
      <c r="BL79">
        <v>0</v>
      </c>
      <c r="BM79">
        <v>0</v>
      </c>
      <c r="BN79">
        <v>0</v>
      </c>
      <c r="BO79" t="s">
        <v>276</v>
      </c>
      <c r="BP79" t="s">
        <v>57</v>
      </c>
      <c r="BQ79" t="s">
        <v>58</v>
      </c>
      <c r="BR79" t="s">
        <v>427</v>
      </c>
      <c r="BS79" t="s">
        <v>428</v>
      </c>
      <c r="BT79" t="s">
        <v>61</v>
      </c>
      <c r="BU79" t="s">
        <v>62</v>
      </c>
      <c r="BV79" t="s">
        <v>429</v>
      </c>
      <c r="BW79" t="s">
        <v>430</v>
      </c>
      <c r="BX79">
        <v>0</v>
      </c>
      <c r="BY79">
        <v>1449</v>
      </c>
    </row>
    <row r="80" spans="1:77" x14ac:dyDescent="0.25">
      <c r="A80">
        <v>40</v>
      </c>
      <c r="B80">
        <v>85</v>
      </c>
      <c r="C80">
        <v>2006</v>
      </c>
      <c r="E80">
        <v>0</v>
      </c>
      <c r="H80">
        <v>1267</v>
      </c>
      <c r="I80">
        <v>0</v>
      </c>
      <c r="J80">
        <v>10</v>
      </c>
      <c r="K80">
        <v>10</v>
      </c>
      <c r="L80">
        <v>1</v>
      </c>
      <c r="M80">
        <v>24</v>
      </c>
      <c r="N80">
        <v>4</v>
      </c>
      <c r="O80">
        <v>1</v>
      </c>
      <c r="P80">
        <v>0</v>
      </c>
      <c r="Q80">
        <v>0</v>
      </c>
      <c r="R80">
        <v>2</v>
      </c>
      <c r="S80">
        <v>0</v>
      </c>
      <c r="T80">
        <v>4</v>
      </c>
      <c r="U80">
        <v>14</v>
      </c>
      <c r="V80">
        <v>1</v>
      </c>
      <c r="W80">
        <v>1</v>
      </c>
      <c r="X80">
        <v>3</v>
      </c>
      <c r="Y80">
        <v>0</v>
      </c>
      <c r="Z80">
        <v>6</v>
      </c>
      <c r="AA80">
        <v>3</v>
      </c>
      <c r="AB80">
        <v>6</v>
      </c>
      <c r="AC80">
        <v>0</v>
      </c>
      <c r="AD80">
        <v>2</v>
      </c>
      <c r="AE80">
        <v>3</v>
      </c>
      <c r="AF80">
        <v>0</v>
      </c>
      <c r="AG80">
        <v>0</v>
      </c>
      <c r="AH80">
        <v>4</v>
      </c>
      <c r="AI80">
        <v>0</v>
      </c>
      <c r="AJ80">
        <v>4</v>
      </c>
      <c r="AK80">
        <v>1</v>
      </c>
      <c r="AL80">
        <v>1</v>
      </c>
      <c r="AM80" t="s">
        <v>479</v>
      </c>
      <c r="AN80" t="s">
        <v>480</v>
      </c>
      <c r="AO80" t="s">
        <v>46</v>
      </c>
      <c r="AP80" t="s">
        <v>93</v>
      </c>
      <c r="AQ80">
        <v>5.845836E-5</v>
      </c>
      <c r="AS80">
        <v>1452</v>
      </c>
      <c r="AT80">
        <v>1189</v>
      </c>
      <c r="AU80" t="s">
        <v>94</v>
      </c>
      <c r="AV80" t="s">
        <v>481</v>
      </c>
      <c r="AW80" t="s">
        <v>482</v>
      </c>
      <c r="AX80" t="s">
        <v>483</v>
      </c>
      <c r="AY80" t="s">
        <v>484</v>
      </c>
      <c r="BB80">
        <v>42.13777778</v>
      </c>
      <c r="BC80">
        <v>9.3088888890000003</v>
      </c>
      <c r="BD80">
        <v>48</v>
      </c>
      <c r="BE80">
        <v>0</v>
      </c>
      <c r="BF80">
        <v>1</v>
      </c>
      <c r="BG80">
        <v>1</v>
      </c>
      <c r="BH80">
        <v>1</v>
      </c>
      <c r="BI80">
        <v>1</v>
      </c>
      <c r="BJ80">
        <v>0</v>
      </c>
      <c r="BK80">
        <v>0</v>
      </c>
      <c r="BL80">
        <v>0</v>
      </c>
      <c r="BM80">
        <v>0</v>
      </c>
      <c r="BN80">
        <v>0</v>
      </c>
      <c r="BO80" t="s">
        <v>485</v>
      </c>
      <c r="BP80" t="s">
        <v>57</v>
      </c>
      <c r="BQ80" t="s">
        <v>58</v>
      </c>
      <c r="BR80" t="s">
        <v>486</v>
      </c>
      <c r="BS80" t="s">
        <v>487</v>
      </c>
      <c r="BT80" t="s">
        <v>101</v>
      </c>
      <c r="BU80" t="s">
        <v>102</v>
      </c>
      <c r="BV80" t="s">
        <v>488</v>
      </c>
      <c r="BW80" t="s">
        <v>489</v>
      </c>
      <c r="BX80">
        <v>0</v>
      </c>
      <c r="BY80">
        <v>40</v>
      </c>
    </row>
    <row r="81" spans="1:77" x14ac:dyDescent="0.25">
      <c r="A81">
        <v>1562</v>
      </c>
      <c r="B81">
        <v>0</v>
      </c>
      <c r="C81">
        <v>2005</v>
      </c>
      <c r="E81">
        <v>0</v>
      </c>
      <c r="H81">
        <v>6</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t="s">
        <v>490</v>
      </c>
      <c r="AN81" t="s">
        <v>491</v>
      </c>
      <c r="AO81" t="s">
        <v>132</v>
      </c>
      <c r="AP81" t="s">
        <v>47</v>
      </c>
      <c r="AQ81">
        <v>0</v>
      </c>
      <c r="AS81">
        <v>1362</v>
      </c>
      <c r="AT81">
        <v>1185</v>
      </c>
      <c r="AV81" t="s">
        <v>492</v>
      </c>
      <c r="AW81" t="s">
        <v>493</v>
      </c>
      <c r="AX81" t="s">
        <v>494</v>
      </c>
      <c r="AY81" t="s">
        <v>495</v>
      </c>
      <c r="AZ81" t="s">
        <v>496</v>
      </c>
      <c r="BA81" t="s">
        <v>497</v>
      </c>
      <c r="BB81">
        <v>4.39778</v>
      </c>
      <c r="BC81">
        <v>51.218330000000002</v>
      </c>
      <c r="BD81">
        <v>0.23</v>
      </c>
      <c r="BE81">
        <v>0</v>
      </c>
      <c r="BF81">
        <v>1</v>
      </c>
      <c r="BG81">
        <v>1</v>
      </c>
      <c r="BH81">
        <v>1</v>
      </c>
      <c r="BI81">
        <v>0</v>
      </c>
      <c r="BJ81">
        <v>1</v>
      </c>
      <c r="BK81">
        <v>0</v>
      </c>
      <c r="BL81">
        <v>0</v>
      </c>
      <c r="BM81">
        <v>0</v>
      </c>
      <c r="BN81">
        <v>0</v>
      </c>
      <c r="BO81" t="s">
        <v>498</v>
      </c>
      <c r="BP81" t="s">
        <v>57</v>
      </c>
      <c r="BQ81" t="s">
        <v>58</v>
      </c>
      <c r="BR81" t="s">
        <v>427</v>
      </c>
      <c r="BS81" t="s">
        <v>428</v>
      </c>
      <c r="BT81" t="s">
        <v>61</v>
      </c>
      <c r="BU81" t="s">
        <v>62</v>
      </c>
      <c r="BV81" t="s">
        <v>429</v>
      </c>
      <c r="BW81" t="s">
        <v>430</v>
      </c>
      <c r="BX81">
        <v>0</v>
      </c>
      <c r="BY81">
        <v>1562</v>
      </c>
    </row>
    <row r="82" spans="1:77" x14ac:dyDescent="0.25">
      <c r="A82">
        <v>41</v>
      </c>
      <c r="B82">
        <v>6151</v>
      </c>
      <c r="C82">
        <v>2006</v>
      </c>
      <c r="H82">
        <v>2057</v>
      </c>
      <c r="I82">
        <v>0</v>
      </c>
      <c r="J82">
        <v>50</v>
      </c>
      <c r="K82">
        <v>48</v>
      </c>
      <c r="L82">
        <v>13</v>
      </c>
      <c r="M82">
        <v>30</v>
      </c>
      <c r="N82">
        <v>11</v>
      </c>
      <c r="O82">
        <v>5</v>
      </c>
      <c r="P82">
        <v>3</v>
      </c>
      <c r="Q82">
        <v>9</v>
      </c>
      <c r="R82">
        <v>11</v>
      </c>
      <c r="S82">
        <v>4</v>
      </c>
      <c r="T82">
        <v>10</v>
      </c>
      <c r="U82">
        <v>103</v>
      </c>
      <c r="V82">
        <v>12</v>
      </c>
      <c r="W82">
        <v>12</v>
      </c>
      <c r="X82">
        <v>9</v>
      </c>
      <c r="Y82">
        <v>11</v>
      </c>
      <c r="Z82">
        <v>29</v>
      </c>
      <c r="AA82">
        <v>29</v>
      </c>
      <c r="AB82">
        <v>37</v>
      </c>
      <c r="AC82">
        <v>46</v>
      </c>
      <c r="AD82">
        <v>49</v>
      </c>
      <c r="AE82">
        <v>50</v>
      </c>
      <c r="AF82">
        <v>51</v>
      </c>
      <c r="AG82">
        <v>33</v>
      </c>
      <c r="AH82">
        <v>28</v>
      </c>
      <c r="AI82">
        <v>45</v>
      </c>
      <c r="AJ82">
        <v>11</v>
      </c>
      <c r="AK82">
        <v>11</v>
      </c>
      <c r="AL82">
        <v>2</v>
      </c>
      <c r="AM82" t="s">
        <v>499</v>
      </c>
      <c r="AN82" t="s">
        <v>500</v>
      </c>
      <c r="AO82" t="s">
        <v>46</v>
      </c>
      <c r="AP82" t="s">
        <v>93</v>
      </c>
      <c r="AQ82">
        <v>3.4617595E-4</v>
      </c>
      <c r="BY82">
        <v>41</v>
      </c>
    </row>
    <row r="83" spans="1:77" x14ac:dyDescent="0.25">
      <c r="A83">
        <v>1479</v>
      </c>
      <c r="B83">
        <v>310</v>
      </c>
      <c r="C83">
        <v>2009</v>
      </c>
      <c r="E83">
        <v>0</v>
      </c>
      <c r="H83">
        <v>1046</v>
      </c>
      <c r="I83">
        <v>4</v>
      </c>
      <c r="J83">
        <v>6</v>
      </c>
      <c r="K83">
        <v>16</v>
      </c>
      <c r="L83">
        <v>5</v>
      </c>
      <c r="M83">
        <v>1</v>
      </c>
      <c r="N83">
        <v>18</v>
      </c>
      <c r="O83">
        <v>6</v>
      </c>
      <c r="P83">
        <v>9</v>
      </c>
      <c r="Q83">
        <v>2</v>
      </c>
      <c r="R83">
        <v>1</v>
      </c>
      <c r="S83">
        <v>0</v>
      </c>
      <c r="T83">
        <v>2</v>
      </c>
      <c r="U83">
        <v>1</v>
      </c>
      <c r="V83">
        <v>0</v>
      </c>
      <c r="W83">
        <v>2</v>
      </c>
      <c r="X83">
        <v>2</v>
      </c>
      <c r="Y83">
        <v>0</v>
      </c>
      <c r="Z83">
        <v>0</v>
      </c>
      <c r="AA83">
        <v>0</v>
      </c>
      <c r="AB83">
        <v>0</v>
      </c>
      <c r="AC83">
        <v>0</v>
      </c>
      <c r="AD83">
        <v>0</v>
      </c>
      <c r="AE83">
        <v>0</v>
      </c>
      <c r="AF83">
        <v>0</v>
      </c>
      <c r="AG83">
        <v>0</v>
      </c>
      <c r="AH83">
        <v>1</v>
      </c>
      <c r="AI83">
        <v>4</v>
      </c>
      <c r="AJ83">
        <v>7</v>
      </c>
      <c r="AK83">
        <v>0</v>
      </c>
      <c r="AL83">
        <v>1</v>
      </c>
      <c r="AM83" t="s">
        <v>501</v>
      </c>
      <c r="AN83" t="s">
        <v>502</v>
      </c>
      <c r="AO83" t="s">
        <v>132</v>
      </c>
      <c r="AP83" t="s">
        <v>47</v>
      </c>
      <c r="AQ83">
        <v>0</v>
      </c>
      <c r="AS83">
        <v>1578</v>
      </c>
      <c r="AT83">
        <v>1298</v>
      </c>
      <c r="AV83" t="s">
        <v>503</v>
      </c>
      <c r="AW83" t="s">
        <v>504</v>
      </c>
      <c r="AX83" t="s">
        <v>505</v>
      </c>
      <c r="AY83" t="s">
        <v>506</v>
      </c>
      <c r="BB83">
        <v>4.4161111110000002</v>
      </c>
      <c r="BC83">
        <v>50.835000000000001</v>
      </c>
      <c r="BD83">
        <v>0.86</v>
      </c>
      <c r="BE83">
        <v>1</v>
      </c>
      <c r="BF83">
        <v>1</v>
      </c>
      <c r="BG83">
        <v>0</v>
      </c>
      <c r="BH83">
        <v>0</v>
      </c>
      <c r="BI83">
        <v>0</v>
      </c>
      <c r="BJ83">
        <v>0</v>
      </c>
      <c r="BK83">
        <v>0</v>
      </c>
      <c r="BL83">
        <v>0</v>
      </c>
      <c r="BM83">
        <v>0</v>
      </c>
      <c r="BN83">
        <v>0</v>
      </c>
      <c r="BO83" t="s">
        <v>507</v>
      </c>
      <c r="BP83" t="s">
        <v>57</v>
      </c>
      <c r="BQ83" t="s">
        <v>58</v>
      </c>
      <c r="BR83" t="s">
        <v>427</v>
      </c>
      <c r="BS83" t="s">
        <v>428</v>
      </c>
      <c r="BT83" t="s">
        <v>61</v>
      </c>
      <c r="BU83" t="s">
        <v>62</v>
      </c>
      <c r="BV83" t="s">
        <v>429</v>
      </c>
      <c r="BW83" t="s">
        <v>430</v>
      </c>
      <c r="BX83">
        <v>0</v>
      </c>
      <c r="BY83">
        <v>1479</v>
      </c>
    </row>
    <row r="84" spans="1:77" x14ac:dyDescent="0.25">
      <c r="A84">
        <v>42</v>
      </c>
      <c r="B84">
        <v>7</v>
      </c>
      <c r="H84">
        <v>176</v>
      </c>
      <c r="I84">
        <v>0</v>
      </c>
      <c r="J84">
        <v>0</v>
      </c>
      <c r="K84">
        <v>2</v>
      </c>
      <c r="L84">
        <v>0</v>
      </c>
      <c r="M84">
        <v>0</v>
      </c>
      <c r="N84">
        <v>0</v>
      </c>
      <c r="O84">
        <v>0</v>
      </c>
      <c r="P84">
        <v>0</v>
      </c>
      <c r="Q84">
        <v>0</v>
      </c>
      <c r="R84">
        <v>1</v>
      </c>
      <c r="S84">
        <v>0</v>
      </c>
      <c r="T84">
        <v>0</v>
      </c>
      <c r="U84">
        <v>4</v>
      </c>
      <c r="V84">
        <v>0</v>
      </c>
      <c r="W84">
        <v>0</v>
      </c>
      <c r="X84">
        <v>0</v>
      </c>
      <c r="Y84">
        <v>0</v>
      </c>
      <c r="Z84">
        <v>1</v>
      </c>
      <c r="AA84">
        <v>1</v>
      </c>
      <c r="AB84">
        <v>1</v>
      </c>
      <c r="AC84">
        <v>0</v>
      </c>
      <c r="AD84">
        <v>1</v>
      </c>
      <c r="AE84">
        <v>1</v>
      </c>
      <c r="AF84">
        <v>0</v>
      </c>
      <c r="AG84">
        <v>0</v>
      </c>
      <c r="AH84">
        <v>0</v>
      </c>
      <c r="AI84">
        <v>0</v>
      </c>
      <c r="AJ84">
        <v>0</v>
      </c>
      <c r="AK84">
        <v>0</v>
      </c>
      <c r="AL84">
        <v>0</v>
      </c>
      <c r="AM84" t="s">
        <v>499</v>
      </c>
      <c r="AN84" t="s">
        <v>500</v>
      </c>
      <c r="AO84" t="s">
        <v>46</v>
      </c>
      <c r="AP84" t="s">
        <v>93</v>
      </c>
      <c r="AQ84">
        <v>0</v>
      </c>
      <c r="BY84">
        <v>42</v>
      </c>
    </row>
    <row r="85" spans="1:77" x14ac:dyDescent="0.25">
      <c r="A85">
        <v>1608</v>
      </c>
      <c r="B85">
        <v>1</v>
      </c>
      <c r="C85">
        <v>2009</v>
      </c>
      <c r="E85">
        <v>0</v>
      </c>
      <c r="H85">
        <v>9</v>
      </c>
      <c r="I85">
        <v>0</v>
      </c>
      <c r="J85">
        <v>0</v>
      </c>
      <c r="K85">
        <v>2</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t="s">
        <v>508</v>
      </c>
      <c r="AN85" t="s">
        <v>509</v>
      </c>
      <c r="AO85" t="s">
        <v>132</v>
      </c>
      <c r="AP85" t="s">
        <v>47</v>
      </c>
      <c r="AQ85">
        <v>1.09202E-6</v>
      </c>
      <c r="AS85">
        <v>1578</v>
      </c>
      <c r="AT85">
        <v>1298</v>
      </c>
      <c r="AV85" t="s">
        <v>503</v>
      </c>
      <c r="AW85" t="s">
        <v>504</v>
      </c>
      <c r="AX85" t="s">
        <v>505</v>
      </c>
      <c r="AY85" t="s">
        <v>506</v>
      </c>
      <c r="BB85">
        <v>4.4161111110000002</v>
      </c>
      <c r="BC85">
        <v>50.835000000000001</v>
      </c>
      <c r="BD85">
        <v>0.86</v>
      </c>
      <c r="BE85">
        <v>1</v>
      </c>
      <c r="BF85">
        <v>1</v>
      </c>
      <c r="BG85">
        <v>0</v>
      </c>
      <c r="BH85">
        <v>0</v>
      </c>
      <c r="BI85">
        <v>0</v>
      </c>
      <c r="BJ85">
        <v>0</v>
      </c>
      <c r="BK85">
        <v>0</v>
      </c>
      <c r="BL85">
        <v>0</v>
      </c>
      <c r="BM85">
        <v>0</v>
      </c>
      <c r="BN85">
        <v>0</v>
      </c>
      <c r="BO85" t="s">
        <v>507</v>
      </c>
      <c r="BP85" t="s">
        <v>57</v>
      </c>
      <c r="BQ85" t="s">
        <v>58</v>
      </c>
      <c r="BR85" t="s">
        <v>427</v>
      </c>
      <c r="BS85" t="s">
        <v>428</v>
      </c>
      <c r="BT85" t="s">
        <v>61</v>
      </c>
      <c r="BU85" t="s">
        <v>62</v>
      </c>
      <c r="BV85" t="s">
        <v>429</v>
      </c>
      <c r="BW85" t="s">
        <v>430</v>
      </c>
      <c r="BX85">
        <v>0</v>
      </c>
      <c r="BY85">
        <v>1608</v>
      </c>
    </row>
    <row r="86" spans="1:77" x14ac:dyDescent="0.25">
      <c r="A86">
        <v>43</v>
      </c>
      <c r="B86">
        <v>20191353</v>
      </c>
      <c r="C86">
        <v>2017</v>
      </c>
      <c r="E86">
        <v>0</v>
      </c>
      <c r="H86">
        <v>74</v>
      </c>
      <c r="I86">
        <v>0</v>
      </c>
      <c r="J86">
        <v>0</v>
      </c>
      <c r="K86">
        <v>0</v>
      </c>
      <c r="L86">
        <v>9</v>
      </c>
      <c r="M86">
        <v>0</v>
      </c>
      <c r="N86">
        <v>0</v>
      </c>
      <c r="O86">
        <v>2</v>
      </c>
      <c r="P86">
        <v>0</v>
      </c>
      <c r="Q86">
        <v>0</v>
      </c>
      <c r="R86">
        <v>0</v>
      </c>
      <c r="S86">
        <v>0</v>
      </c>
      <c r="T86">
        <v>1</v>
      </c>
      <c r="U86">
        <v>7</v>
      </c>
      <c r="V86">
        <v>1</v>
      </c>
      <c r="W86">
        <v>8</v>
      </c>
      <c r="X86">
        <v>2</v>
      </c>
      <c r="Y86">
        <v>0</v>
      </c>
      <c r="Z86">
        <v>0</v>
      </c>
      <c r="AA86">
        <v>2</v>
      </c>
      <c r="AB86">
        <v>0</v>
      </c>
      <c r="AC86">
        <v>7</v>
      </c>
      <c r="AD86">
        <v>0</v>
      </c>
      <c r="AE86">
        <v>2</v>
      </c>
      <c r="AF86">
        <v>6</v>
      </c>
      <c r="AG86">
        <v>6</v>
      </c>
      <c r="AH86">
        <v>5</v>
      </c>
      <c r="AI86">
        <v>1</v>
      </c>
      <c r="AJ86">
        <v>4</v>
      </c>
      <c r="AK86">
        <v>0</v>
      </c>
      <c r="AL86">
        <v>10</v>
      </c>
      <c r="AM86" t="s">
        <v>510</v>
      </c>
      <c r="AN86" t="s">
        <v>511</v>
      </c>
      <c r="AO86" t="s">
        <v>46</v>
      </c>
      <c r="AP86" t="s">
        <v>93</v>
      </c>
      <c r="AQ86">
        <v>0.85963502073999998</v>
      </c>
      <c r="AS86">
        <v>2133</v>
      </c>
      <c r="AT86">
        <v>1545</v>
      </c>
      <c r="AV86" t="s">
        <v>512</v>
      </c>
      <c r="AW86" t="s">
        <v>513</v>
      </c>
      <c r="AX86" t="s">
        <v>514</v>
      </c>
      <c r="AY86" t="s">
        <v>515</v>
      </c>
      <c r="BB86">
        <v>20.37458333</v>
      </c>
      <c r="BC86">
        <v>-25.687611109999999</v>
      </c>
      <c r="BD86">
        <v>959100</v>
      </c>
      <c r="BE86">
        <v>0</v>
      </c>
      <c r="BF86">
        <v>0</v>
      </c>
      <c r="BG86">
        <v>0</v>
      </c>
      <c r="BH86">
        <v>0</v>
      </c>
      <c r="BI86">
        <v>1</v>
      </c>
      <c r="BJ86">
        <v>1</v>
      </c>
      <c r="BK86">
        <v>0</v>
      </c>
      <c r="BL86">
        <v>0</v>
      </c>
      <c r="BM86">
        <v>0</v>
      </c>
      <c r="BN86">
        <v>0</v>
      </c>
      <c r="BO86" t="s">
        <v>516</v>
      </c>
      <c r="BP86" t="s">
        <v>57</v>
      </c>
      <c r="BQ86" t="s">
        <v>58</v>
      </c>
      <c r="BR86" t="s">
        <v>517</v>
      </c>
      <c r="BS86" t="s">
        <v>518</v>
      </c>
      <c r="BT86" t="s">
        <v>101</v>
      </c>
      <c r="BU86" t="s">
        <v>102</v>
      </c>
      <c r="BV86" t="s">
        <v>519</v>
      </c>
      <c r="BW86" t="s">
        <v>520</v>
      </c>
      <c r="BX86">
        <v>0</v>
      </c>
      <c r="BY86">
        <v>43</v>
      </c>
    </row>
    <row r="87" spans="1:77" x14ac:dyDescent="0.25">
      <c r="A87">
        <v>2177</v>
      </c>
      <c r="B87">
        <v>55389</v>
      </c>
      <c r="C87">
        <v>1987</v>
      </c>
      <c r="E87">
        <v>1</v>
      </c>
      <c r="G87" t="s">
        <v>531</v>
      </c>
      <c r="H87">
        <v>3993</v>
      </c>
      <c r="I87">
        <v>351</v>
      </c>
      <c r="J87">
        <v>315</v>
      </c>
      <c r="K87">
        <v>262</v>
      </c>
      <c r="L87">
        <v>136</v>
      </c>
      <c r="M87">
        <v>181</v>
      </c>
      <c r="N87">
        <v>108</v>
      </c>
      <c r="O87">
        <v>139</v>
      </c>
      <c r="P87">
        <v>113</v>
      </c>
      <c r="Q87">
        <v>182</v>
      </c>
      <c r="R87">
        <v>248</v>
      </c>
      <c r="S87">
        <v>235</v>
      </c>
      <c r="T87">
        <v>163</v>
      </c>
      <c r="U87">
        <v>148</v>
      </c>
      <c r="V87">
        <v>132</v>
      </c>
      <c r="W87">
        <v>204</v>
      </c>
      <c r="X87">
        <v>135</v>
      </c>
      <c r="Y87">
        <v>242</v>
      </c>
      <c r="Z87">
        <v>696</v>
      </c>
      <c r="AA87">
        <v>140</v>
      </c>
      <c r="AB87">
        <v>101</v>
      </c>
      <c r="AC87">
        <v>154</v>
      </c>
      <c r="AD87">
        <v>252</v>
      </c>
      <c r="AE87">
        <v>268</v>
      </c>
      <c r="AF87">
        <v>146</v>
      </c>
      <c r="AG87">
        <v>114</v>
      </c>
      <c r="AH87">
        <v>244</v>
      </c>
      <c r="AI87">
        <v>212</v>
      </c>
      <c r="AJ87">
        <v>169</v>
      </c>
      <c r="AK87">
        <v>77</v>
      </c>
      <c r="AL87">
        <v>90</v>
      </c>
      <c r="AM87" t="s">
        <v>521</v>
      </c>
      <c r="AN87" t="s">
        <v>522</v>
      </c>
      <c r="AO87" t="s">
        <v>240</v>
      </c>
      <c r="AP87" t="s">
        <v>241</v>
      </c>
      <c r="AQ87">
        <v>1.95530188E-3</v>
      </c>
      <c r="AS87">
        <v>484</v>
      </c>
      <c r="AT87">
        <v>420</v>
      </c>
      <c r="AV87" t="s">
        <v>523</v>
      </c>
      <c r="AW87" t="s">
        <v>524</v>
      </c>
      <c r="AX87" t="s">
        <v>525</v>
      </c>
      <c r="AY87" t="s">
        <v>526</v>
      </c>
      <c r="BB87">
        <v>-65.749813000000003</v>
      </c>
      <c r="BC87">
        <v>-19.599112000000002</v>
      </c>
      <c r="BD87">
        <v>2211</v>
      </c>
      <c r="BE87">
        <v>0</v>
      </c>
      <c r="BF87">
        <v>1</v>
      </c>
      <c r="BG87">
        <v>0</v>
      </c>
      <c r="BH87">
        <v>1</v>
      </c>
      <c r="BI87">
        <v>0</v>
      </c>
      <c r="BJ87">
        <v>1</v>
      </c>
      <c r="BK87">
        <v>0</v>
      </c>
      <c r="BL87">
        <v>0</v>
      </c>
      <c r="BM87">
        <v>0</v>
      </c>
      <c r="BN87">
        <v>0</v>
      </c>
      <c r="BO87" t="s">
        <v>261</v>
      </c>
      <c r="BP87" t="s">
        <v>57</v>
      </c>
      <c r="BQ87" t="s">
        <v>58</v>
      </c>
      <c r="BR87" t="s">
        <v>527</v>
      </c>
      <c r="BS87" t="s">
        <v>528</v>
      </c>
      <c r="BT87" t="s">
        <v>192</v>
      </c>
      <c r="BU87" t="s">
        <v>193</v>
      </c>
      <c r="BV87" t="s">
        <v>529</v>
      </c>
      <c r="BW87" t="s">
        <v>530</v>
      </c>
      <c r="BX87">
        <v>0</v>
      </c>
      <c r="BY87">
        <v>2177</v>
      </c>
    </row>
    <row r="88" spans="1:77" x14ac:dyDescent="0.25">
      <c r="A88">
        <v>44</v>
      </c>
      <c r="B88">
        <v>852487</v>
      </c>
      <c r="C88">
        <v>2011</v>
      </c>
      <c r="E88">
        <v>0</v>
      </c>
      <c r="H88">
        <v>763</v>
      </c>
      <c r="I88">
        <v>0</v>
      </c>
      <c r="J88">
        <v>0</v>
      </c>
      <c r="K88">
        <v>0</v>
      </c>
      <c r="L88">
        <v>2</v>
      </c>
      <c r="M88">
        <v>6</v>
      </c>
      <c r="N88">
        <v>6</v>
      </c>
      <c r="O88">
        <v>0</v>
      </c>
      <c r="P88">
        <v>2</v>
      </c>
      <c r="Q88">
        <v>6</v>
      </c>
      <c r="R88">
        <v>92</v>
      </c>
      <c r="S88">
        <v>86</v>
      </c>
      <c r="T88">
        <v>28</v>
      </c>
      <c r="U88">
        <v>105</v>
      </c>
      <c r="V88">
        <v>47</v>
      </c>
      <c r="W88">
        <v>21</v>
      </c>
      <c r="X88">
        <v>19</v>
      </c>
      <c r="Y88">
        <v>39</v>
      </c>
      <c r="Z88">
        <v>15</v>
      </c>
      <c r="AA88">
        <v>157</v>
      </c>
      <c r="AB88">
        <v>25</v>
      </c>
      <c r="AC88">
        <v>10</v>
      </c>
      <c r="AD88">
        <v>18</v>
      </c>
      <c r="AE88">
        <v>34</v>
      </c>
      <c r="AF88">
        <v>10</v>
      </c>
      <c r="AG88">
        <v>24</v>
      </c>
      <c r="AH88">
        <v>12</v>
      </c>
      <c r="AI88">
        <v>4</v>
      </c>
      <c r="AJ88">
        <v>25</v>
      </c>
      <c r="AK88">
        <v>31</v>
      </c>
      <c r="AL88">
        <v>10</v>
      </c>
      <c r="AM88" t="s">
        <v>532</v>
      </c>
      <c r="AN88" t="s">
        <v>533</v>
      </c>
      <c r="AO88" t="s">
        <v>46</v>
      </c>
      <c r="AP88" t="s">
        <v>93</v>
      </c>
      <c r="AQ88">
        <v>3.5451302079999997E-2</v>
      </c>
      <c r="AS88">
        <v>1846</v>
      </c>
      <c r="AT88">
        <v>1333</v>
      </c>
      <c r="AU88" t="s">
        <v>94</v>
      </c>
      <c r="AV88" t="s">
        <v>534</v>
      </c>
      <c r="AW88" t="s">
        <v>535</v>
      </c>
      <c r="AX88" t="s">
        <v>536</v>
      </c>
      <c r="AY88" t="s">
        <v>537</v>
      </c>
      <c r="BB88">
        <v>37.4</v>
      </c>
      <c r="BC88">
        <v>5.3</v>
      </c>
      <c r="BD88">
        <v>23000</v>
      </c>
      <c r="BE88">
        <v>0</v>
      </c>
      <c r="BF88">
        <v>0</v>
      </c>
      <c r="BG88">
        <v>1</v>
      </c>
      <c r="BH88">
        <v>0</v>
      </c>
      <c r="BI88">
        <v>1</v>
      </c>
      <c r="BJ88">
        <v>0</v>
      </c>
      <c r="BK88">
        <v>0</v>
      </c>
      <c r="BL88">
        <v>0</v>
      </c>
      <c r="BM88">
        <v>0</v>
      </c>
      <c r="BN88">
        <v>0</v>
      </c>
      <c r="BO88" t="s">
        <v>202</v>
      </c>
      <c r="BP88" t="s">
        <v>57</v>
      </c>
      <c r="BQ88" t="s">
        <v>58</v>
      </c>
      <c r="BR88" t="s">
        <v>486</v>
      </c>
      <c r="BS88" t="s">
        <v>487</v>
      </c>
      <c r="BT88" t="s">
        <v>101</v>
      </c>
      <c r="BU88" t="s">
        <v>102</v>
      </c>
      <c r="BV88" t="s">
        <v>488</v>
      </c>
      <c r="BW88" t="s">
        <v>489</v>
      </c>
      <c r="BX88">
        <v>0</v>
      </c>
      <c r="BY88">
        <v>44</v>
      </c>
    </row>
    <row r="89" spans="1:77" x14ac:dyDescent="0.25">
      <c r="A89">
        <v>2220</v>
      </c>
      <c r="B89">
        <v>1204</v>
      </c>
      <c r="C89">
        <v>1991</v>
      </c>
      <c r="E89">
        <v>0</v>
      </c>
      <c r="H89">
        <v>1754</v>
      </c>
      <c r="I89">
        <v>371</v>
      </c>
      <c r="J89">
        <v>292</v>
      </c>
      <c r="K89">
        <v>276</v>
      </c>
      <c r="L89">
        <v>287</v>
      </c>
      <c r="M89">
        <v>114</v>
      </c>
      <c r="N89">
        <v>64</v>
      </c>
      <c r="O89">
        <v>83</v>
      </c>
      <c r="P89">
        <v>75</v>
      </c>
      <c r="Q89">
        <v>50</v>
      </c>
      <c r="R89">
        <v>81</v>
      </c>
      <c r="S89">
        <v>79</v>
      </c>
      <c r="T89">
        <v>40</v>
      </c>
      <c r="U89">
        <v>48</v>
      </c>
      <c r="V89">
        <v>22</v>
      </c>
      <c r="W89">
        <v>12</v>
      </c>
      <c r="X89">
        <v>11</v>
      </c>
      <c r="Y89">
        <v>22</v>
      </c>
      <c r="Z89">
        <v>24</v>
      </c>
      <c r="AA89">
        <v>22</v>
      </c>
      <c r="AB89">
        <v>11</v>
      </c>
      <c r="AC89">
        <v>16</v>
      </c>
      <c r="AD89">
        <v>2</v>
      </c>
      <c r="AE89">
        <v>8</v>
      </c>
      <c r="AF89">
        <v>7</v>
      </c>
      <c r="AG89">
        <v>19</v>
      </c>
      <c r="AH89">
        <v>7</v>
      </c>
      <c r="AI89">
        <v>12</v>
      </c>
      <c r="AJ89">
        <v>8</v>
      </c>
      <c r="AK89">
        <v>8</v>
      </c>
      <c r="AL89">
        <v>3</v>
      </c>
      <c r="AM89" t="s">
        <v>538</v>
      </c>
      <c r="AN89" t="s">
        <v>539</v>
      </c>
      <c r="AO89" t="s">
        <v>240</v>
      </c>
      <c r="AP89" t="s">
        <v>241</v>
      </c>
      <c r="AQ89">
        <v>1.4538132999999999E-4</v>
      </c>
      <c r="AS89">
        <v>668</v>
      </c>
      <c r="AT89">
        <v>566</v>
      </c>
      <c r="AV89" t="s">
        <v>540</v>
      </c>
      <c r="AW89" t="s">
        <v>541</v>
      </c>
      <c r="AX89" t="s">
        <v>542</v>
      </c>
      <c r="AY89" t="s">
        <v>543</v>
      </c>
      <c r="BB89">
        <v>-65.259591999999998</v>
      </c>
      <c r="BC89">
        <v>-19.047989999999999</v>
      </c>
      <c r="BD89">
        <v>0</v>
      </c>
      <c r="BE89">
        <v>0</v>
      </c>
      <c r="BF89">
        <v>0</v>
      </c>
      <c r="BG89">
        <v>0</v>
      </c>
      <c r="BH89">
        <v>1</v>
      </c>
      <c r="BI89">
        <v>0</v>
      </c>
      <c r="BJ89">
        <v>0</v>
      </c>
      <c r="BK89">
        <v>0</v>
      </c>
      <c r="BL89">
        <v>0</v>
      </c>
      <c r="BM89">
        <v>0</v>
      </c>
      <c r="BN89">
        <v>0</v>
      </c>
      <c r="BO89" t="s">
        <v>333</v>
      </c>
      <c r="BP89" t="s">
        <v>57</v>
      </c>
      <c r="BQ89" t="s">
        <v>58</v>
      </c>
      <c r="BR89" t="s">
        <v>527</v>
      </c>
      <c r="BS89" t="s">
        <v>528</v>
      </c>
      <c r="BT89" t="s">
        <v>192</v>
      </c>
      <c r="BU89" t="s">
        <v>193</v>
      </c>
      <c r="BV89" t="s">
        <v>529</v>
      </c>
      <c r="BW89" t="s">
        <v>530</v>
      </c>
      <c r="BX89">
        <v>0</v>
      </c>
      <c r="BY89">
        <v>2220</v>
      </c>
    </row>
    <row r="90" spans="1:77" x14ac:dyDescent="0.25">
      <c r="A90">
        <v>45</v>
      </c>
      <c r="B90">
        <v>4428</v>
      </c>
      <c r="C90">
        <v>2008</v>
      </c>
      <c r="E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t="s">
        <v>544</v>
      </c>
      <c r="AN90" t="s">
        <v>545</v>
      </c>
      <c r="AO90" t="s">
        <v>46</v>
      </c>
      <c r="AP90" t="s">
        <v>93</v>
      </c>
      <c r="AQ90">
        <v>1.5584664999999999E-4</v>
      </c>
      <c r="AS90">
        <v>1546</v>
      </c>
      <c r="AT90">
        <v>887</v>
      </c>
      <c r="AV90" t="s">
        <v>546</v>
      </c>
      <c r="AW90" t="s">
        <v>547</v>
      </c>
      <c r="AX90" t="s">
        <v>548</v>
      </c>
      <c r="AY90" t="s">
        <v>549</v>
      </c>
      <c r="BB90">
        <v>144.3317222</v>
      </c>
      <c r="BC90">
        <v>-5.7837111109999997</v>
      </c>
      <c r="BD90">
        <v>116</v>
      </c>
      <c r="BE90">
        <v>0</v>
      </c>
      <c r="BF90">
        <v>0</v>
      </c>
      <c r="BG90">
        <v>1</v>
      </c>
      <c r="BH90">
        <v>1</v>
      </c>
      <c r="BI90">
        <v>0</v>
      </c>
      <c r="BJ90">
        <v>0</v>
      </c>
      <c r="BK90">
        <v>0</v>
      </c>
      <c r="BL90">
        <v>0</v>
      </c>
      <c r="BM90">
        <v>0</v>
      </c>
      <c r="BN90">
        <v>0</v>
      </c>
      <c r="BO90" t="s">
        <v>56</v>
      </c>
      <c r="BP90" t="s">
        <v>57</v>
      </c>
      <c r="BQ90" t="s">
        <v>58</v>
      </c>
      <c r="BR90" t="s">
        <v>550</v>
      </c>
      <c r="BS90" t="s">
        <v>551</v>
      </c>
      <c r="BT90" t="s">
        <v>217</v>
      </c>
      <c r="BU90" t="s">
        <v>218</v>
      </c>
      <c r="BV90" t="s">
        <v>552</v>
      </c>
      <c r="BW90" t="s">
        <v>553</v>
      </c>
      <c r="BX90">
        <v>0</v>
      </c>
      <c r="BY90">
        <v>45</v>
      </c>
    </row>
    <row r="91" spans="1:77" x14ac:dyDescent="0.25">
      <c r="A91">
        <v>915</v>
      </c>
      <c r="B91">
        <v>14508</v>
      </c>
      <c r="C91">
        <v>1998</v>
      </c>
      <c r="E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t="s">
        <v>554</v>
      </c>
      <c r="AN91" t="s">
        <v>555</v>
      </c>
      <c r="AO91" t="s">
        <v>132</v>
      </c>
      <c r="AP91" t="s">
        <v>47</v>
      </c>
      <c r="AQ91">
        <v>826.94007431099999</v>
      </c>
      <c r="AS91">
        <v>1035</v>
      </c>
      <c r="AT91">
        <v>883</v>
      </c>
      <c r="AV91" t="s">
        <v>556</v>
      </c>
      <c r="AW91" t="s">
        <v>557</v>
      </c>
      <c r="AX91" t="s">
        <v>558</v>
      </c>
      <c r="AY91" t="s">
        <v>559</v>
      </c>
      <c r="AZ91" t="s">
        <v>560</v>
      </c>
      <c r="BA91" t="s">
        <v>561</v>
      </c>
      <c r="BB91">
        <v>-63.820484999999998</v>
      </c>
      <c r="BC91">
        <v>-18.178322999999999</v>
      </c>
      <c r="BD91">
        <v>0</v>
      </c>
      <c r="BE91">
        <v>0</v>
      </c>
      <c r="BF91">
        <v>1</v>
      </c>
      <c r="BG91">
        <v>1</v>
      </c>
      <c r="BH91">
        <v>0</v>
      </c>
      <c r="BI91">
        <v>0</v>
      </c>
      <c r="BJ91">
        <v>0</v>
      </c>
      <c r="BK91">
        <v>0</v>
      </c>
      <c r="BL91">
        <v>0</v>
      </c>
      <c r="BM91">
        <v>0</v>
      </c>
      <c r="BN91">
        <v>0</v>
      </c>
      <c r="BO91" t="s">
        <v>562</v>
      </c>
      <c r="BP91" t="s">
        <v>57</v>
      </c>
      <c r="BQ91" t="s">
        <v>58</v>
      </c>
      <c r="BR91" t="s">
        <v>527</v>
      </c>
      <c r="BS91" t="s">
        <v>528</v>
      </c>
      <c r="BT91" t="s">
        <v>192</v>
      </c>
      <c r="BU91" t="s">
        <v>193</v>
      </c>
      <c r="BV91" t="s">
        <v>529</v>
      </c>
      <c r="BW91" t="s">
        <v>530</v>
      </c>
      <c r="BX91">
        <v>0</v>
      </c>
      <c r="BY91">
        <v>915</v>
      </c>
    </row>
    <row r="92" spans="1:77" x14ac:dyDescent="0.25">
      <c r="A92">
        <v>46</v>
      </c>
      <c r="B92">
        <v>1120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t="s">
        <v>563</v>
      </c>
      <c r="AN92" t="s">
        <v>564</v>
      </c>
      <c r="AO92" t="s">
        <v>46</v>
      </c>
      <c r="AP92" t="s">
        <v>93</v>
      </c>
      <c r="AQ92">
        <v>8.6117299999999996E-5</v>
      </c>
      <c r="BY92">
        <v>46</v>
      </c>
    </row>
    <row r="93" spans="1:77" x14ac:dyDescent="0.25">
      <c r="A93">
        <v>916</v>
      </c>
      <c r="B93">
        <v>288</v>
      </c>
      <c r="C93">
        <v>1998</v>
      </c>
      <c r="E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t="s">
        <v>565</v>
      </c>
      <c r="AN93" t="s">
        <v>566</v>
      </c>
      <c r="AO93" t="s">
        <v>132</v>
      </c>
      <c r="AP93" t="s">
        <v>47</v>
      </c>
      <c r="AQ93">
        <v>20.2263684423</v>
      </c>
      <c r="AS93">
        <v>1035</v>
      </c>
      <c r="AT93">
        <v>883</v>
      </c>
      <c r="AV93" t="s">
        <v>556</v>
      </c>
      <c r="AW93" t="s">
        <v>557</v>
      </c>
      <c r="AX93" t="s">
        <v>558</v>
      </c>
      <c r="AY93" t="s">
        <v>559</v>
      </c>
      <c r="AZ93" t="s">
        <v>560</v>
      </c>
      <c r="BA93" t="s">
        <v>561</v>
      </c>
      <c r="BB93">
        <v>-63.820484999999998</v>
      </c>
      <c r="BC93">
        <v>-18.178322999999999</v>
      </c>
      <c r="BD93">
        <v>0</v>
      </c>
      <c r="BE93">
        <v>0</v>
      </c>
      <c r="BF93">
        <v>1</v>
      </c>
      <c r="BG93">
        <v>1</v>
      </c>
      <c r="BH93">
        <v>0</v>
      </c>
      <c r="BI93">
        <v>0</v>
      </c>
      <c r="BJ93">
        <v>0</v>
      </c>
      <c r="BK93">
        <v>0</v>
      </c>
      <c r="BL93">
        <v>0</v>
      </c>
      <c r="BM93">
        <v>0</v>
      </c>
      <c r="BN93">
        <v>0</v>
      </c>
      <c r="BO93" t="s">
        <v>562</v>
      </c>
      <c r="BP93" t="s">
        <v>57</v>
      </c>
      <c r="BQ93" t="s">
        <v>58</v>
      </c>
      <c r="BR93" t="s">
        <v>527</v>
      </c>
      <c r="BS93" t="s">
        <v>528</v>
      </c>
      <c r="BT93" t="s">
        <v>192</v>
      </c>
      <c r="BU93" t="s">
        <v>193</v>
      </c>
      <c r="BV93" t="s">
        <v>529</v>
      </c>
      <c r="BW93" t="s">
        <v>530</v>
      </c>
      <c r="BX93">
        <v>0</v>
      </c>
      <c r="BY93">
        <v>916</v>
      </c>
    </row>
    <row r="94" spans="1:77" x14ac:dyDescent="0.25">
      <c r="A94">
        <v>48</v>
      </c>
      <c r="B94">
        <v>13192</v>
      </c>
      <c r="H94">
        <v>79</v>
      </c>
      <c r="I94">
        <v>0</v>
      </c>
      <c r="J94">
        <v>0</v>
      </c>
      <c r="K94">
        <v>0</v>
      </c>
      <c r="L94">
        <v>0</v>
      </c>
      <c r="M94">
        <v>0</v>
      </c>
      <c r="N94">
        <v>1</v>
      </c>
      <c r="O94">
        <v>0</v>
      </c>
      <c r="P94">
        <v>0</v>
      </c>
      <c r="Q94">
        <v>0</v>
      </c>
      <c r="R94">
        <v>0</v>
      </c>
      <c r="S94">
        <v>0</v>
      </c>
      <c r="T94">
        <v>0</v>
      </c>
      <c r="U94">
        <v>2</v>
      </c>
      <c r="V94">
        <v>0</v>
      </c>
      <c r="W94">
        <v>0</v>
      </c>
      <c r="X94">
        <v>0</v>
      </c>
      <c r="Y94">
        <v>0</v>
      </c>
      <c r="Z94">
        <v>0</v>
      </c>
      <c r="AA94">
        <v>1</v>
      </c>
      <c r="AB94">
        <v>0</v>
      </c>
      <c r="AC94">
        <v>1</v>
      </c>
      <c r="AD94">
        <v>1</v>
      </c>
      <c r="AE94">
        <v>2</v>
      </c>
      <c r="AF94">
        <v>7</v>
      </c>
      <c r="AG94">
        <v>1</v>
      </c>
      <c r="AH94">
        <v>0</v>
      </c>
      <c r="AI94">
        <v>1</v>
      </c>
      <c r="AJ94">
        <v>0</v>
      </c>
      <c r="AK94">
        <v>0</v>
      </c>
      <c r="AL94">
        <v>0</v>
      </c>
      <c r="AM94" t="s">
        <v>567</v>
      </c>
      <c r="AN94" t="s">
        <v>568</v>
      </c>
      <c r="AO94" t="s">
        <v>46</v>
      </c>
      <c r="AP94" t="s">
        <v>93</v>
      </c>
      <c r="AQ94">
        <v>5.9512360000000002E-4</v>
      </c>
      <c r="BY94">
        <v>48</v>
      </c>
    </row>
    <row r="95" spans="1:77" x14ac:dyDescent="0.25">
      <c r="A95">
        <v>2699</v>
      </c>
      <c r="B95">
        <v>23</v>
      </c>
      <c r="C95">
        <v>2005</v>
      </c>
      <c r="E95">
        <v>0</v>
      </c>
      <c r="H95">
        <v>117</v>
      </c>
      <c r="I95">
        <v>0</v>
      </c>
      <c r="J95">
        <v>1</v>
      </c>
      <c r="K95">
        <v>5</v>
      </c>
      <c r="L95">
        <v>5</v>
      </c>
      <c r="M95">
        <v>1</v>
      </c>
      <c r="N95">
        <v>2</v>
      </c>
      <c r="O95">
        <v>1</v>
      </c>
      <c r="P95">
        <v>5</v>
      </c>
      <c r="Q95">
        <v>0</v>
      </c>
      <c r="R95">
        <v>1</v>
      </c>
      <c r="S95">
        <v>1</v>
      </c>
      <c r="T95">
        <v>0</v>
      </c>
      <c r="U95">
        <v>0</v>
      </c>
      <c r="V95">
        <v>0</v>
      </c>
      <c r="W95">
        <v>0</v>
      </c>
      <c r="X95">
        <v>0</v>
      </c>
      <c r="Y95">
        <v>0</v>
      </c>
      <c r="Z95">
        <v>0</v>
      </c>
      <c r="AA95">
        <v>0</v>
      </c>
      <c r="AB95">
        <v>0</v>
      </c>
      <c r="AC95">
        <v>0</v>
      </c>
      <c r="AD95">
        <v>0</v>
      </c>
      <c r="AE95">
        <v>1</v>
      </c>
      <c r="AF95">
        <v>0</v>
      </c>
      <c r="AG95">
        <v>1</v>
      </c>
      <c r="AH95">
        <v>0</v>
      </c>
      <c r="AI95">
        <v>0</v>
      </c>
      <c r="AJ95">
        <v>1</v>
      </c>
      <c r="AK95">
        <v>2</v>
      </c>
      <c r="AL95">
        <v>1</v>
      </c>
      <c r="AM95" t="s">
        <v>569</v>
      </c>
      <c r="AN95" t="s">
        <v>570</v>
      </c>
      <c r="AO95" t="s">
        <v>50</v>
      </c>
      <c r="AP95" t="s">
        <v>47</v>
      </c>
      <c r="AQ95">
        <v>8.1725500000000002E-6</v>
      </c>
      <c r="AS95">
        <v>1107</v>
      </c>
      <c r="AT95">
        <v>946</v>
      </c>
      <c r="AU95" t="s">
        <v>355</v>
      </c>
      <c r="AV95" t="s">
        <v>571</v>
      </c>
      <c r="AW95" t="s">
        <v>572</v>
      </c>
      <c r="AX95" t="s">
        <v>573</v>
      </c>
      <c r="AY95" t="s">
        <v>574</v>
      </c>
      <c r="AZ95" t="s">
        <v>575</v>
      </c>
      <c r="BA95" t="s">
        <v>576</v>
      </c>
      <c r="BB95">
        <v>17.815000000000001</v>
      </c>
      <c r="BC95">
        <v>43.337305559999997</v>
      </c>
      <c r="BD95">
        <v>7.6</v>
      </c>
      <c r="BE95">
        <v>0</v>
      </c>
      <c r="BF95">
        <v>0</v>
      </c>
      <c r="BG95">
        <v>0</v>
      </c>
      <c r="BH95">
        <v>0</v>
      </c>
      <c r="BI95">
        <v>0</v>
      </c>
      <c r="BJ95">
        <v>1</v>
      </c>
      <c r="BK95">
        <v>0</v>
      </c>
      <c r="BL95">
        <v>0</v>
      </c>
      <c r="BM95">
        <v>0</v>
      </c>
      <c r="BN95">
        <v>0</v>
      </c>
      <c r="BO95" t="s">
        <v>577</v>
      </c>
      <c r="BP95" t="s">
        <v>57</v>
      </c>
      <c r="BQ95" t="s">
        <v>58</v>
      </c>
      <c r="BR95" t="s">
        <v>578</v>
      </c>
      <c r="BS95" t="s">
        <v>579</v>
      </c>
      <c r="BT95" t="s">
        <v>61</v>
      </c>
      <c r="BU95" t="s">
        <v>62</v>
      </c>
      <c r="BV95" t="s">
        <v>580</v>
      </c>
      <c r="BW95" t="s">
        <v>581</v>
      </c>
      <c r="BX95">
        <v>0</v>
      </c>
      <c r="BY95">
        <v>2699</v>
      </c>
    </row>
    <row r="96" spans="1:77" x14ac:dyDescent="0.25">
      <c r="A96">
        <v>49</v>
      </c>
      <c r="B96">
        <v>48</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t="s">
        <v>567</v>
      </c>
      <c r="AN96" t="s">
        <v>568</v>
      </c>
      <c r="AO96" t="s">
        <v>46</v>
      </c>
      <c r="AP96" t="s">
        <v>93</v>
      </c>
      <c r="AQ96">
        <v>2.5830699999999999E-6</v>
      </c>
      <c r="BY96">
        <v>49</v>
      </c>
    </row>
    <row r="97" spans="1:77" x14ac:dyDescent="0.25">
      <c r="A97">
        <v>1446</v>
      </c>
      <c r="B97">
        <v>290</v>
      </c>
      <c r="C97">
        <v>2007</v>
      </c>
      <c r="E97">
        <v>0</v>
      </c>
      <c r="H97">
        <v>49</v>
      </c>
      <c r="I97">
        <v>2</v>
      </c>
      <c r="J97">
        <v>4</v>
      </c>
      <c r="K97">
        <v>3</v>
      </c>
      <c r="L97">
        <v>0</v>
      </c>
      <c r="M97">
        <v>0</v>
      </c>
      <c r="N97">
        <v>5</v>
      </c>
      <c r="O97">
        <v>0</v>
      </c>
      <c r="P97">
        <v>0</v>
      </c>
      <c r="Q97">
        <v>0</v>
      </c>
      <c r="R97">
        <v>0</v>
      </c>
      <c r="S97">
        <v>0</v>
      </c>
      <c r="T97">
        <v>0</v>
      </c>
      <c r="U97">
        <v>1</v>
      </c>
      <c r="V97">
        <v>0</v>
      </c>
      <c r="W97">
        <v>1</v>
      </c>
      <c r="X97">
        <v>3</v>
      </c>
      <c r="Y97">
        <v>0</v>
      </c>
      <c r="Z97">
        <v>0</v>
      </c>
      <c r="AA97">
        <v>1</v>
      </c>
      <c r="AB97">
        <v>3</v>
      </c>
      <c r="AC97">
        <v>0</v>
      </c>
      <c r="AD97">
        <v>2</v>
      </c>
      <c r="AE97">
        <v>0</v>
      </c>
      <c r="AF97">
        <v>0</v>
      </c>
      <c r="AG97">
        <v>0</v>
      </c>
      <c r="AH97">
        <v>0</v>
      </c>
      <c r="AI97">
        <v>0</v>
      </c>
      <c r="AJ97">
        <v>0</v>
      </c>
      <c r="AK97">
        <v>0</v>
      </c>
      <c r="AL97">
        <v>0</v>
      </c>
      <c r="AM97" t="s">
        <v>582</v>
      </c>
      <c r="AN97" t="s">
        <v>583</v>
      </c>
      <c r="AO97" t="s">
        <v>132</v>
      </c>
      <c r="AP97" t="s">
        <v>47</v>
      </c>
      <c r="AQ97">
        <v>0</v>
      </c>
      <c r="AS97">
        <v>1437</v>
      </c>
      <c r="AT97">
        <v>1260</v>
      </c>
      <c r="AV97" t="s">
        <v>584</v>
      </c>
      <c r="AW97" t="s">
        <v>585</v>
      </c>
      <c r="AX97" t="s">
        <v>586</v>
      </c>
      <c r="AY97" t="s">
        <v>587</v>
      </c>
      <c r="BB97">
        <v>19.288025000000001</v>
      </c>
      <c r="BC97">
        <v>43.781444440000001</v>
      </c>
      <c r="BD97">
        <v>1.5</v>
      </c>
      <c r="BE97">
        <v>0</v>
      </c>
      <c r="BF97">
        <v>1</v>
      </c>
      <c r="BG97">
        <v>0</v>
      </c>
      <c r="BH97">
        <v>1</v>
      </c>
      <c r="BI97">
        <v>0</v>
      </c>
      <c r="BJ97">
        <v>0</v>
      </c>
      <c r="BK97">
        <v>0</v>
      </c>
      <c r="BL97">
        <v>0</v>
      </c>
      <c r="BM97">
        <v>0</v>
      </c>
      <c r="BN97">
        <v>0</v>
      </c>
      <c r="BO97" t="s">
        <v>276</v>
      </c>
      <c r="BP97" t="s">
        <v>57</v>
      </c>
      <c r="BQ97" t="s">
        <v>58</v>
      </c>
      <c r="BR97" t="s">
        <v>578</v>
      </c>
      <c r="BS97" t="s">
        <v>579</v>
      </c>
      <c r="BT97" t="s">
        <v>61</v>
      </c>
      <c r="BU97" t="s">
        <v>62</v>
      </c>
      <c r="BV97" t="s">
        <v>580</v>
      </c>
      <c r="BW97" t="s">
        <v>581</v>
      </c>
      <c r="BX97">
        <v>0</v>
      </c>
      <c r="BY97">
        <v>1446</v>
      </c>
    </row>
    <row r="98" spans="1:77" x14ac:dyDescent="0.25">
      <c r="A98">
        <v>50</v>
      </c>
      <c r="B98">
        <v>796</v>
      </c>
      <c r="H98">
        <v>121</v>
      </c>
      <c r="I98">
        <v>0</v>
      </c>
      <c r="J98">
        <v>0</v>
      </c>
      <c r="K98">
        <v>0</v>
      </c>
      <c r="L98">
        <v>11</v>
      </c>
      <c r="M98">
        <v>4</v>
      </c>
      <c r="N98">
        <v>4</v>
      </c>
      <c r="O98">
        <v>7</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1</v>
      </c>
      <c r="AK98">
        <v>0</v>
      </c>
      <c r="AL98">
        <v>0</v>
      </c>
      <c r="AM98" t="s">
        <v>567</v>
      </c>
      <c r="AN98" t="s">
        <v>568</v>
      </c>
      <c r="AO98" t="s">
        <v>46</v>
      </c>
      <c r="AP98" t="s">
        <v>93</v>
      </c>
      <c r="AQ98">
        <v>4.1333520000000001E-5</v>
      </c>
      <c r="BY98">
        <v>50</v>
      </c>
    </row>
    <row r="99" spans="1:77" x14ac:dyDescent="0.25">
      <c r="A99">
        <v>1548</v>
      </c>
      <c r="B99">
        <v>90</v>
      </c>
      <c r="C99">
        <v>2007</v>
      </c>
      <c r="E99">
        <v>0</v>
      </c>
      <c r="H99">
        <v>8</v>
      </c>
      <c r="I99">
        <v>1</v>
      </c>
      <c r="J99">
        <v>0</v>
      </c>
      <c r="K99">
        <v>0</v>
      </c>
      <c r="L99">
        <v>0</v>
      </c>
      <c r="M99">
        <v>0</v>
      </c>
      <c r="N99">
        <v>2</v>
      </c>
      <c r="O99">
        <v>0</v>
      </c>
      <c r="P99">
        <v>0</v>
      </c>
      <c r="Q99">
        <v>0</v>
      </c>
      <c r="R99">
        <v>0</v>
      </c>
      <c r="S99">
        <v>0</v>
      </c>
      <c r="T99">
        <v>0</v>
      </c>
      <c r="U99">
        <v>0</v>
      </c>
      <c r="V99">
        <v>0</v>
      </c>
      <c r="W99">
        <v>0</v>
      </c>
      <c r="X99">
        <v>0</v>
      </c>
      <c r="Y99">
        <v>0</v>
      </c>
      <c r="Z99">
        <v>0</v>
      </c>
      <c r="AA99">
        <v>1</v>
      </c>
      <c r="AB99">
        <v>2</v>
      </c>
      <c r="AC99">
        <v>0</v>
      </c>
      <c r="AD99">
        <v>0</v>
      </c>
      <c r="AE99">
        <v>0</v>
      </c>
      <c r="AF99">
        <v>0</v>
      </c>
      <c r="AG99">
        <v>0</v>
      </c>
      <c r="AH99">
        <v>0</v>
      </c>
      <c r="AI99">
        <v>0</v>
      </c>
      <c r="AJ99">
        <v>0</v>
      </c>
      <c r="AK99">
        <v>0</v>
      </c>
      <c r="AL99">
        <v>0</v>
      </c>
      <c r="AM99" t="s">
        <v>588</v>
      </c>
      <c r="AN99" t="s">
        <v>589</v>
      </c>
      <c r="AO99" t="s">
        <v>132</v>
      </c>
      <c r="AP99" t="s">
        <v>47</v>
      </c>
      <c r="AQ99">
        <v>0</v>
      </c>
      <c r="AS99">
        <v>1437</v>
      </c>
      <c r="AT99">
        <v>1260</v>
      </c>
      <c r="AV99" t="s">
        <v>584</v>
      </c>
      <c r="AW99" t="s">
        <v>585</v>
      </c>
      <c r="AX99" t="s">
        <v>586</v>
      </c>
      <c r="AY99" t="s">
        <v>587</v>
      </c>
      <c r="BB99">
        <v>19.288025000000001</v>
      </c>
      <c r="BC99">
        <v>43.781444440000001</v>
      </c>
      <c r="BD99">
        <v>1.5</v>
      </c>
      <c r="BE99">
        <v>0</v>
      </c>
      <c r="BF99">
        <v>1</v>
      </c>
      <c r="BG99">
        <v>0</v>
      </c>
      <c r="BH99">
        <v>1</v>
      </c>
      <c r="BI99">
        <v>0</v>
      </c>
      <c r="BJ99">
        <v>0</v>
      </c>
      <c r="BK99">
        <v>0</v>
      </c>
      <c r="BL99">
        <v>0</v>
      </c>
      <c r="BM99">
        <v>0</v>
      </c>
      <c r="BN99">
        <v>0</v>
      </c>
      <c r="BO99" t="s">
        <v>276</v>
      </c>
      <c r="BP99" t="s">
        <v>57</v>
      </c>
      <c r="BQ99" t="s">
        <v>58</v>
      </c>
      <c r="BR99" t="s">
        <v>578</v>
      </c>
      <c r="BS99" t="s">
        <v>579</v>
      </c>
      <c r="BT99" t="s">
        <v>61</v>
      </c>
      <c r="BU99" t="s">
        <v>62</v>
      </c>
      <c r="BV99" t="s">
        <v>580</v>
      </c>
      <c r="BW99" t="s">
        <v>581</v>
      </c>
      <c r="BX99">
        <v>0</v>
      </c>
      <c r="BY99">
        <v>1548</v>
      </c>
    </row>
    <row r="100" spans="1:77" x14ac:dyDescent="0.25">
      <c r="A100">
        <v>51</v>
      </c>
      <c r="B100">
        <v>2389</v>
      </c>
      <c r="C100">
        <v>2000</v>
      </c>
      <c r="E100">
        <v>0</v>
      </c>
      <c r="H100">
        <v>0</v>
      </c>
      <c r="I100">
        <v>0</v>
      </c>
      <c r="J100">
        <v>0</v>
      </c>
      <c r="K100">
        <v>7</v>
      </c>
      <c r="L100">
        <v>29</v>
      </c>
      <c r="M100">
        <v>12</v>
      </c>
      <c r="N100">
        <v>22</v>
      </c>
      <c r="O100">
        <v>2</v>
      </c>
      <c r="P100">
        <v>1</v>
      </c>
      <c r="Q100">
        <v>15</v>
      </c>
      <c r="R100">
        <v>10</v>
      </c>
      <c r="S100">
        <v>11</v>
      </c>
      <c r="T100">
        <v>4</v>
      </c>
      <c r="U100">
        <v>7</v>
      </c>
      <c r="V100">
        <v>2</v>
      </c>
      <c r="W100">
        <v>0</v>
      </c>
      <c r="X100">
        <v>1</v>
      </c>
      <c r="Y100">
        <v>0</v>
      </c>
      <c r="Z100">
        <v>1</v>
      </c>
      <c r="AA100">
        <v>2</v>
      </c>
      <c r="AB100">
        <v>0</v>
      </c>
      <c r="AC100">
        <v>0</v>
      </c>
      <c r="AD100">
        <v>0</v>
      </c>
      <c r="AE100">
        <v>8</v>
      </c>
      <c r="AF100">
        <v>14</v>
      </c>
      <c r="AG100">
        <v>8</v>
      </c>
      <c r="AH100">
        <v>3</v>
      </c>
      <c r="AI100">
        <v>0</v>
      </c>
      <c r="AJ100">
        <v>0</v>
      </c>
      <c r="AK100">
        <v>0</v>
      </c>
      <c r="AL100">
        <v>0</v>
      </c>
      <c r="AM100" t="s">
        <v>590</v>
      </c>
      <c r="AN100" t="s">
        <v>591</v>
      </c>
      <c r="AO100" t="s">
        <v>46</v>
      </c>
      <c r="AP100" t="s">
        <v>93</v>
      </c>
      <c r="AQ100">
        <v>0</v>
      </c>
      <c r="AS100">
        <v>1180</v>
      </c>
      <c r="AT100">
        <v>1010</v>
      </c>
      <c r="AV100" t="s">
        <v>592</v>
      </c>
      <c r="AW100" t="s">
        <v>593</v>
      </c>
      <c r="AX100" t="s">
        <v>594</v>
      </c>
      <c r="AY100" t="s">
        <v>595</v>
      </c>
      <c r="AZ100" t="s">
        <v>596</v>
      </c>
      <c r="BA100" t="s">
        <v>597</v>
      </c>
      <c r="BB100">
        <v>53.647590000000001</v>
      </c>
      <c r="BC100">
        <v>18.253329999999998</v>
      </c>
      <c r="BD100">
        <v>849.88</v>
      </c>
      <c r="BE100">
        <v>0</v>
      </c>
      <c r="BF100">
        <v>0</v>
      </c>
      <c r="BG100">
        <v>1</v>
      </c>
      <c r="BH100">
        <v>1</v>
      </c>
      <c r="BI100">
        <v>0</v>
      </c>
      <c r="BJ100">
        <v>0</v>
      </c>
      <c r="BK100">
        <v>0</v>
      </c>
      <c r="BL100">
        <v>0</v>
      </c>
      <c r="BM100">
        <v>0</v>
      </c>
      <c r="BN100">
        <v>0</v>
      </c>
      <c r="BO100" t="s">
        <v>56</v>
      </c>
      <c r="BP100" t="s">
        <v>57</v>
      </c>
      <c r="BQ100" t="s">
        <v>58</v>
      </c>
      <c r="BR100" t="s">
        <v>598</v>
      </c>
      <c r="BS100" t="s">
        <v>598</v>
      </c>
      <c r="BT100" t="s">
        <v>87</v>
      </c>
      <c r="BU100" t="s">
        <v>88</v>
      </c>
      <c r="BV100" t="s">
        <v>599</v>
      </c>
      <c r="BW100" t="s">
        <v>600</v>
      </c>
      <c r="BX100">
        <v>0</v>
      </c>
      <c r="BY100">
        <v>51</v>
      </c>
    </row>
    <row r="101" spans="1:77" x14ac:dyDescent="0.25">
      <c r="A101">
        <v>52</v>
      </c>
      <c r="B101">
        <v>21204</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t="s">
        <v>590</v>
      </c>
      <c r="AN101" t="s">
        <v>591</v>
      </c>
      <c r="AO101" t="s">
        <v>46</v>
      </c>
      <c r="AP101" t="s">
        <v>93</v>
      </c>
      <c r="AQ101">
        <v>0</v>
      </c>
      <c r="BY101">
        <v>52</v>
      </c>
    </row>
    <row r="102" spans="1:77" x14ac:dyDescent="0.25">
      <c r="A102">
        <v>53</v>
      </c>
      <c r="B102">
        <v>2030</v>
      </c>
      <c r="H102">
        <v>271</v>
      </c>
      <c r="I102">
        <v>0</v>
      </c>
      <c r="J102">
        <v>0</v>
      </c>
      <c r="K102">
        <v>4</v>
      </c>
      <c r="L102">
        <v>34</v>
      </c>
      <c r="M102">
        <v>13</v>
      </c>
      <c r="N102">
        <v>22</v>
      </c>
      <c r="O102">
        <v>13</v>
      </c>
      <c r="P102">
        <v>6</v>
      </c>
      <c r="Q102">
        <v>0</v>
      </c>
      <c r="R102">
        <v>3</v>
      </c>
      <c r="S102">
        <v>4</v>
      </c>
      <c r="T102">
        <v>0</v>
      </c>
      <c r="U102">
        <v>0</v>
      </c>
      <c r="V102">
        <v>0</v>
      </c>
      <c r="W102">
        <v>0</v>
      </c>
      <c r="X102">
        <v>0</v>
      </c>
      <c r="Y102">
        <v>0</v>
      </c>
      <c r="Z102">
        <v>0</v>
      </c>
      <c r="AA102">
        <v>1</v>
      </c>
      <c r="AB102">
        <v>2</v>
      </c>
      <c r="AC102">
        <v>2</v>
      </c>
      <c r="AD102">
        <v>0</v>
      </c>
      <c r="AE102">
        <v>0</v>
      </c>
      <c r="AF102">
        <v>1</v>
      </c>
      <c r="AG102">
        <v>0</v>
      </c>
      <c r="AH102">
        <v>0</v>
      </c>
      <c r="AI102">
        <v>0</v>
      </c>
      <c r="AJ102">
        <v>8</v>
      </c>
      <c r="AK102">
        <v>0</v>
      </c>
      <c r="AL102">
        <v>0</v>
      </c>
      <c r="AM102" t="s">
        <v>590</v>
      </c>
      <c r="AN102" t="s">
        <v>591</v>
      </c>
      <c r="AO102" t="s">
        <v>46</v>
      </c>
      <c r="AP102" t="s">
        <v>93</v>
      </c>
      <c r="AQ102">
        <v>0</v>
      </c>
      <c r="BY102">
        <v>53</v>
      </c>
    </row>
    <row r="103" spans="1:77" x14ac:dyDescent="0.25">
      <c r="A103">
        <v>2786</v>
      </c>
      <c r="B103">
        <v>1712</v>
      </c>
      <c r="C103">
        <v>1980</v>
      </c>
      <c r="E103">
        <v>0</v>
      </c>
      <c r="H103">
        <v>2199</v>
      </c>
      <c r="I103">
        <v>32</v>
      </c>
      <c r="J103">
        <v>76</v>
      </c>
      <c r="K103">
        <v>67</v>
      </c>
      <c r="L103">
        <v>67</v>
      </c>
      <c r="M103">
        <v>62</v>
      </c>
      <c r="N103">
        <v>51</v>
      </c>
      <c r="O103">
        <v>48</v>
      </c>
      <c r="P103">
        <v>37</v>
      </c>
      <c r="Q103">
        <v>39</v>
      </c>
      <c r="R103">
        <v>47</v>
      </c>
      <c r="S103">
        <v>41</v>
      </c>
      <c r="T103">
        <v>62</v>
      </c>
      <c r="U103">
        <v>22</v>
      </c>
      <c r="V103">
        <v>20</v>
      </c>
      <c r="W103">
        <v>17</v>
      </c>
      <c r="X103">
        <v>12</v>
      </c>
      <c r="Y103">
        <v>8</v>
      </c>
      <c r="Z103">
        <v>30</v>
      </c>
      <c r="AA103">
        <v>15</v>
      </c>
      <c r="AB103">
        <v>9</v>
      </c>
      <c r="AC103">
        <v>18</v>
      </c>
      <c r="AD103">
        <v>6</v>
      </c>
      <c r="AE103">
        <v>42</v>
      </c>
      <c r="AF103">
        <v>20</v>
      </c>
      <c r="AG103">
        <v>16</v>
      </c>
      <c r="AH103">
        <v>14</v>
      </c>
      <c r="AI103">
        <v>12</v>
      </c>
      <c r="AJ103">
        <v>10</v>
      </c>
      <c r="AK103">
        <v>5</v>
      </c>
      <c r="AL103">
        <v>14</v>
      </c>
      <c r="AM103" t="s">
        <v>601</v>
      </c>
      <c r="AN103" t="s">
        <v>602</v>
      </c>
      <c r="AO103" t="s">
        <v>50</v>
      </c>
      <c r="AP103" t="s">
        <v>47</v>
      </c>
      <c r="AQ103">
        <v>1.4878683E-4</v>
      </c>
      <c r="AS103">
        <v>136</v>
      </c>
      <c r="AT103">
        <v>124</v>
      </c>
      <c r="AV103" t="s">
        <v>603</v>
      </c>
      <c r="AW103" t="s">
        <v>604</v>
      </c>
      <c r="AX103" t="s">
        <v>605</v>
      </c>
      <c r="AY103" t="s">
        <v>606</v>
      </c>
      <c r="BB103">
        <v>-43.505555559999998</v>
      </c>
      <c r="BC103">
        <v>-20.38888889</v>
      </c>
      <c r="BD103">
        <v>167.8</v>
      </c>
      <c r="BE103">
        <v>1</v>
      </c>
      <c r="BF103">
        <v>0</v>
      </c>
      <c r="BG103">
        <v>1</v>
      </c>
      <c r="BH103">
        <v>0</v>
      </c>
      <c r="BI103">
        <v>0</v>
      </c>
      <c r="BJ103">
        <v>0</v>
      </c>
      <c r="BK103">
        <v>0</v>
      </c>
      <c r="BL103">
        <v>0</v>
      </c>
      <c r="BM103">
        <v>0</v>
      </c>
      <c r="BN103">
        <v>0</v>
      </c>
      <c r="BO103" t="s">
        <v>607</v>
      </c>
      <c r="BP103" t="s">
        <v>57</v>
      </c>
      <c r="BQ103" t="s">
        <v>58</v>
      </c>
      <c r="BR103" t="s">
        <v>608</v>
      </c>
      <c r="BS103" t="s">
        <v>609</v>
      </c>
      <c r="BT103" t="s">
        <v>192</v>
      </c>
      <c r="BU103" t="s">
        <v>193</v>
      </c>
      <c r="BV103" t="s">
        <v>610</v>
      </c>
      <c r="BW103" t="s">
        <v>611</v>
      </c>
      <c r="BX103">
        <v>0</v>
      </c>
      <c r="BY103">
        <v>2786</v>
      </c>
    </row>
    <row r="104" spans="1:77" x14ac:dyDescent="0.25">
      <c r="A104">
        <v>54</v>
      </c>
      <c r="B104">
        <v>3805871</v>
      </c>
      <c r="C104">
        <v>2003</v>
      </c>
      <c r="E104">
        <v>0</v>
      </c>
      <c r="H104">
        <v>473</v>
      </c>
      <c r="I104">
        <v>0</v>
      </c>
      <c r="J104">
        <v>1</v>
      </c>
      <c r="K104">
        <v>2</v>
      </c>
      <c r="L104">
        <v>39</v>
      </c>
      <c r="M104">
        <v>39</v>
      </c>
      <c r="N104">
        <v>8</v>
      </c>
      <c r="O104">
        <v>5</v>
      </c>
      <c r="P104">
        <v>4</v>
      </c>
      <c r="Q104">
        <v>2</v>
      </c>
      <c r="R104">
        <v>10</v>
      </c>
      <c r="S104">
        <v>14</v>
      </c>
      <c r="T104">
        <v>8</v>
      </c>
      <c r="U104">
        <v>4</v>
      </c>
      <c r="V104">
        <v>7</v>
      </c>
      <c r="W104">
        <v>14</v>
      </c>
      <c r="X104">
        <v>18</v>
      </c>
      <c r="Y104">
        <v>11</v>
      </c>
      <c r="Z104">
        <v>2</v>
      </c>
      <c r="AA104">
        <v>5</v>
      </c>
      <c r="AB104">
        <v>5</v>
      </c>
      <c r="AC104">
        <v>11</v>
      </c>
      <c r="AD104">
        <v>10</v>
      </c>
      <c r="AE104">
        <v>5</v>
      </c>
      <c r="AF104">
        <v>11</v>
      </c>
      <c r="AG104">
        <v>27</v>
      </c>
      <c r="AH104">
        <v>28</v>
      </c>
      <c r="AI104">
        <v>52</v>
      </c>
      <c r="AJ104">
        <v>30</v>
      </c>
      <c r="AK104">
        <v>20</v>
      </c>
      <c r="AL104">
        <v>40</v>
      </c>
      <c r="AM104" t="s">
        <v>612</v>
      </c>
      <c r="AN104" t="s">
        <v>613</v>
      </c>
      <c r="AO104" t="s">
        <v>46</v>
      </c>
      <c r="AP104" t="s">
        <v>93</v>
      </c>
      <c r="AQ104">
        <v>0.17696543131</v>
      </c>
      <c r="AS104">
        <v>345</v>
      </c>
      <c r="AT104">
        <v>306</v>
      </c>
      <c r="AU104" t="s">
        <v>355</v>
      </c>
      <c r="AV104" t="s">
        <v>614</v>
      </c>
      <c r="AW104" t="s">
        <v>615</v>
      </c>
      <c r="AX104" t="s">
        <v>616</v>
      </c>
      <c r="AY104" t="s">
        <v>617</v>
      </c>
      <c r="AZ104" t="s">
        <v>618</v>
      </c>
      <c r="BA104" t="s">
        <v>619</v>
      </c>
      <c r="BB104">
        <v>28.5</v>
      </c>
      <c r="BC104">
        <v>-20.5</v>
      </c>
      <c r="BD104">
        <v>205000</v>
      </c>
      <c r="BE104">
        <v>0</v>
      </c>
      <c r="BF104">
        <v>0</v>
      </c>
      <c r="BG104">
        <v>1</v>
      </c>
      <c r="BH104">
        <v>0</v>
      </c>
      <c r="BI104">
        <v>1</v>
      </c>
      <c r="BJ104">
        <v>1</v>
      </c>
      <c r="BK104">
        <v>0</v>
      </c>
      <c r="BL104">
        <v>0</v>
      </c>
      <c r="BM104">
        <v>0</v>
      </c>
      <c r="BN104">
        <v>0</v>
      </c>
      <c r="BO104" t="s">
        <v>312</v>
      </c>
      <c r="BP104" t="s">
        <v>57</v>
      </c>
      <c r="BQ104" t="s">
        <v>58</v>
      </c>
      <c r="BR104" t="s">
        <v>620</v>
      </c>
      <c r="BS104" t="s">
        <v>620</v>
      </c>
      <c r="BT104" t="s">
        <v>101</v>
      </c>
      <c r="BU104" t="s">
        <v>102</v>
      </c>
      <c r="BV104" t="s">
        <v>621</v>
      </c>
      <c r="BW104" t="s">
        <v>622</v>
      </c>
      <c r="BX104">
        <v>0</v>
      </c>
      <c r="BY104">
        <v>54</v>
      </c>
    </row>
    <row r="105" spans="1:77" x14ac:dyDescent="0.25">
      <c r="A105">
        <v>2787</v>
      </c>
      <c r="B105">
        <v>43764</v>
      </c>
      <c r="C105">
        <v>1980</v>
      </c>
      <c r="E105">
        <v>0</v>
      </c>
      <c r="H105">
        <v>6478</v>
      </c>
      <c r="I105">
        <v>104</v>
      </c>
      <c r="J105">
        <v>235</v>
      </c>
      <c r="K105">
        <v>222</v>
      </c>
      <c r="L105">
        <v>201</v>
      </c>
      <c r="M105">
        <v>234</v>
      </c>
      <c r="N105">
        <v>199</v>
      </c>
      <c r="O105">
        <v>266</v>
      </c>
      <c r="P105">
        <v>188</v>
      </c>
      <c r="Q105">
        <v>157</v>
      </c>
      <c r="R105">
        <v>164</v>
      </c>
      <c r="S105">
        <v>179</v>
      </c>
      <c r="T105">
        <v>263</v>
      </c>
      <c r="U105">
        <v>96</v>
      </c>
      <c r="V105">
        <v>109</v>
      </c>
      <c r="W105">
        <v>113</v>
      </c>
      <c r="X105">
        <v>84</v>
      </c>
      <c r="Y105">
        <v>76</v>
      </c>
      <c r="Z105">
        <v>100</v>
      </c>
      <c r="AA105">
        <v>90</v>
      </c>
      <c r="AB105">
        <v>58</v>
      </c>
      <c r="AC105">
        <v>106</v>
      </c>
      <c r="AD105">
        <v>49</v>
      </c>
      <c r="AE105">
        <v>133</v>
      </c>
      <c r="AF105">
        <v>81</v>
      </c>
      <c r="AG105">
        <v>88</v>
      </c>
      <c r="AH105">
        <v>124</v>
      </c>
      <c r="AI105">
        <v>73</v>
      </c>
      <c r="AJ105">
        <v>176</v>
      </c>
      <c r="AK105">
        <v>80</v>
      </c>
      <c r="AL105">
        <v>100</v>
      </c>
      <c r="AM105" t="s">
        <v>623</v>
      </c>
      <c r="AN105" t="s">
        <v>624</v>
      </c>
      <c r="AO105" t="s">
        <v>50</v>
      </c>
      <c r="AP105" t="s">
        <v>47</v>
      </c>
      <c r="AQ105">
        <v>1.8043701899999999E-3</v>
      </c>
      <c r="AS105">
        <v>136</v>
      </c>
      <c r="AT105">
        <v>124</v>
      </c>
      <c r="AV105" t="s">
        <v>603</v>
      </c>
      <c r="AW105" t="s">
        <v>604</v>
      </c>
      <c r="AX105" t="s">
        <v>605</v>
      </c>
      <c r="AY105" t="s">
        <v>606</v>
      </c>
      <c r="BB105">
        <v>-43.505555559999998</v>
      </c>
      <c r="BC105">
        <v>-20.38888889</v>
      </c>
      <c r="BD105">
        <v>167.8</v>
      </c>
      <c r="BE105">
        <v>1</v>
      </c>
      <c r="BF105">
        <v>0</v>
      </c>
      <c r="BG105">
        <v>1</v>
      </c>
      <c r="BH105">
        <v>0</v>
      </c>
      <c r="BI105">
        <v>0</v>
      </c>
      <c r="BJ105">
        <v>0</v>
      </c>
      <c r="BK105">
        <v>0</v>
      </c>
      <c r="BL105">
        <v>0</v>
      </c>
      <c r="BM105">
        <v>0</v>
      </c>
      <c r="BN105">
        <v>0</v>
      </c>
      <c r="BO105" t="s">
        <v>607</v>
      </c>
      <c r="BP105" t="s">
        <v>57</v>
      </c>
      <c r="BQ105" t="s">
        <v>58</v>
      </c>
      <c r="BR105" t="s">
        <v>608</v>
      </c>
      <c r="BS105" t="s">
        <v>609</v>
      </c>
      <c r="BT105" t="s">
        <v>192</v>
      </c>
      <c r="BU105" t="s">
        <v>193</v>
      </c>
      <c r="BV105" t="s">
        <v>610</v>
      </c>
      <c r="BW105" t="s">
        <v>611</v>
      </c>
      <c r="BX105">
        <v>0</v>
      </c>
      <c r="BY105">
        <v>2787</v>
      </c>
    </row>
    <row r="106" spans="1:77" x14ac:dyDescent="0.25">
      <c r="A106">
        <v>55</v>
      </c>
      <c r="B106">
        <v>5034883</v>
      </c>
      <c r="H106">
        <v>544</v>
      </c>
      <c r="I106">
        <v>0</v>
      </c>
      <c r="J106">
        <v>1</v>
      </c>
      <c r="K106">
        <v>2</v>
      </c>
      <c r="L106">
        <v>46</v>
      </c>
      <c r="M106">
        <v>40</v>
      </c>
      <c r="N106">
        <v>8</v>
      </c>
      <c r="O106">
        <v>5</v>
      </c>
      <c r="P106">
        <v>4</v>
      </c>
      <c r="Q106">
        <v>3</v>
      </c>
      <c r="R106">
        <v>14</v>
      </c>
      <c r="S106">
        <v>23</v>
      </c>
      <c r="T106">
        <v>9</v>
      </c>
      <c r="U106">
        <v>4</v>
      </c>
      <c r="V106">
        <v>7</v>
      </c>
      <c r="W106">
        <v>17</v>
      </c>
      <c r="X106">
        <v>30</v>
      </c>
      <c r="Y106">
        <v>17</v>
      </c>
      <c r="Z106">
        <v>2</v>
      </c>
      <c r="AA106">
        <v>5</v>
      </c>
      <c r="AB106">
        <v>7</v>
      </c>
      <c r="AC106">
        <v>11</v>
      </c>
      <c r="AD106">
        <v>13</v>
      </c>
      <c r="AE106">
        <v>12</v>
      </c>
      <c r="AF106">
        <v>13</v>
      </c>
      <c r="AG106">
        <v>35</v>
      </c>
      <c r="AH106">
        <v>38</v>
      </c>
      <c r="AI106">
        <v>60</v>
      </c>
      <c r="AJ106">
        <v>48</v>
      </c>
      <c r="AK106">
        <v>24</v>
      </c>
      <c r="AL106">
        <v>54</v>
      </c>
      <c r="AM106" t="s">
        <v>625</v>
      </c>
      <c r="AN106" t="s">
        <v>626</v>
      </c>
      <c r="AO106" t="s">
        <v>46</v>
      </c>
      <c r="AP106" t="s">
        <v>93</v>
      </c>
      <c r="AQ106">
        <v>0</v>
      </c>
      <c r="BY106">
        <v>55</v>
      </c>
    </row>
    <row r="107" spans="1:77" x14ac:dyDescent="0.25">
      <c r="A107">
        <v>2780</v>
      </c>
      <c r="B107">
        <v>917</v>
      </c>
      <c r="C107">
        <v>1982</v>
      </c>
      <c r="E107">
        <v>0</v>
      </c>
      <c r="H107">
        <v>2002</v>
      </c>
      <c r="I107">
        <v>52</v>
      </c>
      <c r="J107">
        <v>40</v>
      </c>
      <c r="K107">
        <v>56</v>
      </c>
      <c r="L107">
        <v>80</v>
      </c>
      <c r="M107">
        <v>92</v>
      </c>
      <c r="N107">
        <v>80</v>
      </c>
      <c r="O107">
        <v>48</v>
      </c>
      <c r="P107">
        <v>54</v>
      </c>
      <c r="Q107">
        <v>33</v>
      </c>
      <c r="R107">
        <v>24</v>
      </c>
      <c r="S107">
        <v>57</v>
      </c>
      <c r="T107">
        <v>36</v>
      </c>
      <c r="U107">
        <v>64</v>
      </c>
      <c r="V107">
        <v>17</v>
      </c>
      <c r="W107">
        <v>20</v>
      </c>
      <c r="X107">
        <v>12</v>
      </c>
      <c r="Y107">
        <v>21</v>
      </c>
      <c r="Z107">
        <v>25</v>
      </c>
      <c r="AA107">
        <v>14</v>
      </c>
      <c r="AB107">
        <v>15</v>
      </c>
      <c r="AC107">
        <v>20</v>
      </c>
      <c r="AD107">
        <v>23</v>
      </c>
      <c r="AE107">
        <v>27</v>
      </c>
      <c r="AF107">
        <v>21</v>
      </c>
      <c r="AG107">
        <v>24</v>
      </c>
      <c r="AH107">
        <v>14</v>
      </c>
      <c r="AI107">
        <v>19</v>
      </c>
      <c r="AJ107">
        <v>33</v>
      </c>
      <c r="AK107">
        <v>10</v>
      </c>
      <c r="AL107">
        <v>26</v>
      </c>
      <c r="AM107" t="s">
        <v>627</v>
      </c>
      <c r="AN107" t="s">
        <v>628</v>
      </c>
      <c r="AO107" t="s">
        <v>50</v>
      </c>
      <c r="AP107" t="s">
        <v>47</v>
      </c>
      <c r="AQ107">
        <v>1.6164059E-4</v>
      </c>
      <c r="AS107">
        <v>210</v>
      </c>
      <c r="AT107">
        <v>189</v>
      </c>
      <c r="AV107" t="s">
        <v>629</v>
      </c>
      <c r="AW107" t="s">
        <v>630</v>
      </c>
      <c r="AX107" t="s">
        <v>631</v>
      </c>
      <c r="AY107" t="s">
        <v>632</v>
      </c>
      <c r="BB107">
        <v>-34.844999999999999</v>
      </c>
      <c r="BC107">
        <v>-8.0133333330000003</v>
      </c>
      <c r="BD107">
        <v>190.9</v>
      </c>
      <c r="BE107">
        <v>0</v>
      </c>
      <c r="BF107">
        <v>1</v>
      </c>
      <c r="BG107">
        <v>0</v>
      </c>
      <c r="BH107">
        <v>1</v>
      </c>
      <c r="BI107">
        <v>0</v>
      </c>
      <c r="BJ107">
        <v>0</v>
      </c>
      <c r="BK107">
        <v>0</v>
      </c>
      <c r="BL107">
        <v>0</v>
      </c>
      <c r="BM107">
        <v>0</v>
      </c>
      <c r="BN107">
        <v>0</v>
      </c>
      <c r="BO107" t="s">
        <v>276</v>
      </c>
      <c r="BP107" t="s">
        <v>57</v>
      </c>
      <c r="BQ107" t="s">
        <v>58</v>
      </c>
      <c r="BR107" t="s">
        <v>608</v>
      </c>
      <c r="BS107" t="s">
        <v>609</v>
      </c>
      <c r="BT107" t="s">
        <v>192</v>
      </c>
      <c r="BU107" t="s">
        <v>193</v>
      </c>
      <c r="BV107" t="s">
        <v>610</v>
      </c>
      <c r="BW107" t="s">
        <v>611</v>
      </c>
      <c r="BX107">
        <v>0</v>
      </c>
      <c r="BY107">
        <v>2780</v>
      </c>
    </row>
    <row r="108" spans="1:77" x14ac:dyDescent="0.25">
      <c r="A108">
        <v>1692</v>
      </c>
      <c r="B108">
        <v>4409</v>
      </c>
      <c r="C108">
        <v>1985</v>
      </c>
      <c r="E108">
        <v>0</v>
      </c>
      <c r="H108">
        <v>4179</v>
      </c>
      <c r="I108">
        <v>102</v>
      </c>
      <c r="J108">
        <v>156</v>
      </c>
      <c r="K108">
        <v>69</v>
      </c>
      <c r="L108">
        <v>38</v>
      </c>
      <c r="M108">
        <v>63</v>
      </c>
      <c r="N108">
        <v>56</v>
      </c>
      <c r="O108">
        <v>51</v>
      </c>
      <c r="P108">
        <v>26</v>
      </c>
      <c r="Q108">
        <v>18</v>
      </c>
      <c r="R108">
        <v>16</v>
      </c>
      <c r="S108">
        <v>10</v>
      </c>
      <c r="T108">
        <v>23</v>
      </c>
      <c r="U108">
        <v>17</v>
      </c>
      <c r="V108">
        <v>13</v>
      </c>
      <c r="W108">
        <v>36</v>
      </c>
      <c r="X108">
        <v>12</v>
      </c>
      <c r="Y108">
        <v>9</v>
      </c>
      <c r="Z108">
        <v>4</v>
      </c>
      <c r="AA108">
        <v>11</v>
      </c>
      <c r="AB108">
        <v>10</v>
      </c>
      <c r="AC108">
        <v>7</v>
      </c>
      <c r="AD108">
        <v>5</v>
      </c>
      <c r="AE108">
        <v>2</v>
      </c>
      <c r="AF108">
        <v>5</v>
      </c>
      <c r="AG108">
        <v>5</v>
      </c>
      <c r="AH108">
        <v>6</v>
      </c>
      <c r="AI108">
        <v>5</v>
      </c>
      <c r="AJ108">
        <v>3</v>
      </c>
      <c r="AK108">
        <v>2</v>
      </c>
      <c r="AL108">
        <v>6</v>
      </c>
      <c r="AM108" t="s">
        <v>633</v>
      </c>
      <c r="AN108" t="s">
        <v>634</v>
      </c>
      <c r="AO108" t="s">
        <v>132</v>
      </c>
      <c r="AP108" t="s">
        <v>47</v>
      </c>
      <c r="AQ108">
        <v>1.7847691E-4</v>
      </c>
      <c r="AS108">
        <v>348</v>
      </c>
      <c r="AT108">
        <v>309</v>
      </c>
      <c r="AV108" t="s">
        <v>635</v>
      </c>
      <c r="AW108" t="s">
        <v>636</v>
      </c>
      <c r="AX108" t="s">
        <v>637</v>
      </c>
      <c r="AY108" t="s">
        <v>638</v>
      </c>
      <c r="BB108">
        <v>-38.512981000000003</v>
      </c>
      <c r="BC108">
        <v>-12.972917000000001</v>
      </c>
      <c r="BD108">
        <v>200</v>
      </c>
      <c r="BE108">
        <v>0</v>
      </c>
      <c r="BF108">
        <v>0</v>
      </c>
      <c r="BG108">
        <v>0</v>
      </c>
      <c r="BH108">
        <v>1</v>
      </c>
      <c r="BI108">
        <v>0</v>
      </c>
      <c r="BJ108">
        <v>1</v>
      </c>
      <c r="BK108">
        <v>0</v>
      </c>
      <c r="BL108">
        <v>0</v>
      </c>
      <c r="BM108">
        <v>0</v>
      </c>
      <c r="BN108">
        <v>0</v>
      </c>
      <c r="BO108" t="s">
        <v>246</v>
      </c>
      <c r="BP108" t="s">
        <v>57</v>
      </c>
      <c r="BQ108" t="s">
        <v>58</v>
      </c>
      <c r="BR108" t="s">
        <v>608</v>
      </c>
      <c r="BS108" t="s">
        <v>609</v>
      </c>
      <c r="BT108" t="s">
        <v>192</v>
      </c>
      <c r="BU108" t="s">
        <v>193</v>
      </c>
      <c r="BV108" t="s">
        <v>610</v>
      </c>
      <c r="BW108" t="s">
        <v>611</v>
      </c>
      <c r="BX108">
        <v>0</v>
      </c>
      <c r="BY108">
        <v>1692</v>
      </c>
    </row>
    <row r="109" spans="1:77" x14ac:dyDescent="0.25">
      <c r="A109">
        <v>2173</v>
      </c>
      <c r="B109">
        <v>86</v>
      </c>
      <c r="C109">
        <v>1985</v>
      </c>
      <c r="E109">
        <v>0</v>
      </c>
      <c r="H109">
        <v>123</v>
      </c>
      <c r="I109">
        <v>7</v>
      </c>
      <c r="J109">
        <v>14</v>
      </c>
      <c r="K109">
        <v>8</v>
      </c>
      <c r="L109">
        <v>11</v>
      </c>
      <c r="M109">
        <v>14</v>
      </c>
      <c r="N109">
        <v>7</v>
      </c>
      <c r="O109">
        <v>8</v>
      </c>
      <c r="P109">
        <v>8</v>
      </c>
      <c r="Q109">
        <v>8</v>
      </c>
      <c r="R109">
        <v>4</v>
      </c>
      <c r="S109">
        <v>8</v>
      </c>
      <c r="T109">
        <v>7</v>
      </c>
      <c r="U109">
        <v>4</v>
      </c>
      <c r="V109">
        <v>2</v>
      </c>
      <c r="W109">
        <v>3</v>
      </c>
      <c r="X109">
        <v>1</v>
      </c>
      <c r="Y109">
        <v>2</v>
      </c>
      <c r="Z109">
        <v>1</v>
      </c>
      <c r="AA109">
        <v>2</v>
      </c>
      <c r="AB109">
        <v>1</v>
      </c>
      <c r="AC109">
        <v>2</v>
      </c>
      <c r="AD109">
        <v>1</v>
      </c>
      <c r="AE109">
        <v>1</v>
      </c>
      <c r="AF109">
        <v>0</v>
      </c>
      <c r="AG109">
        <v>9</v>
      </c>
      <c r="AH109">
        <v>1</v>
      </c>
      <c r="AI109">
        <v>1</v>
      </c>
      <c r="AJ109">
        <v>1</v>
      </c>
      <c r="AK109">
        <v>0</v>
      </c>
      <c r="AL109">
        <v>0</v>
      </c>
      <c r="AM109" t="s">
        <v>639</v>
      </c>
      <c r="AN109" t="s">
        <v>640</v>
      </c>
      <c r="AO109" t="s">
        <v>240</v>
      </c>
      <c r="AP109" t="s">
        <v>241</v>
      </c>
      <c r="AQ109">
        <v>0</v>
      </c>
      <c r="AS109">
        <v>380</v>
      </c>
      <c r="AT109">
        <v>334</v>
      </c>
      <c r="AV109" t="s">
        <v>641</v>
      </c>
      <c r="AW109" t="s">
        <v>642</v>
      </c>
      <c r="AX109" t="s">
        <v>643</v>
      </c>
      <c r="AY109" t="s">
        <v>644</v>
      </c>
      <c r="BB109">
        <v>-43.860805999999997</v>
      </c>
      <c r="BC109">
        <v>-20.508201</v>
      </c>
      <c r="BD109">
        <v>2.19</v>
      </c>
      <c r="BE109">
        <v>1</v>
      </c>
      <c r="BF109">
        <v>0</v>
      </c>
      <c r="BG109">
        <v>0</v>
      </c>
      <c r="BH109">
        <v>1</v>
      </c>
      <c r="BI109">
        <v>0</v>
      </c>
      <c r="BJ109">
        <v>0</v>
      </c>
      <c r="BK109">
        <v>0</v>
      </c>
      <c r="BL109">
        <v>0</v>
      </c>
      <c r="BM109">
        <v>0</v>
      </c>
      <c r="BN109">
        <v>0</v>
      </c>
      <c r="BO109" t="s">
        <v>285</v>
      </c>
      <c r="BP109" t="s">
        <v>57</v>
      </c>
      <c r="BQ109" t="s">
        <v>58</v>
      </c>
      <c r="BR109" t="s">
        <v>608</v>
      </c>
      <c r="BS109" t="s">
        <v>609</v>
      </c>
      <c r="BT109" t="s">
        <v>192</v>
      </c>
      <c r="BU109" t="s">
        <v>193</v>
      </c>
      <c r="BV109" t="s">
        <v>610</v>
      </c>
      <c r="BW109" t="s">
        <v>611</v>
      </c>
      <c r="BX109">
        <v>0</v>
      </c>
      <c r="BY109">
        <v>2173</v>
      </c>
    </row>
    <row r="110" spans="1:77" x14ac:dyDescent="0.25">
      <c r="A110">
        <v>58</v>
      </c>
      <c r="B110">
        <v>3921802</v>
      </c>
      <c r="C110">
        <v>2011</v>
      </c>
      <c r="E110">
        <v>0</v>
      </c>
      <c r="H110">
        <v>16267</v>
      </c>
      <c r="I110">
        <v>56</v>
      </c>
      <c r="J110">
        <v>213</v>
      </c>
      <c r="K110">
        <v>198</v>
      </c>
      <c r="L110">
        <v>2925</v>
      </c>
      <c r="M110">
        <v>3372</v>
      </c>
      <c r="N110">
        <v>285</v>
      </c>
      <c r="O110">
        <v>291</v>
      </c>
      <c r="P110">
        <v>215</v>
      </c>
      <c r="Q110">
        <v>815</v>
      </c>
      <c r="R110">
        <v>855</v>
      </c>
      <c r="S110">
        <v>425</v>
      </c>
      <c r="T110">
        <v>748</v>
      </c>
      <c r="U110">
        <v>1770</v>
      </c>
      <c r="V110">
        <v>2932</v>
      </c>
      <c r="W110">
        <v>2457</v>
      </c>
      <c r="X110">
        <v>1392</v>
      </c>
      <c r="Y110">
        <v>668</v>
      </c>
      <c r="Z110">
        <v>598</v>
      </c>
      <c r="AA110">
        <v>597</v>
      </c>
      <c r="AB110">
        <v>728</v>
      </c>
      <c r="AC110">
        <v>702</v>
      </c>
      <c r="AD110">
        <v>487</v>
      </c>
      <c r="AE110">
        <v>419</v>
      </c>
      <c r="AF110">
        <v>453</v>
      </c>
      <c r="AG110">
        <v>587</v>
      </c>
      <c r="AH110">
        <v>665</v>
      </c>
      <c r="AI110">
        <v>301</v>
      </c>
      <c r="AJ110">
        <v>477</v>
      </c>
      <c r="AK110">
        <v>723</v>
      </c>
      <c r="AL110">
        <v>725</v>
      </c>
      <c r="AM110" t="s">
        <v>645</v>
      </c>
      <c r="AN110" t="s">
        <v>646</v>
      </c>
      <c r="AO110" t="s">
        <v>46</v>
      </c>
      <c r="AP110" t="s">
        <v>93</v>
      </c>
      <c r="AQ110">
        <v>0.18858404559</v>
      </c>
      <c r="AS110">
        <v>1754</v>
      </c>
      <c r="AT110">
        <v>1359</v>
      </c>
      <c r="AV110" t="s">
        <v>647</v>
      </c>
      <c r="AW110" t="s">
        <v>648</v>
      </c>
      <c r="AX110" t="s">
        <v>649</v>
      </c>
      <c r="AY110" t="s">
        <v>650</v>
      </c>
      <c r="BB110">
        <v>-16.498611109999999</v>
      </c>
      <c r="BC110">
        <v>13.83527778</v>
      </c>
      <c r="BD110">
        <v>145811</v>
      </c>
      <c r="BE110">
        <v>0</v>
      </c>
      <c r="BF110">
        <v>0</v>
      </c>
      <c r="BG110">
        <v>1</v>
      </c>
      <c r="BH110">
        <v>1</v>
      </c>
      <c r="BI110">
        <v>1</v>
      </c>
      <c r="BJ110">
        <v>0</v>
      </c>
      <c r="BK110">
        <v>0</v>
      </c>
      <c r="BL110">
        <v>0</v>
      </c>
      <c r="BM110">
        <v>0</v>
      </c>
      <c r="BN110">
        <v>0</v>
      </c>
      <c r="BO110" t="s">
        <v>651</v>
      </c>
      <c r="BP110" t="s">
        <v>57</v>
      </c>
      <c r="BQ110" t="s">
        <v>58</v>
      </c>
      <c r="BR110" t="s">
        <v>313</v>
      </c>
      <c r="BS110" t="s">
        <v>314</v>
      </c>
      <c r="BT110" t="s">
        <v>101</v>
      </c>
      <c r="BU110" t="s">
        <v>102</v>
      </c>
      <c r="BV110" t="s">
        <v>315</v>
      </c>
      <c r="BW110" t="s">
        <v>316</v>
      </c>
      <c r="BX110">
        <v>0</v>
      </c>
      <c r="BY110">
        <v>58</v>
      </c>
    </row>
    <row r="111" spans="1:77" x14ac:dyDescent="0.25">
      <c r="A111">
        <v>2202</v>
      </c>
      <c r="B111">
        <v>0</v>
      </c>
      <c r="C111">
        <v>1985</v>
      </c>
      <c r="E111">
        <v>0</v>
      </c>
      <c r="H111">
        <v>35</v>
      </c>
      <c r="I111">
        <v>1</v>
      </c>
      <c r="J111">
        <v>1</v>
      </c>
      <c r="K111">
        <v>3</v>
      </c>
      <c r="L111">
        <v>2</v>
      </c>
      <c r="M111">
        <v>2</v>
      </c>
      <c r="N111">
        <v>1</v>
      </c>
      <c r="O111">
        <v>3</v>
      </c>
      <c r="P111">
        <v>1</v>
      </c>
      <c r="Q111">
        <v>1</v>
      </c>
      <c r="R111">
        <v>1</v>
      </c>
      <c r="S111">
        <v>0</v>
      </c>
      <c r="T111">
        <v>0</v>
      </c>
      <c r="U111">
        <v>0</v>
      </c>
      <c r="V111">
        <v>0</v>
      </c>
      <c r="W111">
        <v>0</v>
      </c>
      <c r="X111">
        <v>0</v>
      </c>
      <c r="Y111">
        <v>0</v>
      </c>
      <c r="Z111">
        <v>0</v>
      </c>
      <c r="AA111">
        <v>0</v>
      </c>
      <c r="AB111">
        <v>0</v>
      </c>
      <c r="AC111">
        <v>0</v>
      </c>
      <c r="AD111">
        <v>0</v>
      </c>
      <c r="AE111">
        <v>0</v>
      </c>
      <c r="AF111">
        <v>0</v>
      </c>
      <c r="AG111">
        <v>0</v>
      </c>
      <c r="AH111">
        <v>0</v>
      </c>
      <c r="AI111">
        <v>1</v>
      </c>
      <c r="AJ111">
        <v>0</v>
      </c>
      <c r="AK111">
        <v>0</v>
      </c>
      <c r="AL111">
        <v>0</v>
      </c>
      <c r="AM111" t="s">
        <v>652</v>
      </c>
      <c r="AN111" t="s">
        <v>653</v>
      </c>
      <c r="AO111" t="s">
        <v>240</v>
      </c>
      <c r="AP111" t="s">
        <v>241</v>
      </c>
      <c r="AQ111">
        <v>0</v>
      </c>
      <c r="AS111">
        <v>380</v>
      </c>
      <c r="AT111">
        <v>334</v>
      </c>
      <c r="AV111" t="s">
        <v>641</v>
      </c>
      <c r="AW111" t="s">
        <v>642</v>
      </c>
      <c r="AX111" t="s">
        <v>643</v>
      </c>
      <c r="AY111" t="s">
        <v>644</v>
      </c>
      <c r="BB111">
        <v>-43.860805999999997</v>
      </c>
      <c r="BC111">
        <v>-20.508201</v>
      </c>
      <c r="BD111">
        <v>2.19</v>
      </c>
      <c r="BE111">
        <v>1</v>
      </c>
      <c r="BF111">
        <v>0</v>
      </c>
      <c r="BG111">
        <v>0</v>
      </c>
      <c r="BH111">
        <v>1</v>
      </c>
      <c r="BI111">
        <v>0</v>
      </c>
      <c r="BJ111">
        <v>0</v>
      </c>
      <c r="BK111">
        <v>0</v>
      </c>
      <c r="BL111">
        <v>0</v>
      </c>
      <c r="BM111">
        <v>0</v>
      </c>
      <c r="BN111">
        <v>0</v>
      </c>
      <c r="BO111" t="s">
        <v>285</v>
      </c>
      <c r="BP111" t="s">
        <v>57</v>
      </c>
      <c r="BQ111" t="s">
        <v>58</v>
      </c>
      <c r="BR111" t="s">
        <v>608</v>
      </c>
      <c r="BS111" t="s">
        <v>609</v>
      </c>
      <c r="BT111" t="s">
        <v>192</v>
      </c>
      <c r="BU111" t="s">
        <v>193</v>
      </c>
      <c r="BV111" t="s">
        <v>610</v>
      </c>
      <c r="BW111" t="s">
        <v>611</v>
      </c>
      <c r="BX111">
        <v>0</v>
      </c>
      <c r="BY111">
        <v>2202</v>
      </c>
    </row>
    <row r="112" spans="1:77" x14ac:dyDescent="0.25">
      <c r="A112">
        <v>59</v>
      </c>
      <c r="B112">
        <v>2234282</v>
      </c>
      <c r="C112">
        <v>2011</v>
      </c>
      <c r="E112">
        <v>0</v>
      </c>
      <c r="H112">
        <v>5020</v>
      </c>
      <c r="I112">
        <v>24</v>
      </c>
      <c r="J112">
        <v>105</v>
      </c>
      <c r="K112">
        <v>73</v>
      </c>
      <c r="L112">
        <v>810</v>
      </c>
      <c r="M112">
        <v>793</v>
      </c>
      <c r="N112">
        <v>112</v>
      </c>
      <c r="O112">
        <v>113</v>
      </c>
      <c r="P112">
        <v>91</v>
      </c>
      <c r="Q112">
        <v>410</v>
      </c>
      <c r="R112">
        <v>388</v>
      </c>
      <c r="S112">
        <v>202</v>
      </c>
      <c r="T112">
        <v>291</v>
      </c>
      <c r="U112">
        <v>928</v>
      </c>
      <c r="V112">
        <v>888</v>
      </c>
      <c r="W112">
        <v>1060</v>
      </c>
      <c r="X112">
        <v>614</v>
      </c>
      <c r="Y112">
        <v>218</v>
      </c>
      <c r="Z112">
        <v>147</v>
      </c>
      <c r="AA112">
        <v>156</v>
      </c>
      <c r="AB112">
        <v>261</v>
      </c>
      <c r="AC112">
        <v>276</v>
      </c>
      <c r="AD112">
        <v>158</v>
      </c>
      <c r="AE112">
        <v>161</v>
      </c>
      <c r="AF112">
        <v>151</v>
      </c>
      <c r="AG112">
        <v>180</v>
      </c>
      <c r="AH112">
        <v>152</v>
      </c>
      <c r="AI112">
        <v>82</v>
      </c>
      <c r="AJ112">
        <v>162</v>
      </c>
      <c r="AK112">
        <v>239</v>
      </c>
      <c r="AL112">
        <v>224</v>
      </c>
      <c r="AM112" t="s">
        <v>654</v>
      </c>
      <c r="AN112" t="s">
        <v>655</v>
      </c>
      <c r="AO112" t="s">
        <v>46</v>
      </c>
      <c r="AP112" t="s">
        <v>93</v>
      </c>
      <c r="AQ112">
        <v>0.12456785673</v>
      </c>
      <c r="AS112">
        <v>1754</v>
      </c>
      <c r="AT112">
        <v>1359</v>
      </c>
      <c r="AV112" t="s">
        <v>647</v>
      </c>
      <c r="AW112" t="s">
        <v>648</v>
      </c>
      <c r="AX112" t="s">
        <v>649</v>
      </c>
      <c r="AY112" t="s">
        <v>650</v>
      </c>
      <c r="BB112">
        <v>-16.498611109999999</v>
      </c>
      <c r="BC112">
        <v>13.83527778</v>
      </c>
      <c r="BD112">
        <v>145811</v>
      </c>
      <c r="BE112">
        <v>0</v>
      </c>
      <c r="BF112">
        <v>0</v>
      </c>
      <c r="BG112">
        <v>1</v>
      </c>
      <c r="BH112">
        <v>1</v>
      </c>
      <c r="BI112">
        <v>1</v>
      </c>
      <c r="BJ112">
        <v>0</v>
      </c>
      <c r="BK112">
        <v>0</v>
      </c>
      <c r="BL112">
        <v>0</v>
      </c>
      <c r="BM112">
        <v>0</v>
      </c>
      <c r="BN112">
        <v>0</v>
      </c>
      <c r="BO112" t="s">
        <v>651</v>
      </c>
      <c r="BP112" t="s">
        <v>57</v>
      </c>
      <c r="BQ112" t="s">
        <v>58</v>
      </c>
      <c r="BR112" t="s">
        <v>313</v>
      </c>
      <c r="BS112" t="s">
        <v>314</v>
      </c>
      <c r="BT112" t="s">
        <v>101</v>
      </c>
      <c r="BU112" t="s">
        <v>102</v>
      </c>
      <c r="BV112" t="s">
        <v>315</v>
      </c>
      <c r="BW112" t="s">
        <v>316</v>
      </c>
      <c r="BX112">
        <v>0</v>
      </c>
      <c r="BY112">
        <v>59</v>
      </c>
    </row>
    <row r="113" spans="1:77" x14ac:dyDescent="0.25">
      <c r="A113">
        <v>2747</v>
      </c>
      <c r="B113">
        <v>144252</v>
      </c>
      <c r="C113">
        <v>1987</v>
      </c>
      <c r="E113">
        <v>0</v>
      </c>
      <c r="H113">
        <v>72131</v>
      </c>
      <c r="I113">
        <v>910</v>
      </c>
      <c r="J113">
        <v>2180</v>
      </c>
      <c r="K113">
        <v>1591</v>
      </c>
      <c r="L113">
        <v>1496</v>
      </c>
      <c r="M113">
        <v>2865</v>
      </c>
      <c r="N113">
        <v>3004</v>
      </c>
      <c r="O113">
        <v>2068</v>
      </c>
      <c r="P113">
        <v>1997</v>
      </c>
      <c r="Q113">
        <v>1179</v>
      </c>
      <c r="R113">
        <v>1574</v>
      </c>
      <c r="S113">
        <v>2367</v>
      </c>
      <c r="T113">
        <v>1974</v>
      </c>
      <c r="U113">
        <v>1832</v>
      </c>
      <c r="V113">
        <v>1952</v>
      </c>
      <c r="W113">
        <v>1145</v>
      </c>
      <c r="X113">
        <v>1071</v>
      </c>
      <c r="Y113">
        <v>815</v>
      </c>
      <c r="Z113">
        <v>1179</v>
      </c>
      <c r="AA113">
        <v>949</v>
      </c>
      <c r="AB113">
        <v>1249</v>
      </c>
      <c r="AC113">
        <v>1316</v>
      </c>
      <c r="AD113">
        <v>1380</v>
      </c>
      <c r="AE113">
        <v>1171</v>
      </c>
      <c r="AF113">
        <v>1487</v>
      </c>
      <c r="AG113">
        <v>2215</v>
      </c>
      <c r="AH113">
        <v>1508</v>
      </c>
      <c r="AI113">
        <v>1072</v>
      </c>
      <c r="AJ113">
        <v>2037</v>
      </c>
      <c r="AK113">
        <v>1114</v>
      </c>
      <c r="AL113">
        <v>2136</v>
      </c>
      <c r="AM113" t="s">
        <v>656</v>
      </c>
      <c r="AN113" t="s">
        <v>657</v>
      </c>
      <c r="AO113" t="s">
        <v>50</v>
      </c>
      <c r="AP113" t="s">
        <v>47</v>
      </c>
      <c r="AQ113">
        <v>0</v>
      </c>
      <c r="AS113">
        <v>516</v>
      </c>
      <c r="AT113">
        <v>445</v>
      </c>
      <c r="AV113" t="s">
        <v>658</v>
      </c>
      <c r="AW113" t="s">
        <v>658</v>
      </c>
      <c r="AX113" t="s">
        <v>659</v>
      </c>
      <c r="AY113" t="s">
        <v>660</v>
      </c>
      <c r="BB113">
        <v>-47.9</v>
      </c>
      <c r="BC113">
        <v>-15.783329999999999</v>
      </c>
      <c r="BD113">
        <v>11268.92</v>
      </c>
      <c r="BE113">
        <v>1</v>
      </c>
      <c r="BF113">
        <v>0</v>
      </c>
      <c r="BG113">
        <v>0</v>
      </c>
      <c r="BH113">
        <v>1</v>
      </c>
      <c r="BI113">
        <v>0</v>
      </c>
      <c r="BJ113">
        <v>0</v>
      </c>
      <c r="BK113">
        <v>0</v>
      </c>
      <c r="BL113">
        <v>0</v>
      </c>
      <c r="BM113">
        <v>0</v>
      </c>
      <c r="BN113">
        <v>0</v>
      </c>
      <c r="BO113" t="s">
        <v>285</v>
      </c>
      <c r="BP113" t="s">
        <v>57</v>
      </c>
      <c r="BQ113" t="s">
        <v>58</v>
      </c>
      <c r="BR113" t="s">
        <v>608</v>
      </c>
      <c r="BS113" t="s">
        <v>609</v>
      </c>
      <c r="BT113" t="s">
        <v>192</v>
      </c>
      <c r="BU113" t="s">
        <v>193</v>
      </c>
      <c r="BV113" t="s">
        <v>610</v>
      </c>
      <c r="BW113" t="s">
        <v>611</v>
      </c>
      <c r="BX113">
        <v>0</v>
      </c>
      <c r="BY113">
        <v>2747</v>
      </c>
    </row>
    <row r="114" spans="1:77" x14ac:dyDescent="0.25">
      <c r="A114">
        <v>60</v>
      </c>
      <c r="B114">
        <v>27087</v>
      </c>
      <c r="C114">
        <v>1999</v>
      </c>
      <c r="E114">
        <v>0</v>
      </c>
      <c r="H114">
        <v>27</v>
      </c>
      <c r="I114">
        <v>0</v>
      </c>
      <c r="J114">
        <v>0</v>
      </c>
      <c r="K114">
        <v>0</v>
      </c>
      <c r="L114">
        <v>0</v>
      </c>
      <c r="M114">
        <v>0</v>
      </c>
      <c r="N114">
        <v>0</v>
      </c>
      <c r="O114">
        <v>0</v>
      </c>
      <c r="P114">
        <v>0</v>
      </c>
      <c r="Q114">
        <v>0</v>
      </c>
      <c r="R114">
        <v>0</v>
      </c>
      <c r="S114">
        <v>0</v>
      </c>
      <c r="T114">
        <v>0</v>
      </c>
      <c r="U114">
        <v>1</v>
      </c>
      <c r="V114">
        <v>6</v>
      </c>
      <c r="W114">
        <v>31</v>
      </c>
      <c r="X114">
        <v>12</v>
      </c>
      <c r="Y114">
        <v>16</v>
      </c>
      <c r="Z114">
        <v>23</v>
      </c>
      <c r="AA114">
        <v>10</v>
      </c>
      <c r="AB114">
        <v>30</v>
      </c>
      <c r="AC114">
        <v>59</v>
      </c>
      <c r="AD114">
        <v>16</v>
      </c>
      <c r="AE114">
        <v>19</v>
      </c>
      <c r="AF114">
        <v>12</v>
      </c>
      <c r="AG114">
        <v>37</v>
      </c>
      <c r="AH114">
        <v>9</v>
      </c>
      <c r="AI114">
        <v>6</v>
      </c>
      <c r="AJ114">
        <v>23</v>
      </c>
      <c r="AK114">
        <v>57</v>
      </c>
      <c r="AL114">
        <v>67</v>
      </c>
      <c r="AM114" t="s">
        <v>661</v>
      </c>
      <c r="AN114" t="s">
        <v>662</v>
      </c>
      <c r="AO114" t="s">
        <v>46</v>
      </c>
      <c r="AP114" t="s">
        <v>93</v>
      </c>
      <c r="AQ114">
        <v>2.0164276100000001E-3</v>
      </c>
      <c r="AS114">
        <v>1093</v>
      </c>
      <c r="AT114">
        <v>938</v>
      </c>
      <c r="AV114" t="s">
        <v>663</v>
      </c>
      <c r="AW114" t="s">
        <v>664</v>
      </c>
      <c r="AX114" t="s">
        <v>665</v>
      </c>
      <c r="AY114" t="s">
        <v>666</v>
      </c>
      <c r="AZ114" t="s">
        <v>667</v>
      </c>
      <c r="BA114" t="s">
        <v>668</v>
      </c>
      <c r="BB114">
        <v>13.57194</v>
      </c>
      <c r="BC114">
        <v>10.74056</v>
      </c>
      <c r="BD114">
        <v>764.4</v>
      </c>
      <c r="BE114">
        <v>0</v>
      </c>
      <c r="BF114">
        <v>0</v>
      </c>
      <c r="BG114">
        <v>1</v>
      </c>
      <c r="BH114">
        <v>0</v>
      </c>
      <c r="BI114">
        <v>1</v>
      </c>
      <c r="BJ114">
        <v>1</v>
      </c>
      <c r="BK114">
        <v>0</v>
      </c>
      <c r="BL114">
        <v>0</v>
      </c>
      <c r="BM114">
        <v>0</v>
      </c>
      <c r="BN114">
        <v>0</v>
      </c>
      <c r="BO114" t="s">
        <v>312</v>
      </c>
      <c r="BP114" t="s">
        <v>57</v>
      </c>
      <c r="BQ114" t="s">
        <v>58</v>
      </c>
      <c r="BR114" t="s">
        <v>669</v>
      </c>
      <c r="BS114" t="s">
        <v>670</v>
      </c>
      <c r="BT114" t="s">
        <v>101</v>
      </c>
      <c r="BU114" t="s">
        <v>102</v>
      </c>
      <c r="BV114" t="s">
        <v>671</v>
      </c>
      <c r="BW114" t="s">
        <v>672</v>
      </c>
      <c r="BX114">
        <v>0</v>
      </c>
      <c r="BY114">
        <v>60</v>
      </c>
    </row>
    <row r="115" spans="1:77" x14ac:dyDescent="0.25">
      <c r="A115">
        <v>1673</v>
      </c>
      <c r="B115">
        <v>29</v>
      </c>
      <c r="C115">
        <v>1999</v>
      </c>
      <c r="E115">
        <v>0</v>
      </c>
      <c r="H115">
        <v>401</v>
      </c>
      <c r="I115">
        <v>71</v>
      </c>
      <c r="J115">
        <v>23</v>
      </c>
      <c r="K115">
        <v>28</v>
      </c>
      <c r="L115">
        <v>14</v>
      </c>
      <c r="M115">
        <v>4</v>
      </c>
      <c r="N115">
        <v>18</v>
      </c>
      <c r="O115">
        <v>12</v>
      </c>
      <c r="P115">
        <v>14</v>
      </c>
      <c r="Q115">
        <v>11</v>
      </c>
      <c r="R115">
        <v>10</v>
      </c>
      <c r="S115">
        <v>13</v>
      </c>
      <c r="T115">
        <v>19</v>
      </c>
      <c r="U115">
        <v>1</v>
      </c>
      <c r="V115">
        <v>13</v>
      </c>
      <c r="W115">
        <v>39</v>
      </c>
      <c r="X115">
        <v>12</v>
      </c>
      <c r="Y115">
        <v>25</v>
      </c>
      <c r="Z115">
        <v>6</v>
      </c>
      <c r="AA115">
        <v>6</v>
      </c>
      <c r="AB115">
        <v>6</v>
      </c>
      <c r="AC115">
        <v>26</v>
      </c>
      <c r="AD115">
        <v>12</v>
      </c>
      <c r="AE115">
        <v>8</v>
      </c>
      <c r="AF115">
        <v>13</v>
      </c>
      <c r="AG115">
        <v>27</v>
      </c>
      <c r="AH115">
        <v>29</v>
      </c>
      <c r="AI115">
        <v>16</v>
      </c>
      <c r="AJ115">
        <v>2</v>
      </c>
      <c r="AK115">
        <v>5</v>
      </c>
      <c r="AL115">
        <v>11</v>
      </c>
      <c r="AM115" t="s">
        <v>673</v>
      </c>
      <c r="AN115" t="s">
        <v>674</v>
      </c>
      <c r="AO115" t="s">
        <v>132</v>
      </c>
      <c r="AP115" t="s">
        <v>47</v>
      </c>
      <c r="AQ115">
        <v>2.6377230000000001E-5</v>
      </c>
      <c r="AS115">
        <v>1042</v>
      </c>
      <c r="AT115">
        <v>890</v>
      </c>
      <c r="AV115" t="s">
        <v>675</v>
      </c>
      <c r="AW115" t="s">
        <v>676</v>
      </c>
      <c r="AX115" t="s">
        <v>677</v>
      </c>
      <c r="AY115" t="s">
        <v>678</v>
      </c>
      <c r="AZ115" t="s">
        <v>679</v>
      </c>
      <c r="BA115" t="s">
        <v>680</v>
      </c>
      <c r="BB115">
        <v>-43.597679999999997</v>
      </c>
      <c r="BC115">
        <v>-18.244776000000002</v>
      </c>
      <c r="BD115">
        <v>28.5</v>
      </c>
      <c r="BE115">
        <v>0</v>
      </c>
      <c r="BF115">
        <v>1</v>
      </c>
      <c r="BG115">
        <v>0</v>
      </c>
      <c r="BH115">
        <v>1</v>
      </c>
      <c r="BI115">
        <v>0</v>
      </c>
      <c r="BJ115">
        <v>0</v>
      </c>
      <c r="BK115">
        <v>0</v>
      </c>
      <c r="BL115">
        <v>0</v>
      </c>
      <c r="BM115">
        <v>0</v>
      </c>
      <c r="BN115">
        <v>0</v>
      </c>
      <c r="BO115" t="s">
        <v>276</v>
      </c>
      <c r="BP115" t="s">
        <v>57</v>
      </c>
      <c r="BQ115" t="s">
        <v>58</v>
      </c>
      <c r="BR115" t="s">
        <v>608</v>
      </c>
      <c r="BS115" t="s">
        <v>609</v>
      </c>
      <c r="BT115" t="s">
        <v>192</v>
      </c>
      <c r="BU115" t="s">
        <v>193</v>
      </c>
      <c r="BV115" t="s">
        <v>610</v>
      </c>
      <c r="BW115" t="s">
        <v>611</v>
      </c>
      <c r="BX115">
        <v>0</v>
      </c>
      <c r="BY115">
        <v>1673</v>
      </c>
    </row>
    <row r="116" spans="1:77" x14ac:dyDescent="0.25">
      <c r="A116">
        <v>61</v>
      </c>
      <c r="B116">
        <v>14809</v>
      </c>
      <c r="C116">
        <v>1999</v>
      </c>
      <c r="E116">
        <v>0</v>
      </c>
      <c r="H116">
        <v>11</v>
      </c>
      <c r="I116">
        <v>0</v>
      </c>
      <c r="J116">
        <v>0</v>
      </c>
      <c r="K116">
        <v>0</v>
      </c>
      <c r="L116">
        <v>0</v>
      </c>
      <c r="M116">
        <v>0</v>
      </c>
      <c r="N116">
        <v>0</v>
      </c>
      <c r="O116">
        <v>0</v>
      </c>
      <c r="P116">
        <v>0</v>
      </c>
      <c r="Q116">
        <v>0</v>
      </c>
      <c r="R116">
        <v>0</v>
      </c>
      <c r="S116">
        <v>0</v>
      </c>
      <c r="T116">
        <v>0</v>
      </c>
      <c r="U116">
        <v>0</v>
      </c>
      <c r="V116">
        <v>5</v>
      </c>
      <c r="W116">
        <v>31</v>
      </c>
      <c r="X116">
        <v>11</v>
      </c>
      <c r="Y116">
        <v>14</v>
      </c>
      <c r="Z116">
        <v>17</v>
      </c>
      <c r="AA116">
        <v>5</v>
      </c>
      <c r="AB116">
        <v>20</v>
      </c>
      <c r="AC116">
        <v>47</v>
      </c>
      <c r="AD116">
        <v>9</v>
      </c>
      <c r="AE116">
        <v>17</v>
      </c>
      <c r="AF116">
        <v>3</v>
      </c>
      <c r="AG116">
        <v>12</v>
      </c>
      <c r="AH116">
        <v>5</v>
      </c>
      <c r="AI116">
        <v>3</v>
      </c>
      <c r="AJ116">
        <v>11</v>
      </c>
      <c r="AK116">
        <v>44</v>
      </c>
      <c r="AL116">
        <v>26</v>
      </c>
      <c r="AM116" t="s">
        <v>681</v>
      </c>
      <c r="AN116" t="s">
        <v>682</v>
      </c>
      <c r="AO116" t="s">
        <v>46</v>
      </c>
      <c r="AP116" t="s">
        <v>93</v>
      </c>
      <c r="AQ116">
        <v>6.3009241000000005E-4</v>
      </c>
      <c r="AS116">
        <v>1093</v>
      </c>
      <c r="AT116">
        <v>938</v>
      </c>
      <c r="AV116" t="s">
        <v>663</v>
      </c>
      <c r="AW116" t="s">
        <v>664</v>
      </c>
      <c r="AX116" t="s">
        <v>665</v>
      </c>
      <c r="AY116" t="s">
        <v>666</v>
      </c>
      <c r="AZ116" t="s">
        <v>667</v>
      </c>
      <c r="BA116" t="s">
        <v>668</v>
      </c>
      <c r="BB116">
        <v>13.57194</v>
      </c>
      <c r="BC116">
        <v>10.74056</v>
      </c>
      <c r="BD116">
        <v>764.4</v>
      </c>
      <c r="BE116">
        <v>0</v>
      </c>
      <c r="BF116">
        <v>0</v>
      </c>
      <c r="BG116">
        <v>1</v>
      </c>
      <c r="BH116">
        <v>0</v>
      </c>
      <c r="BI116">
        <v>1</v>
      </c>
      <c r="BJ116">
        <v>1</v>
      </c>
      <c r="BK116">
        <v>0</v>
      </c>
      <c r="BL116">
        <v>0</v>
      </c>
      <c r="BM116">
        <v>0</v>
      </c>
      <c r="BN116">
        <v>0</v>
      </c>
      <c r="BO116" t="s">
        <v>312</v>
      </c>
      <c r="BP116" t="s">
        <v>57</v>
      </c>
      <c r="BQ116" t="s">
        <v>58</v>
      </c>
      <c r="BR116" t="s">
        <v>669</v>
      </c>
      <c r="BS116" t="s">
        <v>670</v>
      </c>
      <c r="BT116" t="s">
        <v>101</v>
      </c>
      <c r="BU116" t="s">
        <v>102</v>
      </c>
      <c r="BV116" t="s">
        <v>671</v>
      </c>
      <c r="BW116" t="s">
        <v>672</v>
      </c>
      <c r="BX116">
        <v>0</v>
      </c>
      <c r="BY116">
        <v>61</v>
      </c>
    </row>
    <row r="117" spans="1:77" x14ac:dyDescent="0.25">
      <c r="A117">
        <v>2171</v>
      </c>
      <c r="B117">
        <v>258537</v>
      </c>
      <c r="C117">
        <v>2012</v>
      </c>
      <c r="E117">
        <v>0</v>
      </c>
      <c r="H117">
        <v>76134</v>
      </c>
      <c r="I117">
        <v>1027</v>
      </c>
      <c r="J117">
        <v>1863</v>
      </c>
      <c r="K117">
        <v>940</v>
      </c>
      <c r="L117">
        <v>713</v>
      </c>
      <c r="M117">
        <v>1124</v>
      </c>
      <c r="N117">
        <v>608</v>
      </c>
      <c r="O117">
        <v>542</v>
      </c>
      <c r="P117">
        <v>556</v>
      </c>
      <c r="Q117">
        <v>434</v>
      </c>
      <c r="R117">
        <v>392</v>
      </c>
      <c r="S117">
        <v>755</v>
      </c>
      <c r="T117">
        <v>528</v>
      </c>
      <c r="U117">
        <v>522</v>
      </c>
      <c r="V117">
        <v>568</v>
      </c>
      <c r="W117">
        <v>402</v>
      </c>
      <c r="X117">
        <v>348</v>
      </c>
      <c r="Y117">
        <v>304</v>
      </c>
      <c r="Z117">
        <v>200</v>
      </c>
      <c r="AA117">
        <v>200</v>
      </c>
      <c r="AB117">
        <v>139</v>
      </c>
      <c r="AC117">
        <v>148</v>
      </c>
      <c r="AD117">
        <v>318</v>
      </c>
      <c r="AE117">
        <v>254</v>
      </c>
      <c r="AF117">
        <v>426</v>
      </c>
      <c r="AG117">
        <v>239</v>
      </c>
      <c r="AH117">
        <v>372</v>
      </c>
      <c r="AI117">
        <v>460</v>
      </c>
      <c r="AJ117">
        <v>389</v>
      </c>
      <c r="AK117">
        <v>1154</v>
      </c>
      <c r="AL117">
        <v>636</v>
      </c>
      <c r="AM117" t="s">
        <v>683</v>
      </c>
      <c r="AN117" t="s">
        <v>684</v>
      </c>
      <c r="AO117" t="s">
        <v>240</v>
      </c>
      <c r="AP117" t="s">
        <v>241</v>
      </c>
      <c r="AQ117">
        <v>0</v>
      </c>
      <c r="AS117">
        <v>1843</v>
      </c>
      <c r="AT117">
        <v>1100</v>
      </c>
      <c r="AU117" t="s">
        <v>355</v>
      </c>
      <c r="AV117" t="s">
        <v>685</v>
      </c>
      <c r="AW117" t="s">
        <v>686</v>
      </c>
      <c r="AX117" t="s">
        <v>687</v>
      </c>
      <c r="AY117" t="s">
        <v>688</v>
      </c>
      <c r="BB117">
        <v>-43.29138889</v>
      </c>
      <c r="BC117">
        <v>-22.947777779999999</v>
      </c>
      <c r="BD117">
        <v>7248.78</v>
      </c>
      <c r="BE117">
        <v>0</v>
      </c>
      <c r="BF117">
        <v>0</v>
      </c>
      <c r="BG117">
        <v>0</v>
      </c>
      <c r="BH117">
        <v>0</v>
      </c>
      <c r="BI117">
        <v>1</v>
      </c>
      <c r="BJ117">
        <v>1</v>
      </c>
      <c r="BK117">
        <v>0</v>
      </c>
      <c r="BL117">
        <v>0</v>
      </c>
      <c r="BM117">
        <v>0</v>
      </c>
      <c r="BN117">
        <v>0</v>
      </c>
      <c r="BO117" t="s">
        <v>516</v>
      </c>
      <c r="BP117" t="s">
        <v>57</v>
      </c>
      <c r="BQ117" t="s">
        <v>58</v>
      </c>
      <c r="BR117" t="s">
        <v>608</v>
      </c>
      <c r="BS117" t="s">
        <v>609</v>
      </c>
      <c r="BT117" t="s">
        <v>192</v>
      </c>
      <c r="BU117" t="s">
        <v>193</v>
      </c>
      <c r="BV117" t="s">
        <v>610</v>
      </c>
      <c r="BW117" t="s">
        <v>611</v>
      </c>
      <c r="BX117">
        <v>0</v>
      </c>
      <c r="BY117">
        <v>2171</v>
      </c>
    </row>
    <row r="118" spans="1:77" x14ac:dyDescent="0.25">
      <c r="A118">
        <v>62</v>
      </c>
      <c r="B118">
        <v>754</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t="s">
        <v>689</v>
      </c>
      <c r="AN118" t="s">
        <v>690</v>
      </c>
      <c r="AO118" t="s">
        <v>46</v>
      </c>
      <c r="AP118" t="s">
        <v>93</v>
      </c>
      <c r="AQ118">
        <v>2.0271529999999999E-5</v>
      </c>
      <c r="BY118">
        <v>62</v>
      </c>
    </row>
    <row r="119" spans="1:77" x14ac:dyDescent="0.25">
      <c r="A119">
        <v>2196</v>
      </c>
      <c r="B119">
        <v>45593</v>
      </c>
      <c r="C119">
        <v>2012</v>
      </c>
      <c r="E119">
        <v>0</v>
      </c>
      <c r="H119">
        <v>2752</v>
      </c>
      <c r="I119">
        <v>19</v>
      </c>
      <c r="J119">
        <v>210</v>
      </c>
      <c r="K119">
        <v>60</v>
      </c>
      <c r="L119">
        <v>63</v>
      </c>
      <c r="M119">
        <v>114</v>
      </c>
      <c r="N119">
        <v>49</v>
      </c>
      <c r="O119">
        <v>50</v>
      </c>
      <c r="P119">
        <v>67</v>
      </c>
      <c r="Q119">
        <v>44</v>
      </c>
      <c r="R119">
        <v>45</v>
      </c>
      <c r="S119">
        <v>79</v>
      </c>
      <c r="T119">
        <v>54</v>
      </c>
      <c r="U119">
        <v>49</v>
      </c>
      <c r="V119">
        <v>88</v>
      </c>
      <c r="W119">
        <v>67</v>
      </c>
      <c r="X119">
        <v>60</v>
      </c>
      <c r="Y119">
        <v>41</v>
      </c>
      <c r="Z119">
        <v>31</v>
      </c>
      <c r="AA119">
        <v>26</v>
      </c>
      <c r="AB119">
        <v>13</v>
      </c>
      <c r="AC119">
        <v>22</v>
      </c>
      <c r="AD119">
        <v>25</v>
      </c>
      <c r="AE119">
        <v>39</v>
      </c>
      <c r="AF119">
        <v>35</v>
      </c>
      <c r="AG119">
        <v>14</v>
      </c>
      <c r="AH119">
        <v>52</v>
      </c>
      <c r="AI119">
        <v>54</v>
      </c>
      <c r="AJ119">
        <v>31</v>
      </c>
      <c r="AK119">
        <v>126</v>
      </c>
      <c r="AL119">
        <v>60</v>
      </c>
      <c r="AM119" t="s">
        <v>691</v>
      </c>
      <c r="AN119" t="s">
        <v>692</v>
      </c>
      <c r="AO119" t="s">
        <v>240</v>
      </c>
      <c r="AP119" t="s">
        <v>241</v>
      </c>
      <c r="AQ119">
        <v>0</v>
      </c>
      <c r="AS119">
        <v>1843</v>
      </c>
      <c r="AT119">
        <v>1100</v>
      </c>
      <c r="AU119" t="s">
        <v>355</v>
      </c>
      <c r="AV119" t="s">
        <v>685</v>
      </c>
      <c r="AW119" t="s">
        <v>686</v>
      </c>
      <c r="AX119" t="s">
        <v>687</v>
      </c>
      <c r="AY119" t="s">
        <v>688</v>
      </c>
      <c r="BB119">
        <v>-43.29138889</v>
      </c>
      <c r="BC119">
        <v>-22.947777779999999</v>
      </c>
      <c r="BD119">
        <v>7248.78</v>
      </c>
      <c r="BE119">
        <v>0</v>
      </c>
      <c r="BF119">
        <v>0</v>
      </c>
      <c r="BG119">
        <v>0</v>
      </c>
      <c r="BH119">
        <v>0</v>
      </c>
      <c r="BI119">
        <v>1</v>
      </c>
      <c r="BJ119">
        <v>1</v>
      </c>
      <c r="BK119">
        <v>0</v>
      </c>
      <c r="BL119">
        <v>0</v>
      </c>
      <c r="BM119">
        <v>0</v>
      </c>
      <c r="BN119">
        <v>0</v>
      </c>
      <c r="BO119" t="s">
        <v>516</v>
      </c>
      <c r="BP119" t="s">
        <v>57</v>
      </c>
      <c r="BQ119" t="s">
        <v>58</v>
      </c>
      <c r="BR119" t="s">
        <v>608</v>
      </c>
      <c r="BS119" t="s">
        <v>609</v>
      </c>
      <c r="BT119" t="s">
        <v>192</v>
      </c>
      <c r="BU119" t="s">
        <v>193</v>
      </c>
      <c r="BV119" t="s">
        <v>610</v>
      </c>
      <c r="BW119" t="s">
        <v>611</v>
      </c>
      <c r="BX119">
        <v>0</v>
      </c>
      <c r="BY119">
        <v>2196</v>
      </c>
    </row>
    <row r="120" spans="1:77" x14ac:dyDescent="0.25">
      <c r="A120">
        <v>63</v>
      </c>
      <c r="B120">
        <v>315</v>
      </c>
      <c r="C120">
        <v>2018</v>
      </c>
      <c r="E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t="s">
        <v>693</v>
      </c>
      <c r="AN120" t="s">
        <v>694</v>
      </c>
      <c r="AO120" t="s">
        <v>46</v>
      </c>
      <c r="AP120" t="s">
        <v>93</v>
      </c>
      <c r="AQ120">
        <v>1.417433E-5</v>
      </c>
      <c r="AS120">
        <v>2312</v>
      </c>
      <c r="AT120">
        <v>1450</v>
      </c>
      <c r="AV120" t="s">
        <v>695</v>
      </c>
      <c r="AW120" t="s">
        <v>696</v>
      </c>
      <c r="AX120" t="s">
        <v>697</v>
      </c>
      <c r="AY120" t="s">
        <v>698</v>
      </c>
      <c r="BB120">
        <v>34.326107</v>
      </c>
      <c r="BC120">
        <v>-0.89133805600000005</v>
      </c>
      <c r="BD120">
        <v>21</v>
      </c>
      <c r="BE120">
        <v>0</v>
      </c>
      <c r="BF120">
        <v>0</v>
      </c>
      <c r="BG120">
        <v>1</v>
      </c>
      <c r="BH120">
        <v>1</v>
      </c>
      <c r="BI120">
        <v>1</v>
      </c>
      <c r="BJ120">
        <v>0</v>
      </c>
      <c r="BK120">
        <v>0</v>
      </c>
      <c r="BL120">
        <v>0</v>
      </c>
      <c r="BM120">
        <v>0</v>
      </c>
      <c r="BN120">
        <v>0</v>
      </c>
      <c r="BO120" t="s">
        <v>651</v>
      </c>
      <c r="BP120" t="s">
        <v>57</v>
      </c>
      <c r="BQ120" t="s">
        <v>58</v>
      </c>
      <c r="BR120" t="s">
        <v>100</v>
      </c>
      <c r="BS120" t="s">
        <v>100</v>
      </c>
      <c r="BT120" t="s">
        <v>101</v>
      </c>
      <c r="BU120" t="s">
        <v>102</v>
      </c>
      <c r="BV120" t="s">
        <v>103</v>
      </c>
      <c r="BW120" t="s">
        <v>104</v>
      </c>
      <c r="BX120">
        <v>0</v>
      </c>
      <c r="BY120">
        <v>63</v>
      </c>
    </row>
    <row r="121" spans="1:77" x14ac:dyDescent="0.25">
      <c r="A121">
        <v>2174</v>
      </c>
      <c r="B121">
        <v>159</v>
      </c>
      <c r="C121">
        <v>2010</v>
      </c>
      <c r="E121">
        <v>0</v>
      </c>
      <c r="H121">
        <v>360</v>
      </c>
      <c r="I121">
        <v>17</v>
      </c>
      <c r="J121">
        <v>31</v>
      </c>
      <c r="K121">
        <v>17</v>
      </c>
      <c r="L121">
        <v>22</v>
      </c>
      <c r="M121">
        <v>15</v>
      </c>
      <c r="N121">
        <v>7</v>
      </c>
      <c r="O121">
        <v>1</v>
      </c>
      <c r="P121">
        <v>9</v>
      </c>
      <c r="Q121">
        <v>7</v>
      </c>
      <c r="R121">
        <v>3</v>
      </c>
      <c r="S121">
        <v>6</v>
      </c>
      <c r="T121">
        <v>7</v>
      </c>
      <c r="U121">
        <v>19</v>
      </c>
      <c r="V121">
        <v>7</v>
      </c>
      <c r="W121">
        <v>9</v>
      </c>
      <c r="X121">
        <v>2</v>
      </c>
      <c r="Y121">
        <v>2</v>
      </c>
      <c r="Z121">
        <v>8</v>
      </c>
      <c r="AA121">
        <v>9</v>
      </c>
      <c r="AB121">
        <v>22</v>
      </c>
      <c r="AC121">
        <v>3</v>
      </c>
      <c r="AD121">
        <v>4</v>
      </c>
      <c r="AE121">
        <v>0</v>
      </c>
      <c r="AF121">
        <v>2</v>
      </c>
      <c r="AG121">
        <v>3</v>
      </c>
      <c r="AH121">
        <v>5</v>
      </c>
      <c r="AI121">
        <v>8</v>
      </c>
      <c r="AJ121">
        <v>2</v>
      </c>
      <c r="AK121">
        <v>1</v>
      </c>
      <c r="AL121">
        <v>3</v>
      </c>
      <c r="AM121" t="s">
        <v>699</v>
      </c>
      <c r="AN121" t="s">
        <v>700</v>
      </c>
      <c r="AO121" t="s">
        <v>240</v>
      </c>
      <c r="AP121" t="s">
        <v>241</v>
      </c>
      <c r="AQ121">
        <v>0</v>
      </c>
      <c r="AS121">
        <v>1725</v>
      </c>
      <c r="AT121">
        <v>1272</v>
      </c>
      <c r="AU121" t="s">
        <v>355</v>
      </c>
      <c r="AV121" t="s">
        <v>701</v>
      </c>
      <c r="AW121" t="s">
        <v>702</v>
      </c>
      <c r="AX121" t="s">
        <v>703</v>
      </c>
      <c r="AY121" t="s">
        <v>704</v>
      </c>
      <c r="BB121">
        <v>-37.205374759999998</v>
      </c>
      <c r="BC121">
        <v>-11.013655440000001</v>
      </c>
      <c r="BD121">
        <v>3</v>
      </c>
      <c r="BE121">
        <v>0</v>
      </c>
      <c r="BF121">
        <v>1</v>
      </c>
      <c r="BG121">
        <v>0</v>
      </c>
      <c r="BH121">
        <v>1</v>
      </c>
      <c r="BI121">
        <v>0</v>
      </c>
      <c r="BJ121">
        <v>0</v>
      </c>
      <c r="BK121">
        <v>0</v>
      </c>
      <c r="BL121">
        <v>0</v>
      </c>
      <c r="BM121">
        <v>0</v>
      </c>
      <c r="BN121">
        <v>0</v>
      </c>
      <c r="BO121" t="s">
        <v>276</v>
      </c>
      <c r="BP121" t="s">
        <v>57</v>
      </c>
      <c r="BQ121" t="s">
        <v>58</v>
      </c>
      <c r="BR121" t="s">
        <v>608</v>
      </c>
      <c r="BS121" t="s">
        <v>609</v>
      </c>
      <c r="BT121" t="s">
        <v>192</v>
      </c>
      <c r="BU121" t="s">
        <v>193</v>
      </c>
      <c r="BV121" t="s">
        <v>610</v>
      </c>
      <c r="BW121" t="s">
        <v>611</v>
      </c>
      <c r="BX121">
        <v>0</v>
      </c>
      <c r="BY121">
        <v>2174</v>
      </c>
    </row>
    <row r="122" spans="1:77" x14ac:dyDescent="0.25">
      <c r="A122">
        <v>64</v>
      </c>
      <c r="B122">
        <v>4435</v>
      </c>
      <c r="C122">
        <v>1987</v>
      </c>
      <c r="E122">
        <v>0</v>
      </c>
      <c r="H122">
        <v>83</v>
      </c>
      <c r="I122">
        <v>0</v>
      </c>
      <c r="J122">
        <v>0</v>
      </c>
      <c r="K122">
        <v>0</v>
      </c>
      <c r="L122">
        <v>3</v>
      </c>
      <c r="M122">
        <v>0</v>
      </c>
      <c r="N122">
        <v>2</v>
      </c>
      <c r="O122">
        <v>2</v>
      </c>
      <c r="P122">
        <v>1</v>
      </c>
      <c r="Q122">
        <v>0</v>
      </c>
      <c r="R122">
        <v>2</v>
      </c>
      <c r="S122">
        <v>1</v>
      </c>
      <c r="T122">
        <v>0</v>
      </c>
      <c r="U122">
        <v>5</v>
      </c>
      <c r="V122">
        <v>0</v>
      </c>
      <c r="W122">
        <v>0</v>
      </c>
      <c r="X122">
        <v>0</v>
      </c>
      <c r="Y122">
        <v>0</v>
      </c>
      <c r="Z122">
        <v>1</v>
      </c>
      <c r="AA122">
        <v>2</v>
      </c>
      <c r="AB122">
        <v>2</v>
      </c>
      <c r="AC122">
        <v>0</v>
      </c>
      <c r="AD122">
        <v>1</v>
      </c>
      <c r="AE122">
        <v>0</v>
      </c>
      <c r="AF122">
        <v>1</v>
      </c>
      <c r="AG122">
        <v>2</v>
      </c>
      <c r="AH122">
        <v>0</v>
      </c>
      <c r="AI122">
        <v>1</v>
      </c>
      <c r="AJ122">
        <v>0</v>
      </c>
      <c r="AK122">
        <v>6</v>
      </c>
      <c r="AL122">
        <v>0</v>
      </c>
      <c r="AM122" t="s">
        <v>705</v>
      </c>
      <c r="AN122" t="s">
        <v>706</v>
      </c>
      <c r="AO122" t="s">
        <v>46</v>
      </c>
      <c r="AP122" t="s">
        <v>209</v>
      </c>
      <c r="AQ122">
        <v>0</v>
      </c>
      <c r="AS122">
        <v>272</v>
      </c>
      <c r="AT122">
        <v>244</v>
      </c>
      <c r="AU122" t="s">
        <v>94</v>
      </c>
      <c r="AV122" t="s">
        <v>707</v>
      </c>
      <c r="AW122" t="s">
        <v>708</v>
      </c>
      <c r="AX122" t="s">
        <v>709</v>
      </c>
      <c r="AY122" t="s">
        <v>710</v>
      </c>
      <c r="BB122">
        <v>72.935829999999996</v>
      </c>
      <c r="BC122">
        <v>18.966670000000001</v>
      </c>
      <c r="BD122">
        <v>0</v>
      </c>
      <c r="BE122">
        <v>1</v>
      </c>
      <c r="BF122">
        <v>0</v>
      </c>
      <c r="BG122">
        <v>1</v>
      </c>
      <c r="BH122">
        <v>0</v>
      </c>
      <c r="BI122">
        <v>0</v>
      </c>
      <c r="BJ122">
        <v>0</v>
      </c>
      <c r="BK122">
        <v>0</v>
      </c>
      <c r="BL122">
        <v>0</v>
      </c>
      <c r="BM122">
        <v>0</v>
      </c>
      <c r="BN122">
        <v>0</v>
      </c>
      <c r="BO122" t="s">
        <v>607</v>
      </c>
      <c r="BP122" t="s">
        <v>57</v>
      </c>
      <c r="BQ122" t="s">
        <v>58</v>
      </c>
      <c r="BR122" t="s">
        <v>711</v>
      </c>
      <c r="BS122" t="s">
        <v>712</v>
      </c>
      <c r="BT122" t="s">
        <v>217</v>
      </c>
      <c r="BU122" t="s">
        <v>218</v>
      </c>
      <c r="BV122" t="s">
        <v>713</v>
      </c>
      <c r="BW122" t="s">
        <v>714</v>
      </c>
      <c r="BX122">
        <v>0</v>
      </c>
      <c r="BY122">
        <v>64</v>
      </c>
    </row>
    <row r="123" spans="1:77" x14ac:dyDescent="0.25">
      <c r="A123">
        <v>2203</v>
      </c>
      <c r="B123">
        <v>3</v>
      </c>
      <c r="C123">
        <v>2010</v>
      </c>
      <c r="E123">
        <v>0</v>
      </c>
      <c r="H123">
        <v>22</v>
      </c>
      <c r="I123">
        <v>6</v>
      </c>
      <c r="J123">
        <v>5</v>
      </c>
      <c r="K123">
        <v>1</v>
      </c>
      <c r="L123">
        <v>0</v>
      </c>
      <c r="M123">
        <v>0</v>
      </c>
      <c r="N123">
        <v>0</v>
      </c>
      <c r="O123">
        <v>0</v>
      </c>
      <c r="P123">
        <v>3</v>
      </c>
      <c r="Q123">
        <v>0</v>
      </c>
      <c r="R123">
        <v>0</v>
      </c>
      <c r="S123">
        <v>2</v>
      </c>
      <c r="T123">
        <v>1</v>
      </c>
      <c r="U123">
        <v>0</v>
      </c>
      <c r="V123">
        <v>0</v>
      </c>
      <c r="W123">
        <v>0</v>
      </c>
      <c r="X123">
        <v>0</v>
      </c>
      <c r="Y123">
        <v>0</v>
      </c>
      <c r="Z123">
        <v>1</v>
      </c>
      <c r="AA123">
        <v>0</v>
      </c>
      <c r="AB123">
        <v>1</v>
      </c>
      <c r="AC123">
        <v>0</v>
      </c>
      <c r="AD123">
        <v>0</v>
      </c>
      <c r="AE123">
        <v>0</v>
      </c>
      <c r="AF123">
        <v>0</v>
      </c>
      <c r="AG123">
        <v>0</v>
      </c>
      <c r="AH123">
        <v>0</v>
      </c>
      <c r="AI123">
        <v>0</v>
      </c>
      <c r="AJ123">
        <v>0</v>
      </c>
      <c r="AK123">
        <v>0</v>
      </c>
      <c r="AL123">
        <v>0</v>
      </c>
      <c r="AM123" t="s">
        <v>715</v>
      </c>
      <c r="AN123" t="s">
        <v>716</v>
      </c>
      <c r="AO123" t="s">
        <v>240</v>
      </c>
      <c r="AP123" t="s">
        <v>241</v>
      </c>
      <c r="AQ123">
        <v>0</v>
      </c>
      <c r="AS123">
        <v>1725</v>
      </c>
      <c r="AT123">
        <v>1272</v>
      </c>
      <c r="AU123" t="s">
        <v>355</v>
      </c>
      <c r="AV123" t="s">
        <v>701</v>
      </c>
      <c r="AW123" t="s">
        <v>702</v>
      </c>
      <c r="AX123" t="s">
        <v>703</v>
      </c>
      <c r="AY123" t="s">
        <v>704</v>
      </c>
      <c r="BB123">
        <v>-37.205374759999998</v>
      </c>
      <c r="BC123">
        <v>-11.013655440000001</v>
      </c>
      <c r="BD123">
        <v>3</v>
      </c>
      <c r="BE123">
        <v>0</v>
      </c>
      <c r="BF123">
        <v>1</v>
      </c>
      <c r="BG123">
        <v>0</v>
      </c>
      <c r="BH123">
        <v>1</v>
      </c>
      <c r="BI123">
        <v>0</v>
      </c>
      <c r="BJ123">
        <v>0</v>
      </c>
      <c r="BK123">
        <v>0</v>
      </c>
      <c r="BL123">
        <v>0</v>
      </c>
      <c r="BM123">
        <v>0</v>
      </c>
      <c r="BN123">
        <v>0</v>
      </c>
      <c r="BO123" t="s">
        <v>276</v>
      </c>
      <c r="BP123" t="s">
        <v>57</v>
      </c>
      <c r="BQ123" t="s">
        <v>58</v>
      </c>
      <c r="BR123" t="s">
        <v>608</v>
      </c>
      <c r="BS123" t="s">
        <v>609</v>
      </c>
      <c r="BT123" t="s">
        <v>192</v>
      </c>
      <c r="BU123" t="s">
        <v>193</v>
      </c>
      <c r="BV123" t="s">
        <v>610</v>
      </c>
      <c r="BW123" t="s">
        <v>611</v>
      </c>
      <c r="BX123">
        <v>0</v>
      </c>
      <c r="BY123">
        <v>2203</v>
      </c>
    </row>
    <row r="124" spans="1:77" x14ac:dyDescent="0.25">
      <c r="A124">
        <v>65</v>
      </c>
      <c r="B124">
        <v>63</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t="s">
        <v>717</v>
      </c>
      <c r="AN124" t="s">
        <v>718</v>
      </c>
      <c r="AO124" t="s">
        <v>46</v>
      </c>
      <c r="AP124" t="s">
        <v>209</v>
      </c>
      <c r="AQ124">
        <v>0</v>
      </c>
      <c r="BY124">
        <v>65</v>
      </c>
    </row>
    <row r="125" spans="1:77" x14ac:dyDescent="0.25">
      <c r="A125">
        <v>2753</v>
      </c>
      <c r="B125">
        <v>8008</v>
      </c>
      <c r="C125">
        <v>2016</v>
      </c>
      <c r="E125">
        <v>0</v>
      </c>
      <c r="H125">
        <v>13555</v>
      </c>
      <c r="I125">
        <v>173</v>
      </c>
      <c r="J125">
        <v>1027</v>
      </c>
      <c r="K125">
        <v>838</v>
      </c>
      <c r="L125">
        <v>559</v>
      </c>
      <c r="M125">
        <v>791</v>
      </c>
      <c r="N125">
        <v>844</v>
      </c>
      <c r="O125">
        <v>871</v>
      </c>
      <c r="P125">
        <v>536</v>
      </c>
      <c r="Q125">
        <v>518</v>
      </c>
      <c r="R125">
        <v>500</v>
      </c>
      <c r="S125">
        <v>485</v>
      </c>
      <c r="T125">
        <v>576</v>
      </c>
      <c r="U125">
        <v>539</v>
      </c>
      <c r="V125">
        <v>588</v>
      </c>
      <c r="W125">
        <v>374</v>
      </c>
      <c r="X125">
        <v>247</v>
      </c>
      <c r="Y125">
        <v>288</v>
      </c>
      <c r="Z125">
        <v>220</v>
      </c>
      <c r="AA125">
        <v>306</v>
      </c>
      <c r="AB125">
        <v>145</v>
      </c>
      <c r="AC125">
        <v>167</v>
      </c>
      <c r="AD125">
        <v>112</v>
      </c>
      <c r="AE125">
        <v>168</v>
      </c>
      <c r="AF125">
        <v>138</v>
      </c>
      <c r="AG125">
        <v>191</v>
      </c>
      <c r="AH125">
        <v>178</v>
      </c>
      <c r="AI125">
        <v>96</v>
      </c>
      <c r="AJ125">
        <v>128</v>
      </c>
      <c r="AK125">
        <v>127</v>
      </c>
      <c r="AL125">
        <v>78</v>
      </c>
      <c r="AM125" t="s">
        <v>719</v>
      </c>
      <c r="AN125" t="s">
        <v>720</v>
      </c>
      <c r="AO125" t="s">
        <v>50</v>
      </c>
      <c r="AP125" t="s">
        <v>47</v>
      </c>
      <c r="AQ125">
        <v>0</v>
      </c>
      <c r="AS125">
        <v>2077</v>
      </c>
      <c r="AT125">
        <v>1493</v>
      </c>
      <c r="AV125" t="s">
        <v>721</v>
      </c>
      <c r="AW125" t="s">
        <v>722</v>
      </c>
      <c r="AX125" t="s">
        <v>723</v>
      </c>
      <c r="AY125" t="s">
        <v>724</v>
      </c>
      <c r="BB125">
        <v>-43.97361111</v>
      </c>
      <c r="BC125">
        <v>-19.85194444</v>
      </c>
      <c r="BD125">
        <v>154</v>
      </c>
      <c r="BE125">
        <v>1</v>
      </c>
      <c r="BF125">
        <v>1</v>
      </c>
      <c r="BG125">
        <v>0</v>
      </c>
      <c r="BH125">
        <v>1</v>
      </c>
      <c r="BI125">
        <v>0</v>
      </c>
      <c r="BJ125">
        <v>0</v>
      </c>
      <c r="BK125">
        <v>0</v>
      </c>
      <c r="BL125">
        <v>0</v>
      </c>
      <c r="BM125">
        <v>0</v>
      </c>
      <c r="BN125">
        <v>0</v>
      </c>
      <c r="BO125" t="s">
        <v>461</v>
      </c>
      <c r="BP125" t="s">
        <v>57</v>
      </c>
      <c r="BQ125" t="s">
        <v>58</v>
      </c>
      <c r="BR125" t="s">
        <v>608</v>
      </c>
      <c r="BS125" t="s">
        <v>609</v>
      </c>
      <c r="BT125" t="s">
        <v>192</v>
      </c>
      <c r="BU125" t="s">
        <v>193</v>
      </c>
      <c r="BV125" t="s">
        <v>610</v>
      </c>
      <c r="BW125" t="s">
        <v>611</v>
      </c>
      <c r="BX125">
        <v>0</v>
      </c>
      <c r="BY125">
        <v>2753</v>
      </c>
    </row>
    <row r="126" spans="1:77" x14ac:dyDescent="0.25">
      <c r="A126">
        <v>66</v>
      </c>
      <c r="B126">
        <v>4</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t="s">
        <v>717</v>
      </c>
      <c r="AN126" t="s">
        <v>718</v>
      </c>
      <c r="AO126" t="s">
        <v>46</v>
      </c>
      <c r="AP126" t="s">
        <v>209</v>
      </c>
      <c r="AQ126">
        <v>0</v>
      </c>
      <c r="BY126">
        <v>66</v>
      </c>
    </row>
    <row r="127" spans="1:77" x14ac:dyDescent="0.25">
      <c r="A127">
        <v>2766</v>
      </c>
      <c r="B127">
        <v>1600</v>
      </c>
      <c r="C127">
        <v>2016</v>
      </c>
      <c r="E127">
        <v>0</v>
      </c>
      <c r="H127">
        <v>1954</v>
      </c>
      <c r="I127">
        <v>24</v>
      </c>
      <c r="J127">
        <v>122</v>
      </c>
      <c r="K127">
        <v>89</v>
      </c>
      <c r="L127">
        <v>52</v>
      </c>
      <c r="M127">
        <v>53</v>
      </c>
      <c r="N127">
        <v>54</v>
      </c>
      <c r="O127">
        <v>71</v>
      </c>
      <c r="P127">
        <v>56</v>
      </c>
      <c r="Q127">
        <v>53</v>
      </c>
      <c r="R127">
        <v>29</v>
      </c>
      <c r="S127">
        <v>52</v>
      </c>
      <c r="T127">
        <v>70</v>
      </c>
      <c r="U127">
        <v>69</v>
      </c>
      <c r="V127">
        <v>41</v>
      </c>
      <c r="W127">
        <v>37</v>
      </c>
      <c r="X127">
        <v>15</v>
      </c>
      <c r="Y127">
        <v>31</v>
      </c>
      <c r="Z127">
        <v>9</v>
      </c>
      <c r="AA127">
        <v>17</v>
      </c>
      <c r="AB127">
        <v>7</v>
      </c>
      <c r="AC127">
        <v>5</v>
      </c>
      <c r="AD127">
        <v>11</v>
      </c>
      <c r="AE127">
        <v>10</v>
      </c>
      <c r="AF127">
        <v>14</v>
      </c>
      <c r="AG127">
        <v>9</v>
      </c>
      <c r="AH127">
        <v>13</v>
      </c>
      <c r="AI127">
        <v>14</v>
      </c>
      <c r="AJ127">
        <v>11</v>
      </c>
      <c r="AK127">
        <v>8</v>
      </c>
      <c r="AL127">
        <v>8</v>
      </c>
      <c r="AM127" t="s">
        <v>725</v>
      </c>
      <c r="AN127" t="s">
        <v>726</v>
      </c>
      <c r="AO127" t="s">
        <v>50</v>
      </c>
      <c r="AP127" t="s">
        <v>47</v>
      </c>
      <c r="AQ127">
        <v>0</v>
      </c>
      <c r="AS127">
        <v>2077</v>
      </c>
      <c r="AT127">
        <v>1493</v>
      </c>
      <c r="AV127" t="s">
        <v>721</v>
      </c>
      <c r="AW127" t="s">
        <v>722</v>
      </c>
      <c r="AX127" t="s">
        <v>723</v>
      </c>
      <c r="AY127" t="s">
        <v>724</v>
      </c>
      <c r="BB127">
        <v>-43.97361111</v>
      </c>
      <c r="BC127">
        <v>-19.85194444</v>
      </c>
      <c r="BD127">
        <v>154</v>
      </c>
      <c r="BE127">
        <v>1</v>
      </c>
      <c r="BF127">
        <v>1</v>
      </c>
      <c r="BG127">
        <v>0</v>
      </c>
      <c r="BH127">
        <v>1</v>
      </c>
      <c r="BI127">
        <v>0</v>
      </c>
      <c r="BJ127">
        <v>0</v>
      </c>
      <c r="BK127">
        <v>0</v>
      </c>
      <c r="BL127">
        <v>0</v>
      </c>
      <c r="BM127">
        <v>0</v>
      </c>
      <c r="BN127">
        <v>0</v>
      </c>
      <c r="BO127" t="s">
        <v>461</v>
      </c>
      <c r="BP127" t="s">
        <v>57</v>
      </c>
      <c r="BQ127" t="s">
        <v>58</v>
      </c>
      <c r="BR127" t="s">
        <v>608</v>
      </c>
      <c r="BS127" t="s">
        <v>609</v>
      </c>
      <c r="BT127" t="s">
        <v>192</v>
      </c>
      <c r="BU127" t="s">
        <v>193</v>
      </c>
      <c r="BV127" t="s">
        <v>610</v>
      </c>
      <c r="BW127" t="s">
        <v>611</v>
      </c>
      <c r="BX127">
        <v>0</v>
      </c>
      <c r="BY127">
        <v>2766</v>
      </c>
    </row>
    <row r="128" spans="1:77" x14ac:dyDescent="0.25">
      <c r="A128">
        <v>67</v>
      </c>
      <c r="B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t="s">
        <v>717</v>
      </c>
      <c r="AN128" t="s">
        <v>718</v>
      </c>
      <c r="AO128" t="s">
        <v>46</v>
      </c>
      <c r="AP128" t="s">
        <v>209</v>
      </c>
      <c r="AQ128">
        <v>0</v>
      </c>
      <c r="BY128">
        <v>67</v>
      </c>
    </row>
    <row r="129" spans="1:77" x14ac:dyDescent="0.25">
      <c r="A129">
        <v>2252</v>
      </c>
      <c r="B129">
        <v>0</v>
      </c>
      <c r="C129">
        <v>2017</v>
      </c>
      <c r="E129">
        <v>0</v>
      </c>
      <c r="H129">
        <v>9</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t="s">
        <v>727</v>
      </c>
      <c r="AN129" t="s">
        <v>728</v>
      </c>
      <c r="AO129" t="s">
        <v>240</v>
      </c>
      <c r="AP129" t="s">
        <v>241</v>
      </c>
      <c r="AQ129">
        <v>3.3204E-7</v>
      </c>
      <c r="AS129">
        <v>2173</v>
      </c>
      <c r="AT129">
        <v>1548</v>
      </c>
      <c r="AV129" t="s">
        <v>729</v>
      </c>
      <c r="AW129" t="s">
        <v>730</v>
      </c>
      <c r="AX129" t="s">
        <v>731</v>
      </c>
      <c r="AY129" t="s">
        <v>732</v>
      </c>
      <c r="BB129">
        <v>-43.187394439999998</v>
      </c>
      <c r="BC129">
        <v>-22.897111110000001</v>
      </c>
      <c r="BD129">
        <v>0.38950000000000001</v>
      </c>
      <c r="BE129">
        <v>0</v>
      </c>
      <c r="BF129">
        <v>0</v>
      </c>
      <c r="BG129">
        <v>0</v>
      </c>
      <c r="BH129">
        <v>0</v>
      </c>
      <c r="BI129">
        <v>0</v>
      </c>
      <c r="BJ129">
        <v>1</v>
      </c>
      <c r="BK129">
        <v>0</v>
      </c>
      <c r="BL129">
        <v>0</v>
      </c>
      <c r="BM129">
        <v>0</v>
      </c>
      <c r="BN129">
        <v>0</v>
      </c>
      <c r="BO129" t="s">
        <v>577</v>
      </c>
      <c r="BP129" t="s">
        <v>57</v>
      </c>
      <c r="BQ129" t="s">
        <v>58</v>
      </c>
      <c r="BR129" t="s">
        <v>608</v>
      </c>
      <c r="BS129" t="s">
        <v>609</v>
      </c>
      <c r="BT129" t="s">
        <v>192</v>
      </c>
      <c r="BU129" t="s">
        <v>193</v>
      </c>
      <c r="BV129" t="s">
        <v>610</v>
      </c>
      <c r="BW129" t="s">
        <v>611</v>
      </c>
      <c r="BX129">
        <v>0</v>
      </c>
      <c r="BY129">
        <v>2252</v>
      </c>
    </row>
    <row r="130" spans="1:77" x14ac:dyDescent="0.25">
      <c r="A130">
        <v>68</v>
      </c>
      <c r="B130">
        <v>57</v>
      </c>
      <c r="C130">
        <v>1987</v>
      </c>
      <c r="D130" t="s">
        <v>741</v>
      </c>
      <c r="E130">
        <v>0</v>
      </c>
      <c r="H130">
        <v>151</v>
      </c>
      <c r="I130">
        <v>0</v>
      </c>
      <c r="J130">
        <v>0</v>
      </c>
      <c r="K130">
        <v>0</v>
      </c>
      <c r="L130">
        <v>0</v>
      </c>
      <c r="M130">
        <v>3</v>
      </c>
      <c r="N130">
        <v>6</v>
      </c>
      <c r="O130">
        <v>5</v>
      </c>
      <c r="P130">
        <v>9</v>
      </c>
      <c r="Q130">
        <v>2</v>
      </c>
      <c r="R130">
        <v>23</v>
      </c>
      <c r="S130">
        <v>15</v>
      </c>
      <c r="T130">
        <v>21</v>
      </c>
      <c r="U130">
        <v>0</v>
      </c>
      <c r="V130">
        <v>10</v>
      </c>
      <c r="W130">
        <v>14</v>
      </c>
      <c r="X130">
        <v>2</v>
      </c>
      <c r="Y130">
        <v>7</v>
      </c>
      <c r="Z130">
        <v>7</v>
      </c>
      <c r="AA130">
        <v>4</v>
      </c>
      <c r="AB130">
        <v>5</v>
      </c>
      <c r="AC130">
        <v>5</v>
      </c>
      <c r="AD130">
        <v>2</v>
      </c>
      <c r="AE130">
        <v>12</v>
      </c>
      <c r="AF130">
        <v>5</v>
      </c>
      <c r="AG130">
        <v>8</v>
      </c>
      <c r="AH130">
        <v>14</v>
      </c>
      <c r="AI130">
        <v>23</v>
      </c>
      <c r="AJ130">
        <v>13</v>
      </c>
      <c r="AK130">
        <v>9</v>
      </c>
      <c r="AL130">
        <v>9</v>
      </c>
      <c r="AM130" t="s">
        <v>733</v>
      </c>
      <c r="AN130" t="s">
        <v>734</v>
      </c>
      <c r="AO130" t="s">
        <v>46</v>
      </c>
      <c r="AP130" t="s">
        <v>209</v>
      </c>
      <c r="AQ130">
        <v>0</v>
      </c>
      <c r="AS130">
        <v>280</v>
      </c>
      <c r="AT130">
        <v>250</v>
      </c>
      <c r="AU130" t="s">
        <v>51</v>
      </c>
      <c r="AV130" t="s">
        <v>735</v>
      </c>
      <c r="AW130" t="s">
        <v>736</v>
      </c>
      <c r="AX130" t="s">
        <v>737</v>
      </c>
      <c r="AY130" t="s">
        <v>738</v>
      </c>
      <c r="AZ130" t="s">
        <v>739</v>
      </c>
      <c r="BA130" t="s">
        <v>740</v>
      </c>
      <c r="BB130">
        <v>79.132499999999993</v>
      </c>
      <c r="BC130">
        <v>10.783055559999999</v>
      </c>
      <c r="BD130">
        <v>21.74</v>
      </c>
      <c r="BE130">
        <v>0</v>
      </c>
      <c r="BF130">
        <v>1</v>
      </c>
      <c r="BG130">
        <v>1</v>
      </c>
      <c r="BH130">
        <v>0</v>
      </c>
      <c r="BI130">
        <v>0</v>
      </c>
      <c r="BJ130">
        <v>0</v>
      </c>
      <c r="BK130">
        <v>0</v>
      </c>
      <c r="BL130">
        <v>0</v>
      </c>
      <c r="BM130">
        <v>0</v>
      </c>
      <c r="BN130">
        <v>0</v>
      </c>
      <c r="BO130" t="s">
        <v>562</v>
      </c>
      <c r="BP130" t="s">
        <v>57</v>
      </c>
      <c r="BQ130" t="s">
        <v>58</v>
      </c>
      <c r="BR130" t="s">
        <v>711</v>
      </c>
      <c r="BS130" t="s">
        <v>712</v>
      </c>
      <c r="BT130" t="s">
        <v>217</v>
      </c>
      <c r="BU130" t="s">
        <v>218</v>
      </c>
      <c r="BV130" t="s">
        <v>713</v>
      </c>
      <c r="BW130" t="s">
        <v>714</v>
      </c>
      <c r="BX130">
        <v>0</v>
      </c>
      <c r="BY130">
        <v>68</v>
      </c>
    </row>
    <row r="131" spans="1:77" x14ac:dyDescent="0.25">
      <c r="A131">
        <v>1580</v>
      </c>
      <c r="B131">
        <v>3544</v>
      </c>
      <c r="C131">
        <v>1979</v>
      </c>
      <c r="E131">
        <v>0</v>
      </c>
      <c r="H131">
        <v>50</v>
      </c>
      <c r="I131">
        <v>0</v>
      </c>
      <c r="J131">
        <v>1</v>
      </c>
      <c r="K131">
        <v>0</v>
      </c>
      <c r="L131">
        <v>0</v>
      </c>
      <c r="M131">
        <v>0</v>
      </c>
      <c r="N131">
        <v>0</v>
      </c>
      <c r="O131">
        <v>0</v>
      </c>
      <c r="P131">
        <v>0</v>
      </c>
      <c r="Q131">
        <v>0</v>
      </c>
      <c r="R131">
        <v>1</v>
      </c>
      <c r="S131">
        <v>0</v>
      </c>
      <c r="T131">
        <v>4</v>
      </c>
      <c r="U131">
        <v>0</v>
      </c>
      <c r="V131">
        <v>2</v>
      </c>
      <c r="W131">
        <v>5</v>
      </c>
      <c r="X131">
        <v>0</v>
      </c>
      <c r="Y131">
        <v>0</v>
      </c>
      <c r="Z131">
        <v>1</v>
      </c>
      <c r="AA131">
        <v>9</v>
      </c>
      <c r="AB131">
        <v>6</v>
      </c>
      <c r="AC131">
        <v>3</v>
      </c>
      <c r="AD131">
        <v>0</v>
      </c>
      <c r="AE131">
        <v>8</v>
      </c>
      <c r="AF131">
        <v>1</v>
      </c>
      <c r="AG131">
        <v>2</v>
      </c>
      <c r="AH131">
        <v>0</v>
      </c>
      <c r="AI131">
        <v>0</v>
      </c>
      <c r="AJ131">
        <v>2</v>
      </c>
      <c r="AK131">
        <v>5</v>
      </c>
      <c r="AL131">
        <v>6</v>
      </c>
      <c r="AM131" t="s">
        <v>742</v>
      </c>
      <c r="AN131" t="s">
        <v>743</v>
      </c>
      <c r="AO131" t="s">
        <v>132</v>
      </c>
      <c r="AP131" t="s">
        <v>47</v>
      </c>
      <c r="AQ131">
        <v>0</v>
      </c>
      <c r="AS131">
        <v>49</v>
      </c>
      <c r="AT131">
        <v>45</v>
      </c>
      <c r="AV131" t="s">
        <v>744</v>
      </c>
      <c r="AW131" t="s">
        <v>745</v>
      </c>
      <c r="AX131" t="s">
        <v>746</v>
      </c>
      <c r="AY131" t="s">
        <v>747</v>
      </c>
      <c r="BB131">
        <v>25.966666669999999</v>
      </c>
      <c r="BC131">
        <v>43.716666670000002</v>
      </c>
      <c r="BD131">
        <v>171.9</v>
      </c>
      <c r="BE131">
        <v>0</v>
      </c>
      <c r="BF131">
        <v>1</v>
      </c>
      <c r="BG131">
        <v>1</v>
      </c>
      <c r="BH131">
        <v>0</v>
      </c>
      <c r="BI131">
        <v>0</v>
      </c>
      <c r="BJ131">
        <v>0</v>
      </c>
      <c r="BK131">
        <v>0</v>
      </c>
      <c r="BL131">
        <v>0</v>
      </c>
      <c r="BM131">
        <v>0</v>
      </c>
      <c r="BN131">
        <v>0</v>
      </c>
      <c r="BO131" t="s">
        <v>562</v>
      </c>
      <c r="BP131" t="s">
        <v>57</v>
      </c>
      <c r="BQ131" t="s">
        <v>58</v>
      </c>
      <c r="BR131" t="s">
        <v>748</v>
      </c>
      <c r="BS131" t="s">
        <v>749</v>
      </c>
      <c r="BT131" t="s">
        <v>61</v>
      </c>
      <c r="BU131" t="s">
        <v>62</v>
      </c>
      <c r="BV131" t="s">
        <v>750</v>
      </c>
      <c r="BW131" t="s">
        <v>751</v>
      </c>
      <c r="BX131">
        <v>0</v>
      </c>
      <c r="BY131">
        <v>1580</v>
      </c>
    </row>
    <row r="132" spans="1:77" x14ac:dyDescent="0.25">
      <c r="A132">
        <v>69</v>
      </c>
      <c r="B132">
        <v>66</v>
      </c>
      <c r="H132">
        <v>4</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t="s">
        <v>733</v>
      </c>
      <c r="AN132" t="s">
        <v>734</v>
      </c>
      <c r="AO132" t="s">
        <v>46</v>
      </c>
      <c r="AP132" t="s">
        <v>209</v>
      </c>
      <c r="AQ132">
        <v>0</v>
      </c>
      <c r="BY132">
        <v>69</v>
      </c>
    </row>
    <row r="133" spans="1:77" x14ac:dyDescent="0.25">
      <c r="A133">
        <v>2529</v>
      </c>
      <c r="B133">
        <v>24648</v>
      </c>
      <c r="C133">
        <v>1983</v>
      </c>
      <c r="E133">
        <v>0</v>
      </c>
      <c r="H133">
        <v>455</v>
      </c>
      <c r="I133">
        <v>15</v>
      </c>
      <c r="J133">
        <v>32</v>
      </c>
      <c r="K133">
        <v>16</v>
      </c>
      <c r="L133">
        <v>38</v>
      </c>
      <c r="M133">
        <v>8</v>
      </c>
      <c r="N133">
        <v>22</v>
      </c>
      <c r="O133">
        <v>3</v>
      </c>
      <c r="P133">
        <v>7</v>
      </c>
      <c r="Q133">
        <v>3</v>
      </c>
      <c r="R133">
        <v>12</v>
      </c>
      <c r="S133">
        <v>16</v>
      </c>
      <c r="T133">
        <v>20</v>
      </c>
      <c r="U133">
        <v>2</v>
      </c>
      <c r="V133">
        <v>19</v>
      </c>
      <c r="W133">
        <v>15</v>
      </c>
      <c r="X133">
        <v>9</v>
      </c>
      <c r="Y133">
        <v>6</v>
      </c>
      <c r="Z133">
        <v>3</v>
      </c>
      <c r="AA133">
        <v>17</v>
      </c>
      <c r="AB133">
        <v>6</v>
      </c>
      <c r="AC133">
        <v>11</v>
      </c>
      <c r="AD133">
        <v>0</v>
      </c>
      <c r="AE133">
        <v>4</v>
      </c>
      <c r="AF133">
        <v>3</v>
      </c>
      <c r="AG133">
        <v>7</v>
      </c>
      <c r="AH133">
        <v>5</v>
      </c>
      <c r="AI133">
        <v>0</v>
      </c>
      <c r="AJ133">
        <v>1</v>
      </c>
      <c r="AK133">
        <v>24</v>
      </c>
      <c r="AL133">
        <v>11</v>
      </c>
      <c r="AM133" t="s">
        <v>752</v>
      </c>
      <c r="AN133" t="s">
        <v>753</v>
      </c>
      <c r="AO133" t="s">
        <v>50</v>
      </c>
      <c r="AP133" t="s">
        <v>47</v>
      </c>
      <c r="AQ133">
        <v>1.33856563E-3</v>
      </c>
      <c r="AS133">
        <v>240</v>
      </c>
      <c r="AT133">
        <v>217</v>
      </c>
      <c r="AV133" t="s">
        <v>754</v>
      </c>
      <c r="AW133" t="s">
        <v>755</v>
      </c>
      <c r="AX133" t="s">
        <v>756</v>
      </c>
      <c r="AY133" t="s">
        <v>757</v>
      </c>
      <c r="BB133">
        <v>27.73</v>
      </c>
      <c r="BC133">
        <v>42.656109999999998</v>
      </c>
      <c r="BD133">
        <v>27.1</v>
      </c>
      <c r="BE133">
        <v>0</v>
      </c>
      <c r="BF133">
        <v>0</v>
      </c>
      <c r="BG133">
        <v>1</v>
      </c>
      <c r="BH133">
        <v>1</v>
      </c>
      <c r="BI133">
        <v>0</v>
      </c>
      <c r="BJ133">
        <v>0</v>
      </c>
      <c r="BK133">
        <v>0</v>
      </c>
      <c r="BL133">
        <v>0</v>
      </c>
      <c r="BM133">
        <v>0</v>
      </c>
      <c r="BN133">
        <v>0</v>
      </c>
      <c r="BO133" t="s">
        <v>56</v>
      </c>
      <c r="BP133" t="s">
        <v>57</v>
      </c>
      <c r="BQ133" t="s">
        <v>58</v>
      </c>
      <c r="BR133" t="s">
        <v>748</v>
      </c>
      <c r="BS133" t="s">
        <v>749</v>
      </c>
      <c r="BT133" t="s">
        <v>61</v>
      </c>
      <c r="BU133" t="s">
        <v>62</v>
      </c>
      <c r="BV133" t="s">
        <v>750</v>
      </c>
      <c r="BW133" t="s">
        <v>751</v>
      </c>
      <c r="BX133">
        <v>0</v>
      </c>
      <c r="BY133">
        <v>2529</v>
      </c>
    </row>
    <row r="134" spans="1:77" x14ac:dyDescent="0.25">
      <c r="A134">
        <v>70</v>
      </c>
      <c r="B134">
        <v>7</v>
      </c>
      <c r="H134">
        <v>37</v>
      </c>
      <c r="I134">
        <v>0</v>
      </c>
      <c r="J134">
        <v>0</v>
      </c>
      <c r="K134">
        <v>0</v>
      </c>
      <c r="L134">
        <v>0</v>
      </c>
      <c r="M134">
        <v>0</v>
      </c>
      <c r="N134">
        <v>0</v>
      </c>
      <c r="O134">
        <v>0</v>
      </c>
      <c r="P134">
        <v>3</v>
      </c>
      <c r="Q134">
        <v>5</v>
      </c>
      <c r="R134">
        <v>0</v>
      </c>
      <c r="S134">
        <v>1</v>
      </c>
      <c r="T134">
        <v>1</v>
      </c>
      <c r="U134">
        <v>0</v>
      </c>
      <c r="V134">
        <v>0</v>
      </c>
      <c r="W134">
        <v>4</v>
      </c>
      <c r="X134">
        <v>4</v>
      </c>
      <c r="Y134">
        <v>2</v>
      </c>
      <c r="Z134">
        <v>3</v>
      </c>
      <c r="AA134">
        <v>1</v>
      </c>
      <c r="AB134">
        <v>0</v>
      </c>
      <c r="AC134">
        <v>0</v>
      </c>
      <c r="AD134">
        <v>0</v>
      </c>
      <c r="AE134">
        <v>0</v>
      </c>
      <c r="AF134">
        <v>0</v>
      </c>
      <c r="AG134">
        <v>1</v>
      </c>
      <c r="AH134">
        <v>0</v>
      </c>
      <c r="AI134">
        <v>3</v>
      </c>
      <c r="AJ134">
        <v>0</v>
      </c>
      <c r="AK134">
        <v>0</v>
      </c>
      <c r="AL134">
        <v>0</v>
      </c>
      <c r="AM134" t="s">
        <v>733</v>
      </c>
      <c r="AN134" t="s">
        <v>734</v>
      </c>
      <c r="AO134" t="s">
        <v>46</v>
      </c>
      <c r="AP134" t="s">
        <v>209</v>
      </c>
      <c r="AQ134">
        <v>0</v>
      </c>
      <c r="BY134">
        <v>70</v>
      </c>
    </row>
    <row r="135" spans="1:77" x14ac:dyDescent="0.25">
      <c r="A135">
        <v>71</v>
      </c>
      <c r="B135">
        <v>47</v>
      </c>
      <c r="C135">
        <v>1987</v>
      </c>
      <c r="D135" t="s">
        <v>741</v>
      </c>
      <c r="E135">
        <v>0</v>
      </c>
      <c r="H135">
        <v>115</v>
      </c>
      <c r="I135">
        <v>0</v>
      </c>
      <c r="J135">
        <v>0</v>
      </c>
      <c r="K135">
        <v>0</v>
      </c>
      <c r="L135">
        <v>0</v>
      </c>
      <c r="M135">
        <v>1</v>
      </c>
      <c r="N135">
        <v>5</v>
      </c>
      <c r="O135">
        <v>4</v>
      </c>
      <c r="P135">
        <v>8</v>
      </c>
      <c r="Q135">
        <v>1</v>
      </c>
      <c r="R135">
        <v>10</v>
      </c>
      <c r="S135">
        <v>5</v>
      </c>
      <c r="T135">
        <v>12</v>
      </c>
      <c r="U135">
        <v>0</v>
      </c>
      <c r="V135">
        <v>4</v>
      </c>
      <c r="W135">
        <v>6</v>
      </c>
      <c r="X135">
        <v>2</v>
      </c>
      <c r="Y135">
        <v>5</v>
      </c>
      <c r="Z135">
        <v>5</v>
      </c>
      <c r="AA135">
        <v>3</v>
      </c>
      <c r="AB135">
        <v>4</v>
      </c>
      <c r="AC135">
        <v>4</v>
      </c>
      <c r="AD135">
        <v>1</v>
      </c>
      <c r="AE135">
        <v>9</v>
      </c>
      <c r="AF135">
        <v>5</v>
      </c>
      <c r="AG135">
        <v>8</v>
      </c>
      <c r="AH135">
        <v>11</v>
      </c>
      <c r="AI135">
        <v>20</v>
      </c>
      <c r="AJ135">
        <v>13</v>
      </c>
      <c r="AK135">
        <v>8</v>
      </c>
      <c r="AL135">
        <v>7</v>
      </c>
      <c r="AM135" t="s">
        <v>758</v>
      </c>
      <c r="AN135" t="s">
        <v>759</v>
      </c>
      <c r="AO135" t="s">
        <v>46</v>
      </c>
      <c r="AP135" t="s">
        <v>209</v>
      </c>
      <c r="AQ135">
        <v>0</v>
      </c>
      <c r="AS135">
        <v>280</v>
      </c>
      <c r="AT135">
        <v>250</v>
      </c>
      <c r="AU135" t="s">
        <v>51</v>
      </c>
      <c r="AV135" t="s">
        <v>735</v>
      </c>
      <c r="AW135" t="s">
        <v>736</v>
      </c>
      <c r="AX135" t="s">
        <v>737</v>
      </c>
      <c r="AY135" t="s">
        <v>738</v>
      </c>
      <c r="AZ135" t="s">
        <v>739</v>
      </c>
      <c r="BA135" t="s">
        <v>740</v>
      </c>
      <c r="BB135">
        <v>79.132499999999993</v>
      </c>
      <c r="BC135">
        <v>10.783055559999999</v>
      </c>
      <c r="BD135">
        <v>21.74</v>
      </c>
      <c r="BE135">
        <v>0</v>
      </c>
      <c r="BF135">
        <v>1</v>
      </c>
      <c r="BG135">
        <v>1</v>
      </c>
      <c r="BH135">
        <v>0</v>
      </c>
      <c r="BI135">
        <v>0</v>
      </c>
      <c r="BJ135">
        <v>0</v>
      </c>
      <c r="BK135">
        <v>0</v>
      </c>
      <c r="BL135">
        <v>0</v>
      </c>
      <c r="BM135">
        <v>0</v>
      </c>
      <c r="BN135">
        <v>0</v>
      </c>
      <c r="BO135" t="s">
        <v>562</v>
      </c>
      <c r="BP135" t="s">
        <v>57</v>
      </c>
      <c r="BQ135" t="s">
        <v>58</v>
      </c>
      <c r="BR135" t="s">
        <v>711</v>
      </c>
      <c r="BS135" t="s">
        <v>712</v>
      </c>
      <c r="BT135" t="s">
        <v>217</v>
      </c>
      <c r="BU135" t="s">
        <v>218</v>
      </c>
      <c r="BV135" t="s">
        <v>713</v>
      </c>
      <c r="BW135" t="s">
        <v>714</v>
      </c>
      <c r="BX135">
        <v>0</v>
      </c>
      <c r="BY135">
        <v>71</v>
      </c>
    </row>
    <row r="136" spans="1:77" x14ac:dyDescent="0.25">
      <c r="A136">
        <v>1276</v>
      </c>
      <c r="B136">
        <v>39049</v>
      </c>
      <c r="C136">
        <v>2009</v>
      </c>
      <c r="E136">
        <v>0</v>
      </c>
      <c r="H136">
        <v>682</v>
      </c>
      <c r="I136">
        <v>0</v>
      </c>
      <c r="J136">
        <v>0</v>
      </c>
      <c r="K136">
        <v>0</v>
      </c>
      <c r="L136">
        <v>0</v>
      </c>
      <c r="M136">
        <v>0</v>
      </c>
      <c r="N136">
        <v>0</v>
      </c>
      <c r="O136">
        <v>18</v>
      </c>
      <c r="P136">
        <v>4</v>
      </c>
      <c r="Q136">
        <v>0</v>
      </c>
      <c r="R136">
        <v>6</v>
      </c>
      <c r="S136">
        <v>1</v>
      </c>
      <c r="T136">
        <v>0</v>
      </c>
      <c r="U136">
        <v>1</v>
      </c>
      <c r="V136">
        <v>0</v>
      </c>
      <c r="W136">
        <v>3</v>
      </c>
      <c r="X136">
        <v>0</v>
      </c>
      <c r="Y136">
        <v>1</v>
      </c>
      <c r="Z136">
        <v>0</v>
      </c>
      <c r="AA136">
        <v>0</v>
      </c>
      <c r="AB136">
        <v>1</v>
      </c>
      <c r="AC136">
        <v>0</v>
      </c>
      <c r="AD136">
        <v>1</v>
      </c>
      <c r="AE136">
        <v>1</v>
      </c>
      <c r="AF136">
        <v>0</v>
      </c>
      <c r="AG136">
        <v>3</v>
      </c>
      <c r="AH136">
        <v>1</v>
      </c>
      <c r="AI136">
        <v>0</v>
      </c>
      <c r="AJ136">
        <v>0</v>
      </c>
      <c r="AK136">
        <v>0</v>
      </c>
      <c r="AL136">
        <v>0</v>
      </c>
      <c r="AM136" t="s">
        <v>760</v>
      </c>
      <c r="AN136" t="s">
        <v>761</v>
      </c>
      <c r="AO136" t="s">
        <v>132</v>
      </c>
      <c r="AP136" t="s">
        <v>47</v>
      </c>
      <c r="AQ136">
        <v>0</v>
      </c>
      <c r="AS136">
        <v>1600</v>
      </c>
      <c r="AT136">
        <v>1310</v>
      </c>
      <c r="AV136" t="s">
        <v>762</v>
      </c>
      <c r="AW136" t="s">
        <v>763</v>
      </c>
      <c r="AX136" t="s">
        <v>764</v>
      </c>
      <c r="AY136" t="s">
        <v>765</v>
      </c>
      <c r="BB136">
        <v>-23.605194439999998</v>
      </c>
      <c r="BC136">
        <v>14.91513889</v>
      </c>
      <c r="BD136">
        <v>209.1</v>
      </c>
      <c r="BE136">
        <v>0</v>
      </c>
      <c r="BF136">
        <v>1</v>
      </c>
      <c r="BG136">
        <v>1</v>
      </c>
      <c r="BH136">
        <v>0</v>
      </c>
      <c r="BI136">
        <v>0</v>
      </c>
      <c r="BJ136">
        <v>1</v>
      </c>
      <c r="BK136">
        <v>0</v>
      </c>
      <c r="BL136">
        <v>0</v>
      </c>
      <c r="BM136">
        <v>0</v>
      </c>
      <c r="BN136">
        <v>0</v>
      </c>
      <c r="BO136" t="s">
        <v>766</v>
      </c>
      <c r="BP136" t="s">
        <v>57</v>
      </c>
      <c r="BQ136" t="s">
        <v>58</v>
      </c>
      <c r="BR136" t="s">
        <v>767</v>
      </c>
      <c r="BS136" t="s">
        <v>767</v>
      </c>
      <c r="BT136" t="s">
        <v>101</v>
      </c>
      <c r="BU136" t="s">
        <v>102</v>
      </c>
      <c r="BV136" t="s">
        <v>768</v>
      </c>
      <c r="BW136" t="s">
        <v>769</v>
      </c>
      <c r="BX136">
        <v>0</v>
      </c>
      <c r="BY136">
        <v>1276</v>
      </c>
    </row>
    <row r="137" spans="1:77" x14ac:dyDescent="0.25">
      <c r="A137">
        <v>72</v>
      </c>
      <c r="B137">
        <v>30</v>
      </c>
      <c r="H137">
        <v>2</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t="s">
        <v>758</v>
      </c>
      <c r="AN137" t="s">
        <v>759</v>
      </c>
      <c r="AO137" t="s">
        <v>46</v>
      </c>
      <c r="AP137" t="s">
        <v>209</v>
      </c>
      <c r="AQ137">
        <v>0</v>
      </c>
      <c r="BY137">
        <v>72</v>
      </c>
    </row>
    <row r="138" spans="1:77" x14ac:dyDescent="0.25">
      <c r="A138">
        <v>1277</v>
      </c>
      <c r="B138">
        <v>6402</v>
      </c>
      <c r="C138">
        <v>2009</v>
      </c>
      <c r="E138">
        <v>0</v>
      </c>
      <c r="H138">
        <v>349</v>
      </c>
      <c r="I138">
        <v>0</v>
      </c>
      <c r="J138">
        <v>0</v>
      </c>
      <c r="K138">
        <v>0</v>
      </c>
      <c r="L138">
        <v>0</v>
      </c>
      <c r="M138">
        <v>0</v>
      </c>
      <c r="N138">
        <v>0</v>
      </c>
      <c r="O138">
        <v>17</v>
      </c>
      <c r="P138">
        <v>4</v>
      </c>
      <c r="Q138">
        <v>0</v>
      </c>
      <c r="R138">
        <v>6</v>
      </c>
      <c r="S138">
        <v>1</v>
      </c>
      <c r="T138">
        <v>0</v>
      </c>
      <c r="U138">
        <v>0</v>
      </c>
      <c r="V138">
        <v>0</v>
      </c>
      <c r="W138">
        <v>3</v>
      </c>
      <c r="X138">
        <v>0</v>
      </c>
      <c r="Y138">
        <v>0</v>
      </c>
      <c r="Z138">
        <v>0</v>
      </c>
      <c r="AA138">
        <v>0</v>
      </c>
      <c r="AB138">
        <v>0</v>
      </c>
      <c r="AC138">
        <v>0</v>
      </c>
      <c r="AD138">
        <v>0</v>
      </c>
      <c r="AE138">
        <v>0</v>
      </c>
      <c r="AF138">
        <v>0</v>
      </c>
      <c r="AG138">
        <v>2</v>
      </c>
      <c r="AH138">
        <v>0</v>
      </c>
      <c r="AI138">
        <v>0</v>
      </c>
      <c r="AJ138">
        <v>0</v>
      </c>
      <c r="AK138">
        <v>0</v>
      </c>
      <c r="AL138">
        <v>0</v>
      </c>
      <c r="AM138" t="s">
        <v>770</v>
      </c>
      <c r="AN138" t="s">
        <v>771</v>
      </c>
      <c r="AO138" t="s">
        <v>132</v>
      </c>
      <c r="AP138" t="s">
        <v>47</v>
      </c>
      <c r="AQ138">
        <v>0</v>
      </c>
      <c r="AS138">
        <v>1600</v>
      </c>
      <c r="AT138">
        <v>1310</v>
      </c>
      <c r="AV138" t="s">
        <v>762</v>
      </c>
      <c r="AW138" t="s">
        <v>763</v>
      </c>
      <c r="AX138" t="s">
        <v>764</v>
      </c>
      <c r="AY138" t="s">
        <v>765</v>
      </c>
      <c r="BB138">
        <v>-23.605194439999998</v>
      </c>
      <c r="BC138">
        <v>14.91513889</v>
      </c>
      <c r="BD138">
        <v>209.1</v>
      </c>
      <c r="BE138">
        <v>0</v>
      </c>
      <c r="BF138">
        <v>1</v>
      </c>
      <c r="BG138">
        <v>1</v>
      </c>
      <c r="BH138">
        <v>0</v>
      </c>
      <c r="BI138">
        <v>0</v>
      </c>
      <c r="BJ138">
        <v>1</v>
      </c>
      <c r="BK138">
        <v>0</v>
      </c>
      <c r="BL138">
        <v>0</v>
      </c>
      <c r="BM138">
        <v>0</v>
      </c>
      <c r="BN138">
        <v>0</v>
      </c>
      <c r="BO138" t="s">
        <v>766</v>
      </c>
      <c r="BP138" t="s">
        <v>57</v>
      </c>
      <c r="BQ138" t="s">
        <v>58</v>
      </c>
      <c r="BR138" t="s">
        <v>767</v>
      </c>
      <c r="BS138" t="s">
        <v>767</v>
      </c>
      <c r="BT138" t="s">
        <v>101</v>
      </c>
      <c r="BU138" t="s">
        <v>102</v>
      </c>
      <c r="BV138" t="s">
        <v>768</v>
      </c>
      <c r="BW138" t="s">
        <v>769</v>
      </c>
      <c r="BX138">
        <v>0</v>
      </c>
      <c r="BY138">
        <v>1277</v>
      </c>
    </row>
    <row r="139" spans="1:77" x14ac:dyDescent="0.25">
      <c r="A139">
        <v>73</v>
      </c>
      <c r="B139">
        <v>0</v>
      </c>
      <c r="H139">
        <v>2</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t="s">
        <v>758</v>
      </c>
      <c r="AN139" t="s">
        <v>759</v>
      </c>
      <c r="AO139" t="s">
        <v>46</v>
      </c>
      <c r="AP139" t="s">
        <v>209</v>
      </c>
      <c r="AQ139">
        <v>0</v>
      </c>
      <c r="BY139">
        <v>73</v>
      </c>
    </row>
    <row r="140" spans="1:77" x14ac:dyDescent="0.25">
      <c r="A140">
        <v>75</v>
      </c>
      <c r="B140">
        <v>389877</v>
      </c>
      <c r="C140">
        <v>1992</v>
      </c>
      <c r="E140">
        <v>0</v>
      </c>
      <c r="F140">
        <v>2004</v>
      </c>
      <c r="G140" t="s">
        <v>782</v>
      </c>
      <c r="H140">
        <v>1886</v>
      </c>
      <c r="I140">
        <v>28</v>
      </c>
      <c r="J140">
        <v>59</v>
      </c>
      <c r="K140">
        <v>26</v>
      </c>
      <c r="L140">
        <v>15</v>
      </c>
      <c r="M140">
        <v>38</v>
      </c>
      <c r="N140">
        <v>30</v>
      </c>
      <c r="O140">
        <v>113</v>
      </c>
      <c r="P140">
        <v>697</v>
      </c>
      <c r="Q140">
        <v>759</v>
      </c>
      <c r="R140">
        <v>395</v>
      </c>
      <c r="S140">
        <v>220</v>
      </c>
      <c r="T140">
        <v>276</v>
      </c>
      <c r="U140">
        <v>767</v>
      </c>
      <c r="V140">
        <v>157</v>
      </c>
      <c r="W140">
        <v>569</v>
      </c>
      <c r="X140">
        <v>452</v>
      </c>
      <c r="Y140">
        <v>734</v>
      </c>
      <c r="Z140">
        <v>875</v>
      </c>
      <c r="AA140">
        <v>504</v>
      </c>
      <c r="AB140">
        <v>796</v>
      </c>
      <c r="AC140">
        <v>600</v>
      </c>
      <c r="AD140">
        <v>539</v>
      </c>
      <c r="AE140">
        <v>589</v>
      </c>
      <c r="AF140">
        <v>366</v>
      </c>
      <c r="AG140">
        <v>185</v>
      </c>
      <c r="AH140">
        <v>159</v>
      </c>
      <c r="AI140">
        <v>228</v>
      </c>
      <c r="AJ140">
        <v>1332</v>
      </c>
      <c r="AK140">
        <v>423</v>
      </c>
      <c r="AL140">
        <v>2332</v>
      </c>
      <c r="AM140" t="s">
        <v>772</v>
      </c>
      <c r="AN140" t="s">
        <v>773</v>
      </c>
      <c r="AO140" t="s">
        <v>46</v>
      </c>
      <c r="AP140" t="s">
        <v>209</v>
      </c>
      <c r="AQ140">
        <v>0</v>
      </c>
      <c r="AS140">
        <v>791</v>
      </c>
      <c r="AT140">
        <v>668</v>
      </c>
      <c r="AV140" t="s">
        <v>774</v>
      </c>
      <c r="AW140" t="s">
        <v>774</v>
      </c>
      <c r="AX140" t="s">
        <v>775</v>
      </c>
      <c r="AY140" t="s">
        <v>776</v>
      </c>
      <c r="BB140">
        <v>103.83333330000001</v>
      </c>
      <c r="BC140">
        <v>13.43333333</v>
      </c>
      <c r="BD140">
        <v>40100</v>
      </c>
      <c r="BE140">
        <v>1</v>
      </c>
      <c r="BF140">
        <v>1</v>
      </c>
      <c r="BG140">
        <v>1</v>
      </c>
      <c r="BH140">
        <v>1</v>
      </c>
      <c r="BI140">
        <v>0</v>
      </c>
      <c r="BJ140">
        <v>0</v>
      </c>
      <c r="BK140">
        <v>0</v>
      </c>
      <c r="BL140">
        <v>0</v>
      </c>
      <c r="BM140">
        <v>0</v>
      </c>
      <c r="BN140">
        <v>0</v>
      </c>
      <c r="BO140" t="s">
        <v>777</v>
      </c>
      <c r="BP140" t="s">
        <v>57</v>
      </c>
      <c r="BQ140" t="s">
        <v>58</v>
      </c>
      <c r="BR140" t="s">
        <v>778</v>
      </c>
      <c r="BS140" t="s">
        <v>779</v>
      </c>
      <c r="BT140" t="s">
        <v>217</v>
      </c>
      <c r="BU140" t="s">
        <v>218</v>
      </c>
      <c r="BV140" t="s">
        <v>780</v>
      </c>
      <c r="BW140" t="s">
        <v>781</v>
      </c>
      <c r="BX140">
        <v>0</v>
      </c>
      <c r="BY140">
        <v>75</v>
      </c>
    </row>
    <row r="141" spans="1:77" x14ac:dyDescent="0.25">
      <c r="A141">
        <v>74</v>
      </c>
      <c r="B141">
        <v>0</v>
      </c>
      <c r="H141">
        <v>3</v>
      </c>
      <c r="I141">
        <v>0</v>
      </c>
      <c r="J141">
        <v>0</v>
      </c>
      <c r="K141">
        <v>0</v>
      </c>
      <c r="L141">
        <v>0</v>
      </c>
      <c r="M141">
        <v>0</v>
      </c>
      <c r="N141">
        <v>0</v>
      </c>
      <c r="O141">
        <v>0</v>
      </c>
      <c r="P141">
        <v>0</v>
      </c>
      <c r="Q141">
        <v>0</v>
      </c>
      <c r="R141">
        <v>0</v>
      </c>
      <c r="S141">
        <v>0</v>
      </c>
      <c r="T141">
        <v>1</v>
      </c>
      <c r="U141">
        <v>0</v>
      </c>
      <c r="V141">
        <v>0</v>
      </c>
      <c r="W141">
        <v>0</v>
      </c>
      <c r="X141">
        <v>1</v>
      </c>
      <c r="Y141">
        <v>0</v>
      </c>
      <c r="Z141">
        <v>0</v>
      </c>
      <c r="AA141">
        <v>0</v>
      </c>
      <c r="AB141">
        <v>0</v>
      </c>
      <c r="AC141">
        <v>0</v>
      </c>
      <c r="AD141">
        <v>0</v>
      </c>
      <c r="AE141">
        <v>0</v>
      </c>
      <c r="AF141">
        <v>0</v>
      </c>
      <c r="AG141">
        <v>0</v>
      </c>
      <c r="AH141">
        <v>0</v>
      </c>
      <c r="AI141">
        <v>1</v>
      </c>
      <c r="AJ141">
        <v>0</v>
      </c>
      <c r="AK141">
        <v>0</v>
      </c>
      <c r="AL141">
        <v>0</v>
      </c>
      <c r="AM141" t="s">
        <v>758</v>
      </c>
      <c r="AN141" t="s">
        <v>759</v>
      </c>
      <c r="AO141" t="s">
        <v>46</v>
      </c>
      <c r="AP141" t="s">
        <v>209</v>
      </c>
      <c r="AQ141">
        <v>0</v>
      </c>
      <c r="BY141">
        <v>74</v>
      </c>
    </row>
    <row r="142" spans="1:77" x14ac:dyDescent="0.25">
      <c r="A142">
        <v>156</v>
      </c>
      <c r="B142">
        <v>70047</v>
      </c>
      <c r="C142">
        <v>2017</v>
      </c>
      <c r="E142">
        <v>0</v>
      </c>
      <c r="H142">
        <v>997</v>
      </c>
      <c r="I142">
        <v>0</v>
      </c>
      <c r="J142">
        <v>0</v>
      </c>
      <c r="K142">
        <v>0</v>
      </c>
      <c r="L142">
        <v>0</v>
      </c>
      <c r="M142">
        <v>14</v>
      </c>
      <c r="N142">
        <v>11</v>
      </c>
      <c r="O142">
        <v>19</v>
      </c>
      <c r="P142">
        <v>29</v>
      </c>
      <c r="Q142">
        <v>25</v>
      </c>
      <c r="R142">
        <v>84</v>
      </c>
      <c r="S142">
        <v>11</v>
      </c>
      <c r="T142">
        <v>27</v>
      </c>
      <c r="U142">
        <v>35</v>
      </c>
      <c r="V142">
        <v>14</v>
      </c>
      <c r="W142">
        <v>17</v>
      </c>
      <c r="X142">
        <v>113</v>
      </c>
      <c r="Y142">
        <v>33</v>
      </c>
      <c r="Z142">
        <v>92</v>
      </c>
      <c r="AA142">
        <v>145</v>
      </c>
      <c r="AB142">
        <v>20</v>
      </c>
      <c r="AC142">
        <v>53</v>
      </c>
      <c r="AD142">
        <v>30</v>
      </c>
      <c r="AE142">
        <v>91</v>
      </c>
      <c r="AF142">
        <v>153</v>
      </c>
      <c r="AG142">
        <v>155</v>
      </c>
      <c r="AH142">
        <v>57</v>
      </c>
      <c r="AI142">
        <v>40</v>
      </c>
      <c r="AJ142">
        <v>100</v>
      </c>
      <c r="AK142">
        <v>102</v>
      </c>
      <c r="AL142">
        <v>97</v>
      </c>
      <c r="AM142" t="s">
        <v>783</v>
      </c>
      <c r="AN142" t="s">
        <v>784</v>
      </c>
      <c r="AO142" t="s">
        <v>46</v>
      </c>
      <c r="AP142" t="s">
        <v>209</v>
      </c>
      <c r="AQ142">
        <v>0</v>
      </c>
      <c r="AS142">
        <v>2140</v>
      </c>
      <c r="AT142">
        <v>1532</v>
      </c>
      <c r="AV142" t="s">
        <v>785</v>
      </c>
      <c r="AW142" t="s">
        <v>786</v>
      </c>
      <c r="AX142" t="s">
        <v>787</v>
      </c>
      <c r="AY142" t="s">
        <v>788</v>
      </c>
      <c r="BB142">
        <v>105.0430556</v>
      </c>
      <c r="BC142">
        <v>12.8725</v>
      </c>
      <c r="BD142">
        <v>840.03</v>
      </c>
      <c r="BE142">
        <v>0</v>
      </c>
      <c r="BF142">
        <v>1</v>
      </c>
      <c r="BG142">
        <v>1</v>
      </c>
      <c r="BH142">
        <v>0</v>
      </c>
      <c r="BI142">
        <v>0</v>
      </c>
      <c r="BJ142">
        <v>1</v>
      </c>
      <c r="BK142">
        <v>0</v>
      </c>
      <c r="BL142">
        <v>0</v>
      </c>
      <c r="BM142">
        <v>0</v>
      </c>
      <c r="BN142">
        <v>0</v>
      </c>
      <c r="BO142" t="s">
        <v>766</v>
      </c>
      <c r="BP142" t="s">
        <v>57</v>
      </c>
      <c r="BQ142" t="s">
        <v>58</v>
      </c>
      <c r="BR142" t="s">
        <v>778</v>
      </c>
      <c r="BS142" t="s">
        <v>779</v>
      </c>
      <c r="BT142" t="s">
        <v>217</v>
      </c>
      <c r="BU142" t="s">
        <v>218</v>
      </c>
      <c r="BV142" t="s">
        <v>780</v>
      </c>
      <c r="BW142" t="s">
        <v>781</v>
      </c>
      <c r="BX142">
        <v>0</v>
      </c>
      <c r="BY142">
        <v>156</v>
      </c>
    </row>
    <row r="143" spans="1:77" x14ac:dyDescent="0.25">
      <c r="A143">
        <v>157</v>
      </c>
      <c r="B143">
        <v>25997</v>
      </c>
      <c r="C143">
        <v>2017</v>
      </c>
      <c r="E143">
        <v>0</v>
      </c>
      <c r="H143">
        <v>533</v>
      </c>
      <c r="I143">
        <v>0</v>
      </c>
      <c r="J143">
        <v>0</v>
      </c>
      <c r="K143">
        <v>0</v>
      </c>
      <c r="L143">
        <v>0</v>
      </c>
      <c r="M143">
        <v>10</v>
      </c>
      <c r="N143">
        <v>2</v>
      </c>
      <c r="O143">
        <v>12</v>
      </c>
      <c r="P143">
        <v>12</v>
      </c>
      <c r="Q143">
        <v>13</v>
      </c>
      <c r="R143">
        <v>33</v>
      </c>
      <c r="S143">
        <v>5</v>
      </c>
      <c r="T143">
        <v>14</v>
      </c>
      <c r="U143">
        <v>16</v>
      </c>
      <c r="V143">
        <v>4</v>
      </c>
      <c r="W143">
        <v>5</v>
      </c>
      <c r="X143">
        <v>59</v>
      </c>
      <c r="Y143">
        <v>12</v>
      </c>
      <c r="Z143">
        <v>44</v>
      </c>
      <c r="AA143">
        <v>66</v>
      </c>
      <c r="AB143">
        <v>4</v>
      </c>
      <c r="AC143">
        <v>13</v>
      </c>
      <c r="AD143">
        <v>19</v>
      </c>
      <c r="AE143">
        <v>40</v>
      </c>
      <c r="AF143">
        <v>70</v>
      </c>
      <c r="AG143">
        <v>82</v>
      </c>
      <c r="AH143">
        <v>39</v>
      </c>
      <c r="AI143">
        <v>25</v>
      </c>
      <c r="AJ143">
        <v>26</v>
      </c>
      <c r="AK143">
        <v>18</v>
      </c>
      <c r="AL143">
        <v>43</v>
      </c>
      <c r="AM143" t="s">
        <v>789</v>
      </c>
      <c r="AN143" t="s">
        <v>790</v>
      </c>
      <c r="AO143" t="s">
        <v>46</v>
      </c>
      <c r="AP143" t="s">
        <v>209</v>
      </c>
      <c r="AQ143">
        <v>0</v>
      </c>
      <c r="AS143">
        <v>2140</v>
      </c>
      <c r="AT143">
        <v>1532</v>
      </c>
      <c r="AV143" t="s">
        <v>785</v>
      </c>
      <c r="AW143" t="s">
        <v>786</v>
      </c>
      <c r="AX143" t="s">
        <v>787</v>
      </c>
      <c r="AY143" t="s">
        <v>788</v>
      </c>
      <c r="BB143">
        <v>105.0430556</v>
      </c>
      <c r="BC143">
        <v>12.8725</v>
      </c>
      <c r="BD143">
        <v>840.03</v>
      </c>
      <c r="BE143">
        <v>0</v>
      </c>
      <c r="BF143">
        <v>1</v>
      </c>
      <c r="BG143">
        <v>1</v>
      </c>
      <c r="BH143">
        <v>0</v>
      </c>
      <c r="BI143">
        <v>0</v>
      </c>
      <c r="BJ143">
        <v>1</v>
      </c>
      <c r="BK143">
        <v>0</v>
      </c>
      <c r="BL143">
        <v>0</v>
      </c>
      <c r="BM143">
        <v>0</v>
      </c>
      <c r="BN143">
        <v>0</v>
      </c>
      <c r="BO143" t="s">
        <v>766</v>
      </c>
      <c r="BP143" t="s">
        <v>57</v>
      </c>
      <c r="BQ143" t="s">
        <v>58</v>
      </c>
      <c r="BR143" t="s">
        <v>778</v>
      </c>
      <c r="BS143" t="s">
        <v>779</v>
      </c>
      <c r="BT143" t="s">
        <v>217</v>
      </c>
      <c r="BU143" t="s">
        <v>218</v>
      </c>
      <c r="BV143" t="s">
        <v>780</v>
      </c>
      <c r="BW143" t="s">
        <v>781</v>
      </c>
      <c r="BX143">
        <v>0</v>
      </c>
      <c r="BY143">
        <v>157</v>
      </c>
    </row>
    <row r="144" spans="1:77" x14ac:dyDescent="0.25">
      <c r="A144">
        <v>76</v>
      </c>
      <c r="B144">
        <v>22795</v>
      </c>
      <c r="H144">
        <v>15</v>
      </c>
      <c r="I144">
        <v>0</v>
      </c>
      <c r="J144">
        <v>0</v>
      </c>
      <c r="K144">
        <v>0</v>
      </c>
      <c r="L144">
        <v>0</v>
      </c>
      <c r="M144">
        <v>0</v>
      </c>
      <c r="N144">
        <v>0</v>
      </c>
      <c r="O144">
        <v>1</v>
      </c>
      <c r="P144">
        <v>3</v>
      </c>
      <c r="Q144">
        <v>27</v>
      </c>
      <c r="R144">
        <v>18</v>
      </c>
      <c r="S144">
        <v>2</v>
      </c>
      <c r="T144">
        <v>1</v>
      </c>
      <c r="U144">
        <v>22</v>
      </c>
      <c r="V144">
        <v>3</v>
      </c>
      <c r="W144">
        <v>16</v>
      </c>
      <c r="X144">
        <v>27</v>
      </c>
      <c r="Y144">
        <v>1</v>
      </c>
      <c r="Z144">
        <v>11</v>
      </c>
      <c r="AA144">
        <v>4</v>
      </c>
      <c r="AB144">
        <v>6</v>
      </c>
      <c r="AC144">
        <v>9</v>
      </c>
      <c r="AD144">
        <v>9</v>
      </c>
      <c r="AE144">
        <v>38</v>
      </c>
      <c r="AF144">
        <v>3</v>
      </c>
      <c r="AG144">
        <v>3</v>
      </c>
      <c r="AH144">
        <v>0</v>
      </c>
      <c r="AI144">
        <v>9</v>
      </c>
      <c r="AJ144">
        <v>42</v>
      </c>
      <c r="AK144">
        <v>9</v>
      </c>
      <c r="AL144">
        <v>11</v>
      </c>
      <c r="AM144" t="s">
        <v>772</v>
      </c>
      <c r="AN144" t="s">
        <v>773</v>
      </c>
      <c r="AO144" t="s">
        <v>46</v>
      </c>
      <c r="AP144" t="s">
        <v>209</v>
      </c>
      <c r="AQ144">
        <v>0</v>
      </c>
      <c r="BY144">
        <v>76</v>
      </c>
    </row>
    <row r="145" spans="1:77" x14ac:dyDescent="0.25">
      <c r="A145">
        <v>1643</v>
      </c>
      <c r="B145">
        <v>79696</v>
      </c>
      <c r="C145">
        <v>1981</v>
      </c>
      <c r="E145">
        <v>0</v>
      </c>
      <c r="H145">
        <v>9</v>
      </c>
      <c r="I145">
        <v>0</v>
      </c>
      <c r="J145">
        <v>0</v>
      </c>
      <c r="K145">
        <v>0</v>
      </c>
      <c r="L145">
        <v>0</v>
      </c>
      <c r="M145">
        <v>0</v>
      </c>
      <c r="N145">
        <v>0</v>
      </c>
      <c r="O145">
        <v>0</v>
      </c>
      <c r="P145">
        <v>0</v>
      </c>
      <c r="Q145">
        <v>0</v>
      </c>
      <c r="R145">
        <v>2</v>
      </c>
      <c r="S145">
        <v>0</v>
      </c>
      <c r="T145">
        <v>0</v>
      </c>
      <c r="U145">
        <v>0</v>
      </c>
      <c r="V145">
        <v>0</v>
      </c>
      <c r="W145">
        <v>0</v>
      </c>
      <c r="X145">
        <v>0</v>
      </c>
      <c r="Y145">
        <v>0</v>
      </c>
      <c r="Z145">
        <v>0</v>
      </c>
      <c r="AA145">
        <v>0</v>
      </c>
      <c r="AB145">
        <v>0</v>
      </c>
      <c r="AC145">
        <v>0</v>
      </c>
      <c r="AD145">
        <v>0</v>
      </c>
      <c r="AE145">
        <v>0</v>
      </c>
      <c r="AF145">
        <v>0</v>
      </c>
      <c r="AG145">
        <v>1</v>
      </c>
      <c r="AH145">
        <v>1</v>
      </c>
      <c r="AI145">
        <v>0</v>
      </c>
      <c r="AJ145">
        <v>0</v>
      </c>
      <c r="AK145">
        <v>1</v>
      </c>
      <c r="AL145">
        <v>2</v>
      </c>
      <c r="AM145" t="s">
        <v>791</v>
      </c>
      <c r="AN145" t="s">
        <v>792</v>
      </c>
      <c r="AO145" t="s">
        <v>132</v>
      </c>
      <c r="AP145" t="s">
        <v>47</v>
      </c>
      <c r="AQ145">
        <v>5.0042397500000002E-3</v>
      </c>
      <c r="AS145">
        <v>2405</v>
      </c>
      <c r="AT145">
        <v>158</v>
      </c>
      <c r="AV145" t="s">
        <v>793</v>
      </c>
      <c r="AW145" t="s">
        <v>794</v>
      </c>
      <c r="AX145" t="s">
        <v>795</v>
      </c>
      <c r="AY145" t="s">
        <v>796</v>
      </c>
      <c r="BB145">
        <v>-113.65205280000001</v>
      </c>
      <c r="BC145">
        <v>49.708405560000003</v>
      </c>
      <c r="BD145">
        <v>3626</v>
      </c>
      <c r="BE145">
        <v>0</v>
      </c>
      <c r="BF145">
        <v>0</v>
      </c>
      <c r="BG145">
        <v>0</v>
      </c>
      <c r="BH145">
        <v>0</v>
      </c>
      <c r="BI145">
        <v>0</v>
      </c>
      <c r="BJ145">
        <v>1</v>
      </c>
      <c r="BK145">
        <v>0</v>
      </c>
      <c r="BL145">
        <v>0</v>
      </c>
      <c r="BM145">
        <v>0</v>
      </c>
      <c r="BN145">
        <v>0</v>
      </c>
      <c r="BO145" t="s">
        <v>577</v>
      </c>
      <c r="BP145" t="s">
        <v>57</v>
      </c>
      <c r="BQ145" t="s">
        <v>58</v>
      </c>
      <c r="BR145" t="s">
        <v>797</v>
      </c>
      <c r="BS145" t="s">
        <v>797</v>
      </c>
      <c r="BT145" t="s">
        <v>61</v>
      </c>
      <c r="BU145" t="s">
        <v>62</v>
      </c>
      <c r="BV145" t="s">
        <v>798</v>
      </c>
      <c r="BW145" t="s">
        <v>799</v>
      </c>
      <c r="BX145">
        <v>0</v>
      </c>
      <c r="BY145">
        <v>1643</v>
      </c>
    </row>
    <row r="146" spans="1:77" x14ac:dyDescent="0.25">
      <c r="A146">
        <v>77</v>
      </c>
      <c r="B146">
        <v>33110</v>
      </c>
      <c r="H146">
        <v>293</v>
      </c>
      <c r="I146">
        <v>0</v>
      </c>
      <c r="J146">
        <v>0</v>
      </c>
      <c r="K146">
        <v>0</v>
      </c>
      <c r="L146">
        <v>0</v>
      </c>
      <c r="M146">
        <v>3</v>
      </c>
      <c r="N146">
        <v>4</v>
      </c>
      <c r="O146">
        <v>14</v>
      </c>
      <c r="P146">
        <v>107</v>
      </c>
      <c r="Q146">
        <v>77</v>
      </c>
      <c r="R146">
        <v>60</v>
      </c>
      <c r="S146">
        <v>22</v>
      </c>
      <c r="T146">
        <v>20</v>
      </c>
      <c r="U146">
        <v>81</v>
      </c>
      <c r="V146">
        <v>30</v>
      </c>
      <c r="W146">
        <v>63</v>
      </c>
      <c r="X146">
        <v>119</v>
      </c>
      <c r="Y146">
        <v>31</v>
      </c>
      <c r="Z146">
        <v>48</v>
      </c>
      <c r="AA146">
        <v>25</v>
      </c>
      <c r="AB146">
        <v>90</v>
      </c>
      <c r="AC146">
        <v>28</v>
      </c>
      <c r="AD146">
        <v>43</v>
      </c>
      <c r="AE146">
        <v>50</v>
      </c>
      <c r="AF146">
        <v>33</v>
      </c>
      <c r="AG146">
        <v>9</v>
      </c>
      <c r="AH146">
        <v>38</v>
      </c>
      <c r="AI146">
        <v>35</v>
      </c>
      <c r="AJ146">
        <v>135</v>
      </c>
      <c r="AK146">
        <v>33</v>
      </c>
      <c r="AL146">
        <v>199</v>
      </c>
      <c r="AM146" t="s">
        <v>772</v>
      </c>
      <c r="AN146" t="s">
        <v>773</v>
      </c>
      <c r="AO146" t="s">
        <v>46</v>
      </c>
      <c r="AP146" t="s">
        <v>209</v>
      </c>
      <c r="AQ146">
        <v>0</v>
      </c>
      <c r="BY146">
        <v>77</v>
      </c>
    </row>
    <row r="147" spans="1:77" x14ac:dyDescent="0.25">
      <c r="A147">
        <v>2651</v>
      </c>
      <c r="B147">
        <v>2044</v>
      </c>
      <c r="C147">
        <v>1985</v>
      </c>
      <c r="E147">
        <v>0</v>
      </c>
      <c r="H147">
        <v>3286</v>
      </c>
      <c r="I147">
        <v>5</v>
      </c>
      <c r="J147">
        <v>9</v>
      </c>
      <c r="K147">
        <v>5</v>
      </c>
      <c r="L147">
        <v>1</v>
      </c>
      <c r="M147">
        <v>11</v>
      </c>
      <c r="N147">
        <v>12</v>
      </c>
      <c r="O147">
        <v>7</v>
      </c>
      <c r="P147">
        <v>2</v>
      </c>
      <c r="Q147">
        <v>3</v>
      </c>
      <c r="R147">
        <v>2</v>
      </c>
      <c r="S147">
        <v>0</v>
      </c>
      <c r="T147">
        <v>4</v>
      </c>
      <c r="U147">
        <v>11</v>
      </c>
      <c r="V147">
        <v>7</v>
      </c>
      <c r="W147">
        <v>11</v>
      </c>
      <c r="X147">
        <v>6</v>
      </c>
      <c r="Y147">
        <v>13</v>
      </c>
      <c r="Z147">
        <v>9</v>
      </c>
      <c r="AA147">
        <v>5</v>
      </c>
      <c r="AB147">
        <v>20</v>
      </c>
      <c r="AC147">
        <v>3</v>
      </c>
      <c r="AD147">
        <v>4</v>
      </c>
      <c r="AE147">
        <v>1</v>
      </c>
      <c r="AF147">
        <v>2</v>
      </c>
      <c r="AG147">
        <v>2</v>
      </c>
      <c r="AH147">
        <v>2</v>
      </c>
      <c r="AI147">
        <v>1</v>
      </c>
      <c r="AJ147">
        <v>14</v>
      </c>
      <c r="AK147">
        <v>3</v>
      </c>
      <c r="AL147">
        <v>20</v>
      </c>
      <c r="AM147" t="s">
        <v>800</v>
      </c>
      <c r="AN147" t="s">
        <v>801</v>
      </c>
      <c r="AO147" t="s">
        <v>50</v>
      </c>
      <c r="AP147" t="s">
        <v>47</v>
      </c>
      <c r="AQ147">
        <v>1.6720063999999999E-4</v>
      </c>
      <c r="AS147">
        <v>336</v>
      </c>
      <c r="AT147">
        <v>300</v>
      </c>
      <c r="AV147" t="s">
        <v>802</v>
      </c>
      <c r="AW147" t="s">
        <v>803</v>
      </c>
      <c r="AX147" t="s">
        <v>804</v>
      </c>
      <c r="AY147" t="s">
        <v>805</v>
      </c>
      <c r="BB147">
        <v>-71.210555560000003</v>
      </c>
      <c r="BC147">
        <v>46.80944444</v>
      </c>
      <c r="BD147">
        <v>135</v>
      </c>
      <c r="BE147">
        <v>0</v>
      </c>
      <c r="BF147">
        <v>0</v>
      </c>
      <c r="BG147">
        <v>0</v>
      </c>
      <c r="BH147">
        <v>1</v>
      </c>
      <c r="BI147">
        <v>0</v>
      </c>
      <c r="BJ147">
        <v>1</v>
      </c>
      <c r="BK147">
        <v>0</v>
      </c>
      <c r="BL147">
        <v>0</v>
      </c>
      <c r="BM147">
        <v>0</v>
      </c>
      <c r="BN147">
        <v>0</v>
      </c>
      <c r="BO147" t="s">
        <v>246</v>
      </c>
      <c r="BP147" t="s">
        <v>57</v>
      </c>
      <c r="BQ147" t="s">
        <v>58</v>
      </c>
      <c r="BR147" t="s">
        <v>797</v>
      </c>
      <c r="BS147" t="s">
        <v>797</v>
      </c>
      <c r="BT147" t="s">
        <v>61</v>
      </c>
      <c r="BU147" t="s">
        <v>62</v>
      </c>
      <c r="BV147" t="s">
        <v>798</v>
      </c>
      <c r="BW147" t="s">
        <v>799</v>
      </c>
      <c r="BX147">
        <v>0</v>
      </c>
      <c r="BY147">
        <v>2651</v>
      </c>
    </row>
    <row r="148" spans="1:77" x14ac:dyDescent="0.25">
      <c r="A148">
        <v>78</v>
      </c>
      <c r="B148">
        <v>295</v>
      </c>
      <c r="C148">
        <v>1993</v>
      </c>
      <c r="E148">
        <v>0</v>
      </c>
      <c r="H148">
        <v>8268</v>
      </c>
      <c r="I148">
        <v>23</v>
      </c>
      <c r="J148">
        <v>39</v>
      </c>
      <c r="K148">
        <v>26</v>
      </c>
      <c r="L148">
        <v>19</v>
      </c>
      <c r="M148">
        <v>18</v>
      </c>
      <c r="N148">
        <v>21</v>
      </c>
      <c r="O148">
        <v>19</v>
      </c>
      <c r="P148">
        <v>35</v>
      </c>
      <c r="Q148">
        <v>14</v>
      </c>
      <c r="R148">
        <v>13</v>
      </c>
      <c r="S148">
        <v>6</v>
      </c>
      <c r="T148">
        <v>7</v>
      </c>
      <c r="U148">
        <v>9</v>
      </c>
      <c r="V148">
        <v>10</v>
      </c>
      <c r="W148">
        <v>9</v>
      </c>
      <c r="X148">
        <v>3</v>
      </c>
      <c r="Y148">
        <v>6</v>
      </c>
      <c r="Z148">
        <v>4</v>
      </c>
      <c r="AA148">
        <v>3</v>
      </c>
      <c r="AB148">
        <v>1</v>
      </c>
      <c r="AC148">
        <v>3</v>
      </c>
      <c r="AD148">
        <v>3</v>
      </c>
      <c r="AE148">
        <v>2</v>
      </c>
      <c r="AF148">
        <v>38</v>
      </c>
      <c r="AG148">
        <v>14</v>
      </c>
      <c r="AH148">
        <v>21</v>
      </c>
      <c r="AI148">
        <v>10</v>
      </c>
      <c r="AJ148">
        <v>20</v>
      </c>
      <c r="AK148">
        <v>31</v>
      </c>
      <c r="AL148">
        <v>10</v>
      </c>
      <c r="AM148" t="s">
        <v>806</v>
      </c>
      <c r="AN148" t="s">
        <v>807</v>
      </c>
      <c r="AO148" t="s">
        <v>46</v>
      </c>
      <c r="AP148" t="s">
        <v>209</v>
      </c>
      <c r="AQ148">
        <v>0</v>
      </c>
      <c r="AS148">
        <v>782</v>
      </c>
      <c r="AT148">
        <v>661</v>
      </c>
      <c r="AV148" t="s">
        <v>808</v>
      </c>
      <c r="AW148" t="s">
        <v>808</v>
      </c>
      <c r="AX148" t="s">
        <v>809</v>
      </c>
      <c r="AY148" t="s">
        <v>810</v>
      </c>
      <c r="BB148">
        <v>134.69999999999999</v>
      </c>
      <c r="BC148">
        <v>34.833333330000002</v>
      </c>
      <c r="BD148">
        <v>107</v>
      </c>
      <c r="BE148">
        <v>1</v>
      </c>
      <c r="BF148">
        <v>0</v>
      </c>
      <c r="BG148">
        <v>0</v>
      </c>
      <c r="BH148">
        <v>1</v>
      </c>
      <c r="BI148">
        <v>0</v>
      </c>
      <c r="BJ148">
        <v>0</v>
      </c>
      <c r="BK148">
        <v>0</v>
      </c>
      <c r="BL148">
        <v>0</v>
      </c>
      <c r="BM148">
        <v>0</v>
      </c>
      <c r="BN148">
        <v>0</v>
      </c>
      <c r="BO148" t="s">
        <v>285</v>
      </c>
      <c r="BP148" t="s">
        <v>57</v>
      </c>
      <c r="BQ148" t="s">
        <v>58</v>
      </c>
      <c r="BR148" t="s">
        <v>811</v>
      </c>
      <c r="BS148" t="s">
        <v>812</v>
      </c>
      <c r="BT148" t="s">
        <v>217</v>
      </c>
      <c r="BU148" t="s">
        <v>218</v>
      </c>
      <c r="BV148" t="s">
        <v>813</v>
      </c>
      <c r="BW148" t="s">
        <v>814</v>
      </c>
      <c r="BX148">
        <v>0</v>
      </c>
      <c r="BY148">
        <v>78</v>
      </c>
    </row>
    <row r="149" spans="1:77" x14ac:dyDescent="0.25">
      <c r="A149">
        <v>1806</v>
      </c>
      <c r="B149">
        <v>477</v>
      </c>
      <c r="C149">
        <v>1995</v>
      </c>
      <c r="E149">
        <v>0</v>
      </c>
      <c r="H149">
        <v>435</v>
      </c>
      <c r="I149">
        <v>1</v>
      </c>
      <c r="J149">
        <v>2</v>
      </c>
      <c r="K149">
        <v>5</v>
      </c>
      <c r="L149">
        <v>10</v>
      </c>
      <c r="M149">
        <v>2</v>
      </c>
      <c r="N149">
        <v>1</v>
      </c>
      <c r="O149">
        <v>6</v>
      </c>
      <c r="P149">
        <v>1</v>
      </c>
      <c r="Q149">
        <v>0</v>
      </c>
      <c r="R149">
        <v>4</v>
      </c>
      <c r="S149">
        <v>3</v>
      </c>
      <c r="T149">
        <v>0</v>
      </c>
      <c r="U149">
        <v>0</v>
      </c>
      <c r="V149">
        <v>2</v>
      </c>
      <c r="W149">
        <v>0</v>
      </c>
      <c r="X149">
        <v>0</v>
      </c>
      <c r="Y149">
        <v>2</v>
      </c>
      <c r="Z149">
        <v>0</v>
      </c>
      <c r="AA149">
        <v>4</v>
      </c>
      <c r="AB149">
        <v>6</v>
      </c>
      <c r="AC149">
        <v>1</v>
      </c>
      <c r="AD149">
        <v>1</v>
      </c>
      <c r="AE149">
        <v>0</v>
      </c>
      <c r="AF149">
        <v>0</v>
      </c>
      <c r="AG149">
        <v>0</v>
      </c>
      <c r="AH149">
        <v>0</v>
      </c>
      <c r="AI149">
        <v>1</v>
      </c>
      <c r="AJ149">
        <v>0</v>
      </c>
      <c r="AK149">
        <v>0</v>
      </c>
      <c r="AL149">
        <v>2</v>
      </c>
      <c r="AM149" t="s">
        <v>815</v>
      </c>
      <c r="AN149" t="s">
        <v>816</v>
      </c>
      <c r="AO149" t="s">
        <v>132</v>
      </c>
      <c r="AP149" t="s">
        <v>47</v>
      </c>
      <c r="AQ149">
        <v>3.750848E-5</v>
      </c>
      <c r="AS149">
        <v>875</v>
      </c>
      <c r="AT149">
        <v>741</v>
      </c>
      <c r="AV149" t="s">
        <v>817</v>
      </c>
      <c r="AW149" t="s">
        <v>818</v>
      </c>
      <c r="AX149" t="s">
        <v>819</v>
      </c>
      <c r="AY149" t="s">
        <v>820</v>
      </c>
      <c r="BB149">
        <v>-64.309166669999996</v>
      </c>
      <c r="BC149">
        <v>44.376111109999997</v>
      </c>
      <c r="BD149">
        <v>33.85</v>
      </c>
      <c r="BE149">
        <v>0</v>
      </c>
      <c r="BF149">
        <v>0</v>
      </c>
      <c r="BG149">
        <v>0</v>
      </c>
      <c r="BH149">
        <v>1</v>
      </c>
      <c r="BI149">
        <v>1</v>
      </c>
      <c r="BJ149">
        <v>0</v>
      </c>
      <c r="BK149">
        <v>0</v>
      </c>
      <c r="BL149">
        <v>0</v>
      </c>
      <c r="BM149">
        <v>0</v>
      </c>
      <c r="BN149">
        <v>0</v>
      </c>
      <c r="BO149" t="s">
        <v>821</v>
      </c>
      <c r="BP149" t="s">
        <v>57</v>
      </c>
      <c r="BQ149" t="s">
        <v>58</v>
      </c>
      <c r="BR149" t="s">
        <v>797</v>
      </c>
      <c r="BS149" t="s">
        <v>797</v>
      </c>
      <c r="BT149" t="s">
        <v>61</v>
      </c>
      <c r="BU149" t="s">
        <v>62</v>
      </c>
      <c r="BV149" t="s">
        <v>798</v>
      </c>
      <c r="BW149" t="s">
        <v>799</v>
      </c>
      <c r="BX149">
        <v>0</v>
      </c>
      <c r="BY149">
        <v>1806</v>
      </c>
    </row>
    <row r="150" spans="1:77" x14ac:dyDescent="0.25">
      <c r="A150">
        <v>79</v>
      </c>
      <c r="B150">
        <v>177</v>
      </c>
      <c r="H150">
        <v>2058</v>
      </c>
      <c r="I150">
        <v>0</v>
      </c>
      <c r="J150">
        <v>26</v>
      </c>
      <c r="K150">
        <v>11</v>
      </c>
      <c r="L150">
        <v>8</v>
      </c>
      <c r="M150">
        <v>10</v>
      </c>
      <c r="N150">
        <v>8</v>
      </c>
      <c r="O150">
        <v>3</v>
      </c>
      <c r="P150">
        <v>12</v>
      </c>
      <c r="Q150">
        <v>10</v>
      </c>
      <c r="R150">
        <v>4</v>
      </c>
      <c r="S150">
        <v>5</v>
      </c>
      <c r="T150">
        <v>4</v>
      </c>
      <c r="U150">
        <v>3</v>
      </c>
      <c r="V150">
        <v>4</v>
      </c>
      <c r="W150">
        <v>3</v>
      </c>
      <c r="X150">
        <v>3</v>
      </c>
      <c r="Y150">
        <v>4</v>
      </c>
      <c r="Z150">
        <v>4</v>
      </c>
      <c r="AA150">
        <v>3</v>
      </c>
      <c r="AB150">
        <v>1</v>
      </c>
      <c r="AC150">
        <v>0</v>
      </c>
      <c r="AD150">
        <v>1</v>
      </c>
      <c r="AE150">
        <v>1</v>
      </c>
      <c r="AF150">
        <v>31</v>
      </c>
      <c r="AG150">
        <v>4</v>
      </c>
      <c r="AH150">
        <v>18</v>
      </c>
      <c r="AI150">
        <v>6</v>
      </c>
      <c r="AJ150">
        <v>16</v>
      </c>
      <c r="AK150">
        <v>18</v>
      </c>
      <c r="AL150">
        <v>8</v>
      </c>
      <c r="AM150" t="s">
        <v>822</v>
      </c>
      <c r="AN150" t="s">
        <v>823</v>
      </c>
      <c r="AO150" t="s">
        <v>46</v>
      </c>
      <c r="AP150" t="s">
        <v>209</v>
      </c>
      <c r="AQ150">
        <v>0</v>
      </c>
      <c r="BY150">
        <v>79</v>
      </c>
    </row>
    <row r="151" spans="1:77" x14ac:dyDescent="0.25">
      <c r="A151">
        <v>1633</v>
      </c>
      <c r="B151">
        <v>278701</v>
      </c>
      <c r="C151">
        <v>2012</v>
      </c>
      <c r="E151">
        <v>0</v>
      </c>
      <c r="H151">
        <v>1023</v>
      </c>
      <c r="I151">
        <v>0</v>
      </c>
      <c r="J151">
        <v>21</v>
      </c>
      <c r="K151">
        <v>16</v>
      </c>
      <c r="L151">
        <v>65</v>
      </c>
      <c r="M151">
        <v>29</v>
      </c>
      <c r="N151">
        <v>8</v>
      </c>
      <c r="O151">
        <v>60</v>
      </c>
      <c r="P151">
        <v>10</v>
      </c>
      <c r="Q151">
        <v>27</v>
      </c>
      <c r="R151">
        <v>59</v>
      </c>
      <c r="S151">
        <v>28</v>
      </c>
      <c r="T151">
        <v>60</v>
      </c>
      <c r="U151">
        <v>32</v>
      </c>
      <c r="V151">
        <v>35</v>
      </c>
      <c r="W151">
        <v>28</v>
      </c>
      <c r="X151">
        <v>37</v>
      </c>
      <c r="Y151">
        <v>32</v>
      </c>
      <c r="Z151">
        <v>42</v>
      </c>
      <c r="AA151">
        <v>16</v>
      </c>
      <c r="AB151">
        <v>10</v>
      </c>
      <c r="AC151">
        <v>8</v>
      </c>
      <c r="AD151">
        <v>79</v>
      </c>
      <c r="AE151">
        <v>10</v>
      </c>
      <c r="AF151">
        <v>28</v>
      </c>
      <c r="AG151">
        <v>19</v>
      </c>
      <c r="AH151">
        <v>22</v>
      </c>
      <c r="AI151">
        <v>39</v>
      </c>
      <c r="AJ151">
        <v>106</v>
      </c>
      <c r="AK151">
        <v>74</v>
      </c>
      <c r="AL151">
        <v>454</v>
      </c>
      <c r="AM151" t="s">
        <v>824</v>
      </c>
      <c r="AN151" t="s">
        <v>825</v>
      </c>
      <c r="AO151" t="s">
        <v>132</v>
      </c>
      <c r="AP151" t="s">
        <v>47</v>
      </c>
      <c r="AQ151">
        <v>8.3458143000000005E-3</v>
      </c>
      <c r="AS151">
        <v>1828</v>
      </c>
      <c r="AT151">
        <v>1404</v>
      </c>
      <c r="AV151" t="s">
        <v>826</v>
      </c>
      <c r="AW151" t="s">
        <v>827</v>
      </c>
      <c r="AX151" t="s">
        <v>828</v>
      </c>
      <c r="AY151" t="s">
        <v>829</v>
      </c>
      <c r="AZ151" t="s">
        <v>830</v>
      </c>
      <c r="BB151">
        <v>-64.30722222</v>
      </c>
      <c r="BC151">
        <v>45.118333329999999</v>
      </c>
      <c r="BD151">
        <v>1323.24</v>
      </c>
      <c r="BE151">
        <v>0</v>
      </c>
      <c r="BF151">
        <v>0</v>
      </c>
      <c r="BG151">
        <v>0</v>
      </c>
      <c r="BH151">
        <v>0</v>
      </c>
      <c r="BI151">
        <v>1</v>
      </c>
      <c r="BJ151">
        <v>1</v>
      </c>
      <c r="BK151">
        <v>0</v>
      </c>
      <c r="BL151">
        <v>0</v>
      </c>
      <c r="BM151">
        <v>0</v>
      </c>
      <c r="BN151">
        <v>0</v>
      </c>
      <c r="BO151" t="s">
        <v>516</v>
      </c>
      <c r="BP151" t="s">
        <v>57</v>
      </c>
      <c r="BQ151" t="s">
        <v>58</v>
      </c>
      <c r="BR151" t="s">
        <v>797</v>
      </c>
      <c r="BS151" t="s">
        <v>797</v>
      </c>
      <c r="BT151" t="s">
        <v>61</v>
      </c>
      <c r="BU151" t="s">
        <v>62</v>
      </c>
      <c r="BV151" t="s">
        <v>798</v>
      </c>
      <c r="BW151" t="s">
        <v>799</v>
      </c>
      <c r="BX151">
        <v>0</v>
      </c>
      <c r="BY151">
        <v>1633</v>
      </c>
    </row>
    <row r="152" spans="1:77" x14ac:dyDescent="0.25">
      <c r="A152">
        <v>81</v>
      </c>
      <c r="B152">
        <v>147556</v>
      </c>
      <c r="C152">
        <v>2011</v>
      </c>
      <c r="E152">
        <v>0</v>
      </c>
      <c r="H152">
        <v>8642</v>
      </c>
      <c r="I152">
        <v>84</v>
      </c>
      <c r="J152">
        <v>973</v>
      </c>
      <c r="K152">
        <v>85</v>
      </c>
      <c r="L152">
        <v>151</v>
      </c>
      <c r="M152">
        <v>763</v>
      </c>
      <c r="N152">
        <v>213</v>
      </c>
      <c r="O152">
        <v>215</v>
      </c>
      <c r="P152">
        <v>166</v>
      </c>
      <c r="Q152">
        <v>89</v>
      </c>
      <c r="R152">
        <v>506</v>
      </c>
      <c r="S152">
        <v>312</v>
      </c>
      <c r="T152">
        <v>348</v>
      </c>
      <c r="U152">
        <v>180</v>
      </c>
      <c r="V152">
        <v>266</v>
      </c>
      <c r="W152">
        <v>151</v>
      </c>
      <c r="X152">
        <v>262</v>
      </c>
      <c r="Y152">
        <v>263</v>
      </c>
      <c r="Z152">
        <v>202</v>
      </c>
      <c r="AA152">
        <v>238</v>
      </c>
      <c r="AB152">
        <v>60</v>
      </c>
      <c r="AC152">
        <v>921</v>
      </c>
      <c r="AD152">
        <v>268</v>
      </c>
      <c r="AE152">
        <v>207</v>
      </c>
      <c r="AF152">
        <v>163</v>
      </c>
      <c r="AG152">
        <v>156</v>
      </c>
      <c r="AH152">
        <v>66</v>
      </c>
      <c r="AI152">
        <v>227</v>
      </c>
      <c r="AJ152">
        <v>226</v>
      </c>
      <c r="AK152">
        <v>661</v>
      </c>
      <c r="AL152">
        <v>1238</v>
      </c>
      <c r="AM152" t="s">
        <v>831</v>
      </c>
      <c r="AN152" t="s">
        <v>832</v>
      </c>
      <c r="AO152" t="s">
        <v>46</v>
      </c>
      <c r="AP152" t="s">
        <v>209</v>
      </c>
      <c r="AQ152">
        <v>0</v>
      </c>
      <c r="AS152">
        <v>1771</v>
      </c>
      <c r="AT152">
        <v>1277</v>
      </c>
      <c r="AU152" t="s">
        <v>94</v>
      </c>
      <c r="AV152" t="s">
        <v>833</v>
      </c>
      <c r="AW152" t="s">
        <v>834</v>
      </c>
      <c r="AX152" t="s">
        <v>835</v>
      </c>
      <c r="AY152" t="s">
        <v>836</v>
      </c>
      <c r="BB152">
        <v>141.10777780000001</v>
      </c>
      <c r="BC152">
        <v>39.001111109999997</v>
      </c>
      <c r="BD152">
        <v>176.2</v>
      </c>
      <c r="BE152">
        <v>0</v>
      </c>
      <c r="BF152">
        <v>1</v>
      </c>
      <c r="BG152">
        <v>0</v>
      </c>
      <c r="BH152">
        <v>0</v>
      </c>
      <c r="BI152">
        <v>0</v>
      </c>
      <c r="BJ152">
        <v>1</v>
      </c>
      <c r="BK152">
        <v>0</v>
      </c>
      <c r="BL152">
        <v>0</v>
      </c>
      <c r="BM152">
        <v>0</v>
      </c>
      <c r="BN152">
        <v>0</v>
      </c>
      <c r="BO152" t="s">
        <v>837</v>
      </c>
      <c r="BP152" t="s">
        <v>57</v>
      </c>
      <c r="BQ152" t="s">
        <v>58</v>
      </c>
      <c r="BR152" t="s">
        <v>811</v>
      </c>
      <c r="BS152" t="s">
        <v>812</v>
      </c>
      <c r="BT152" t="s">
        <v>217</v>
      </c>
      <c r="BU152" t="s">
        <v>218</v>
      </c>
      <c r="BV152" t="s">
        <v>813</v>
      </c>
      <c r="BW152" t="s">
        <v>814</v>
      </c>
      <c r="BX152">
        <v>0</v>
      </c>
      <c r="BY152">
        <v>81</v>
      </c>
    </row>
    <row r="153" spans="1:77" x14ac:dyDescent="0.25">
      <c r="A153">
        <v>1634</v>
      </c>
      <c r="B153">
        <v>30548</v>
      </c>
      <c r="C153">
        <v>2012</v>
      </c>
      <c r="E153">
        <v>0</v>
      </c>
      <c r="H153">
        <v>238</v>
      </c>
      <c r="I153">
        <v>0</v>
      </c>
      <c r="J153">
        <v>9</v>
      </c>
      <c r="K153">
        <v>3</v>
      </c>
      <c r="L153">
        <v>11</v>
      </c>
      <c r="M153">
        <v>7</v>
      </c>
      <c r="N153">
        <v>3</v>
      </c>
      <c r="O153">
        <v>7</v>
      </c>
      <c r="P153">
        <v>4</v>
      </c>
      <c r="Q153">
        <v>10</v>
      </c>
      <c r="R153">
        <v>13</v>
      </c>
      <c r="S153">
        <v>8</v>
      </c>
      <c r="T153">
        <v>5</v>
      </c>
      <c r="U153">
        <v>0</v>
      </c>
      <c r="V153">
        <v>7</v>
      </c>
      <c r="W153">
        <v>2</v>
      </c>
      <c r="X153">
        <v>2</v>
      </c>
      <c r="Y153">
        <v>5</v>
      </c>
      <c r="Z153">
        <v>9</v>
      </c>
      <c r="AA153">
        <v>5</v>
      </c>
      <c r="AB153">
        <v>3</v>
      </c>
      <c r="AC153">
        <v>1</v>
      </c>
      <c r="AD153">
        <v>7</v>
      </c>
      <c r="AE153">
        <v>3</v>
      </c>
      <c r="AF153">
        <v>3</v>
      </c>
      <c r="AG153">
        <v>2</v>
      </c>
      <c r="AH153">
        <v>2</v>
      </c>
      <c r="AI153">
        <v>6</v>
      </c>
      <c r="AJ153">
        <v>11</v>
      </c>
      <c r="AK153">
        <v>18</v>
      </c>
      <c r="AL153">
        <v>95</v>
      </c>
      <c r="AM153" t="s">
        <v>838</v>
      </c>
      <c r="AN153" t="s">
        <v>839</v>
      </c>
      <c r="AO153" t="s">
        <v>132</v>
      </c>
      <c r="AP153" t="s">
        <v>47</v>
      </c>
      <c r="AQ153">
        <v>1.5121553200000001E-3</v>
      </c>
      <c r="AS153">
        <v>1828</v>
      </c>
      <c r="AT153">
        <v>1404</v>
      </c>
      <c r="AV153" t="s">
        <v>826</v>
      </c>
      <c r="AW153" t="s">
        <v>827</v>
      </c>
      <c r="AX153" t="s">
        <v>828</v>
      </c>
      <c r="AY153" t="s">
        <v>829</v>
      </c>
      <c r="AZ153" t="s">
        <v>830</v>
      </c>
      <c r="BB153">
        <v>-64.30722222</v>
      </c>
      <c r="BC153">
        <v>45.118333329999999</v>
      </c>
      <c r="BD153">
        <v>1323.24</v>
      </c>
      <c r="BE153">
        <v>0</v>
      </c>
      <c r="BF153">
        <v>0</v>
      </c>
      <c r="BG153">
        <v>0</v>
      </c>
      <c r="BH153">
        <v>0</v>
      </c>
      <c r="BI153">
        <v>1</v>
      </c>
      <c r="BJ153">
        <v>1</v>
      </c>
      <c r="BK153">
        <v>0</v>
      </c>
      <c r="BL153">
        <v>0</v>
      </c>
      <c r="BM153">
        <v>0</v>
      </c>
      <c r="BN153">
        <v>0</v>
      </c>
      <c r="BO153" t="s">
        <v>516</v>
      </c>
      <c r="BP153" t="s">
        <v>57</v>
      </c>
      <c r="BQ153" t="s">
        <v>58</v>
      </c>
      <c r="BR153" t="s">
        <v>797</v>
      </c>
      <c r="BS153" t="s">
        <v>797</v>
      </c>
      <c r="BT153" t="s">
        <v>61</v>
      </c>
      <c r="BU153" t="s">
        <v>62</v>
      </c>
      <c r="BV153" t="s">
        <v>798</v>
      </c>
      <c r="BW153" t="s">
        <v>799</v>
      </c>
      <c r="BX153">
        <v>0</v>
      </c>
      <c r="BY153">
        <v>1634</v>
      </c>
    </row>
    <row r="154" spans="1:77" x14ac:dyDescent="0.25">
      <c r="A154">
        <v>82</v>
      </c>
      <c r="B154">
        <v>2817</v>
      </c>
      <c r="H154">
        <v>129</v>
      </c>
      <c r="I154">
        <v>1</v>
      </c>
      <c r="J154">
        <v>38</v>
      </c>
      <c r="K154">
        <v>4</v>
      </c>
      <c r="L154">
        <v>3</v>
      </c>
      <c r="M154">
        <v>7</v>
      </c>
      <c r="N154">
        <v>1</v>
      </c>
      <c r="O154">
        <v>1</v>
      </c>
      <c r="P154">
        <v>0</v>
      </c>
      <c r="Q154">
        <v>0</v>
      </c>
      <c r="R154">
        <v>8</v>
      </c>
      <c r="S154">
        <v>5</v>
      </c>
      <c r="T154">
        <v>4</v>
      </c>
      <c r="U154">
        <v>0</v>
      </c>
      <c r="V154">
        <v>6</v>
      </c>
      <c r="W154">
        <v>3</v>
      </c>
      <c r="X154">
        <v>1</v>
      </c>
      <c r="Y154">
        <v>7</v>
      </c>
      <c r="Z154">
        <v>1</v>
      </c>
      <c r="AA154">
        <v>0</v>
      </c>
      <c r="AB154">
        <v>2</v>
      </c>
      <c r="AC154">
        <v>12</v>
      </c>
      <c r="AD154">
        <v>1</v>
      </c>
      <c r="AE154">
        <v>2</v>
      </c>
      <c r="AF154">
        <v>0</v>
      </c>
      <c r="AG154">
        <v>0</v>
      </c>
      <c r="AH154">
        <v>0</v>
      </c>
      <c r="AI154">
        <v>1</v>
      </c>
      <c r="AJ154">
        <v>1</v>
      </c>
      <c r="AK154">
        <v>6</v>
      </c>
      <c r="AL154">
        <v>11</v>
      </c>
      <c r="AM154" t="s">
        <v>840</v>
      </c>
      <c r="AN154" t="s">
        <v>841</v>
      </c>
      <c r="AO154" t="s">
        <v>46</v>
      </c>
      <c r="AP154" t="s">
        <v>209</v>
      </c>
      <c r="AQ154">
        <v>0</v>
      </c>
      <c r="BY154">
        <v>82</v>
      </c>
    </row>
    <row r="155" spans="1:77" x14ac:dyDescent="0.25">
      <c r="A155">
        <v>1462</v>
      </c>
      <c r="B155">
        <v>18849</v>
      </c>
      <c r="C155">
        <v>2013</v>
      </c>
      <c r="E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t="s">
        <v>842</v>
      </c>
      <c r="AN155" t="s">
        <v>843</v>
      </c>
      <c r="AO155" t="s">
        <v>132</v>
      </c>
      <c r="AP155" t="s">
        <v>47</v>
      </c>
      <c r="AQ155">
        <v>0</v>
      </c>
      <c r="AS155">
        <v>1874</v>
      </c>
      <c r="AT155">
        <v>1412</v>
      </c>
      <c r="AV155" t="s">
        <v>844</v>
      </c>
      <c r="AW155" t="s">
        <v>845</v>
      </c>
      <c r="AX155" t="s">
        <v>846</v>
      </c>
      <c r="AY155" t="s">
        <v>847</v>
      </c>
      <c r="BB155">
        <v>-56.429522220000003</v>
      </c>
      <c r="BC155">
        <v>51.726925000000001</v>
      </c>
      <c r="BD155">
        <v>312.97300000000001</v>
      </c>
      <c r="BE155">
        <v>0</v>
      </c>
      <c r="BF155">
        <v>0</v>
      </c>
      <c r="BG155">
        <v>1</v>
      </c>
      <c r="BH155">
        <v>1</v>
      </c>
      <c r="BI155">
        <v>0</v>
      </c>
      <c r="BJ155">
        <v>0</v>
      </c>
      <c r="BK155">
        <v>0</v>
      </c>
      <c r="BL155">
        <v>0</v>
      </c>
      <c r="BM155">
        <v>0</v>
      </c>
      <c r="BN155">
        <v>0</v>
      </c>
      <c r="BO155" t="s">
        <v>56</v>
      </c>
      <c r="BP155" t="s">
        <v>57</v>
      </c>
      <c r="BQ155" t="s">
        <v>58</v>
      </c>
      <c r="BR155" t="s">
        <v>797</v>
      </c>
      <c r="BS155" t="s">
        <v>797</v>
      </c>
      <c r="BT155" t="s">
        <v>61</v>
      </c>
      <c r="BU155" t="s">
        <v>62</v>
      </c>
      <c r="BV155" t="s">
        <v>798</v>
      </c>
      <c r="BW155" t="s">
        <v>799</v>
      </c>
      <c r="BX155">
        <v>0</v>
      </c>
      <c r="BY155">
        <v>1462</v>
      </c>
    </row>
    <row r="156" spans="1:77" x14ac:dyDescent="0.25">
      <c r="A156">
        <v>83</v>
      </c>
      <c r="B156">
        <v>440</v>
      </c>
      <c r="H156">
        <v>50</v>
      </c>
      <c r="I156">
        <v>1</v>
      </c>
      <c r="J156">
        <v>13</v>
      </c>
      <c r="K156">
        <v>0</v>
      </c>
      <c r="L156">
        <v>0</v>
      </c>
      <c r="M156">
        <v>1</v>
      </c>
      <c r="N156">
        <v>0</v>
      </c>
      <c r="O156">
        <v>0</v>
      </c>
      <c r="P156">
        <v>1</v>
      </c>
      <c r="Q156">
        <v>0</v>
      </c>
      <c r="R156">
        <v>1</v>
      </c>
      <c r="S156">
        <v>1</v>
      </c>
      <c r="T156">
        <v>0</v>
      </c>
      <c r="U156">
        <v>0</v>
      </c>
      <c r="V156">
        <v>1</v>
      </c>
      <c r="W156">
        <v>1</v>
      </c>
      <c r="X156">
        <v>0</v>
      </c>
      <c r="Y156">
        <v>1</v>
      </c>
      <c r="Z156">
        <v>2</v>
      </c>
      <c r="AA156">
        <v>3</v>
      </c>
      <c r="AB156">
        <v>0</v>
      </c>
      <c r="AC156">
        <v>1</v>
      </c>
      <c r="AD156">
        <v>0</v>
      </c>
      <c r="AE156">
        <v>1</v>
      </c>
      <c r="AF156">
        <v>2</v>
      </c>
      <c r="AG156">
        <v>1</v>
      </c>
      <c r="AH156">
        <v>4</v>
      </c>
      <c r="AI156">
        <v>0</v>
      </c>
      <c r="AJ156">
        <v>1</v>
      </c>
      <c r="AK156">
        <v>3</v>
      </c>
      <c r="AL156">
        <v>0</v>
      </c>
      <c r="AM156" t="s">
        <v>840</v>
      </c>
      <c r="AN156" t="s">
        <v>841</v>
      </c>
      <c r="AO156" t="s">
        <v>46</v>
      </c>
      <c r="AP156" t="s">
        <v>209</v>
      </c>
      <c r="AQ156">
        <v>0</v>
      </c>
      <c r="BY156">
        <v>83</v>
      </c>
    </row>
    <row r="157" spans="1:77" x14ac:dyDescent="0.25">
      <c r="A157">
        <v>1570</v>
      </c>
      <c r="B157">
        <v>9821</v>
      </c>
      <c r="C157">
        <v>2013</v>
      </c>
      <c r="E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t="s">
        <v>848</v>
      </c>
      <c r="AN157" t="s">
        <v>849</v>
      </c>
      <c r="AO157" t="s">
        <v>132</v>
      </c>
      <c r="AP157" t="s">
        <v>47</v>
      </c>
      <c r="AQ157">
        <v>0</v>
      </c>
      <c r="AS157">
        <v>1874</v>
      </c>
      <c r="AT157">
        <v>1412</v>
      </c>
      <c r="AV157" t="s">
        <v>844</v>
      </c>
      <c r="AW157" t="s">
        <v>845</v>
      </c>
      <c r="AX157" t="s">
        <v>846</v>
      </c>
      <c r="AY157" t="s">
        <v>847</v>
      </c>
      <c r="BB157">
        <v>-56.429522220000003</v>
      </c>
      <c r="BC157">
        <v>51.726925000000001</v>
      </c>
      <c r="BD157">
        <v>312.97300000000001</v>
      </c>
      <c r="BE157">
        <v>0</v>
      </c>
      <c r="BF157">
        <v>0</v>
      </c>
      <c r="BG157">
        <v>1</v>
      </c>
      <c r="BH157">
        <v>1</v>
      </c>
      <c r="BI157">
        <v>0</v>
      </c>
      <c r="BJ157">
        <v>0</v>
      </c>
      <c r="BK157">
        <v>0</v>
      </c>
      <c r="BL157">
        <v>0</v>
      </c>
      <c r="BM157">
        <v>0</v>
      </c>
      <c r="BN157">
        <v>0</v>
      </c>
      <c r="BO157" t="s">
        <v>56</v>
      </c>
      <c r="BP157" t="s">
        <v>57</v>
      </c>
      <c r="BQ157" t="s">
        <v>58</v>
      </c>
      <c r="BR157" t="s">
        <v>797</v>
      </c>
      <c r="BS157" t="s">
        <v>797</v>
      </c>
      <c r="BT157" t="s">
        <v>61</v>
      </c>
      <c r="BU157" t="s">
        <v>62</v>
      </c>
      <c r="BV157" t="s">
        <v>798</v>
      </c>
      <c r="BW157" t="s">
        <v>799</v>
      </c>
      <c r="BX157">
        <v>0</v>
      </c>
      <c r="BY157">
        <v>1570</v>
      </c>
    </row>
    <row r="158" spans="1:77" x14ac:dyDescent="0.25">
      <c r="A158">
        <v>84</v>
      </c>
      <c r="B158">
        <v>97</v>
      </c>
      <c r="H158">
        <v>47</v>
      </c>
      <c r="I158">
        <v>1</v>
      </c>
      <c r="J158">
        <v>0</v>
      </c>
      <c r="K158">
        <v>0</v>
      </c>
      <c r="L158">
        <v>0</v>
      </c>
      <c r="M158">
        <v>1</v>
      </c>
      <c r="N158">
        <v>0</v>
      </c>
      <c r="O158">
        <v>0</v>
      </c>
      <c r="P158">
        <v>0</v>
      </c>
      <c r="Q158">
        <v>0</v>
      </c>
      <c r="R158">
        <v>0</v>
      </c>
      <c r="S158">
        <v>0</v>
      </c>
      <c r="T158">
        <v>0</v>
      </c>
      <c r="U158">
        <v>0</v>
      </c>
      <c r="V158">
        <v>0</v>
      </c>
      <c r="W158">
        <v>0</v>
      </c>
      <c r="X158">
        <v>0</v>
      </c>
      <c r="Y158">
        <v>0</v>
      </c>
      <c r="Z158">
        <v>0</v>
      </c>
      <c r="AA158">
        <v>0</v>
      </c>
      <c r="AB158">
        <v>0</v>
      </c>
      <c r="AC158">
        <v>2</v>
      </c>
      <c r="AD158">
        <v>0</v>
      </c>
      <c r="AE158">
        <v>0</v>
      </c>
      <c r="AF158">
        <v>0</v>
      </c>
      <c r="AG158">
        <v>3</v>
      </c>
      <c r="AH158">
        <v>1</v>
      </c>
      <c r="AI158">
        <v>0</v>
      </c>
      <c r="AJ158">
        <v>0</v>
      </c>
      <c r="AK158">
        <v>1</v>
      </c>
      <c r="AL158">
        <v>1</v>
      </c>
      <c r="AM158" t="s">
        <v>840</v>
      </c>
      <c r="AN158" t="s">
        <v>841</v>
      </c>
      <c r="AO158" t="s">
        <v>46</v>
      </c>
      <c r="AP158" t="s">
        <v>209</v>
      </c>
      <c r="AQ158">
        <v>0</v>
      </c>
      <c r="BY158">
        <v>84</v>
      </c>
    </row>
    <row r="159" spans="1:77" x14ac:dyDescent="0.25">
      <c r="A159">
        <v>1218</v>
      </c>
      <c r="B159">
        <v>39704</v>
      </c>
      <c r="C159">
        <v>2019</v>
      </c>
      <c r="E159">
        <v>0</v>
      </c>
      <c r="H159">
        <v>4</v>
      </c>
      <c r="I159">
        <v>0</v>
      </c>
      <c r="J159">
        <v>1</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1</v>
      </c>
      <c r="AE159">
        <v>0</v>
      </c>
      <c r="AF159">
        <v>0</v>
      </c>
      <c r="AG159">
        <v>0</v>
      </c>
      <c r="AH159">
        <v>0</v>
      </c>
      <c r="AI159">
        <v>0</v>
      </c>
      <c r="AJ159">
        <v>0</v>
      </c>
      <c r="AK159">
        <v>0</v>
      </c>
      <c r="AL159">
        <v>0</v>
      </c>
      <c r="AM159" t="s">
        <v>850</v>
      </c>
      <c r="AN159" t="s">
        <v>851</v>
      </c>
      <c r="AO159" t="s">
        <v>132</v>
      </c>
      <c r="AP159" t="s">
        <v>47</v>
      </c>
      <c r="AQ159">
        <v>2.2833608799999999E-3</v>
      </c>
      <c r="AS159">
        <v>2295</v>
      </c>
      <c r="AT159">
        <v>1597</v>
      </c>
      <c r="AV159" t="s">
        <v>852</v>
      </c>
      <c r="AW159" t="s">
        <v>852</v>
      </c>
      <c r="AX159" t="s">
        <v>853</v>
      </c>
      <c r="AY159" t="s">
        <v>854</v>
      </c>
      <c r="BB159">
        <v>-111.6333333</v>
      </c>
      <c r="BC159">
        <v>49.075000000000003</v>
      </c>
      <c r="BD159">
        <v>1106</v>
      </c>
      <c r="BE159">
        <v>0</v>
      </c>
      <c r="BF159">
        <v>0</v>
      </c>
      <c r="BG159">
        <v>1</v>
      </c>
      <c r="BH159">
        <v>0</v>
      </c>
      <c r="BI159">
        <v>0</v>
      </c>
      <c r="BJ159">
        <v>0</v>
      </c>
      <c r="BK159">
        <v>0</v>
      </c>
      <c r="BL159">
        <v>0</v>
      </c>
      <c r="BM159">
        <v>0</v>
      </c>
      <c r="BN159">
        <v>0</v>
      </c>
      <c r="BO159" t="s">
        <v>74</v>
      </c>
      <c r="BP159" t="s">
        <v>57</v>
      </c>
      <c r="BQ159" t="s">
        <v>58</v>
      </c>
      <c r="BR159" t="s">
        <v>797</v>
      </c>
      <c r="BS159" t="s">
        <v>797</v>
      </c>
      <c r="BT159" t="s">
        <v>61</v>
      </c>
      <c r="BU159" t="s">
        <v>62</v>
      </c>
      <c r="BV159" t="s">
        <v>798</v>
      </c>
      <c r="BW159" t="s">
        <v>799</v>
      </c>
      <c r="BX159">
        <v>0</v>
      </c>
      <c r="BY159">
        <v>1218</v>
      </c>
    </row>
    <row r="160" spans="1:77" x14ac:dyDescent="0.25">
      <c r="A160">
        <v>85</v>
      </c>
      <c r="B160">
        <v>22</v>
      </c>
      <c r="H160">
        <v>48</v>
      </c>
      <c r="I160">
        <v>1</v>
      </c>
      <c r="J160">
        <v>4</v>
      </c>
      <c r="K160">
        <v>0</v>
      </c>
      <c r="L160">
        <v>2</v>
      </c>
      <c r="M160">
        <v>1</v>
      </c>
      <c r="N160">
        <v>0</v>
      </c>
      <c r="O160">
        <v>0</v>
      </c>
      <c r="P160">
        <v>0</v>
      </c>
      <c r="Q160">
        <v>0</v>
      </c>
      <c r="R160">
        <v>1</v>
      </c>
      <c r="S160">
        <v>1</v>
      </c>
      <c r="T160">
        <v>0</v>
      </c>
      <c r="U160">
        <v>0</v>
      </c>
      <c r="V160">
        <v>0</v>
      </c>
      <c r="W160">
        <v>0</v>
      </c>
      <c r="X160">
        <v>0</v>
      </c>
      <c r="Y160">
        <v>0</v>
      </c>
      <c r="Z160">
        <v>1</v>
      </c>
      <c r="AA160">
        <v>0</v>
      </c>
      <c r="AB160">
        <v>0</v>
      </c>
      <c r="AC160">
        <v>0</v>
      </c>
      <c r="AD160">
        <v>1</v>
      </c>
      <c r="AE160">
        <v>0</v>
      </c>
      <c r="AF160">
        <v>0</v>
      </c>
      <c r="AG160">
        <v>0</v>
      </c>
      <c r="AH160">
        <v>0</v>
      </c>
      <c r="AI160">
        <v>0</v>
      </c>
      <c r="AJ160">
        <v>4</v>
      </c>
      <c r="AK160">
        <v>11</v>
      </c>
      <c r="AL160">
        <v>2</v>
      </c>
      <c r="AM160" t="s">
        <v>840</v>
      </c>
      <c r="AN160" t="s">
        <v>841</v>
      </c>
      <c r="AO160" t="s">
        <v>46</v>
      </c>
      <c r="AP160" t="s">
        <v>209</v>
      </c>
      <c r="AQ160">
        <v>0</v>
      </c>
      <c r="BY160">
        <v>85</v>
      </c>
    </row>
    <row r="161" spans="1:77" x14ac:dyDescent="0.25">
      <c r="A161">
        <v>1221</v>
      </c>
      <c r="B161">
        <v>39117</v>
      </c>
      <c r="C161">
        <v>2019</v>
      </c>
      <c r="E161">
        <v>0</v>
      </c>
      <c r="H161">
        <v>4</v>
      </c>
      <c r="I161">
        <v>0</v>
      </c>
      <c r="J161">
        <v>1</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1</v>
      </c>
      <c r="AE161">
        <v>0</v>
      </c>
      <c r="AF161">
        <v>0</v>
      </c>
      <c r="AG161">
        <v>0</v>
      </c>
      <c r="AH161">
        <v>0</v>
      </c>
      <c r="AI161">
        <v>0</v>
      </c>
      <c r="AJ161">
        <v>0</v>
      </c>
      <c r="AK161">
        <v>0</v>
      </c>
      <c r="AL161">
        <v>0</v>
      </c>
      <c r="AM161" t="s">
        <v>855</v>
      </c>
      <c r="AN161" t="s">
        <v>856</v>
      </c>
      <c r="AO161" t="s">
        <v>132</v>
      </c>
      <c r="AP161" t="s">
        <v>47</v>
      </c>
      <c r="AQ161">
        <v>1.1057327200000001E-3</v>
      </c>
      <c r="AS161">
        <v>2295</v>
      </c>
      <c r="AT161">
        <v>1597</v>
      </c>
      <c r="AV161" t="s">
        <v>852</v>
      </c>
      <c r="AW161" t="s">
        <v>852</v>
      </c>
      <c r="AX161" t="s">
        <v>853</v>
      </c>
      <c r="AY161" t="s">
        <v>854</v>
      </c>
      <c r="BB161">
        <v>-111.6333333</v>
      </c>
      <c r="BC161">
        <v>49.075000000000003</v>
      </c>
      <c r="BD161">
        <v>1106</v>
      </c>
      <c r="BE161">
        <v>0</v>
      </c>
      <c r="BF161">
        <v>0</v>
      </c>
      <c r="BG161">
        <v>1</v>
      </c>
      <c r="BH161">
        <v>0</v>
      </c>
      <c r="BI161">
        <v>0</v>
      </c>
      <c r="BJ161">
        <v>0</v>
      </c>
      <c r="BK161">
        <v>0</v>
      </c>
      <c r="BL161">
        <v>0</v>
      </c>
      <c r="BM161">
        <v>0</v>
      </c>
      <c r="BN161">
        <v>0</v>
      </c>
      <c r="BO161" t="s">
        <v>74</v>
      </c>
      <c r="BP161" t="s">
        <v>57</v>
      </c>
      <c r="BQ161" t="s">
        <v>58</v>
      </c>
      <c r="BR161" t="s">
        <v>797</v>
      </c>
      <c r="BS161" t="s">
        <v>797</v>
      </c>
      <c r="BT161" t="s">
        <v>61</v>
      </c>
      <c r="BU161" t="s">
        <v>62</v>
      </c>
      <c r="BV161" t="s">
        <v>798</v>
      </c>
      <c r="BW161" t="s">
        <v>799</v>
      </c>
      <c r="BX161">
        <v>0</v>
      </c>
      <c r="BY161">
        <v>1221</v>
      </c>
    </row>
    <row r="162" spans="1:77" x14ac:dyDescent="0.25">
      <c r="A162">
        <v>86</v>
      </c>
      <c r="B162">
        <v>27</v>
      </c>
      <c r="H162">
        <v>16</v>
      </c>
      <c r="I162">
        <v>0</v>
      </c>
      <c r="J162">
        <v>5</v>
      </c>
      <c r="K162">
        <v>0</v>
      </c>
      <c r="L162">
        <v>0</v>
      </c>
      <c r="M162">
        <v>0</v>
      </c>
      <c r="N162">
        <v>0</v>
      </c>
      <c r="O162">
        <v>0</v>
      </c>
      <c r="P162">
        <v>0</v>
      </c>
      <c r="Q162">
        <v>0</v>
      </c>
      <c r="R162">
        <v>2</v>
      </c>
      <c r="S162">
        <v>0</v>
      </c>
      <c r="T162">
        <v>0</v>
      </c>
      <c r="U162">
        <v>0</v>
      </c>
      <c r="V162">
        <v>0</v>
      </c>
      <c r="W162">
        <v>1</v>
      </c>
      <c r="X162">
        <v>0</v>
      </c>
      <c r="Y162">
        <v>1</v>
      </c>
      <c r="Z162">
        <v>2</v>
      </c>
      <c r="AA162">
        <v>0</v>
      </c>
      <c r="AB162">
        <v>0</v>
      </c>
      <c r="AC162">
        <v>1</v>
      </c>
      <c r="AD162">
        <v>0</v>
      </c>
      <c r="AE162">
        <v>2</v>
      </c>
      <c r="AF162">
        <v>0</v>
      </c>
      <c r="AG162">
        <v>0</v>
      </c>
      <c r="AH162">
        <v>0</v>
      </c>
      <c r="AI162">
        <v>1</v>
      </c>
      <c r="AJ162">
        <v>1</v>
      </c>
      <c r="AK162">
        <v>0</v>
      </c>
      <c r="AL162">
        <v>4</v>
      </c>
      <c r="AM162" t="s">
        <v>840</v>
      </c>
      <c r="AN162" t="s">
        <v>841</v>
      </c>
      <c r="AO162" t="s">
        <v>46</v>
      </c>
      <c r="AP162" t="s">
        <v>209</v>
      </c>
      <c r="AQ162">
        <v>0</v>
      </c>
      <c r="BY162">
        <v>86</v>
      </c>
    </row>
    <row r="163" spans="1:77" x14ac:dyDescent="0.25">
      <c r="A163">
        <v>2782</v>
      </c>
      <c r="B163">
        <v>96</v>
      </c>
      <c r="C163">
        <v>2003</v>
      </c>
      <c r="E163">
        <v>0</v>
      </c>
      <c r="H163">
        <v>655</v>
      </c>
      <c r="I163">
        <v>31</v>
      </c>
      <c r="J163">
        <v>7</v>
      </c>
      <c r="K163">
        <v>8</v>
      </c>
      <c r="L163">
        <v>0</v>
      </c>
      <c r="M163">
        <v>13</v>
      </c>
      <c r="N163">
        <v>10</v>
      </c>
      <c r="O163">
        <v>12</v>
      </c>
      <c r="P163">
        <v>1</v>
      </c>
      <c r="Q163">
        <v>4</v>
      </c>
      <c r="R163">
        <v>2</v>
      </c>
      <c r="S163">
        <v>1</v>
      </c>
      <c r="T163">
        <v>8</v>
      </c>
      <c r="U163">
        <v>16</v>
      </c>
      <c r="V163">
        <v>7</v>
      </c>
      <c r="W163">
        <v>11</v>
      </c>
      <c r="X163">
        <v>11</v>
      </c>
      <c r="Y163">
        <v>3</v>
      </c>
      <c r="Z163">
        <v>0</v>
      </c>
      <c r="AA163">
        <v>1</v>
      </c>
      <c r="AB163">
        <v>3</v>
      </c>
      <c r="AC163">
        <v>0</v>
      </c>
      <c r="AD163">
        <v>5</v>
      </c>
      <c r="AE163">
        <v>10</v>
      </c>
      <c r="AF163">
        <v>6</v>
      </c>
      <c r="AG163">
        <v>5</v>
      </c>
      <c r="AH163">
        <v>0</v>
      </c>
      <c r="AI163">
        <v>0</v>
      </c>
      <c r="AJ163">
        <v>1</v>
      </c>
      <c r="AK163">
        <v>1</v>
      </c>
      <c r="AL163">
        <v>0</v>
      </c>
      <c r="AM163" t="s">
        <v>857</v>
      </c>
      <c r="AN163" t="s">
        <v>858</v>
      </c>
      <c r="AO163" t="s">
        <v>50</v>
      </c>
      <c r="AP163" t="s">
        <v>47</v>
      </c>
      <c r="AQ163">
        <v>2.2701720000000001E-5</v>
      </c>
      <c r="AS163">
        <v>1123</v>
      </c>
      <c r="AT163">
        <v>959</v>
      </c>
      <c r="AU163" t="s">
        <v>355</v>
      </c>
      <c r="AV163" t="s">
        <v>859</v>
      </c>
      <c r="AW163" t="s">
        <v>860</v>
      </c>
      <c r="AX163" t="s">
        <v>861</v>
      </c>
      <c r="AY163" t="s">
        <v>862</v>
      </c>
      <c r="AZ163" t="s">
        <v>863</v>
      </c>
      <c r="BA163" t="s">
        <v>864</v>
      </c>
      <c r="BB163">
        <v>-71.628</v>
      </c>
      <c r="BC163">
        <v>-33.040638889999997</v>
      </c>
      <c r="BD163">
        <v>23.2</v>
      </c>
      <c r="BE163">
        <v>0</v>
      </c>
      <c r="BF163">
        <v>0</v>
      </c>
      <c r="BG163">
        <v>1</v>
      </c>
      <c r="BH163">
        <v>0</v>
      </c>
      <c r="BI163">
        <v>0</v>
      </c>
      <c r="BJ163">
        <v>0</v>
      </c>
      <c r="BK163">
        <v>0</v>
      </c>
      <c r="BL163">
        <v>0</v>
      </c>
      <c r="BM163">
        <v>0</v>
      </c>
      <c r="BN163">
        <v>0</v>
      </c>
      <c r="BO163" t="s">
        <v>74</v>
      </c>
      <c r="BP163" t="s">
        <v>57</v>
      </c>
      <c r="BQ163" t="s">
        <v>58</v>
      </c>
      <c r="BR163" t="s">
        <v>865</v>
      </c>
      <c r="BS163" t="s">
        <v>866</v>
      </c>
      <c r="BT163" t="s">
        <v>192</v>
      </c>
      <c r="BU163" t="s">
        <v>193</v>
      </c>
      <c r="BV163" t="s">
        <v>867</v>
      </c>
      <c r="BW163" t="s">
        <v>868</v>
      </c>
      <c r="BX163">
        <v>0</v>
      </c>
      <c r="BY163">
        <v>2782</v>
      </c>
    </row>
    <row r="164" spans="1:77" x14ac:dyDescent="0.25">
      <c r="A164">
        <v>87</v>
      </c>
      <c r="B164">
        <v>171</v>
      </c>
      <c r="C164">
        <v>1996</v>
      </c>
      <c r="E164">
        <v>0</v>
      </c>
      <c r="H164">
        <v>689</v>
      </c>
      <c r="I164">
        <v>3</v>
      </c>
      <c r="J164">
        <v>4</v>
      </c>
      <c r="K164">
        <v>2</v>
      </c>
      <c r="L164">
        <v>1</v>
      </c>
      <c r="M164">
        <v>0</v>
      </c>
      <c r="N164">
        <v>1</v>
      </c>
      <c r="O164">
        <v>4</v>
      </c>
      <c r="P164">
        <v>0</v>
      </c>
      <c r="Q164">
        <v>4</v>
      </c>
      <c r="R164">
        <v>0</v>
      </c>
      <c r="S164">
        <v>2</v>
      </c>
      <c r="T164">
        <v>1</v>
      </c>
      <c r="U164">
        <v>2</v>
      </c>
      <c r="V164">
        <v>1</v>
      </c>
      <c r="W164">
        <v>0</v>
      </c>
      <c r="X164">
        <v>0</v>
      </c>
      <c r="Y164">
        <v>0</v>
      </c>
      <c r="Z164">
        <v>0</v>
      </c>
      <c r="AA164">
        <v>3</v>
      </c>
      <c r="AB164">
        <v>1</v>
      </c>
      <c r="AC164">
        <v>1</v>
      </c>
      <c r="AD164">
        <v>1</v>
      </c>
      <c r="AE164">
        <v>1</v>
      </c>
      <c r="AF164">
        <v>2</v>
      </c>
      <c r="AG164">
        <v>0</v>
      </c>
      <c r="AH164">
        <v>1</v>
      </c>
      <c r="AI164">
        <v>0</v>
      </c>
      <c r="AJ164">
        <v>0</v>
      </c>
      <c r="AK164">
        <v>2</v>
      </c>
      <c r="AL164">
        <v>3</v>
      </c>
      <c r="AM164" t="s">
        <v>869</v>
      </c>
      <c r="AN164" t="s">
        <v>870</v>
      </c>
      <c r="AO164" t="s">
        <v>46</v>
      </c>
      <c r="AP164" t="s">
        <v>209</v>
      </c>
      <c r="AQ164">
        <v>0</v>
      </c>
      <c r="AS164">
        <v>917</v>
      </c>
      <c r="AT164">
        <v>775</v>
      </c>
      <c r="AV164" t="s">
        <v>871</v>
      </c>
      <c r="AW164" t="s">
        <v>872</v>
      </c>
      <c r="AX164" t="s">
        <v>873</v>
      </c>
      <c r="AY164" t="s">
        <v>874</v>
      </c>
      <c r="AZ164" t="s">
        <v>875</v>
      </c>
      <c r="BA164" t="s">
        <v>876</v>
      </c>
      <c r="BB164">
        <v>132.453611</v>
      </c>
      <c r="BC164">
        <v>34.395555999999999</v>
      </c>
      <c r="BD164">
        <v>0.4</v>
      </c>
      <c r="BE164">
        <v>0</v>
      </c>
      <c r="BF164">
        <v>0</v>
      </c>
      <c r="BG164">
        <v>0</v>
      </c>
      <c r="BH164">
        <v>0</v>
      </c>
      <c r="BI164">
        <v>0</v>
      </c>
      <c r="BJ164">
        <v>1</v>
      </c>
      <c r="BK164">
        <v>0</v>
      </c>
      <c r="BL164">
        <v>0</v>
      </c>
      <c r="BM164">
        <v>0</v>
      </c>
      <c r="BN164">
        <v>0</v>
      </c>
      <c r="BO164" t="s">
        <v>577</v>
      </c>
      <c r="BP164" t="s">
        <v>57</v>
      </c>
      <c r="BQ164" t="s">
        <v>58</v>
      </c>
      <c r="BR164" t="s">
        <v>811</v>
      </c>
      <c r="BS164" t="s">
        <v>812</v>
      </c>
      <c r="BT164" t="s">
        <v>217</v>
      </c>
      <c r="BU164" t="s">
        <v>218</v>
      </c>
      <c r="BV164" t="s">
        <v>813</v>
      </c>
      <c r="BW164" t="s">
        <v>814</v>
      </c>
      <c r="BX164">
        <v>0</v>
      </c>
      <c r="BY164">
        <v>87</v>
      </c>
    </row>
    <row r="165" spans="1:77" x14ac:dyDescent="0.25">
      <c r="A165">
        <v>2783</v>
      </c>
      <c r="B165">
        <v>432</v>
      </c>
      <c r="C165">
        <v>2003</v>
      </c>
      <c r="E165">
        <v>0</v>
      </c>
      <c r="H165">
        <v>1087</v>
      </c>
      <c r="I165">
        <v>76</v>
      </c>
      <c r="J165">
        <v>16</v>
      </c>
      <c r="K165">
        <v>11</v>
      </c>
      <c r="L165">
        <v>0</v>
      </c>
      <c r="M165">
        <v>15</v>
      </c>
      <c r="N165">
        <v>22</v>
      </c>
      <c r="O165">
        <v>20</v>
      </c>
      <c r="P165">
        <v>3</v>
      </c>
      <c r="Q165">
        <v>5</v>
      </c>
      <c r="R165">
        <v>6</v>
      </c>
      <c r="S165">
        <v>2</v>
      </c>
      <c r="T165">
        <v>12</v>
      </c>
      <c r="U165">
        <v>31</v>
      </c>
      <c r="V165">
        <v>15</v>
      </c>
      <c r="W165">
        <v>20</v>
      </c>
      <c r="X165">
        <v>21</v>
      </c>
      <c r="Y165">
        <v>6</v>
      </c>
      <c r="Z165">
        <v>3</v>
      </c>
      <c r="AA165">
        <v>6</v>
      </c>
      <c r="AB165">
        <v>6</v>
      </c>
      <c r="AC165">
        <v>9</v>
      </c>
      <c r="AD165">
        <v>11</v>
      </c>
      <c r="AE165">
        <v>14</v>
      </c>
      <c r="AF165">
        <v>8</v>
      </c>
      <c r="AG165">
        <v>9</v>
      </c>
      <c r="AH165">
        <v>1</v>
      </c>
      <c r="AI165">
        <v>1</v>
      </c>
      <c r="AJ165">
        <v>1</v>
      </c>
      <c r="AK165">
        <v>1</v>
      </c>
      <c r="AL165">
        <v>2</v>
      </c>
      <c r="AM165" t="s">
        <v>877</v>
      </c>
      <c r="AN165" t="s">
        <v>878</v>
      </c>
      <c r="AO165" t="s">
        <v>50</v>
      </c>
      <c r="AP165" t="s">
        <v>47</v>
      </c>
      <c r="AQ165">
        <v>6.3632020000000005E-5</v>
      </c>
      <c r="AS165">
        <v>1123</v>
      </c>
      <c r="AT165">
        <v>959</v>
      </c>
      <c r="AU165" t="s">
        <v>355</v>
      </c>
      <c r="AV165" t="s">
        <v>859</v>
      </c>
      <c r="AW165" t="s">
        <v>860</v>
      </c>
      <c r="AX165" t="s">
        <v>861</v>
      </c>
      <c r="AY165" t="s">
        <v>862</v>
      </c>
      <c r="AZ165" t="s">
        <v>863</v>
      </c>
      <c r="BA165" t="s">
        <v>864</v>
      </c>
      <c r="BB165">
        <v>-71.628</v>
      </c>
      <c r="BC165">
        <v>-33.040638889999997</v>
      </c>
      <c r="BD165">
        <v>23.2</v>
      </c>
      <c r="BE165">
        <v>0</v>
      </c>
      <c r="BF165">
        <v>0</v>
      </c>
      <c r="BG165">
        <v>1</v>
      </c>
      <c r="BH165">
        <v>0</v>
      </c>
      <c r="BI165">
        <v>0</v>
      </c>
      <c r="BJ165">
        <v>0</v>
      </c>
      <c r="BK165">
        <v>0</v>
      </c>
      <c r="BL165">
        <v>0</v>
      </c>
      <c r="BM165">
        <v>0</v>
      </c>
      <c r="BN165">
        <v>0</v>
      </c>
      <c r="BO165" t="s">
        <v>74</v>
      </c>
      <c r="BP165" t="s">
        <v>57</v>
      </c>
      <c r="BQ165" t="s">
        <v>58</v>
      </c>
      <c r="BR165" t="s">
        <v>865</v>
      </c>
      <c r="BS165" t="s">
        <v>866</v>
      </c>
      <c r="BT165" t="s">
        <v>192</v>
      </c>
      <c r="BU165" t="s">
        <v>193</v>
      </c>
      <c r="BV165" t="s">
        <v>867</v>
      </c>
      <c r="BW165" t="s">
        <v>868</v>
      </c>
      <c r="BX165">
        <v>0</v>
      </c>
      <c r="BY165">
        <v>2783</v>
      </c>
    </row>
    <row r="166" spans="1:77" x14ac:dyDescent="0.25">
      <c r="A166">
        <v>88</v>
      </c>
      <c r="B166">
        <v>0</v>
      </c>
      <c r="C166">
        <v>1996</v>
      </c>
      <c r="E166">
        <v>0</v>
      </c>
      <c r="H166">
        <v>6</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t="s">
        <v>879</v>
      </c>
      <c r="AN166" t="s">
        <v>880</v>
      </c>
      <c r="AO166" t="s">
        <v>46</v>
      </c>
      <c r="AP166" t="s">
        <v>209</v>
      </c>
      <c r="AQ166">
        <v>0</v>
      </c>
      <c r="AS166">
        <v>917</v>
      </c>
      <c r="AT166">
        <v>775</v>
      </c>
      <c r="AV166" t="s">
        <v>871</v>
      </c>
      <c r="AW166" t="s">
        <v>872</v>
      </c>
      <c r="AX166" t="s">
        <v>873</v>
      </c>
      <c r="AY166" t="s">
        <v>874</v>
      </c>
      <c r="AZ166" t="s">
        <v>875</v>
      </c>
      <c r="BA166" t="s">
        <v>876</v>
      </c>
      <c r="BB166">
        <v>132.453611</v>
      </c>
      <c r="BC166">
        <v>34.395555999999999</v>
      </c>
      <c r="BD166">
        <v>0.4</v>
      </c>
      <c r="BE166">
        <v>0</v>
      </c>
      <c r="BF166">
        <v>0</v>
      </c>
      <c r="BG166">
        <v>0</v>
      </c>
      <c r="BH166">
        <v>0</v>
      </c>
      <c r="BI166">
        <v>0</v>
      </c>
      <c r="BJ166">
        <v>1</v>
      </c>
      <c r="BK166">
        <v>0</v>
      </c>
      <c r="BL166">
        <v>0</v>
      </c>
      <c r="BM166">
        <v>0</v>
      </c>
      <c r="BN166">
        <v>0</v>
      </c>
      <c r="BO166" t="s">
        <v>577</v>
      </c>
      <c r="BP166" t="s">
        <v>57</v>
      </c>
      <c r="BQ166" t="s">
        <v>58</v>
      </c>
      <c r="BR166" t="s">
        <v>811</v>
      </c>
      <c r="BS166" t="s">
        <v>812</v>
      </c>
      <c r="BT166" t="s">
        <v>217</v>
      </c>
      <c r="BU166" t="s">
        <v>218</v>
      </c>
      <c r="BV166" t="s">
        <v>813</v>
      </c>
      <c r="BW166" t="s">
        <v>814</v>
      </c>
      <c r="BX166">
        <v>0</v>
      </c>
      <c r="BY166">
        <v>88</v>
      </c>
    </row>
    <row r="167" spans="1:77" x14ac:dyDescent="0.25">
      <c r="A167">
        <v>2175</v>
      </c>
      <c r="B167">
        <v>1134</v>
      </c>
      <c r="C167">
        <v>2006</v>
      </c>
      <c r="E167">
        <v>0</v>
      </c>
      <c r="H167">
        <v>1</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1</v>
      </c>
      <c r="AG167">
        <v>0</v>
      </c>
      <c r="AH167">
        <v>2</v>
      </c>
      <c r="AI167">
        <v>23</v>
      </c>
      <c r="AJ167">
        <v>0</v>
      </c>
      <c r="AK167">
        <v>0</v>
      </c>
      <c r="AL167">
        <v>0</v>
      </c>
      <c r="AM167" t="s">
        <v>881</v>
      </c>
      <c r="AN167" t="s">
        <v>882</v>
      </c>
      <c r="AO167" t="s">
        <v>240</v>
      </c>
      <c r="AP167" t="s">
        <v>241</v>
      </c>
      <c r="AQ167">
        <v>4.9042509999999997E-5</v>
      </c>
      <c r="AS167">
        <v>1391</v>
      </c>
      <c r="AT167">
        <v>1214</v>
      </c>
      <c r="AV167" t="s">
        <v>883</v>
      </c>
      <c r="AW167" t="s">
        <v>884</v>
      </c>
      <c r="AX167" t="s">
        <v>885</v>
      </c>
      <c r="AY167" t="s">
        <v>886</v>
      </c>
      <c r="BB167">
        <v>-70.382777779999998</v>
      </c>
      <c r="BC167">
        <v>-34.084444439999999</v>
      </c>
      <c r="BD167">
        <v>17.2</v>
      </c>
      <c r="BE167">
        <v>0</v>
      </c>
      <c r="BF167">
        <v>1</v>
      </c>
      <c r="BG167">
        <v>0</v>
      </c>
      <c r="BH167">
        <v>0</v>
      </c>
      <c r="BI167">
        <v>0</v>
      </c>
      <c r="BJ167">
        <v>0</v>
      </c>
      <c r="BK167">
        <v>0</v>
      </c>
      <c r="BL167">
        <v>0</v>
      </c>
      <c r="BM167">
        <v>0</v>
      </c>
      <c r="BN167">
        <v>0</v>
      </c>
      <c r="BO167" t="s">
        <v>235</v>
      </c>
      <c r="BP167" t="s">
        <v>57</v>
      </c>
      <c r="BQ167" t="s">
        <v>58</v>
      </c>
      <c r="BR167" t="s">
        <v>865</v>
      </c>
      <c r="BS167" t="s">
        <v>866</v>
      </c>
      <c r="BT167" t="s">
        <v>192</v>
      </c>
      <c r="BU167" t="s">
        <v>193</v>
      </c>
      <c r="BV167" t="s">
        <v>867</v>
      </c>
      <c r="BW167" t="s">
        <v>868</v>
      </c>
      <c r="BX167">
        <v>0</v>
      </c>
      <c r="BY167">
        <v>2175</v>
      </c>
    </row>
    <row r="168" spans="1:77" x14ac:dyDescent="0.25">
      <c r="A168">
        <v>89</v>
      </c>
      <c r="B168">
        <v>108219</v>
      </c>
      <c r="C168">
        <v>2013</v>
      </c>
      <c r="E168">
        <v>0</v>
      </c>
      <c r="H168">
        <v>16559</v>
      </c>
      <c r="I168">
        <v>107</v>
      </c>
      <c r="J168">
        <v>179</v>
      </c>
      <c r="K168">
        <v>66</v>
      </c>
      <c r="L168">
        <v>36</v>
      </c>
      <c r="M168">
        <v>67</v>
      </c>
      <c r="N168">
        <v>41</v>
      </c>
      <c r="O168">
        <v>29</v>
      </c>
      <c r="P168">
        <v>36</v>
      </c>
      <c r="Q168">
        <v>96</v>
      </c>
      <c r="R168">
        <v>36</v>
      </c>
      <c r="S168">
        <v>198</v>
      </c>
      <c r="T168">
        <v>195</v>
      </c>
      <c r="U168">
        <v>55</v>
      </c>
      <c r="V168">
        <v>60</v>
      </c>
      <c r="W168">
        <v>16</v>
      </c>
      <c r="X168">
        <v>17</v>
      </c>
      <c r="Y168">
        <v>39</v>
      </c>
      <c r="Z168">
        <v>68</v>
      </c>
      <c r="AA168">
        <v>63</v>
      </c>
      <c r="AB168">
        <v>94</v>
      </c>
      <c r="AC168">
        <v>118</v>
      </c>
      <c r="AD168">
        <v>262</v>
      </c>
      <c r="AE168">
        <v>141</v>
      </c>
      <c r="AF168">
        <v>152</v>
      </c>
      <c r="AG168">
        <v>109</v>
      </c>
      <c r="AH168">
        <v>249</v>
      </c>
      <c r="AI168">
        <v>69</v>
      </c>
      <c r="AJ168">
        <v>218</v>
      </c>
      <c r="AK168">
        <v>254</v>
      </c>
      <c r="AL168">
        <v>168</v>
      </c>
      <c r="AM168" t="s">
        <v>887</v>
      </c>
      <c r="AN168" t="s">
        <v>888</v>
      </c>
      <c r="AO168" t="s">
        <v>46</v>
      </c>
      <c r="AP168" t="s">
        <v>209</v>
      </c>
      <c r="AQ168">
        <v>0</v>
      </c>
      <c r="AS168">
        <v>1878</v>
      </c>
      <c r="AT168">
        <v>1278</v>
      </c>
      <c r="AU168" t="s">
        <v>355</v>
      </c>
      <c r="AV168" t="s">
        <v>889</v>
      </c>
      <c r="AW168" t="s">
        <v>890</v>
      </c>
      <c r="AX168" t="s">
        <v>891</v>
      </c>
      <c r="AY168" t="s">
        <v>892</v>
      </c>
      <c r="BB168">
        <v>126.50805560000001</v>
      </c>
      <c r="BC168">
        <v>37.981666670000003</v>
      </c>
      <c r="BD168">
        <v>494.2</v>
      </c>
      <c r="BE168">
        <v>0</v>
      </c>
      <c r="BF168">
        <v>1</v>
      </c>
      <c r="BG168">
        <v>1</v>
      </c>
      <c r="BH168">
        <v>0</v>
      </c>
      <c r="BI168">
        <v>0</v>
      </c>
      <c r="BJ168">
        <v>0</v>
      </c>
      <c r="BK168">
        <v>0</v>
      </c>
      <c r="BL168">
        <v>0</v>
      </c>
      <c r="BM168">
        <v>0</v>
      </c>
      <c r="BN168">
        <v>0</v>
      </c>
      <c r="BO168" t="s">
        <v>562</v>
      </c>
      <c r="BP168" t="s">
        <v>57</v>
      </c>
      <c r="BQ168" t="s">
        <v>58</v>
      </c>
      <c r="BR168" t="s">
        <v>893</v>
      </c>
      <c r="BS168" t="s">
        <v>894</v>
      </c>
      <c r="BT168" t="s">
        <v>217</v>
      </c>
      <c r="BU168" t="s">
        <v>218</v>
      </c>
      <c r="BV168" t="s">
        <v>895</v>
      </c>
      <c r="BW168" t="s">
        <v>896</v>
      </c>
      <c r="BX168">
        <v>0</v>
      </c>
      <c r="BY168">
        <v>89</v>
      </c>
    </row>
    <row r="169" spans="1:77" x14ac:dyDescent="0.25">
      <c r="A169">
        <v>2204</v>
      </c>
      <c r="B169">
        <v>448</v>
      </c>
      <c r="C169">
        <v>2006</v>
      </c>
      <c r="E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t="s">
        <v>897</v>
      </c>
      <c r="AN169" t="s">
        <v>898</v>
      </c>
      <c r="AO169" t="s">
        <v>240</v>
      </c>
      <c r="AP169" t="s">
        <v>241</v>
      </c>
      <c r="AQ169">
        <v>0</v>
      </c>
      <c r="AS169">
        <v>1391</v>
      </c>
      <c r="AT169">
        <v>1214</v>
      </c>
      <c r="AV169" t="s">
        <v>883</v>
      </c>
      <c r="AW169" t="s">
        <v>884</v>
      </c>
      <c r="AX169" t="s">
        <v>885</v>
      </c>
      <c r="AY169" t="s">
        <v>886</v>
      </c>
      <c r="BB169">
        <v>-70.382777779999998</v>
      </c>
      <c r="BC169">
        <v>-34.084444439999999</v>
      </c>
      <c r="BD169">
        <v>17.2</v>
      </c>
      <c r="BE169">
        <v>0</v>
      </c>
      <c r="BF169">
        <v>1</v>
      </c>
      <c r="BG169">
        <v>0</v>
      </c>
      <c r="BH169">
        <v>0</v>
      </c>
      <c r="BI169">
        <v>0</v>
      </c>
      <c r="BJ169">
        <v>0</v>
      </c>
      <c r="BK169">
        <v>0</v>
      </c>
      <c r="BL169">
        <v>0</v>
      </c>
      <c r="BM169">
        <v>0</v>
      </c>
      <c r="BN169">
        <v>0</v>
      </c>
      <c r="BO169" t="s">
        <v>235</v>
      </c>
      <c r="BP169" t="s">
        <v>57</v>
      </c>
      <c r="BQ169" t="s">
        <v>58</v>
      </c>
      <c r="BR169" t="s">
        <v>865</v>
      </c>
      <c r="BS169" t="s">
        <v>866</v>
      </c>
      <c r="BT169" t="s">
        <v>192</v>
      </c>
      <c r="BU169" t="s">
        <v>193</v>
      </c>
      <c r="BV169" t="s">
        <v>867</v>
      </c>
      <c r="BW169" t="s">
        <v>868</v>
      </c>
      <c r="BX169">
        <v>0</v>
      </c>
      <c r="BY169">
        <v>2204</v>
      </c>
    </row>
    <row r="170" spans="1:77" x14ac:dyDescent="0.25">
      <c r="A170">
        <v>90</v>
      </c>
      <c r="B170">
        <v>115869</v>
      </c>
      <c r="H170">
        <v>5684</v>
      </c>
      <c r="I170">
        <v>2</v>
      </c>
      <c r="J170">
        <v>47</v>
      </c>
      <c r="K170">
        <v>57</v>
      </c>
      <c r="L170">
        <v>10</v>
      </c>
      <c r="M170">
        <v>270</v>
      </c>
      <c r="N170">
        <v>147</v>
      </c>
      <c r="O170">
        <v>194</v>
      </c>
      <c r="P170">
        <v>48</v>
      </c>
      <c r="Q170">
        <v>30</v>
      </c>
      <c r="R170">
        <v>25</v>
      </c>
      <c r="S170">
        <v>68</v>
      </c>
      <c r="T170">
        <v>120</v>
      </c>
      <c r="U170">
        <v>95</v>
      </c>
      <c r="V170">
        <v>73</v>
      </c>
      <c r="W170">
        <v>104</v>
      </c>
      <c r="X170">
        <v>148</v>
      </c>
      <c r="Y170">
        <v>55</v>
      </c>
      <c r="Z170">
        <v>193</v>
      </c>
      <c r="AA170">
        <v>60</v>
      </c>
      <c r="AB170">
        <v>126</v>
      </c>
      <c r="AC170">
        <v>99</v>
      </c>
      <c r="AD170">
        <v>94</v>
      </c>
      <c r="AE170">
        <v>92</v>
      </c>
      <c r="AF170">
        <v>89</v>
      </c>
      <c r="AG170">
        <v>102</v>
      </c>
      <c r="AH170">
        <v>153</v>
      </c>
      <c r="AI170">
        <v>147</v>
      </c>
      <c r="AJ170">
        <v>326</v>
      </c>
      <c r="AK170">
        <v>56</v>
      </c>
      <c r="AL170">
        <v>157</v>
      </c>
      <c r="AM170" t="s">
        <v>899</v>
      </c>
      <c r="AN170" t="s">
        <v>900</v>
      </c>
      <c r="AO170" t="s">
        <v>46</v>
      </c>
      <c r="AP170" t="s">
        <v>209</v>
      </c>
      <c r="AQ170">
        <v>0</v>
      </c>
      <c r="BY170">
        <v>90</v>
      </c>
    </row>
    <row r="171" spans="1:77" x14ac:dyDescent="0.25">
      <c r="A171">
        <v>107</v>
      </c>
      <c r="B171">
        <v>8</v>
      </c>
      <c r="C171">
        <v>1987</v>
      </c>
      <c r="D171" t="s">
        <v>741</v>
      </c>
      <c r="E171">
        <v>0</v>
      </c>
      <c r="H171">
        <v>2428</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t="s">
        <v>901</v>
      </c>
      <c r="AN171" t="s">
        <v>902</v>
      </c>
      <c r="AO171" t="s">
        <v>46</v>
      </c>
      <c r="AP171" t="s">
        <v>209</v>
      </c>
      <c r="AQ171">
        <v>0</v>
      </c>
      <c r="AS171">
        <v>510</v>
      </c>
      <c r="AT171">
        <v>439</v>
      </c>
      <c r="AU171" t="s">
        <v>51</v>
      </c>
      <c r="AV171" t="s">
        <v>903</v>
      </c>
      <c r="AW171" t="s">
        <v>904</v>
      </c>
      <c r="AX171" t="s">
        <v>905</v>
      </c>
      <c r="AY171" t="s">
        <v>906</v>
      </c>
      <c r="AZ171" t="s">
        <v>907</v>
      </c>
      <c r="BA171" t="s">
        <v>908</v>
      </c>
      <c r="BB171">
        <v>123.44694440000001</v>
      </c>
      <c r="BC171">
        <v>41.794166670000003</v>
      </c>
      <c r="BD171">
        <v>84.96</v>
      </c>
      <c r="BE171">
        <v>1</v>
      </c>
      <c r="BF171">
        <v>1</v>
      </c>
      <c r="BG171">
        <v>1</v>
      </c>
      <c r="BH171">
        <v>1</v>
      </c>
      <c r="BI171">
        <v>0</v>
      </c>
      <c r="BJ171">
        <v>0</v>
      </c>
      <c r="BK171">
        <v>0</v>
      </c>
      <c r="BL171">
        <v>0</v>
      </c>
      <c r="BM171">
        <v>0</v>
      </c>
      <c r="BN171">
        <v>0</v>
      </c>
      <c r="BO171" t="s">
        <v>777</v>
      </c>
      <c r="BP171" t="s">
        <v>57</v>
      </c>
      <c r="BQ171" t="s">
        <v>58</v>
      </c>
      <c r="BR171" t="s">
        <v>909</v>
      </c>
      <c r="BS171" t="s">
        <v>910</v>
      </c>
      <c r="BT171" t="s">
        <v>217</v>
      </c>
      <c r="BU171" t="s">
        <v>218</v>
      </c>
      <c r="BV171" t="s">
        <v>911</v>
      </c>
      <c r="BW171" t="s">
        <v>912</v>
      </c>
      <c r="BX171">
        <v>0</v>
      </c>
      <c r="BY171">
        <v>107</v>
      </c>
    </row>
    <row r="172" spans="1:77" x14ac:dyDescent="0.25">
      <c r="A172">
        <v>91</v>
      </c>
      <c r="B172">
        <v>72646</v>
      </c>
      <c r="H172">
        <v>4146</v>
      </c>
      <c r="I172">
        <v>1</v>
      </c>
      <c r="J172">
        <v>9</v>
      </c>
      <c r="K172">
        <v>58</v>
      </c>
      <c r="L172">
        <v>14</v>
      </c>
      <c r="M172">
        <v>437</v>
      </c>
      <c r="N172">
        <v>64</v>
      </c>
      <c r="O172">
        <v>100</v>
      </c>
      <c r="P172">
        <v>104</v>
      </c>
      <c r="Q172">
        <v>72</v>
      </c>
      <c r="R172">
        <v>105</v>
      </c>
      <c r="S172">
        <v>60</v>
      </c>
      <c r="T172">
        <v>88</v>
      </c>
      <c r="U172">
        <v>87</v>
      </c>
      <c r="V172">
        <v>52</v>
      </c>
      <c r="W172">
        <v>62</v>
      </c>
      <c r="X172">
        <v>70</v>
      </c>
      <c r="Y172">
        <v>44</v>
      </c>
      <c r="Z172">
        <v>322</v>
      </c>
      <c r="AA172">
        <v>71</v>
      </c>
      <c r="AB172">
        <v>118</v>
      </c>
      <c r="AC172">
        <v>133</v>
      </c>
      <c r="AD172">
        <v>76</v>
      </c>
      <c r="AE172">
        <v>124</v>
      </c>
      <c r="AF172">
        <v>118</v>
      </c>
      <c r="AG172">
        <v>109</v>
      </c>
      <c r="AH172">
        <v>152</v>
      </c>
      <c r="AI172">
        <v>174</v>
      </c>
      <c r="AJ172">
        <v>160</v>
      </c>
      <c r="AK172">
        <v>130</v>
      </c>
      <c r="AL172">
        <v>74</v>
      </c>
      <c r="AM172" t="s">
        <v>899</v>
      </c>
      <c r="AN172" t="s">
        <v>900</v>
      </c>
      <c r="AO172" t="s">
        <v>46</v>
      </c>
      <c r="AP172" t="s">
        <v>209</v>
      </c>
      <c r="AQ172">
        <v>0</v>
      </c>
      <c r="BY172">
        <v>91</v>
      </c>
    </row>
    <row r="173" spans="1:77" x14ac:dyDescent="0.25">
      <c r="A173">
        <v>144</v>
      </c>
      <c r="B173">
        <v>880222</v>
      </c>
      <c r="C173">
        <v>1987</v>
      </c>
      <c r="E173">
        <v>0</v>
      </c>
      <c r="H173">
        <v>3397</v>
      </c>
      <c r="I173">
        <v>0</v>
      </c>
      <c r="J173">
        <v>0</v>
      </c>
      <c r="K173">
        <v>931</v>
      </c>
      <c r="L173">
        <v>1181</v>
      </c>
      <c r="M173">
        <v>415</v>
      </c>
      <c r="N173">
        <v>72</v>
      </c>
      <c r="O173">
        <v>142</v>
      </c>
      <c r="P173">
        <v>132</v>
      </c>
      <c r="Q173">
        <v>370</v>
      </c>
      <c r="R173">
        <v>53</v>
      </c>
      <c r="S173">
        <v>25</v>
      </c>
      <c r="T173">
        <v>317</v>
      </c>
      <c r="U173">
        <v>96</v>
      </c>
      <c r="V173">
        <v>57</v>
      </c>
      <c r="W173">
        <v>125</v>
      </c>
      <c r="X173">
        <v>186</v>
      </c>
      <c r="Y173">
        <v>193</v>
      </c>
      <c r="Z173">
        <v>302</v>
      </c>
      <c r="AA173">
        <v>181</v>
      </c>
      <c r="AB173">
        <v>21</v>
      </c>
      <c r="AC173">
        <v>88</v>
      </c>
      <c r="AD173">
        <v>137</v>
      </c>
      <c r="AE173">
        <v>40</v>
      </c>
      <c r="AF173">
        <v>34</v>
      </c>
      <c r="AG173">
        <v>84</v>
      </c>
      <c r="AH173">
        <v>25</v>
      </c>
      <c r="AI173">
        <v>31</v>
      </c>
      <c r="AJ173">
        <v>60</v>
      </c>
      <c r="AK173">
        <v>55</v>
      </c>
      <c r="AL173">
        <v>84</v>
      </c>
      <c r="AM173" t="s">
        <v>913</v>
      </c>
      <c r="AN173" t="s">
        <v>914</v>
      </c>
      <c r="AO173" t="s">
        <v>46</v>
      </c>
      <c r="AP173" t="s">
        <v>209</v>
      </c>
      <c r="AQ173">
        <v>0</v>
      </c>
      <c r="AS173">
        <v>511</v>
      </c>
      <c r="AT173">
        <v>440</v>
      </c>
      <c r="AV173" t="s">
        <v>915</v>
      </c>
      <c r="AW173" t="s">
        <v>916</v>
      </c>
      <c r="AX173" t="s">
        <v>917</v>
      </c>
      <c r="AY173" t="s">
        <v>918</v>
      </c>
      <c r="BB173">
        <v>94.816670000000002</v>
      </c>
      <c r="BC173">
        <v>40.133330000000001</v>
      </c>
      <c r="BD173">
        <v>23392</v>
      </c>
      <c r="BE173">
        <v>1</v>
      </c>
      <c r="BF173">
        <v>1</v>
      </c>
      <c r="BG173">
        <v>1</v>
      </c>
      <c r="BH173">
        <v>1</v>
      </c>
      <c r="BI173">
        <v>1</v>
      </c>
      <c r="BJ173">
        <v>1</v>
      </c>
      <c r="BK173">
        <v>0</v>
      </c>
      <c r="BL173">
        <v>0</v>
      </c>
      <c r="BM173">
        <v>0</v>
      </c>
      <c r="BN173">
        <v>0</v>
      </c>
      <c r="BO173" t="s">
        <v>919</v>
      </c>
      <c r="BP173" t="s">
        <v>57</v>
      </c>
      <c r="BQ173" t="s">
        <v>58</v>
      </c>
      <c r="BR173" t="s">
        <v>909</v>
      </c>
      <c r="BS173" t="s">
        <v>910</v>
      </c>
      <c r="BT173" t="s">
        <v>217</v>
      </c>
      <c r="BU173" t="s">
        <v>218</v>
      </c>
      <c r="BV173" t="s">
        <v>911</v>
      </c>
      <c r="BW173" t="s">
        <v>912</v>
      </c>
      <c r="BX173">
        <v>0</v>
      </c>
      <c r="BY173">
        <v>144</v>
      </c>
    </row>
    <row r="174" spans="1:77" x14ac:dyDescent="0.25">
      <c r="A174">
        <v>92</v>
      </c>
      <c r="B174">
        <v>6697</v>
      </c>
      <c r="H174">
        <v>1684</v>
      </c>
      <c r="I174">
        <v>0</v>
      </c>
      <c r="J174">
        <v>11</v>
      </c>
      <c r="K174">
        <v>51</v>
      </c>
      <c r="L174">
        <v>31</v>
      </c>
      <c r="M174">
        <v>231</v>
      </c>
      <c r="N174">
        <v>109</v>
      </c>
      <c r="O174">
        <v>51</v>
      </c>
      <c r="P174">
        <v>77</v>
      </c>
      <c r="Q174">
        <v>53</v>
      </c>
      <c r="R174">
        <v>88</v>
      </c>
      <c r="S174">
        <v>45</v>
      </c>
      <c r="T174">
        <v>35</v>
      </c>
      <c r="U174">
        <v>11</v>
      </c>
      <c r="V174">
        <v>35</v>
      </c>
      <c r="W174">
        <v>18</v>
      </c>
      <c r="X174">
        <v>59</v>
      </c>
      <c r="Y174">
        <v>28</v>
      </c>
      <c r="Z174">
        <v>37</v>
      </c>
      <c r="AA174">
        <v>14</v>
      </c>
      <c r="AB174">
        <v>35</v>
      </c>
      <c r="AC174">
        <v>57</v>
      </c>
      <c r="AD174">
        <v>23</v>
      </c>
      <c r="AE174">
        <v>48</v>
      </c>
      <c r="AF174">
        <v>36</v>
      </c>
      <c r="AG174">
        <v>12</v>
      </c>
      <c r="AH174">
        <v>29</v>
      </c>
      <c r="AI174">
        <v>54</v>
      </c>
      <c r="AJ174">
        <v>22</v>
      </c>
      <c r="AK174">
        <v>54</v>
      </c>
      <c r="AL174">
        <v>55</v>
      </c>
      <c r="AM174" t="s">
        <v>899</v>
      </c>
      <c r="AN174" t="s">
        <v>900</v>
      </c>
      <c r="AO174" t="s">
        <v>46</v>
      </c>
      <c r="AP174" t="s">
        <v>209</v>
      </c>
      <c r="AQ174">
        <v>0</v>
      </c>
      <c r="BY174">
        <v>92</v>
      </c>
    </row>
    <row r="175" spans="1:77" x14ac:dyDescent="0.25">
      <c r="A175">
        <v>145</v>
      </c>
      <c r="B175">
        <v>653137</v>
      </c>
      <c r="C175">
        <v>1987</v>
      </c>
      <c r="E175">
        <v>0</v>
      </c>
      <c r="H175">
        <v>219</v>
      </c>
      <c r="I175">
        <v>0</v>
      </c>
      <c r="J175">
        <v>0</v>
      </c>
      <c r="K175">
        <v>42</v>
      </c>
      <c r="L175">
        <v>55</v>
      </c>
      <c r="M175">
        <v>42</v>
      </c>
      <c r="N175">
        <v>6</v>
      </c>
      <c r="O175">
        <v>11</v>
      </c>
      <c r="P175">
        <v>8</v>
      </c>
      <c r="Q175">
        <v>8</v>
      </c>
      <c r="R175">
        <v>5</v>
      </c>
      <c r="S175">
        <v>2</v>
      </c>
      <c r="T175">
        <v>5</v>
      </c>
      <c r="U175">
        <v>3</v>
      </c>
      <c r="V175">
        <v>0</v>
      </c>
      <c r="W175">
        <v>4</v>
      </c>
      <c r="X175">
        <v>1</v>
      </c>
      <c r="Y175">
        <v>1</v>
      </c>
      <c r="Z175">
        <v>9</v>
      </c>
      <c r="AA175">
        <v>11</v>
      </c>
      <c r="AB175">
        <v>1</v>
      </c>
      <c r="AC175">
        <v>15</v>
      </c>
      <c r="AD175">
        <v>4</v>
      </c>
      <c r="AE175">
        <v>0</v>
      </c>
      <c r="AF175">
        <v>0</v>
      </c>
      <c r="AG175">
        <v>5</v>
      </c>
      <c r="AH175">
        <v>0</v>
      </c>
      <c r="AI175">
        <v>0</v>
      </c>
      <c r="AJ175">
        <v>2</v>
      </c>
      <c r="AK175">
        <v>1</v>
      </c>
      <c r="AL175">
        <v>3</v>
      </c>
      <c r="AM175" t="s">
        <v>920</v>
      </c>
      <c r="AN175" t="s">
        <v>921</v>
      </c>
      <c r="AO175" t="s">
        <v>46</v>
      </c>
      <c r="AP175" t="s">
        <v>209</v>
      </c>
      <c r="AQ175">
        <v>0</v>
      </c>
      <c r="AS175">
        <v>511</v>
      </c>
      <c r="AT175">
        <v>440</v>
      </c>
      <c r="AV175" t="s">
        <v>915</v>
      </c>
      <c r="AW175" t="s">
        <v>916</v>
      </c>
      <c r="AX175" t="s">
        <v>917</v>
      </c>
      <c r="AY175" t="s">
        <v>918</v>
      </c>
      <c r="BB175">
        <v>94.816670000000002</v>
      </c>
      <c r="BC175">
        <v>40.133330000000001</v>
      </c>
      <c r="BD175">
        <v>23392</v>
      </c>
      <c r="BE175">
        <v>1</v>
      </c>
      <c r="BF175">
        <v>1</v>
      </c>
      <c r="BG175">
        <v>1</v>
      </c>
      <c r="BH175">
        <v>1</v>
      </c>
      <c r="BI175">
        <v>1</v>
      </c>
      <c r="BJ175">
        <v>1</v>
      </c>
      <c r="BK175">
        <v>0</v>
      </c>
      <c r="BL175">
        <v>0</v>
      </c>
      <c r="BM175">
        <v>0</v>
      </c>
      <c r="BN175">
        <v>0</v>
      </c>
      <c r="BO175" t="s">
        <v>919</v>
      </c>
      <c r="BP175" t="s">
        <v>57</v>
      </c>
      <c r="BQ175" t="s">
        <v>58</v>
      </c>
      <c r="BR175" t="s">
        <v>909</v>
      </c>
      <c r="BS175" t="s">
        <v>910</v>
      </c>
      <c r="BT175" t="s">
        <v>217</v>
      </c>
      <c r="BU175" t="s">
        <v>218</v>
      </c>
      <c r="BV175" t="s">
        <v>911</v>
      </c>
      <c r="BW175" t="s">
        <v>912</v>
      </c>
      <c r="BX175">
        <v>0</v>
      </c>
      <c r="BY175">
        <v>145</v>
      </c>
    </row>
    <row r="176" spans="1:77" x14ac:dyDescent="0.25">
      <c r="A176">
        <v>93</v>
      </c>
      <c r="B176">
        <v>20913</v>
      </c>
      <c r="H176">
        <v>162</v>
      </c>
      <c r="I176">
        <v>0</v>
      </c>
      <c r="J176">
        <v>1</v>
      </c>
      <c r="K176">
        <v>0</v>
      </c>
      <c r="L176">
        <v>2</v>
      </c>
      <c r="M176">
        <v>1</v>
      </c>
      <c r="N176">
        <v>1</v>
      </c>
      <c r="O176">
        <v>0</v>
      </c>
      <c r="P176">
        <v>6</v>
      </c>
      <c r="Q176">
        <v>8</v>
      </c>
      <c r="R176">
        <v>10</v>
      </c>
      <c r="S176">
        <v>5</v>
      </c>
      <c r="T176">
        <v>0</v>
      </c>
      <c r="U176">
        <v>5</v>
      </c>
      <c r="V176">
        <v>5</v>
      </c>
      <c r="W176">
        <v>7</v>
      </c>
      <c r="X176">
        <v>2</v>
      </c>
      <c r="Y176">
        <v>0</v>
      </c>
      <c r="Z176">
        <v>8</v>
      </c>
      <c r="AA176">
        <v>0</v>
      </c>
      <c r="AB176">
        <v>4</v>
      </c>
      <c r="AC176">
        <v>17</v>
      </c>
      <c r="AD176">
        <v>1</v>
      </c>
      <c r="AE176">
        <v>1</v>
      </c>
      <c r="AF176">
        <v>0</v>
      </c>
      <c r="AG176">
        <v>3</v>
      </c>
      <c r="AH176">
        <v>0</v>
      </c>
      <c r="AI176">
        <v>0</v>
      </c>
      <c r="AJ176">
        <v>6</v>
      </c>
      <c r="AK176">
        <v>6</v>
      </c>
      <c r="AL176">
        <v>3</v>
      </c>
      <c r="AM176" t="s">
        <v>922</v>
      </c>
      <c r="AN176" t="s">
        <v>923</v>
      </c>
      <c r="AO176" t="s">
        <v>46</v>
      </c>
      <c r="AP176" t="s">
        <v>209</v>
      </c>
      <c r="AQ176">
        <v>0</v>
      </c>
      <c r="BY176">
        <v>93</v>
      </c>
    </row>
    <row r="177" spans="1:77" x14ac:dyDescent="0.25">
      <c r="A177">
        <v>236</v>
      </c>
      <c r="B177">
        <v>67435</v>
      </c>
      <c r="C177">
        <v>1987</v>
      </c>
      <c r="E177">
        <v>0</v>
      </c>
      <c r="H177">
        <v>7756</v>
      </c>
      <c r="I177">
        <v>132</v>
      </c>
      <c r="J177">
        <v>396</v>
      </c>
      <c r="K177">
        <v>376</v>
      </c>
      <c r="L177">
        <v>250</v>
      </c>
      <c r="M177">
        <v>426</v>
      </c>
      <c r="N177">
        <v>361</v>
      </c>
      <c r="O177">
        <v>262</v>
      </c>
      <c r="P177">
        <v>817</v>
      </c>
      <c r="Q177">
        <v>569</v>
      </c>
      <c r="R177">
        <v>540</v>
      </c>
      <c r="S177">
        <v>482</v>
      </c>
      <c r="T177">
        <v>1054</v>
      </c>
      <c r="U177">
        <v>575</v>
      </c>
      <c r="V177">
        <v>388</v>
      </c>
      <c r="W177">
        <v>298</v>
      </c>
      <c r="X177">
        <v>987</v>
      </c>
      <c r="Y177">
        <v>587</v>
      </c>
      <c r="Z177">
        <v>1475</v>
      </c>
      <c r="AA177">
        <v>971</v>
      </c>
      <c r="AB177">
        <v>1105</v>
      </c>
      <c r="AC177">
        <v>1567</v>
      </c>
      <c r="AD177">
        <v>1534</v>
      </c>
      <c r="AE177">
        <v>990</v>
      </c>
      <c r="AF177">
        <v>792</v>
      </c>
      <c r="AG177">
        <v>656</v>
      </c>
      <c r="AH177">
        <v>1623</v>
      </c>
      <c r="AI177">
        <v>1220</v>
      </c>
      <c r="AJ177">
        <v>547</v>
      </c>
      <c r="AK177">
        <v>588</v>
      </c>
      <c r="AL177">
        <v>63</v>
      </c>
      <c r="AM177" t="s">
        <v>924</v>
      </c>
      <c r="AN177" t="s">
        <v>925</v>
      </c>
      <c r="AO177" t="s">
        <v>46</v>
      </c>
      <c r="AP177" t="s">
        <v>209</v>
      </c>
      <c r="AQ177">
        <v>4.4925250900000003E-3</v>
      </c>
      <c r="AS177">
        <v>512</v>
      </c>
      <c r="AT177">
        <v>441</v>
      </c>
      <c r="AV177" t="s">
        <v>926</v>
      </c>
      <c r="AW177" t="s">
        <v>927</v>
      </c>
      <c r="AX177" t="s">
        <v>928</v>
      </c>
      <c r="AY177" t="s">
        <v>929</v>
      </c>
      <c r="BB177">
        <v>109.259951</v>
      </c>
      <c r="BC177">
        <v>34.381310999999997</v>
      </c>
      <c r="BD177">
        <v>244</v>
      </c>
      <c r="BE177">
        <v>1</v>
      </c>
      <c r="BF177">
        <v>0</v>
      </c>
      <c r="BG177">
        <v>1</v>
      </c>
      <c r="BH177">
        <v>1</v>
      </c>
      <c r="BI177">
        <v>0</v>
      </c>
      <c r="BJ177">
        <v>1</v>
      </c>
      <c r="BK177">
        <v>0</v>
      </c>
      <c r="BL177">
        <v>0</v>
      </c>
      <c r="BM177">
        <v>0</v>
      </c>
      <c r="BN177">
        <v>0</v>
      </c>
      <c r="BO177" t="s">
        <v>930</v>
      </c>
      <c r="BP177" t="s">
        <v>57</v>
      </c>
      <c r="BQ177" t="s">
        <v>58</v>
      </c>
      <c r="BR177" t="s">
        <v>909</v>
      </c>
      <c r="BS177" t="s">
        <v>910</v>
      </c>
      <c r="BT177" t="s">
        <v>217</v>
      </c>
      <c r="BU177" t="s">
        <v>218</v>
      </c>
      <c r="BV177" t="s">
        <v>911</v>
      </c>
      <c r="BW177" t="s">
        <v>912</v>
      </c>
      <c r="BX177">
        <v>0</v>
      </c>
      <c r="BY177">
        <v>236</v>
      </c>
    </row>
    <row r="178" spans="1:77" x14ac:dyDescent="0.25">
      <c r="A178">
        <v>94</v>
      </c>
      <c r="B178">
        <v>7065</v>
      </c>
      <c r="H178">
        <v>150</v>
      </c>
      <c r="I178">
        <v>0</v>
      </c>
      <c r="J178">
        <v>29</v>
      </c>
      <c r="K178">
        <v>2</v>
      </c>
      <c r="L178">
        <v>3</v>
      </c>
      <c r="M178">
        <v>8</v>
      </c>
      <c r="N178">
        <v>17</v>
      </c>
      <c r="O178">
        <v>1</v>
      </c>
      <c r="P178">
        <v>0</v>
      </c>
      <c r="Q178">
        <v>2</v>
      </c>
      <c r="R178">
        <v>2</v>
      </c>
      <c r="S178">
        <v>2</v>
      </c>
      <c r="T178">
        <v>0</v>
      </c>
      <c r="U178">
        <v>3</v>
      </c>
      <c r="V178">
        <v>12</v>
      </c>
      <c r="W178">
        <v>13</v>
      </c>
      <c r="X178">
        <v>21</v>
      </c>
      <c r="Y178">
        <v>2</v>
      </c>
      <c r="Z178">
        <v>0</v>
      </c>
      <c r="AA178">
        <v>10</v>
      </c>
      <c r="AB178">
        <v>2</v>
      </c>
      <c r="AC178">
        <v>13</v>
      </c>
      <c r="AD178">
        <v>6</v>
      </c>
      <c r="AE178">
        <v>8</v>
      </c>
      <c r="AF178">
        <v>3</v>
      </c>
      <c r="AG178">
        <v>15</v>
      </c>
      <c r="AH178">
        <v>4</v>
      </c>
      <c r="AI178">
        <v>4</v>
      </c>
      <c r="AJ178">
        <v>2</v>
      </c>
      <c r="AK178">
        <v>7</v>
      </c>
      <c r="AL178">
        <v>4</v>
      </c>
      <c r="AM178" t="s">
        <v>922</v>
      </c>
      <c r="AN178" t="s">
        <v>923</v>
      </c>
      <c r="AO178" t="s">
        <v>46</v>
      </c>
      <c r="AP178" t="s">
        <v>209</v>
      </c>
      <c r="AQ178">
        <v>0</v>
      </c>
      <c r="BY178">
        <v>94</v>
      </c>
    </row>
    <row r="179" spans="1:77" x14ac:dyDescent="0.25">
      <c r="A179">
        <v>2401</v>
      </c>
      <c r="B179">
        <v>9435</v>
      </c>
      <c r="C179">
        <v>1987</v>
      </c>
      <c r="E179">
        <v>0</v>
      </c>
      <c r="H179">
        <v>3116</v>
      </c>
      <c r="I179">
        <v>464</v>
      </c>
      <c r="J179">
        <v>203</v>
      </c>
      <c r="K179">
        <v>108</v>
      </c>
      <c r="L179">
        <v>116</v>
      </c>
      <c r="M179">
        <v>138</v>
      </c>
      <c r="N179">
        <v>112</v>
      </c>
      <c r="O179">
        <v>103</v>
      </c>
      <c r="P179">
        <v>130</v>
      </c>
      <c r="Q179">
        <v>144</v>
      </c>
      <c r="R179">
        <v>124</v>
      </c>
      <c r="S179">
        <v>85</v>
      </c>
      <c r="T179">
        <v>98</v>
      </c>
      <c r="U179">
        <v>51</v>
      </c>
      <c r="V179">
        <v>102</v>
      </c>
      <c r="W179">
        <v>102</v>
      </c>
      <c r="X179">
        <v>56</v>
      </c>
      <c r="Y179">
        <v>79</v>
      </c>
      <c r="Z179">
        <v>51</v>
      </c>
      <c r="AA179">
        <v>75</v>
      </c>
      <c r="AB179">
        <v>70</v>
      </c>
      <c r="AC179">
        <v>58</v>
      </c>
      <c r="AD179">
        <v>18</v>
      </c>
      <c r="AE179">
        <v>45</v>
      </c>
      <c r="AF179">
        <v>31</v>
      </c>
      <c r="AG179">
        <v>19</v>
      </c>
      <c r="AH179">
        <v>20</v>
      </c>
      <c r="AI179">
        <v>70</v>
      </c>
      <c r="AJ179">
        <v>45</v>
      </c>
      <c r="AK179">
        <v>115</v>
      </c>
      <c r="AL179">
        <v>206</v>
      </c>
      <c r="AM179" t="s">
        <v>931</v>
      </c>
      <c r="AN179" t="s">
        <v>932</v>
      </c>
      <c r="AO179" t="s">
        <v>50</v>
      </c>
      <c r="AP179" t="s">
        <v>209</v>
      </c>
      <c r="AQ179">
        <v>5.0408679000000004E-4</v>
      </c>
      <c r="AS179">
        <v>521</v>
      </c>
      <c r="AT179">
        <v>449</v>
      </c>
      <c r="AV179" t="s">
        <v>933</v>
      </c>
      <c r="AW179" t="s">
        <v>934</v>
      </c>
      <c r="AX179" t="s">
        <v>935</v>
      </c>
      <c r="AY179" t="s">
        <v>936</v>
      </c>
      <c r="BB179">
        <v>115.922702</v>
      </c>
      <c r="BC179">
        <v>39.689449000000003</v>
      </c>
      <c r="BD179">
        <v>480</v>
      </c>
      <c r="BE179">
        <v>0</v>
      </c>
      <c r="BF179">
        <v>0</v>
      </c>
      <c r="BG179">
        <v>1</v>
      </c>
      <c r="BH179">
        <v>0</v>
      </c>
      <c r="BI179">
        <v>0</v>
      </c>
      <c r="BJ179">
        <v>1</v>
      </c>
      <c r="BK179">
        <v>0</v>
      </c>
      <c r="BL179">
        <v>0</v>
      </c>
      <c r="BM179">
        <v>0</v>
      </c>
      <c r="BN179">
        <v>0</v>
      </c>
      <c r="BO179" t="s">
        <v>125</v>
      </c>
      <c r="BP179" t="s">
        <v>57</v>
      </c>
      <c r="BQ179" t="s">
        <v>58</v>
      </c>
      <c r="BR179" t="s">
        <v>909</v>
      </c>
      <c r="BS179" t="s">
        <v>910</v>
      </c>
      <c r="BT179" t="s">
        <v>217</v>
      </c>
      <c r="BU179" t="s">
        <v>218</v>
      </c>
      <c r="BV179" t="s">
        <v>911</v>
      </c>
      <c r="BW179" t="s">
        <v>912</v>
      </c>
      <c r="BX179">
        <v>0</v>
      </c>
      <c r="BY179">
        <v>2401</v>
      </c>
    </row>
    <row r="180" spans="1:77" x14ac:dyDescent="0.25">
      <c r="A180">
        <v>95</v>
      </c>
      <c r="B180">
        <v>2787</v>
      </c>
      <c r="H180">
        <v>155</v>
      </c>
      <c r="I180">
        <v>0</v>
      </c>
      <c r="J180">
        <v>47</v>
      </c>
      <c r="K180">
        <v>9</v>
      </c>
      <c r="L180">
        <v>0</v>
      </c>
      <c r="M180">
        <v>0</v>
      </c>
      <c r="N180">
        <v>3</v>
      </c>
      <c r="O180">
        <v>0</v>
      </c>
      <c r="P180">
        <v>0</v>
      </c>
      <c r="Q180">
        <v>0</v>
      </c>
      <c r="R180">
        <v>4</v>
      </c>
      <c r="S180">
        <v>10</v>
      </c>
      <c r="T180">
        <v>3</v>
      </c>
      <c r="U180">
        <v>22</v>
      </c>
      <c r="V180">
        <v>0</v>
      </c>
      <c r="W180">
        <v>0</v>
      </c>
      <c r="X180">
        <v>0</v>
      </c>
      <c r="Y180">
        <v>3</v>
      </c>
      <c r="Z180">
        <v>0</v>
      </c>
      <c r="AA180">
        <v>2</v>
      </c>
      <c r="AB180">
        <v>0</v>
      </c>
      <c r="AC180">
        <v>6</v>
      </c>
      <c r="AD180">
        <v>1</v>
      </c>
      <c r="AE180">
        <v>1</v>
      </c>
      <c r="AF180">
        <v>0</v>
      </c>
      <c r="AG180">
        <v>1</v>
      </c>
      <c r="AH180">
        <v>1</v>
      </c>
      <c r="AI180">
        <v>4</v>
      </c>
      <c r="AJ180">
        <v>2</v>
      </c>
      <c r="AK180">
        <v>2</v>
      </c>
      <c r="AL180">
        <v>5</v>
      </c>
      <c r="AM180" t="s">
        <v>922</v>
      </c>
      <c r="AN180" t="s">
        <v>923</v>
      </c>
      <c r="AO180" t="s">
        <v>46</v>
      </c>
      <c r="AP180" t="s">
        <v>209</v>
      </c>
      <c r="AQ180">
        <v>0</v>
      </c>
      <c r="BY180">
        <v>95</v>
      </c>
    </row>
    <row r="181" spans="1:77" x14ac:dyDescent="0.25">
      <c r="A181">
        <v>237</v>
      </c>
      <c r="B181">
        <v>56873</v>
      </c>
      <c r="C181">
        <v>1994</v>
      </c>
      <c r="E181">
        <v>0</v>
      </c>
      <c r="H181">
        <v>8232</v>
      </c>
      <c r="I181">
        <v>457</v>
      </c>
      <c r="J181">
        <v>226</v>
      </c>
      <c r="K181">
        <v>464</v>
      </c>
      <c r="L181">
        <v>622</v>
      </c>
      <c r="M181">
        <v>290</v>
      </c>
      <c r="N181">
        <v>301</v>
      </c>
      <c r="O181">
        <v>274</v>
      </c>
      <c r="P181">
        <v>235</v>
      </c>
      <c r="Q181">
        <v>234</v>
      </c>
      <c r="R181">
        <v>426</v>
      </c>
      <c r="S181">
        <v>155</v>
      </c>
      <c r="T181">
        <v>210</v>
      </c>
      <c r="U181">
        <v>191</v>
      </c>
      <c r="V181">
        <v>275</v>
      </c>
      <c r="W181">
        <v>268</v>
      </c>
      <c r="X181">
        <v>235</v>
      </c>
      <c r="Y181">
        <v>188</v>
      </c>
      <c r="Z181">
        <v>366</v>
      </c>
      <c r="AA181">
        <v>367</v>
      </c>
      <c r="AB181">
        <v>366</v>
      </c>
      <c r="AC181">
        <v>372</v>
      </c>
      <c r="AD181">
        <v>483</v>
      </c>
      <c r="AE181">
        <v>688</v>
      </c>
      <c r="AF181">
        <v>599</v>
      </c>
      <c r="AG181">
        <v>596</v>
      </c>
      <c r="AH181">
        <v>596</v>
      </c>
      <c r="AI181">
        <v>626</v>
      </c>
      <c r="AJ181">
        <v>759</v>
      </c>
      <c r="AK181">
        <v>472</v>
      </c>
      <c r="AL181">
        <v>314</v>
      </c>
      <c r="AM181" t="s">
        <v>924</v>
      </c>
      <c r="AN181" t="s">
        <v>937</v>
      </c>
      <c r="AO181" t="s">
        <v>46</v>
      </c>
      <c r="AP181" t="s">
        <v>209</v>
      </c>
      <c r="AQ181">
        <v>3.2969416900000001E-3</v>
      </c>
      <c r="AS181">
        <v>831</v>
      </c>
      <c r="AT181">
        <v>703</v>
      </c>
      <c r="AV181" t="s">
        <v>938</v>
      </c>
      <c r="AW181" t="s">
        <v>939</v>
      </c>
      <c r="AX181" t="s">
        <v>940</v>
      </c>
      <c r="AY181" t="s">
        <v>941</v>
      </c>
      <c r="BB181">
        <v>117.93832999999999</v>
      </c>
      <c r="BC181">
        <v>40.986939999999997</v>
      </c>
      <c r="BD181">
        <v>611.20000000000005</v>
      </c>
      <c r="BE181">
        <v>0</v>
      </c>
      <c r="BF181">
        <v>1</v>
      </c>
      <c r="BG181">
        <v>0</v>
      </c>
      <c r="BH181">
        <v>1</v>
      </c>
      <c r="BI181">
        <v>0</v>
      </c>
      <c r="BJ181">
        <v>0</v>
      </c>
      <c r="BK181">
        <v>0</v>
      </c>
      <c r="BL181">
        <v>0</v>
      </c>
      <c r="BM181">
        <v>0</v>
      </c>
      <c r="BN181">
        <v>0</v>
      </c>
      <c r="BO181" t="s">
        <v>276</v>
      </c>
      <c r="BP181" t="s">
        <v>57</v>
      </c>
      <c r="BQ181" t="s">
        <v>58</v>
      </c>
      <c r="BR181" t="s">
        <v>909</v>
      </c>
      <c r="BS181" t="s">
        <v>910</v>
      </c>
      <c r="BT181" t="s">
        <v>217</v>
      </c>
      <c r="BU181" t="s">
        <v>218</v>
      </c>
      <c r="BV181" t="s">
        <v>911</v>
      </c>
      <c r="BW181" t="s">
        <v>912</v>
      </c>
      <c r="BX181">
        <v>0</v>
      </c>
      <c r="BY181">
        <v>237</v>
      </c>
    </row>
    <row r="182" spans="1:77" x14ac:dyDescent="0.25">
      <c r="A182">
        <v>96</v>
      </c>
      <c r="B182">
        <v>573</v>
      </c>
      <c r="H182">
        <v>45</v>
      </c>
      <c r="I182">
        <v>0</v>
      </c>
      <c r="J182">
        <v>3</v>
      </c>
      <c r="K182">
        <v>0</v>
      </c>
      <c r="L182">
        <v>0</v>
      </c>
      <c r="M182">
        <v>0</v>
      </c>
      <c r="N182">
        <v>1</v>
      </c>
      <c r="O182">
        <v>0</v>
      </c>
      <c r="P182">
        <v>1</v>
      </c>
      <c r="Q182">
        <v>0</v>
      </c>
      <c r="R182">
        <v>1</v>
      </c>
      <c r="S182">
        <v>0</v>
      </c>
      <c r="T182">
        <v>0</v>
      </c>
      <c r="U182">
        <v>0</v>
      </c>
      <c r="V182">
        <v>6</v>
      </c>
      <c r="W182">
        <v>0</v>
      </c>
      <c r="X182">
        <v>0</v>
      </c>
      <c r="Y182">
        <v>0</v>
      </c>
      <c r="Z182">
        <v>0</v>
      </c>
      <c r="AA182">
        <v>0</v>
      </c>
      <c r="AB182">
        <v>0</v>
      </c>
      <c r="AC182">
        <v>0</v>
      </c>
      <c r="AD182">
        <v>0</v>
      </c>
      <c r="AE182">
        <v>0</v>
      </c>
      <c r="AF182">
        <v>0</v>
      </c>
      <c r="AG182">
        <v>0</v>
      </c>
      <c r="AH182">
        <v>0</v>
      </c>
      <c r="AI182">
        <v>4</v>
      </c>
      <c r="AJ182">
        <v>1</v>
      </c>
      <c r="AK182">
        <v>3</v>
      </c>
      <c r="AL182">
        <v>0</v>
      </c>
      <c r="AM182" t="s">
        <v>922</v>
      </c>
      <c r="AN182" t="s">
        <v>923</v>
      </c>
      <c r="AO182" t="s">
        <v>46</v>
      </c>
      <c r="AP182" t="s">
        <v>209</v>
      </c>
      <c r="AQ182">
        <v>0</v>
      </c>
      <c r="BY182">
        <v>96</v>
      </c>
    </row>
    <row r="183" spans="1:77" x14ac:dyDescent="0.25">
      <c r="A183">
        <v>289</v>
      </c>
      <c r="B183">
        <v>9391</v>
      </c>
      <c r="C183">
        <v>1994</v>
      </c>
      <c r="E183">
        <v>0</v>
      </c>
      <c r="H183">
        <v>2285</v>
      </c>
      <c r="I183">
        <v>81</v>
      </c>
      <c r="J183">
        <v>20</v>
      </c>
      <c r="K183">
        <v>63</v>
      </c>
      <c r="L183">
        <v>92</v>
      </c>
      <c r="M183">
        <v>43</v>
      </c>
      <c r="N183">
        <v>35</v>
      </c>
      <c r="O183">
        <v>22</v>
      </c>
      <c r="P183">
        <v>16</v>
      </c>
      <c r="Q183">
        <v>18</v>
      </c>
      <c r="R183">
        <v>14</v>
      </c>
      <c r="S183">
        <v>13</v>
      </c>
      <c r="T183">
        <v>15</v>
      </c>
      <c r="U183">
        <v>12</v>
      </c>
      <c r="V183">
        <v>18</v>
      </c>
      <c r="W183">
        <v>23</v>
      </c>
      <c r="X183">
        <v>18</v>
      </c>
      <c r="Y183">
        <v>16</v>
      </c>
      <c r="Z183">
        <v>33</v>
      </c>
      <c r="AA183">
        <v>28</v>
      </c>
      <c r="AB183">
        <v>18</v>
      </c>
      <c r="AC183">
        <v>11</v>
      </c>
      <c r="AD183">
        <v>13</v>
      </c>
      <c r="AE183">
        <v>43</v>
      </c>
      <c r="AF183">
        <v>23</v>
      </c>
      <c r="AG183">
        <v>40</v>
      </c>
      <c r="AH183">
        <v>33</v>
      </c>
      <c r="AI183">
        <v>60</v>
      </c>
      <c r="AJ183">
        <v>25</v>
      </c>
      <c r="AK183">
        <v>31</v>
      </c>
      <c r="AL183">
        <v>13</v>
      </c>
      <c r="AM183" t="s">
        <v>942</v>
      </c>
      <c r="AN183" t="s">
        <v>943</v>
      </c>
      <c r="AO183" t="s">
        <v>46</v>
      </c>
      <c r="AP183" t="s">
        <v>209</v>
      </c>
      <c r="AQ183">
        <v>5.9620992999999997E-4</v>
      </c>
      <c r="AS183">
        <v>831</v>
      </c>
      <c r="AT183">
        <v>703</v>
      </c>
      <c r="AV183" t="s">
        <v>938</v>
      </c>
      <c r="AW183" t="s">
        <v>939</v>
      </c>
      <c r="AX183" t="s">
        <v>940</v>
      </c>
      <c r="AY183" t="s">
        <v>941</v>
      </c>
      <c r="BB183">
        <v>117.93832999999999</v>
      </c>
      <c r="BC183">
        <v>40.986939999999997</v>
      </c>
      <c r="BD183">
        <v>611.20000000000005</v>
      </c>
      <c r="BE183">
        <v>0</v>
      </c>
      <c r="BF183">
        <v>1</v>
      </c>
      <c r="BG183">
        <v>0</v>
      </c>
      <c r="BH183">
        <v>1</v>
      </c>
      <c r="BI183">
        <v>0</v>
      </c>
      <c r="BJ183">
        <v>0</v>
      </c>
      <c r="BK183">
        <v>0</v>
      </c>
      <c r="BL183">
        <v>0</v>
      </c>
      <c r="BM183">
        <v>0</v>
      </c>
      <c r="BN183">
        <v>0</v>
      </c>
      <c r="BO183" t="s">
        <v>276</v>
      </c>
      <c r="BP183" t="s">
        <v>57</v>
      </c>
      <c r="BQ183" t="s">
        <v>58</v>
      </c>
      <c r="BR183" t="s">
        <v>909</v>
      </c>
      <c r="BS183" t="s">
        <v>910</v>
      </c>
      <c r="BT183" t="s">
        <v>217</v>
      </c>
      <c r="BU183" t="s">
        <v>218</v>
      </c>
      <c r="BV183" t="s">
        <v>911</v>
      </c>
      <c r="BW183" t="s">
        <v>912</v>
      </c>
      <c r="BX183">
        <v>0</v>
      </c>
      <c r="BY183">
        <v>289</v>
      </c>
    </row>
    <row r="184" spans="1:77" x14ac:dyDescent="0.25">
      <c r="A184">
        <v>97</v>
      </c>
      <c r="B184">
        <v>10656</v>
      </c>
      <c r="C184">
        <v>2010</v>
      </c>
      <c r="E184">
        <v>0</v>
      </c>
      <c r="H184">
        <v>359</v>
      </c>
      <c r="I184">
        <v>0</v>
      </c>
      <c r="J184">
        <v>1</v>
      </c>
      <c r="K184">
        <v>1</v>
      </c>
      <c r="L184">
        <v>9</v>
      </c>
      <c r="M184">
        <v>1</v>
      </c>
      <c r="N184">
        <v>1</v>
      </c>
      <c r="O184">
        <v>0</v>
      </c>
      <c r="P184">
        <v>4</v>
      </c>
      <c r="Q184">
        <v>8</v>
      </c>
      <c r="R184">
        <v>6</v>
      </c>
      <c r="S184">
        <v>6</v>
      </c>
      <c r="T184">
        <v>0</v>
      </c>
      <c r="U184">
        <v>4</v>
      </c>
      <c r="V184">
        <v>8</v>
      </c>
      <c r="W184">
        <v>3</v>
      </c>
      <c r="X184">
        <v>4</v>
      </c>
      <c r="Y184">
        <v>11</v>
      </c>
      <c r="Z184">
        <v>9</v>
      </c>
      <c r="AA184">
        <v>4</v>
      </c>
      <c r="AB184">
        <v>2</v>
      </c>
      <c r="AC184">
        <v>3</v>
      </c>
      <c r="AD184">
        <v>3</v>
      </c>
      <c r="AE184">
        <v>0</v>
      </c>
      <c r="AF184">
        <v>1</v>
      </c>
      <c r="AG184">
        <v>3</v>
      </c>
      <c r="AH184">
        <v>0</v>
      </c>
      <c r="AI184">
        <v>0</v>
      </c>
      <c r="AJ184">
        <v>7</v>
      </c>
      <c r="AK184">
        <v>11</v>
      </c>
      <c r="AL184">
        <v>3</v>
      </c>
      <c r="AM184" t="s">
        <v>944</v>
      </c>
      <c r="AN184" t="s">
        <v>945</v>
      </c>
      <c r="AO184" t="s">
        <v>46</v>
      </c>
      <c r="AP184" t="s">
        <v>209</v>
      </c>
      <c r="AQ184">
        <v>0</v>
      </c>
      <c r="AS184">
        <v>1688</v>
      </c>
      <c r="AT184">
        <v>1324</v>
      </c>
      <c r="AV184" t="s">
        <v>946</v>
      </c>
      <c r="AW184" t="s">
        <v>947</v>
      </c>
      <c r="AX184" t="s">
        <v>948</v>
      </c>
      <c r="AY184" t="s">
        <v>949</v>
      </c>
      <c r="BB184">
        <v>128.5166667</v>
      </c>
      <c r="BC184">
        <v>36.53916667</v>
      </c>
      <c r="BD184">
        <v>599.6</v>
      </c>
      <c r="BE184">
        <v>0</v>
      </c>
      <c r="BF184">
        <v>0</v>
      </c>
      <c r="BG184">
        <v>1</v>
      </c>
      <c r="BH184">
        <v>1</v>
      </c>
      <c r="BI184">
        <v>0</v>
      </c>
      <c r="BJ184">
        <v>0</v>
      </c>
      <c r="BK184">
        <v>0</v>
      </c>
      <c r="BL184">
        <v>0</v>
      </c>
      <c r="BM184">
        <v>0</v>
      </c>
      <c r="BN184">
        <v>0</v>
      </c>
      <c r="BO184" t="s">
        <v>56</v>
      </c>
      <c r="BP184" t="s">
        <v>57</v>
      </c>
      <c r="BQ184" t="s">
        <v>58</v>
      </c>
      <c r="BR184" t="s">
        <v>950</v>
      </c>
      <c r="BS184" t="s">
        <v>951</v>
      </c>
      <c r="BT184" t="s">
        <v>217</v>
      </c>
      <c r="BU184" t="s">
        <v>218</v>
      </c>
      <c r="BV184" t="s">
        <v>952</v>
      </c>
      <c r="BW184" t="s">
        <v>953</v>
      </c>
      <c r="BX184">
        <v>0</v>
      </c>
      <c r="BY184">
        <v>97</v>
      </c>
    </row>
    <row r="185" spans="1:77" x14ac:dyDescent="0.25">
      <c r="A185">
        <v>2356</v>
      </c>
      <c r="B185">
        <v>129</v>
      </c>
      <c r="C185">
        <v>1994</v>
      </c>
      <c r="D185" t="s">
        <v>962</v>
      </c>
      <c r="E185">
        <v>0</v>
      </c>
      <c r="H185">
        <v>1080</v>
      </c>
      <c r="I185">
        <v>505</v>
      </c>
      <c r="J185">
        <v>1</v>
      </c>
      <c r="K185">
        <v>2</v>
      </c>
      <c r="L185">
        <v>7</v>
      </c>
      <c r="M185">
        <v>22</v>
      </c>
      <c r="N185">
        <v>13</v>
      </c>
      <c r="O185">
        <v>9</v>
      </c>
      <c r="P185">
        <v>5</v>
      </c>
      <c r="Q185">
        <v>10</v>
      </c>
      <c r="R185">
        <v>44</v>
      </c>
      <c r="S185">
        <v>8</v>
      </c>
      <c r="T185">
        <v>13</v>
      </c>
      <c r="U185">
        <v>17</v>
      </c>
      <c r="V185">
        <v>13</v>
      </c>
      <c r="W185">
        <v>23</v>
      </c>
      <c r="X185">
        <v>23</v>
      </c>
      <c r="Y185">
        <v>12</v>
      </c>
      <c r="Z185">
        <v>16</v>
      </c>
      <c r="AA185">
        <v>7</v>
      </c>
      <c r="AB185">
        <v>7</v>
      </c>
      <c r="AC185">
        <v>18</v>
      </c>
      <c r="AD185">
        <v>10</v>
      </c>
      <c r="AE185">
        <v>15</v>
      </c>
      <c r="AF185">
        <v>4</v>
      </c>
      <c r="AG185">
        <v>10</v>
      </c>
      <c r="AH185">
        <v>8</v>
      </c>
      <c r="AI185">
        <v>20</v>
      </c>
      <c r="AJ185">
        <v>13</v>
      </c>
      <c r="AK185">
        <v>2</v>
      </c>
      <c r="AL185">
        <v>2</v>
      </c>
      <c r="AM185" t="s">
        <v>954</v>
      </c>
      <c r="AN185" t="s">
        <v>955</v>
      </c>
      <c r="AO185" t="s">
        <v>50</v>
      </c>
      <c r="AP185" t="s">
        <v>209</v>
      </c>
      <c r="AQ185">
        <v>0</v>
      </c>
      <c r="AS185">
        <v>837</v>
      </c>
      <c r="AT185">
        <v>707</v>
      </c>
      <c r="AU185" t="s">
        <v>956</v>
      </c>
      <c r="AV185" t="s">
        <v>957</v>
      </c>
      <c r="AW185" t="s">
        <v>958</v>
      </c>
      <c r="AX185" t="s">
        <v>959</v>
      </c>
      <c r="AY185" t="s">
        <v>960</v>
      </c>
      <c r="BB185">
        <v>91.117170000000002</v>
      </c>
      <c r="BC185">
        <v>29.657920000000001</v>
      </c>
      <c r="BD185">
        <v>60.5</v>
      </c>
      <c r="BE185">
        <v>1</v>
      </c>
      <c r="BF185">
        <v>0</v>
      </c>
      <c r="BG185">
        <v>0</v>
      </c>
      <c r="BH185">
        <v>1</v>
      </c>
      <c r="BI185">
        <v>0</v>
      </c>
      <c r="BJ185">
        <v>1</v>
      </c>
      <c r="BK185">
        <v>0</v>
      </c>
      <c r="BL185">
        <v>0</v>
      </c>
      <c r="BM185">
        <v>0</v>
      </c>
      <c r="BN185">
        <v>0</v>
      </c>
      <c r="BO185" t="s">
        <v>961</v>
      </c>
      <c r="BP185" t="s">
        <v>57</v>
      </c>
      <c r="BQ185" t="s">
        <v>58</v>
      </c>
      <c r="BR185" t="s">
        <v>909</v>
      </c>
      <c r="BS185" t="s">
        <v>910</v>
      </c>
      <c r="BT185" t="s">
        <v>217</v>
      </c>
      <c r="BU185" t="s">
        <v>218</v>
      </c>
      <c r="BV185" t="s">
        <v>911</v>
      </c>
      <c r="BW185" t="s">
        <v>912</v>
      </c>
      <c r="BX185">
        <v>0</v>
      </c>
      <c r="BY185">
        <v>2356</v>
      </c>
    </row>
    <row r="186" spans="1:77" x14ac:dyDescent="0.25">
      <c r="A186">
        <v>98</v>
      </c>
      <c r="B186">
        <v>45</v>
      </c>
      <c r="H186">
        <v>3</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t="s">
        <v>944</v>
      </c>
      <c r="AN186" t="s">
        <v>945</v>
      </c>
      <c r="AO186" t="s">
        <v>46</v>
      </c>
      <c r="AP186" t="s">
        <v>209</v>
      </c>
      <c r="AQ186">
        <v>0</v>
      </c>
      <c r="BY186">
        <v>98</v>
      </c>
    </row>
    <row r="187" spans="1:77" x14ac:dyDescent="0.25">
      <c r="A187">
        <v>2359</v>
      </c>
      <c r="B187">
        <v>21</v>
      </c>
      <c r="C187">
        <v>1994</v>
      </c>
      <c r="D187" t="s">
        <v>962</v>
      </c>
      <c r="E187">
        <v>0</v>
      </c>
      <c r="H187">
        <v>133</v>
      </c>
      <c r="I187">
        <v>74</v>
      </c>
      <c r="J187">
        <v>0</v>
      </c>
      <c r="K187">
        <v>0</v>
      </c>
      <c r="L187">
        <v>0</v>
      </c>
      <c r="M187">
        <v>0</v>
      </c>
      <c r="N187">
        <v>3</v>
      </c>
      <c r="O187">
        <v>0</v>
      </c>
      <c r="P187">
        <v>2</v>
      </c>
      <c r="Q187">
        <v>0</v>
      </c>
      <c r="R187">
        <v>0</v>
      </c>
      <c r="S187">
        <v>0</v>
      </c>
      <c r="T187">
        <v>1</v>
      </c>
      <c r="U187">
        <v>1</v>
      </c>
      <c r="V187">
        <v>0</v>
      </c>
      <c r="W187">
        <v>4</v>
      </c>
      <c r="X187">
        <v>12</v>
      </c>
      <c r="Y187">
        <v>3</v>
      </c>
      <c r="Z187">
        <v>0</v>
      </c>
      <c r="AA187">
        <v>3</v>
      </c>
      <c r="AB187">
        <v>0</v>
      </c>
      <c r="AC187">
        <v>5</v>
      </c>
      <c r="AD187">
        <v>0</v>
      </c>
      <c r="AE187">
        <v>0</v>
      </c>
      <c r="AF187">
        <v>2</v>
      </c>
      <c r="AG187">
        <v>0</v>
      </c>
      <c r="AH187">
        <v>3</v>
      </c>
      <c r="AI187">
        <v>3</v>
      </c>
      <c r="AJ187">
        <v>3</v>
      </c>
      <c r="AK187">
        <v>0</v>
      </c>
      <c r="AL187">
        <v>0</v>
      </c>
      <c r="AM187" t="s">
        <v>963</v>
      </c>
      <c r="AN187" t="s">
        <v>964</v>
      </c>
      <c r="AO187" t="s">
        <v>50</v>
      </c>
      <c r="AP187" t="s">
        <v>209</v>
      </c>
      <c r="AQ187">
        <v>0</v>
      </c>
      <c r="AS187">
        <v>837</v>
      </c>
      <c r="AT187">
        <v>707</v>
      </c>
      <c r="AU187" t="s">
        <v>956</v>
      </c>
      <c r="AV187" t="s">
        <v>957</v>
      </c>
      <c r="AW187" t="s">
        <v>958</v>
      </c>
      <c r="AX187" t="s">
        <v>959</v>
      </c>
      <c r="AY187" t="s">
        <v>960</v>
      </c>
      <c r="BB187">
        <v>91.117170000000002</v>
      </c>
      <c r="BC187">
        <v>29.657920000000001</v>
      </c>
      <c r="BD187">
        <v>60.5</v>
      </c>
      <c r="BE187">
        <v>1</v>
      </c>
      <c r="BF187">
        <v>0</v>
      </c>
      <c r="BG187">
        <v>0</v>
      </c>
      <c r="BH187">
        <v>1</v>
      </c>
      <c r="BI187">
        <v>0</v>
      </c>
      <c r="BJ187">
        <v>1</v>
      </c>
      <c r="BK187">
        <v>0</v>
      </c>
      <c r="BL187">
        <v>0</v>
      </c>
      <c r="BM187">
        <v>0</v>
      </c>
      <c r="BN187">
        <v>0</v>
      </c>
      <c r="BO187" t="s">
        <v>961</v>
      </c>
      <c r="BP187" t="s">
        <v>57</v>
      </c>
      <c r="BQ187" t="s">
        <v>58</v>
      </c>
      <c r="BR187" t="s">
        <v>909</v>
      </c>
      <c r="BS187" t="s">
        <v>910</v>
      </c>
      <c r="BT187" t="s">
        <v>217</v>
      </c>
      <c r="BU187" t="s">
        <v>218</v>
      </c>
      <c r="BV187" t="s">
        <v>911</v>
      </c>
      <c r="BW187" t="s">
        <v>912</v>
      </c>
      <c r="BX187">
        <v>0</v>
      </c>
      <c r="BY187">
        <v>2359</v>
      </c>
    </row>
    <row r="188" spans="1:77" x14ac:dyDescent="0.25">
      <c r="A188">
        <v>99</v>
      </c>
      <c r="B188">
        <v>1923</v>
      </c>
      <c r="H188">
        <v>84</v>
      </c>
      <c r="I188">
        <v>0</v>
      </c>
      <c r="J188">
        <v>17</v>
      </c>
      <c r="K188">
        <v>0</v>
      </c>
      <c r="L188">
        <v>3</v>
      </c>
      <c r="M188">
        <v>4</v>
      </c>
      <c r="N188">
        <v>8</v>
      </c>
      <c r="O188">
        <v>0</v>
      </c>
      <c r="P188">
        <v>0</v>
      </c>
      <c r="Q188">
        <v>0</v>
      </c>
      <c r="R188">
        <v>0</v>
      </c>
      <c r="S188">
        <v>1</v>
      </c>
      <c r="T188">
        <v>0</v>
      </c>
      <c r="U188">
        <v>3</v>
      </c>
      <c r="V188">
        <v>4</v>
      </c>
      <c r="W188">
        <v>7</v>
      </c>
      <c r="X188">
        <v>8</v>
      </c>
      <c r="Y188">
        <v>2</v>
      </c>
      <c r="Z188">
        <v>0</v>
      </c>
      <c r="AA188">
        <v>5</v>
      </c>
      <c r="AB188">
        <v>0</v>
      </c>
      <c r="AC188">
        <v>7</v>
      </c>
      <c r="AD188">
        <v>3</v>
      </c>
      <c r="AE188">
        <v>4</v>
      </c>
      <c r="AF188">
        <v>3</v>
      </c>
      <c r="AG188">
        <v>6</v>
      </c>
      <c r="AH188">
        <v>2</v>
      </c>
      <c r="AI188">
        <v>2</v>
      </c>
      <c r="AJ188">
        <v>0</v>
      </c>
      <c r="AK188">
        <v>2</v>
      </c>
      <c r="AL188">
        <v>2</v>
      </c>
      <c r="AM188" t="s">
        <v>944</v>
      </c>
      <c r="AN188" t="s">
        <v>945</v>
      </c>
      <c r="AO188" t="s">
        <v>46</v>
      </c>
      <c r="AP188" t="s">
        <v>209</v>
      </c>
      <c r="AQ188">
        <v>0</v>
      </c>
      <c r="BY188">
        <v>99</v>
      </c>
    </row>
    <row r="189" spans="1:77" x14ac:dyDescent="0.25">
      <c r="A189">
        <v>126</v>
      </c>
      <c r="B189">
        <v>1536097</v>
      </c>
      <c r="C189">
        <v>1996</v>
      </c>
      <c r="E189">
        <v>0</v>
      </c>
      <c r="H189">
        <v>65678</v>
      </c>
      <c r="I189">
        <v>2894</v>
      </c>
      <c r="J189">
        <v>1610</v>
      </c>
      <c r="K189">
        <v>1086</v>
      </c>
      <c r="L189">
        <v>2396</v>
      </c>
      <c r="M189">
        <v>1960</v>
      </c>
      <c r="N189">
        <v>2353</v>
      </c>
      <c r="O189">
        <v>3143</v>
      </c>
      <c r="P189">
        <v>3870</v>
      </c>
      <c r="Q189">
        <v>6089</v>
      </c>
      <c r="R189">
        <v>3440</v>
      </c>
      <c r="S189">
        <v>2331</v>
      </c>
      <c r="T189">
        <v>1678</v>
      </c>
      <c r="U189">
        <v>2774</v>
      </c>
      <c r="V189">
        <v>4447</v>
      </c>
      <c r="W189">
        <v>2583</v>
      </c>
      <c r="X189">
        <v>2474</v>
      </c>
      <c r="Y189">
        <v>2672</v>
      </c>
      <c r="Z189">
        <v>4373</v>
      </c>
      <c r="AA189">
        <v>4825</v>
      </c>
      <c r="AB189">
        <v>4499</v>
      </c>
      <c r="AC189">
        <v>5033</v>
      </c>
      <c r="AD189">
        <v>5404</v>
      </c>
      <c r="AE189">
        <v>6468</v>
      </c>
      <c r="AF189">
        <v>9056</v>
      </c>
      <c r="AG189">
        <v>9742</v>
      </c>
      <c r="AH189">
        <v>9183</v>
      </c>
      <c r="AI189">
        <v>9517</v>
      </c>
      <c r="AJ189">
        <v>9248</v>
      </c>
      <c r="AK189">
        <v>1733</v>
      </c>
      <c r="AL189">
        <v>3916</v>
      </c>
      <c r="AM189" t="s">
        <v>965</v>
      </c>
      <c r="AN189" t="s">
        <v>966</v>
      </c>
      <c r="AO189" t="s">
        <v>46</v>
      </c>
      <c r="AP189" t="s">
        <v>209</v>
      </c>
      <c r="AQ189">
        <v>0</v>
      </c>
      <c r="AS189">
        <v>921</v>
      </c>
      <c r="AT189">
        <v>778</v>
      </c>
      <c r="AV189" t="s">
        <v>967</v>
      </c>
      <c r="AW189" t="s">
        <v>968</v>
      </c>
      <c r="AX189" t="s">
        <v>969</v>
      </c>
      <c r="AY189" t="s">
        <v>970</v>
      </c>
      <c r="AZ189" t="s">
        <v>971</v>
      </c>
      <c r="BA189" t="s">
        <v>972</v>
      </c>
      <c r="BB189">
        <v>115.8666667</v>
      </c>
      <c r="BC189">
        <v>29.43333333</v>
      </c>
      <c r="BD189">
        <v>30200</v>
      </c>
      <c r="BE189">
        <v>0</v>
      </c>
      <c r="BF189">
        <v>1</v>
      </c>
      <c r="BG189">
        <v>1</v>
      </c>
      <c r="BH189">
        <v>1</v>
      </c>
      <c r="BI189">
        <v>0</v>
      </c>
      <c r="BJ189">
        <v>1</v>
      </c>
      <c r="BK189">
        <v>0</v>
      </c>
      <c r="BL189">
        <v>0</v>
      </c>
      <c r="BM189">
        <v>0</v>
      </c>
      <c r="BN189">
        <v>0</v>
      </c>
      <c r="BO189" t="s">
        <v>498</v>
      </c>
      <c r="BP189" t="s">
        <v>57</v>
      </c>
      <c r="BQ189" t="s">
        <v>58</v>
      </c>
      <c r="BR189" t="s">
        <v>909</v>
      </c>
      <c r="BS189" t="s">
        <v>910</v>
      </c>
      <c r="BT189" t="s">
        <v>217</v>
      </c>
      <c r="BU189" t="s">
        <v>218</v>
      </c>
      <c r="BV189" t="s">
        <v>911</v>
      </c>
      <c r="BW189" t="s">
        <v>912</v>
      </c>
      <c r="BX189">
        <v>0</v>
      </c>
      <c r="BY189">
        <v>126</v>
      </c>
    </row>
    <row r="190" spans="1:77" x14ac:dyDescent="0.25">
      <c r="A190">
        <v>100</v>
      </c>
      <c r="B190">
        <v>395</v>
      </c>
      <c r="H190">
        <v>51</v>
      </c>
      <c r="I190">
        <v>0</v>
      </c>
      <c r="J190">
        <v>21</v>
      </c>
      <c r="K190">
        <v>4</v>
      </c>
      <c r="L190">
        <v>0</v>
      </c>
      <c r="M190">
        <v>0</v>
      </c>
      <c r="N190">
        <v>3</v>
      </c>
      <c r="O190">
        <v>0</v>
      </c>
      <c r="P190">
        <v>0</v>
      </c>
      <c r="Q190">
        <v>0</v>
      </c>
      <c r="R190">
        <v>4</v>
      </c>
      <c r="S190">
        <v>3</v>
      </c>
      <c r="T190">
        <v>2</v>
      </c>
      <c r="U190">
        <v>18</v>
      </c>
      <c r="V190">
        <v>0</v>
      </c>
      <c r="W190">
        <v>0</v>
      </c>
      <c r="X190">
        <v>0</v>
      </c>
      <c r="Y190">
        <v>3</v>
      </c>
      <c r="Z190">
        <v>0</v>
      </c>
      <c r="AA190">
        <v>1</v>
      </c>
      <c r="AB190">
        <v>0</v>
      </c>
      <c r="AC190">
        <v>0</v>
      </c>
      <c r="AD190">
        <v>0</v>
      </c>
      <c r="AE190">
        <v>0</v>
      </c>
      <c r="AF190">
        <v>0</v>
      </c>
      <c r="AG190">
        <v>0</v>
      </c>
      <c r="AH190">
        <v>1</v>
      </c>
      <c r="AI190">
        <v>3</v>
      </c>
      <c r="AJ190">
        <v>2</v>
      </c>
      <c r="AK190">
        <v>1</v>
      </c>
      <c r="AL190">
        <v>1</v>
      </c>
      <c r="AM190" t="s">
        <v>944</v>
      </c>
      <c r="AN190" t="s">
        <v>945</v>
      </c>
      <c r="AO190" t="s">
        <v>46</v>
      </c>
      <c r="AP190" t="s">
        <v>209</v>
      </c>
      <c r="AQ190">
        <v>0</v>
      </c>
      <c r="BY190">
        <v>100</v>
      </c>
    </row>
    <row r="191" spans="1:77" x14ac:dyDescent="0.25">
      <c r="A191">
        <v>551</v>
      </c>
      <c r="B191">
        <v>294</v>
      </c>
      <c r="C191">
        <v>2000</v>
      </c>
      <c r="E191">
        <v>0</v>
      </c>
      <c r="H191">
        <v>213</v>
      </c>
      <c r="I191">
        <v>0</v>
      </c>
      <c r="J191">
        <v>1</v>
      </c>
      <c r="K191">
        <v>6</v>
      </c>
      <c r="L191">
        <v>1</v>
      </c>
      <c r="M191">
        <v>3</v>
      </c>
      <c r="N191">
        <v>19</v>
      </c>
      <c r="O191">
        <v>23</v>
      </c>
      <c r="P191">
        <v>4</v>
      </c>
      <c r="Q191">
        <v>1</v>
      </c>
      <c r="R191">
        <v>0</v>
      </c>
      <c r="S191">
        <v>3</v>
      </c>
      <c r="T191">
        <v>0</v>
      </c>
      <c r="U191">
        <v>0</v>
      </c>
      <c r="V191">
        <v>3</v>
      </c>
      <c r="W191">
        <v>10</v>
      </c>
      <c r="X191">
        <v>0</v>
      </c>
      <c r="Y191">
        <v>0</v>
      </c>
      <c r="Z191">
        <v>2</v>
      </c>
      <c r="AA191">
        <v>4</v>
      </c>
      <c r="AB191">
        <v>4</v>
      </c>
      <c r="AC191">
        <v>1</v>
      </c>
      <c r="AD191">
        <v>0</v>
      </c>
      <c r="AE191">
        <v>0</v>
      </c>
      <c r="AF191">
        <v>1</v>
      </c>
      <c r="AG191">
        <v>2</v>
      </c>
      <c r="AH191">
        <v>8</v>
      </c>
      <c r="AI191">
        <v>18</v>
      </c>
      <c r="AJ191">
        <v>13</v>
      </c>
      <c r="AK191">
        <v>1</v>
      </c>
      <c r="AL191">
        <v>3</v>
      </c>
      <c r="AM191" t="s">
        <v>973</v>
      </c>
      <c r="AN191" t="s">
        <v>974</v>
      </c>
      <c r="AO191" t="s">
        <v>46</v>
      </c>
      <c r="AP191" t="s">
        <v>209</v>
      </c>
      <c r="AQ191">
        <v>25.306609462200001</v>
      </c>
      <c r="AS191">
        <v>1168</v>
      </c>
      <c r="AT191">
        <v>1002</v>
      </c>
      <c r="AV191" t="s">
        <v>975</v>
      </c>
      <c r="AW191" t="s">
        <v>976</v>
      </c>
      <c r="AX191" t="s">
        <v>977</v>
      </c>
      <c r="AY191" t="s">
        <v>978</v>
      </c>
      <c r="AZ191" t="s">
        <v>979</v>
      </c>
      <c r="BA191" t="s">
        <v>980</v>
      </c>
      <c r="BB191">
        <v>117.9875</v>
      </c>
      <c r="BC191">
        <v>29.904444439999999</v>
      </c>
      <c r="BD191">
        <v>52</v>
      </c>
      <c r="BE191">
        <v>0</v>
      </c>
      <c r="BF191">
        <v>0</v>
      </c>
      <c r="BG191">
        <v>1</v>
      </c>
      <c r="BH191">
        <v>1</v>
      </c>
      <c r="BI191">
        <v>1</v>
      </c>
      <c r="BJ191">
        <v>0</v>
      </c>
      <c r="BK191">
        <v>0</v>
      </c>
      <c r="BL191">
        <v>0</v>
      </c>
      <c r="BM191">
        <v>0</v>
      </c>
      <c r="BN191">
        <v>0</v>
      </c>
      <c r="BO191" t="s">
        <v>651</v>
      </c>
      <c r="BP191" t="s">
        <v>57</v>
      </c>
      <c r="BQ191" t="s">
        <v>58</v>
      </c>
      <c r="BR191" t="s">
        <v>909</v>
      </c>
      <c r="BS191" t="s">
        <v>910</v>
      </c>
      <c r="BT191" t="s">
        <v>217</v>
      </c>
      <c r="BU191" t="s">
        <v>218</v>
      </c>
      <c r="BV191" t="s">
        <v>911</v>
      </c>
      <c r="BW191" t="s">
        <v>912</v>
      </c>
      <c r="BX191">
        <v>0</v>
      </c>
      <c r="BY191">
        <v>551</v>
      </c>
    </row>
    <row r="192" spans="1:77" x14ac:dyDescent="0.25">
      <c r="A192">
        <v>101</v>
      </c>
      <c r="B192">
        <v>6</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t="s">
        <v>944</v>
      </c>
      <c r="AN192" t="s">
        <v>945</v>
      </c>
      <c r="AO192" t="s">
        <v>46</v>
      </c>
      <c r="AP192" t="s">
        <v>209</v>
      </c>
      <c r="AQ192">
        <v>0</v>
      </c>
      <c r="BY192">
        <v>101</v>
      </c>
    </row>
    <row r="193" spans="1:77" x14ac:dyDescent="0.25">
      <c r="A193">
        <v>557</v>
      </c>
      <c r="B193">
        <v>33634</v>
      </c>
      <c r="C193">
        <v>2000</v>
      </c>
      <c r="D193" t="s">
        <v>990</v>
      </c>
      <c r="E193">
        <v>0</v>
      </c>
      <c r="H193">
        <v>1239</v>
      </c>
      <c r="I193">
        <v>17</v>
      </c>
      <c r="J193">
        <v>27</v>
      </c>
      <c r="K193">
        <v>67</v>
      </c>
      <c r="L193">
        <v>31</v>
      </c>
      <c r="M193">
        <v>57</v>
      </c>
      <c r="N193">
        <v>50</v>
      </c>
      <c r="O193">
        <v>56</v>
      </c>
      <c r="P193">
        <v>79</v>
      </c>
      <c r="Q193">
        <v>80</v>
      </c>
      <c r="R193">
        <v>64</v>
      </c>
      <c r="S193">
        <v>25</v>
      </c>
      <c r="T193">
        <v>158</v>
      </c>
      <c r="U193">
        <v>29</v>
      </c>
      <c r="V193">
        <v>44</v>
      </c>
      <c r="W193">
        <v>26</v>
      </c>
      <c r="X193">
        <v>44</v>
      </c>
      <c r="Y193">
        <v>163</v>
      </c>
      <c r="Z193">
        <v>53</v>
      </c>
      <c r="AA193">
        <v>60</v>
      </c>
      <c r="AB193">
        <v>37</v>
      </c>
      <c r="AC193">
        <v>37</v>
      </c>
      <c r="AD193">
        <v>26</v>
      </c>
      <c r="AE193">
        <v>41</v>
      </c>
      <c r="AF193">
        <v>47</v>
      </c>
      <c r="AG193">
        <v>113</v>
      </c>
      <c r="AH193">
        <v>177</v>
      </c>
      <c r="AI193">
        <v>132</v>
      </c>
      <c r="AJ193">
        <v>46</v>
      </c>
      <c r="AK193">
        <v>159</v>
      </c>
      <c r="AL193">
        <v>56</v>
      </c>
      <c r="AM193" t="s">
        <v>981</v>
      </c>
      <c r="AN193" t="s">
        <v>982</v>
      </c>
      <c r="AO193" t="s">
        <v>46</v>
      </c>
      <c r="AP193" t="s">
        <v>209</v>
      </c>
      <c r="AQ193">
        <v>1.6720576699999999E-3</v>
      </c>
      <c r="AS193">
        <v>1172</v>
      </c>
      <c r="AT193">
        <v>1004</v>
      </c>
      <c r="AU193" t="s">
        <v>956</v>
      </c>
      <c r="AV193" t="s">
        <v>983</v>
      </c>
      <c r="AW193" t="s">
        <v>984</v>
      </c>
      <c r="AX193" t="s">
        <v>985</v>
      </c>
      <c r="AY193" t="s">
        <v>986</v>
      </c>
      <c r="AZ193" t="s">
        <v>987</v>
      </c>
      <c r="BA193" t="s">
        <v>988</v>
      </c>
      <c r="BB193">
        <v>124.7938889</v>
      </c>
      <c r="BC193">
        <v>41.707222219999998</v>
      </c>
      <c r="BD193">
        <v>3434.9398999999999</v>
      </c>
      <c r="BE193">
        <v>1</v>
      </c>
      <c r="BF193">
        <v>1</v>
      </c>
      <c r="BG193">
        <v>1</v>
      </c>
      <c r="BH193">
        <v>1</v>
      </c>
      <c r="BI193">
        <v>0</v>
      </c>
      <c r="BJ193">
        <v>1</v>
      </c>
      <c r="BK193">
        <v>0</v>
      </c>
      <c r="BL193">
        <v>0</v>
      </c>
      <c r="BM193">
        <v>0</v>
      </c>
      <c r="BN193">
        <v>0</v>
      </c>
      <c r="BO193" t="s">
        <v>989</v>
      </c>
      <c r="BP193" t="s">
        <v>57</v>
      </c>
      <c r="BQ193" t="s">
        <v>58</v>
      </c>
      <c r="BR193" t="s">
        <v>909</v>
      </c>
      <c r="BS193" t="s">
        <v>910</v>
      </c>
      <c r="BT193" t="s">
        <v>217</v>
      </c>
      <c r="BU193" t="s">
        <v>218</v>
      </c>
      <c r="BV193" t="s">
        <v>911</v>
      </c>
      <c r="BW193" t="s">
        <v>912</v>
      </c>
      <c r="BX193">
        <v>0</v>
      </c>
      <c r="BY193">
        <v>557</v>
      </c>
    </row>
    <row r="194" spans="1:77" x14ac:dyDescent="0.25">
      <c r="A194">
        <v>102</v>
      </c>
      <c r="B194">
        <v>661</v>
      </c>
      <c r="C194">
        <v>1993</v>
      </c>
      <c r="E194">
        <v>0</v>
      </c>
      <c r="H194">
        <v>858</v>
      </c>
      <c r="I194">
        <v>0</v>
      </c>
      <c r="J194">
        <v>0</v>
      </c>
      <c r="K194">
        <v>0</v>
      </c>
      <c r="L194">
        <v>0</v>
      </c>
      <c r="M194">
        <v>0</v>
      </c>
      <c r="N194">
        <v>0</v>
      </c>
      <c r="O194">
        <v>9</v>
      </c>
      <c r="P194">
        <v>10</v>
      </c>
      <c r="Q194">
        <v>7</v>
      </c>
      <c r="R194">
        <v>11</v>
      </c>
      <c r="S194">
        <v>22</v>
      </c>
      <c r="T194">
        <v>8</v>
      </c>
      <c r="U194">
        <v>13</v>
      </c>
      <c r="V194">
        <v>10</v>
      </c>
      <c r="W194">
        <v>9</v>
      </c>
      <c r="X194">
        <v>8</v>
      </c>
      <c r="Y194">
        <v>5</v>
      </c>
      <c r="Z194">
        <v>6</v>
      </c>
      <c r="AA194">
        <v>2</v>
      </c>
      <c r="AB194">
        <v>2</v>
      </c>
      <c r="AC194">
        <v>4</v>
      </c>
      <c r="AD194">
        <v>6</v>
      </c>
      <c r="AE194">
        <v>2</v>
      </c>
      <c r="AF194">
        <v>16</v>
      </c>
      <c r="AG194">
        <v>26</v>
      </c>
      <c r="AH194">
        <v>34</v>
      </c>
      <c r="AI194">
        <v>12</v>
      </c>
      <c r="AJ194">
        <v>14</v>
      </c>
      <c r="AK194">
        <v>19</v>
      </c>
      <c r="AL194">
        <v>32</v>
      </c>
      <c r="AM194" t="s">
        <v>991</v>
      </c>
      <c r="AN194" t="s">
        <v>992</v>
      </c>
      <c r="AO194" t="s">
        <v>46</v>
      </c>
      <c r="AP194" t="s">
        <v>209</v>
      </c>
      <c r="AQ194">
        <v>0</v>
      </c>
      <c r="AS194">
        <v>2182</v>
      </c>
      <c r="AT194">
        <v>232</v>
      </c>
      <c r="AV194" t="s">
        <v>993</v>
      </c>
      <c r="AW194" t="s">
        <v>994</v>
      </c>
      <c r="AX194" t="s">
        <v>995</v>
      </c>
      <c r="AY194" t="s">
        <v>996</v>
      </c>
      <c r="AZ194" t="s">
        <v>997</v>
      </c>
      <c r="BB194">
        <v>77.250559999999993</v>
      </c>
      <c r="BC194">
        <v>28.593330000000002</v>
      </c>
      <c r="BD194">
        <v>27.04</v>
      </c>
      <c r="BE194">
        <v>0</v>
      </c>
      <c r="BF194">
        <v>1</v>
      </c>
      <c r="BG194">
        <v>0</v>
      </c>
      <c r="BH194">
        <v>1</v>
      </c>
      <c r="BI194">
        <v>0</v>
      </c>
      <c r="BJ194">
        <v>0</v>
      </c>
      <c r="BK194">
        <v>0</v>
      </c>
      <c r="BL194">
        <v>0</v>
      </c>
      <c r="BM194">
        <v>0</v>
      </c>
      <c r="BN194">
        <v>0</v>
      </c>
      <c r="BO194" t="s">
        <v>276</v>
      </c>
      <c r="BP194" t="s">
        <v>57</v>
      </c>
      <c r="BQ194" t="s">
        <v>58</v>
      </c>
      <c r="BR194" t="s">
        <v>711</v>
      </c>
      <c r="BS194" t="s">
        <v>712</v>
      </c>
      <c r="BT194" t="s">
        <v>217</v>
      </c>
      <c r="BU194" t="s">
        <v>218</v>
      </c>
      <c r="BV194" t="s">
        <v>713</v>
      </c>
      <c r="BW194" t="s">
        <v>714</v>
      </c>
      <c r="BX194">
        <v>0</v>
      </c>
      <c r="BY194">
        <v>102</v>
      </c>
    </row>
    <row r="195" spans="1:77" x14ac:dyDescent="0.25">
      <c r="A195">
        <v>558</v>
      </c>
      <c r="B195">
        <v>4625</v>
      </c>
      <c r="C195">
        <v>2000</v>
      </c>
      <c r="D195" t="s">
        <v>990</v>
      </c>
      <c r="E195">
        <v>0</v>
      </c>
      <c r="H195">
        <v>299</v>
      </c>
      <c r="I195">
        <v>1</v>
      </c>
      <c r="J195">
        <v>3</v>
      </c>
      <c r="K195">
        <v>13</v>
      </c>
      <c r="L195">
        <v>3</v>
      </c>
      <c r="M195">
        <v>16</v>
      </c>
      <c r="N195">
        <v>7</v>
      </c>
      <c r="O195">
        <v>17</v>
      </c>
      <c r="P195">
        <v>21</v>
      </c>
      <c r="Q195">
        <v>10</v>
      </c>
      <c r="R195">
        <v>14</v>
      </c>
      <c r="S195">
        <v>8</v>
      </c>
      <c r="T195">
        <v>74</v>
      </c>
      <c r="U195">
        <v>5</v>
      </c>
      <c r="V195">
        <v>9</v>
      </c>
      <c r="W195">
        <v>4</v>
      </c>
      <c r="X195">
        <v>12</v>
      </c>
      <c r="Y195">
        <v>38</v>
      </c>
      <c r="Z195">
        <v>8</v>
      </c>
      <c r="AA195">
        <v>14</v>
      </c>
      <c r="AB195">
        <v>5</v>
      </c>
      <c r="AC195">
        <v>6</v>
      </c>
      <c r="AD195">
        <v>4</v>
      </c>
      <c r="AE195">
        <v>7</v>
      </c>
      <c r="AF195">
        <v>6</v>
      </c>
      <c r="AG195">
        <v>12</v>
      </c>
      <c r="AH195">
        <v>38</v>
      </c>
      <c r="AI195">
        <v>33</v>
      </c>
      <c r="AJ195">
        <v>7</v>
      </c>
      <c r="AK195">
        <v>27</v>
      </c>
      <c r="AL195">
        <v>9</v>
      </c>
      <c r="AM195" t="s">
        <v>998</v>
      </c>
      <c r="AN195" t="s">
        <v>999</v>
      </c>
      <c r="AO195" t="s">
        <v>46</v>
      </c>
      <c r="AP195" t="s">
        <v>209</v>
      </c>
      <c r="AQ195">
        <v>2.6490173000000001E-4</v>
      </c>
      <c r="AS195">
        <v>1172</v>
      </c>
      <c r="AT195">
        <v>1004</v>
      </c>
      <c r="AU195" t="s">
        <v>956</v>
      </c>
      <c r="AV195" t="s">
        <v>983</v>
      </c>
      <c r="AW195" t="s">
        <v>984</v>
      </c>
      <c r="AX195" t="s">
        <v>985</v>
      </c>
      <c r="AY195" t="s">
        <v>986</v>
      </c>
      <c r="AZ195" t="s">
        <v>987</v>
      </c>
      <c r="BA195" t="s">
        <v>988</v>
      </c>
      <c r="BB195">
        <v>124.7938889</v>
      </c>
      <c r="BC195">
        <v>41.707222219999998</v>
      </c>
      <c r="BD195">
        <v>3434.9398999999999</v>
      </c>
      <c r="BE195">
        <v>1</v>
      </c>
      <c r="BF195">
        <v>1</v>
      </c>
      <c r="BG195">
        <v>1</v>
      </c>
      <c r="BH195">
        <v>1</v>
      </c>
      <c r="BI195">
        <v>0</v>
      </c>
      <c r="BJ195">
        <v>1</v>
      </c>
      <c r="BK195">
        <v>0</v>
      </c>
      <c r="BL195">
        <v>0</v>
      </c>
      <c r="BM195">
        <v>0</v>
      </c>
      <c r="BN195">
        <v>0</v>
      </c>
      <c r="BO195" t="s">
        <v>989</v>
      </c>
      <c r="BP195" t="s">
        <v>57</v>
      </c>
      <c r="BQ195" t="s">
        <v>58</v>
      </c>
      <c r="BR195" t="s">
        <v>909</v>
      </c>
      <c r="BS195" t="s">
        <v>910</v>
      </c>
      <c r="BT195" t="s">
        <v>217</v>
      </c>
      <c r="BU195" t="s">
        <v>218</v>
      </c>
      <c r="BV195" t="s">
        <v>911</v>
      </c>
      <c r="BW195" t="s">
        <v>912</v>
      </c>
      <c r="BX195">
        <v>0</v>
      </c>
      <c r="BY195">
        <v>558</v>
      </c>
    </row>
    <row r="196" spans="1:77" x14ac:dyDescent="0.25">
      <c r="A196">
        <v>103</v>
      </c>
      <c r="B196">
        <v>332</v>
      </c>
      <c r="C196">
        <v>1993</v>
      </c>
      <c r="E196">
        <v>0</v>
      </c>
      <c r="H196">
        <v>103</v>
      </c>
      <c r="I196">
        <v>0</v>
      </c>
      <c r="J196">
        <v>0</v>
      </c>
      <c r="K196">
        <v>0</v>
      </c>
      <c r="L196">
        <v>0</v>
      </c>
      <c r="M196">
        <v>0</v>
      </c>
      <c r="N196">
        <v>0</v>
      </c>
      <c r="O196">
        <v>5</v>
      </c>
      <c r="P196">
        <v>4</v>
      </c>
      <c r="Q196">
        <v>4</v>
      </c>
      <c r="R196">
        <v>9</v>
      </c>
      <c r="S196">
        <v>14</v>
      </c>
      <c r="T196">
        <v>4</v>
      </c>
      <c r="U196">
        <v>7</v>
      </c>
      <c r="V196">
        <v>5</v>
      </c>
      <c r="W196">
        <v>5</v>
      </c>
      <c r="X196">
        <v>2</v>
      </c>
      <c r="Y196">
        <v>2</v>
      </c>
      <c r="Z196">
        <v>3</v>
      </c>
      <c r="AA196">
        <v>1</v>
      </c>
      <c r="AB196">
        <v>0</v>
      </c>
      <c r="AC196">
        <v>4</v>
      </c>
      <c r="AD196">
        <v>4</v>
      </c>
      <c r="AE196">
        <v>1</v>
      </c>
      <c r="AF196">
        <v>9</v>
      </c>
      <c r="AG196">
        <v>14</v>
      </c>
      <c r="AH196">
        <v>16</v>
      </c>
      <c r="AI196">
        <v>8</v>
      </c>
      <c r="AJ196">
        <v>10</v>
      </c>
      <c r="AK196">
        <v>16</v>
      </c>
      <c r="AL196">
        <v>18</v>
      </c>
      <c r="AM196" t="s">
        <v>1000</v>
      </c>
      <c r="AN196" t="s">
        <v>1001</v>
      </c>
      <c r="AO196" t="s">
        <v>46</v>
      </c>
      <c r="AP196" t="s">
        <v>209</v>
      </c>
      <c r="AQ196">
        <v>0</v>
      </c>
      <c r="AS196">
        <v>2182</v>
      </c>
      <c r="AT196">
        <v>232</v>
      </c>
      <c r="AV196" t="s">
        <v>993</v>
      </c>
      <c r="AW196" t="s">
        <v>994</v>
      </c>
      <c r="AX196" t="s">
        <v>995</v>
      </c>
      <c r="AY196" t="s">
        <v>996</v>
      </c>
      <c r="AZ196" t="s">
        <v>997</v>
      </c>
      <c r="BB196">
        <v>77.250559999999993</v>
      </c>
      <c r="BC196">
        <v>28.593330000000002</v>
      </c>
      <c r="BD196">
        <v>27.04</v>
      </c>
      <c r="BE196">
        <v>0</v>
      </c>
      <c r="BF196">
        <v>1</v>
      </c>
      <c r="BG196">
        <v>0</v>
      </c>
      <c r="BH196">
        <v>1</v>
      </c>
      <c r="BI196">
        <v>0</v>
      </c>
      <c r="BJ196">
        <v>0</v>
      </c>
      <c r="BK196">
        <v>0</v>
      </c>
      <c r="BL196">
        <v>0</v>
      </c>
      <c r="BM196">
        <v>0</v>
      </c>
      <c r="BN196">
        <v>0</v>
      </c>
      <c r="BO196" t="s">
        <v>276</v>
      </c>
      <c r="BP196" t="s">
        <v>57</v>
      </c>
      <c r="BQ196" t="s">
        <v>58</v>
      </c>
      <c r="BR196" t="s">
        <v>711</v>
      </c>
      <c r="BS196" t="s">
        <v>712</v>
      </c>
      <c r="BT196" t="s">
        <v>217</v>
      </c>
      <c r="BU196" t="s">
        <v>218</v>
      </c>
      <c r="BV196" t="s">
        <v>713</v>
      </c>
      <c r="BW196" t="s">
        <v>714</v>
      </c>
      <c r="BX196">
        <v>0</v>
      </c>
      <c r="BY196">
        <v>103</v>
      </c>
    </row>
    <row r="197" spans="1:77" x14ac:dyDescent="0.25">
      <c r="A197">
        <v>176</v>
      </c>
      <c r="B197">
        <v>38151</v>
      </c>
      <c r="C197">
        <v>2001</v>
      </c>
      <c r="E197">
        <v>0</v>
      </c>
      <c r="H197">
        <v>4347</v>
      </c>
      <c r="I197">
        <v>391</v>
      </c>
      <c r="J197">
        <v>378</v>
      </c>
      <c r="K197">
        <v>96</v>
      </c>
      <c r="L197">
        <v>67</v>
      </c>
      <c r="M197">
        <v>73</v>
      </c>
      <c r="N197">
        <v>29</v>
      </c>
      <c r="O197">
        <v>45</v>
      </c>
      <c r="P197">
        <v>56</v>
      </c>
      <c r="Q197">
        <v>35</v>
      </c>
      <c r="R197">
        <v>26</v>
      </c>
      <c r="S197">
        <v>20</v>
      </c>
      <c r="T197">
        <v>13</v>
      </c>
      <c r="U197">
        <v>15</v>
      </c>
      <c r="V197">
        <v>6</v>
      </c>
      <c r="W197">
        <v>3</v>
      </c>
      <c r="X197">
        <v>13</v>
      </c>
      <c r="Y197">
        <v>2</v>
      </c>
      <c r="Z197">
        <v>2</v>
      </c>
      <c r="AA197">
        <v>0</v>
      </c>
      <c r="AB197">
        <v>1</v>
      </c>
      <c r="AC197">
        <v>2</v>
      </c>
      <c r="AD197">
        <v>2</v>
      </c>
      <c r="AE197">
        <v>7</v>
      </c>
      <c r="AF197">
        <v>0</v>
      </c>
      <c r="AG197">
        <v>6</v>
      </c>
      <c r="AH197">
        <v>9</v>
      </c>
      <c r="AI197">
        <v>13</v>
      </c>
      <c r="AJ197">
        <v>10</v>
      </c>
      <c r="AK197">
        <v>60</v>
      </c>
      <c r="AL197">
        <v>75</v>
      </c>
      <c r="AM197" t="s">
        <v>1002</v>
      </c>
      <c r="AN197" t="s">
        <v>1003</v>
      </c>
      <c r="AO197" t="s">
        <v>46</v>
      </c>
      <c r="AP197" t="s">
        <v>209</v>
      </c>
      <c r="AQ197">
        <v>0</v>
      </c>
      <c r="AS197">
        <v>1213</v>
      </c>
      <c r="AT197">
        <v>1039</v>
      </c>
      <c r="AV197" t="s">
        <v>1004</v>
      </c>
      <c r="AW197" t="s">
        <v>1005</v>
      </c>
      <c r="AX197" t="s">
        <v>1006</v>
      </c>
      <c r="AY197" t="s">
        <v>1007</v>
      </c>
      <c r="AZ197" t="s">
        <v>1008</v>
      </c>
      <c r="BA197" t="s">
        <v>1009</v>
      </c>
      <c r="BB197">
        <v>113.12222</v>
      </c>
      <c r="BC197">
        <v>40.109720000000003</v>
      </c>
      <c r="BD197">
        <v>348.75</v>
      </c>
      <c r="BE197">
        <v>1</v>
      </c>
      <c r="BF197">
        <v>1</v>
      </c>
      <c r="BG197">
        <v>1</v>
      </c>
      <c r="BH197">
        <v>1</v>
      </c>
      <c r="BI197">
        <v>0</v>
      </c>
      <c r="BJ197">
        <v>0</v>
      </c>
      <c r="BK197">
        <v>0</v>
      </c>
      <c r="BL197">
        <v>0</v>
      </c>
      <c r="BM197">
        <v>0</v>
      </c>
      <c r="BN197">
        <v>0</v>
      </c>
      <c r="BO197" t="s">
        <v>777</v>
      </c>
      <c r="BP197" t="s">
        <v>57</v>
      </c>
      <c r="BQ197" t="s">
        <v>58</v>
      </c>
      <c r="BR197" t="s">
        <v>909</v>
      </c>
      <c r="BS197" t="s">
        <v>910</v>
      </c>
      <c r="BT197" t="s">
        <v>217</v>
      </c>
      <c r="BU197" t="s">
        <v>218</v>
      </c>
      <c r="BV197" t="s">
        <v>911</v>
      </c>
      <c r="BW197" t="s">
        <v>912</v>
      </c>
      <c r="BX197">
        <v>0</v>
      </c>
      <c r="BY197">
        <v>176</v>
      </c>
    </row>
    <row r="198" spans="1:77" x14ac:dyDescent="0.25">
      <c r="A198">
        <v>104</v>
      </c>
      <c r="B198">
        <v>1</v>
      </c>
      <c r="H198">
        <v>0</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t="s">
        <v>1000</v>
      </c>
      <c r="AN198" t="s">
        <v>1001</v>
      </c>
      <c r="AO198" t="s">
        <v>46</v>
      </c>
      <c r="AP198" t="s">
        <v>209</v>
      </c>
      <c r="AQ198">
        <v>0</v>
      </c>
      <c r="BY198">
        <v>104</v>
      </c>
    </row>
    <row r="199" spans="1:77" x14ac:dyDescent="0.25">
      <c r="A199">
        <v>177</v>
      </c>
      <c r="B199">
        <v>5505</v>
      </c>
      <c r="C199">
        <v>2001</v>
      </c>
      <c r="E199">
        <v>0</v>
      </c>
      <c r="H199">
        <v>854</v>
      </c>
      <c r="I199">
        <v>114</v>
      </c>
      <c r="J199">
        <v>116</v>
      </c>
      <c r="K199">
        <v>33</v>
      </c>
      <c r="L199">
        <v>27</v>
      </c>
      <c r="M199">
        <v>25</v>
      </c>
      <c r="N199">
        <v>8</v>
      </c>
      <c r="O199">
        <v>19</v>
      </c>
      <c r="P199">
        <v>18</v>
      </c>
      <c r="Q199">
        <v>8</v>
      </c>
      <c r="R199">
        <v>5</v>
      </c>
      <c r="S199">
        <v>5</v>
      </c>
      <c r="T199">
        <v>2</v>
      </c>
      <c r="U199">
        <v>2</v>
      </c>
      <c r="V199">
        <v>3</v>
      </c>
      <c r="W199">
        <v>0</v>
      </c>
      <c r="X199">
        <v>3</v>
      </c>
      <c r="Y199">
        <v>0</v>
      </c>
      <c r="Z199">
        <v>1</v>
      </c>
      <c r="AA199">
        <v>0</v>
      </c>
      <c r="AB199">
        <v>0</v>
      </c>
      <c r="AC199">
        <v>1</v>
      </c>
      <c r="AD199">
        <v>0</v>
      </c>
      <c r="AE199">
        <v>3</v>
      </c>
      <c r="AF199">
        <v>0</v>
      </c>
      <c r="AG199">
        <v>0</v>
      </c>
      <c r="AH199">
        <v>1</v>
      </c>
      <c r="AI199">
        <v>2</v>
      </c>
      <c r="AJ199">
        <v>1</v>
      </c>
      <c r="AK199">
        <v>19</v>
      </c>
      <c r="AL199">
        <v>29</v>
      </c>
      <c r="AM199" t="s">
        <v>1010</v>
      </c>
      <c r="AN199" t="s">
        <v>1011</v>
      </c>
      <c r="AO199" t="s">
        <v>46</v>
      </c>
      <c r="AP199" t="s">
        <v>209</v>
      </c>
      <c r="AQ199">
        <v>0</v>
      </c>
      <c r="AS199">
        <v>1213</v>
      </c>
      <c r="AT199">
        <v>1039</v>
      </c>
      <c r="AV199" t="s">
        <v>1004</v>
      </c>
      <c r="AW199" t="s">
        <v>1005</v>
      </c>
      <c r="AX199" t="s">
        <v>1006</v>
      </c>
      <c r="AY199" t="s">
        <v>1007</v>
      </c>
      <c r="AZ199" t="s">
        <v>1008</v>
      </c>
      <c r="BA199" t="s">
        <v>1009</v>
      </c>
      <c r="BB199">
        <v>113.12222</v>
      </c>
      <c r="BC199">
        <v>40.109720000000003</v>
      </c>
      <c r="BD199">
        <v>348.75</v>
      </c>
      <c r="BE199">
        <v>1</v>
      </c>
      <c r="BF199">
        <v>1</v>
      </c>
      <c r="BG199">
        <v>1</v>
      </c>
      <c r="BH199">
        <v>1</v>
      </c>
      <c r="BI199">
        <v>0</v>
      </c>
      <c r="BJ199">
        <v>0</v>
      </c>
      <c r="BK199">
        <v>0</v>
      </c>
      <c r="BL199">
        <v>0</v>
      </c>
      <c r="BM199">
        <v>0</v>
      </c>
      <c r="BN199">
        <v>0</v>
      </c>
      <c r="BO199" t="s">
        <v>777</v>
      </c>
      <c r="BP199" t="s">
        <v>57</v>
      </c>
      <c r="BQ199" t="s">
        <v>58</v>
      </c>
      <c r="BR199" t="s">
        <v>909</v>
      </c>
      <c r="BS199" t="s">
        <v>910</v>
      </c>
      <c r="BT199" t="s">
        <v>217</v>
      </c>
      <c r="BU199" t="s">
        <v>218</v>
      </c>
      <c r="BV199" t="s">
        <v>911</v>
      </c>
      <c r="BW199" t="s">
        <v>912</v>
      </c>
      <c r="BX199">
        <v>0</v>
      </c>
      <c r="BY199">
        <v>177</v>
      </c>
    </row>
    <row r="200" spans="1:77" x14ac:dyDescent="0.25">
      <c r="A200">
        <v>105</v>
      </c>
      <c r="B200">
        <v>2</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t="s">
        <v>1000</v>
      </c>
      <c r="AN200" t="s">
        <v>1001</v>
      </c>
      <c r="AO200" t="s">
        <v>46</v>
      </c>
      <c r="AP200" t="s">
        <v>209</v>
      </c>
      <c r="AQ200">
        <v>0</v>
      </c>
      <c r="BY200">
        <v>105</v>
      </c>
    </row>
    <row r="201" spans="1:77" x14ac:dyDescent="0.25">
      <c r="A201">
        <v>2386</v>
      </c>
      <c r="B201">
        <v>1487</v>
      </c>
      <c r="C201">
        <v>2005</v>
      </c>
      <c r="E201">
        <v>0</v>
      </c>
      <c r="H201">
        <v>1702</v>
      </c>
      <c r="I201">
        <v>39</v>
      </c>
      <c r="J201">
        <v>22</v>
      </c>
      <c r="K201">
        <v>32</v>
      </c>
      <c r="L201">
        <v>35</v>
      </c>
      <c r="M201">
        <v>52</v>
      </c>
      <c r="N201">
        <v>85</v>
      </c>
      <c r="O201">
        <v>37</v>
      </c>
      <c r="P201">
        <v>66</v>
      </c>
      <c r="Q201">
        <v>185</v>
      </c>
      <c r="R201">
        <v>54</v>
      </c>
      <c r="S201">
        <v>24</v>
      </c>
      <c r="T201">
        <v>12</v>
      </c>
      <c r="U201">
        <v>11</v>
      </c>
      <c r="V201">
        <v>11</v>
      </c>
      <c r="W201">
        <v>17</v>
      </c>
      <c r="X201">
        <v>18</v>
      </c>
      <c r="Y201">
        <v>12</v>
      </c>
      <c r="Z201">
        <v>9</v>
      </c>
      <c r="AA201">
        <v>20</v>
      </c>
      <c r="AB201">
        <v>23</v>
      </c>
      <c r="AC201">
        <v>31</v>
      </c>
      <c r="AD201">
        <v>16</v>
      </c>
      <c r="AE201">
        <v>7</v>
      </c>
      <c r="AF201">
        <v>9</v>
      </c>
      <c r="AG201">
        <v>4</v>
      </c>
      <c r="AH201">
        <v>3</v>
      </c>
      <c r="AI201">
        <v>6</v>
      </c>
      <c r="AJ201">
        <v>10</v>
      </c>
      <c r="AK201">
        <v>1</v>
      </c>
      <c r="AL201">
        <v>10</v>
      </c>
      <c r="AM201" t="s">
        <v>1012</v>
      </c>
      <c r="AN201" t="s">
        <v>1013</v>
      </c>
      <c r="AO201" t="s">
        <v>50</v>
      </c>
      <c r="AP201" t="s">
        <v>209</v>
      </c>
      <c r="AQ201">
        <v>8.5758450000000006E-5</v>
      </c>
      <c r="AS201">
        <v>1289</v>
      </c>
      <c r="AT201">
        <v>1110</v>
      </c>
      <c r="AV201" t="s">
        <v>1014</v>
      </c>
      <c r="AW201" t="s">
        <v>1015</v>
      </c>
      <c r="AX201" t="s">
        <v>1016</v>
      </c>
      <c r="AY201" t="s">
        <v>1017</v>
      </c>
      <c r="AZ201" t="s">
        <v>1018</v>
      </c>
      <c r="BA201" t="s">
        <v>1019</v>
      </c>
      <c r="BB201">
        <v>113.5364611</v>
      </c>
      <c r="BC201">
        <v>22.191291939999999</v>
      </c>
      <c r="BD201">
        <v>16.1678</v>
      </c>
      <c r="BE201">
        <v>0</v>
      </c>
      <c r="BF201">
        <v>1</v>
      </c>
      <c r="BG201">
        <v>1</v>
      </c>
      <c r="BH201">
        <v>1</v>
      </c>
      <c r="BI201">
        <v>0</v>
      </c>
      <c r="BJ201">
        <v>1</v>
      </c>
      <c r="BK201">
        <v>0</v>
      </c>
      <c r="BL201">
        <v>0</v>
      </c>
      <c r="BM201">
        <v>0</v>
      </c>
      <c r="BN201">
        <v>0</v>
      </c>
      <c r="BO201" t="s">
        <v>498</v>
      </c>
      <c r="BP201" t="s">
        <v>57</v>
      </c>
      <c r="BQ201" t="s">
        <v>58</v>
      </c>
      <c r="BR201" t="s">
        <v>909</v>
      </c>
      <c r="BS201" t="s">
        <v>910</v>
      </c>
      <c r="BT201" t="s">
        <v>217</v>
      </c>
      <c r="BU201" t="s">
        <v>218</v>
      </c>
      <c r="BV201" t="s">
        <v>911</v>
      </c>
      <c r="BW201" t="s">
        <v>912</v>
      </c>
      <c r="BX201">
        <v>0</v>
      </c>
      <c r="BY201">
        <v>2386</v>
      </c>
    </row>
    <row r="202" spans="1:77" x14ac:dyDescent="0.25">
      <c r="A202">
        <v>106</v>
      </c>
      <c r="B202">
        <v>0</v>
      </c>
      <c r="H202">
        <v>0</v>
      </c>
      <c r="I202">
        <v>0</v>
      </c>
      <c r="J202">
        <v>0</v>
      </c>
      <c r="K202">
        <v>0</v>
      </c>
      <c r="L202">
        <v>0</v>
      </c>
      <c r="M202">
        <v>0</v>
      </c>
      <c r="N202">
        <v>0</v>
      </c>
      <c r="O202">
        <v>0</v>
      </c>
      <c r="P202">
        <v>0</v>
      </c>
      <c r="Q202">
        <v>0</v>
      </c>
      <c r="R202">
        <v>0</v>
      </c>
      <c r="S202">
        <v>0</v>
      </c>
      <c r="T202">
        <v>0</v>
      </c>
      <c r="U202">
        <v>0</v>
      </c>
      <c r="V202">
        <v>0</v>
      </c>
      <c r="W202">
        <v>0</v>
      </c>
      <c r="X202">
        <v>0</v>
      </c>
      <c r="Y202">
        <v>0</v>
      </c>
      <c r="Z202">
        <v>2</v>
      </c>
      <c r="AA202">
        <v>0</v>
      </c>
      <c r="AB202">
        <v>0</v>
      </c>
      <c r="AC202">
        <v>0</v>
      </c>
      <c r="AD202">
        <v>0</v>
      </c>
      <c r="AE202">
        <v>0</v>
      </c>
      <c r="AF202">
        <v>0</v>
      </c>
      <c r="AG202">
        <v>1</v>
      </c>
      <c r="AH202">
        <v>0</v>
      </c>
      <c r="AI202">
        <v>0</v>
      </c>
      <c r="AJ202">
        <v>0</v>
      </c>
      <c r="AK202">
        <v>0</v>
      </c>
      <c r="AL202">
        <v>1</v>
      </c>
      <c r="AM202" t="s">
        <v>1000</v>
      </c>
      <c r="AN202" t="s">
        <v>1001</v>
      </c>
      <c r="AO202" t="s">
        <v>46</v>
      </c>
      <c r="AP202" t="s">
        <v>209</v>
      </c>
      <c r="AQ202">
        <v>0</v>
      </c>
      <c r="BY202">
        <v>106</v>
      </c>
    </row>
    <row r="203" spans="1:77" x14ac:dyDescent="0.25">
      <c r="A203">
        <v>2375</v>
      </c>
      <c r="B203">
        <v>780850</v>
      </c>
      <c r="C203">
        <v>2013</v>
      </c>
      <c r="E203">
        <v>0</v>
      </c>
      <c r="H203">
        <v>3631</v>
      </c>
      <c r="I203">
        <v>69</v>
      </c>
      <c r="J203">
        <v>22</v>
      </c>
      <c r="K203">
        <v>14</v>
      </c>
      <c r="L203">
        <v>75</v>
      </c>
      <c r="M203">
        <v>63</v>
      </c>
      <c r="N203">
        <v>66</v>
      </c>
      <c r="O203">
        <v>8</v>
      </c>
      <c r="P203">
        <v>93</v>
      </c>
      <c r="Q203">
        <v>140</v>
      </c>
      <c r="R203">
        <v>143</v>
      </c>
      <c r="S203">
        <v>138</v>
      </c>
      <c r="T203">
        <v>421</v>
      </c>
      <c r="U203">
        <v>207</v>
      </c>
      <c r="V203">
        <v>142</v>
      </c>
      <c r="W203">
        <v>117</v>
      </c>
      <c r="X203">
        <v>87</v>
      </c>
      <c r="Y203">
        <v>44</v>
      </c>
      <c r="Z203">
        <v>114</v>
      </c>
      <c r="AA203">
        <v>141</v>
      </c>
      <c r="AB203">
        <v>140</v>
      </c>
      <c r="AC203">
        <v>92</v>
      </c>
      <c r="AD203">
        <v>52</v>
      </c>
      <c r="AE203">
        <v>129</v>
      </c>
      <c r="AF203">
        <v>113</v>
      </c>
      <c r="AG203">
        <v>143</v>
      </c>
      <c r="AH203">
        <v>174</v>
      </c>
      <c r="AI203">
        <v>171</v>
      </c>
      <c r="AJ203">
        <v>183</v>
      </c>
      <c r="AK203">
        <v>122</v>
      </c>
      <c r="AL203">
        <v>145</v>
      </c>
      <c r="AM203" t="s">
        <v>1020</v>
      </c>
      <c r="AN203" t="s">
        <v>1021</v>
      </c>
      <c r="AO203" t="s">
        <v>50</v>
      </c>
      <c r="AP203" t="s">
        <v>209</v>
      </c>
      <c r="AQ203">
        <v>4.1109291229999997E-2</v>
      </c>
      <c r="AS203">
        <v>1877</v>
      </c>
      <c r="AT203">
        <v>1111</v>
      </c>
      <c r="AV203" t="s">
        <v>1022</v>
      </c>
      <c r="AW203" t="s">
        <v>1023</v>
      </c>
      <c r="AX203" t="s">
        <v>1024</v>
      </c>
      <c r="AY203" t="s">
        <v>1025</v>
      </c>
      <c r="BB203">
        <v>102.7799806</v>
      </c>
      <c r="BC203">
        <v>23.093277780000001</v>
      </c>
      <c r="BD203">
        <v>16603.22</v>
      </c>
      <c r="BE203">
        <v>0</v>
      </c>
      <c r="BF203">
        <v>0</v>
      </c>
      <c r="BG203">
        <v>1</v>
      </c>
      <c r="BH203">
        <v>0</v>
      </c>
      <c r="BI203">
        <v>1</v>
      </c>
      <c r="BJ203">
        <v>0</v>
      </c>
      <c r="BK203">
        <v>0</v>
      </c>
      <c r="BL203">
        <v>0</v>
      </c>
      <c r="BM203">
        <v>0</v>
      </c>
      <c r="BN203">
        <v>0</v>
      </c>
      <c r="BO203" t="s">
        <v>202</v>
      </c>
      <c r="BP203" t="s">
        <v>57</v>
      </c>
      <c r="BQ203" t="s">
        <v>58</v>
      </c>
      <c r="BR203" t="s">
        <v>909</v>
      </c>
      <c r="BS203" t="s">
        <v>910</v>
      </c>
      <c r="BT203" t="s">
        <v>217</v>
      </c>
      <c r="BU203" t="s">
        <v>218</v>
      </c>
      <c r="BV203" t="s">
        <v>911</v>
      </c>
      <c r="BW203" t="s">
        <v>912</v>
      </c>
      <c r="BX203">
        <v>0</v>
      </c>
      <c r="BY203">
        <v>2375</v>
      </c>
    </row>
    <row r="204" spans="1:77" x14ac:dyDescent="0.25">
      <c r="A204">
        <v>2376</v>
      </c>
      <c r="B204">
        <v>306787</v>
      </c>
      <c r="C204">
        <v>2013</v>
      </c>
      <c r="E204">
        <v>0</v>
      </c>
      <c r="H204">
        <v>2248</v>
      </c>
      <c r="I204">
        <v>55</v>
      </c>
      <c r="J204">
        <v>13</v>
      </c>
      <c r="K204">
        <v>8</v>
      </c>
      <c r="L204">
        <v>35</v>
      </c>
      <c r="M204">
        <v>29</v>
      </c>
      <c r="N204">
        <v>33</v>
      </c>
      <c r="O204">
        <v>4</v>
      </c>
      <c r="P204">
        <v>49</v>
      </c>
      <c r="Q204">
        <v>90</v>
      </c>
      <c r="R204">
        <v>96</v>
      </c>
      <c r="S204">
        <v>97</v>
      </c>
      <c r="T204">
        <v>315</v>
      </c>
      <c r="U204">
        <v>144</v>
      </c>
      <c r="V204">
        <v>93</v>
      </c>
      <c r="W204">
        <v>72</v>
      </c>
      <c r="X204">
        <v>59</v>
      </c>
      <c r="Y204">
        <v>35</v>
      </c>
      <c r="Z204">
        <v>72</v>
      </c>
      <c r="AA204">
        <v>91</v>
      </c>
      <c r="AB204">
        <v>92</v>
      </c>
      <c r="AC204">
        <v>34</v>
      </c>
      <c r="AD204">
        <v>29</v>
      </c>
      <c r="AE204">
        <v>77</v>
      </c>
      <c r="AF204">
        <v>75</v>
      </c>
      <c r="AG204">
        <v>82</v>
      </c>
      <c r="AH204">
        <v>115</v>
      </c>
      <c r="AI204">
        <v>109</v>
      </c>
      <c r="AJ204">
        <v>95</v>
      </c>
      <c r="AK204">
        <v>55</v>
      </c>
      <c r="AL204">
        <v>95</v>
      </c>
      <c r="AM204" t="s">
        <v>1026</v>
      </c>
      <c r="AN204" t="s">
        <v>1027</v>
      </c>
      <c r="AO204" t="s">
        <v>50</v>
      </c>
      <c r="AP204" t="s">
        <v>209</v>
      </c>
      <c r="AQ204">
        <v>1.473126657E-2</v>
      </c>
      <c r="AS204">
        <v>1877</v>
      </c>
      <c r="AT204">
        <v>1111</v>
      </c>
      <c r="AV204" t="s">
        <v>1022</v>
      </c>
      <c r="AW204" t="s">
        <v>1023</v>
      </c>
      <c r="AX204" t="s">
        <v>1024</v>
      </c>
      <c r="AY204" t="s">
        <v>1025</v>
      </c>
      <c r="BB204">
        <v>102.7799806</v>
      </c>
      <c r="BC204">
        <v>23.093277780000001</v>
      </c>
      <c r="BD204">
        <v>16603.22</v>
      </c>
      <c r="BE204">
        <v>0</v>
      </c>
      <c r="BF204">
        <v>0</v>
      </c>
      <c r="BG204">
        <v>1</v>
      </c>
      <c r="BH204">
        <v>0</v>
      </c>
      <c r="BI204">
        <v>1</v>
      </c>
      <c r="BJ204">
        <v>0</v>
      </c>
      <c r="BK204">
        <v>0</v>
      </c>
      <c r="BL204">
        <v>0</v>
      </c>
      <c r="BM204">
        <v>0</v>
      </c>
      <c r="BN204">
        <v>0</v>
      </c>
      <c r="BO204" t="s">
        <v>202</v>
      </c>
      <c r="BP204" t="s">
        <v>57</v>
      </c>
      <c r="BQ204" t="s">
        <v>58</v>
      </c>
      <c r="BR204" t="s">
        <v>909</v>
      </c>
      <c r="BS204" t="s">
        <v>910</v>
      </c>
      <c r="BT204" t="s">
        <v>217</v>
      </c>
      <c r="BU204" t="s">
        <v>218</v>
      </c>
      <c r="BV204" t="s">
        <v>911</v>
      </c>
      <c r="BW204" t="s">
        <v>912</v>
      </c>
      <c r="BX204">
        <v>0</v>
      </c>
      <c r="BY204">
        <v>2376</v>
      </c>
    </row>
    <row r="205" spans="1:77" x14ac:dyDescent="0.25">
      <c r="A205">
        <v>108</v>
      </c>
      <c r="B205">
        <v>41</v>
      </c>
      <c r="C205">
        <v>1998</v>
      </c>
      <c r="H205">
        <v>998</v>
      </c>
      <c r="I205">
        <v>5</v>
      </c>
      <c r="J205">
        <v>0</v>
      </c>
      <c r="K205">
        <v>3</v>
      </c>
      <c r="L205">
        <v>1</v>
      </c>
      <c r="M205">
        <v>0</v>
      </c>
      <c r="N205">
        <v>0</v>
      </c>
      <c r="O205">
        <v>4</v>
      </c>
      <c r="P205">
        <v>6</v>
      </c>
      <c r="Q205">
        <v>8</v>
      </c>
      <c r="R205">
        <v>5</v>
      </c>
      <c r="S205">
        <v>1</v>
      </c>
      <c r="T205">
        <v>0</v>
      </c>
      <c r="U205">
        <v>3</v>
      </c>
      <c r="V205">
        <v>4</v>
      </c>
      <c r="W205">
        <v>1</v>
      </c>
      <c r="X205">
        <v>4</v>
      </c>
      <c r="Y205">
        <v>0</v>
      </c>
      <c r="Z205">
        <v>1</v>
      </c>
      <c r="AA205">
        <v>1</v>
      </c>
      <c r="AB205">
        <v>0</v>
      </c>
      <c r="AC205">
        <v>0</v>
      </c>
      <c r="AD205">
        <v>0</v>
      </c>
      <c r="AE205">
        <v>0</v>
      </c>
      <c r="AF205">
        <v>0</v>
      </c>
      <c r="AG205">
        <v>0</v>
      </c>
      <c r="AH205">
        <v>0</v>
      </c>
      <c r="AI205">
        <v>0</v>
      </c>
      <c r="AJ205">
        <v>0</v>
      </c>
      <c r="AK205">
        <v>2</v>
      </c>
      <c r="AL205">
        <v>1</v>
      </c>
      <c r="AM205" t="s">
        <v>1028</v>
      </c>
      <c r="AN205" t="s">
        <v>1029</v>
      </c>
      <c r="AO205" t="s">
        <v>46</v>
      </c>
      <c r="AP205" t="s">
        <v>209</v>
      </c>
      <c r="AQ205">
        <v>0</v>
      </c>
      <c r="BY205">
        <v>108</v>
      </c>
    </row>
    <row r="206" spans="1:77" x14ac:dyDescent="0.25">
      <c r="A206">
        <v>117</v>
      </c>
      <c r="B206">
        <v>11909</v>
      </c>
      <c r="C206">
        <v>2007</v>
      </c>
      <c r="E206">
        <v>0</v>
      </c>
      <c r="H206">
        <v>654</v>
      </c>
      <c r="I206">
        <v>1</v>
      </c>
      <c r="J206">
        <v>6</v>
      </c>
      <c r="K206">
        <v>69</v>
      </c>
      <c r="L206">
        <v>11</v>
      </c>
      <c r="M206">
        <v>2</v>
      </c>
      <c r="N206">
        <v>19</v>
      </c>
      <c r="O206">
        <v>23</v>
      </c>
      <c r="P206">
        <v>18</v>
      </c>
      <c r="Q206">
        <v>9</v>
      </c>
      <c r="R206">
        <v>2</v>
      </c>
      <c r="S206">
        <v>6</v>
      </c>
      <c r="T206">
        <v>11</v>
      </c>
      <c r="U206">
        <v>16</v>
      </c>
      <c r="V206">
        <v>10</v>
      </c>
      <c r="W206">
        <v>4</v>
      </c>
      <c r="X206">
        <v>13</v>
      </c>
      <c r="Y206">
        <v>10</v>
      </c>
      <c r="Z206">
        <v>17</v>
      </c>
      <c r="AA206">
        <v>9</v>
      </c>
      <c r="AB206">
        <v>1</v>
      </c>
      <c r="AC206">
        <v>31</v>
      </c>
      <c r="AD206">
        <v>5</v>
      </c>
      <c r="AE206">
        <v>9</v>
      </c>
      <c r="AF206">
        <v>12</v>
      </c>
      <c r="AG206">
        <v>25</v>
      </c>
      <c r="AH206">
        <v>9</v>
      </c>
      <c r="AI206">
        <v>5</v>
      </c>
      <c r="AJ206">
        <v>9</v>
      </c>
      <c r="AK206">
        <v>55</v>
      </c>
      <c r="AL206">
        <v>18</v>
      </c>
      <c r="AM206" t="s">
        <v>1030</v>
      </c>
      <c r="AN206" t="s">
        <v>1031</v>
      </c>
      <c r="AO206" t="s">
        <v>46</v>
      </c>
      <c r="AP206" t="s">
        <v>209</v>
      </c>
      <c r="AQ206">
        <v>0</v>
      </c>
      <c r="AS206">
        <v>1459</v>
      </c>
      <c r="AT206">
        <v>1112</v>
      </c>
      <c r="AV206" t="s">
        <v>1032</v>
      </c>
      <c r="AW206" t="s">
        <v>1033</v>
      </c>
      <c r="AX206" t="s">
        <v>1034</v>
      </c>
      <c r="AY206" t="s">
        <v>1035</v>
      </c>
      <c r="BB206">
        <v>112.56586110000001</v>
      </c>
      <c r="BC206">
        <v>22.285519440000002</v>
      </c>
      <c r="BD206">
        <v>371.94799999999998</v>
      </c>
      <c r="BE206">
        <v>0</v>
      </c>
      <c r="BF206">
        <v>1</v>
      </c>
      <c r="BG206">
        <v>1</v>
      </c>
      <c r="BH206">
        <v>1</v>
      </c>
      <c r="BI206">
        <v>0</v>
      </c>
      <c r="BJ206">
        <v>0</v>
      </c>
      <c r="BK206">
        <v>0</v>
      </c>
      <c r="BL206">
        <v>0</v>
      </c>
      <c r="BM206">
        <v>0</v>
      </c>
      <c r="BN206">
        <v>0</v>
      </c>
      <c r="BO206" t="s">
        <v>110</v>
      </c>
      <c r="BP206" t="s">
        <v>57</v>
      </c>
      <c r="BQ206" t="s">
        <v>58</v>
      </c>
      <c r="BR206" t="s">
        <v>909</v>
      </c>
      <c r="BS206" t="s">
        <v>910</v>
      </c>
      <c r="BT206" t="s">
        <v>217</v>
      </c>
      <c r="BU206" t="s">
        <v>218</v>
      </c>
      <c r="BV206" t="s">
        <v>911</v>
      </c>
      <c r="BW206" t="s">
        <v>912</v>
      </c>
      <c r="BX206">
        <v>0</v>
      </c>
      <c r="BY206">
        <v>117</v>
      </c>
    </row>
    <row r="207" spans="1:77" x14ac:dyDescent="0.25">
      <c r="A207">
        <v>109</v>
      </c>
      <c r="B207">
        <v>4</v>
      </c>
      <c r="C207">
        <v>1998</v>
      </c>
      <c r="H207">
        <v>217</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t="s">
        <v>1028</v>
      </c>
      <c r="AN207" t="s">
        <v>1029</v>
      </c>
      <c r="AO207" t="s">
        <v>46</v>
      </c>
      <c r="AP207" t="s">
        <v>209</v>
      </c>
      <c r="AQ207">
        <v>0</v>
      </c>
      <c r="BY207">
        <v>109</v>
      </c>
    </row>
    <row r="208" spans="1:77" x14ac:dyDescent="0.25">
      <c r="A208">
        <v>120</v>
      </c>
      <c r="B208">
        <v>1879</v>
      </c>
      <c r="C208">
        <v>2007</v>
      </c>
      <c r="E208">
        <v>0</v>
      </c>
      <c r="H208">
        <v>85</v>
      </c>
      <c r="I208">
        <v>0</v>
      </c>
      <c r="J208">
        <v>2</v>
      </c>
      <c r="K208">
        <v>14</v>
      </c>
      <c r="L208">
        <v>0</v>
      </c>
      <c r="M208">
        <v>1</v>
      </c>
      <c r="N208">
        <v>7</v>
      </c>
      <c r="O208">
        <v>3</v>
      </c>
      <c r="P208">
        <v>0</v>
      </c>
      <c r="Q208">
        <v>1</v>
      </c>
      <c r="R208">
        <v>2</v>
      </c>
      <c r="S208">
        <v>2</v>
      </c>
      <c r="T208">
        <v>0</v>
      </c>
      <c r="U208">
        <v>1</v>
      </c>
      <c r="V208">
        <v>0</v>
      </c>
      <c r="W208">
        <v>1</v>
      </c>
      <c r="X208">
        <v>1</v>
      </c>
      <c r="Y208">
        <v>3</v>
      </c>
      <c r="Z208">
        <v>9</v>
      </c>
      <c r="AA208">
        <v>4</v>
      </c>
      <c r="AB208">
        <v>1</v>
      </c>
      <c r="AC208">
        <v>23</v>
      </c>
      <c r="AD208">
        <v>1</v>
      </c>
      <c r="AE208">
        <v>1</v>
      </c>
      <c r="AF208">
        <v>1</v>
      </c>
      <c r="AG208">
        <v>2</v>
      </c>
      <c r="AH208">
        <v>2</v>
      </c>
      <c r="AI208">
        <v>2</v>
      </c>
      <c r="AJ208">
        <v>4</v>
      </c>
      <c r="AK208">
        <v>20</v>
      </c>
      <c r="AL208">
        <v>2</v>
      </c>
      <c r="AM208" t="s">
        <v>1036</v>
      </c>
      <c r="AN208" t="s">
        <v>1037</v>
      </c>
      <c r="AO208" t="s">
        <v>46</v>
      </c>
      <c r="AP208" t="s">
        <v>209</v>
      </c>
      <c r="AQ208">
        <v>0</v>
      </c>
      <c r="AS208">
        <v>1459</v>
      </c>
      <c r="AT208">
        <v>1112</v>
      </c>
      <c r="AV208" t="s">
        <v>1032</v>
      </c>
      <c r="AW208" t="s">
        <v>1033</v>
      </c>
      <c r="AX208" t="s">
        <v>1034</v>
      </c>
      <c r="AY208" t="s">
        <v>1035</v>
      </c>
      <c r="BB208">
        <v>112.56586110000001</v>
      </c>
      <c r="BC208">
        <v>22.285519440000002</v>
      </c>
      <c r="BD208">
        <v>371.94799999999998</v>
      </c>
      <c r="BE208">
        <v>0</v>
      </c>
      <c r="BF208">
        <v>1</v>
      </c>
      <c r="BG208">
        <v>1</v>
      </c>
      <c r="BH208">
        <v>1</v>
      </c>
      <c r="BI208">
        <v>0</v>
      </c>
      <c r="BJ208">
        <v>0</v>
      </c>
      <c r="BK208">
        <v>0</v>
      </c>
      <c r="BL208">
        <v>0</v>
      </c>
      <c r="BM208">
        <v>0</v>
      </c>
      <c r="BN208">
        <v>0</v>
      </c>
      <c r="BO208" t="s">
        <v>110</v>
      </c>
      <c r="BP208" t="s">
        <v>57</v>
      </c>
      <c r="BQ208" t="s">
        <v>58</v>
      </c>
      <c r="BR208" t="s">
        <v>909</v>
      </c>
      <c r="BS208" t="s">
        <v>910</v>
      </c>
      <c r="BT208" t="s">
        <v>217</v>
      </c>
      <c r="BU208" t="s">
        <v>218</v>
      </c>
      <c r="BV208" t="s">
        <v>911</v>
      </c>
      <c r="BW208" t="s">
        <v>912</v>
      </c>
      <c r="BX208">
        <v>0</v>
      </c>
      <c r="BY208">
        <v>120</v>
      </c>
    </row>
    <row r="209" spans="1:77" x14ac:dyDescent="0.25">
      <c r="A209">
        <v>110</v>
      </c>
      <c r="B209">
        <v>87616</v>
      </c>
      <c r="C209">
        <v>1996</v>
      </c>
      <c r="E209">
        <v>0</v>
      </c>
      <c r="H209">
        <v>6513</v>
      </c>
      <c r="I209">
        <v>41</v>
      </c>
      <c r="J209">
        <v>46</v>
      </c>
      <c r="K209">
        <v>103</v>
      </c>
      <c r="L209">
        <v>71</v>
      </c>
      <c r="M209">
        <v>88</v>
      </c>
      <c r="N209">
        <v>54</v>
      </c>
      <c r="O209">
        <v>71</v>
      </c>
      <c r="P209">
        <v>64</v>
      </c>
      <c r="Q209">
        <v>44</v>
      </c>
      <c r="R209">
        <v>23</v>
      </c>
      <c r="S209">
        <v>13</v>
      </c>
      <c r="T209">
        <v>28</v>
      </c>
      <c r="U209">
        <v>58</v>
      </c>
      <c r="V209">
        <v>128</v>
      </c>
      <c r="W209">
        <v>131</v>
      </c>
      <c r="X209">
        <v>13</v>
      </c>
      <c r="Y209">
        <v>5</v>
      </c>
      <c r="Z209">
        <v>12</v>
      </c>
      <c r="AA209">
        <v>12</v>
      </c>
      <c r="AB209">
        <v>21</v>
      </c>
      <c r="AC209">
        <v>2</v>
      </c>
      <c r="AD209">
        <v>7</v>
      </c>
      <c r="AE209">
        <v>12</v>
      </c>
      <c r="AF209">
        <v>12</v>
      </c>
      <c r="AG209">
        <v>4</v>
      </c>
      <c r="AH209">
        <v>26</v>
      </c>
      <c r="AI209">
        <v>17</v>
      </c>
      <c r="AJ209">
        <v>31</v>
      </c>
      <c r="AK209">
        <v>24</v>
      </c>
      <c r="AL209">
        <v>22</v>
      </c>
      <c r="AM209" t="s">
        <v>1038</v>
      </c>
      <c r="AN209" t="s">
        <v>1039</v>
      </c>
      <c r="AO209" t="s">
        <v>46</v>
      </c>
      <c r="AP209" t="s">
        <v>209</v>
      </c>
      <c r="AQ209">
        <v>0</v>
      </c>
      <c r="AS209">
        <v>918</v>
      </c>
      <c r="AT209">
        <v>776</v>
      </c>
      <c r="AV209" t="s">
        <v>1040</v>
      </c>
      <c r="AW209" t="s">
        <v>1041</v>
      </c>
      <c r="AX209" t="s">
        <v>1042</v>
      </c>
      <c r="AY209" t="s">
        <v>1043</v>
      </c>
      <c r="AZ209" t="s">
        <v>1044</v>
      </c>
      <c r="BA209" t="s">
        <v>1045</v>
      </c>
      <c r="BB209">
        <v>132.3246389</v>
      </c>
      <c r="BC209">
        <v>34.294416669999997</v>
      </c>
      <c r="BD209">
        <v>431.2</v>
      </c>
      <c r="BE209">
        <v>1</v>
      </c>
      <c r="BF209">
        <v>1</v>
      </c>
      <c r="BG209">
        <v>0</v>
      </c>
      <c r="BH209">
        <v>1</v>
      </c>
      <c r="BI209">
        <v>0</v>
      </c>
      <c r="BJ209">
        <v>1</v>
      </c>
      <c r="BK209">
        <v>0</v>
      </c>
      <c r="BL209">
        <v>0</v>
      </c>
      <c r="BM209">
        <v>0</v>
      </c>
      <c r="BN209">
        <v>0</v>
      </c>
      <c r="BO209" t="s">
        <v>1046</v>
      </c>
      <c r="BP209" t="s">
        <v>57</v>
      </c>
      <c r="BQ209" t="s">
        <v>58</v>
      </c>
      <c r="BR209" t="s">
        <v>811</v>
      </c>
      <c r="BS209" t="s">
        <v>812</v>
      </c>
      <c r="BT209" t="s">
        <v>217</v>
      </c>
      <c r="BU209" t="s">
        <v>218</v>
      </c>
      <c r="BV209" t="s">
        <v>813</v>
      </c>
      <c r="BW209" t="s">
        <v>814</v>
      </c>
      <c r="BX209">
        <v>0</v>
      </c>
      <c r="BY209">
        <v>110</v>
      </c>
    </row>
    <row r="210" spans="1:77" x14ac:dyDescent="0.25">
      <c r="A210">
        <v>430</v>
      </c>
      <c r="B210">
        <v>5641</v>
      </c>
      <c r="C210">
        <v>2008</v>
      </c>
      <c r="E210">
        <v>0</v>
      </c>
      <c r="H210">
        <v>168</v>
      </c>
      <c r="I210">
        <v>0</v>
      </c>
      <c r="J210">
        <v>0</v>
      </c>
      <c r="K210">
        <v>0</v>
      </c>
      <c r="L210">
        <v>0</v>
      </c>
      <c r="M210">
        <v>4</v>
      </c>
      <c r="N210">
        <v>29</v>
      </c>
      <c r="O210">
        <v>16</v>
      </c>
      <c r="P210">
        <v>1</v>
      </c>
      <c r="Q210">
        <v>1</v>
      </c>
      <c r="R210">
        <v>3</v>
      </c>
      <c r="S210">
        <v>0</v>
      </c>
      <c r="T210">
        <v>42</v>
      </c>
      <c r="U210">
        <v>31</v>
      </c>
      <c r="V210">
        <v>8</v>
      </c>
      <c r="W210">
        <v>71</v>
      </c>
      <c r="X210">
        <v>26</v>
      </c>
      <c r="Y210">
        <v>9</v>
      </c>
      <c r="Z210">
        <v>46</v>
      </c>
      <c r="AA210">
        <v>2</v>
      </c>
      <c r="AB210">
        <v>17</v>
      </c>
      <c r="AC210">
        <v>26</v>
      </c>
      <c r="AD210">
        <v>41</v>
      </c>
      <c r="AE210">
        <v>12</v>
      </c>
      <c r="AF210">
        <v>4</v>
      </c>
      <c r="AG210">
        <v>3</v>
      </c>
      <c r="AH210">
        <v>7</v>
      </c>
      <c r="AI210">
        <v>1</v>
      </c>
      <c r="AJ210">
        <v>3</v>
      </c>
      <c r="AK210">
        <v>19</v>
      </c>
      <c r="AL210">
        <v>9</v>
      </c>
      <c r="AM210" t="s">
        <v>1047</v>
      </c>
      <c r="AN210" t="s">
        <v>1048</v>
      </c>
      <c r="AO210" t="s">
        <v>46</v>
      </c>
      <c r="AP210" t="s">
        <v>209</v>
      </c>
      <c r="AQ210">
        <v>274.37601424600001</v>
      </c>
      <c r="AS210">
        <v>1505</v>
      </c>
      <c r="AT210">
        <v>1113</v>
      </c>
      <c r="AV210" t="s">
        <v>1049</v>
      </c>
      <c r="AW210" t="s">
        <v>1050</v>
      </c>
      <c r="AX210" t="s">
        <v>1051</v>
      </c>
      <c r="AY210" t="s">
        <v>1052</v>
      </c>
      <c r="BB210">
        <v>117.6858333</v>
      </c>
      <c r="BC210">
        <v>25.02305556</v>
      </c>
      <c r="BD210">
        <v>152.65</v>
      </c>
      <c r="BE210">
        <v>0</v>
      </c>
      <c r="BF210">
        <v>0</v>
      </c>
      <c r="BG210">
        <v>1</v>
      </c>
      <c r="BH210">
        <v>1</v>
      </c>
      <c r="BI210">
        <v>1</v>
      </c>
      <c r="BJ210">
        <v>0</v>
      </c>
      <c r="BK210">
        <v>0</v>
      </c>
      <c r="BL210">
        <v>0</v>
      </c>
      <c r="BM210">
        <v>0</v>
      </c>
      <c r="BN210">
        <v>0</v>
      </c>
      <c r="BO210" t="s">
        <v>651</v>
      </c>
      <c r="BP210" t="s">
        <v>57</v>
      </c>
      <c r="BQ210" t="s">
        <v>58</v>
      </c>
      <c r="BR210" t="s">
        <v>909</v>
      </c>
      <c r="BS210" t="s">
        <v>910</v>
      </c>
      <c r="BT210" t="s">
        <v>217</v>
      </c>
      <c r="BU210" t="s">
        <v>218</v>
      </c>
      <c r="BV210" t="s">
        <v>911</v>
      </c>
      <c r="BW210" t="s">
        <v>912</v>
      </c>
      <c r="BX210">
        <v>0</v>
      </c>
      <c r="BY210">
        <v>430</v>
      </c>
    </row>
    <row r="211" spans="1:77" x14ac:dyDescent="0.25">
      <c r="A211">
        <v>111</v>
      </c>
      <c r="B211">
        <v>11525</v>
      </c>
      <c r="C211">
        <v>1996</v>
      </c>
      <c r="E211">
        <v>0</v>
      </c>
      <c r="H211">
        <v>442</v>
      </c>
      <c r="I211">
        <v>4</v>
      </c>
      <c r="J211">
        <v>8</v>
      </c>
      <c r="K211">
        <v>5</v>
      </c>
      <c r="L211">
        <v>7</v>
      </c>
      <c r="M211">
        <v>3</v>
      </c>
      <c r="N211">
        <v>4</v>
      </c>
      <c r="O211">
        <v>8</v>
      </c>
      <c r="P211">
        <v>8</v>
      </c>
      <c r="Q211">
        <v>6</v>
      </c>
      <c r="R211">
        <v>4</v>
      </c>
      <c r="S211">
        <v>2</v>
      </c>
      <c r="T211">
        <v>1</v>
      </c>
      <c r="U211">
        <v>1</v>
      </c>
      <c r="V211">
        <v>0</v>
      </c>
      <c r="W211">
        <v>1</v>
      </c>
      <c r="X211">
        <v>2</v>
      </c>
      <c r="Y211">
        <v>0</v>
      </c>
      <c r="Z211">
        <v>1</v>
      </c>
      <c r="AA211">
        <v>1</v>
      </c>
      <c r="AB211">
        <v>0</v>
      </c>
      <c r="AC211">
        <v>0</v>
      </c>
      <c r="AD211">
        <v>1</v>
      </c>
      <c r="AE211">
        <v>0</v>
      </c>
      <c r="AF211">
        <v>5</v>
      </c>
      <c r="AG211">
        <v>1</v>
      </c>
      <c r="AH211">
        <v>1</v>
      </c>
      <c r="AI211">
        <v>9</v>
      </c>
      <c r="AJ211">
        <v>4</v>
      </c>
      <c r="AK211">
        <v>8</v>
      </c>
      <c r="AL211">
        <v>3</v>
      </c>
      <c r="AM211" t="s">
        <v>1053</v>
      </c>
      <c r="AN211" t="s">
        <v>1054</v>
      </c>
      <c r="AO211" t="s">
        <v>46</v>
      </c>
      <c r="AP211" t="s">
        <v>209</v>
      </c>
      <c r="AQ211">
        <v>0</v>
      </c>
      <c r="AS211">
        <v>918</v>
      </c>
      <c r="AT211">
        <v>776</v>
      </c>
      <c r="AV211" t="s">
        <v>1040</v>
      </c>
      <c r="AW211" t="s">
        <v>1041</v>
      </c>
      <c r="AX211" t="s">
        <v>1042</v>
      </c>
      <c r="AY211" t="s">
        <v>1043</v>
      </c>
      <c r="AZ211" t="s">
        <v>1044</v>
      </c>
      <c r="BA211" t="s">
        <v>1045</v>
      </c>
      <c r="BB211">
        <v>132.3246389</v>
      </c>
      <c r="BC211">
        <v>34.294416669999997</v>
      </c>
      <c r="BD211">
        <v>431.2</v>
      </c>
      <c r="BE211">
        <v>1</v>
      </c>
      <c r="BF211">
        <v>1</v>
      </c>
      <c r="BG211">
        <v>0</v>
      </c>
      <c r="BH211">
        <v>1</v>
      </c>
      <c r="BI211">
        <v>0</v>
      </c>
      <c r="BJ211">
        <v>1</v>
      </c>
      <c r="BK211">
        <v>0</v>
      </c>
      <c r="BL211">
        <v>0</v>
      </c>
      <c r="BM211">
        <v>0</v>
      </c>
      <c r="BN211">
        <v>0</v>
      </c>
      <c r="BO211" t="s">
        <v>1046</v>
      </c>
      <c r="BP211" t="s">
        <v>57</v>
      </c>
      <c r="BQ211" t="s">
        <v>58</v>
      </c>
      <c r="BR211" t="s">
        <v>811</v>
      </c>
      <c r="BS211" t="s">
        <v>812</v>
      </c>
      <c r="BT211" t="s">
        <v>217</v>
      </c>
      <c r="BU211" t="s">
        <v>218</v>
      </c>
      <c r="BV211" t="s">
        <v>813</v>
      </c>
      <c r="BW211" t="s">
        <v>814</v>
      </c>
      <c r="BX211">
        <v>0</v>
      </c>
      <c r="BY211">
        <v>111</v>
      </c>
    </row>
    <row r="212" spans="1:77" x14ac:dyDescent="0.25">
      <c r="A212">
        <v>431</v>
      </c>
      <c r="B212">
        <v>1964</v>
      </c>
      <c r="C212">
        <v>2008</v>
      </c>
      <c r="E212">
        <v>0</v>
      </c>
      <c r="H212">
        <v>44</v>
      </c>
      <c r="I212">
        <v>0</v>
      </c>
      <c r="J212">
        <v>0</v>
      </c>
      <c r="K212">
        <v>0</v>
      </c>
      <c r="L212">
        <v>0</v>
      </c>
      <c r="M212">
        <v>2</v>
      </c>
      <c r="N212">
        <v>3</v>
      </c>
      <c r="O212">
        <v>2</v>
      </c>
      <c r="P212">
        <v>0</v>
      </c>
      <c r="Q212">
        <v>1</v>
      </c>
      <c r="R212">
        <v>3</v>
      </c>
      <c r="S212">
        <v>0</v>
      </c>
      <c r="T212">
        <v>10</v>
      </c>
      <c r="U212">
        <v>16</v>
      </c>
      <c r="V212">
        <v>2</v>
      </c>
      <c r="W212">
        <v>16</v>
      </c>
      <c r="X212">
        <v>2</v>
      </c>
      <c r="Y212">
        <v>1</v>
      </c>
      <c r="Z212">
        <v>0</v>
      </c>
      <c r="AA212">
        <v>0</v>
      </c>
      <c r="AB212">
        <v>7</v>
      </c>
      <c r="AC212">
        <v>7</v>
      </c>
      <c r="AD212">
        <v>4</v>
      </c>
      <c r="AE212">
        <v>1</v>
      </c>
      <c r="AF212">
        <v>2</v>
      </c>
      <c r="AG212">
        <v>0</v>
      </c>
      <c r="AH212">
        <v>5</v>
      </c>
      <c r="AI212">
        <v>0</v>
      </c>
      <c r="AJ212">
        <v>1</v>
      </c>
      <c r="AK212">
        <v>5</v>
      </c>
      <c r="AL212">
        <v>2</v>
      </c>
      <c r="AM212" t="s">
        <v>1055</v>
      </c>
      <c r="AN212" t="s">
        <v>1056</v>
      </c>
      <c r="AO212" t="s">
        <v>46</v>
      </c>
      <c r="AP212" t="s">
        <v>209</v>
      </c>
      <c r="AQ212">
        <v>64.986141511200003</v>
      </c>
      <c r="AS212">
        <v>1505</v>
      </c>
      <c r="AT212">
        <v>1113</v>
      </c>
      <c r="AV212" t="s">
        <v>1049</v>
      </c>
      <c r="AW212" t="s">
        <v>1050</v>
      </c>
      <c r="AX212" t="s">
        <v>1051</v>
      </c>
      <c r="AY212" t="s">
        <v>1052</v>
      </c>
      <c r="BB212">
        <v>117.6858333</v>
      </c>
      <c r="BC212">
        <v>25.02305556</v>
      </c>
      <c r="BD212">
        <v>152.65</v>
      </c>
      <c r="BE212">
        <v>0</v>
      </c>
      <c r="BF212">
        <v>0</v>
      </c>
      <c r="BG212">
        <v>1</v>
      </c>
      <c r="BH212">
        <v>1</v>
      </c>
      <c r="BI212">
        <v>1</v>
      </c>
      <c r="BJ212">
        <v>0</v>
      </c>
      <c r="BK212">
        <v>0</v>
      </c>
      <c r="BL212">
        <v>0</v>
      </c>
      <c r="BM212">
        <v>0</v>
      </c>
      <c r="BN212">
        <v>0</v>
      </c>
      <c r="BO212" t="s">
        <v>651</v>
      </c>
      <c r="BP212" t="s">
        <v>57</v>
      </c>
      <c r="BQ212" t="s">
        <v>58</v>
      </c>
      <c r="BR212" t="s">
        <v>909</v>
      </c>
      <c r="BS212" t="s">
        <v>910</v>
      </c>
      <c r="BT212" t="s">
        <v>217</v>
      </c>
      <c r="BU212" t="s">
        <v>218</v>
      </c>
      <c r="BV212" t="s">
        <v>911</v>
      </c>
      <c r="BW212" t="s">
        <v>912</v>
      </c>
      <c r="BX212">
        <v>0</v>
      </c>
      <c r="BY212">
        <v>431</v>
      </c>
    </row>
    <row r="213" spans="1:77" x14ac:dyDescent="0.25">
      <c r="A213">
        <v>554</v>
      </c>
      <c r="B213">
        <v>16130</v>
      </c>
      <c r="C213">
        <v>2006</v>
      </c>
      <c r="E213">
        <v>0</v>
      </c>
      <c r="H213">
        <v>5533</v>
      </c>
      <c r="I213">
        <v>420</v>
      </c>
      <c r="J213">
        <v>280</v>
      </c>
      <c r="K213">
        <v>408</v>
      </c>
      <c r="L213">
        <v>339</v>
      </c>
      <c r="M213">
        <v>345</v>
      </c>
      <c r="N213">
        <v>345</v>
      </c>
      <c r="O213">
        <v>319</v>
      </c>
      <c r="P213">
        <v>357</v>
      </c>
      <c r="Q213">
        <v>359</v>
      </c>
      <c r="R213">
        <v>271</v>
      </c>
      <c r="S213">
        <v>200</v>
      </c>
      <c r="T213">
        <v>229</v>
      </c>
      <c r="U213">
        <v>121</v>
      </c>
      <c r="V213">
        <v>80</v>
      </c>
      <c r="W213">
        <v>92</v>
      </c>
      <c r="X213">
        <v>45</v>
      </c>
      <c r="Y213">
        <v>57</v>
      </c>
      <c r="Z213">
        <v>81</v>
      </c>
      <c r="AA213">
        <v>127</v>
      </c>
      <c r="AB213">
        <v>119</v>
      </c>
      <c r="AC213">
        <v>156</v>
      </c>
      <c r="AD213">
        <v>155</v>
      </c>
      <c r="AE213">
        <v>116</v>
      </c>
      <c r="AF213">
        <v>97</v>
      </c>
      <c r="AG213">
        <v>114</v>
      </c>
      <c r="AH213">
        <v>178</v>
      </c>
      <c r="AI213">
        <v>168</v>
      </c>
      <c r="AJ213">
        <v>204</v>
      </c>
      <c r="AK213">
        <v>72</v>
      </c>
      <c r="AL213">
        <v>355</v>
      </c>
      <c r="AM213" t="s">
        <v>1057</v>
      </c>
      <c r="AN213" t="s">
        <v>1058</v>
      </c>
      <c r="AO213" t="s">
        <v>46</v>
      </c>
      <c r="AP213" t="s">
        <v>209</v>
      </c>
      <c r="AQ213">
        <v>7.2918671000000003E-4</v>
      </c>
      <c r="AS213">
        <v>1293</v>
      </c>
      <c r="AT213">
        <v>1114</v>
      </c>
      <c r="AV213" t="s">
        <v>1059</v>
      </c>
      <c r="AW213" t="s">
        <v>1059</v>
      </c>
      <c r="AX213" t="s">
        <v>1060</v>
      </c>
      <c r="AY213" t="s">
        <v>1061</v>
      </c>
      <c r="BB213">
        <v>114.31388889999999</v>
      </c>
      <c r="BC213">
        <v>36.126666669999999</v>
      </c>
      <c r="BD213">
        <v>414</v>
      </c>
      <c r="BE213">
        <v>0</v>
      </c>
      <c r="BF213">
        <v>1</v>
      </c>
      <c r="BG213">
        <v>1</v>
      </c>
      <c r="BH213">
        <v>1</v>
      </c>
      <c r="BI213">
        <v>0</v>
      </c>
      <c r="BJ213">
        <v>1</v>
      </c>
      <c r="BK213">
        <v>0</v>
      </c>
      <c r="BL213">
        <v>0</v>
      </c>
      <c r="BM213">
        <v>0</v>
      </c>
      <c r="BN213">
        <v>0</v>
      </c>
      <c r="BO213" t="s">
        <v>498</v>
      </c>
      <c r="BP213" t="s">
        <v>57</v>
      </c>
      <c r="BQ213" t="s">
        <v>58</v>
      </c>
      <c r="BR213" t="s">
        <v>909</v>
      </c>
      <c r="BS213" t="s">
        <v>910</v>
      </c>
      <c r="BT213" t="s">
        <v>217</v>
      </c>
      <c r="BU213" t="s">
        <v>218</v>
      </c>
      <c r="BV213" t="s">
        <v>911</v>
      </c>
      <c r="BW213" t="s">
        <v>912</v>
      </c>
      <c r="BX213">
        <v>0</v>
      </c>
      <c r="BY213">
        <v>554</v>
      </c>
    </row>
    <row r="214" spans="1:77" x14ac:dyDescent="0.25">
      <c r="A214">
        <v>481</v>
      </c>
      <c r="B214">
        <v>619661</v>
      </c>
      <c r="C214">
        <v>2004</v>
      </c>
      <c r="E214">
        <v>0</v>
      </c>
      <c r="H214">
        <v>17110</v>
      </c>
      <c r="I214">
        <v>340</v>
      </c>
      <c r="J214">
        <v>323</v>
      </c>
      <c r="K214">
        <v>607</v>
      </c>
      <c r="L214">
        <v>430</v>
      </c>
      <c r="M214">
        <v>266</v>
      </c>
      <c r="N214">
        <v>160</v>
      </c>
      <c r="O214">
        <v>152</v>
      </c>
      <c r="P214">
        <v>237</v>
      </c>
      <c r="Q214">
        <v>293</v>
      </c>
      <c r="R214">
        <v>730</v>
      </c>
      <c r="S214">
        <v>362</v>
      </c>
      <c r="T214">
        <v>210</v>
      </c>
      <c r="U214">
        <v>248</v>
      </c>
      <c r="V214">
        <v>1238</v>
      </c>
      <c r="W214">
        <v>383</v>
      </c>
      <c r="X214">
        <v>505</v>
      </c>
      <c r="Y214">
        <v>232</v>
      </c>
      <c r="Z214">
        <v>360</v>
      </c>
      <c r="AA214">
        <v>1822</v>
      </c>
      <c r="AB214">
        <v>215</v>
      </c>
      <c r="AC214">
        <v>441</v>
      </c>
      <c r="AD214">
        <v>231</v>
      </c>
      <c r="AE214">
        <v>369</v>
      </c>
      <c r="AF214">
        <v>298</v>
      </c>
      <c r="AG214">
        <v>549</v>
      </c>
      <c r="AH214">
        <v>376</v>
      </c>
      <c r="AI214">
        <v>480</v>
      </c>
      <c r="AJ214">
        <v>250</v>
      </c>
      <c r="AK214">
        <v>1578</v>
      </c>
      <c r="AL214">
        <v>2232</v>
      </c>
      <c r="AM214" t="s">
        <v>1062</v>
      </c>
      <c r="AN214" t="s">
        <v>1063</v>
      </c>
      <c r="AO214" t="s">
        <v>46</v>
      </c>
      <c r="AP214" t="s">
        <v>209</v>
      </c>
      <c r="AQ214">
        <v>15342.5488996</v>
      </c>
      <c r="AS214">
        <v>1315</v>
      </c>
      <c r="AT214">
        <v>1135</v>
      </c>
      <c r="AV214" t="s">
        <v>1064</v>
      </c>
      <c r="AW214" t="s">
        <v>1065</v>
      </c>
      <c r="AX214" t="s">
        <v>1066</v>
      </c>
      <c r="AY214" t="s">
        <v>1067</v>
      </c>
      <c r="AZ214" t="s">
        <v>1068</v>
      </c>
      <c r="BA214" t="s">
        <v>1069</v>
      </c>
      <c r="BB214">
        <v>126.18722219999999</v>
      </c>
      <c r="BC214">
        <v>41.156944439999997</v>
      </c>
      <c r="BD214">
        <v>4164.8599000000004</v>
      </c>
      <c r="BE214">
        <v>1</v>
      </c>
      <c r="BF214">
        <v>1</v>
      </c>
      <c r="BG214">
        <v>1</v>
      </c>
      <c r="BH214">
        <v>1</v>
      </c>
      <c r="BI214">
        <v>1</v>
      </c>
      <c r="BJ214">
        <v>0</v>
      </c>
      <c r="BK214">
        <v>0</v>
      </c>
      <c r="BL214">
        <v>0</v>
      </c>
      <c r="BM214">
        <v>0</v>
      </c>
      <c r="BN214">
        <v>0</v>
      </c>
      <c r="BO214" t="s">
        <v>1070</v>
      </c>
      <c r="BP214" t="s">
        <v>57</v>
      </c>
      <c r="BQ214" t="s">
        <v>58</v>
      </c>
      <c r="BR214" t="s">
        <v>909</v>
      </c>
      <c r="BS214" t="s">
        <v>910</v>
      </c>
      <c r="BT214" t="s">
        <v>217</v>
      </c>
      <c r="BU214" t="s">
        <v>218</v>
      </c>
      <c r="BV214" t="s">
        <v>911</v>
      </c>
      <c r="BW214" t="s">
        <v>912</v>
      </c>
      <c r="BX214">
        <v>0</v>
      </c>
      <c r="BY214">
        <v>481</v>
      </c>
    </row>
    <row r="215" spans="1:77" x14ac:dyDescent="0.25">
      <c r="A215">
        <v>114</v>
      </c>
      <c r="B215">
        <v>235</v>
      </c>
      <c r="C215">
        <v>1995</v>
      </c>
      <c r="E215">
        <v>0</v>
      </c>
      <c r="H215">
        <v>102</v>
      </c>
      <c r="I215">
        <v>0</v>
      </c>
      <c r="J215">
        <v>0</v>
      </c>
      <c r="K215">
        <v>1</v>
      </c>
      <c r="L215">
        <v>0</v>
      </c>
      <c r="M215">
        <v>0</v>
      </c>
      <c r="N215">
        <v>0</v>
      </c>
      <c r="O215">
        <v>0</v>
      </c>
      <c r="P215">
        <v>0</v>
      </c>
      <c r="Q215">
        <v>0</v>
      </c>
      <c r="R215">
        <v>0</v>
      </c>
      <c r="S215">
        <v>1</v>
      </c>
      <c r="T215">
        <v>0</v>
      </c>
      <c r="U215">
        <v>0</v>
      </c>
      <c r="V215">
        <v>0</v>
      </c>
      <c r="W215">
        <v>0</v>
      </c>
      <c r="X215">
        <v>0</v>
      </c>
      <c r="Y215">
        <v>0</v>
      </c>
      <c r="Z215">
        <v>0</v>
      </c>
      <c r="AA215">
        <v>4</v>
      </c>
      <c r="AB215">
        <v>0</v>
      </c>
      <c r="AC215">
        <v>0</v>
      </c>
      <c r="AD215">
        <v>0</v>
      </c>
      <c r="AE215">
        <v>0</v>
      </c>
      <c r="AF215">
        <v>0</v>
      </c>
      <c r="AG215">
        <v>0</v>
      </c>
      <c r="AH215">
        <v>3</v>
      </c>
      <c r="AI215">
        <v>2</v>
      </c>
      <c r="AJ215">
        <v>10</v>
      </c>
      <c r="AK215">
        <v>6</v>
      </c>
      <c r="AL215">
        <v>16</v>
      </c>
      <c r="AM215" t="s">
        <v>1071</v>
      </c>
      <c r="AN215" t="s">
        <v>1072</v>
      </c>
      <c r="AO215" t="s">
        <v>46</v>
      </c>
      <c r="AP215" t="s">
        <v>209</v>
      </c>
      <c r="AQ215">
        <v>0</v>
      </c>
      <c r="AS215">
        <v>871</v>
      </c>
      <c r="AT215">
        <v>738</v>
      </c>
      <c r="AV215" t="s">
        <v>1073</v>
      </c>
      <c r="AW215" t="s">
        <v>1074</v>
      </c>
      <c r="AX215" t="s">
        <v>1075</v>
      </c>
      <c r="AY215" t="s">
        <v>1076</v>
      </c>
      <c r="BB215">
        <v>126.9936111</v>
      </c>
      <c r="BC215">
        <v>37.574722219999998</v>
      </c>
      <c r="BD215">
        <v>19.399999999999999</v>
      </c>
      <c r="BE215">
        <v>0</v>
      </c>
      <c r="BF215">
        <v>0</v>
      </c>
      <c r="BG215">
        <v>0</v>
      </c>
      <c r="BH215">
        <v>1</v>
      </c>
      <c r="BI215">
        <v>0</v>
      </c>
      <c r="BJ215">
        <v>0</v>
      </c>
      <c r="BK215">
        <v>0</v>
      </c>
      <c r="BL215">
        <v>0</v>
      </c>
      <c r="BM215">
        <v>0</v>
      </c>
      <c r="BN215">
        <v>0</v>
      </c>
      <c r="BO215" t="s">
        <v>333</v>
      </c>
      <c r="BP215" t="s">
        <v>57</v>
      </c>
      <c r="BQ215" t="s">
        <v>58</v>
      </c>
      <c r="BR215" t="s">
        <v>950</v>
      </c>
      <c r="BS215" t="s">
        <v>951</v>
      </c>
      <c r="BT215" t="s">
        <v>217</v>
      </c>
      <c r="BU215" t="s">
        <v>218</v>
      </c>
      <c r="BV215" t="s">
        <v>952</v>
      </c>
      <c r="BW215" t="s">
        <v>953</v>
      </c>
      <c r="BX215">
        <v>0</v>
      </c>
      <c r="BY215">
        <v>114</v>
      </c>
    </row>
    <row r="216" spans="1:77" x14ac:dyDescent="0.25">
      <c r="A216">
        <v>487</v>
      </c>
      <c r="B216">
        <v>1266658</v>
      </c>
      <c r="C216">
        <v>2009</v>
      </c>
      <c r="E216">
        <v>0</v>
      </c>
      <c r="H216">
        <v>1511</v>
      </c>
      <c r="I216">
        <v>102</v>
      </c>
      <c r="J216">
        <v>29</v>
      </c>
      <c r="K216">
        <v>74</v>
      </c>
      <c r="L216">
        <v>95</v>
      </c>
      <c r="M216">
        <v>62</v>
      </c>
      <c r="N216">
        <v>56</v>
      </c>
      <c r="O216">
        <v>32</v>
      </c>
      <c r="P216">
        <v>73</v>
      </c>
      <c r="Q216">
        <v>107</v>
      </c>
      <c r="R216">
        <v>59</v>
      </c>
      <c r="S216">
        <v>178</v>
      </c>
      <c r="T216">
        <v>181</v>
      </c>
      <c r="U216">
        <v>172</v>
      </c>
      <c r="V216">
        <v>149</v>
      </c>
      <c r="W216">
        <v>72</v>
      </c>
      <c r="X216">
        <v>58</v>
      </c>
      <c r="Y216">
        <v>90</v>
      </c>
      <c r="Z216">
        <v>163</v>
      </c>
      <c r="AA216">
        <v>370</v>
      </c>
      <c r="AB216">
        <v>115</v>
      </c>
      <c r="AC216">
        <v>154</v>
      </c>
      <c r="AD216">
        <v>128</v>
      </c>
      <c r="AE216">
        <v>589</v>
      </c>
      <c r="AF216">
        <v>438</v>
      </c>
      <c r="AG216">
        <v>312</v>
      </c>
      <c r="AH216">
        <v>294</v>
      </c>
      <c r="AI216">
        <v>492</v>
      </c>
      <c r="AJ216">
        <v>453</v>
      </c>
      <c r="AK216">
        <v>583</v>
      </c>
      <c r="AL216">
        <v>335</v>
      </c>
      <c r="AM216" t="s">
        <v>1077</v>
      </c>
      <c r="AN216" t="s">
        <v>1078</v>
      </c>
      <c r="AO216" t="s">
        <v>46</v>
      </c>
      <c r="AP216" t="s">
        <v>209</v>
      </c>
      <c r="AQ216">
        <v>60108.434183099998</v>
      </c>
      <c r="AS216">
        <v>1587</v>
      </c>
      <c r="AT216">
        <v>1279</v>
      </c>
      <c r="AV216" t="s">
        <v>1079</v>
      </c>
      <c r="AW216" t="s">
        <v>1080</v>
      </c>
      <c r="AX216" t="s">
        <v>1081</v>
      </c>
      <c r="AY216" t="s">
        <v>1082</v>
      </c>
      <c r="BB216">
        <v>113.5633333</v>
      </c>
      <c r="BC216">
        <v>39.030555560000003</v>
      </c>
      <c r="BD216">
        <v>18415</v>
      </c>
      <c r="BE216">
        <v>0</v>
      </c>
      <c r="BF216">
        <v>1</v>
      </c>
      <c r="BG216">
        <v>1</v>
      </c>
      <c r="BH216">
        <v>1</v>
      </c>
      <c r="BI216">
        <v>0</v>
      </c>
      <c r="BJ216">
        <v>1</v>
      </c>
      <c r="BK216">
        <v>0</v>
      </c>
      <c r="BL216">
        <v>0</v>
      </c>
      <c r="BM216">
        <v>0</v>
      </c>
      <c r="BN216">
        <v>0</v>
      </c>
      <c r="BO216" t="s">
        <v>498</v>
      </c>
      <c r="BP216" t="s">
        <v>57</v>
      </c>
      <c r="BQ216" t="s">
        <v>58</v>
      </c>
      <c r="BR216" t="s">
        <v>909</v>
      </c>
      <c r="BS216" t="s">
        <v>910</v>
      </c>
      <c r="BT216" t="s">
        <v>217</v>
      </c>
      <c r="BU216" t="s">
        <v>218</v>
      </c>
      <c r="BV216" t="s">
        <v>911</v>
      </c>
      <c r="BW216" t="s">
        <v>912</v>
      </c>
      <c r="BX216">
        <v>0</v>
      </c>
      <c r="BY216">
        <v>487</v>
      </c>
    </row>
    <row r="217" spans="1:77" x14ac:dyDescent="0.25">
      <c r="A217">
        <v>115</v>
      </c>
      <c r="B217">
        <v>10869</v>
      </c>
      <c r="H217">
        <v>1181</v>
      </c>
      <c r="I217">
        <v>37</v>
      </c>
      <c r="J217">
        <v>32</v>
      </c>
      <c r="K217">
        <v>125</v>
      </c>
      <c r="L217">
        <v>68</v>
      </c>
      <c r="M217">
        <v>49</v>
      </c>
      <c r="N217">
        <v>237</v>
      </c>
      <c r="O217">
        <v>96</v>
      </c>
      <c r="P217">
        <v>205</v>
      </c>
      <c r="Q217">
        <v>43</v>
      </c>
      <c r="R217">
        <v>51</v>
      </c>
      <c r="S217">
        <v>72</v>
      </c>
      <c r="T217">
        <v>42</v>
      </c>
      <c r="U217">
        <v>49</v>
      </c>
      <c r="V217">
        <v>44</v>
      </c>
      <c r="W217">
        <v>49</v>
      </c>
      <c r="X217">
        <v>58</v>
      </c>
      <c r="Y217">
        <v>47</v>
      </c>
      <c r="Z217">
        <v>146</v>
      </c>
      <c r="AA217">
        <v>49</v>
      </c>
      <c r="AB217">
        <v>28</v>
      </c>
      <c r="AC217">
        <v>63</v>
      </c>
      <c r="AD217">
        <v>62</v>
      </c>
      <c r="AE217">
        <v>54</v>
      </c>
      <c r="AF217">
        <v>75</v>
      </c>
      <c r="AG217">
        <v>24</v>
      </c>
      <c r="AH217">
        <v>24</v>
      </c>
      <c r="AI217">
        <v>18</v>
      </c>
      <c r="AJ217">
        <v>99</v>
      </c>
      <c r="AK217">
        <v>60</v>
      </c>
      <c r="AL217">
        <v>69</v>
      </c>
      <c r="AM217" t="s">
        <v>1030</v>
      </c>
      <c r="AN217" t="s">
        <v>1031</v>
      </c>
      <c r="AO217" t="s">
        <v>46</v>
      </c>
      <c r="AP217" t="s">
        <v>209</v>
      </c>
      <c r="AQ217">
        <v>0</v>
      </c>
      <c r="BY217">
        <v>115</v>
      </c>
    </row>
    <row r="218" spans="1:77" x14ac:dyDescent="0.25">
      <c r="A218">
        <v>488</v>
      </c>
      <c r="B218">
        <v>624101</v>
      </c>
      <c r="C218">
        <v>2009</v>
      </c>
      <c r="E218">
        <v>0</v>
      </c>
      <c r="H218">
        <v>642</v>
      </c>
      <c r="I218">
        <v>95</v>
      </c>
      <c r="J218">
        <v>23</v>
      </c>
      <c r="K218">
        <v>51</v>
      </c>
      <c r="L218">
        <v>33</v>
      </c>
      <c r="M218">
        <v>36</v>
      </c>
      <c r="N218">
        <v>46</v>
      </c>
      <c r="O218">
        <v>24</v>
      </c>
      <c r="P218">
        <v>60</v>
      </c>
      <c r="Q218">
        <v>89</v>
      </c>
      <c r="R218">
        <v>46</v>
      </c>
      <c r="S218">
        <v>124</v>
      </c>
      <c r="T218">
        <v>129</v>
      </c>
      <c r="U218">
        <v>145</v>
      </c>
      <c r="V218">
        <v>127</v>
      </c>
      <c r="W218">
        <v>59</v>
      </c>
      <c r="X218">
        <v>47</v>
      </c>
      <c r="Y218">
        <v>51</v>
      </c>
      <c r="Z218">
        <v>89</v>
      </c>
      <c r="AA218">
        <v>146</v>
      </c>
      <c r="AB218">
        <v>70</v>
      </c>
      <c r="AC218">
        <v>91</v>
      </c>
      <c r="AD218">
        <v>76</v>
      </c>
      <c r="AE218">
        <v>103</v>
      </c>
      <c r="AF218">
        <v>111</v>
      </c>
      <c r="AG218">
        <v>89</v>
      </c>
      <c r="AH218">
        <v>85</v>
      </c>
      <c r="AI218">
        <v>139</v>
      </c>
      <c r="AJ218">
        <v>219</v>
      </c>
      <c r="AK218">
        <v>261</v>
      </c>
      <c r="AL218">
        <v>113</v>
      </c>
      <c r="AM218" t="s">
        <v>1083</v>
      </c>
      <c r="AN218" t="s">
        <v>1084</v>
      </c>
      <c r="AO218" t="s">
        <v>46</v>
      </c>
      <c r="AP218" t="s">
        <v>209</v>
      </c>
      <c r="AQ218">
        <v>18277.6720016</v>
      </c>
      <c r="AS218">
        <v>1587</v>
      </c>
      <c r="AT218">
        <v>1279</v>
      </c>
      <c r="AV218" t="s">
        <v>1079</v>
      </c>
      <c r="AW218" t="s">
        <v>1080</v>
      </c>
      <c r="AX218" t="s">
        <v>1081</v>
      </c>
      <c r="AY218" t="s">
        <v>1082</v>
      </c>
      <c r="BB218">
        <v>113.5633333</v>
      </c>
      <c r="BC218">
        <v>39.030555560000003</v>
      </c>
      <c r="BD218">
        <v>18415</v>
      </c>
      <c r="BE218">
        <v>0</v>
      </c>
      <c r="BF218">
        <v>1</v>
      </c>
      <c r="BG218">
        <v>1</v>
      </c>
      <c r="BH218">
        <v>1</v>
      </c>
      <c r="BI218">
        <v>0</v>
      </c>
      <c r="BJ218">
        <v>1</v>
      </c>
      <c r="BK218">
        <v>0</v>
      </c>
      <c r="BL218">
        <v>0</v>
      </c>
      <c r="BM218">
        <v>0</v>
      </c>
      <c r="BN218">
        <v>0</v>
      </c>
      <c r="BO218" t="s">
        <v>498</v>
      </c>
      <c r="BP218" t="s">
        <v>57</v>
      </c>
      <c r="BQ218" t="s">
        <v>58</v>
      </c>
      <c r="BR218" t="s">
        <v>909</v>
      </c>
      <c r="BS218" t="s">
        <v>910</v>
      </c>
      <c r="BT218" t="s">
        <v>217</v>
      </c>
      <c r="BU218" t="s">
        <v>218</v>
      </c>
      <c r="BV218" t="s">
        <v>911</v>
      </c>
      <c r="BW218" t="s">
        <v>912</v>
      </c>
      <c r="BX218">
        <v>0</v>
      </c>
      <c r="BY218">
        <v>488</v>
      </c>
    </row>
    <row r="219" spans="1:77" x14ac:dyDescent="0.25">
      <c r="A219">
        <v>116</v>
      </c>
      <c r="B219">
        <v>22440</v>
      </c>
      <c r="H219">
        <v>2055</v>
      </c>
      <c r="I219">
        <v>14</v>
      </c>
      <c r="J219">
        <v>6</v>
      </c>
      <c r="K219">
        <v>73</v>
      </c>
      <c r="L219">
        <v>46</v>
      </c>
      <c r="M219">
        <v>3</v>
      </c>
      <c r="N219">
        <v>44</v>
      </c>
      <c r="O219">
        <v>4</v>
      </c>
      <c r="P219">
        <v>14</v>
      </c>
      <c r="Q219">
        <v>8</v>
      </c>
      <c r="R219">
        <v>23</v>
      </c>
      <c r="S219">
        <v>28</v>
      </c>
      <c r="T219">
        <v>9</v>
      </c>
      <c r="U219">
        <v>29</v>
      </c>
      <c r="V219">
        <v>23</v>
      </c>
      <c r="W219">
        <v>51</v>
      </c>
      <c r="X219">
        <v>47</v>
      </c>
      <c r="Y219">
        <v>63</v>
      </c>
      <c r="Z219">
        <v>128</v>
      </c>
      <c r="AA219">
        <v>27</v>
      </c>
      <c r="AB219">
        <v>22</v>
      </c>
      <c r="AC219">
        <v>83</v>
      </c>
      <c r="AD219">
        <v>61</v>
      </c>
      <c r="AE219">
        <v>50</v>
      </c>
      <c r="AF219">
        <v>43</v>
      </c>
      <c r="AG219">
        <v>27</v>
      </c>
      <c r="AH219">
        <v>31</v>
      </c>
      <c r="AI219">
        <v>9</v>
      </c>
      <c r="AJ219">
        <v>42</v>
      </c>
      <c r="AK219">
        <v>65</v>
      </c>
      <c r="AL219">
        <v>36</v>
      </c>
      <c r="AM219" t="s">
        <v>1030</v>
      </c>
      <c r="AN219" t="s">
        <v>1031</v>
      </c>
      <c r="AO219" t="s">
        <v>46</v>
      </c>
      <c r="AP219" t="s">
        <v>209</v>
      </c>
      <c r="AQ219">
        <v>0</v>
      </c>
      <c r="BY219">
        <v>116</v>
      </c>
    </row>
    <row r="220" spans="1:77" x14ac:dyDescent="0.25">
      <c r="A220">
        <v>279</v>
      </c>
      <c r="B220">
        <v>12719</v>
      </c>
      <c r="C220">
        <v>2010</v>
      </c>
      <c r="E220">
        <v>0</v>
      </c>
      <c r="H220">
        <v>269</v>
      </c>
      <c r="I220">
        <v>19</v>
      </c>
      <c r="J220">
        <v>11</v>
      </c>
      <c r="K220">
        <v>30</v>
      </c>
      <c r="L220">
        <v>41</v>
      </c>
      <c r="M220">
        <v>24</v>
      </c>
      <c r="N220">
        <v>51</v>
      </c>
      <c r="O220">
        <v>60</v>
      </c>
      <c r="P220">
        <v>92</v>
      </c>
      <c r="Q220">
        <v>68</v>
      </c>
      <c r="R220">
        <v>72</v>
      </c>
      <c r="S220">
        <v>55</v>
      </c>
      <c r="T220">
        <v>89</v>
      </c>
      <c r="U220">
        <v>59</v>
      </c>
      <c r="V220">
        <v>67</v>
      </c>
      <c r="W220">
        <v>24</v>
      </c>
      <c r="X220">
        <v>34</v>
      </c>
      <c r="Y220">
        <v>32</v>
      </c>
      <c r="Z220">
        <v>46</v>
      </c>
      <c r="AA220">
        <v>37</v>
      </c>
      <c r="AB220">
        <v>43</v>
      </c>
      <c r="AC220">
        <v>109</v>
      </c>
      <c r="AD220">
        <v>44</v>
      </c>
      <c r="AE220">
        <v>172</v>
      </c>
      <c r="AF220">
        <v>106</v>
      </c>
      <c r="AG220">
        <v>41</v>
      </c>
      <c r="AH220">
        <v>34</v>
      </c>
      <c r="AI220">
        <v>102</v>
      </c>
      <c r="AJ220">
        <v>147</v>
      </c>
      <c r="AK220">
        <v>41</v>
      </c>
      <c r="AL220">
        <v>20</v>
      </c>
      <c r="AM220" t="s">
        <v>1085</v>
      </c>
      <c r="AN220" t="s">
        <v>1086</v>
      </c>
      <c r="AO220" t="s">
        <v>46</v>
      </c>
      <c r="AP220" t="s">
        <v>209</v>
      </c>
      <c r="AQ220">
        <v>852.64075298099999</v>
      </c>
      <c r="AS220">
        <v>1726</v>
      </c>
      <c r="AT220">
        <v>1305</v>
      </c>
      <c r="AU220" t="s">
        <v>355</v>
      </c>
      <c r="AV220" t="s">
        <v>1087</v>
      </c>
      <c r="AW220" t="s">
        <v>1088</v>
      </c>
      <c r="AX220" t="s">
        <v>1089</v>
      </c>
      <c r="AY220" t="s">
        <v>1090</v>
      </c>
      <c r="BB220">
        <v>113.0677194</v>
      </c>
      <c r="BC220">
        <v>34.458747219999999</v>
      </c>
      <c r="BD220">
        <v>825</v>
      </c>
      <c r="BE220">
        <v>0</v>
      </c>
      <c r="BF220">
        <v>0</v>
      </c>
      <c r="BG220">
        <v>1</v>
      </c>
      <c r="BH220">
        <v>0</v>
      </c>
      <c r="BI220">
        <v>0</v>
      </c>
      <c r="BJ220">
        <v>1</v>
      </c>
      <c r="BK220">
        <v>0</v>
      </c>
      <c r="BL220">
        <v>0</v>
      </c>
      <c r="BM220">
        <v>0</v>
      </c>
      <c r="BN220">
        <v>0</v>
      </c>
      <c r="BO220" t="s">
        <v>125</v>
      </c>
      <c r="BP220" t="s">
        <v>57</v>
      </c>
      <c r="BQ220" t="s">
        <v>58</v>
      </c>
      <c r="BR220" t="s">
        <v>909</v>
      </c>
      <c r="BS220" t="s">
        <v>910</v>
      </c>
      <c r="BT220" t="s">
        <v>217</v>
      </c>
      <c r="BU220" t="s">
        <v>218</v>
      </c>
      <c r="BV220" t="s">
        <v>911</v>
      </c>
      <c r="BW220" t="s">
        <v>912</v>
      </c>
      <c r="BX220">
        <v>0</v>
      </c>
      <c r="BY220">
        <v>279</v>
      </c>
    </row>
    <row r="221" spans="1:77" x14ac:dyDescent="0.25">
      <c r="A221">
        <v>422</v>
      </c>
      <c r="B221">
        <v>5326</v>
      </c>
      <c r="C221">
        <v>2010</v>
      </c>
      <c r="E221">
        <v>0</v>
      </c>
      <c r="H221">
        <v>114</v>
      </c>
      <c r="I221">
        <v>5</v>
      </c>
      <c r="J221">
        <v>2</v>
      </c>
      <c r="K221">
        <v>10</v>
      </c>
      <c r="L221">
        <v>10</v>
      </c>
      <c r="M221">
        <v>7</v>
      </c>
      <c r="N221">
        <v>15</v>
      </c>
      <c r="O221">
        <v>40</v>
      </c>
      <c r="P221">
        <v>27</v>
      </c>
      <c r="Q221">
        <v>14</v>
      </c>
      <c r="R221">
        <v>20</v>
      </c>
      <c r="S221">
        <v>11</v>
      </c>
      <c r="T221">
        <v>11</v>
      </c>
      <c r="U221">
        <v>13</v>
      </c>
      <c r="V221">
        <v>16</v>
      </c>
      <c r="W221">
        <v>4</v>
      </c>
      <c r="X221">
        <v>7</v>
      </c>
      <c r="Y221">
        <v>6</v>
      </c>
      <c r="Z221">
        <v>13</v>
      </c>
      <c r="AA221">
        <v>4</v>
      </c>
      <c r="AB221">
        <v>4</v>
      </c>
      <c r="AC221">
        <v>27</v>
      </c>
      <c r="AD221">
        <v>5</v>
      </c>
      <c r="AE221">
        <v>80</v>
      </c>
      <c r="AF221">
        <v>37</v>
      </c>
      <c r="AG221">
        <v>8</v>
      </c>
      <c r="AH221">
        <v>8</v>
      </c>
      <c r="AI221">
        <v>2</v>
      </c>
      <c r="AJ221">
        <v>3</v>
      </c>
      <c r="AK221">
        <v>7</v>
      </c>
      <c r="AL221">
        <v>9</v>
      </c>
      <c r="AM221" t="s">
        <v>1091</v>
      </c>
      <c r="AN221" t="s">
        <v>1092</v>
      </c>
      <c r="AO221" t="s">
        <v>46</v>
      </c>
      <c r="AP221" t="s">
        <v>209</v>
      </c>
      <c r="AQ221">
        <v>344.60007745799999</v>
      </c>
      <c r="AS221">
        <v>1726</v>
      </c>
      <c r="AT221">
        <v>1305</v>
      </c>
      <c r="AU221" t="s">
        <v>355</v>
      </c>
      <c r="AV221" t="s">
        <v>1087</v>
      </c>
      <c r="AW221" t="s">
        <v>1088</v>
      </c>
      <c r="AX221" t="s">
        <v>1089</v>
      </c>
      <c r="AY221" t="s">
        <v>1090</v>
      </c>
      <c r="BB221">
        <v>113.0677194</v>
      </c>
      <c r="BC221">
        <v>34.458747219999999</v>
      </c>
      <c r="BD221">
        <v>825</v>
      </c>
      <c r="BE221">
        <v>0</v>
      </c>
      <c r="BF221">
        <v>0</v>
      </c>
      <c r="BG221">
        <v>1</v>
      </c>
      <c r="BH221">
        <v>0</v>
      </c>
      <c r="BI221">
        <v>0</v>
      </c>
      <c r="BJ221">
        <v>1</v>
      </c>
      <c r="BK221">
        <v>0</v>
      </c>
      <c r="BL221">
        <v>0</v>
      </c>
      <c r="BM221">
        <v>0</v>
      </c>
      <c r="BN221">
        <v>0</v>
      </c>
      <c r="BO221" t="s">
        <v>125</v>
      </c>
      <c r="BP221" t="s">
        <v>57</v>
      </c>
      <c r="BQ221" t="s">
        <v>58</v>
      </c>
      <c r="BR221" t="s">
        <v>909</v>
      </c>
      <c r="BS221" t="s">
        <v>910</v>
      </c>
      <c r="BT221" t="s">
        <v>217</v>
      </c>
      <c r="BU221" t="s">
        <v>218</v>
      </c>
      <c r="BV221" t="s">
        <v>911</v>
      </c>
      <c r="BW221" t="s">
        <v>912</v>
      </c>
      <c r="BX221">
        <v>0</v>
      </c>
      <c r="BY221">
        <v>422</v>
      </c>
    </row>
    <row r="222" spans="1:77" x14ac:dyDescent="0.25">
      <c r="A222">
        <v>118</v>
      </c>
      <c r="B222">
        <v>9083</v>
      </c>
      <c r="H222">
        <v>595</v>
      </c>
      <c r="I222">
        <v>3</v>
      </c>
      <c r="J222">
        <v>8</v>
      </c>
      <c r="K222">
        <v>39</v>
      </c>
      <c r="L222">
        <v>4</v>
      </c>
      <c r="M222">
        <v>4</v>
      </c>
      <c r="N222">
        <v>14</v>
      </c>
      <c r="O222">
        <v>1</v>
      </c>
      <c r="P222">
        <v>0</v>
      </c>
      <c r="Q222">
        <v>10</v>
      </c>
      <c r="R222">
        <v>4</v>
      </c>
      <c r="S222">
        <v>7</v>
      </c>
      <c r="T222">
        <v>0</v>
      </c>
      <c r="U222">
        <v>9</v>
      </c>
      <c r="V222">
        <v>12</v>
      </c>
      <c r="W222">
        <v>11</v>
      </c>
      <c r="X222">
        <v>37</v>
      </c>
      <c r="Y222">
        <v>67</v>
      </c>
      <c r="Z222">
        <v>161</v>
      </c>
      <c r="AA222">
        <v>38</v>
      </c>
      <c r="AB222">
        <v>4</v>
      </c>
      <c r="AC222">
        <v>14</v>
      </c>
      <c r="AD222">
        <v>7</v>
      </c>
      <c r="AE222">
        <v>7</v>
      </c>
      <c r="AF222">
        <v>2</v>
      </c>
      <c r="AG222">
        <v>8</v>
      </c>
      <c r="AH222">
        <v>9</v>
      </c>
      <c r="AI222">
        <v>2</v>
      </c>
      <c r="AJ222">
        <v>83</v>
      </c>
      <c r="AK222">
        <v>34</v>
      </c>
      <c r="AL222">
        <v>27</v>
      </c>
      <c r="AM222" t="s">
        <v>1030</v>
      </c>
      <c r="AN222" t="s">
        <v>1031</v>
      </c>
      <c r="AO222" t="s">
        <v>46</v>
      </c>
      <c r="AP222" t="s">
        <v>209</v>
      </c>
      <c r="AQ222">
        <v>0</v>
      </c>
      <c r="BY222">
        <v>118</v>
      </c>
    </row>
    <row r="223" spans="1:77" x14ac:dyDescent="0.25">
      <c r="A223">
        <v>532</v>
      </c>
      <c r="B223">
        <v>12719</v>
      </c>
      <c r="C223">
        <v>2010</v>
      </c>
      <c r="E223">
        <v>0</v>
      </c>
      <c r="H223">
        <v>269</v>
      </c>
      <c r="I223">
        <v>19</v>
      </c>
      <c r="J223">
        <v>11</v>
      </c>
      <c r="K223">
        <v>30</v>
      </c>
      <c r="L223">
        <v>41</v>
      </c>
      <c r="M223">
        <v>24</v>
      </c>
      <c r="N223">
        <v>51</v>
      </c>
      <c r="O223">
        <v>60</v>
      </c>
      <c r="P223">
        <v>92</v>
      </c>
      <c r="Q223">
        <v>68</v>
      </c>
      <c r="R223">
        <v>72</v>
      </c>
      <c r="S223">
        <v>55</v>
      </c>
      <c r="T223">
        <v>89</v>
      </c>
      <c r="U223">
        <v>59</v>
      </c>
      <c r="V223">
        <v>67</v>
      </c>
      <c r="W223">
        <v>24</v>
      </c>
      <c r="X223">
        <v>34</v>
      </c>
      <c r="Y223">
        <v>32</v>
      </c>
      <c r="Z223">
        <v>46</v>
      </c>
      <c r="AA223">
        <v>37</v>
      </c>
      <c r="AB223">
        <v>43</v>
      </c>
      <c r="AC223">
        <v>109</v>
      </c>
      <c r="AD223">
        <v>44</v>
      </c>
      <c r="AE223">
        <v>172</v>
      </c>
      <c r="AF223">
        <v>106</v>
      </c>
      <c r="AG223">
        <v>41</v>
      </c>
      <c r="AH223">
        <v>34</v>
      </c>
      <c r="AI223">
        <v>102</v>
      </c>
      <c r="AJ223">
        <v>147</v>
      </c>
      <c r="AK223">
        <v>41</v>
      </c>
      <c r="AL223">
        <v>20</v>
      </c>
      <c r="AM223" t="s">
        <v>1093</v>
      </c>
      <c r="AN223" t="s">
        <v>1094</v>
      </c>
      <c r="AO223" t="s">
        <v>46</v>
      </c>
      <c r="AP223" t="s">
        <v>209</v>
      </c>
      <c r="AQ223">
        <v>852.64075298099999</v>
      </c>
      <c r="AS223">
        <v>1726</v>
      </c>
      <c r="AT223">
        <v>1305</v>
      </c>
      <c r="AU223" t="s">
        <v>355</v>
      </c>
      <c r="AV223" t="s">
        <v>1087</v>
      </c>
      <c r="AW223" t="s">
        <v>1088</v>
      </c>
      <c r="AX223" t="s">
        <v>1089</v>
      </c>
      <c r="AY223" t="s">
        <v>1090</v>
      </c>
      <c r="BB223">
        <v>113.0677194</v>
      </c>
      <c r="BC223">
        <v>34.458747219999999</v>
      </c>
      <c r="BD223">
        <v>825</v>
      </c>
      <c r="BE223">
        <v>0</v>
      </c>
      <c r="BF223">
        <v>0</v>
      </c>
      <c r="BG223">
        <v>1</v>
      </c>
      <c r="BH223">
        <v>0</v>
      </c>
      <c r="BI223">
        <v>0</v>
      </c>
      <c r="BJ223">
        <v>1</v>
      </c>
      <c r="BK223">
        <v>0</v>
      </c>
      <c r="BL223">
        <v>0</v>
      </c>
      <c r="BM223">
        <v>0</v>
      </c>
      <c r="BN223">
        <v>0</v>
      </c>
      <c r="BO223" t="s">
        <v>125</v>
      </c>
      <c r="BP223" t="s">
        <v>57</v>
      </c>
      <c r="BQ223" t="s">
        <v>58</v>
      </c>
      <c r="BR223" t="s">
        <v>909</v>
      </c>
      <c r="BS223" t="s">
        <v>910</v>
      </c>
      <c r="BT223" t="s">
        <v>217</v>
      </c>
      <c r="BU223" t="s">
        <v>218</v>
      </c>
      <c r="BV223" t="s">
        <v>911</v>
      </c>
      <c r="BW223" t="s">
        <v>912</v>
      </c>
      <c r="BX223">
        <v>0</v>
      </c>
      <c r="BY223">
        <v>532</v>
      </c>
    </row>
    <row r="224" spans="1:77" x14ac:dyDescent="0.25">
      <c r="A224">
        <v>119</v>
      </c>
      <c r="B224">
        <v>4524</v>
      </c>
      <c r="H224">
        <v>620</v>
      </c>
      <c r="I224">
        <v>6</v>
      </c>
      <c r="J224">
        <v>2</v>
      </c>
      <c r="K224">
        <v>25</v>
      </c>
      <c r="L224">
        <v>14</v>
      </c>
      <c r="M224">
        <v>2</v>
      </c>
      <c r="N224">
        <v>14</v>
      </c>
      <c r="O224">
        <v>3</v>
      </c>
      <c r="P224">
        <v>0</v>
      </c>
      <c r="Q224">
        <v>1</v>
      </c>
      <c r="R224">
        <v>2</v>
      </c>
      <c r="S224">
        <v>10</v>
      </c>
      <c r="T224">
        <v>3</v>
      </c>
      <c r="U224">
        <v>5</v>
      </c>
      <c r="V224">
        <v>3</v>
      </c>
      <c r="W224">
        <v>4</v>
      </c>
      <c r="X224">
        <v>3</v>
      </c>
      <c r="Y224">
        <v>12</v>
      </c>
      <c r="Z224">
        <v>43</v>
      </c>
      <c r="AA224">
        <v>4</v>
      </c>
      <c r="AB224">
        <v>4</v>
      </c>
      <c r="AC224">
        <v>6</v>
      </c>
      <c r="AD224">
        <v>1</v>
      </c>
      <c r="AE224">
        <v>7</v>
      </c>
      <c r="AF224">
        <v>4</v>
      </c>
      <c r="AG224">
        <v>9</v>
      </c>
      <c r="AH224">
        <v>6</v>
      </c>
      <c r="AI224">
        <v>1</v>
      </c>
      <c r="AJ224">
        <v>13</v>
      </c>
      <c r="AK224">
        <v>9</v>
      </c>
      <c r="AL224">
        <v>9</v>
      </c>
      <c r="AM224" t="s">
        <v>1036</v>
      </c>
      <c r="AN224" t="s">
        <v>1037</v>
      </c>
      <c r="AO224" t="s">
        <v>46</v>
      </c>
      <c r="AP224" t="s">
        <v>209</v>
      </c>
      <c r="AQ224">
        <v>0</v>
      </c>
      <c r="BY224">
        <v>119</v>
      </c>
    </row>
    <row r="225" spans="1:77" x14ac:dyDescent="0.25">
      <c r="A225">
        <v>533</v>
      </c>
      <c r="B225">
        <v>5326</v>
      </c>
      <c r="C225">
        <v>2010</v>
      </c>
      <c r="E225">
        <v>0</v>
      </c>
      <c r="H225">
        <v>114</v>
      </c>
      <c r="I225">
        <v>5</v>
      </c>
      <c r="J225">
        <v>2</v>
      </c>
      <c r="K225">
        <v>10</v>
      </c>
      <c r="L225">
        <v>10</v>
      </c>
      <c r="M225">
        <v>7</v>
      </c>
      <c r="N225">
        <v>15</v>
      </c>
      <c r="O225">
        <v>40</v>
      </c>
      <c r="P225">
        <v>27</v>
      </c>
      <c r="Q225">
        <v>14</v>
      </c>
      <c r="R225">
        <v>20</v>
      </c>
      <c r="S225">
        <v>11</v>
      </c>
      <c r="T225">
        <v>11</v>
      </c>
      <c r="U225">
        <v>13</v>
      </c>
      <c r="V225">
        <v>16</v>
      </c>
      <c r="W225">
        <v>4</v>
      </c>
      <c r="X225">
        <v>7</v>
      </c>
      <c r="Y225">
        <v>6</v>
      </c>
      <c r="Z225">
        <v>13</v>
      </c>
      <c r="AA225">
        <v>4</v>
      </c>
      <c r="AB225">
        <v>4</v>
      </c>
      <c r="AC225">
        <v>27</v>
      </c>
      <c r="AD225">
        <v>5</v>
      </c>
      <c r="AE225">
        <v>80</v>
      </c>
      <c r="AF225">
        <v>37</v>
      </c>
      <c r="AG225">
        <v>8</v>
      </c>
      <c r="AH225">
        <v>8</v>
      </c>
      <c r="AI225">
        <v>2</v>
      </c>
      <c r="AJ225">
        <v>3</v>
      </c>
      <c r="AK225">
        <v>7</v>
      </c>
      <c r="AL225">
        <v>9</v>
      </c>
      <c r="AM225" t="s">
        <v>1095</v>
      </c>
      <c r="AN225" t="s">
        <v>1096</v>
      </c>
      <c r="AO225" t="s">
        <v>46</v>
      </c>
      <c r="AP225" t="s">
        <v>209</v>
      </c>
      <c r="AQ225">
        <v>344.60007745799999</v>
      </c>
      <c r="AS225">
        <v>1726</v>
      </c>
      <c r="AT225">
        <v>1305</v>
      </c>
      <c r="AU225" t="s">
        <v>355</v>
      </c>
      <c r="AV225" t="s">
        <v>1087</v>
      </c>
      <c r="AW225" t="s">
        <v>1088</v>
      </c>
      <c r="AX225" t="s">
        <v>1089</v>
      </c>
      <c r="AY225" t="s">
        <v>1090</v>
      </c>
      <c r="BB225">
        <v>113.0677194</v>
      </c>
      <c r="BC225">
        <v>34.458747219999999</v>
      </c>
      <c r="BD225">
        <v>825</v>
      </c>
      <c r="BE225">
        <v>0</v>
      </c>
      <c r="BF225">
        <v>0</v>
      </c>
      <c r="BG225">
        <v>1</v>
      </c>
      <c r="BH225">
        <v>0</v>
      </c>
      <c r="BI225">
        <v>0</v>
      </c>
      <c r="BJ225">
        <v>1</v>
      </c>
      <c r="BK225">
        <v>0</v>
      </c>
      <c r="BL225">
        <v>0</v>
      </c>
      <c r="BM225">
        <v>0</v>
      </c>
      <c r="BN225">
        <v>0</v>
      </c>
      <c r="BO225" t="s">
        <v>125</v>
      </c>
      <c r="BP225" t="s">
        <v>57</v>
      </c>
      <c r="BQ225" t="s">
        <v>58</v>
      </c>
      <c r="BR225" t="s">
        <v>909</v>
      </c>
      <c r="BS225" t="s">
        <v>910</v>
      </c>
      <c r="BT225" t="s">
        <v>217</v>
      </c>
      <c r="BU225" t="s">
        <v>218</v>
      </c>
      <c r="BV225" t="s">
        <v>911</v>
      </c>
      <c r="BW225" t="s">
        <v>912</v>
      </c>
      <c r="BX225">
        <v>0</v>
      </c>
      <c r="BY225">
        <v>533</v>
      </c>
    </row>
    <row r="226" spans="1:77" x14ac:dyDescent="0.25">
      <c r="A226">
        <v>2417</v>
      </c>
      <c r="B226">
        <v>130958</v>
      </c>
      <c r="C226">
        <v>2011</v>
      </c>
      <c r="E226">
        <v>0</v>
      </c>
      <c r="H226">
        <v>45170</v>
      </c>
      <c r="I226">
        <v>1156</v>
      </c>
      <c r="J226">
        <v>1183</v>
      </c>
      <c r="K226">
        <v>696</v>
      </c>
      <c r="L226">
        <v>957</v>
      </c>
      <c r="M226">
        <v>716</v>
      </c>
      <c r="N226">
        <v>782</v>
      </c>
      <c r="O226">
        <v>973</v>
      </c>
      <c r="P226">
        <v>1308</v>
      </c>
      <c r="Q226">
        <v>1811</v>
      </c>
      <c r="R226">
        <v>2776</v>
      </c>
      <c r="S226">
        <v>1672</v>
      </c>
      <c r="T226">
        <v>2047</v>
      </c>
      <c r="U226">
        <v>1753</v>
      </c>
      <c r="V226">
        <v>2775</v>
      </c>
      <c r="W226">
        <v>2752</v>
      </c>
      <c r="X226">
        <v>2457</v>
      </c>
      <c r="Y226">
        <v>2627</v>
      </c>
      <c r="Z226">
        <v>1757</v>
      </c>
      <c r="AA226">
        <v>1831</v>
      </c>
      <c r="AB226">
        <v>1672</v>
      </c>
      <c r="AC226">
        <v>1758</v>
      </c>
      <c r="AD226">
        <v>1488</v>
      </c>
      <c r="AE226">
        <v>1574</v>
      </c>
      <c r="AF226">
        <v>1094</v>
      </c>
      <c r="AG226">
        <v>1096</v>
      </c>
      <c r="AH226">
        <v>1057</v>
      </c>
      <c r="AI226">
        <v>1207</v>
      </c>
      <c r="AJ226">
        <v>1505</v>
      </c>
      <c r="AK226">
        <v>1024</v>
      </c>
      <c r="AL226">
        <v>2746</v>
      </c>
      <c r="AM226" t="s">
        <v>1097</v>
      </c>
      <c r="AN226" t="s">
        <v>1098</v>
      </c>
      <c r="AO226" t="s">
        <v>50</v>
      </c>
      <c r="AP226" t="s">
        <v>209</v>
      </c>
      <c r="AQ226">
        <v>9.5963075599999996E-3</v>
      </c>
      <c r="AS226">
        <v>1765</v>
      </c>
      <c r="AT226">
        <v>1334</v>
      </c>
      <c r="AV226" t="s">
        <v>1099</v>
      </c>
      <c r="AW226" t="s">
        <v>1100</v>
      </c>
      <c r="AX226" t="s">
        <v>1101</v>
      </c>
      <c r="AY226" t="s">
        <v>1102</v>
      </c>
      <c r="BB226">
        <v>120.1408333</v>
      </c>
      <c r="BC226">
        <v>30.237500000000001</v>
      </c>
      <c r="BD226">
        <v>3322.88</v>
      </c>
      <c r="BE226">
        <v>0</v>
      </c>
      <c r="BF226">
        <v>1</v>
      </c>
      <c r="BG226">
        <v>1</v>
      </c>
      <c r="BH226">
        <v>0</v>
      </c>
      <c r="BI226">
        <v>0</v>
      </c>
      <c r="BJ226">
        <v>1</v>
      </c>
      <c r="BK226">
        <v>0</v>
      </c>
      <c r="BL226">
        <v>0</v>
      </c>
      <c r="BM226">
        <v>0</v>
      </c>
      <c r="BN226">
        <v>0</v>
      </c>
      <c r="BO226" t="s">
        <v>766</v>
      </c>
      <c r="BP226" t="s">
        <v>57</v>
      </c>
      <c r="BQ226" t="s">
        <v>58</v>
      </c>
      <c r="BR226" t="s">
        <v>909</v>
      </c>
      <c r="BS226" t="s">
        <v>910</v>
      </c>
      <c r="BT226" t="s">
        <v>217</v>
      </c>
      <c r="BU226" t="s">
        <v>218</v>
      </c>
      <c r="BV226" t="s">
        <v>911</v>
      </c>
      <c r="BW226" t="s">
        <v>912</v>
      </c>
      <c r="BX226">
        <v>0</v>
      </c>
      <c r="BY226">
        <v>2417</v>
      </c>
    </row>
    <row r="227" spans="1:77" x14ac:dyDescent="0.25">
      <c r="A227">
        <v>121</v>
      </c>
      <c r="B227">
        <v>334</v>
      </c>
      <c r="H227">
        <v>24</v>
      </c>
      <c r="I227">
        <v>0</v>
      </c>
      <c r="J227">
        <v>0</v>
      </c>
      <c r="K227">
        <v>2</v>
      </c>
      <c r="L227">
        <v>0</v>
      </c>
      <c r="M227">
        <v>0</v>
      </c>
      <c r="N227">
        <v>2</v>
      </c>
      <c r="O227">
        <v>0</v>
      </c>
      <c r="P227">
        <v>0</v>
      </c>
      <c r="Q227">
        <v>0</v>
      </c>
      <c r="R227">
        <v>0</v>
      </c>
      <c r="S227">
        <v>0</v>
      </c>
      <c r="T227">
        <v>0</v>
      </c>
      <c r="U227">
        <v>0</v>
      </c>
      <c r="V227">
        <v>0</v>
      </c>
      <c r="W227">
        <v>1</v>
      </c>
      <c r="X227">
        <v>3</v>
      </c>
      <c r="Y227">
        <v>0</v>
      </c>
      <c r="Z227">
        <v>4</v>
      </c>
      <c r="AA227">
        <v>0</v>
      </c>
      <c r="AB227">
        <v>0</v>
      </c>
      <c r="AC227">
        <v>0</v>
      </c>
      <c r="AD227">
        <v>0</v>
      </c>
      <c r="AE227">
        <v>0</v>
      </c>
      <c r="AF227">
        <v>0</v>
      </c>
      <c r="AG227">
        <v>2</v>
      </c>
      <c r="AH227">
        <v>3</v>
      </c>
      <c r="AI227">
        <v>0</v>
      </c>
      <c r="AJ227">
        <v>1</v>
      </c>
      <c r="AK227">
        <v>3</v>
      </c>
      <c r="AL227">
        <v>1</v>
      </c>
      <c r="AM227" t="s">
        <v>1036</v>
      </c>
      <c r="AN227" t="s">
        <v>1037</v>
      </c>
      <c r="AO227" t="s">
        <v>46</v>
      </c>
      <c r="AP227" t="s">
        <v>209</v>
      </c>
      <c r="AQ227">
        <v>0</v>
      </c>
      <c r="BY227">
        <v>121</v>
      </c>
    </row>
    <row r="228" spans="1:77" x14ac:dyDescent="0.25">
      <c r="A228">
        <v>2418</v>
      </c>
      <c r="B228">
        <v>66951</v>
      </c>
      <c r="C228">
        <v>2011</v>
      </c>
      <c r="E228">
        <v>0</v>
      </c>
      <c r="H228">
        <v>16793</v>
      </c>
      <c r="I228">
        <v>297</v>
      </c>
      <c r="J228">
        <v>315</v>
      </c>
      <c r="K228">
        <v>143</v>
      </c>
      <c r="L228">
        <v>234</v>
      </c>
      <c r="M228">
        <v>204</v>
      </c>
      <c r="N228">
        <v>185</v>
      </c>
      <c r="O228">
        <v>219</v>
      </c>
      <c r="P228">
        <v>254</v>
      </c>
      <c r="Q228">
        <v>253</v>
      </c>
      <c r="R228">
        <v>484</v>
      </c>
      <c r="S228">
        <v>298</v>
      </c>
      <c r="T228">
        <v>312</v>
      </c>
      <c r="U228">
        <v>324</v>
      </c>
      <c r="V228">
        <v>476</v>
      </c>
      <c r="W228">
        <v>470</v>
      </c>
      <c r="X228">
        <v>251</v>
      </c>
      <c r="Y228">
        <v>268</v>
      </c>
      <c r="Z228">
        <v>138</v>
      </c>
      <c r="AA228">
        <v>185</v>
      </c>
      <c r="AB228">
        <v>227</v>
      </c>
      <c r="AC228">
        <v>193</v>
      </c>
      <c r="AD228">
        <v>200</v>
      </c>
      <c r="AE228">
        <v>202</v>
      </c>
      <c r="AF228">
        <v>126</v>
      </c>
      <c r="AG228">
        <v>181</v>
      </c>
      <c r="AH228">
        <v>115</v>
      </c>
      <c r="AI228">
        <v>135</v>
      </c>
      <c r="AJ228">
        <v>241</v>
      </c>
      <c r="AK228">
        <v>186</v>
      </c>
      <c r="AL228">
        <v>849</v>
      </c>
      <c r="AM228" t="s">
        <v>1103</v>
      </c>
      <c r="AN228" t="s">
        <v>1104</v>
      </c>
      <c r="AO228" t="s">
        <v>50</v>
      </c>
      <c r="AP228" t="s">
        <v>209</v>
      </c>
      <c r="AQ228">
        <v>3.1758362100000001E-3</v>
      </c>
      <c r="AS228">
        <v>1765</v>
      </c>
      <c r="AT228">
        <v>1334</v>
      </c>
      <c r="AV228" t="s">
        <v>1099</v>
      </c>
      <c r="AW228" t="s">
        <v>1100</v>
      </c>
      <c r="AX228" t="s">
        <v>1101</v>
      </c>
      <c r="AY228" t="s">
        <v>1102</v>
      </c>
      <c r="BB228">
        <v>120.1408333</v>
      </c>
      <c r="BC228">
        <v>30.237500000000001</v>
      </c>
      <c r="BD228">
        <v>3322.88</v>
      </c>
      <c r="BE228">
        <v>0</v>
      </c>
      <c r="BF228">
        <v>1</v>
      </c>
      <c r="BG228">
        <v>1</v>
      </c>
      <c r="BH228">
        <v>0</v>
      </c>
      <c r="BI228">
        <v>0</v>
      </c>
      <c r="BJ228">
        <v>1</v>
      </c>
      <c r="BK228">
        <v>0</v>
      </c>
      <c r="BL228">
        <v>0</v>
      </c>
      <c r="BM228">
        <v>0</v>
      </c>
      <c r="BN228">
        <v>0</v>
      </c>
      <c r="BO228" t="s">
        <v>766</v>
      </c>
      <c r="BP228" t="s">
        <v>57</v>
      </c>
      <c r="BQ228" t="s">
        <v>58</v>
      </c>
      <c r="BR228" t="s">
        <v>909</v>
      </c>
      <c r="BS228" t="s">
        <v>910</v>
      </c>
      <c r="BT228" t="s">
        <v>217</v>
      </c>
      <c r="BU228" t="s">
        <v>218</v>
      </c>
      <c r="BV228" t="s">
        <v>911</v>
      </c>
      <c r="BW228" t="s">
        <v>912</v>
      </c>
      <c r="BX228">
        <v>0</v>
      </c>
      <c r="BY228">
        <v>2418</v>
      </c>
    </row>
    <row r="229" spans="1:77" x14ac:dyDescent="0.25">
      <c r="A229">
        <v>122</v>
      </c>
      <c r="B229">
        <v>1495</v>
      </c>
      <c r="C229">
        <v>1999</v>
      </c>
      <c r="H229">
        <v>27</v>
      </c>
      <c r="I229">
        <v>0</v>
      </c>
      <c r="J229">
        <v>0</v>
      </c>
      <c r="K229">
        <v>0</v>
      </c>
      <c r="L229">
        <v>0</v>
      </c>
      <c r="M229">
        <v>1</v>
      </c>
      <c r="N229">
        <v>2</v>
      </c>
      <c r="O229">
        <v>14</v>
      </c>
      <c r="P229">
        <v>0</v>
      </c>
      <c r="Q229">
        <v>1</v>
      </c>
      <c r="R229">
        <v>0</v>
      </c>
      <c r="S229">
        <v>0</v>
      </c>
      <c r="T229">
        <v>0</v>
      </c>
      <c r="U229">
        <v>0</v>
      </c>
      <c r="V229">
        <v>1</v>
      </c>
      <c r="W229">
        <v>0</v>
      </c>
      <c r="X229">
        <v>1</v>
      </c>
      <c r="Y229">
        <v>0</v>
      </c>
      <c r="Z229">
        <v>2</v>
      </c>
      <c r="AA229">
        <v>0</v>
      </c>
      <c r="AB229">
        <v>1</v>
      </c>
      <c r="AC229">
        <v>0</v>
      </c>
      <c r="AD229">
        <v>2</v>
      </c>
      <c r="AE229">
        <v>1</v>
      </c>
      <c r="AF229">
        <v>0</v>
      </c>
      <c r="AG229">
        <v>0</v>
      </c>
      <c r="AH229">
        <v>5</v>
      </c>
      <c r="AI229">
        <v>1</v>
      </c>
      <c r="AJ229">
        <v>2</v>
      </c>
      <c r="AK229">
        <v>3</v>
      </c>
      <c r="AL229">
        <v>1</v>
      </c>
      <c r="AM229" t="s">
        <v>1105</v>
      </c>
      <c r="AN229" t="s">
        <v>1106</v>
      </c>
      <c r="AO229" t="s">
        <v>46</v>
      </c>
      <c r="AP229" t="s">
        <v>209</v>
      </c>
      <c r="AQ229">
        <v>7.8400100000000002E-5</v>
      </c>
      <c r="BY229">
        <v>122</v>
      </c>
    </row>
    <row r="230" spans="1:77" x14ac:dyDescent="0.25">
      <c r="A230">
        <v>525</v>
      </c>
      <c r="B230">
        <v>597454</v>
      </c>
      <c r="C230">
        <v>2012</v>
      </c>
      <c r="E230">
        <v>0</v>
      </c>
      <c r="H230">
        <v>243</v>
      </c>
      <c r="I230">
        <v>0</v>
      </c>
      <c r="J230">
        <v>26</v>
      </c>
      <c r="K230">
        <v>15</v>
      </c>
      <c r="L230">
        <v>10</v>
      </c>
      <c r="M230">
        <v>23</v>
      </c>
      <c r="N230">
        <v>0</v>
      </c>
      <c r="O230">
        <v>0</v>
      </c>
      <c r="P230">
        <v>1</v>
      </c>
      <c r="Q230">
        <v>21</v>
      </c>
      <c r="R230">
        <v>12</v>
      </c>
      <c r="S230">
        <v>1</v>
      </c>
      <c r="T230">
        <v>5</v>
      </c>
      <c r="U230">
        <v>2</v>
      </c>
      <c r="V230">
        <v>10</v>
      </c>
      <c r="W230">
        <v>0</v>
      </c>
      <c r="X230">
        <v>3</v>
      </c>
      <c r="Y230">
        <v>2</v>
      </c>
      <c r="Z230">
        <v>3</v>
      </c>
      <c r="AA230">
        <v>30</v>
      </c>
      <c r="AB230">
        <v>5</v>
      </c>
      <c r="AC230">
        <v>29</v>
      </c>
      <c r="AD230">
        <v>7</v>
      </c>
      <c r="AE230">
        <v>17</v>
      </c>
      <c r="AF230">
        <v>19</v>
      </c>
      <c r="AG230">
        <v>125</v>
      </c>
      <c r="AH230">
        <v>194</v>
      </c>
      <c r="AI230">
        <v>175</v>
      </c>
      <c r="AJ230">
        <v>144</v>
      </c>
      <c r="AK230">
        <v>106</v>
      </c>
      <c r="AL230">
        <v>8</v>
      </c>
      <c r="AM230" t="s">
        <v>1107</v>
      </c>
      <c r="AN230" t="s">
        <v>1108</v>
      </c>
      <c r="AO230" t="s">
        <v>46</v>
      </c>
      <c r="AP230" t="s">
        <v>209</v>
      </c>
      <c r="AQ230">
        <v>2.7529480360000001E-2</v>
      </c>
      <c r="AS230">
        <v>1804</v>
      </c>
      <c r="AT230">
        <v>1389</v>
      </c>
      <c r="AV230" t="s">
        <v>1109</v>
      </c>
      <c r="AW230" t="s">
        <v>1110</v>
      </c>
      <c r="AX230" t="s">
        <v>1111</v>
      </c>
      <c r="AY230" t="s">
        <v>1112</v>
      </c>
      <c r="BB230">
        <v>116.1851278</v>
      </c>
      <c r="BC230">
        <v>42.357999999999997</v>
      </c>
      <c r="BD230">
        <v>25131.27</v>
      </c>
      <c r="BE230">
        <v>0</v>
      </c>
      <c r="BF230">
        <v>1</v>
      </c>
      <c r="BG230">
        <v>1</v>
      </c>
      <c r="BH230">
        <v>1</v>
      </c>
      <c r="BI230">
        <v>0</v>
      </c>
      <c r="BJ230">
        <v>1</v>
      </c>
      <c r="BK230">
        <v>0</v>
      </c>
      <c r="BL230">
        <v>0</v>
      </c>
      <c r="BM230">
        <v>0</v>
      </c>
      <c r="BN230">
        <v>0</v>
      </c>
      <c r="BO230" t="s">
        <v>498</v>
      </c>
      <c r="BP230" t="s">
        <v>57</v>
      </c>
      <c r="BQ230" t="s">
        <v>58</v>
      </c>
      <c r="BR230" t="s">
        <v>909</v>
      </c>
      <c r="BS230" t="s">
        <v>910</v>
      </c>
      <c r="BT230" t="s">
        <v>217</v>
      </c>
      <c r="BU230" t="s">
        <v>218</v>
      </c>
      <c r="BV230" t="s">
        <v>911</v>
      </c>
      <c r="BW230" t="s">
        <v>912</v>
      </c>
      <c r="BX230">
        <v>0</v>
      </c>
      <c r="BY230">
        <v>525</v>
      </c>
    </row>
    <row r="231" spans="1:77" x14ac:dyDescent="0.25">
      <c r="A231">
        <v>123</v>
      </c>
      <c r="B231">
        <v>163</v>
      </c>
      <c r="C231">
        <v>1999</v>
      </c>
      <c r="H231">
        <v>0</v>
      </c>
      <c r="I231">
        <v>0</v>
      </c>
      <c r="J231">
        <v>0</v>
      </c>
      <c r="K231">
        <v>0</v>
      </c>
      <c r="L231">
        <v>0</v>
      </c>
      <c r="M231">
        <v>0</v>
      </c>
      <c r="N231">
        <v>0</v>
      </c>
      <c r="O231">
        <v>0</v>
      </c>
      <c r="P231">
        <v>0</v>
      </c>
      <c r="Q231">
        <v>0</v>
      </c>
      <c r="R231">
        <v>0</v>
      </c>
      <c r="S231">
        <v>0</v>
      </c>
      <c r="T231">
        <v>0</v>
      </c>
      <c r="U231">
        <v>0</v>
      </c>
      <c r="V231">
        <v>0</v>
      </c>
      <c r="W231">
        <v>0</v>
      </c>
      <c r="X231">
        <v>1</v>
      </c>
      <c r="Y231">
        <v>0</v>
      </c>
      <c r="Z231">
        <v>2</v>
      </c>
      <c r="AA231">
        <v>0</v>
      </c>
      <c r="AB231">
        <v>0</v>
      </c>
      <c r="AC231">
        <v>0</v>
      </c>
      <c r="AD231">
        <v>0</v>
      </c>
      <c r="AE231">
        <v>0</v>
      </c>
      <c r="AF231">
        <v>0</v>
      </c>
      <c r="AG231">
        <v>0</v>
      </c>
      <c r="AH231">
        <v>1</v>
      </c>
      <c r="AI231">
        <v>0</v>
      </c>
      <c r="AJ231">
        <v>1</v>
      </c>
      <c r="AK231">
        <v>0</v>
      </c>
      <c r="AL231">
        <v>0</v>
      </c>
      <c r="AM231" t="s">
        <v>1113</v>
      </c>
      <c r="AN231" t="s">
        <v>1114</v>
      </c>
      <c r="AO231" t="s">
        <v>46</v>
      </c>
      <c r="AP231" t="s">
        <v>209</v>
      </c>
      <c r="AQ231">
        <v>6.36374E-6</v>
      </c>
      <c r="BY231">
        <v>123</v>
      </c>
    </row>
    <row r="232" spans="1:77" x14ac:dyDescent="0.25">
      <c r="A232">
        <v>170</v>
      </c>
      <c r="B232">
        <v>42800</v>
      </c>
      <c r="C232">
        <v>2015</v>
      </c>
      <c r="E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t="s">
        <v>1115</v>
      </c>
      <c r="AN232" t="s">
        <v>1116</v>
      </c>
      <c r="AO232" t="s">
        <v>46</v>
      </c>
      <c r="AP232" t="s">
        <v>209</v>
      </c>
      <c r="AQ232">
        <v>1843.3507107600001</v>
      </c>
      <c r="AS232">
        <v>2035</v>
      </c>
      <c r="AT232">
        <v>1474</v>
      </c>
      <c r="AV232" t="s">
        <v>1117</v>
      </c>
      <c r="AW232" t="s">
        <v>1118</v>
      </c>
      <c r="AX232" t="s">
        <v>1119</v>
      </c>
      <c r="AY232" t="s">
        <v>1120</v>
      </c>
      <c r="BB232">
        <v>109.9669444</v>
      </c>
      <c r="BC232">
        <v>28.998611109999999</v>
      </c>
      <c r="BD232">
        <v>781.28</v>
      </c>
      <c r="BE232">
        <v>0</v>
      </c>
      <c r="BF232">
        <v>1</v>
      </c>
      <c r="BG232">
        <v>1</v>
      </c>
      <c r="BH232">
        <v>0</v>
      </c>
      <c r="BI232">
        <v>0</v>
      </c>
      <c r="BJ232">
        <v>0</v>
      </c>
      <c r="BK232">
        <v>0</v>
      </c>
      <c r="BL232">
        <v>0</v>
      </c>
      <c r="BM232">
        <v>0</v>
      </c>
      <c r="BN232">
        <v>0</v>
      </c>
      <c r="BO232" t="s">
        <v>562</v>
      </c>
      <c r="BP232" t="s">
        <v>57</v>
      </c>
      <c r="BQ232" t="s">
        <v>58</v>
      </c>
      <c r="BR232" t="s">
        <v>909</v>
      </c>
      <c r="BS232" t="s">
        <v>910</v>
      </c>
      <c r="BT232" t="s">
        <v>217</v>
      </c>
      <c r="BU232" t="s">
        <v>218</v>
      </c>
      <c r="BV232" t="s">
        <v>911</v>
      </c>
      <c r="BW232" t="s">
        <v>912</v>
      </c>
      <c r="BX232">
        <v>0</v>
      </c>
      <c r="BY232">
        <v>170</v>
      </c>
    </row>
    <row r="233" spans="1:77" x14ac:dyDescent="0.25">
      <c r="A233">
        <v>124</v>
      </c>
      <c r="B233">
        <v>17344</v>
      </c>
      <c r="C233">
        <v>2017</v>
      </c>
      <c r="E233">
        <v>0</v>
      </c>
      <c r="H233">
        <v>5730</v>
      </c>
      <c r="I233">
        <v>257</v>
      </c>
      <c r="J233">
        <v>112</v>
      </c>
      <c r="K233">
        <v>24</v>
      </c>
      <c r="L233">
        <v>57</v>
      </c>
      <c r="M233">
        <v>75</v>
      </c>
      <c r="N233">
        <v>85</v>
      </c>
      <c r="O233">
        <v>39</v>
      </c>
      <c r="P233">
        <v>49</v>
      </c>
      <c r="Q233">
        <v>71</v>
      </c>
      <c r="R233">
        <v>41</v>
      </c>
      <c r="S233">
        <v>36</v>
      </c>
      <c r="T233">
        <v>20</v>
      </c>
      <c r="U233">
        <v>19</v>
      </c>
      <c r="V233">
        <v>31</v>
      </c>
      <c r="W233">
        <v>27</v>
      </c>
      <c r="X233">
        <v>17</v>
      </c>
      <c r="Y233">
        <v>16</v>
      </c>
      <c r="Z233">
        <v>27</v>
      </c>
      <c r="AA233">
        <v>42</v>
      </c>
      <c r="AB233">
        <v>12</v>
      </c>
      <c r="AC233">
        <v>7</v>
      </c>
      <c r="AD233">
        <v>22</v>
      </c>
      <c r="AE233">
        <v>10</v>
      </c>
      <c r="AF233">
        <v>4</v>
      </c>
      <c r="AG233">
        <v>18</v>
      </c>
      <c r="AH233">
        <v>18</v>
      </c>
      <c r="AI233">
        <v>22</v>
      </c>
      <c r="AJ233">
        <v>14</v>
      </c>
      <c r="AK233">
        <v>22</v>
      </c>
      <c r="AL233">
        <v>4</v>
      </c>
      <c r="AM233" t="s">
        <v>1121</v>
      </c>
      <c r="AN233" t="s">
        <v>1122</v>
      </c>
      <c r="AO233" t="s">
        <v>46</v>
      </c>
      <c r="AP233" t="s">
        <v>209</v>
      </c>
      <c r="AQ233">
        <v>0</v>
      </c>
      <c r="AS233">
        <v>2142</v>
      </c>
      <c r="AT233">
        <v>1541</v>
      </c>
      <c r="AV233" t="s">
        <v>1123</v>
      </c>
      <c r="AW233" t="s">
        <v>1124</v>
      </c>
      <c r="AX233" t="s">
        <v>1125</v>
      </c>
      <c r="AY233" t="s">
        <v>1126</v>
      </c>
      <c r="BB233">
        <v>118.0619444</v>
      </c>
      <c r="BC233">
        <v>24.447500000000002</v>
      </c>
      <c r="BD233">
        <v>316.2</v>
      </c>
      <c r="BE233">
        <v>0</v>
      </c>
      <c r="BF233">
        <v>1</v>
      </c>
      <c r="BG233">
        <v>0</v>
      </c>
      <c r="BH233">
        <v>1</v>
      </c>
      <c r="BI233">
        <v>0</v>
      </c>
      <c r="BJ233">
        <v>0</v>
      </c>
      <c r="BK233">
        <v>0</v>
      </c>
      <c r="BL233">
        <v>0</v>
      </c>
      <c r="BM233">
        <v>0</v>
      </c>
      <c r="BN233">
        <v>0</v>
      </c>
      <c r="BO233" t="s">
        <v>276</v>
      </c>
      <c r="BP233" t="s">
        <v>57</v>
      </c>
      <c r="BQ233" t="s">
        <v>58</v>
      </c>
      <c r="BR233" t="s">
        <v>909</v>
      </c>
      <c r="BS233" t="s">
        <v>910</v>
      </c>
      <c r="BT233" t="s">
        <v>217</v>
      </c>
      <c r="BU233" t="s">
        <v>218</v>
      </c>
      <c r="BV233" t="s">
        <v>911</v>
      </c>
      <c r="BW233" t="s">
        <v>912</v>
      </c>
      <c r="BX233">
        <v>0</v>
      </c>
      <c r="BY233">
        <v>124</v>
      </c>
    </row>
    <row r="234" spans="1:77" x14ac:dyDescent="0.25">
      <c r="A234">
        <v>173</v>
      </c>
      <c r="B234">
        <v>11921</v>
      </c>
      <c r="C234">
        <v>2015</v>
      </c>
      <c r="E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t="s">
        <v>1127</v>
      </c>
      <c r="AN234" t="s">
        <v>1128</v>
      </c>
      <c r="AO234" t="s">
        <v>46</v>
      </c>
      <c r="AP234" t="s">
        <v>209</v>
      </c>
      <c r="AQ234">
        <v>609.399702725</v>
      </c>
      <c r="AS234">
        <v>2035</v>
      </c>
      <c r="AT234">
        <v>1474</v>
      </c>
      <c r="AV234" t="s">
        <v>1117</v>
      </c>
      <c r="AW234" t="s">
        <v>1118</v>
      </c>
      <c r="AX234" t="s">
        <v>1119</v>
      </c>
      <c r="AY234" t="s">
        <v>1120</v>
      </c>
      <c r="BB234">
        <v>109.9669444</v>
      </c>
      <c r="BC234">
        <v>28.998611109999999</v>
      </c>
      <c r="BD234">
        <v>781.28</v>
      </c>
      <c r="BE234">
        <v>0</v>
      </c>
      <c r="BF234">
        <v>1</v>
      </c>
      <c r="BG234">
        <v>1</v>
      </c>
      <c r="BH234">
        <v>0</v>
      </c>
      <c r="BI234">
        <v>0</v>
      </c>
      <c r="BJ234">
        <v>0</v>
      </c>
      <c r="BK234">
        <v>0</v>
      </c>
      <c r="BL234">
        <v>0</v>
      </c>
      <c r="BM234">
        <v>0</v>
      </c>
      <c r="BN234">
        <v>0</v>
      </c>
      <c r="BO234" t="s">
        <v>562</v>
      </c>
      <c r="BP234" t="s">
        <v>57</v>
      </c>
      <c r="BQ234" t="s">
        <v>58</v>
      </c>
      <c r="BR234" t="s">
        <v>909</v>
      </c>
      <c r="BS234" t="s">
        <v>910</v>
      </c>
      <c r="BT234" t="s">
        <v>217</v>
      </c>
      <c r="BU234" t="s">
        <v>218</v>
      </c>
      <c r="BV234" t="s">
        <v>911</v>
      </c>
      <c r="BW234" t="s">
        <v>912</v>
      </c>
      <c r="BX234">
        <v>0</v>
      </c>
      <c r="BY234">
        <v>173</v>
      </c>
    </row>
    <row r="235" spans="1:77" x14ac:dyDescent="0.25">
      <c r="A235">
        <v>125</v>
      </c>
      <c r="B235">
        <v>4238</v>
      </c>
      <c r="C235">
        <v>2017</v>
      </c>
      <c r="E235">
        <v>0</v>
      </c>
      <c r="H235">
        <v>1432</v>
      </c>
      <c r="I235">
        <v>15</v>
      </c>
      <c r="J235">
        <v>43</v>
      </c>
      <c r="K235">
        <v>12</v>
      </c>
      <c r="L235">
        <v>33</v>
      </c>
      <c r="M235">
        <v>13</v>
      </c>
      <c r="N235">
        <v>19</v>
      </c>
      <c r="O235">
        <v>16</v>
      </c>
      <c r="P235">
        <v>7</v>
      </c>
      <c r="Q235">
        <v>17</v>
      </c>
      <c r="R235">
        <v>14</v>
      </c>
      <c r="S235">
        <v>15</v>
      </c>
      <c r="T235">
        <v>5</v>
      </c>
      <c r="U235">
        <v>12</v>
      </c>
      <c r="V235">
        <v>12</v>
      </c>
      <c r="W235">
        <v>17</v>
      </c>
      <c r="X235">
        <v>4</v>
      </c>
      <c r="Y235">
        <v>6</v>
      </c>
      <c r="Z235">
        <v>0</v>
      </c>
      <c r="AA235">
        <v>1</v>
      </c>
      <c r="AB235">
        <v>1</v>
      </c>
      <c r="AC235">
        <v>4</v>
      </c>
      <c r="AD235">
        <v>9</v>
      </c>
      <c r="AE235">
        <v>3</v>
      </c>
      <c r="AF235">
        <v>3</v>
      </c>
      <c r="AG235">
        <v>3</v>
      </c>
      <c r="AH235">
        <v>9</v>
      </c>
      <c r="AI235">
        <v>11</v>
      </c>
      <c r="AJ235">
        <v>5</v>
      </c>
      <c r="AK235">
        <v>14</v>
      </c>
      <c r="AL235">
        <v>1</v>
      </c>
      <c r="AM235" t="s">
        <v>1129</v>
      </c>
      <c r="AN235" t="s">
        <v>1130</v>
      </c>
      <c r="AO235" t="s">
        <v>46</v>
      </c>
      <c r="AP235" t="s">
        <v>209</v>
      </c>
      <c r="AQ235">
        <v>0</v>
      </c>
      <c r="AS235">
        <v>2142</v>
      </c>
      <c r="AT235">
        <v>1541</v>
      </c>
      <c r="AV235" t="s">
        <v>1123</v>
      </c>
      <c r="AW235" t="s">
        <v>1124</v>
      </c>
      <c r="AX235" t="s">
        <v>1125</v>
      </c>
      <c r="AY235" t="s">
        <v>1126</v>
      </c>
      <c r="BB235">
        <v>118.0619444</v>
      </c>
      <c r="BC235">
        <v>24.447500000000002</v>
      </c>
      <c r="BD235">
        <v>316.2</v>
      </c>
      <c r="BE235">
        <v>0</v>
      </c>
      <c r="BF235">
        <v>1</v>
      </c>
      <c r="BG235">
        <v>0</v>
      </c>
      <c r="BH235">
        <v>1</v>
      </c>
      <c r="BI235">
        <v>0</v>
      </c>
      <c r="BJ235">
        <v>0</v>
      </c>
      <c r="BK235">
        <v>0</v>
      </c>
      <c r="BL235">
        <v>0</v>
      </c>
      <c r="BM235">
        <v>0</v>
      </c>
      <c r="BN235">
        <v>0</v>
      </c>
      <c r="BO235" t="s">
        <v>276</v>
      </c>
      <c r="BP235" t="s">
        <v>57</v>
      </c>
      <c r="BQ235" t="s">
        <v>58</v>
      </c>
      <c r="BR235" t="s">
        <v>909</v>
      </c>
      <c r="BS235" t="s">
        <v>910</v>
      </c>
      <c r="BT235" t="s">
        <v>217</v>
      </c>
      <c r="BU235" t="s">
        <v>218</v>
      </c>
      <c r="BV235" t="s">
        <v>911</v>
      </c>
      <c r="BW235" t="s">
        <v>912</v>
      </c>
      <c r="BX235">
        <v>0</v>
      </c>
      <c r="BY235">
        <v>125</v>
      </c>
    </row>
    <row r="236" spans="1:77" x14ac:dyDescent="0.25">
      <c r="A236">
        <v>2318</v>
      </c>
      <c r="B236">
        <v>116632</v>
      </c>
      <c r="C236">
        <v>2016</v>
      </c>
      <c r="E236">
        <v>0</v>
      </c>
      <c r="H236">
        <v>316</v>
      </c>
      <c r="I236">
        <v>11</v>
      </c>
      <c r="J236">
        <v>8</v>
      </c>
      <c r="K236">
        <v>6</v>
      </c>
      <c r="L236">
        <v>6</v>
      </c>
      <c r="M236">
        <v>5</v>
      </c>
      <c r="N236">
        <v>3</v>
      </c>
      <c r="O236">
        <v>7</v>
      </c>
      <c r="P236">
        <v>0</v>
      </c>
      <c r="Q236">
        <v>0</v>
      </c>
      <c r="R236">
        <v>0</v>
      </c>
      <c r="S236">
        <v>2</v>
      </c>
      <c r="T236">
        <v>8</v>
      </c>
      <c r="U236">
        <v>14</v>
      </c>
      <c r="V236">
        <v>9</v>
      </c>
      <c r="W236">
        <v>6</v>
      </c>
      <c r="X236">
        <v>5</v>
      </c>
      <c r="Y236">
        <v>6</v>
      </c>
      <c r="Z236">
        <v>49</v>
      </c>
      <c r="AA236">
        <v>15</v>
      </c>
      <c r="AB236">
        <v>24</v>
      </c>
      <c r="AC236">
        <v>30</v>
      </c>
      <c r="AD236">
        <v>6</v>
      </c>
      <c r="AE236">
        <v>21</v>
      </c>
      <c r="AF236">
        <v>19</v>
      </c>
      <c r="AG236">
        <v>55</v>
      </c>
      <c r="AH236">
        <v>9</v>
      </c>
      <c r="AI236">
        <v>10</v>
      </c>
      <c r="AJ236">
        <v>5</v>
      </c>
      <c r="AK236">
        <v>28</v>
      </c>
      <c r="AL236">
        <v>5</v>
      </c>
      <c r="AM236" t="s">
        <v>1131</v>
      </c>
      <c r="AN236" t="s">
        <v>1132</v>
      </c>
      <c r="AO236" t="s">
        <v>50</v>
      </c>
      <c r="AP236" t="s">
        <v>209</v>
      </c>
      <c r="AQ236">
        <v>4340.0339868600004</v>
      </c>
      <c r="AS236">
        <v>2100</v>
      </c>
      <c r="AT236">
        <v>1508</v>
      </c>
      <c r="AV236" t="s">
        <v>1133</v>
      </c>
      <c r="AW236" t="s">
        <v>1134</v>
      </c>
      <c r="AX236" t="s">
        <v>1135</v>
      </c>
      <c r="AY236" t="s">
        <v>1136</v>
      </c>
      <c r="BB236">
        <v>107.02305560000001</v>
      </c>
      <c r="BC236">
        <v>22.255555560000001</v>
      </c>
      <c r="BD236">
        <v>6621.6</v>
      </c>
      <c r="BE236">
        <v>0</v>
      </c>
      <c r="BF236">
        <v>0</v>
      </c>
      <c r="BG236">
        <v>1</v>
      </c>
      <c r="BH236">
        <v>0</v>
      </c>
      <c r="BI236">
        <v>0</v>
      </c>
      <c r="BJ236">
        <v>1</v>
      </c>
      <c r="BK236">
        <v>0</v>
      </c>
      <c r="BL236">
        <v>0</v>
      </c>
      <c r="BM236">
        <v>0</v>
      </c>
      <c r="BN236">
        <v>0</v>
      </c>
      <c r="BO236" t="s">
        <v>125</v>
      </c>
      <c r="BP236" t="s">
        <v>57</v>
      </c>
      <c r="BQ236" t="s">
        <v>58</v>
      </c>
      <c r="BR236" t="s">
        <v>909</v>
      </c>
      <c r="BS236" t="s">
        <v>910</v>
      </c>
      <c r="BT236" t="s">
        <v>217</v>
      </c>
      <c r="BU236" t="s">
        <v>218</v>
      </c>
      <c r="BV236" t="s">
        <v>911</v>
      </c>
      <c r="BW236" t="s">
        <v>912</v>
      </c>
      <c r="BX236">
        <v>0</v>
      </c>
      <c r="BY236">
        <v>2318</v>
      </c>
    </row>
    <row r="237" spans="1:77" x14ac:dyDescent="0.25">
      <c r="A237">
        <v>2321</v>
      </c>
      <c r="B237">
        <v>82179</v>
      </c>
      <c r="C237">
        <v>2016</v>
      </c>
      <c r="E237">
        <v>0</v>
      </c>
      <c r="H237">
        <v>138</v>
      </c>
      <c r="I237">
        <v>0</v>
      </c>
      <c r="J237">
        <v>0</v>
      </c>
      <c r="K237">
        <v>1</v>
      </c>
      <c r="L237">
        <v>4</v>
      </c>
      <c r="M237">
        <v>4</v>
      </c>
      <c r="N237">
        <v>2</v>
      </c>
      <c r="O237">
        <v>7</v>
      </c>
      <c r="P237">
        <v>0</v>
      </c>
      <c r="Q237">
        <v>0</v>
      </c>
      <c r="R237">
        <v>0</v>
      </c>
      <c r="S237">
        <v>2</v>
      </c>
      <c r="T237">
        <v>4</v>
      </c>
      <c r="U237">
        <v>13</v>
      </c>
      <c r="V237">
        <v>6</v>
      </c>
      <c r="W237">
        <v>3</v>
      </c>
      <c r="X237">
        <v>2</v>
      </c>
      <c r="Y237">
        <v>6</v>
      </c>
      <c r="Z237">
        <v>18</v>
      </c>
      <c r="AA237">
        <v>6</v>
      </c>
      <c r="AB237">
        <v>8</v>
      </c>
      <c r="AC237">
        <v>20</v>
      </c>
      <c r="AD237">
        <v>2</v>
      </c>
      <c r="AE237">
        <v>6</v>
      </c>
      <c r="AF237">
        <v>2</v>
      </c>
      <c r="AG237">
        <v>13</v>
      </c>
      <c r="AH237">
        <v>2</v>
      </c>
      <c r="AI237">
        <v>3</v>
      </c>
      <c r="AJ237">
        <v>2</v>
      </c>
      <c r="AK237">
        <v>14</v>
      </c>
      <c r="AL237">
        <v>0</v>
      </c>
      <c r="AM237" t="s">
        <v>1137</v>
      </c>
      <c r="AN237" t="s">
        <v>1138</v>
      </c>
      <c r="AO237" t="s">
        <v>50</v>
      </c>
      <c r="AP237" t="s">
        <v>209</v>
      </c>
      <c r="AQ237">
        <v>1624.2222185000001</v>
      </c>
      <c r="AS237">
        <v>2100</v>
      </c>
      <c r="AT237">
        <v>1508</v>
      </c>
      <c r="AV237" t="s">
        <v>1133</v>
      </c>
      <c r="AW237" t="s">
        <v>1134</v>
      </c>
      <c r="AX237" t="s">
        <v>1135</v>
      </c>
      <c r="AY237" t="s">
        <v>1136</v>
      </c>
      <c r="BB237">
        <v>107.02305560000001</v>
      </c>
      <c r="BC237">
        <v>22.255555560000001</v>
      </c>
      <c r="BD237">
        <v>6621.6</v>
      </c>
      <c r="BE237">
        <v>0</v>
      </c>
      <c r="BF237">
        <v>0</v>
      </c>
      <c r="BG237">
        <v>1</v>
      </c>
      <c r="BH237">
        <v>0</v>
      </c>
      <c r="BI237">
        <v>0</v>
      </c>
      <c r="BJ237">
        <v>1</v>
      </c>
      <c r="BK237">
        <v>0</v>
      </c>
      <c r="BL237">
        <v>0</v>
      </c>
      <c r="BM237">
        <v>0</v>
      </c>
      <c r="BN237">
        <v>0</v>
      </c>
      <c r="BO237" t="s">
        <v>125</v>
      </c>
      <c r="BP237" t="s">
        <v>57</v>
      </c>
      <c r="BQ237" t="s">
        <v>58</v>
      </c>
      <c r="BR237" t="s">
        <v>909</v>
      </c>
      <c r="BS237" t="s">
        <v>910</v>
      </c>
      <c r="BT237" t="s">
        <v>217</v>
      </c>
      <c r="BU237" t="s">
        <v>218</v>
      </c>
      <c r="BV237" t="s">
        <v>911</v>
      </c>
      <c r="BW237" t="s">
        <v>912</v>
      </c>
      <c r="BX237">
        <v>0</v>
      </c>
      <c r="BY237">
        <v>2321</v>
      </c>
    </row>
    <row r="238" spans="1:77" x14ac:dyDescent="0.25">
      <c r="A238">
        <v>127</v>
      </c>
      <c r="B238">
        <v>684525</v>
      </c>
      <c r="H238">
        <v>32501</v>
      </c>
      <c r="I238">
        <v>2024</v>
      </c>
      <c r="J238">
        <v>1120</v>
      </c>
      <c r="K238">
        <v>647</v>
      </c>
      <c r="L238">
        <v>1379</v>
      </c>
      <c r="M238">
        <v>1345</v>
      </c>
      <c r="N238">
        <v>1636</v>
      </c>
      <c r="O238">
        <v>1886</v>
      </c>
      <c r="P238">
        <v>2246</v>
      </c>
      <c r="Q238">
        <v>3674</v>
      </c>
      <c r="R238">
        <v>2278</v>
      </c>
      <c r="S238">
        <v>1250</v>
      </c>
      <c r="T238">
        <v>1044</v>
      </c>
      <c r="U238">
        <v>1594</v>
      </c>
      <c r="V238">
        <v>1838</v>
      </c>
      <c r="W238">
        <v>1583</v>
      </c>
      <c r="X238">
        <v>1483</v>
      </c>
      <c r="Y238">
        <v>1482</v>
      </c>
      <c r="Z238">
        <v>2645</v>
      </c>
      <c r="AA238">
        <v>3294</v>
      </c>
      <c r="AB238">
        <v>2913</v>
      </c>
      <c r="AC238">
        <v>3400</v>
      </c>
      <c r="AD238">
        <v>4426</v>
      </c>
      <c r="AE238">
        <v>4085</v>
      </c>
      <c r="AF238">
        <v>5518</v>
      </c>
      <c r="AG238">
        <v>6494</v>
      </c>
      <c r="AH238">
        <v>5467</v>
      </c>
      <c r="AI238">
        <v>6093</v>
      </c>
      <c r="AJ238">
        <v>6652</v>
      </c>
      <c r="AK238">
        <v>1112</v>
      </c>
      <c r="AL238">
        <v>1881</v>
      </c>
      <c r="AM238" t="s">
        <v>1139</v>
      </c>
      <c r="AN238" t="s">
        <v>1140</v>
      </c>
      <c r="AO238" t="s">
        <v>46</v>
      </c>
      <c r="AP238" t="s">
        <v>209</v>
      </c>
      <c r="AQ238">
        <v>0</v>
      </c>
      <c r="BY238">
        <v>127</v>
      </c>
    </row>
    <row r="239" spans="1:77" x14ac:dyDescent="0.25">
      <c r="A239">
        <v>128</v>
      </c>
      <c r="B239">
        <v>812</v>
      </c>
      <c r="C239">
        <v>2015</v>
      </c>
      <c r="E239">
        <v>0</v>
      </c>
      <c r="H239">
        <v>198</v>
      </c>
      <c r="I239">
        <v>2</v>
      </c>
      <c r="J239">
        <v>3</v>
      </c>
      <c r="K239">
        <v>2</v>
      </c>
      <c r="L239">
        <v>1</v>
      </c>
      <c r="M239">
        <v>2</v>
      </c>
      <c r="N239">
        <v>1</v>
      </c>
      <c r="O239">
        <v>1</v>
      </c>
      <c r="P239">
        <v>1</v>
      </c>
      <c r="Q239">
        <v>1</v>
      </c>
      <c r="R239">
        <v>2</v>
      </c>
      <c r="S239">
        <v>0</v>
      </c>
      <c r="T239">
        <v>1</v>
      </c>
      <c r="U239">
        <v>0</v>
      </c>
      <c r="V239">
        <v>0</v>
      </c>
      <c r="W239">
        <v>0</v>
      </c>
      <c r="X239">
        <v>0</v>
      </c>
      <c r="Y239">
        <v>1</v>
      </c>
      <c r="Z239">
        <v>0</v>
      </c>
      <c r="AA239">
        <v>3</v>
      </c>
      <c r="AB239">
        <v>2</v>
      </c>
      <c r="AC239">
        <v>1</v>
      </c>
      <c r="AD239">
        <v>3</v>
      </c>
      <c r="AE239">
        <v>3</v>
      </c>
      <c r="AF239">
        <v>0</v>
      </c>
      <c r="AG239">
        <v>2</v>
      </c>
      <c r="AH239">
        <v>3</v>
      </c>
      <c r="AI239">
        <v>4</v>
      </c>
      <c r="AJ239">
        <v>2</v>
      </c>
      <c r="AK239">
        <v>2</v>
      </c>
      <c r="AL239">
        <v>3</v>
      </c>
      <c r="AM239" t="s">
        <v>1141</v>
      </c>
      <c r="AN239" t="s">
        <v>1142</v>
      </c>
      <c r="AO239" t="s">
        <v>46</v>
      </c>
      <c r="AP239" t="s">
        <v>209</v>
      </c>
      <c r="AQ239">
        <v>0</v>
      </c>
      <c r="AS239">
        <v>2038</v>
      </c>
      <c r="AT239">
        <v>1477</v>
      </c>
      <c r="AV239" t="s">
        <v>1143</v>
      </c>
      <c r="AW239" t="s">
        <v>1144</v>
      </c>
      <c r="AX239" t="s">
        <v>1145</v>
      </c>
      <c r="AY239" t="s">
        <v>1146</v>
      </c>
      <c r="BB239">
        <v>127.12722220000001</v>
      </c>
      <c r="BC239">
        <v>36.461944440000003</v>
      </c>
      <c r="BD239">
        <v>135.1</v>
      </c>
      <c r="BE239">
        <v>0</v>
      </c>
      <c r="BF239">
        <v>1</v>
      </c>
      <c r="BG239">
        <v>1</v>
      </c>
      <c r="BH239">
        <v>0</v>
      </c>
      <c r="BI239">
        <v>0</v>
      </c>
      <c r="BJ239">
        <v>0</v>
      </c>
      <c r="BK239">
        <v>0</v>
      </c>
      <c r="BL239">
        <v>0</v>
      </c>
      <c r="BM239">
        <v>0</v>
      </c>
      <c r="BN239">
        <v>0</v>
      </c>
      <c r="BO239" t="s">
        <v>562</v>
      </c>
      <c r="BP239" t="s">
        <v>57</v>
      </c>
      <c r="BQ239" t="s">
        <v>58</v>
      </c>
      <c r="BR239" t="s">
        <v>950</v>
      </c>
      <c r="BS239" t="s">
        <v>951</v>
      </c>
      <c r="BT239" t="s">
        <v>217</v>
      </c>
      <c r="BU239" t="s">
        <v>218</v>
      </c>
      <c r="BV239" t="s">
        <v>952</v>
      </c>
      <c r="BW239" t="s">
        <v>953</v>
      </c>
      <c r="BX239">
        <v>0</v>
      </c>
      <c r="BY239">
        <v>128</v>
      </c>
    </row>
    <row r="240" spans="1:77" x14ac:dyDescent="0.25">
      <c r="A240">
        <v>129</v>
      </c>
      <c r="B240">
        <v>328</v>
      </c>
      <c r="H240">
        <v>85</v>
      </c>
      <c r="I240">
        <v>1</v>
      </c>
      <c r="J240">
        <v>3</v>
      </c>
      <c r="K240">
        <v>1</v>
      </c>
      <c r="L240">
        <v>0</v>
      </c>
      <c r="M240">
        <v>1</v>
      </c>
      <c r="N240">
        <v>3</v>
      </c>
      <c r="O240">
        <v>3</v>
      </c>
      <c r="P240">
        <v>1</v>
      </c>
      <c r="Q240">
        <v>12</v>
      </c>
      <c r="R240">
        <v>6</v>
      </c>
      <c r="S240">
        <v>3</v>
      </c>
      <c r="T240">
        <v>0</v>
      </c>
      <c r="U240">
        <v>1</v>
      </c>
      <c r="V240">
        <v>13</v>
      </c>
      <c r="W240">
        <v>9</v>
      </c>
      <c r="X240">
        <v>11</v>
      </c>
      <c r="Y240">
        <v>2</v>
      </c>
      <c r="Z240">
        <v>0</v>
      </c>
      <c r="AA240">
        <v>2</v>
      </c>
      <c r="AB240">
        <v>0</v>
      </c>
      <c r="AC240">
        <v>2</v>
      </c>
      <c r="AD240">
        <v>2</v>
      </c>
      <c r="AE240">
        <v>1</v>
      </c>
      <c r="AF240">
        <v>0</v>
      </c>
      <c r="AG240">
        <v>2</v>
      </c>
      <c r="AH240">
        <v>2</v>
      </c>
      <c r="AI240">
        <v>13</v>
      </c>
      <c r="AJ240">
        <v>6</v>
      </c>
      <c r="AK240">
        <v>15</v>
      </c>
      <c r="AL240">
        <v>1</v>
      </c>
      <c r="AM240" t="s">
        <v>1141</v>
      </c>
      <c r="AN240" t="s">
        <v>1142</v>
      </c>
      <c r="AO240" t="s">
        <v>46</v>
      </c>
      <c r="AP240" t="s">
        <v>209</v>
      </c>
      <c r="AQ240">
        <v>0</v>
      </c>
      <c r="BY240">
        <v>129</v>
      </c>
    </row>
    <row r="241" spans="1:77" x14ac:dyDescent="0.25">
      <c r="A241">
        <v>219</v>
      </c>
      <c r="B241">
        <v>157838</v>
      </c>
      <c r="C241">
        <v>2019</v>
      </c>
      <c r="E241">
        <v>0</v>
      </c>
      <c r="H241">
        <v>5262</v>
      </c>
      <c r="I241">
        <v>710</v>
      </c>
      <c r="J241">
        <v>1155</v>
      </c>
      <c r="K241">
        <v>1861</v>
      </c>
      <c r="L241">
        <v>646</v>
      </c>
      <c r="M241">
        <v>575</v>
      </c>
      <c r="N241">
        <v>766</v>
      </c>
      <c r="O241">
        <v>760</v>
      </c>
      <c r="P241">
        <v>1048</v>
      </c>
      <c r="Q241">
        <v>1060</v>
      </c>
      <c r="R241">
        <v>1260</v>
      </c>
      <c r="S241">
        <v>950</v>
      </c>
      <c r="T241">
        <v>1134</v>
      </c>
      <c r="U241">
        <v>1078</v>
      </c>
      <c r="V241">
        <v>1315</v>
      </c>
      <c r="W241">
        <v>1385</v>
      </c>
      <c r="X241">
        <v>1296</v>
      </c>
      <c r="Y241">
        <v>1541</v>
      </c>
      <c r="Z241">
        <v>1895</v>
      </c>
      <c r="AA241">
        <v>1730</v>
      </c>
      <c r="AB241">
        <v>2044</v>
      </c>
      <c r="AC241">
        <v>1731</v>
      </c>
      <c r="AD241">
        <v>2182</v>
      </c>
      <c r="AE241">
        <v>2187</v>
      </c>
      <c r="AF241">
        <v>1917</v>
      </c>
      <c r="AG241">
        <v>2834</v>
      </c>
      <c r="AH241">
        <v>2788</v>
      </c>
      <c r="AI241">
        <v>6492</v>
      </c>
      <c r="AJ241">
        <v>3810</v>
      </c>
      <c r="AK241">
        <v>4026</v>
      </c>
      <c r="AL241">
        <v>3505</v>
      </c>
      <c r="AM241" t="s">
        <v>1147</v>
      </c>
      <c r="AN241" t="s">
        <v>1148</v>
      </c>
      <c r="AO241" t="s">
        <v>46</v>
      </c>
      <c r="AP241" t="s">
        <v>209</v>
      </c>
      <c r="AQ241">
        <v>1.025962023E-2</v>
      </c>
      <c r="AS241">
        <v>2277</v>
      </c>
      <c r="AT241">
        <v>1592</v>
      </c>
      <c r="AV241" t="s">
        <v>1149</v>
      </c>
      <c r="AW241" t="s">
        <v>1150</v>
      </c>
      <c r="AX241" t="s">
        <v>1151</v>
      </c>
      <c r="AY241" t="s">
        <v>1152</v>
      </c>
      <c r="BB241">
        <v>119.99083330000001</v>
      </c>
      <c r="BC241">
        <v>30.395555559999998</v>
      </c>
      <c r="BD241">
        <v>1433.66</v>
      </c>
      <c r="BE241">
        <v>0</v>
      </c>
      <c r="BF241">
        <v>0</v>
      </c>
      <c r="BG241">
        <v>1</v>
      </c>
      <c r="BH241">
        <v>1</v>
      </c>
      <c r="BI241">
        <v>0</v>
      </c>
      <c r="BJ241">
        <v>0</v>
      </c>
      <c r="BK241">
        <v>0</v>
      </c>
      <c r="BL241">
        <v>0</v>
      </c>
      <c r="BM241">
        <v>0</v>
      </c>
      <c r="BN241">
        <v>0</v>
      </c>
      <c r="BO241" t="s">
        <v>56</v>
      </c>
      <c r="BP241" t="s">
        <v>57</v>
      </c>
      <c r="BQ241" t="s">
        <v>58</v>
      </c>
      <c r="BR241" t="s">
        <v>909</v>
      </c>
      <c r="BS241" t="s">
        <v>910</v>
      </c>
      <c r="BT241" t="s">
        <v>217</v>
      </c>
      <c r="BU241" t="s">
        <v>218</v>
      </c>
      <c r="BV241" t="s">
        <v>911</v>
      </c>
      <c r="BW241" t="s">
        <v>912</v>
      </c>
      <c r="BX241">
        <v>0</v>
      </c>
      <c r="BY241">
        <v>219</v>
      </c>
    </row>
    <row r="242" spans="1:77" x14ac:dyDescent="0.25">
      <c r="A242">
        <v>130</v>
      </c>
      <c r="B242">
        <v>1637</v>
      </c>
      <c r="H242">
        <v>545</v>
      </c>
      <c r="I242">
        <v>9</v>
      </c>
      <c r="J242">
        <v>15</v>
      </c>
      <c r="K242">
        <v>8</v>
      </c>
      <c r="L242">
        <v>7</v>
      </c>
      <c r="M242">
        <v>10</v>
      </c>
      <c r="N242">
        <v>1</v>
      </c>
      <c r="O242">
        <v>5</v>
      </c>
      <c r="P242">
        <v>16</v>
      </c>
      <c r="Q242">
        <v>8</v>
      </c>
      <c r="R242">
        <v>13</v>
      </c>
      <c r="S242">
        <v>2</v>
      </c>
      <c r="T242">
        <v>12</v>
      </c>
      <c r="U242">
        <v>4</v>
      </c>
      <c r="V242">
        <v>4</v>
      </c>
      <c r="W242">
        <v>3</v>
      </c>
      <c r="X242">
        <v>4</v>
      </c>
      <c r="Y242">
        <v>6</v>
      </c>
      <c r="Z242">
        <v>10</v>
      </c>
      <c r="AA242">
        <v>8</v>
      </c>
      <c r="AB242">
        <v>3</v>
      </c>
      <c r="AC242">
        <v>2</v>
      </c>
      <c r="AD242">
        <v>4</v>
      </c>
      <c r="AE242">
        <v>3</v>
      </c>
      <c r="AF242">
        <v>0</v>
      </c>
      <c r="AG242">
        <v>2</v>
      </c>
      <c r="AH242">
        <v>2</v>
      </c>
      <c r="AI242">
        <v>4</v>
      </c>
      <c r="AJ242">
        <v>3</v>
      </c>
      <c r="AK242">
        <v>3</v>
      </c>
      <c r="AL242">
        <v>3</v>
      </c>
      <c r="AM242" t="s">
        <v>1141</v>
      </c>
      <c r="AN242" t="s">
        <v>1142</v>
      </c>
      <c r="AO242" t="s">
        <v>46</v>
      </c>
      <c r="AP242" t="s">
        <v>209</v>
      </c>
      <c r="AQ242">
        <v>0</v>
      </c>
      <c r="BY242">
        <v>130</v>
      </c>
    </row>
    <row r="243" spans="1:77" x14ac:dyDescent="0.25">
      <c r="A243">
        <v>221</v>
      </c>
      <c r="B243">
        <v>8872</v>
      </c>
      <c r="C243">
        <v>2019</v>
      </c>
      <c r="E243">
        <v>0</v>
      </c>
      <c r="H243">
        <v>506</v>
      </c>
      <c r="I243">
        <v>101</v>
      </c>
      <c r="J243">
        <v>199</v>
      </c>
      <c r="K243">
        <v>428</v>
      </c>
      <c r="L243">
        <v>133</v>
      </c>
      <c r="M243">
        <v>106</v>
      </c>
      <c r="N243">
        <v>147</v>
      </c>
      <c r="O243">
        <v>115</v>
      </c>
      <c r="P243">
        <v>163</v>
      </c>
      <c r="Q243">
        <v>237</v>
      </c>
      <c r="R243">
        <v>225</v>
      </c>
      <c r="S243">
        <v>138</v>
      </c>
      <c r="T243">
        <v>184</v>
      </c>
      <c r="U243">
        <v>167</v>
      </c>
      <c r="V243">
        <v>252</v>
      </c>
      <c r="W243">
        <v>237</v>
      </c>
      <c r="X243">
        <v>175</v>
      </c>
      <c r="Y243">
        <v>211</v>
      </c>
      <c r="Z243">
        <v>177</v>
      </c>
      <c r="AA243">
        <v>134</v>
      </c>
      <c r="AB243">
        <v>227</v>
      </c>
      <c r="AC243">
        <v>136</v>
      </c>
      <c r="AD243">
        <v>142</v>
      </c>
      <c r="AE243">
        <v>188</v>
      </c>
      <c r="AF243">
        <v>177</v>
      </c>
      <c r="AG243">
        <v>193</v>
      </c>
      <c r="AH243">
        <v>179</v>
      </c>
      <c r="AI243">
        <v>611</v>
      </c>
      <c r="AJ243">
        <v>238</v>
      </c>
      <c r="AK243">
        <v>372</v>
      </c>
      <c r="AL243">
        <v>338</v>
      </c>
      <c r="AM243" t="s">
        <v>1153</v>
      </c>
      <c r="AN243" t="s">
        <v>1154</v>
      </c>
      <c r="AO243" t="s">
        <v>46</v>
      </c>
      <c r="AP243" t="s">
        <v>209</v>
      </c>
      <c r="AQ243">
        <v>8.1194356000000001E-4</v>
      </c>
      <c r="AS243">
        <v>2277</v>
      </c>
      <c r="AT243">
        <v>1592</v>
      </c>
      <c r="AV243" t="s">
        <v>1149</v>
      </c>
      <c r="AW243" t="s">
        <v>1150</v>
      </c>
      <c r="AX243" t="s">
        <v>1151</v>
      </c>
      <c r="AY243" t="s">
        <v>1152</v>
      </c>
      <c r="BB243">
        <v>119.99083330000001</v>
      </c>
      <c r="BC243">
        <v>30.395555559999998</v>
      </c>
      <c r="BD243">
        <v>1433.66</v>
      </c>
      <c r="BE243">
        <v>0</v>
      </c>
      <c r="BF243">
        <v>0</v>
      </c>
      <c r="BG243">
        <v>1</v>
      </c>
      <c r="BH243">
        <v>1</v>
      </c>
      <c r="BI243">
        <v>0</v>
      </c>
      <c r="BJ243">
        <v>0</v>
      </c>
      <c r="BK243">
        <v>0</v>
      </c>
      <c r="BL243">
        <v>0</v>
      </c>
      <c r="BM243">
        <v>0</v>
      </c>
      <c r="BN243">
        <v>0</v>
      </c>
      <c r="BO243" t="s">
        <v>56</v>
      </c>
      <c r="BP243" t="s">
        <v>57</v>
      </c>
      <c r="BQ243" t="s">
        <v>58</v>
      </c>
      <c r="BR243" t="s">
        <v>909</v>
      </c>
      <c r="BS243" t="s">
        <v>910</v>
      </c>
      <c r="BT243" t="s">
        <v>217</v>
      </c>
      <c r="BU243" t="s">
        <v>218</v>
      </c>
      <c r="BV243" t="s">
        <v>911</v>
      </c>
      <c r="BW243" t="s">
        <v>912</v>
      </c>
      <c r="BX243">
        <v>0</v>
      </c>
      <c r="BY243">
        <v>221</v>
      </c>
    </row>
    <row r="244" spans="1:77" x14ac:dyDescent="0.25">
      <c r="A244">
        <v>131</v>
      </c>
      <c r="B244">
        <v>45</v>
      </c>
      <c r="H244">
        <v>75</v>
      </c>
      <c r="I244">
        <v>0</v>
      </c>
      <c r="J244">
        <v>2</v>
      </c>
      <c r="K244">
        <v>0</v>
      </c>
      <c r="L244">
        <v>4</v>
      </c>
      <c r="M244">
        <v>4</v>
      </c>
      <c r="N244">
        <v>1</v>
      </c>
      <c r="O244">
        <v>3</v>
      </c>
      <c r="P244">
        <v>4</v>
      </c>
      <c r="Q244">
        <v>1</v>
      </c>
      <c r="R244">
        <v>3</v>
      </c>
      <c r="S244">
        <v>0</v>
      </c>
      <c r="T244">
        <v>0</v>
      </c>
      <c r="U244">
        <v>3</v>
      </c>
      <c r="V244">
        <v>3</v>
      </c>
      <c r="W244">
        <v>0</v>
      </c>
      <c r="X244">
        <v>0</v>
      </c>
      <c r="Y244">
        <v>0</v>
      </c>
      <c r="Z244">
        <v>2</v>
      </c>
      <c r="AA244">
        <v>1</v>
      </c>
      <c r="AB244">
        <v>0</v>
      </c>
      <c r="AC244">
        <v>0</v>
      </c>
      <c r="AD244">
        <v>0</v>
      </c>
      <c r="AE244">
        <v>1</v>
      </c>
      <c r="AF244">
        <v>0</v>
      </c>
      <c r="AG244">
        <v>1</v>
      </c>
      <c r="AH244">
        <v>0</v>
      </c>
      <c r="AI244">
        <v>0</v>
      </c>
      <c r="AJ244">
        <v>0</v>
      </c>
      <c r="AK244">
        <v>0</v>
      </c>
      <c r="AL244">
        <v>0</v>
      </c>
      <c r="AM244" t="s">
        <v>1141</v>
      </c>
      <c r="AN244" t="s">
        <v>1142</v>
      </c>
      <c r="AO244" t="s">
        <v>46</v>
      </c>
      <c r="AP244" t="s">
        <v>209</v>
      </c>
      <c r="AQ244">
        <v>0</v>
      </c>
      <c r="BY244">
        <v>131</v>
      </c>
    </row>
    <row r="245" spans="1:77" x14ac:dyDescent="0.25">
      <c r="A245">
        <v>2229</v>
      </c>
      <c r="B245">
        <v>1125</v>
      </c>
      <c r="C245">
        <v>1995</v>
      </c>
      <c r="E245">
        <v>0</v>
      </c>
      <c r="H245">
        <v>965</v>
      </c>
      <c r="I245">
        <v>8</v>
      </c>
      <c r="J245">
        <v>3</v>
      </c>
      <c r="K245">
        <v>6</v>
      </c>
      <c r="L245">
        <v>34</v>
      </c>
      <c r="M245">
        <v>13</v>
      </c>
      <c r="N245">
        <v>91</v>
      </c>
      <c r="O245">
        <v>4</v>
      </c>
      <c r="P245">
        <v>1</v>
      </c>
      <c r="Q245">
        <v>4</v>
      </c>
      <c r="R245">
        <v>4</v>
      </c>
      <c r="S245">
        <v>56</v>
      </c>
      <c r="T245">
        <v>24</v>
      </c>
      <c r="U245">
        <v>29</v>
      </c>
      <c r="V245">
        <v>16</v>
      </c>
      <c r="W245">
        <v>11</v>
      </c>
      <c r="X245">
        <v>5</v>
      </c>
      <c r="Y245">
        <v>4</v>
      </c>
      <c r="Z245">
        <v>6</v>
      </c>
      <c r="AA245">
        <v>9</v>
      </c>
      <c r="AB245">
        <v>10</v>
      </c>
      <c r="AC245">
        <v>2</v>
      </c>
      <c r="AD245">
        <v>8</v>
      </c>
      <c r="AE245">
        <v>9</v>
      </c>
      <c r="AF245">
        <v>13</v>
      </c>
      <c r="AG245">
        <v>12</v>
      </c>
      <c r="AH245">
        <v>13</v>
      </c>
      <c r="AI245">
        <v>19</v>
      </c>
      <c r="AJ245">
        <v>6</v>
      </c>
      <c r="AK245">
        <v>7</v>
      </c>
      <c r="AL245">
        <v>21</v>
      </c>
      <c r="AM245" t="s">
        <v>1155</v>
      </c>
      <c r="AN245" t="s">
        <v>1156</v>
      </c>
      <c r="AO245" t="s">
        <v>240</v>
      </c>
      <c r="AP245" t="s">
        <v>241</v>
      </c>
      <c r="AQ245">
        <v>4.0061999999999997E-5</v>
      </c>
      <c r="AS245">
        <v>876</v>
      </c>
      <c r="AT245">
        <v>742</v>
      </c>
      <c r="AV245" t="s">
        <v>1157</v>
      </c>
      <c r="AW245" t="s">
        <v>1158</v>
      </c>
      <c r="AX245" t="s">
        <v>1159</v>
      </c>
      <c r="AY245" t="s">
        <v>1160</v>
      </c>
      <c r="BB245">
        <v>-74.423084000000003</v>
      </c>
      <c r="BC245">
        <v>9.2404919999999997</v>
      </c>
      <c r="BD245">
        <v>54.05</v>
      </c>
      <c r="BE245">
        <v>0</v>
      </c>
      <c r="BF245">
        <v>0</v>
      </c>
      <c r="BG245">
        <v>0</v>
      </c>
      <c r="BH245">
        <v>1</v>
      </c>
      <c r="BI245">
        <v>1</v>
      </c>
      <c r="BJ245">
        <v>0</v>
      </c>
      <c r="BK245">
        <v>0</v>
      </c>
      <c r="BL245">
        <v>0</v>
      </c>
      <c r="BM245">
        <v>0</v>
      </c>
      <c r="BN245">
        <v>0</v>
      </c>
      <c r="BO245" t="s">
        <v>821</v>
      </c>
      <c r="BP245" t="s">
        <v>57</v>
      </c>
      <c r="BQ245" t="s">
        <v>58</v>
      </c>
      <c r="BR245" t="s">
        <v>1161</v>
      </c>
      <c r="BS245" t="s">
        <v>1162</v>
      </c>
      <c r="BT245" t="s">
        <v>192</v>
      </c>
      <c r="BU245" t="s">
        <v>193</v>
      </c>
      <c r="BV245" t="s">
        <v>1163</v>
      </c>
      <c r="BW245" t="s">
        <v>1164</v>
      </c>
      <c r="BX245">
        <v>0</v>
      </c>
      <c r="BY245">
        <v>2229</v>
      </c>
    </row>
    <row r="246" spans="1:77" x14ac:dyDescent="0.25">
      <c r="A246">
        <v>132</v>
      </c>
      <c r="B246">
        <v>465</v>
      </c>
      <c r="H246">
        <v>2</v>
      </c>
      <c r="I246">
        <v>0</v>
      </c>
      <c r="J246">
        <v>0</v>
      </c>
      <c r="K246">
        <v>0</v>
      </c>
      <c r="L246">
        <v>0</v>
      </c>
      <c r="M246">
        <v>0</v>
      </c>
      <c r="N246">
        <v>0</v>
      </c>
      <c r="O246">
        <v>0</v>
      </c>
      <c r="P246">
        <v>0</v>
      </c>
      <c r="Q246">
        <v>0</v>
      </c>
      <c r="R246">
        <v>0</v>
      </c>
      <c r="S246">
        <v>0</v>
      </c>
      <c r="T246">
        <v>0</v>
      </c>
      <c r="U246">
        <v>0</v>
      </c>
      <c r="V246">
        <v>2</v>
      </c>
      <c r="W246">
        <v>0</v>
      </c>
      <c r="X246">
        <v>0</v>
      </c>
      <c r="Y246">
        <v>0</v>
      </c>
      <c r="Z246">
        <v>1</v>
      </c>
      <c r="AA246">
        <v>0</v>
      </c>
      <c r="AB246">
        <v>0</v>
      </c>
      <c r="AC246">
        <v>0</v>
      </c>
      <c r="AD246">
        <v>0</v>
      </c>
      <c r="AE246">
        <v>0</v>
      </c>
      <c r="AF246">
        <v>1</v>
      </c>
      <c r="AG246">
        <v>2</v>
      </c>
      <c r="AH246">
        <v>2</v>
      </c>
      <c r="AI246">
        <v>3</v>
      </c>
      <c r="AJ246">
        <v>0</v>
      </c>
      <c r="AK246">
        <v>6</v>
      </c>
      <c r="AL246">
        <v>0</v>
      </c>
      <c r="AM246" t="s">
        <v>1141</v>
      </c>
      <c r="AN246" t="s">
        <v>1142</v>
      </c>
      <c r="AO246" t="s">
        <v>46</v>
      </c>
      <c r="AP246" t="s">
        <v>209</v>
      </c>
      <c r="AQ246">
        <v>0</v>
      </c>
      <c r="BY246">
        <v>132</v>
      </c>
    </row>
    <row r="247" spans="1:77" x14ac:dyDescent="0.25">
      <c r="A247">
        <v>2230</v>
      </c>
      <c r="B247">
        <v>5840</v>
      </c>
      <c r="C247">
        <v>1995</v>
      </c>
      <c r="E247">
        <v>0</v>
      </c>
      <c r="H247">
        <v>1701</v>
      </c>
      <c r="I247">
        <v>10</v>
      </c>
      <c r="J247">
        <v>8</v>
      </c>
      <c r="K247">
        <v>10</v>
      </c>
      <c r="L247">
        <v>45</v>
      </c>
      <c r="M247">
        <v>25</v>
      </c>
      <c r="N247">
        <v>221</v>
      </c>
      <c r="O247">
        <v>11</v>
      </c>
      <c r="P247">
        <v>7</v>
      </c>
      <c r="Q247">
        <v>11</v>
      </c>
      <c r="R247">
        <v>12</v>
      </c>
      <c r="S247">
        <v>95</v>
      </c>
      <c r="T247">
        <v>44</v>
      </c>
      <c r="U247">
        <v>78</v>
      </c>
      <c r="V247">
        <v>42</v>
      </c>
      <c r="W247">
        <v>43</v>
      </c>
      <c r="X247">
        <v>15</v>
      </c>
      <c r="Y247">
        <v>12</v>
      </c>
      <c r="Z247">
        <v>11</v>
      </c>
      <c r="AA247">
        <v>49</v>
      </c>
      <c r="AB247">
        <v>25</v>
      </c>
      <c r="AC247">
        <v>9</v>
      </c>
      <c r="AD247">
        <v>12</v>
      </c>
      <c r="AE247">
        <v>31</v>
      </c>
      <c r="AF247">
        <v>24</v>
      </c>
      <c r="AG247">
        <v>25</v>
      </c>
      <c r="AH247">
        <v>36</v>
      </c>
      <c r="AI247">
        <v>42</v>
      </c>
      <c r="AJ247">
        <v>15</v>
      </c>
      <c r="AK247">
        <v>17</v>
      </c>
      <c r="AL247">
        <v>54</v>
      </c>
      <c r="AM247" t="s">
        <v>1165</v>
      </c>
      <c r="AN247" t="s">
        <v>1166</v>
      </c>
      <c r="AO247" t="s">
        <v>240</v>
      </c>
      <c r="AP247" t="s">
        <v>241</v>
      </c>
      <c r="AQ247">
        <v>1.9435934000000001E-4</v>
      </c>
      <c r="AS247">
        <v>876</v>
      </c>
      <c r="AT247">
        <v>742</v>
      </c>
      <c r="AV247" t="s">
        <v>1157</v>
      </c>
      <c r="AW247" t="s">
        <v>1158</v>
      </c>
      <c r="AX247" t="s">
        <v>1159</v>
      </c>
      <c r="AY247" t="s">
        <v>1160</v>
      </c>
      <c r="BB247">
        <v>-74.423084000000003</v>
      </c>
      <c r="BC247">
        <v>9.2404919999999997</v>
      </c>
      <c r="BD247">
        <v>54.05</v>
      </c>
      <c r="BE247">
        <v>0</v>
      </c>
      <c r="BF247">
        <v>0</v>
      </c>
      <c r="BG247">
        <v>0</v>
      </c>
      <c r="BH247">
        <v>1</v>
      </c>
      <c r="BI247">
        <v>1</v>
      </c>
      <c r="BJ247">
        <v>0</v>
      </c>
      <c r="BK247">
        <v>0</v>
      </c>
      <c r="BL247">
        <v>0</v>
      </c>
      <c r="BM247">
        <v>0</v>
      </c>
      <c r="BN247">
        <v>0</v>
      </c>
      <c r="BO247" t="s">
        <v>821</v>
      </c>
      <c r="BP247" t="s">
        <v>57</v>
      </c>
      <c r="BQ247" t="s">
        <v>58</v>
      </c>
      <c r="BR247" t="s">
        <v>1161</v>
      </c>
      <c r="BS247" t="s">
        <v>1162</v>
      </c>
      <c r="BT247" t="s">
        <v>192</v>
      </c>
      <c r="BU247" t="s">
        <v>193</v>
      </c>
      <c r="BV247" t="s">
        <v>1163</v>
      </c>
      <c r="BW247" t="s">
        <v>1164</v>
      </c>
      <c r="BX247">
        <v>0</v>
      </c>
      <c r="BY247">
        <v>2230</v>
      </c>
    </row>
    <row r="248" spans="1:77" x14ac:dyDescent="0.25">
      <c r="A248">
        <v>133</v>
      </c>
      <c r="B248">
        <v>5528</v>
      </c>
      <c r="H248">
        <v>105</v>
      </c>
      <c r="I248">
        <v>0</v>
      </c>
      <c r="J248">
        <v>23</v>
      </c>
      <c r="K248">
        <v>0</v>
      </c>
      <c r="L248">
        <v>3</v>
      </c>
      <c r="M248">
        <v>1</v>
      </c>
      <c r="N248">
        <v>0</v>
      </c>
      <c r="O248">
        <v>1</v>
      </c>
      <c r="P248">
        <v>3</v>
      </c>
      <c r="Q248">
        <v>20</v>
      </c>
      <c r="R248">
        <v>60</v>
      </c>
      <c r="S248">
        <v>15</v>
      </c>
      <c r="T248">
        <v>12</v>
      </c>
      <c r="U248">
        <v>3</v>
      </c>
      <c r="V248">
        <v>67</v>
      </c>
      <c r="W248">
        <v>35</v>
      </c>
      <c r="X248">
        <v>6</v>
      </c>
      <c r="Y248">
        <v>8</v>
      </c>
      <c r="Z248">
        <v>7</v>
      </c>
      <c r="AA248">
        <v>9</v>
      </c>
      <c r="AB248">
        <v>14</v>
      </c>
      <c r="AC248">
        <v>12</v>
      </c>
      <c r="AD248">
        <v>2</v>
      </c>
      <c r="AE248">
        <v>21</v>
      </c>
      <c r="AF248">
        <v>16</v>
      </c>
      <c r="AG248">
        <v>28</v>
      </c>
      <c r="AH248">
        <v>17</v>
      </c>
      <c r="AI248">
        <v>26</v>
      </c>
      <c r="AJ248">
        <v>6</v>
      </c>
      <c r="AK248">
        <v>44</v>
      </c>
      <c r="AL248">
        <v>26</v>
      </c>
      <c r="AM248" t="s">
        <v>1141</v>
      </c>
      <c r="AN248" t="s">
        <v>1142</v>
      </c>
      <c r="AO248" t="s">
        <v>46</v>
      </c>
      <c r="AP248" t="s">
        <v>209</v>
      </c>
      <c r="AQ248">
        <v>0</v>
      </c>
      <c r="BY248">
        <v>133</v>
      </c>
    </row>
    <row r="249" spans="1:77" x14ac:dyDescent="0.25">
      <c r="A249">
        <v>2182</v>
      </c>
      <c r="B249">
        <v>1036303</v>
      </c>
      <c r="C249">
        <v>2011</v>
      </c>
      <c r="E249">
        <v>0</v>
      </c>
      <c r="H249">
        <v>16868</v>
      </c>
      <c r="I249">
        <v>61</v>
      </c>
      <c r="J249">
        <v>86</v>
      </c>
      <c r="K249">
        <v>98</v>
      </c>
      <c r="L249">
        <v>147</v>
      </c>
      <c r="M249">
        <v>211</v>
      </c>
      <c r="N249">
        <v>725</v>
      </c>
      <c r="O249">
        <v>93</v>
      </c>
      <c r="P249">
        <v>103</v>
      </c>
      <c r="Q249">
        <v>82</v>
      </c>
      <c r="R249">
        <v>63</v>
      </c>
      <c r="S249">
        <v>930</v>
      </c>
      <c r="T249">
        <v>828</v>
      </c>
      <c r="U249">
        <v>317</v>
      </c>
      <c r="V249">
        <v>281</v>
      </c>
      <c r="W249">
        <v>243</v>
      </c>
      <c r="X249">
        <v>259</v>
      </c>
      <c r="Y249">
        <v>155</v>
      </c>
      <c r="Z249">
        <v>220</v>
      </c>
      <c r="AA249">
        <v>187</v>
      </c>
      <c r="AB249">
        <v>295</v>
      </c>
      <c r="AC249">
        <v>353</v>
      </c>
      <c r="AD249">
        <v>155</v>
      </c>
      <c r="AE249">
        <v>123</v>
      </c>
      <c r="AF249">
        <v>218</v>
      </c>
      <c r="AG249">
        <v>230</v>
      </c>
      <c r="AH249">
        <v>300</v>
      </c>
      <c r="AI249">
        <v>190</v>
      </c>
      <c r="AJ249">
        <v>230</v>
      </c>
      <c r="AK249">
        <v>168</v>
      </c>
      <c r="AL249">
        <v>132</v>
      </c>
      <c r="AM249" t="s">
        <v>1167</v>
      </c>
      <c r="AN249" t="s">
        <v>1168</v>
      </c>
      <c r="AO249" t="s">
        <v>240</v>
      </c>
      <c r="AP249" t="s">
        <v>241</v>
      </c>
      <c r="AQ249">
        <v>4.63759662E-2</v>
      </c>
      <c r="AS249">
        <v>1787</v>
      </c>
      <c r="AT249">
        <v>1121</v>
      </c>
      <c r="AV249" t="s">
        <v>1169</v>
      </c>
      <c r="AW249" t="s">
        <v>1170</v>
      </c>
      <c r="AX249" t="s">
        <v>1171</v>
      </c>
      <c r="AY249" t="s">
        <v>1172</v>
      </c>
      <c r="BB249">
        <v>-75.773082000000002</v>
      </c>
      <c r="BC249">
        <v>4.8894760000000002</v>
      </c>
      <c r="BD249">
        <v>141120</v>
      </c>
      <c r="BE249">
        <v>0</v>
      </c>
      <c r="BF249">
        <v>0</v>
      </c>
      <c r="BG249">
        <v>0</v>
      </c>
      <c r="BH249">
        <v>0</v>
      </c>
      <c r="BI249">
        <v>1</v>
      </c>
      <c r="BJ249">
        <v>1</v>
      </c>
      <c r="BK249">
        <v>0</v>
      </c>
      <c r="BL249">
        <v>0</v>
      </c>
      <c r="BM249">
        <v>0</v>
      </c>
      <c r="BN249">
        <v>0</v>
      </c>
      <c r="BO249" t="s">
        <v>516</v>
      </c>
      <c r="BP249" t="s">
        <v>57</v>
      </c>
      <c r="BQ249" t="s">
        <v>58</v>
      </c>
      <c r="BR249" t="s">
        <v>1161</v>
      </c>
      <c r="BS249" t="s">
        <v>1162</v>
      </c>
      <c r="BT249" t="s">
        <v>192</v>
      </c>
      <c r="BU249" t="s">
        <v>193</v>
      </c>
      <c r="BV249" t="s">
        <v>1163</v>
      </c>
      <c r="BW249" t="s">
        <v>1164</v>
      </c>
      <c r="BX249">
        <v>0</v>
      </c>
      <c r="BY249">
        <v>2182</v>
      </c>
    </row>
    <row r="250" spans="1:77" x14ac:dyDescent="0.25">
      <c r="A250">
        <v>134</v>
      </c>
      <c r="B250">
        <v>263</v>
      </c>
      <c r="H250">
        <v>28</v>
      </c>
      <c r="I250">
        <v>0</v>
      </c>
      <c r="J250">
        <v>1</v>
      </c>
      <c r="K250">
        <v>0</v>
      </c>
      <c r="L250">
        <v>1</v>
      </c>
      <c r="M250">
        <v>1</v>
      </c>
      <c r="N250">
        <v>0</v>
      </c>
      <c r="O250">
        <v>1</v>
      </c>
      <c r="P250">
        <v>1</v>
      </c>
      <c r="Q250">
        <v>1</v>
      </c>
      <c r="R250">
        <v>2</v>
      </c>
      <c r="S250">
        <v>0</v>
      </c>
      <c r="T250">
        <v>10</v>
      </c>
      <c r="U250">
        <v>0</v>
      </c>
      <c r="V250">
        <v>0</v>
      </c>
      <c r="W250">
        <v>0</v>
      </c>
      <c r="X250">
        <v>2</v>
      </c>
      <c r="Y250">
        <v>7</v>
      </c>
      <c r="Z250">
        <v>1</v>
      </c>
      <c r="AA250">
        <v>14</v>
      </c>
      <c r="AB250">
        <v>4</v>
      </c>
      <c r="AC250">
        <v>0</v>
      </c>
      <c r="AD250">
        <v>5</v>
      </c>
      <c r="AE250">
        <v>4</v>
      </c>
      <c r="AF250">
        <v>10</v>
      </c>
      <c r="AG250">
        <v>18</v>
      </c>
      <c r="AH250">
        <v>8</v>
      </c>
      <c r="AI250">
        <v>16</v>
      </c>
      <c r="AJ250">
        <v>5</v>
      </c>
      <c r="AK250">
        <v>3</v>
      </c>
      <c r="AL250">
        <v>2</v>
      </c>
      <c r="AM250" t="s">
        <v>1141</v>
      </c>
      <c r="AN250" t="s">
        <v>1142</v>
      </c>
      <c r="AO250" t="s">
        <v>46</v>
      </c>
      <c r="AP250" t="s">
        <v>209</v>
      </c>
      <c r="AQ250">
        <v>0</v>
      </c>
      <c r="BY250">
        <v>134</v>
      </c>
    </row>
    <row r="251" spans="1:77" x14ac:dyDescent="0.25">
      <c r="A251">
        <v>2268</v>
      </c>
      <c r="B251">
        <v>1592</v>
      </c>
      <c r="C251">
        <v>2012</v>
      </c>
      <c r="E251">
        <v>0</v>
      </c>
      <c r="H251">
        <v>1020</v>
      </c>
      <c r="I251">
        <v>0</v>
      </c>
      <c r="J251">
        <v>0</v>
      </c>
      <c r="K251">
        <v>0</v>
      </c>
      <c r="L251">
        <v>0</v>
      </c>
      <c r="M251">
        <v>4</v>
      </c>
      <c r="N251">
        <v>0</v>
      </c>
      <c r="O251">
        <v>0</v>
      </c>
      <c r="P251">
        <v>0</v>
      </c>
      <c r="Q251">
        <v>0</v>
      </c>
      <c r="R251">
        <v>1</v>
      </c>
      <c r="S251">
        <v>0</v>
      </c>
      <c r="T251">
        <v>2</v>
      </c>
      <c r="U251">
        <v>20</v>
      </c>
      <c r="V251">
        <v>24</v>
      </c>
      <c r="W251">
        <v>0</v>
      </c>
      <c r="X251">
        <v>11</v>
      </c>
      <c r="Y251">
        <v>4</v>
      </c>
      <c r="Z251">
        <v>4</v>
      </c>
      <c r="AA251">
        <v>3</v>
      </c>
      <c r="AB251">
        <v>0</v>
      </c>
      <c r="AC251">
        <v>2</v>
      </c>
      <c r="AD251">
        <v>3</v>
      </c>
      <c r="AE251">
        <v>0</v>
      </c>
      <c r="AF251">
        <v>0</v>
      </c>
      <c r="AG251">
        <v>4</v>
      </c>
      <c r="AH251">
        <v>2</v>
      </c>
      <c r="AI251">
        <v>2</v>
      </c>
      <c r="AJ251">
        <v>1</v>
      </c>
      <c r="AK251">
        <v>1</v>
      </c>
      <c r="AL251">
        <v>0</v>
      </c>
      <c r="AM251" t="s">
        <v>1173</v>
      </c>
      <c r="AN251" t="s">
        <v>1174</v>
      </c>
      <c r="AO251" t="s">
        <v>50</v>
      </c>
      <c r="AP251" t="s">
        <v>93</v>
      </c>
      <c r="AQ251">
        <v>9.0038340000000004E-5</v>
      </c>
      <c r="AS251">
        <v>1919</v>
      </c>
      <c r="AT251">
        <v>1322</v>
      </c>
      <c r="AU251" t="s">
        <v>355</v>
      </c>
      <c r="AV251" t="s">
        <v>1175</v>
      </c>
      <c r="AW251" t="s">
        <v>1176</v>
      </c>
      <c r="AX251" t="s">
        <v>1177</v>
      </c>
      <c r="AY251" t="s">
        <v>1178</v>
      </c>
      <c r="BB251">
        <v>-3.7363888890000001</v>
      </c>
      <c r="BC251">
        <v>5.1958333330000004</v>
      </c>
      <c r="BD251">
        <v>109.89</v>
      </c>
      <c r="BE251">
        <v>0</v>
      </c>
      <c r="BF251">
        <v>0</v>
      </c>
      <c r="BG251">
        <v>1</v>
      </c>
      <c r="BH251">
        <v>1</v>
      </c>
      <c r="BI251">
        <v>0</v>
      </c>
      <c r="BJ251">
        <v>0</v>
      </c>
      <c r="BK251">
        <v>0</v>
      </c>
      <c r="BL251">
        <v>0</v>
      </c>
      <c r="BM251">
        <v>0</v>
      </c>
      <c r="BN251">
        <v>0</v>
      </c>
      <c r="BO251" t="s">
        <v>56</v>
      </c>
      <c r="BP251" t="s">
        <v>57</v>
      </c>
      <c r="BQ251" t="s">
        <v>58</v>
      </c>
      <c r="BR251" t="s">
        <v>1179</v>
      </c>
      <c r="BS251" t="s">
        <v>1179</v>
      </c>
      <c r="BT251" t="s">
        <v>101</v>
      </c>
      <c r="BU251" t="s">
        <v>102</v>
      </c>
      <c r="BV251" t="s">
        <v>1180</v>
      </c>
      <c r="BW251" t="s">
        <v>1181</v>
      </c>
      <c r="BX251">
        <v>0</v>
      </c>
      <c r="BY251">
        <v>2268</v>
      </c>
    </row>
    <row r="252" spans="1:77" x14ac:dyDescent="0.25">
      <c r="A252">
        <v>135</v>
      </c>
      <c r="B252">
        <v>1049</v>
      </c>
      <c r="H252">
        <v>170</v>
      </c>
      <c r="I252">
        <v>0</v>
      </c>
      <c r="J252">
        <v>20</v>
      </c>
      <c r="K252">
        <v>0</v>
      </c>
      <c r="L252">
        <v>7</v>
      </c>
      <c r="M252">
        <v>4</v>
      </c>
      <c r="N252">
        <v>6</v>
      </c>
      <c r="O252">
        <v>18</v>
      </c>
      <c r="P252">
        <v>23</v>
      </c>
      <c r="Q252">
        <v>19</v>
      </c>
      <c r="R252">
        <v>19</v>
      </c>
      <c r="S252">
        <v>3</v>
      </c>
      <c r="T252">
        <v>5</v>
      </c>
      <c r="U252">
        <v>9</v>
      </c>
      <c r="V252">
        <v>32</v>
      </c>
      <c r="W252">
        <v>7</v>
      </c>
      <c r="X252">
        <v>3</v>
      </c>
      <c r="Y252">
        <v>2</v>
      </c>
      <c r="Z252">
        <v>3</v>
      </c>
      <c r="AA252">
        <v>1</v>
      </c>
      <c r="AB252">
        <v>4</v>
      </c>
      <c r="AC252">
        <v>0</v>
      </c>
      <c r="AD252">
        <v>0</v>
      </c>
      <c r="AE252">
        <v>0</v>
      </c>
      <c r="AF252">
        <v>0</v>
      </c>
      <c r="AG252">
        <v>2</v>
      </c>
      <c r="AH252">
        <v>2</v>
      </c>
      <c r="AI252">
        <v>2</v>
      </c>
      <c r="AJ252">
        <v>3</v>
      </c>
      <c r="AK252">
        <v>4</v>
      </c>
      <c r="AL252">
        <v>11</v>
      </c>
      <c r="AM252" t="s">
        <v>1141</v>
      </c>
      <c r="AN252" t="s">
        <v>1142</v>
      </c>
      <c r="AO252" t="s">
        <v>46</v>
      </c>
      <c r="AP252" t="s">
        <v>209</v>
      </c>
      <c r="AQ252">
        <v>0</v>
      </c>
      <c r="BY252">
        <v>135</v>
      </c>
    </row>
    <row r="253" spans="1:77" x14ac:dyDescent="0.25">
      <c r="A253">
        <v>2269</v>
      </c>
      <c r="B253">
        <v>7217</v>
      </c>
      <c r="C253">
        <v>2012</v>
      </c>
      <c r="E253">
        <v>0</v>
      </c>
      <c r="H253">
        <v>1851</v>
      </c>
      <c r="I253">
        <v>0</v>
      </c>
      <c r="J253">
        <v>0</v>
      </c>
      <c r="K253">
        <v>0</v>
      </c>
      <c r="L253">
        <v>1</v>
      </c>
      <c r="M253">
        <v>19</v>
      </c>
      <c r="N253">
        <v>2</v>
      </c>
      <c r="O253">
        <v>2</v>
      </c>
      <c r="P253">
        <v>3</v>
      </c>
      <c r="Q253">
        <v>1</v>
      </c>
      <c r="R253">
        <v>9</v>
      </c>
      <c r="S253">
        <v>0</v>
      </c>
      <c r="T253">
        <v>5</v>
      </c>
      <c r="U253">
        <v>29</v>
      </c>
      <c r="V253">
        <v>91</v>
      </c>
      <c r="W253">
        <v>10</v>
      </c>
      <c r="X253">
        <v>46</v>
      </c>
      <c r="Y253">
        <v>20</v>
      </c>
      <c r="Z253">
        <v>17</v>
      </c>
      <c r="AA253">
        <v>32</v>
      </c>
      <c r="AB253">
        <v>8</v>
      </c>
      <c r="AC253">
        <v>6</v>
      </c>
      <c r="AD253">
        <v>9</v>
      </c>
      <c r="AE253">
        <v>21</v>
      </c>
      <c r="AF253">
        <v>7</v>
      </c>
      <c r="AG253">
        <v>19</v>
      </c>
      <c r="AH253">
        <v>22</v>
      </c>
      <c r="AI253">
        <v>38</v>
      </c>
      <c r="AJ253">
        <v>23</v>
      </c>
      <c r="AK253">
        <v>12</v>
      </c>
      <c r="AL253">
        <v>0</v>
      </c>
      <c r="AM253" t="s">
        <v>1182</v>
      </c>
      <c r="AN253" t="s">
        <v>1183</v>
      </c>
      <c r="AO253" t="s">
        <v>50</v>
      </c>
      <c r="AP253" t="s">
        <v>93</v>
      </c>
      <c r="AQ253">
        <v>4.0512456000000002E-4</v>
      </c>
      <c r="AS253">
        <v>1919</v>
      </c>
      <c r="AT253">
        <v>1322</v>
      </c>
      <c r="AU253" t="s">
        <v>355</v>
      </c>
      <c r="AV253" t="s">
        <v>1175</v>
      </c>
      <c r="AW253" t="s">
        <v>1176</v>
      </c>
      <c r="AX253" t="s">
        <v>1177</v>
      </c>
      <c r="AY253" t="s">
        <v>1178</v>
      </c>
      <c r="BB253">
        <v>-3.7363888890000001</v>
      </c>
      <c r="BC253">
        <v>5.1958333330000004</v>
      </c>
      <c r="BD253">
        <v>109.89</v>
      </c>
      <c r="BE253">
        <v>0</v>
      </c>
      <c r="BF253">
        <v>0</v>
      </c>
      <c r="BG253">
        <v>1</v>
      </c>
      <c r="BH253">
        <v>1</v>
      </c>
      <c r="BI253">
        <v>0</v>
      </c>
      <c r="BJ253">
        <v>0</v>
      </c>
      <c r="BK253">
        <v>0</v>
      </c>
      <c r="BL253">
        <v>0</v>
      </c>
      <c r="BM253">
        <v>0</v>
      </c>
      <c r="BN253">
        <v>0</v>
      </c>
      <c r="BO253" t="s">
        <v>56</v>
      </c>
      <c r="BP253" t="s">
        <v>57</v>
      </c>
      <c r="BQ253" t="s">
        <v>58</v>
      </c>
      <c r="BR253" t="s">
        <v>1179</v>
      </c>
      <c r="BS253" t="s">
        <v>1179</v>
      </c>
      <c r="BT253" t="s">
        <v>101</v>
      </c>
      <c r="BU253" t="s">
        <v>102</v>
      </c>
      <c r="BV253" t="s">
        <v>1180</v>
      </c>
      <c r="BW253" t="s">
        <v>1181</v>
      </c>
      <c r="BX253">
        <v>0</v>
      </c>
      <c r="BY253">
        <v>2269</v>
      </c>
    </row>
    <row r="254" spans="1:77" x14ac:dyDescent="0.25">
      <c r="A254">
        <v>136</v>
      </c>
      <c r="B254">
        <v>525</v>
      </c>
      <c r="C254">
        <v>2015</v>
      </c>
      <c r="E254">
        <v>0</v>
      </c>
      <c r="H254">
        <v>80</v>
      </c>
      <c r="I254">
        <v>1</v>
      </c>
      <c r="J254">
        <v>2</v>
      </c>
      <c r="K254">
        <v>1</v>
      </c>
      <c r="L254">
        <v>1</v>
      </c>
      <c r="M254">
        <v>0</v>
      </c>
      <c r="N254">
        <v>0</v>
      </c>
      <c r="O254">
        <v>0</v>
      </c>
      <c r="P254">
        <v>1</v>
      </c>
      <c r="Q254">
        <v>0</v>
      </c>
      <c r="R254">
        <v>1</v>
      </c>
      <c r="S254">
        <v>0</v>
      </c>
      <c r="T254">
        <v>0</v>
      </c>
      <c r="U254">
        <v>0</v>
      </c>
      <c r="V254">
        <v>0</v>
      </c>
      <c r="W254">
        <v>0</v>
      </c>
      <c r="X254">
        <v>0</v>
      </c>
      <c r="Y254">
        <v>1</v>
      </c>
      <c r="Z254">
        <v>0</v>
      </c>
      <c r="AA254">
        <v>2</v>
      </c>
      <c r="AB254">
        <v>2</v>
      </c>
      <c r="AC254">
        <v>0</v>
      </c>
      <c r="AD254">
        <v>2</v>
      </c>
      <c r="AE254">
        <v>0</v>
      </c>
      <c r="AF254">
        <v>0</v>
      </c>
      <c r="AG254">
        <v>1</v>
      </c>
      <c r="AH254">
        <v>0</v>
      </c>
      <c r="AI254">
        <v>2</v>
      </c>
      <c r="AJ254">
        <v>1</v>
      </c>
      <c r="AK254">
        <v>1</v>
      </c>
      <c r="AL254">
        <v>0</v>
      </c>
      <c r="AM254" t="s">
        <v>1184</v>
      </c>
      <c r="AN254" t="s">
        <v>1185</v>
      </c>
      <c r="AO254" t="s">
        <v>46</v>
      </c>
      <c r="AP254" t="s">
        <v>209</v>
      </c>
      <c r="AQ254">
        <v>0</v>
      </c>
      <c r="AS254">
        <v>2038</v>
      </c>
      <c r="AT254">
        <v>1477</v>
      </c>
      <c r="AV254" t="s">
        <v>1143</v>
      </c>
      <c r="AW254" t="s">
        <v>1144</v>
      </c>
      <c r="AX254" t="s">
        <v>1145</v>
      </c>
      <c r="AY254" t="s">
        <v>1146</v>
      </c>
      <c r="BB254">
        <v>127.12722220000001</v>
      </c>
      <c r="BC254">
        <v>36.461944440000003</v>
      </c>
      <c r="BD254">
        <v>135.1</v>
      </c>
      <c r="BE254">
        <v>0</v>
      </c>
      <c r="BF254">
        <v>1</v>
      </c>
      <c r="BG254">
        <v>1</v>
      </c>
      <c r="BH254">
        <v>0</v>
      </c>
      <c r="BI254">
        <v>0</v>
      </c>
      <c r="BJ254">
        <v>0</v>
      </c>
      <c r="BK254">
        <v>0</v>
      </c>
      <c r="BL254">
        <v>0</v>
      </c>
      <c r="BM254">
        <v>0</v>
      </c>
      <c r="BN254">
        <v>0</v>
      </c>
      <c r="BO254" t="s">
        <v>562</v>
      </c>
      <c r="BP254" t="s">
        <v>57</v>
      </c>
      <c r="BQ254" t="s">
        <v>58</v>
      </c>
      <c r="BR254" t="s">
        <v>950</v>
      </c>
      <c r="BS254" t="s">
        <v>951</v>
      </c>
      <c r="BT254" t="s">
        <v>217</v>
      </c>
      <c r="BU254" t="s">
        <v>218</v>
      </c>
      <c r="BV254" t="s">
        <v>952</v>
      </c>
      <c r="BW254" t="s">
        <v>953</v>
      </c>
      <c r="BX254">
        <v>0</v>
      </c>
      <c r="BY254">
        <v>136</v>
      </c>
    </row>
    <row r="255" spans="1:77" x14ac:dyDescent="0.25">
      <c r="A255">
        <v>2701</v>
      </c>
      <c r="B255">
        <v>305</v>
      </c>
      <c r="C255">
        <v>1979</v>
      </c>
      <c r="D255" t="s">
        <v>1196</v>
      </c>
      <c r="E255">
        <v>0</v>
      </c>
      <c r="F255">
        <v>1998</v>
      </c>
      <c r="G255" t="s">
        <v>1197</v>
      </c>
      <c r="H255">
        <v>464</v>
      </c>
      <c r="I255">
        <v>1</v>
      </c>
      <c r="J255">
        <v>2</v>
      </c>
      <c r="K255">
        <v>1</v>
      </c>
      <c r="L255">
        <v>5</v>
      </c>
      <c r="M255">
        <v>1</v>
      </c>
      <c r="N255">
        <v>1</v>
      </c>
      <c r="O255">
        <v>0</v>
      </c>
      <c r="P255">
        <v>1</v>
      </c>
      <c r="Q255">
        <v>0</v>
      </c>
      <c r="R255">
        <v>0</v>
      </c>
      <c r="S255">
        <v>2</v>
      </c>
      <c r="T255">
        <v>1</v>
      </c>
      <c r="U255">
        <v>0</v>
      </c>
      <c r="V255">
        <v>0</v>
      </c>
      <c r="W255">
        <v>1</v>
      </c>
      <c r="X255">
        <v>1</v>
      </c>
      <c r="Y255">
        <v>1</v>
      </c>
      <c r="Z255">
        <v>0</v>
      </c>
      <c r="AA255">
        <v>0</v>
      </c>
      <c r="AB255">
        <v>0</v>
      </c>
      <c r="AC255">
        <v>0</v>
      </c>
      <c r="AD255">
        <v>0</v>
      </c>
      <c r="AE255">
        <v>2</v>
      </c>
      <c r="AF255">
        <v>0</v>
      </c>
      <c r="AG255">
        <v>1</v>
      </c>
      <c r="AH255">
        <v>1</v>
      </c>
      <c r="AI255">
        <v>3</v>
      </c>
      <c r="AJ255">
        <v>3</v>
      </c>
      <c r="AK255">
        <v>2</v>
      </c>
      <c r="AL255">
        <v>0</v>
      </c>
      <c r="AM255" t="s">
        <v>1186</v>
      </c>
      <c r="AN255" t="s">
        <v>1187</v>
      </c>
      <c r="AO255" t="s">
        <v>50</v>
      </c>
      <c r="AP255" t="s">
        <v>47</v>
      </c>
      <c r="AQ255">
        <v>27.165960893099999</v>
      </c>
      <c r="AS255">
        <v>2315</v>
      </c>
      <c r="AT255">
        <v>95</v>
      </c>
      <c r="AV255" t="s">
        <v>1188</v>
      </c>
      <c r="AW255" t="s">
        <v>1189</v>
      </c>
      <c r="AX255" t="s">
        <v>1190</v>
      </c>
      <c r="AY255" t="s">
        <v>1191</v>
      </c>
      <c r="BB255">
        <v>18.108861109999999</v>
      </c>
      <c r="BC255">
        <v>42.641421110000003</v>
      </c>
      <c r="BD255">
        <v>96.7</v>
      </c>
      <c r="BE255">
        <v>1</v>
      </c>
      <c r="BF255">
        <v>0</v>
      </c>
      <c r="BG255">
        <v>1</v>
      </c>
      <c r="BH255">
        <v>1</v>
      </c>
      <c r="BI255">
        <v>0</v>
      </c>
      <c r="BJ255">
        <v>0</v>
      </c>
      <c r="BK255">
        <v>0</v>
      </c>
      <c r="BL255">
        <v>0</v>
      </c>
      <c r="BM255">
        <v>0</v>
      </c>
      <c r="BN255">
        <v>0</v>
      </c>
      <c r="BO255" t="s">
        <v>470</v>
      </c>
      <c r="BP255" t="s">
        <v>57</v>
      </c>
      <c r="BQ255" t="s">
        <v>58</v>
      </c>
      <c r="BR255" t="s">
        <v>1192</v>
      </c>
      <c r="BS255" t="s">
        <v>1193</v>
      </c>
      <c r="BT255" t="s">
        <v>61</v>
      </c>
      <c r="BU255" t="s">
        <v>62</v>
      </c>
      <c r="BV255" t="s">
        <v>1194</v>
      </c>
      <c r="BW255" t="s">
        <v>1195</v>
      </c>
      <c r="BX255">
        <v>0</v>
      </c>
      <c r="BY255">
        <v>2701</v>
      </c>
    </row>
    <row r="256" spans="1:77" x14ac:dyDescent="0.25">
      <c r="A256">
        <v>137</v>
      </c>
      <c r="B256">
        <v>48</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t="s">
        <v>1184</v>
      </c>
      <c r="AN256" t="s">
        <v>1185</v>
      </c>
      <c r="AO256" t="s">
        <v>46</v>
      </c>
      <c r="AP256" t="s">
        <v>209</v>
      </c>
      <c r="AQ256">
        <v>0</v>
      </c>
      <c r="BY256">
        <v>137</v>
      </c>
    </row>
    <row r="257" spans="1:77" x14ac:dyDescent="0.25">
      <c r="A257">
        <v>2702</v>
      </c>
      <c r="B257">
        <v>988</v>
      </c>
      <c r="C257">
        <v>1979</v>
      </c>
      <c r="D257" t="s">
        <v>1196</v>
      </c>
      <c r="E257">
        <v>0</v>
      </c>
      <c r="F257">
        <v>1998</v>
      </c>
      <c r="G257" t="s">
        <v>1197</v>
      </c>
      <c r="H257">
        <v>1077</v>
      </c>
      <c r="I257">
        <v>3</v>
      </c>
      <c r="J257">
        <v>10</v>
      </c>
      <c r="K257">
        <v>7</v>
      </c>
      <c r="L257">
        <v>7</v>
      </c>
      <c r="M257">
        <v>5</v>
      </c>
      <c r="N257">
        <v>4</v>
      </c>
      <c r="O257">
        <v>0</v>
      </c>
      <c r="P257">
        <v>2</v>
      </c>
      <c r="Q257">
        <v>2</v>
      </c>
      <c r="R257">
        <v>2</v>
      </c>
      <c r="S257">
        <v>3</v>
      </c>
      <c r="T257">
        <v>3</v>
      </c>
      <c r="U257">
        <v>0</v>
      </c>
      <c r="V257">
        <v>1</v>
      </c>
      <c r="W257">
        <v>1</v>
      </c>
      <c r="X257">
        <v>3</v>
      </c>
      <c r="Y257">
        <v>3</v>
      </c>
      <c r="Z257">
        <v>0</v>
      </c>
      <c r="AA257">
        <v>2</v>
      </c>
      <c r="AB257">
        <v>0</v>
      </c>
      <c r="AC257">
        <v>0</v>
      </c>
      <c r="AD257">
        <v>0</v>
      </c>
      <c r="AE257">
        <v>3</v>
      </c>
      <c r="AF257">
        <v>1</v>
      </c>
      <c r="AG257">
        <v>2</v>
      </c>
      <c r="AH257">
        <v>4</v>
      </c>
      <c r="AI257">
        <v>3</v>
      </c>
      <c r="AJ257">
        <v>3</v>
      </c>
      <c r="AK257">
        <v>5</v>
      </c>
      <c r="AL257">
        <v>0</v>
      </c>
      <c r="AM257" t="s">
        <v>1198</v>
      </c>
      <c r="AN257" t="s">
        <v>1199</v>
      </c>
      <c r="AO257" t="s">
        <v>50</v>
      </c>
      <c r="AP257" t="s">
        <v>47</v>
      </c>
      <c r="AQ257">
        <v>87.544861181000002</v>
      </c>
      <c r="AS257">
        <v>2315</v>
      </c>
      <c r="AT257">
        <v>95</v>
      </c>
      <c r="AV257" t="s">
        <v>1188</v>
      </c>
      <c r="AW257" t="s">
        <v>1189</v>
      </c>
      <c r="AX257" t="s">
        <v>1190</v>
      </c>
      <c r="AY257" t="s">
        <v>1191</v>
      </c>
      <c r="BB257">
        <v>18.108861109999999</v>
      </c>
      <c r="BC257">
        <v>42.641421110000003</v>
      </c>
      <c r="BD257">
        <v>96.7</v>
      </c>
      <c r="BE257">
        <v>1</v>
      </c>
      <c r="BF257">
        <v>0</v>
      </c>
      <c r="BG257">
        <v>1</v>
      </c>
      <c r="BH257">
        <v>1</v>
      </c>
      <c r="BI257">
        <v>0</v>
      </c>
      <c r="BJ257">
        <v>0</v>
      </c>
      <c r="BK257">
        <v>0</v>
      </c>
      <c r="BL257">
        <v>0</v>
      </c>
      <c r="BM257">
        <v>0</v>
      </c>
      <c r="BN257">
        <v>0</v>
      </c>
      <c r="BO257" t="s">
        <v>470</v>
      </c>
      <c r="BP257" t="s">
        <v>57</v>
      </c>
      <c r="BQ257" t="s">
        <v>58</v>
      </c>
      <c r="BR257" t="s">
        <v>1192</v>
      </c>
      <c r="BS257" t="s">
        <v>1193</v>
      </c>
      <c r="BT257" t="s">
        <v>61</v>
      </c>
      <c r="BU257" t="s">
        <v>62</v>
      </c>
      <c r="BV257" t="s">
        <v>1194</v>
      </c>
      <c r="BW257" t="s">
        <v>1195</v>
      </c>
      <c r="BX257">
        <v>0</v>
      </c>
      <c r="BY257">
        <v>2702</v>
      </c>
    </row>
    <row r="258" spans="1:77" x14ac:dyDescent="0.25">
      <c r="A258">
        <v>138</v>
      </c>
      <c r="B258">
        <v>1162</v>
      </c>
      <c r="H258">
        <v>186</v>
      </c>
      <c r="I258">
        <v>1</v>
      </c>
      <c r="J258">
        <v>3</v>
      </c>
      <c r="K258">
        <v>4</v>
      </c>
      <c r="L258">
        <v>5</v>
      </c>
      <c r="M258">
        <v>2</v>
      </c>
      <c r="N258">
        <v>0</v>
      </c>
      <c r="O258">
        <v>0</v>
      </c>
      <c r="P258">
        <v>3</v>
      </c>
      <c r="Q258">
        <v>4</v>
      </c>
      <c r="R258">
        <v>3</v>
      </c>
      <c r="S258">
        <v>2</v>
      </c>
      <c r="T258">
        <v>1</v>
      </c>
      <c r="U258">
        <v>1</v>
      </c>
      <c r="V258">
        <v>1</v>
      </c>
      <c r="W258">
        <v>1</v>
      </c>
      <c r="X258">
        <v>0</v>
      </c>
      <c r="Y258">
        <v>0</v>
      </c>
      <c r="Z258">
        <v>1</v>
      </c>
      <c r="AA258">
        <v>3</v>
      </c>
      <c r="AB258">
        <v>0</v>
      </c>
      <c r="AC258">
        <v>0</v>
      </c>
      <c r="AD258">
        <v>1</v>
      </c>
      <c r="AE258">
        <v>1</v>
      </c>
      <c r="AF258">
        <v>0</v>
      </c>
      <c r="AG258">
        <v>1</v>
      </c>
      <c r="AH258">
        <v>2</v>
      </c>
      <c r="AI258">
        <v>4</v>
      </c>
      <c r="AJ258">
        <v>1</v>
      </c>
      <c r="AK258">
        <v>1</v>
      </c>
      <c r="AL258">
        <v>1</v>
      </c>
      <c r="AM258" t="s">
        <v>1184</v>
      </c>
      <c r="AN258" t="s">
        <v>1185</v>
      </c>
      <c r="AO258" t="s">
        <v>46</v>
      </c>
      <c r="AP258" t="s">
        <v>209</v>
      </c>
      <c r="AQ258">
        <v>0</v>
      </c>
      <c r="BY258">
        <v>138</v>
      </c>
    </row>
    <row r="259" spans="1:77" x14ac:dyDescent="0.25">
      <c r="A259">
        <v>1117</v>
      </c>
      <c r="B259">
        <v>61</v>
      </c>
      <c r="C259">
        <v>2000</v>
      </c>
      <c r="E259">
        <v>0</v>
      </c>
      <c r="H259">
        <v>438</v>
      </c>
      <c r="I259">
        <v>4</v>
      </c>
      <c r="J259">
        <v>6</v>
      </c>
      <c r="K259">
        <v>0</v>
      </c>
      <c r="L259">
        <v>0</v>
      </c>
      <c r="M259">
        <v>4</v>
      </c>
      <c r="N259">
        <v>5</v>
      </c>
      <c r="O259">
        <v>0</v>
      </c>
      <c r="P259">
        <v>0</v>
      </c>
      <c r="Q259">
        <v>0</v>
      </c>
      <c r="R259">
        <v>0</v>
      </c>
      <c r="S259">
        <v>1</v>
      </c>
      <c r="T259">
        <v>2</v>
      </c>
      <c r="U259">
        <v>0</v>
      </c>
      <c r="V259">
        <v>0</v>
      </c>
      <c r="W259">
        <v>0</v>
      </c>
      <c r="X259">
        <v>0</v>
      </c>
      <c r="Y259">
        <v>0</v>
      </c>
      <c r="Z259">
        <v>0</v>
      </c>
      <c r="AA259">
        <v>1</v>
      </c>
      <c r="AB259">
        <v>2</v>
      </c>
      <c r="AC259">
        <v>0</v>
      </c>
      <c r="AD259">
        <v>1</v>
      </c>
      <c r="AE259">
        <v>0</v>
      </c>
      <c r="AF259">
        <v>0</v>
      </c>
      <c r="AG259">
        <v>0</v>
      </c>
      <c r="AH259">
        <v>0</v>
      </c>
      <c r="AI259">
        <v>0</v>
      </c>
      <c r="AJ259">
        <v>1</v>
      </c>
      <c r="AK259">
        <v>1</v>
      </c>
      <c r="AL259">
        <v>1</v>
      </c>
      <c r="AM259" t="s">
        <v>1200</v>
      </c>
      <c r="AN259" t="s">
        <v>1201</v>
      </c>
      <c r="AO259" t="s">
        <v>132</v>
      </c>
      <c r="AP259" t="s">
        <v>47</v>
      </c>
      <c r="AQ259">
        <v>0</v>
      </c>
      <c r="AS259">
        <v>1127</v>
      </c>
      <c r="AT259">
        <v>963</v>
      </c>
      <c r="AV259" t="s">
        <v>1202</v>
      </c>
      <c r="AW259" t="s">
        <v>1203</v>
      </c>
      <c r="AX259" t="s">
        <v>1204</v>
      </c>
      <c r="AY259" t="s">
        <v>1205</v>
      </c>
      <c r="AZ259" t="s">
        <v>1206</v>
      </c>
      <c r="BA259" t="s">
        <v>1207</v>
      </c>
      <c r="BB259">
        <v>15.89038</v>
      </c>
      <c r="BC259">
        <v>43.736289999999997</v>
      </c>
      <c r="BD259">
        <v>0.1</v>
      </c>
      <c r="BE259">
        <v>1</v>
      </c>
      <c r="BF259">
        <v>1</v>
      </c>
      <c r="BG259">
        <v>0</v>
      </c>
      <c r="BH259">
        <v>1</v>
      </c>
      <c r="BI259">
        <v>0</v>
      </c>
      <c r="BJ259">
        <v>0</v>
      </c>
      <c r="BK259">
        <v>0</v>
      </c>
      <c r="BL259">
        <v>0</v>
      </c>
      <c r="BM259">
        <v>0</v>
      </c>
      <c r="BN259">
        <v>0</v>
      </c>
      <c r="BO259" t="s">
        <v>461</v>
      </c>
      <c r="BP259" t="s">
        <v>57</v>
      </c>
      <c r="BQ259" t="s">
        <v>58</v>
      </c>
      <c r="BR259" t="s">
        <v>1192</v>
      </c>
      <c r="BS259" t="s">
        <v>1193</v>
      </c>
      <c r="BT259" t="s">
        <v>61</v>
      </c>
      <c r="BU259" t="s">
        <v>62</v>
      </c>
      <c r="BV259" t="s">
        <v>1194</v>
      </c>
      <c r="BW259" t="s">
        <v>1195</v>
      </c>
      <c r="BX259">
        <v>0</v>
      </c>
      <c r="BY259">
        <v>1117</v>
      </c>
    </row>
    <row r="260" spans="1:77" x14ac:dyDescent="0.25">
      <c r="A260">
        <v>139</v>
      </c>
      <c r="B260">
        <v>19</v>
      </c>
      <c r="H260">
        <v>1</v>
      </c>
      <c r="I260">
        <v>0</v>
      </c>
      <c r="J260">
        <v>1</v>
      </c>
      <c r="K260">
        <v>0</v>
      </c>
      <c r="L260">
        <v>0</v>
      </c>
      <c r="M260">
        <v>0</v>
      </c>
      <c r="N260">
        <v>0</v>
      </c>
      <c r="O260">
        <v>2</v>
      </c>
      <c r="P260">
        <v>0</v>
      </c>
      <c r="Q260">
        <v>0</v>
      </c>
      <c r="R260">
        <v>0</v>
      </c>
      <c r="S260">
        <v>0</v>
      </c>
      <c r="T260">
        <v>0</v>
      </c>
      <c r="U260">
        <v>0</v>
      </c>
      <c r="V260">
        <v>1</v>
      </c>
      <c r="W260">
        <v>0</v>
      </c>
      <c r="X260">
        <v>0</v>
      </c>
      <c r="Y260">
        <v>0</v>
      </c>
      <c r="Z260">
        <v>0</v>
      </c>
      <c r="AA260">
        <v>0</v>
      </c>
      <c r="AB260">
        <v>0</v>
      </c>
      <c r="AC260">
        <v>0</v>
      </c>
      <c r="AD260">
        <v>0</v>
      </c>
      <c r="AE260">
        <v>0</v>
      </c>
      <c r="AF260">
        <v>0</v>
      </c>
      <c r="AG260">
        <v>0</v>
      </c>
      <c r="AH260">
        <v>0</v>
      </c>
      <c r="AI260">
        <v>0</v>
      </c>
      <c r="AJ260">
        <v>0</v>
      </c>
      <c r="AK260">
        <v>0</v>
      </c>
      <c r="AL260">
        <v>0</v>
      </c>
      <c r="AM260" t="s">
        <v>1184</v>
      </c>
      <c r="AN260" t="s">
        <v>1185</v>
      </c>
      <c r="AO260" t="s">
        <v>46</v>
      </c>
      <c r="AP260" t="s">
        <v>209</v>
      </c>
      <c r="AQ260">
        <v>0</v>
      </c>
      <c r="BY260">
        <v>139</v>
      </c>
    </row>
    <row r="261" spans="1:77" x14ac:dyDescent="0.25">
      <c r="A261">
        <v>2064</v>
      </c>
      <c r="B261">
        <v>238243</v>
      </c>
      <c r="C261">
        <v>2008</v>
      </c>
      <c r="E261">
        <v>0</v>
      </c>
      <c r="H261">
        <v>3324</v>
      </c>
      <c r="I261">
        <v>57</v>
      </c>
      <c r="J261">
        <v>107</v>
      </c>
      <c r="K261">
        <v>94</v>
      </c>
      <c r="L261">
        <v>67</v>
      </c>
      <c r="M261">
        <v>58</v>
      </c>
      <c r="N261">
        <v>79</v>
      </c>
      <c r="O261">
        <v>88</v>
      </c>
      <c r="P261">
        <v>71</v>
      </c>
      <c r="Q261">
        <v>52</v>
      </c>
      <c r="R261">
        <v>82</v>
      </c>
      <c r="S261">
        <v>57</v>
      </c>
      <c r="T261">
        <v>56</v>
      </c>
      <c r="U261">
        <v>32</v>
      </c>
      <c r="V261">
        <v>64</v>
      </c>
      <c r="W261">
        <v>55</v>
      </c>
      <c r="X261">
        <v>66</v>
      </c>
      <c r="Y261">
        <v>117</v>
      </c>
      <c r="Z261">
        <v>68</v>
      </c>
      <c r="AA261">
        <v>249</v>
      </c>
      <c r="AB261">
        <v>100</v>
      </c>
      <c r="AC261">
        <v>100</v>
      </c>
      <c r="AD261">
        <v>56</v>
      </c>
      <c r="AE261">
        <v>44</v>
      </c>
      <c r="AF261">
        <v>80</v>
      </c>
      <c r="AG261">
        <v>55</v>
      </c>
      <c r="AH261">
        <v>38</v>
      </c>
      <c r="AI261">
        <v>38</v>
      </c>
      <c r="AJ261">
        <v>57</v>
      </c>
      <c r="AK261">
        <v>103</v>
      </c>
      <c r="AL261">
        <v>179</v>
      </c>
      <c r="AM261" t="s">
        <v>1208</v>
      </c>
      <c r="AN261" t="s">
        <v>1209</v>
      </c>
      <c r="AO261" t="s">
        <v>132</v>
      </c>
      <c r="AP261" t="s">
        <v>47</v>
      </c>
      <c r="AS261">
        <v>1484</v>
      </c>
      <c r="AT261">
        <v>1240</v>
      </c>
      <c r="AV261" t="s">
        <v>1210</v>
      </c>
      <c r="AW261" t="s">
        <v>1211</v>
      </c>
      <c r="AX261" t="s">
        <v>1212</v>
      </c>
      <c r="AY261" t="s">
        <v>1213</v>
      </c>
      <c r="BB261">
        <v>16.638611109999999</v>
      </c>
      <c r="BC261">
        <v>43.181666669999998</v>
      </c>
      <c r="BD261">
        <v>1376.53</v>
      </c>
      <c r="BE261">
        <v>0</v>
      </c>
      <c r="BF261">
        <v>1</v>
      </c>
      <c r="BG261">
        <v>1</v>
      </c>
      <c r="BH261">
        <v>0</v>
      </c>
      <c r="BI261">
        <v>1</v>
      </c>
      <c r="BJ261">
        <v>0</v>
      </c>
      <c r="BK261">
        <v>0</v>
      </c>
      <c r="BL261">
        <v>0</v>
      </c>
      <c r="BM261">
        <v>0</v>
      </c>
      <c r="BN261">
        <v>0</v>
      </c>
      <c r="BO261" t="s">
        <v>1214</v>
      </c>
      <c r="BP261" t="s">
        <v>57</v>
      </c>
      <c r="BQ261" t="s">
        <v>58</v>
      </c>
      <c r="BR261" t="s">
        <v>1192</v>
      </c>
      <c r="BS261" t="s">
        <v>1193</v>
      </c>
      <c r="BT261" t="s">
        <v>61</v>
      </c>
      <c r="BU261" t="s">
        <v>62</v>
      </c>
      <c r="BV261" t="s">
        <v>1194</v>
      </c>
      <c r="BW261" t="s">
        <v>1195</v>
      </c>
      <c r="BX261">
        <v>0</v>
      </c>
      <c r="BY261">
        <v>2064</v>
      </c>
    </row>
    <row r="262" spans="1:77" x14ac:dyDescent="0.25">
      <c r="A262">
        <v>140</v>
      </c>
      <c r="B262">
        <v>30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t="s">
        <v>1184</v>
      </c>
      <c r="AN262" t="s">
        <v>1185</v>
      </c>
      <c r="AO262" t="s">
        <v>46</v>
      </c>
      <c r="AP262" t="s">
        <v>209</v>
      </c>
      <c r="AQ262">
        <v>0</v>
      </c>
      <c r="BY262">
        <v>140</v>
      </c>
    </row>
    <row r="263" spans="1:77" x14ac:dyDescent="0.25">
      <c r="A263">
        <v>2065</v>
      </c>
      <c r="B263">
        <v>46435</v>
      </c>
      <c r="C263">
        <v>2008</v>
      </c>
      <c r="E263">
        <v>0</v>
      </c>
      <c r="H263">
        <v>1503</v>
      </c>
      <c r="I263">
        <v>16</v>
      </c>
      <c r="J263">
        <v>41</v>
      </c>
      <c r="K263">
        <v>38</v>
      </c>
      <c r="L263">
        <v>30</v>
      </c>
      <c r="M263">
        <v>32</v>
      </c>
      <c r="N263">
        <v>25</v>
      </c>
      <c r="O263">
        <v>44</v>
      </c>
      <c r="P263">
        <v>32</v>
      </c>
      <c r="Q263">
        <v>19</v>
      </c>
      <c r="R263">
        <v>34</v>
      </c>
      <c r="S263">
        <v>23</v>
      </c>
      <c r="T263">
        <v>29</v>
      </c>
      <c r="U263">
        <v>12</v>
      </c>
      <c r="V263">
        <v>25</v>
      </c>
      <c r="W263">
        <v>15</v>
      </c>
      <c r="X263">
        <v>20</v>
      </c>
      <c r="Y263">
        <v>36</v>
      </c>
      <c r="Z263">
        <v>41</v>
      </c>
      <c r="AA263">
        <v>121</v>
      </c>
      <c r="AB263">
        <v>46</v>
      </c>
      <c r="AC263">
        <v>33</v>
      </c>
      <c r="AD263">
        <v>12</v>
      </c>
      <c r="AE263">
        <v>14</v>
      </c>
      <c r="AF263">
        <v>33</v>
      </c>
      <c r="AG263">
        <v>23</v>
      </c>
      <c r="AH263">
        <v>18</v>
      </c>
      <c r="AI263">
        <v>12</v>
      </c>
      <c r="AJ263">
        <v>20</v>
      </c>
      <c r="AK263">
        <v>46</v>
      </c>
      <c r="AL263">
        <v>72</v>
      </c>
      <c r="AM263" t="s">
        <v>1215</v>
      </c>
      <c r="AN263" t="s">
        <v>1216</v>
      </c>
      <c r="AO263" t="s">
        <v>132</v>
      </c>
      <c r="AP263" t="s">
        <v>47</v>
      </c>
      <c r="AS263">
        <v>1484</v>
      </c>
      <c r="AT263">
        <v>1240</v>
      </c>
      <c r="AV263" t="s">
        <v>1210</v>
      </c>
      <c r="AW263" t="s">
        <v>1211</v>
      </c>
      <c r="AX263" t="s">
        <v>1212</v>
      </c>
      <c r="AY263" t="s">
        <v>1213</v>
      </c>
      <c r="BB263">
        <v>16.638611109999999</v>
      </c>
      <c r="BC263">
        <v>43.181666669999998</v>
      </c>
      <c r="BD263">
        <v>1376.53</v>
      </c>
      <c r="BE263">
        <v>0</v>
      </c>
      <c r="BF263">
        <v>1</v>
      </c>
      <c r="BG263">
        <v>1</v>
      </c>
      <c r="BH263">
        <v>0</v>
      </c>
      <c r="BI263">
        <v>1</v>
      </c>
      <c r="BJ263">
        <v>0</v>
      </c>
      <c r="BK263">
        <v>0</v>
      </c>
      <c r="BL263">
        <v>0</v>
      </c>
      <c r="BM263">
        <v>0</v>
      </c>
      <c r="BN263">
        <v>0</v>
      </c>
      <c r="BO263" t="s">
        <v>1214</v>
      </c>
      <c r="BP263" t="s">
        <v>57</v>
      </c>
      <c r="BQ263" t="s">
        <v>58</v>
      </c>
      <c r="BR263" t="s">
        <v>1192</v>
      </c>
      <c r="BS263" t="s">
        <v>1193</v>
      </c>
      <c r="BT263" t="s">
        <v>61</v>
      </c>
      <c r="BU263" t="s">
        <v>62</v>
      </c>
      <c r="BV263" t="s">
        <v>1194</v>
      </c>
      <c r="BW263" t="s">
        <v>1195</v>
      </c>
      <c r="BX263">
        <v>0</v>
      </c>
      <c r="BY263">
        <v>2065</v>
      </c>
    </row>
    <row r="264" spans="1:77" x14ac:dyDescent="0.25">
      <c r="A264">
        <v>141</v>
      </c>
      <c r="B264">
        <v>4484</v>
      </c>
      <c r="H264">
        <v>63</v>
      </c>
      <c r="I264">
        <v>0</v>
      </c>
      <c r="J264">
        <v>16</v>
      </c>
      <c r="K264">
        <v>0</v>
      </c>
      <c r="L264">
        <v>3</v>
      </c>
      <c r="M264">
        <v>1</v>
      </c>
      <c r="N264">
        <v>0</v>
      </c>
      <c r="O264">
        <v>0</v>
      </c>
      <c r="P264">
        <v>3</v>
      </c>
      <c r="Q264">
        <v>16</v>
      </c>
      <c r="R264">
        <v>51</v>
      </c>
      <c r="S264">
        <v>11</v>
      </c>
      <c r="T264">
        <v>9</v>
      </c>
      <c r="U264">
        <v>3</v>
      </c>
      <c r="V264">
        <v>61</v>
      </c>
      <c r="W264">
        <v>28</v>
      </c>
      <c r="X264">
        <v>6</v>
      </c>
      <c r="Y264">
        <v>7</v>
      </c>
      <c r="Z264">
        <v>3</v>
      </c>
      <c r="AA264">
        <v>6</v>
      </c>
      <c r="AB264">
        <v>11</v>
      </c>
      <c r="AC264">
        <v>12</v>
      </c>
      <c r="AD264">
        <v>2</v>
      </c>
      <c r="AE264">
        <v>14</v>
      </c>
      <c r="AF264">
        <v>9</v>
      </c>
      <c r="AG264">
        <v>21</v>
      </c>
      <c r="AH264">
        <v>13</v>
      </c>
      <c r="AI264">
        <v>25</v>
      </c>
      <c r="AJ264">
        <v>2</v>
      </c>
      <c r="AK264">
        <v>18</v>
      </c>
      <c r="AL264">
        <v>16</v>
      </c>
      <c r="AM264" t="s">
        <v>1184</v>
      </c>
      <c r="AN264" t="s">
        <v>1185</v>
      </c>
      <c r="AO264" t="s">
        <v>46</v>
      </c>
      <c r="AP264" t="s">
        <v>209</v>
      </c>
      <c r="AQ264">
        <v>0</v>
      </c>
      <c r="BY264">
        <v>141</v>
      </c>
    </row>
    <row r="265" spans="1:77" x14ac:dyDescent="0.25">
      <c r="A265">
        <v>2234</v>
      </c>
      <c r="B265">
        <v>1186</v>
      </c>
      <c r="C265">
        <v>1982</v>
      </c>
      <c r="E265">
        <v>0</v>
      </c>
      <c r="H265">
        <v>3372</v>
      </c>
      <c r="I265">
        <v>2</v>
      </c>
      <c r="J265">
        <v>5</v>
      </c>
      <c r="K265">
        <v>9</v>
      </c>
      <c r="L265">
        <v>6</v>
      </c>
      <c r="M265">
        <v>7</v>
      </c>
      <c r="N265">
        <v>6</v>
      </c>
      <c r="O265">
        <v>9</v>
      </c>
      <c r="P265">
        <v>6</v>
      </c>
      <c r="Q265">
        <v>4</v>
      </c>
      <c r="R265">
        <v>5</v>
      </c>
      <c r="S265">
        <v>8</v>
      </c>
      <c r="T265">
        <v>1</v>
      </c>
      <c r="U265">
        <v>1</v>
      </c>
      <c r="V265">
        <v>3</v>
      </c>
      <c r="W265">
        <v>2</v>
      </c>
      <c r="X265">
        <v>2</v>
      </c>
      <c r="Y265">
        <v>2</v>
      </c>
      <c r="Z265">
        <v>5</v>
      </c>
      <c r="AA265">
        <v>4</v>
      </c>
      <c r="AB265">
        <v>2</v>
      </c>
      <c r="AC265">
        <v>1</v>
      </c>
      <c r="AD265">
        <v>3</v>
      </c>
      <c r="AE265">
        <v>3</v>
      </c>
      <c r="AF265">
        <v>3</v>
      </c>
      <c r="AG265">
        <v>4</v>
      </c>
      <c r="AH265">
        <v>9</v>
      </c>
      <c r="AI265">
        <v>1</v>
      </c>
      <c r="AJ265">
        <v>13</v>
      </c>
      <c r="AK265">
        <v>3</v>
      </c>
      <c r="AL265">
        <v>10</v>
      </c>
      <c r="AM265" t="s">
        <v>1217</v>
      </c>
      <c r="AN265" t="s">
        <v>1218</v>
      </c>
      <c r="AO265" t="s">
        <v>240</v>
      </c>
      <c r="AP265" t="s">
        <v>241</v>
      </c>
      <c r="AQ265">
        <v>1.8956478999999999E-4</v>
      </c>
      <c r="AS265">
        <v>225</v>
      </c>
      <c r="AT265">
        <v>204</v>
      </c>
      <c r="AV265" t="s">
        <v>1219</v>
      </c>
      <c r="AW265" t="s">
        <v>1220</v>
      </c>
      <c r="AX265" t="s">
        <v>1221</v>
      </c>
      <c r="AY265" t="s">
        <v>1222</v>
      </c>
      <c r="BB265">
        <v>-82.35</v>
      </c>
      <c r="BC265">
        <v>23.133333329999999</v>
      </c>
      <c r="BD265">
        <v>238.7</v>
      </c>
      <c r="BE265">
        <v>0</v>
      </c>
      <c r="BF265">
        <v>0</v>
      </c>
      <c r="BG265">
        <v>0</v>
      </c>
      <c r="BH265">
        <v>1</v>
      </c>
      <c r="BI265">
        <v>1</v>
      </c>
      <c r="BJ265">
        <v>0</v>
      </c>
      <c r="BK265">
        <v>0</v>
      </c>
      <c r="BL265">
        <v>0</v>
      </c>
      <c r="BM265">
        <v>0</v>
      </c>
      <c r="BN265">
        <v>0</v>
      </c>
      <c r="BO265" t="s">
        <v>821</v>
      </c>
      <c r="BP265" t="s">
        <v>57</v>
      </c>
      <c r="BQ265" t="s">
        <v>58</v>
      </c>
      <c r="BR265" t="s">
        <v>1223</v>
      </c>
      <c r="BS265" t="s">
        <v>1223</v>
      </c>
      <c r="BT265" t="s">
        <v>192</v>
      </c>
      <c r="BU265" t="s">
        <v>193</v>
      </c>
      <c r="BV265" t="s">
        <v>1224</v>
      </c>
      <c r="BW265" t="s">
        <v>1225</v>
      </c>
      <c r="BX265">
        <v>0</v>
      </c>
      <c r="BY265">
        <v>2234</v>
      </c>
    </row>
    <row r="266" spans="1:77" x14ac:dyDescent="0.25">
      <c r="A266">
        <v>142</v>
      </c>
      <c r="B266">
        <v>75</v>
      </c>
      <c r="H266">
        <v>2</v>
      </c>
      <c r="I266">
        <v>0</v>
      </c>
      <c r="J266">
        <v>0</v>
      </c>
      <c r="K266">
        <v>0</v>
      </c>
      <c r="L266">
        <v>1</v>
      </c>
      <c r="M266">
        <v>1</v>
      </c>
      <c r="N266">
        <v>0</v>
      </c>
      <c r="O266">
        <v>1</v>
      </c>
      <c r="P266">
        <v>1</v>
      </c>
      <c r="Q266">
        <v>1</v>
      </c>
      <c r="R266">
        <v>0</v>
      </c>
      <c r="S266">
        <v>0</v>
      </c>
      <c r="T266">
        <v>0</v>
      </c>
      <c r="U266">
        <v>0</v>
      </c>
      <c r="V266">
        <v>0</v>
      </c>
      <c r="W266">
        <v>0</v>
      </c>
      <c r="X266">
        <v>1</v>
      </c>
      <c r="Y266">
        <v>0</v>
      </c>
      <c r="Z266">
        <v>1</v>
      </c>
      <c r="AA266">
        <v>13</v>
      </c>
      <c r="AB266">
        <v>2</v>
      </c>
      <c r="AC266">
        <v>0</v>
      </c>
      <c r="AD266">
        <v>5</v>
      </c>
      <c r="AE266">
        <v>3</v>
      </c>
      <c r="AF266">
        <v>9</v>
      </c>
      <c r="AG266">
        <v>13</v>
      </c>
      <c r="AH266">
        <v>6</v>
      </c>
      <c r="AI266">
        <v>11</v>
      </c>
      <c r="AJ266">
        <v>4</v>
      </c>
      <c r="AK266">
        <v>2</v>
      </c>
      <c r="AL266">
        <v>1</v>
      </c>
      <c r="AM266" t="s">
        <v>1184</v>
      </c>
      <c r="AN266" t="s">
        <v>1185</v>
      </c>
      <c r="AO266" t="s">
        <v>46</v>
      </c>
      <c r="AP266" t="s">
        <v>209</v>
      </c>
      <c r="AQ266">
        <v>0</v>
      </c>
      <c r="BY266">
        <v>142</v>
      </c>
    </row>
    <row r="267" spans="1:77" x14ac:dyDescent="0.25">
      <c r="A267">
        <v>2253</v>
      </c>
      <c r="B267">
        <v>172189</v>
      </c>
      <c r="C267">
        <v>1999</v>
      </c>
      <c r="E267">
        <v>0</v>
      </c>
      <c r="H267">
        <v>893</v>
      </c>
      <c r="I267">
        <v>2</v>
      </c>
      <c r="J267">
        <v>12</v>
      </c>
      <c r="K267">
        <v>51</v>
      </c>
      <c r="L267">
        <v>128</v>
      </c>
      <c r="M267">
        <v>149</v>
      </c>
      <c r="N267">
        <v>125</v>
      </c>
      <c r="O267">
        <v>75</v>
      </c>
      <c r="P267">
        <v>60</v>
      </c>
      <c r="Q267">
        <v>25</v>
      </c>
      <c r="R267">
        <v>19</v>
      </c>
      <c r="S267">
        <v>41</v>
      </c>
      <c r="T267">
        <v>33</v>
      </c>
      <c r="U267">
        <v>24</v>
      </c>
      <c r="V267">
        <v>83</v>
      </c>
      <c r="W267">
        <v>35</v>
      </c>
      <c r="X267">
        <v>34</v>
      </c>
      <c r="Y267">
        <v>28</v>
      </c>
      <c r="Z267">
        <v>153</v>
      </c>
      <c r="AA267">
        <v>42</v>
      </c>
      <c r="AB267">
        <v>57</v>
      </c>
      <c r="AC267">
        <v>40</v>
      </c>
      <c r="AD267">
        <v>63</v>
      </c>
      <c r="AE267">
        <v>64</v>
      </c>
      <c r="AF267">
        <v>62</v>
      </c>
      <c r="AG267">
        <v>61</v>
      </c>
      <c r="AH267">
        <v>82</v>
      </c>
      <c r="AI267">
        <v>32</v>
      </c>
      <c r="AJ267">
        <v>10</v>
      </c>
      <c r="AK267">
        <v>22</v>
      </c>
      <c r="AL267">
        <v>41</v>
      </c>
      <c r="AM267" t="s">
        <v>1226</v>
      </c>
      <c r="AN267" t="s">
        <v>1227</v>
      </c>
      <c r="AO267" t="s">
        <v>240</v>
      </c>
      <c r="AP267" t="s">
        <v>241</v>
      </c>
      <c r="AS267">
        <v>991</v>
      </c>
      <c r="AT267">
        <v>840</v>
      </c>
      <c r="AU267" t="s">
        <v>355</v>
      </c>
      <c r="AV267" t="s">
        <v>1228</v>
      </c>
      <c r="AW267" t="s">
        <v>1229</v>
      </c>
      <c r="AX267" t="s">
        <v>1230</v>
      </c>
      <c r="AY267" t="s">
        <v>1231</v>
      </c>
      <c r="AZ267" t="s">
        <v>1232</v>
      </c>
      <c r="BA267" t="s">
        <v>1233</v>
      </c>
      <c r="BB267">
        <v>-83.716669999999993</v>
      </c>
      <c r="BC267">
        <v>22.616669999999999</v>
      </c>
      <c r="BD267">
        <v>13200</v>
      </c>
      <c r="BE267">
        <v>0</v>
      </c>
      <c r="BF267">
        <v>0</v>
      </c>
      <c r="BG267">
        <v>0</v>
      </c>
      <c r="BH267">
        <v>1</v>
      </c>
      <c r="BI267">
        <v>0</v>
      </c>
      <c r="BJ267">
        <v>0</v>
      </c>
      <c r="BK267">
        <v>0</v>
      </c>
      <c r="BL267">
        <v>0</v>
      </c>
      <c r="BM267">
        <v>0</v>
      </c>
      <c r="BN267">
        <v>0</v>
      </c>
      <c r="BO267" t="s">
        <v>333</v>
      </c>
      <c r="BP267" t="s">
        <v>57</v>
      </c>
      <c r="BQ267" t="s">
        <v>58</v>
      </c>
      <c r="BR267" t="s">
        <v>1223</v>
      </c>
      <c r="BS267" t="s">
        <v>1223</v>
      </c>
      <c r="BT267" t="s">
        <v>192</v>
      </c>
      <c r="BU267" t="s">
        <v>193</v>
      </c>
      <c r="BV267" t="s">
        <v>1224</v>
      </c>
      <c r="BW267" t="s">
        <v>1225</v>
      </c>
      <c r="BX267">
        <v>0</v>
      </c>
      <c r="BY267">
        <v>2253</v>
      </c>
    </row>
    <row r="268" spans="1:77" x14ac:dyDescent="0.25">
      <c r="A268">
        <v>143</v>
      </c>
      <c r="B268">
        <v>98</v>
      </c>
      <c r="H268">
        <v>62</v>
      </c>
      <c r="I268">
        <v>0</v>
      </c>
      <c r="J268">
        <v>10</v>
      </c>
      <c r="K268">
        <v>0</v>
      </c>
      <c r="L268">
        <v>0</v>
      </c>
      <c r="M268">
        <v>0</v>
      </c>
      <c r="N268">
        <v>2</v>
      </c>
      <c r="O268">
        <v>8</v>
      </c>
      <c r="P268">
        <v>11</v>
      </c>
      <c r="Q268">
        <v>7</v>
      </c>
      <c r="R268">
        <v>5</v>
      </c>
      <c r="S268">
        <v>1</v>
      </c>
      <c r="T268">
        <v>5</v>
      </c>
      <c r="U268">
        <v>7</v>
      </c>
      <c r="V268">
        <v>27</v>
      </c>
      <c r="W268">
        <v>4</v>
      </c>
      <c r="X268">
        <v>0</v>
      </c>
      <c r="Y268">
        <v>0</v>
      </c>
      <c r="Z268">
        <v>1</v>
      </c>
      <c r="AA268">
        <v>0</v>
      </c>
      <c r="AB268">
        <v>0</v>
      </c>
      <c r="AC268">
        <v>0</v>
      </c>
      <c r="AD268">
        <v>0</v>
      </c>
      <c r="AE268">
        <v>0</v>
      </c>
      <c r="AF268">
        <v>0</v>
      </c>
      <c r="AG268">
        <v>1</v>
      </c>
      <c r="AH268">
        <v>0</v>
      </c>
      <c r="AI268">
        <v>0</v>
      </c>
      <c r="AJ268">
        <v>0</v>
      </c>
      <c r="AK268">
        <v>2</v>
      </c>
      <c r="AL268">
        <v>5</v>
      </c>
      <c r="AM268" t="s">
        <v>1184</v>
      </c>
      <c r="AN268" t="s">
        <v>1185</v>
      </c>
      <c r="AO268" t="s">
        <v>46</v>
      </c>
      <c r="AP268" t="s">
        <v>209</v>
      </c>
      <c r="AQ268">
        <v>0</v>
      </c>
      <c r="BY268">
        <v>143</v>
      </c>
    </row>
    <row r="269" spans="1:77" x14ac:dyDescent="0.25">
      <c r="A269">
        <v>2172</v>
      </c>
      <c r="B269">
        <v>2845</v>
      </c>
      <c r="C269">
        <v>1997</v>
      </c>
      <c r="E269">
        <v>0</v>
      </c>
      <c r="H269">
        <v>170</v>
      </c>
      <c r="I269">
        <v>4</v>
      </c>
      <c r="J269">
        <v>10</v>
      </c>
      <c r="K269">
        <v>7</v>
      </c>
      <c r="L269">
        <v>1</v>
      </c>
      <c r="M269">
        <v>3</v>
      </c>
      <c r="N269">
        <v>0</v>
      </c>
      <c r="O269">
        <v>2</v>
      </c>
      <c r="P269">
        <v>3</v>
      </c>
      <c r="Q269">
        <v>6</v>
      </c>
      <c r="R269">
        <v>1</v>
      </c>
      <c r="S269">
        <v>2</v>
      </c>
      <c r="T269">
        <v>0</v>
      </c>
      <c r="U269">
        <v>0</v>
      </c>
      <c r="V269">
        <v>2</v>
      </c>
      <c r="W269">
        <v>2</v>
      </c>
      <c r="X269">
        <v>1</v>
      </c>
      <c r="Y269">
        <v>1</v>
      </c>
      <c r="Z269">
        <v>2</v>
      </c>
      <c r="AA269">
        <v>0</v>
      </c>
      <c r="AB269">
        <v>1</v>
      </c>
      <c r="AC269">
        <v>0</v>
      </c>
      <c r="AD269">
        <v>1</v>
      </c>
      <c r="AE269">
        <v>2</v>
      </c>
      <c r="AF269">
        <v>4</v>
      </c>
      <c r="AG269">
        <v>0</v>
      </c>
      <c r="AH269">
        <v>1</v>
      </c>
      <c r="AI269">
        <v>0</v>
      </c>
      <c r="AJ269">
        <v>2</v>
      </c>
      <c r="AK269">
        <v>1</v>
      </c>
      <c r="AL269">
        <v>0</v>
      </c>
      <c r="AM269" t="s">
        <v>1234</v>
      </c>
      <c r="AN269" t="s">
        <v>1235</v>
      </c>
      <c r="AO269" t="s">
        <v>240</v>
      </c>
      <c r="AP269" t="s">
        <v>241</v>
      </c>
      <c r="AQ269">
        <v>0</v>
      </c>
      <c r="AS269">
        <v>992</v>
      </c>
      <c r="AT269">
        <v>841</v>
      </c>
      <c r="AV269" t="s">
        <v>1236</v>
      </c>
      <c r="AW269" t="s">
        <v>1237</v>
      </c>
      <c r="AX269" t="s">
        <v>1238</v>
      </c>
      <c r="AY269" t="s">
        <v>1239</v>
      </c>
      <c r="AZ269" t="s">
        <v>1240</v>
      </c>
      <c r="BA269" t="s">
        <v>1241</v>
      </c>
      <c r="BB269">
        <v>-75.870441</v>
      </c>
      <c r="BC269">
        <v>19.968446</v>
      </c>
      <c r="BD269">
        <v>93.88</v>
      </c>
      <c r="BE269">
        <v>0</v>
      </c>
      <c r="BF269">
        <v>0</v>
      </c>
      <c r="BG269">
        <v>0</v>
      </c>
      <c r="BH269">
        <v>1</v>
      </c>
      <c r="BI269">
        <v>1</v>
      </c>
      <c r="BJ269">
        <v>0</v>
      </c>
      <c r="BK269">
        <v>0</v>
      </c>
      <c r="BL269">
        <v>0</v>
      </c>
      <c r="BM269">
        <v>0</v>
      </c>
      <c r="BN269">
        <v>0</v>
      </c>
      <c r="BO269" t="s">
        <v>821</v>
      </c>
      <c r="BP269" t="s">
        <v>57</v>
      </c>
      <c r="BQ269" t="s">
        <v>58</v>
      </c>
      <c r="BR269" t="s">
        <v>1223</v>
      </c>
      <c r="BS269" t="s">
        <v>1223</v>
      </c>
      <c r="BT269" t="s">
        <v>192</v>
      </c>
      <c r="BU269" t="s">
        <v>193</v>
      </c>
      <c r="BV269" t="s">
        <v>1224</v>
      </c>
      <c r="BW269" t="s">
        <v>1225</v>
      </c>
      <c r="BX269">
        <v>0</v>
      </c>
      <c r="BY269">
        <v>2172</v>
      </c>
    </row>
    <row r="270" spans="1:77" x14ac:dyDescent="0.25">
      <c r="A270">
        <v>2201</v>
      </c>
      <c r="B270">
        <v>1232</v>
      </c>
      <c r="C270">
        <v>1997</v>
      </c>
      <c r="E270">
        <v>0</v>
      </c>
      <c r="H270">
        <v>42</v>
      </c>
      <c r="I270">
        <v>0</v>
      </c>
      <c r="J270">
        <v>2</v>
      </c>
      <c r="K270">
        <v>0</v>
      </c>
      <c r="L270">
        <v>0</v>
      </c>
      <c r="M270">
        <v>2</v>
      </c>
      <c r="N270">
        <v>0</v>
      </c>
      <c r="O270">
        <v>0</v>
      </c>
      <c r="P270">
        <v>0</v>
      </c>
      <c r="Q270">
        <v>1</v>
      </c>
      <c r="R270">
        <v>0</v>
      </c>
      <c r="S270">
        <v>0</v>
      </c>
      <c r="T270">
        <v>0</v>
      </c>
      <c r="U270">
        <v>0</v>
      </c>
      <c r="V270">
        <v>1</v>
      </c>
      <c r="W270">
        <v>1</v>
      </c>
      <c r="X270">
        <v>1</v>
      </c>
      <c r="Y270">
        <v>0</v>
      </c>
      <c r="Z270">
        <v>1</v>
      </c>
      <c r="AA270">
        <v>0</v>
      </c>
      <c r="AB270">
        <v>1</v>
      </c>
      <c r="AC270">
        <v>0</v>
      </c>
      <c r="AD270">
        <v>1</v>
      </c>
      <c r="AE270">
        <v>1</v>
      </c>
      <c r="AF270">
        <v>3</v>
      </c>
      <c r="AG270">
        <v>0</v>
      </c>
      <c r="AH270">
        <v>0</v>
      </c>
      <c r="AI270">
        <v>0</v>
      </c>
      <c r="AJ270">
        <v>1</v>
      </c>
      <c r="AK270">
        <v>0</v>
      </c>
      <c r="AL270">
        <v>0</v>
      </c>
      <c r="AM270" t="s">
        <v>1242</v>
      </c>
      <c r="AN270" t="s">
        <v>1243</v>
      </c>
      <c r="AO270" t="s">
        <v>240</v>
      </c>
      <c r="AP270" t="s">
        <v>241</v>
      </c>
      <c r="AQ270">
        <v>0</v>
      </c>
      <c r="AS270">
        <v>992</v>
      </c>
      <c r="AT270">
        <v>841</v>
      </c>
      <c r="AV270" t="s">
        <v>1236</v>
      </c>
      <c r="AW270" t="s">
        <v>1237</v>
      </c>
      <c r="AX270" t="s">
        <v>1238</v>
      </c>
      <c r="AY270" t="s">
        <v>1239</v>
      </c>
      <c r="AZ270" t="s">
        <v>1240</v>
      </c>
      <c r="BA270" t="s">
        <v>1241</v>
      </c>
      <c r="BB270">
        <v>-75.870441</v>
      </c>
      <c r="BC270">
        <v>19.968446</v>
      </c>
      <c r="BD270">
        <v>93.88</v>
      </c>
      <c r="BE270">
        <v>0</v>
      </c>
      <c r="BF270">
        <v>0</v>
      </c>
      <c r="BG270">
        <v>0</v>
      </c>
      <c r="BH270">
        <v>1</v>
      </c>
      <c r="BI270">
        <v>1</v>
      </c>
      <c r="BJ270">
        <v>0</v>
      </c>
      <c r="BK270">
        <v>0</v>
      </c>
      <c r="BL270">
        <v>0</v>
      </c>
      <c r="BM270">
        <v>0</v>
      </c>
      <c r="BN270">
        <v>0</v>
      </c>
      <c r="BO270" t="s">
        <v>821</v>
      </c>
      <c r="BP270" t="s">
        <v>57</v>
      </c>
      <c r="BQ270" t="s">
        <v>58</v>
      </c>
      <c r="BR270" t="s">
        <v>1223</v>
      </c>
      <c r="BS270" t="s">
        <v>1223</v>
      </c>
      <c r="BT270" t="s">
        <v>192</v>
      </c>
      <c r="BU270" t="s">
        <v>193</v>
      </c>
      <c r="BV270" t="s">
        <v>1224</v>
      </c>
      <c r="BW270" t="s">
        <v>1225</v>
      </c>
      <c r="BX270">
        <v>0</v>
      </c>
      <c r="BY270">
        <v>2201</v>
      </c>
    </row>
    <row r="271" spans="1:77" x14ac:dyDescent="0.25">
      <c r="A271">
        <v>862</v>
      </c>
      <c r="B271">
        <v>209</v>
      </c>
      <c r="C271">
        <v>2005</v>
      </c>
      <c r="E271">
        <v>0</v>
      </c>
      <c r="H271">
        <v>1342</v>
      </c>
      <c r="I271">
        <v>1</v>
      </c>
      <c r="J271">
        <v>4</v>
      </c>
      <c r="K271">
        <v>2</v>
      </c>
      <c r="L271">
        <v>1</v>
      </c>
      <c r="M271">
        <v>2</v>
      </c>
      <c r="N271">
        <v>3</v>
      </c>
      <c r="O271">
        <v>2</v>
      </c>
      <c r="P271">
        <v>1</v>
      </c>
      <c r="Q271">
        <v>0</v>
      </c>
      <c r="R271">
        <v>0</v>
      </c>
      <c r="S271">
        <v>0</v>
      </c>
      <c r="T271">
        <v>3</v>
      </c>
      <c r="U271">
        <v>0</v>
      </c>
      <c r="V271">
        <v>0</v>
      </c>
      <c r="W271">
        <v>0</v>
      </c>
      <c r="X271">
        <v>0</v>
      </c>
      <c r="Y271">
        <v>2</v>
      </c>
      <c r="Z271">
        <v>0</v>
      </c>
      <c r="AA271">
        <v>0</v>
      </c>
      <c r="AB271">
        <v>0</v>
      </c>
      <c r="AC271">
        <v>0</v>
      </c>
      <c r="AD271">
        <v>1</v>
      </c>
      <c r="AE271">
        <v>3</v>
      </c>
      <c r="AF271">
        <v>4</v>
      </c>
      <c r="AG271">
        <v>1</v>
      </c>
      <c r="AH271">
        <v>0</v>
      </c>
      <c r="AI271">
        <v>0</v>
      </c>
      <c r="AJ271">
        <v>1</v>
      </c>
      <c r="AK271">
        <v>1</v>
      </c>
      <c r="AL271">
        <v>1</v>
      </c>
      <c r="AM271" t="s">
        <v>1244</v>
      </c>
      <c r="AN271" t="s">
        <v>1245</v>
      </c>
      <c r="AO271" t="s">
        <v>46</v>
      </c>
      <c r="AP271" t="s">
        <v>81</v>
      </c>
      <c r="AQ271">
        <v>74.188152141200007</v>
      </c>
      <c r="AS271">
        <v>1379</v>
      </c>
      <c r="AT271">
        <v>1202</v>
      </c>
      <c r="AV271" t="s">
        <v>1246</v>
      </c>
      <c r="AW271" t="s">
        <v>1247</v>
      </c>
      <c r="AX271" t="s">
        <v>1248</v>
      </c>
      <c r="AY271" t="s">
        <v>1249</v>
      </c>
      <c r="AZ271" t="s">
        <v>1250</v>
      </c>
      <c r="BA271" t="s">
        <v>1251</v>
      </c>
      <c r="BB271">
        <v>-80.452183000000005</v>
      </c>
      <c r="BC271">
        <v>22.145886999999998</v>
      </c>
      <c r="BD271">
        <v>70</v>
      </c>
      <c r="BE271">
        <v>0</v>
      </c>
      <c r="BF271">
        <v>1</v>
      </c>
      <c r="BG271">
        <v>0</v>
      </c>
      <c r="BH271">
        <v>1</v>
      </c>
      <c r="BI271">
        <v>0</v>
      </c>
      <c r="BJ271">
        <v>0</v>
      </c>
      <c r="BK271">
        <v>0</v>
      </c>
      <c r="BL271">
        <v>0</v>
      </c>
      <c r="BM271">
        <v>0</v>
      </c>
      <c r="BN271">
        <v>0</v>
      </c>
      <c r="BO271" t="s">
        <v>276</v>
      </c>
      <c r="BP271" t="s">
        <v>57</v>
      </c>
      <c r="BQ271" t="s">
        <v>58</v>
      </c>
      <c r="BR271" t="s">
        <v>1223</v>
      </c>
      <c r="BS271" t="s">
        <v>1223</v>
      </c>
      <c r="BT271" t="s">
        <v>192</v>
      </c>
      <c r="BU271" t="s">
        <v>193</v>
      </c>
      <c r="BV271" t="s">
        <v>1224</v>
      </c>
      <c r="BW271" t="s">
        <v>1225</v>
      </c>
      <c r="BX271">
        <v>0</v>
      </c>
      <c r="BY271">
        <v>862</v>
      </c>
    </row>
    <row r="272" spans="1:77" x14ac:dyDescent="0.25">
      <c r="A272">
        <v>146</v>
      </c>
      <c r="B272">
        <v>412212</v>
      </c>
      <c r="C272">
        <v>2019</v>
      </c>
      <c r="E272">
        <v>0</v>
      </c>
      <c r="H272">
        <v>15173</v>
      </c>
      <c r="I272">
        <v>1</v>
      </c>
      <c r="J272">
        <v>44</v>
      </c>
      <c r="K272">
        <v>49</v>
      </c>
      <c r="L272">
        <v>14</v>
      </c>
      <c r="M272">
        <v>142</v>
      </c>
      <c r="N272">
        <v>146</v>
      </c>
      <c r="O272">
        <v>119</v>
      </c>
      <c r="P272">
        <v>110</v>
      </c>
      <c r="Q272">
        <v>1231</v>
      </c>
      <c r="R272">
        <v>159</v>
      </c>
      <c r="S272">
        <v>998</v>
      </c>
      <c r="T272">
        <v>679</v>
      </c>
      <c r="U272">
        <v>318</v>
      </c>
      <c r="V272">
        <v>461</v>
      </c>
      <c r="W272">
        <v>355</v>
      </c>
      <c r="X272">
        <v>73</v>
      </c>
      <c r="Y272">
        <v>113</v>
      </c>
      <c r="Z272">
        <v>314</v>
      </c>
      <c r="AA272">
        <v>482</v>
      </c>
      <c r="AB272">
        <v>309</v>
      </c>
      <c r="AC272">
        <v>128</v>
      </c>
      <c r="AD272">
        <v>194</v>
      </c>
      <c r="AE272">
        <v>184</v>
      </c>
      <c r="AF272">
        <v>655</v>
      </c>
      <c r="AG272">
        <v>309</v>
      </c>
      <c r="AH272">
        <v>181</v>
      </c>
      <c r="AI272">
        <v>166</v>
      </c>
      <c r="AJ272">
        <v>286</v>
      </c>
      <c r="AK272">
        <v>175</v>
      </c>
      <c r="AL272">
        <v>75</v>
      </c>
      <c r="AM272" t="s">
        <v>1252</v>
      </c>
      <c r="AN272" t="s">
        <v>1253</v>
      </c>
      <c r="AO272" t="s">
        <v>46</v>
      </c>
      <c r="AP272" t="s">
        <v>209</v>
      </c>
      <c r="AQ272">
        <v>0</v>
      </c>
      <c r="AS272">
        <v>2283</v>
      </c>
      <c r="AT272">
        <v>1588</v>
      </c>
      <c r="AV272" t="s">
        <v>1254</v>
      </c>
      <c r="AW272" t="s">
        <v>1254</v>
      </c>
      <c r="AX272" t="s">
        <v>1255</v>
      </c>
      <c r="AY272" t="s">
        <v>1256</v>
      </c>
      <c r="BB272">
        <v>94.884444439999996</v>
      </c>
      <c r="BC272">
        <v>21.148888889999998</v>
      </c>
      <c r="BD272">
        <v>5005.49</v>
      </c>
      <c r="BE272">
        <v>0</v>
      </c>
      <c r="BF272">
        <v>0</v>
      </c>
      <c r="BG272">
        <v>1</v>
      </c>
      <c r="BH272">
        <v>1</v>
      </c>
      <c r="BI272">
        <v>0</v>
      </c>
      <c r="BJ272">
        <v>1</v>
      </c>
      <c r="BK272">
        <v>0</v>
      </c>
      <c r="BL272">
        <v>0</v>
      </c>
      <c r="BM272">
        <v>0</v>
      </c>
      <c r="BN272">
        <v>0</v>
      </c>
      <c r="BO272" t="s">
        <v>292</v>
      </c>
      <c r="BP272" t="s">
        <v>57</v>
      </c>
      <c r="BQ272" t="s">
        <v>58</v>
      </c>
      <c r="BR272" t="s">
        <v>1257</v>
      </c>
      <c r="BS272" t="s">
        <v>1257</v>
      </c>
      <c r="BT272" t="s">
        <v>217</v>
      </c>
      <c r="BU272" t="s">
        <v>218</v>
      </c>
      <c r="BV272" t="s">
        <v>1258</v>
      </c>
      <c r="BW272" t="s">
        <v>1259</v>
      </c>
      <c r="BX272">
        <v>0</v>
      </c>
      <c r="BY272">
        <v>146</v>
      </c>
    </row>
    <row r="273" spans="1:77" x14ac:dyDescent="0.25">
      <c r="A273">
        <v>2631</v>
      </c>
      <c r="B273">
        <v>0</v>
      </c>
      <c r="C273">
        <v>2008</v>
      </c>
      <c r="E273">
        <v>0</v>
      </c>
      <c r="H273">
        <v>1200</v>
      </c>
      <c r="I273">
        <v>9</v>
      </c>
      <c r="J273">
        <v>3</v>
      </c>
      <c r="K273">
        <v>2</v>
      </c>
      <c r="L273">
        <v>0</v>
      </c>
      <c r="M273">
        <v>0</v>
      </c>
      <c r="N273">
        <v>0</v>
      </c>
      <c r="O273">
        <v>1</v>
      </c>
      <c r="P273">
        <v>1</v>
      </c>
      <c r="Q273">
        <v>1</v>
      </c>
      <c r="R273">
        <v>3</v>
      </c>
      <c r="S273">
        <v>1</v>
      </c>
      <c r="T273">
        <v>1</v>
      </c>
      <c r="U273">
        <v>1</v>
      </c>
      <c r="V273">
        <v>0</v>
      </c>
      <c r="W273">
        <v>0</v>
      </c>
      <c r="X273">
        <v>0</v>
      </c>
      <c r="Y273">
        <v>0</v>
      </c>
      <c r="Z273">
        <v>1</v>
      </c>
      <c r="AA273">
        <v>0</v>
      </c>
      <c r="AB273">
        <v>0</v>
      </c>
      <c r="AC273">
        <v>0</v>
      </c>
      <c r="AD273">
        <v>0</v>
      </c>
      <c r="AE273">
        <v>0</v>
      </c>
      <c r="AF273">
        <v>0</v>
      </c>
      <c r="AG273">
        <v>0</v>
      </c>
      <c r="AH273">
        <v>0</v>
      </c>
      <c r="AI273">
        <v>0</v>
      </c>
      <c r="AJ273">
        <v>1</v>
      </c>
      <c r="AK273">
        <v>0</v>
      </c>
      <c r="AL273">
        <v>0</v>
      </c>
      <c r="AM273" t="s">
        <v>1260</v>
      </c>
      <c r="AN273" t="s">
        <v>1261</v>
      </c>
      <c r="AO273" t="s">
        <v>50</v>
      </c>
      <c r="AP273" t="s">
        <v>47</v>
      </c>
      <c r="AQ273">
        <v>4.757164E-5</v>
      </c>
      <c r="AS273">
        <v>1482</v>
      </c>
      <c r="AT273">
        <v>1270</v>
      </c>
      <c r="AV273" t="s">
        <v>1262</v>
      </c>
      <c r="AW273" t="s">
        <v>1263</v>
      </c>
      <c r="AX273" t="s">
        <v>1264</v>
      </c>
      <c r="AY273" t="s">
        <v>1265</v>
      </c>
      <c r="BB273">
        <v>-77.918611110000001</v>
      </c>
      <c r="BC273">
        <v>21.378611110000001</v>
      </c>
      <c r="BD273">
        <v>54</v>
      </c>
      <c r="BE273">
        <v>0</v>
      </c>
      <c r="BF273">
        <v>0</v>
      </c>
      <c r="BG273">
        <v>0</v>
      </c>
      <c r="BH273">
        <v>1</v>
      </c>
      <c r="BI273">
        <v>1</v>
      </c>
      <c r="BJ273">
        <v>0</v>
      </c>
      <c r="BK273">
        <v>0</v>
      </c>
      <c r="BL273">
        <v>0</v>
      </c>
      <c r="BM273">
        <v>0</v>
      </c>
      <c r="BN273">
        <v>0</v>
      </c>
      <c r="BO273" t="s">
        <v>821</v>
      </c>
      <c r="BP273" t="s">
        <v>57</v>
      </c>
      <c r="BQ273" t="s">
        <v>58</v>
      </c>
      <c r="BR273" t="s">
        <v>1223</v>
      </c>
      <c r="BS273" t="s">
        <v>1223</v>
      </c>
      <c r="BT273" t="s">
        <v>192</v>
      </c>
      <c r="BU273" t="s">
        <v>193</v>
      </c>
      <c r="BV273" t="s">
        <v>1224</v>
      </c>
      <c r="BW273" t="s">
        <v>1225</v>
      </c>
      <c r="BX273">
        <v>0</v>
      </c>
      <c r="BY273">
        <v>2631</v>
      </c>
    </row>
    <row r="274" spans="1:77" x14ac:dyDescent="0.25">
      <c r="A274">
        <v>147</v>
      </c>
      <c r="B274">
        <v>87618</v>
      </c>
      <c r="C274">
        <v>2019</v>
      </c>
      <c r="E274">
        <v>0</v>
      </c>
      <c r="H274">
        <v>6777</v>
      </c>
      <c r="I274">
        <v>1</v>
      </c>
      <c r="J274">
        <v>15</v>
      </c>
      <c r="K274">
        <v>24</v>
      </c>
      <c r="L274">
        <v>1</v>
      </c>
      <c r="M274">
        <v>105</v>
      </c>
      <c r="N274">
        <v>96</v>
      </c>
      <c r="O274">
        <v>95</v>
      </c>
      <c r="P274">
        <v>78</v>
      </c>
      <c r="Q274">
        <v>1096</v>
      </c>
      <c r="R274">
        <v>117</v>
      </c>
      <c r="S274">
        <v>853</v>
      </c>
      <c r="T274">
        <v>563</v>
      </c>
      <c r="U274">
        <v>248</v>
      </c>
      <c r="V274">
        <v>360</v>
      </c>
      <c r="W274">
        <v>280</v>
      </c>
      <c r="X274">
        <v>42</v>
      </c>
      <c r="Y274">
        <v>63</v>
      </c>
      <c r="Z274">
        <v>225</v>
      </c>
      <c r="AA274">
        <v>351</v>
      </c>
      <c r="AB274">
        <v>218</v>
      </c>
      <c r="AC274">
        <v>83</v>
      </c>
      <c r="AD274">
        <v>146</v>
      </c>
      <c r="AE274">
        <v>129</v>
      </c>
      <c r="AF274">
        <v>466</v>
      </c>
      <c r="AG274">
        <v>189</v>
      </c>
      <c r="AH274">
        <v>116</v>
      </c>
      <c r="AI274">
        <v>106</v>
      </c>
      <c r="AJ274">
        <v>176</v>
      </c>
      <c r="AK274">
        <v>106</v>
      </c>
      <c r="AL274">
        <v>25</v>
      </c>
      <c r="AM274" t="s">
        <v>1266</v>
      </c>
      <c r="AN274" t="s">
        <v>1267</v>
      </c>
      <c r="AO274" t="s">
        <v>46</v>
      </c>
      <c r="AP274" t="s">
        <v>209</v>
      </c>
      <c r="AQ274">
        <v>0</v>
      </c>
      <c r="AS274">
        <v>2283</v>
      </c>
      <c r="AT274">
        <v>1588</v>
      </c>
      <c r="AV274" t="s">
        <v>1254</v>
      </c>
      <c r="AW274" t="s">
        <v>1254</v>
      </c>
      <c r="AX274" t="s">
        <v>1255</v>
      </c>
      <c r="AY274" t="s">
        <v>1256</v>
      </c>
      <c r="BB274">
        <v>94.884444439999996</v>
      </c>
      <c r="BC274">
        <v>21.148888889999998</v>
      </c>
      <c r="BD274">
        <v>5005.49</v>
      </c>
      <c r="BE274">
        <v>0</v>
      </c>
      <c r="BF274">
        <v>0</v>
      </c>
      <c r="BG274">
        <v>1</v>
      </c>
      <c r="BH274">
        <v>1</v>
      </c>
      <c r="BI274">
        <v>0</v>
      </c>
      <c r="BJ274">
        <v>1</v>
      </c>
      <c r="BK274">
        <v>0</v>
      </c>
      <c r="BL274">
        <v>0</v>
      </c>
      <c r="BM274">
        <v>0</v>
      </c>
      <c r="BN274">
        <v>0</v>
      </c>
      <c r="BO274" t="s">
        <v>292</v>
      </c>
      <c r="BP274" t="s">
        <v>57</v>
      </c>
      <c r="BQ274" t="s">
        <v>58</v>
      </c>
      <c r="BR274" t="s">
        <v>1257</v>
      </c>
      <c r="BS274" t="s">
        <v>1257</v>
      </c>
      <c r="BT274" t="s">
        <v>217</v>
      </c>
      <c r="BU274" t="s">
        <v>218</v>
      </c>
      <c r="BV274" t="s">
        <v>1258</v>
      </c>
      <c r="BW274" t="s">
        <v>1259</v>
      </c>
      <c r="BX274">
        <v>0</v>
      </c>
      <c r="BY274">
        <v>147</v>
      </c>
    </row>
    <row r="275" spans="1:77" x14ac:dyDescent="0.25">
      <c r="A275">
        <v>1504</v>
      </c>
      <c r="B275">
        <v>1187</v>
      </c>
      <c r="C275">
        <v>1998</v>
      </c>
      <c r="E275">
        <v>0</v>
      </c>
      <c r="H275">
        <v>135</v>
      </c>
      <c r="I275">
        <v>1</v>
      </c>
      <c r="J275">
        <v>1</v>
      </c>
      <c r="K275">
        <v>0</v>
      </c>
      <c r="L275">
        <v>2</v>
      </c>
      <c r="M275">
        <v>1</v>
      </c>
      <c r="N275">
        <v>5</v>
      </c>
      <c r="O275">
        <v>3</v>
      </c>
      <c r="P275">
        <v>2</v>
      </c>
      <c r="Q275">
        <v>6</v>
      </c>
      <c r="R275">
        <v>3</v>
      </c>
      <c r="S275">
        <v>8</v>
      </c>
      <c r="T275">
        <v>1</v>
      </c>
      <c r="U275">
        <v>1</v>
      </c>
      <c r="V275">
        <v>0</v>
      </c>
      <c r="W275">
        <v>2</v>
      </c>
      <c r="X275">
        <v>3</v>
      </c>
      <c r="Y275">
        <v>6</v>
      </c>
      <c r="Z275">
        <v>1</v>
      </c>
      <c r="AA275">
        <v>4</v>
      </c>
      <c r="AB275">
        <v>4</v>
      </c>
      <c r="AC275">
        <v>17</v>
      </c>
      <c r="AD275">
        <v>11</v>
      </c>
      <c r="AE275">
        <v>2</v>
      </c>
      <c r="AF275">
        <v>5</v>
      </c>
      <c r="AG275">
        <v>0</v>
      </c>
      <c r="AH275">
        <v>1</v>
      </c>
      <c r="AI275">
        <v>0</v>
      </c>
      <c r="AJ275">
        <v>7</v>
      </c>
      <c r="AK275">
        <v>19</v>
      </c>
      <c r="AL275">
        <v>2</v>
      </c>
      <c r="AM275" t="s">
        <v>1268</v>
      </c>
      <c r="AN275" t="s">
        <v>1269</v>
      </c>
      <c r="AO275" t="s">
        <v>132</v>
      </c>
      <c r="AP275" t="s">
        <v>47</v>
      </c>
      <c r="AQ275">
        <v>66.377870821900004</v>
      </c>
      <c r="AS275">
        <v>1927</v>
      </c>
      <c r="AT275">
        <v>848</v>
      </c>
      <c r="AU275" t="s">
        <v>51</v>
      </c>
      <c r="AV275" t="s">
        <v>1270</v>
      </c>
      <c r="AW275" t="s">
        <v>1270</v>
      </c>
      <c r="AX275" t="s">
        <v>1271</v>
      </c>
      <c r="AY275" t="s">
        <v>1272</v>
      </c>
      <c r="AZ275" t="s">
        <v>1273</v>
      </c>
      <c r="BA275" t="s">
        <v>1274</v>
      </c>
      <c r="BB275">
        <v>33.343330000000002</v>
      </c>
      <c r="BC275">
        <v>34.79833</v>
      </c>
      <c r="BD275">
        <v>6.2</v>
      </c>
      <c r="BE275">
        <v>0</v>
      </c>
      <c r="BF275">
        <v>1</v>
      </c>
      <c r="BG275">
        <v>1</v>
      </c>
      <c r="BH275">
        <v>1</v>
      </c>
      <c r="BI275">
        <v>0</v>
      </c>
      <c r="BJ275">
        <v>0</v>
      </c>
      <c r="BK275">
        <v>0</v>
      </c>
      <c r="BL275">
        <v>0</v>
      </c>
      <c r="BM275">
        <v>0</v>
      </c>
      <c r="BN275">
        <v>0</v>
      </c>
      <c r="BO275" t="s">
        <v>110</v>
      </c>
      <c r="BP275" t="s">
        <v>57</v>
      </c>
      <c r="BQ275" t="s">
        <v>58</v>
      </c>
      <c r="BR275" t="s">
        <v>1275</v>
      </c>
      <c r="BS275" t="s">
        <v>1276</v>
      </c>
      <c r="BT275" t="s">
        <v>61</v>
      </c>
      <c r="BU275" t="s">
        <v>62</v>
      </c>
      <c r="BV275" t="s">
        <v>1277</v>
      </c>
      <c r="BW275" t="s">
        <v>1278</v>
      </c>
      <c r="BX275">
        <v>0</v>
      </c>
      <c r="BY275">
        <v>1504</v>
      </c>
    </row>
    <row r="276" spans="1:77" x14ac:dyDescent="0.25">
      <c r="A276">
        <v>148</v>
      </c>
      <c r="B276">
        <v>5710</v>
      </c>
      <c r="H276">
        <v>1189</v>
      </c>
      <c r="I276">
        <v>0</v>
      </c>
      <c r="J276">
        <v>3</v>
      </c>
      <c r="K276">
        <v>2</v>
      </c>
      <c r="L276">
        <v>2</v>
      </c>
      <c r="M276">
        <v>7</v>
      </c>
      <c r="N276">
        <v>6</v>
      </c>
      <c r="O276">
        <v>2</v>
      </c>
      <c r="P276">
        <v>4</v>
      </c>
      <c r="Q276">
        <v>27</v>
      </c>
      <c r="R276">
        <v>2</v>
      </c>
      <c r="S276">
        <v>9</v>
      </c>
      <c r="T276">
        <v>43</v>
      </c>
      <c r="U276">
        <v>24</v>
      </c>
      <c r="V276">
        <v>23</v>
      </c>
      <c r="W276">
        <v>26</v>
      </c>
      <c r="X276">
        <v>5</v>
      </c>
      <c r="Y276">
        <v>3</v>
      </c>
      <c r="Z276">
        <v>14</v>
      </c>
      <c r="AA276">
        <v>71</v>
      </c>
      <c r="AB276">
        <v>19</v>
      </c>
      <c r="AC276">
        <v>12</v>
      </c>
      <c r="AD276">
        <v>6</v>
      </c>
      <c r="AE276">
        <v>11</v>
      </c>
      <c r="AF276">
        <v>72</v>
      </c>
      <c r="AG276">
        <v>7</v>
      </c>
      <c r="AH276">
        <v>22</v>
      </c>
      <c r="AI276">
        <v>11</v>
      </c>
      <c r="AJ276">
        <v>19</v>
      </c>
      <c r="AK276">
        <v>13</v>
      </c>
      <c r="AL276">
        <v>8</v>
      </c>
      <c r="AM276" t="s">
        <v>1266</v>
      </c>
      <c r="AN276" t="s">
        <v>1267</v>
      </c>
      <c r="AO276" t="s">
        <v>46</v>
      </c>
      <c r="AP276" t="s">
        <v>209</v>
      </c>
      <c r="AQ276">
        <v>0</v>
      </c>
      <c r="BY276">
        <v>148</v>
      </c>
    </row>
    <row r="277" spans="1:77" x14ac:dyDescent="0.25">
      <c r="A277">
        <v>2643</v>
      </c>
      <c r="B277">
        <v>88354</v>
      </c>
      <c r="C277">
        <v>1992</v>
      </c>
      <c r="E277">
        <v>0</v>
      </c>
      <c r="H277">
        <v>141384</v>
      </c>
      <c r="I277">
        <v>1157</v>
      </c>
      <c r="J277">
        <v>1975</v>
      </c>
      <c r="K277">
        <v>2211</v>
      </c>
      <c r="L277">
        <v>2146</v>
      </c>
      <c r="M277">
        <v>1599</v>
      </c>
      <c r="N277">
        <v>1919</v>
      </c>
      <c r="O277">
        <v>1058</v>
      </c>
      <c r="P277">
        <v>1374</v>
      </c>
      <c r="Q277">
        <v>1160</v>
      </c>
      <c r="R277">
        <v>824</v>
      </c>
      <c r="S277">
        <v>790</v>
      </c>
      <c r="T277">
        <v>855</v>
      </c>
      <c r="U277">
        <v>1103</v>
      </c>
      <c r="V277">
        <v>843</v>
      </c>
      <c r="W277">
        <v>455</v>
      </c>
      <c r="X277">
        <v>817</v>
      </c>
      <c r="Y277">
        <v>593</v>
      </c>
      <c r="Z277">
        <v>775</v>
      </c>
      <c r="AA277">
        <v>845</v>
      </c>
      <c r="AB277">
        <v>610</v>
      </c>
      <c r="AC277">
        <v>634</v>
      </c>
      <c r="AD277">
        <v>630</v>
      </c>
      <c r="AE277">
        <v>472</v>
      </c>
      <c r="AF277">
        <v>404</v>
      </c>
      <c r="AG277">
        <v>308</v>
      </c>
      <c r="AH277">
        <v>400</v>
      </c>
      <c r="AI277">
        <v>1723</v>
      </c>
      <c r="AJ277">
        <v>509</v>
      </c>
      <c r="AK277">
        <v>346</v>
      </c>
      <c r="AL277">
        <v>2550</v>
      </c>
      <c r="AM277" t="s">
        <v>1279</v>
      </c>
      <c r="AN277" t="s">
        <v>1280</v>
      </c>
      <c r="AO277" t="s">
        <v>50</v>
      </c>
      <c r="AP277" t="s">
        <v>47</v>
      </c>
      <c r="AQ277">
        <v>1.144706608E-2</v>
      </c>
      <c r="AS277">
        <v>1928</v>
      </c>
      <c r="AT277">
        <v>616</v>
      </c>
      <c r="AU277" t="s">
        <v>51</v>
      </c>
      <c r="AV277" t="s">
        <v>1281</v>
      </c>
      <c r="AW277" t="s">
        <v>1282</v>
      </c>
      <c r="AX277" t="s">
        <v>1283</v>
      </c>
      <c r="AY277" t="s">
        <v>1284</v>
      </c>
      <c r="BB277">
        <v>14.41944</v>
      </c>
      <c r="BC277">
        <v>50.08972</v>
      </c>
      <c r="BD277">
        <v>1106.3599999999999</v>
      </c>
      <c r="BE277">
        <v>0</v>
      </c>
      <c r="BF277">
        <v>1</v>
      </c>
      <c r="BG277">
        <v>0</v>
      </c>
      <c r="BH277">
        <v>1</v>
      </c>
      <c r="BI277">
        <v>0</v>
      </c>
      <c r="BJ277">
        <v>1</v>
      </c>
      <c r="BK277">
        <v>0</v>
      </c>
      <c r="BL277">
        <v>0</v>
      </c>
      <c r="BM277">
        <v>0</v>
      </c>
      <c r="BN277">
        <v>0</v>
      </c>
      <c r="BO277" t="s">
        <v>261</v>
      </c>
      <c r="BP277" t="s">
        <v>57</v>
      </c>
      <c r="BQ277" t="s">
        <v>58</v>
      </c>
      <c r="BR277" t="s">
        <v>1285</v>
      </c>
      <c r="BS277" t="s">
        <v>1286</v>
      </c>
      <c r="BT277" t="s">
        <v>61</v>
      </c>
      <c r="BU277" t="s">
        <v>62</v>
      </c>
      <c r="BV277" t="s">
        <v>1287</v>
      </c>
      <c r="BW277" t="s">
        <v>1288</v>
      </c>
      <c r="BX277">
        <v>0</v>
      </c>
      <c r="BY277">
        <v>2643</v>
      </c>
    </row>
    <row r="278" spans="1:77" x14ac:dyDescent="0.25">
      <c r="A278">
        <v>149</v>
      </c>
      <c r="B278">
        <v>240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t="s">
        <v>1266</v>
      </c>
      <c r="AN278" t="s">
        <v>1267</v>
      </c>
      <c r="AO278" t="s">
        <v>46</v>
      </c>
      <c r="AP278" t="s">
        <v>209</v>
      </c>
      <c r="AQ278">
        <v>0</v>
      </c>
      <c r="BY278">
        <v>149</v>
      </c>
    </row>
    <row r="279" spans="1:77" x14ac:dyDescent="0.25">
      <c r="A279">
        <v>2645</v>
      </c>
      <c r="B279">
        <v>6891</v>
      </c>
      <c r="C279">
        <v>1992</v>
      </c>
      <c r="E279">
        <v>0</v>
      </c>
      <c r="H279">
        <v>24942</v>
      </c>
      <c r="I279">
        <v>86</v>
      </c>
      <c r="J279">
        <v>113</v>
      </c>
      <c r="K279">
        <v>133</v>
      </c>
      <c r="L279">
        <v>155</v>
      </c>
      <c r="M279">
        <v>88</v>
      </c>
      <c r="N279">
        <v>136</v>
      </c>
      <c r="O279">
        <v>74</v>
      </c>
      <c r="P279">
        <v>142</v>
      </c>
      <c r="Q279">
        <v>130</v>
      </c>
      <c r="R279">
        <v>62</v>
      </c>
      <c r="S279">
        <v>45</v>
      </c>
      <c r="T279">
        <v>78</v>
      </c>
      <c r="U279">
        <v>95</v>
      </c>
      <c r="V279">
        <v>69</v>
      </c>
      <c r="W279">
        <v>44</v>
      </c>
      <c r="X279">
        <v>73</v>
      </c>
      <c r="Y279">
        <v>42</v>
      </c>
      <c r="Z279">
        <v>93</v>
      </c>
      <c r="AA279">
        <v>49</v>
      </c>
      <c r="AB279">
        <v>44</v>
      </c>
      <c r="AC279">
        <v>65</v>
      </c>
      <c r="AD279">
        <v>52</v>
      </c>
      <c r="AE279">
        <v>24</v>
      </c>
      <c r="AF279">
        <v>24</v>
      </c>
      <c r="AG279">
        <v>16</v>
      </c>
      <c r="AH279">
        <v>31</v>
      </c>
      <c r="AI279">
        <v>150</v>
      </c>
      <c r="AJ279">
        <v>68</v>
      </c>
      <c r="AK279">
        <v>62</v>
      </c>
      <c r="AL279">
        <v>144</v>
      </c>
      <c r="AM279" t="s">
        <v>1289</v>
      </c>
      <c r="AN279" t="s">
        <v>1290</v>
      </c>
      <c r="AO279" t="s">
        <v>50</v>
      </c>
      <c r="AP279" t="s">
        <v>47</v>
      </c>
      <c r="AQ279">
        <v>1.21447413E-3</v>
      </c>
      <c r="AS279">
        <v>1928</v>
      </c>
      <c r="AT279">
        <v>616</v>
      </c>
      <c r="AU279" t="s">
        <v>51</v>
      </c>
      <c r="AV279" t="s">
        <v>1281</v>
      </c>
      <c r="AW279" t="s">
        <v>1282</v>
      </c>
      <c r="AX279" t="s">
        <v>1283</v>
      </c>
      <c r="AY279" t="s">
        <v>1284</v>
      </c>
      <c r="BB279">
        <v>14.41944</v>
      </c>
      <c r="BC279">
        <v>50.08972</v>
      </c>
      <c r="BD279">
        <v>1106.3599999999999</v>
      </c>
      <c r="BE279">
        <v>0</v>
      </c>
      <c r="BF279">
        <v>1</v>
      </c>
      <c r="BG279">
        <v>0</v>
      </c>
      <c r="BH279">
        <v>1</v>
      </c>
      <c r="BI279">
        <v>0</v>
      </c>
      <c r="BJ279">
        <v>1</v>
      </c>
      <c r="BK279">
        <v>0</v>
      </c>
      <c r="BL279">
        <v>0</v>
      </c>
      <c r="BM279">
        <v>0</v>
      </c>
      <c r="BN279">
        <v>0</v>
      </c>
      <c r="BO279" t="s">
        <v>261</v>
      </c>
      <c r="BP279" t="s">
        <v>57</v>
      </c>
      <c r="BQ279" t="s">
        <v>58</v>
      </c>
      <c r="BR279" t="s">
        <v>1285</v>
      </c>
      <c r="BS279" t="s">
        <v>1286</v>
      </c>
      <c r="BT279" t="s">
        <v>61</v>
      </c>
      <c r="BU279" t="s">
        <v>62</v>
      </c>
      <c r="BV279" t="s">
        <v>1287</v>
      </c>
      <c r="BW279" t="s">
        <v>1288</v>
      </c>
      <c r="BX279">
        <v>0</v>
      </c>
      <c r="BY279">
        <v>2645</v>
      </c>
    </row>
    <row r="280" spans="1:77" x14ac:dyDescent="0.25">
      <c r="A280">
        <v>150</v>
      </c>
      <c r="B280">
        <v>10467</v>
      </c>
      <c r="H280">
        <v>4</v>
      </c>
      <c r="I280">
        <v>0</v>
      </c>
      <c r="J280">
        <v>0</v>
      </c>
      <c r="K280">
        <v>0</v>
      </c>
      <c r="L280">
        <v>0</v>
      </c>
      <c r="M280">
        <v>0</v>
      </c>
      <c r="N280">
        <v>0</v>
      </c>
      <c r="O280">
        <v>0</v>
      </c>
      <c r="P280">
        <v>0</v>
      </c>
      <c r="Q280">
        <v>0</v>
      </c>
      <c r="R280">
        <v>0</v>
      </c>
      <c r="S280">
        <v>0</v>
      </c>
      <c r="T280">
        <v>0</v>
      </c>
      <c r="U280">
        <v>0</v>
      </c>
      <c r="V280">
        <v>0</v>
      </c>
      <c r="W280">
        <v>0</v>
      </c>
      <c r="X280">
        <v>0</v>
      </c>
      <c r="Y280">
        <v>0</v>
      </c>
      <c r="Z280">
        <v>0</v>
      </c>
      <c r="AA280">
        <v>1</v>
      </c>
      <c r="AB280">
        <v>0</v>
      </c>
      <c r="AC280">
        <v>0</v>
      </c>
      <c r="AD280">
        <v>0</v>
      </c>
      <c r="AE280">
        <v>0</v>
      </c>
      <c r="AF280">
        <v>0</v>
      </c>
      <c r="AG280">
        <v>0</v>
      </c>
      <c r="AH280">
        <v>0</v>
      </c>
      <c r="AI280">
        <v>0</v>
      </c>
      <c r="AJ280">
        <v>0</v>
      </c>
      <c r="AK280">
        <v>0</v>
      </c>
      <c r="AL280">
        <v>0</v>
      </c>
      <c r="AM280" t="s">
        <v>1266</v>
      </c>
      <c r="AN280" t="s">
        <v>1267</v>
      </c>
      <c r="AO280" t="s">
        <v>46</v>
      </c>
      <c r="AP280" t="s">
        <v>209</v>
      </c>
      <c r="AQ280">
        <v>0</v>
      </c>
      <c r="BY280">
        <v>150</v>
      </c>
    </row>
    <row r="281" spans="1:77" x14ac:dyDescent="0.25">
      <c r="A281">
        <v>1699</v>
      </c>
      <c r="B281">
        <v>6483</v>
      </c>
      <c r="C281">
        <v>1992</v>
      </c>
      <c r="E281">
        <v>0</v>
      </c>
      <c r="H281">
        <v>2750</v>
      </c>
      <c r="I281">
        <v>10</v>
      </c>
      <c r="J281">
        <v>59</v>
      </c>
      <c r="K281">
        <v>24</v>
      </c>
      <c r="L281">
        <v>42</v>
      </c>
      <c r="M281">
        <v>55</v>
      </c>
      <c r="N281">
        <v>14</v>
      </c>
      <c r="O281">
        <v>14</v>
      </c>
      <c r="P281">
        <v>24</v>
      </c>
      <c r="Q281">
        <v>21</v>
      </c>
      <c r="R281">
        <v>33</v>
      </c>
      <c r="S281">
        <v>72</v>
      </c>
      <c r="T281">
        <v>48</v>
      </c>
      <c r="U281">
        <v>64</v>
      </c>
      <c r="V281">
        <v>42</v>
      </c>
      <c r="W281">
        <v>55</v>
      </c>
      <c r="X281">
        <v>25</v>
      </c>
      <c r="Y281">
        <v>23</v>
      </c>
      <c r="Z281">
        <v>19</v>
      </c>
      <c r="AA281">
        <v>59</v>
      </c>
      <c r="AB281">
        <v>44</v>
      </c>
      <c r="AC281">
        <v>48</v>
      </c>
      <c r="AD281">
        <v>36</v>
      </c>
      <c r="AE281">
        <v>30</v>
      </c>
      <c r="AF281">
        <v>7</v>
      </c>
      <c r="AG281">
        <v>16</v>
      </c>
      <c r="AH281">
        <v>19</v>
      </c>
      <c r="AI281">
        <v>18</v>
      </c>
      <c r="AJ281">
        <v>23</v>
      </c>
      <c r="AK281">
        <v>23</v>
      </c>
      <c r="AL281">
        <v>120</v>
      </c>
      <c r="AM281" t="s">
        <v>1291</v>
      </c>
      <c r="AN281" t="s">
        <v>1292</v>
      </c>
      <c r="AO281" t="s">
        <v>132</v>
      </c>
      <c r="AP281" t="s">
        <v>47</v>
      </c>
      <c r="AQ281">
        <v>3.4860209999999997E-4</v>
      </c>
      <c r="AS281">
        <v>738</v>
      </c>
      <c r="AT281">
        <v>621</v>
      </c>
      <c r="AV281" t="s">
        <v>1293</v>
      </c>
      <c r="AW281" t="s">
        <v>1294</v>
      </c>
      <c r="AX281" t="s">
        <v>1295</v>
      </c>
      <c r="AY281" t="s">
        <v>1296</v>
      </c>
      <c r="BB281">
        <v>15.45</v>
      </c>
      <c r="BC281">
        <v>49.183329999999998</v>
      </c>
      <c r="BD281">
        <v>36</v>
      </c>
      <c r="BE281">
        <v>1</v>
      </c>
      <c r="BF281">
        <v>0</v>
      </c>
      <c r="BG281">
        <v>0</v>
      </c>
      <c r="BH281">
        <v>1</v>
      </c>
      <c r="BI281">
        <v>0</v>
      </c>
      <c r="BJ281">
        <v>0</v>
      </c>
      <c r="BK281">
        <v>0</v>
      </c>
      <c r="BL281">
        <v>0</v>
      </c>
      <c r="BM281">
        <v>0</v>
      </c>
      <c r="BN281">
        <v>0</v>
      </c>
      <c r="BO281" t="s">
        <v>285</v>
      </c>
      <c r="BP281" t="s">
        <v>57</v>
      </c>
      <c r="BQ281" t="s">
        <v>58</v>
      </c>
      <c r="BR281" t="s">
        <v>1285</v>
      </c>
      <c r="BS281" t="s">
        <v>1286</v>
      </c>
      <c r="BT281" t="s">
        <v>61</v>
      </c>
      <c r="BU281" t="s">
        <v>62</v>
      </c>
      <c r="BV281" t="s">
        <v>1287</v>
      </c>
      <c r="BW281" t="s">
        <v>1288</v>
      </c>
      <c r="BX281">
        <v>0</v>
      </c>
      <c r="BY281">
        <v>1699</v>
      </c>
    </row>
    <row r="282" spans="1:77" x14ac:dyDescent="0.25">
      <c r="A282">
        <v>151</v>
      </c>
      <c r="B282">
        <v>441</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t="s">
        <v>1266</v>
      </c>
      <c r="AN282" t="s">
        <v>1267</v>
      </c>
      <c r="AO282" t="s">
        <v>46</v>
      </c>
      <c r="AP282" t="s">
        <v>209</v>
      </c>
      <c r="AQ282">
        <v>0</v>
      </c>
      <c r="BY282">
        <v>151</v>
      </c>
    </row>
    <row r="283" spans="1:77" x14ac:dyDescent="0.25">
      <c r="A283">
        <v>1456</v>
      </c>
      <c r="B283">
        <v>21889</v>
      </c>
      <c r="C283">
        <v>1994</v>
      </c>
      <c r="E283">
        <v>0</v>
      </c>
      <c r="H283">
        <v>1908</v>
      </c>
      <c r="I283">
        <v>14</v>
      </c>
      <c r="J283">
        <v>29</v>
      </c>
      <c r="K283">
        <v>43</v>
      </c>
      <c r="L283">
        <v>35</v>
      </c>
      <c r="M283">
        <v>55</v>
      </c>
      <c r="N283">
        <v>39</v>
      </c>
      <c r="O283">
        <v>33</v>
      </c>
      <c r="P283">
        <v>12</v>
      </c>
      <c r="Q283">
        <v>28</v>
      </c>
      <c r="R283">
        <v>61</v>
      </c>
      <c r="S283">
        <v>18</v>
      </c>
      <c r="T283">
        <v>28</v>
      </c>
      <c r="U283">
        <v>22</v>
      </c>
      <c r="V283">
        <v>24</v>
      </c>
      <c r="W283">
        <v>13</v>
      </c>
      <c r="X283">
        <v>11</v>
      </c>
      <c r="Y283">
        <v>16</v>
      </c>
      <c r="Z283">
        <v>23</v>
      </c>
      <c r="AA283">
        <v>36</v>
      </c>
      <c r="AB283">
        <v>69</v>
      </c>
      <c r="AC283">
        <v>48</v>
      </c>
      <c r="AD283">
        <v>115</v>
      </c>
      <c r="AE283">
        <v>22</v>
      </c>
      <c r="AF283">
        <v>28</v>
      </c>
      <c r="AG283">
        <v>41</v>
      </c>
      <c r="AH283">
        <v>22</v>
      </c>
      <c r="AI283">
        <v>24</v>
      </c>
      <c r="AJ283">
        <v>31</v>
      </c>
      <c r="AK283">
        <v>42</v>
      </c>
      <c r="AL283">
        <v>142</v>
      </c>
      <c r="AM283" t="s">
        <v>1297</v>
      </c>
      <c r="AN283" t="s">
        <v>1298</v>
      </c>
      <c r="AO283" t="s">
        <v>132</v>
      </c>
      <c r="AP283" t="s">
        <v>47</v>
      </c>
      <c r="AQ283">
        <v>0</v>
      </c>
      <c r="AS283">
        <v>816</v>
      </c>
      <c r="AT283">
        <v>690</v>
      </c>
      <c r="AV283" t="s">
        <v>1299</v>
      </c>
      <c r="AW283" t="s">
        <v>1300</v>
      </c>
      <c r="AX283" t="s">
        <v>1301</v>
      </c>
      <c r="AY283" t="s">
        <v>1302</v>
      </c>
      <c r="BB283">
        <v>15.94205833</v>
      </c>
      <c r="BC283">
        <v>49.580199999999998</v>
      </c>
      <c r="BD283">
        <v>0.64</v>
      </c>
      <c r="BE283">
        <v>0</v>
      </c>
      <c r="BF283">
        <v>0</v>
      </c>
      <c r="BG283">
        <v>0</v>
      </c>
      <c r="BH283">
        <v>1</v>
      </c>
      <c r="BI283">
        <v>0</v>
      </c>
      <c r="BJ283">
        <v>0</v>
      </c>
      <c r="BK283">
        <v>0</v>
      </c>
      <c r="BL283">
        <v>0</v>
      </c>
      <c r="BM283">
        <v>0</v>
      </c>
      <c r="BN283">
        <v>0</v>
      </c>
      <c r="BO283" t="s">
        <v>333</v>
      </c>
      <c r="BP283" t="s">
        <v>57</v>
      </c>
      <c r="BQ283" t="s">
        <v>58</v>
      </c>
      <c r="BR283" t="s">
        <v>1285</v>
      </c>
      <c r="BS283" t="s">
        <v>1286</v>
      </c>
      <c r="BT283" t="s">
        <v>61</v>
      </c>
      <c r="BU283" t="s">
        <v>62</v>
      </c>
      <c r="BV283" t="s">
        <v>1287</v>
      </c>
      <c r="BW283" t="s">
        <v>1288</v>
      </c>
      <c r="BX283">
        <v>0</v>
      </c>
      <c r="BY283">
        <v>1456</v>
      </c>
    </row>
    <row r="284" spans="1:77" x14ac:dyDescent="0.25">
      <c r="A284">
        <v>152</v>
      </c>
      <c r="B284">
        <v>2</v>
      </c>
      <c r="H284">
        <v>0</v>
      </c>
      <c r="I284">
        <v>0</v>
      </c>
      <c r="J284">
        <v>0</v>
      </c>
      <c r="K284">
        <v>0</v>
      </c>
      <c r="L284">
        <v>0</v>
      </c>
      <c r="M284">
        <v>0</v>
      </c>
      <c r="N284">
        <v>0</v>
      </c>
      <c r="O284">
        <v>0</v>
      </c>
      <c r="P284">
        <v>0</v>
      </c>
      <c r="Q284">
        <v>8</v>
      </c>
      <c r="R284">
        <v>0</v>
      </c>
      <c r="S284">
        <v>6</v>
      </c>
      <c r="T284">
        <v>1</v>
      </c>
      <c r="U284">
        <v>4</v>
      </c>
      <c r="V284">
        <v>1</v>
      </c>
      <c r="W284">
        <v>0</v>
      </c>
      <c r="X284">
        <v>0</v>
      </c>
      <c r="Y284">
        <v>0</v>
      </c>
      <c r="Z284">
        <v>0</v>
      </c>
      <c r="AA284">
        <v>0</v>
      </c>
      <c r="AB284">
        <v>0</v>
      </c>
      <c r="AC284">
        <v>0</v>
      </c>
      <c r="AD284">
        <v>0</v>
      </c>
      <c r="AE284">
        <v>0</v>
      </c>
      <c r="AF284">
        <v>0</v>
      </c>
      <c r="AG284">
        <v>0</v>
      </c>
      <c r="AH284">
        <v>0</v>
      </c>
      <c r="AI284">
        <v>0</v>
      </c>
      <c r="AJ284">
        <v>0</v>
      </c>
      <c r="AK284">
        <v>0</v>
      </c>
      <c r="AL284">
        <v>0</v>
      </c>
      <c r="AM284" t="s">
        <v>1266</v>
      </c>
      <c r="AN284" t="s">
        <v>1267</v>
      </c>
      <c r="AO284" t="s">
        <v>46</v>
      </c>
      <c r="AP284" t="s">
        <v>209</v>
      </c>
      <c r="AQ284">
        <v>0</v>
      </c>
      <c r="BY284">
        <v>152</v>
      </c>
    </row>
    <row r="285" spans="1:77" x14ac:dyDescent="0.25">
      <c r="A285">
        <v>1559</v>
      </c>
      <c r="B285">
        <v>1</v>
      </c>
      <c r="C285">
        <v>1994</v>
      </c>
      <c r="E285">
        <v>0</v>
      </c>
      <c r="H285">
        <v>5</v>
      </c>
      <c r="I285">
        <v>0</v>
      </c>
      <c r="J285">
        <v>0</v>
      </c>
      <c r="K285">
        <v>0</v>
      </c>
      <c r="L285">
        <v>0</v>
      </c>
      <c r="M285">
        <v>0</v>
      </c>
      <c r="N285">
        <v>0</v>
      </c>
      <c r="O285">
        <v>1</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1</v>
      </c>
      <c r="AK285">
        <v>0</v>
      </c>
      <c r="AL285">
        <v>0</v>
      </c>
      <c r="AM285" t="s">
        <v>1303</v>
      </c>
      <c r="AN285" t="s">
        <v>1304</v>
      </c>
      <c r="AO285" t="s">
        <v>132</v>
      </c>
      <c r="AP285" t="s">
        <v>47</v>
      </c>
      <c r="AQ285">
        <v>0</v>
      </c>
      <c r="AS285">
        <v>816</v>
      </c>
      <c r="AT285">
        <v>690</v>
      </c>
      <c r="AV285" t="s">
        <v>1299</v>
      </c>
      <c r="AW285" t="s">
        <v>1300</v>
      </c>
      <c r="AX285" t="s">
        <v>1301</v>
      </c>
      <c r="AY285" t="s">
        <v>1302</v>
      </c>
      <c r="BB285">
        <v>15.94205833</v>
      </c>
      <c r="BC285">
        <v>49.580199999999998</v>
      </c>
      <c r="BD285">
        <v>0.64</v>
      </c>
      <c r="BE285">
        <v>0</v>
      </c>
      <c r="BF285">
        <v>0</v>
      </c>
      <c r="BG285">
        <v>0</v>
      </c>
      <c r="BH285">
        <v>1</v>
      </c>
      <c r="BI285">
        <v>0</v>
      </c>
      <c r="BJ285">
        <v>0</v>
      </c>
      <c r="BK285">
        <v>0</v>
      </c>
      <c r="BL285">
        <v>0</v>
      </c>
      <c r="BM285">
        <v>0</v>
      </c>
      <c r="BN285">
        <v>0</v>
      </c>
      <c r="BO285" t="s">
        <v>333</v>
      </c>
      <c r="BP285" t="s">
        <v>57</v>
      </c>
      <c r="BQ285" t="s">
        <v>58</v>
      </c>
      <c r="BR285" t="s">
        <v>1285</v>
      </c>
      <c r="BS285" t="s">
        <v>1286</v>
      </c>
      <c r="BT285" t="s">
        <v>61</v>
      </c>
      <c r="BU285" t="s">
        <v>62</v>
      </c>
      <c r="BV285" t="s">
        <v>1287</v>
      </c>
      <c r="BW285" t="s">
        <v>1288</v>
      </c>
      <c r="BX285">
        <v>0</v>
      </c>
      <c r="BY285">
        <v>1559</v>
      </c>
    </row>
    <row r="286" spans="1:77" x14ac:dyDescent="0.25">
      <c r="A286">
        <v>153</v>
      </c>
      <c r="B286">
        <v>1935</v>
      </c>
      <c r="H286">
        <v>60</v>
      </c>
      <c r="I286">
        <v>0</v>
      </c>
      <c r="J286">
        <v>0</v>
      </c>
      <c r="K286">
        <v>2</v>
      </c>
      <c r="L286">
        <v>1</v>
      </c>
      <c r="M286">
        <v>1</v>
      </c>
      <c r="N286">
        <v>1</v>
      </c>
      <c r="O286">
        <v>0</v>
      </c>
      <c r="P286">
        <v>0</v>
      </c>
      <c r="Q286">
        <v>2</v>
      </c>
      <c r="R286">
        <v>0</v>
      </c>
      <c r="S286">
        <v>0</v>
      </c>
      <c r="T286">
        <v>0</v>
      </c>
      <c r="U286">
        <v>0</v>
      </c>
      <c r="V286">
        <v>0</v>
      </c>
      <c r="W286">
        <v>1</v>
      </c>
      <c r="X286">
        <v>0</v>
      </c>
      <c r="Y286">
        <v>0</v>
      </c>
      <c r="Z286">
        <v>1</v>
      </c>
      <c r="AA286">
        <v>0</v>
      </c>
      <c r="AB286">
        <v>1</v>
      </c>
      <c r="AC286">
        <v>0</v>
      </c>
      <c r="AD286">
        <v>1</v>
      </c>
      <c r="AE286">
        <v>2</v>
      </c>
      <c r="AF286">
        <v>2</v>
      </c>
      <c r="AG286">
        <v>0</v>
      </c>
      <c r="AH286">
        <v>1</v>
      </c>
      <c r="AI286">
        <v>0</v>
      </c>
      <c r="AJ286">
        <v>4</v>
      </c>
      <c r="AK286">
        <v>1</v>
      </c>
      <c r="AL286">
        <v>0</v>
      </c>
      <c r="AM286" t="s">
        <v>1266</v>
      </c>
      <c r="AN286" t="s">
        <v>1267</v>
      </c>
      <c r="AO286" t="s">
        <v>46</v>
      </c>
      <c r="AP286" t="s">
        <v>209</v>
      </c>
      <c r="AQ286">
        <v>0</v>
      </c>
      <c r="BY286">
        <v>153</v>
      </c>
    </row>
    <row r="287" spans="1:77" x14ac:dyDescent="0.25">
      <c r="A287">
        <v>974</v>
      </c>
      <c r="B287">
        <v>13244</v>
      </c>
      <c r="C287">
        <v>1995</v>
      </c>
      <c r="E287">
        <v>0</v>
      </c>
      <c r="H287">
        <v>7662</v>
      </c>
      <c r="I287">
        <v>51</v>
      </c>
      <c r="J287">
        <v>161</v>
      </c>
      <c r="K287">
        <v>76</v>
      </c>
      <c r="L287">
        <v>96</v>
      </c>
      <c r="M287">
        <v>74</v>
      </c>
      <c r="N287">
        <v>29</v>
      </c>
      <c r="O287">
        <v>42</v>
      </c>
      <c r="P287">
        <v>21</v>
      </c>
      <c r="Q287">
        <v>38</v>
      </c>
      <c r="R287">
        <v>19</v>
      </c>
      <c r="S287">
        <v>4</v>
      </c>
      <c r="T287">
        <v>22</v>
      </c>
      <c r="U287">
        <v>53</v>
      </c>
      <c r="V287">
        <v>84</v>
      </c>
      <c r="W287">
        <v>54</v>
      </c>
      <c r="X287">
        <v>32</v>
      </c>
      <c r="Y287">
        <v>50</v>
      </c>
      <c r="Z287">
        <v>60</v>
      </c>
      <c r="AA287">
        <v>146</v>
      </c>
      <c r="AB287">
        <v>59</v>
      </c>
      <c r="AC287">
        <v>35</v>
      </c>
      <c r="AD287">
        <v>22</v>
      </c>
      <c r="AE287">
        <v>277</v>
      </c>
      <c r="AF287">
        <v>67</v>
      </c>
      <c r="AG287">
        <v>157</v>
      </c>
      <c r="AH287">
        <v>51</v>
      </c>
      <c r="AI287">
        <v>19</v>
      </c>
      <c r="AJ287">
        <v>134</v>
      </c>
      <c r="AK287">
        <v>123</v>
      </c>
      <c r="AL287">
        <v>465</v>
      </c>
      <c r="AM287" t="s">
        <v>1305</v>
      </c>
      <c r="AN287" t="s">
        <v>1306</v>
      </c>
      <c r="AO287" t="s">
        <v>132</v>
      </c>
      <c r="AP287" t="s">
        <v>47</v>
      </c>
      <c r="AQ287">
        <v>708.33972702799997</v>
      </c>
      <c r="AS287">
        <v>865</v>
      </c>
      <c r="AT287">
        <v>732</v>
      </c>
      <c r="AV287" t="s">
        <v>1307</v>
      </c>
      <c r="AW287" t="s">
        <v>1308</v>
      </c>
      <c r="AX287" t="s">
        <v>1309</v>
      </c>
      <c r="AY287" t="s">
        <v>1310</v>
      </c>
      <c r="BB287">
        <v>15.266666669999999</v>
      </c>
      <c r="BC287">
        <v>49.95</v>
      </c>
      <c r="BD287">
        <v>62.436999999999998</v>
      </c>
      <c r="BE287">
        <v>0</v>
      </c>
      <c r="BF287">
        <v>1</v>
      </c>
      <c r="BG287">
        <v>0</v>
      </c>
      <c r="BH287">
        <v>1</v>
      </c>
      <c r="BI287">
        <v>0</v>
      </c>
      <c r="BJ287">
        <v>0</v>
      </c>
      <c r="BK287">
        <v>0</v>
      </c>
      <c r="BL287">
        <v>0</v>
      </c>
      <c r="BM287">
        <v>0</v>
      </c>
      <c r="BN287">
        <v>0</v>
      </c>
      <c r="BO287" t="s">
        <v>276</v>
      </c>
      <c r="BP287" t="s">
        <v>57</v>
      </c>
      <c r="BQ287" t="s">
        <v>58</v>
      </c>
      <c r="BR287" t="s">
        <v>1285</v>
      </c>
      <c r="BS287" t="s">
        <v>1286</v>
      </c>
      <c r="BT287" t="s">
        <v>61</v>
      </c>
      <c r="BU287" t="s">
        <v>62</v>
      </c>
      <c r="BV287" t="s">
        <v>1287</v>
      </c>
      <c r="BW287" t="s">
        <v>1288</v>
      </c>
      <c r="BX287">
        <v>0</v>
      </c>
      <c r="BY287">
        <v>974</v>
      </c>
    </row>
    <row r="288" spans="1:77" x14ac:dyDescent="0.25">
      <c r="A288">
        <v>154</v>
      </c>
      <c r="B288">
        <v>1113</v>
      </c>
      <c r="H288">
        <v>0</v>
      </c>
      <c r="I288">
        <v>0</v>
      </c>
      <c r="J288">
        <v>0</v>
      </c>
      <c r="K288">
        <v>0</v>
      </c>
      <c r="L288">
        <v>0</v>
      </c>
      <c r="M288">
        <v>0</v>
      </c>
      <c r="N288">
        <v>0</v>
      </c>
      <c r="O288">
        <v>1</v>
      </c>
      <c r="P288">
        <v>6</v>
      </c>
      <c r="Q288">
        <v>5</v>
      </c>
      <c r="R288">
        <v>1</v>
      </c>
      <c r="S288">
        <v>4</v>
      </c>
      <c r="T288">
        <v>4</v>
      </c>
      <c r="U288">
        <v>1</v>
      </c>
      <c r="V288">
        <v>4</v>
      </c>
      <c r="W288">
        <v>2</v>
      </c>
      <c r="X288">
        <v>0</v>
      </c>
      <c r="Y288">
        <v>2</v>
      </c>
      <c r="Z288">
        <v>3</v>
      </c>
      <c r="AA288">
        <v>0</v>
      </c>
      <c r="AB288">
        <v>0</v>
      </c>
      <c r="AC288">
        <v>9</v>
      </c>
      <c r="AD288">
        <v>12</v>
      </c>
      <c r="AE288">
        <v>7</v>
      </c>
      <c r="AF288">
        <v>0</v>
      </c>
      <c r="AG288">
        <v>0</v>
      </c>
      <c r="AH288">
        <v>8</v>
      </c>
      <c r="AI288">
        <v>6</v>
      </c>
      <c r="AJ288">
        <v>22</v>
      </c>
      <c r="AK288">
        <v>19</v>
      </c>
      <c r="AL288">
        <v>1</v>
      </c>
      <c r="AM288" t="s">
        <v>1311</v>
      </c>
      <c r="AN288" t="s">
        <v>1312</v>
      </c>
      <c r="AO288" t="s">
        <v>46</v>
      </c>
      <c r="AP288" t="s">
        <v>209</v>
      </c>
      <c r="AQ288">
        <v>5.8841819999999998E-5</v>
      </c>
      <c r="BY288">
        <v>154</v>
      </c>
    </row>
    <row r="289" spans="1:77" x14ac:dyDescent="0.25">
      <c r="A289">
        <v>975</v>
      </c>
      <c r="B289">
        <v>281</v>
      </c>
      <c r="C289">
        <v>1995</v>
      </c>
      <c r="E289">
        <v>0</v>
      </c>
      <c r="H289">
        <v>1248</v>
      </c>
      <c r="I289">
        <v>7</v>
      </c>
      <c r="J289">
        <v>16</v>
      </c>
      <c r="K289">
        <v>6</v>
      </c>
      <c r="L289">
        <v>0</v>
      </c>
      <c r="M289">
        <v>7</v>
      </c>
      <c r="N289">
        <v>7</v>
      </c>
      <c r="O289">
        <v>1</v>
      </c>
      <c r="P289">
        <v>1</v>
      </c>
      <c r="Q289">
        <v>5</v>
      </c>
      <c r="R289">
        <v>5</v>
      </c>
      <c r="S289">
        <v>0</v>
      </c>
      <c r="T289">
        <v>0</v>
      </c>
      <c r="U289">
        <v>3</v>
      </c>
      <c r="V289">
        <v>4</v>
      </c>
      <c r="W289">
        <v>2</v>
      </c>
      <c r="X289">
        <v>0</v>
      </c>
      <c r="Y289">
        <v>1</v>
      </c>
      <c r="Z289">
        <v>0</v>
      </c>
      <c r="AA289">
        <v>19</v>
      </c>
      <c r="AB289">
        <v>7</v>
      </c>
      <c r="AC289">
        <v>3</v>
      </c>
      <c r="AD289">
        <v>3</v>
      </c>
      <c r="AE289">
        <v>0</v>
      </c>
      <c r="AF289">
        <v>0</v>
      </c>
      <c r="AG289">
        <v>0</v>
      </c>
      <c r="AH289">
        <v>5</v>
      </c>
      <c r="AI289">
        <v>0</v>
      </c>
      <c r="AJ289">
        <v>0</v>
      </c>
      <c r="AK289">
        <v>8</v>
      </c>
      <c r="AL289">
        <v>25</v>
      </c>
      <c r="AM289" t="s">
        <v>1313</v>
      </c>
      <c r="AN289" t="s">
        <v>1314</v>
      </c>
      <c r="AO289" t="s">
        <v>132</v>
      </c>
      <c r="AP289" t="s">
        <v>47</v>
      </c>
      <c r="AQ289">
        <v>62.0188283922</v>
      </c>
      <c r="AS289">
        <v>865</v>
      </c>
      <c r="AT289">
        <v>732</v>
      </c>
      <c r="AV289" t="s">
        <v>1307</v>
      </c>
      <c r="AW289" t="s">
        <v>1308</v>
      </c>
      <c r="AX289" t="s">
        <v>1309</v>
      </c>
      <c r="AY289" t="s">
        <v>1310</v>
      </c>
      <c r="BB289">
        <v>15.266666669999999</v>
      </c>
      <c r="BC289">
        <v>49.95</v>
      </c>
      <c r="BD289">
        <v>62.436999999999998</v>
      </c>
      <c r="BE289">
        <v>0</v>
      </c>
      <c r="BF289">
        <v>1</v>
      </c>
      <c r="BG289">
        <v>0</v>
      </c>
      <c r="BH289">
        <v>1</v>
      </c>
      <c r="BI289">
        <v>0</v>
      </c>
      <c r="BJ289">
        <v>0</v>
      </c>
      <c r="BK289">
        <v>0</v>
      </c>
      <c r="BL289">
        <v>0</v>
      </c>
      <c r="BM289">
        <v>0</v>
      </c>
      <c r="BN289">
        <v>0</v>
      </c>
      <c r="BO289" t="s">
        <v>276</v>
      </c>
      <c r="BP289" t="s">
        <v>57</v>
      </c>
      <c r="BQ289" t="s">
        <v>58</v>
      </c>
      <c r="BR289" t="s">
        <v>1285</v>
      </c>
      <c r="BS289" t="s">
        <v>1286</v>
      </c>
      <c r="BT289" t="s">
        <v>61</v>
      </c>
      <c r="BU289" t="s">
        <v>62</v>
      </c>
      <c r="BV289" t="s">
        <v>1287</v>
      </c>
      <c r="BW289" t="s">
        <v>1288</v>
      </c>
      <c r="BX289">
        <v>0</v>
      </c>
      <c r="BY289">
        <v>975</v>
      </c>
    </row>
    <row r="290" spans="1:77" x14ac:dyDescent="0.25">
      <c r="A290">
        <v>155</v>
      </c>
      <c r="B290">
        <v>215</v>
      </c>
      <c r="C290">
        <v>1999</v>
      </c>
      <c r="H290">
        <v>0</v>
      </c>
      <c r="I290">
        <v>0</v>
      </c>
      <c r="J290">
        <v>0</v>
      </c>
      <c r="K290">
        <v>0</v>
      </c>
      <c r="L290">
        <v>0</v>
      </c>
      <c r="M290">
        <v>0</v>
      </c>
      <c r="N290">
        <v>0</v>
      </c>
      <c r="O290">
        <v>0</v>
      </c>
      <c r="P290">
        <v>0</v>
      </c>
      <c r="Q290">
        <v>0</v>
      </c>
      <c r="R290">
        <v>0</v>
      </c>
      <c r="S290">
        <v>0</v>
      </c>
      <c r="T290">
        <v>1</v>
      </c>
      <c r="U290">
        <v>0</v>
      </c>
      <c r="V290">
        <v>0</v>
      </c>
      <c r="W290">
        <v>0</v>
      </c>
      <c r="X290">
        <v>0</v>
      </c>
      <c r="Y290">
        <v>0</v>
      </c>
      <c r="Z290">
        <v>2</v>
      </c>
      <c r="AA290">
        <v>0</v>
      </c>
      <c r="AB290">
        <v>0</v>
      </c>
      <c r="AC290">
        <v>0</v>
      </c>
      <c r="AD290">
        <v>0</v>
      </c>
      <c r="AE290">
        <v>1</v>
      </c>
      <c r="AF290">
        <v>0</v>
      </c>
      <c r="AG290">
        <v>0</v>
      </c>
      <c r="AH290">
        <v>0</v>
      </c>
      <c r="AI290">
        <v>1</v>
      </c>
      <c r="AJ290">
        <v>0</v>
      </c>
      <c r="AK290">
        <v>1</v>
      </c>
      <c r="AL290">
        <v>0</v>
      </c>
      <c r="AM290" t="s">
        <v>1315</v>
      </c>
      <c r="AN290" t="s">
        <v>1316</v>
      </c>
      <c r="AO290" t="s">
        <v>46</v>
      </c>
      <c r="AP290" t="s">
        <v>209</v>
      </c>
      <c r="AQ290">
        <v>7.18947E-6</v>
      </c>
      <c r="BY290">
        <v>155</v>
      </c>
    </row>
    <row r="291" spans="1:77" x14ac:dyDescent="0.25">
      <c r="A291">
        <v>1750</v>
      </c>
      <c r="B291">
        <v>416730</v>
      </c>
      <c r="C291">
        <v>1996</v>
      </c>
      <c r="E291">
        <v>0</v>
      </c>
      <c r="H291">
        <v>27717</v>
      </c>
      <c r="I291">
        <v>81</v>
      </c>
      <c r="J291">
        <v>516</v>
      </c>
      <c r="K291">
        <v>421</v>
      </c>
      <c r="L291">
        <v>329</v>
      </c>
      <c r="M291">
        <v>325</v>
      </c>
      <c r="N291">
        <v>354</v>
      </c>
      <c r="O291">
        <v>232</v>
      </c>
      <c r="P291">
        <v>143</v>
      </c>
      <c r="Q291">
        <v>257</v>
      </c>
      <c r="R291">
        <v>209</v>
      </c>
      <c r="S291">
        <v>334</v>
      </c>
      <c r="T291">
        <v>182</v>
      </c>
      <c r="U291">
        <v>429</v>
      </c>
      <c r="V291">
        <v>409</v>
      </c>
      <c r="W291">
        <v>297</v>
      </c>
      <c r="X291">
        <v>133</v>
      </c>
      <c r="Y291">
        <v>231</v>
      </c>
      <c r="Z291">
        <v>269</v>
      </c>
      <c r="AA291">
        <v>424</v>
      </c>
      <c r="AB291">
        <v>136</v>
      </c>
      <c r="AC291">
        <v>162</v>
      </c>
      <c r="AD291">
        <v>150</v>
      </c>
      <c r="AE291">
        <v>364</v>
      </c>
      <c r="AF291">
        <v>367</v>
      </c>
      <c r="AG291">
        <v>247</v>
      </c>
      <c r="AH291">
        <v>291</v>
      </c>
      <c r="AI291">
        <v>412</v>
      </c>
      <c r="AJ291">
        <v>247</v>
      </c>
      <c r="AK291">
        <v>347</v>
      </c>
      <c r="AL291">
        <v>391</v>
      </c>
      <c r="AM291" t="s">
        <v>1317</v>
      </c>
      <c r="AN291" t="s">
        <v>1318</v>
      </c>
      <c r="AO291" t="s">
        <v>132</v>
      </c>
      <c r="AP291" t="s">
        <v>47</v>
      </c>
      <c r="AQ291">
        <v>1.763845398E-2</v>
      </c>
      <c r="AS291">
        <v>899</v>
      </c>
      <c r="AT291">
        <v>763</v>
      </c>
      <c r="AV291" t="s">
        <v>1319</v>
      </c>
      <c r="AW291" t="s">
        <v>1320</v>
      </c>
      <c r="AX291" t="s">
        <v>1321</v>
      </c>
      <c r="AY291" t="s">
        <v>1322</v>
      </c>
      <c r="AZ291" t="s">
        <v>1323</v>
      </c>
      <c r="BA291" t="s">
        <v>1324</v>
      </c>
      <c r="BB291">
        <v>16.774999999999999</v>
      </c>
      <c r="BC291">
        <v>48.775829999999999</v>
      </c>
      <c r="BD291">
        <v>14320</v>
      </c>
      <c r="BE291">
        <v>1</v>
      </c>
      <c r="BF291">
        <v>1</v>
      </c>
      <c r="BG291">
        <v>0</v>
      </c>
      <c r="BH291">
        <v>1</v>
      </c>
      <c r="BI291">
        <v>0</v>
      </c>
      <c r="BJ291">
        <v>0</v>
      </c>
      <c r="BK291">
        <v>0</v>
      </c>
      <c r="BL291">
        <v>0</v>
      </c>
      <c r="BM291">
        <v>0</v>
      </c>
      <c r="BN291">
        <v>0</v>
      </c>
      <c r="BO291" t="s">
        <v>461</v>
      </c>
      <c r="BP291" t="s">
        <v>57</v>
      </c>
      <c r="BQ291" t="s">
        <v>58</v>
      </c>
      <c r="BR291" t="s">
        <v>1285</v>
      </c>
      <c r="BS291" t="s">
        <v>1286</v>
      </c>
      <c r="BT291" t="s">
        <v>61</v>
      </c>
      <c r="BU291" t="s">
        <v>62</v>
      </c>
      <c r="BV291" t="s">
        <v>1287</v>
      </c>
      <c r="BW291" t="s">
        <v>1288</v>
      </c>
      <c r="BX291">
        <v>0</v>
      </c>
      <c r="BY291">
        <v>1750</v>
      </c>
    </row>
    <row r="292" spans="1:77" x14ac:dyDescent="0.25">
      <c r="A292">
        <v>953</v>
      </c>
      <c r="B292">
        <v>215</v>
      </c>
      <c r="C292">
        <v>2000</v>
      </c>
      <c r="E292">
        <v>0</v>
      </c>
      <c r="H292">
        <v>1991</v>
      </c>
      <c r="I292">
        <v>16</v>
      </c>
      <c r="J292">
        <v>17</v>
      </c>
      <c r="K292">
        <v>22</v>
      </c>
      <c r="L292">
        <v>10</v>
      </c>
      <c r="M292">
        <v>3</v>
      </c>
      <c r="N292">
        <v>19</v>
      </c>
      <c r="O292">
        <v>0</v>
      </c>
      <c r="P292">
        <v>6</v>
      </c>
      <c r="Q292">
        <v>2</v>
      </c>
      <c r="R292">
        <v>7</v>
      </c>
      <c r="S292">
        <v>10</v>
      </c>
      <c r="T292">
        <v>4</v>
      </c>
      <c r="U292">
        <v>7</v>
      </c>
      <c r="V292">
        <v>4</v>
      </c>
      <c r="W292">
        <v>3</v>
      </c>
      <c r="X292">
        <v>8</v>
      </c>
      <c r="Y292">
        <v>2</v>
      </c>
      <c r="Z292">
        <v>2</v>
      </c>
      <c r="AA292">
        <v>14</v>
      </c>
      <c r="AB292">
        <v>5</v>
      </c>
      <c r="AC292">
        <v>4</v>
      </c>
      <c r="AD292">
        <v>13</v>
      </c>
      <c r="AE292">
        <v>4</v>
      </c>
      <c r="AF292">
        <v>11</v>
      </c>
      <c r="AG292">
        <v>1</v>
      </c>
      <c r="AH292">
        <v>3</v>
      </c>
      <c r="AI292">
        <v>3</v>
      </c>
      <c r="AJ292">
        <v>25</v>
      </c>
      <c r="AK292">
        <v>4</v>
      </c>
      <c r="AL292">
        <v>7</v>
      </c>
      <c r="AM292" t="s">
        <v>1325</v>
      </c>
      <c r="AN292" t="s">
        <v>1326</v>
      </c>
      <c r="AO292" t="s">
        <v>132</v>
      </c>
      <c r="AP292" t="s">
        <v>47</v>
      </c>
      <c r="AQ292">
        <v>0</v>
      </c>
      <c r="AS292">
        <v>1010</v>
      </c>
      <c r="AT292">
        <v>859</v>
      </c>
      <c r="AU292" t="s">
        <v>355</v>
      </c>
      <c r="AV292" t="s">
        <v>1327</v>
      </c>
      <c r="AW292" t="s">
        <v>1328</v>
      </c>
      <c r="AX292" t="s">
        <v>1329</v>
      </c>
      <c r="AY292" t="s">
        <v>1330</v>
      </c>
      <c r="AZ292" t="s">
        <v>1331</v>
      </c>
      <c r="BA292" t="s">
        <v>1332</v>
      </c>
      <c r="BB292">
        <v>17.250458330000001</v>
      </c>
      <c r="BC292">
        <v>49.593936110000001</v>
      </c>
      <c r="BD292">
        <v>0.05</v>
      </c>
      <c r="BE292">
        <v>1</v>
      </c>
      <c r="BF292">
        <v>0</v>
      </c>
      <c r="BG292">
        <v>0</v>
      </c>
      <c r="BH292">
        <v>1</v>
      </c>
      <c r="BI292">
        <v>0</v>
      </c>
      <c r="BJ292">
        <v>0</v>
      </c>
      <c r="BK292">
        <v>0</v>
      </c>
      <c r="BL292">
        <v>0</v>
      </c>
      <c r="BM292">
        <v>0</v>
      </c>
      <c r="BN292">
        <v>0</v>
      </c>
      <c r="BO292" t="s">
        <v>285</v>
      </c>
      <c r="BP292" t="s">
        <v>57</v>
      </c>
      <c r="BQ292" t="s">
        <v>58</v>
      </c>
      <c r="BR292" t="s">
        <v>1285</v>
      </c>
      <c r="BS292" t="s">
        <v>1286</v>
      </c>
      <c r="BT292" t="s">
        <v>61</v>
      </c>
      <c r="BU292" t="s">
        <v>62</v>
      </c>
      <c r="BV292" t="s">
        <v>1287</v>
      </c>
      <c r="BW292" t="s">
        <v>1288</v>
      </c>
      <c r="BX292">
        <v>0</v>
      </c>
      <c r="BY292">
        <v>953</v>
      </c>
    </row>
    <row r="293" spans="1:77" x14ac:dyDescent="0.25">
      <c r="A293">
        <v>919</v>
      </c>
      <c r="B293">
        <v>5948</v>
      </c>
      <c r="C293">
        <v>1998</v>
      </c>
      <c r="E293">
        <v>0</v>
      </c>
      <c r="H293">
        <v>8324</v>
      </c>
      <c r="I293">
        <v>36</v>
      </c>
      <c r="J293">
        <v>137</v>
      </c>
      <c r="K293">
        <v>90</v>
      </c>
      <c r="L293">
        <v>64</v>
      </c>
      <c r="M293">
        <v>74</v>
      </c>
      <c r="N293">
        <v>55</v>
      </c>
      <c r="O293">
        <v>57</v>
      </c>
      <c r="P293">
        <v>36</v>
      </c>
      <c r="Q293">
        <v>70</v>
      </c>
      <c r="R293">
        <v>24</v>
      </c>
      <c r="S293">
        <v>39</v>
      </c>
      <c r="T293">
        <v>100</v>
      </c>
      <c r="U293">
        <v>154</v>
      </c>
      <c r="V293">
        <v>159</v>
      </c>
      <c r="W293">
        <v>54</v>
      </c>
      <c r="X293">
        <v>63</v>
      </c>
      <c r="Y293">
        <v>46</v>
      </c>
      <c r="Z293">
        <v>39</v>
      </c>
      <c r="AA293">
        <v>78</v>
      </c>
      <c r="AB293">
        <v>41</v>
      </c>
      <c r="AC293">
        <v>19</v>
      </c>
      <c r="AD293">
        <v>25</v>
      </c>
      <c r="AE293">
        <v>7</v>
      </c>
      <c r="AF293">
        <v>16</v>
      </c>
      <c r="AG293">
        <v>34</v>
      </c>
      <c r="AH293">
        <v>24</v>
      </c>
      <c r="AI293">
        <v>95</v>
      </c>
      <c r="AJ293">
        <v>96</v>
      </c>
      <c r="AK293">
        <v>59</v>
      </c>
      <c r="AL293">
        <v>97</v>
      </c>
      <c r="AM293" t="s">
        <v>1333</v>
      </c>
      <c r="AN293" t="s">
        <v>1334</v>
      </c>
      <c r="AO293" t="s">
        <v>132</v>
      </c>
      <c r="AP293" t="s">
        <v>47</v>
      </c>
      <c r="AQ293">
        <v>0</v>
      </c>
      <c r="AS293">
        <v>1011</v>
      </c>
      <c r="AT293">
        <v>860</v>
      </c>
      <c r="AV293" t="s">
        <v>1335</v>
      </c>
      <c r="AW293" t="s">
        <v>1336</v>
      </c>
      <c r="AX293" t="s">
        <v>1337</v>
      </c>
      <c r="AY293" t="s">
        <v>1338</v>
      </c>
      <c r="AZ293" t="s">
        <v>1339</v>
      </c>
      <c r="BA293" t="s">
        <v>1340</v>
      </c>
      <c r="BB293">
        <v>17.37722222</v>
      </c>
      <c r="BC293">
        <v>49.3</v>
      </c>
      <c r="BD293">
        <v>74.5</v>
      </c>
      <c r="BE293">
        <v>0</v>
      </c>
      <c r="BF293">
        <v>1</v>
      </c>
      <c r="BG293">
        <v>0</v>
      </c>
      <c r="BH293">
        <v>1</v>
      </c>
      <c r="BI293">
        <v>0</v>
      </c>
      <c r="BJ293">
        <v>0</v>
      </c>
      <c r="BK293">
        <v>0</v>
      </c>
      <c r="BL293">
        <v>0</v>
      </c>
      <c r="BM293">
        <v>0</v>
      </c>
      <c r="BN293">
        <v>0</v>
      </c>
      <c r="BO293" t="s">
        <v>276</v>
      </c>
      <c r="BP293" t="s">
        <v>57</v>
      </c>
      <c r="BQ293" t="s">
        <v>58</v>
      </c>
      <c r="BR293" t="s">
        <v>1285</v>
      </c>
      <c r="BS293" t="s">
        <v>1286</v>
      </c>
      <c r="BT293" t="s">
        <v>61</v>
      </c>
      <c r="BU293" t="s">
        <v>62</v>
      </c>
      <c r="BV293" t="s">
        <v>1287</v>
      </c>
      <c r="BW293" t="s">
        <v>1288</v>
      </c>
      <c r="BX293">
        <v>0</v>
      </c>
      <c r="BY293">
        <v>919</v>
      </c>
    </row>
    <row r="294" spans="1:77" x14ac:dyDescent="0.25">
      <c r="A294">
        <v>158</v>
      </c>
      <c r="B294">
        <v>177992</v>
      </c>
      <c r="H294">
        <v>5968</v>
      </c>
      <c r="I294">
        <v>0</v>
      </c>
      <c r="J294">
        <v>0</v>
      </c>
      <c r="K294">
        <v>0</v>
      </c>
      <c r="L294">
        <v>72</v>
      </c>
      <c r="M294">
        <v>67</v>
      </c>
      <c r="N294">
        <v>53</v>
      </c>
      <c r="O294">
        <v>14</v>
      </c>
      <c r="P294">
        <v>23</v>
      </c>
      <c r="Q294">
        <v>135</v>
      </c>
      <c r="R294">
        <v>58</v>
      </c>
      <c r="S294">
        <v>19</v>
      </c>
      <c r="T294">
        <v>9</v>
      </c>
      <c r="U294">
        <v>5</v>
      </c>
      <c r="V294">
        <v>0</v>
      </c>
      <c r="W294">
        <v>7</v>
      </c>
      <c r="X294">
        <v>3</v>
      </c>
      <c r="Y294">
        <v>6</v>
      </c>
      <c r="Z294">
        <v>6</v>
      </c>
      <c r="AA294">
        <v>10</v>
      </c>
      <c r="AB294">
        <v>3</v>
      </c>
      <c r="AC294">
        <v>8</v>
      </c>
      <c r="AD294">
        <v>11</v>
      </c>
      <c r="AE294">
        <v>41</v>
      </c>
      <c r="AF294">
        <v>14</v>
      </c>
      <c r="AG294">
        <v>9</v>
      </c>
      <c r="AH294">
        <v>31</v>
      </c>
      <c r="AI294">
        <v>8</v>
      </c>
      <c r="AJ294">
        <v>2</v>
      </c>
      <c r="AK294">
        <v>6</v>
      </c>
      <c r="AL294">
        <v>5</v>
      </c>
      <c r="AM294" t="s">
        <v>1341</v>
      </c>
      <c r="AN294" t="s">
        <v>1342</v>
      </c>
      <c r="AO294" t="s">
        <v>46</v>
      </c>
      <c r="AP294" t="s">
        <v>209</v>
      </c>
      <c r="AQ294">
        <v>5.7629168000000001E-3</v>
      </c>
      <c r="BY294">
        <v>158</v>
      </c>
    </row>
    <row r="295" spans="1:77" x14ac:dyDescent="0.25">
      <c r="A295">
        <v>989</v>
      </c>
      <c r="B295">
        <v>606</v>
      </c>
      <c r="C295">
        <v>1999</v>
      </c>
      <c r="E295">
        <v>0</v>
      </c>
      <c r="H295">
        <v>2910</v>
      </c>
      <c r="I295">
        <v>20</v>
      </c>
      <c r="J295">
        <v>53</v>
      </c>
      <c r="K295">
        <v>27</v>
      </c>
      <c r="L295">
        <v>15</v>
      </c>
      <c r="M295">
        <v>40</v>
      </c>
      <c r="N295">
        <v>16</v>
      </c>
      <c r="O295">
        <v>12</v>
      </c>
      <c r="P295">
        <v>11</v>
      </c>
      <c r="Q295">
        <v>14</v>
      </c>
      <c r="R295">
        <v>17</v>
      </c>
      <c r="S295">
        <v>58</v>
      </c>
      <c r="T295">
        <v>45</v>
      </c>
      <c r="U295">
        <v>19</v>
      </c>
      <c r="V295">
        <v>26</v>
      </c>
      <c r="W295">
        <v>28</v>
      </c>
      <c r="X295">
        <v>21</v>
      </c>
      <c r="Y295">
        <v>22</v>
      </c>
      <c r="Z295">
        <v>8</v>
      </c>
      <c r="AA295">
        <v>27</v>
      </c>
      <c r="AB295">
        <v>17</v>
      </c>
      <c r="AC295">
        <v>25</v>
      </c>
      <c r="AD295">
        <v>19</v>
      </c>
      <c r="AE295">
        <v>18</v>
      </c>
      <c r="AF295">
        <v>13</v>
      </c>
      <c r="AG295">
        <v>26</v>
      </c>
      <c r="AH295">
        <v>38</v>
      </c>
      <c r="AI295">
        <v>32</v>
      </c>
      <c r="AJ295">
        <v>29</v>
      </c>
      <c r="AK295">
        <v>29</v>
      </c>
      <c r="AL295">
        <v>31</v>
      </c>
      <c r="AM295" t="s">
        <v>1343</v>
      </c>
      <c r="AN295" t="s">
        <v>1344</v>
      </c>
      <c r="AO295" t="s">
        <v>132</v>
      </c>
      <c r="AP295" t="s">
        <v>47</v>
      </c>
      <c r="AQ295">
        <v>0</v>
      </c>
      <c r="AS295">
        <v>1054</v>
      </c>
      <c r="AT295">
        <v>901</v>
      </c>
      <c r="AV295" t="s">
        <v>1345</v>
      </c>
      <c r="AW295" t="s">
        <v>1346</v>
      </c>
      <c r="AX295" t="s">
        <v>1347</v>
      </c>
      <c r="AY295" t="s">
        <v>1348</v>
      </c>
      <c r="AZ295" t="s">
        <v>1349</v>
      </c>
      <c r="BA295" t="s">
        <v>1350</v>
      </c>
      <c r="BB295">
        <v>16.314440000000001</v>
      </c>
      <c r="BC295">
        <v>49.873609999999999</v>
      </c>
      <c r="BD295">
        <v>4.25</v>
      </c>
      <c r="BE295">
        <v>0</v>
      </c>
      <c r="BF295">
        <v>1</v>
      </c>
      <c r="BG295">
        <v>0</v>
      </c>
      <c r="BH295">
        <v>1</v>
      </c>
      <c r="BI295">
        <v>0</v>
      </c>
      <c r="BJ295">
        <v>0</v>
      </c>
      <c r="BK295">
        <v>0</v>
      </c>
      <c r="BL295">
        <v>0</v>
      </c>
      <c r="BM295">
        <v>0</v>
      </c>
      <c r="BN295">
        <v>0</v>
      </c>
      <c r="BO295" t="s">
        <v>276</v>
      </c>
      <c r="BP295" t="s">
        <v>57</v>
      </c>
      <c r="BQ295" t="s">
        <v>58</v>
      </c>
      <c r="BR295" t="s">
        <v>1285</v>
      </c>
      <c r="BS295" t="s">
        <v>1286</v>
      </c>
      <c r="BT295" t="s">
        <v>61</v>
      </c>
      <c r="BU295" t="s">
        <v>62</v>
      </c>
      <c r="BV295" t="s">
        <v>1287</v>
      </c>
      <c r="BW295" t="s">
        <v>1288</v>
      </c>
      <c r="BX295">
        <v>0</v>
      </c>
      <c r="BY295">
        <v>989</v>
      </c>
    </row>
    <row r="296" spans="1:77" x14ac:dyDescent="0.25">
      <c r="A296">
        <v>159</v>
      </c>
      <c r="B296">
        <v>43170</v>
      </c>
      <c r="H296">
        <v>15524</v>
      </c>
      <c r="I296">
        <v>1529</v>
      </c>
      <c r="J296">
        <v>1457</v>
      </c>
      <c r="K296">
        <v>758</v>
      </c>
      <c r="L296">
        <v>834</v>
      </c>
      <c r="M296">
        <v>623</v>
      </c>
      <c r="N296">
        <v>657</v>
      </c>
      <c r="O296">
        <v>712</v>
      </c>
      <c r="P296">
        <v>645</v>
      </c>
      <c r="Q296">
        <v>766</v>
      </c>
      <c r="R296">
        <v>578</v>
      </c>
      <c r="S296">
        <v>491</v>
      </c>
      <c r="T296">
        <v>933</v>
      </c>
      <c r="U296">
        <v>640</v>
      </c>
      <c r="V296">
        <v>698</v>
      </c>
      <c r="W296">
        <v>499</v>
      </c>
      <c r="X296">
        <v>457</v>
      </c>
      <c r="Y296">
        <v>538</v>
      </c>
      <c r="Z296">
        <v>500</v>
      </c>
      <c r="AA296">
        <v>908</v>
      </c>
      <c r="AB296">
        <v>1096</v>
      </c>
      <c r="AC296">
        <v>611</v>
      </c>
      <c r="AD296">
        <v>533</v>
      </c>
      <c r="AE296">
        <v>563</v>
      </c>
      <c r="AF296">
        <v>911</v>
      </c>
      <c r="AG296">
        <v>974</v>
      </c>
      <c r="AH296">
        <v>1119</v>
      </c>
      <c r="AI296">
        <v>905</v>
      </c>
      <c r="AJ296">
        <v>1344</v>
      </c>
      <c r="AK296">
        <v>1347</v>
      </c>
      <c r="AL296">
        <v>730</v>
      </c>
      <c r="AM296" t="s">
        <v>1341</v>
      </c>
      <c r="AN296" t="s">
        <v>1342</v>
      </c>
      <c r="AO296" t="s">
        <v>46</v>
      </c>
      <c r="AP296" t="s">
        <v>209</v>
      </c>
      <c r="AQ296">
        <v>8.2370372999999997E-4</v>
      </c>
      <c r="BY296">
        <v>159</v>
      </c>
    </row>
    <row r="297" spans="1:77" x14ac:dyDescent="0.25">
      <c r="A297">
        <v>990</v>
      </c>
      <c r="B297">
        <v>8</v>
      </c>
      <c r="C297">
        <v>1999</v>
      </c>
      <c r="E297">
        <v>0</v>
      </c>
      <c r="H297">
        <v>48</v>
      </c>
      <c r="I297">
        <v>2</v>
      </c>
      <c r="J297">
        <v>3</v>
      </c>
      <c r="K297">
        <v>0</v>
      </c>
      <c r="L297">
        <v>0</v>
      </c>
      <c r="M297">
        <v>1</v>
      </c>
      <c r="N297">
        <v>0</v>
      </c>
      <c r="O297">
        <v>0</v>
      </c>
      <c r="P297">
        <v>0</v>
      </c>
      <c r="Q297">
        <v>2</v>
      </c>
      <c r="R297">
        <v>7</v>
      </c>
      <c r="S297">
        <v>2</v>
      </c>
      <c r="T297">
        <v>2</v>
      </c>
      <c r="U297">
        <v>3</v>
      </c>
      <c r="V297">
        <v>2</v>
      </c>
      <c r="W297">
        <v>0</v>
      </c>
      <c r="X297">
        <v>1</v>
      </c>
      <c r="Y297">
        <v>0</v>
      </c>
      <c r="Z297">
        <v>1</v>
      </c>
      <c r="AA297">
        <v>0</v>
      </c>
      <c r="AB297">
        <v>0</v>
      </c>
      <c r="AC297">
        <v>4</v>
      </c>
      <c r="AD297">
        <v>5</v>
      </c>
      <c r="AE297">
        <v>2</v>
      </c>
      <c r="AF297">
        <v>0</v>
      </c>
      <c r="AG297">
        <v>0</v>
      </c>
      <c r="AH297">
        <v>2</v>
      </c>
      <c r="AI297">
        <v>0</v>
      </c>
      <c r="AJ297">
        <v>7</v>
      </c>
      <c r="AK297">
        <v>2</v>
      </c>
      <c r="AL297">
        <v>0</v>
      </c>
      <c r="AM297" t="s">
        <v>1351</v>
      </c>
      <c r="AN297" t="s">
        <v>1352</v>
      </c>
      <c r="AO297" t="s">
        <v>132</v>
      </c>
      <c r="AP297" t="s">
        <v>47</v>
      </c>
      <c r="AQ297">
        <v>0</v>
      </c>
      <c r="AS297">
        <v>1054</v>
      </c>
      <c r="AT297">
        <v>901</v>
      </c>
      <c r="AV297" t="s">
        <v>1345</v>
      </c>
      <c r="AW297" t="s">
        <v>1346</v>
      </c>
      <c r="AX297" t="s">
        <v>1347</v>
      </c>
      <c r="AY297" t="s">
        <v>1348</v>
      </c>
      <c r="AZ297" t="s">
        <v>1349</v>
      </c>
      <c r="BA297" t="s">
        <v>1350</v>
      </c>
      <c r="BB297">
        <v>16.314440000000001</v>
      </c>
      <c r="BC297">
        <v>49.873609999999999</v>
      </c>
      <c r="BD297">
        <v>4.25</v>
      </c>
      <c r="BE297">
        <v>0</v>
      </c>
      <c r="BF297">
        <v>1</v>
      </c>
      <c r="BG297">
        <v>0</v>
      </c>
      <c r="BH297">
        <v>1</v>
      </c>
      <c r="BI297">
        <v>0</v>
      </c>
      <c r="BJ297">
        <v>0</v>
      </c>
      <c r="BK297">
        <v>0</v>
      </c>
      <c r="BL297">
        <v>0</v>
      </c>
      <c r="BM297">
        <v>0</v>
      </c>
      <c r="BN297">
        <v>0</v>
      </c>
      <c r="BO297" t="s">
        <v>276</v>
      </c>
      <c r="BP297" t="s">
        <v>57</v>
      </c>
      <c r="BQ297" t="s">
        <v>58</v>
      </c>
      <c r="BR297" t="s">
        <v>1285</v>
      </c>
      <c r="BS297" t="s">
        <v>1286</v>
      </c>
      <c r="BT297" t="s">
        <v>61</v>
      </c>
      <c r="BU297" t="s">
        <v>62</v>
      </c>
      <c r="BV297" t="s">
        <v>1287</v>
      </c>
      <c r="BW297" t="s">
        <v>1288</v>
      </c>
      <c r="BX297">
        <v>0</v>
      </c>
      <c r="BY297">
        <v>990</v>
      </c>
    </row>
    <row r="298" spans="1:77" x14ac:dyDescent="0.25">
      <c r="A298">
        <v>160</v>
      </c>
      <c r="B298">
        <v>32425</v>
      </c>
      <c r="C298">
        <v>1992</v>
      </c>
      <c r="H298">
        <v>142</v>
      </c>
      <c r="I298">
        <v>9</v>
      </c>
      <c r="J298">
        <v>9</v>
      </c>
      <c r="K298">
        <v>16</v>
      </c>
      <c r="L298">
        <v>21</v>
      </c>
      <c r="M298">
        <v>16</v>
      </c>
      <c r="N298">
        <v>15</v>
      </c>
      <c r="O298">
        <v>31</v>
      </c>
      <c r="P298">
        <v>49</v>
      </c>
      <c r="Q298">
        <v>38</v>
      </c>
      <c r="R298">
        <v>22</v>
      </c>
      <c r="S298">
        <v>21</v>
      </c>
      <c r="T298">
        <v>44</v>
      </c>
      <c r="U298">
        <v>55</v>
      </c>
      <c r="V298">
        <v>76</v>
      </c>
      <c r="W298">
        <v>53</v>
      </c>
      <c r="X298">
        <v>74</v>
      </c>
      <c r="Y298">
        <v>29</v>
      </c>
      <c r="Z298">
        <v>41</v>
      </c>
      <c r="AA298">
        <v>22</v>
      </c>
      <c r="AB298">
        <v>18</v>
      </c>
      <c r="AC298">
        <v>71</v>
      </c>
      <c r="AD298">
        <v>77</v>
      </c>
      <c r="AE298">
        <v>134</v>
      </c>
      <c r="AF298">
        <v>80</v>
      </c>
      <c r="AG298">
        <v>80</v>
      </c>
      <c r="AH298">
        <v>41</v>
      </c>
      <c r="AI298">
        <v>11</v>
      </c>
      <c r="AJ298">
        <v>49</v>
      </c>
      <c r="AK298">
        <v>28</v>
      </c>
      <c r="AL298">
        <v>27</v>
      </c>
      <c r="AM298" t="s">
        <v>1341</v>
      </c>
      <c r="AN298" t="s">
        <v>1342</v>
      </c>
      <c r="AO298" t="s">
        <v>46</v>
      </c>
      <c r="AP298" t="s">
        <v>209</v>
      </c>
      <c r="AQ298">
        <v>1.4683699000000001E-3</v>
      </c>
      <c r="BY298">
        <v>160</v>
      </c>
    </row>
    <row r="299" spans="1:77" x14ac:dyDescent="0.25">
      <c r="A299">
        <v>2092</v>
      </c>
      <c r="B299">
        <v>5</v>
      </c>
      <c r="C299">
        <v>2001</v>
      </c>
      <c r="E299">
        <v>0</v>
      </c>
      <c r="H299">
        <v>9</v>
      </c>
      <c r="I299">
        <v>0</v>
      </c>
      <c r="J299">
        <v>0</v>
      </c>
      <c r="K299">
        <v>0</v>
      </c>
      <c r="L299">
        <v>0</v>
      </c>
      <c r="M299">
        <v>0</v>
      </c>
      <c r="N299">
        <v>0</v>
      </c>
      <c r="O299">
        <v>0</v>
      </c>
      <c r="P299">
        <v>0</v>
      </c>
      <c r="Q299">
        <v>0</v>
      </c>
      <c r="R299">
        <v>0</v>
      </c>
      <c r="S299">
        <v>0</v>
      </c>
      <c r="T299">
        <v>0</v>
      </c>
      <c r="U299">
        <v>1</v>
      </c>
      <c r="V299">
        <v>0</v>
      </c>
      <c r="W299">
        <v>0</v>
      </c>
      <c r="X299">
        <v>0</v>
      </c>
      <c r="Y299">
        <v>0</v>
      </c>
      <c r="Z299">
        <v>0</v>
      </c>
      <c r="AA299">
        <v>0</v>
      </c>
      <c r="AB299">
        <v>0</v>
      </c>
      <c r="AC299">
        <v>0</v>
      </c>
      <c r="AD299">
        <v>0</v>
      </c>
      <c r="AE299">
        <v>0</v>
      </c>
      <c r="AF299">
        <v>0</v>
      </c>
      <c r="AG299">
        <v>0</v>
      </c>
      <c r="AH299">
        <v>0</v>
      </c>
      <c r="AI299">
        <v>0</v>
      </c>
      <c r="AJ299">
        <v>0</v>
      </c>
      <c r="AK299">
        <v>0</v>
      </c>
      <c r="AL299">
        <v>0</v>
      </c>
      <c r="AM299" t="s">
        <v>1353</v>
      </c>
      <c r="AN299" t="s">
        <v>1354</v>
      </c>
      <c r="AO299" t="s">
        <v>132</v>
      </c>
      <c r="AP299" t="s">
        <v>47</v>
      </c>
      <c r="AQ299">
        <v>9.0065000000000011E-7</v>
      </c>
      <c r="AS299">
        <v>1226</v>
      </c>
      <c r="AT299">
        <v>1052</v>
      </c>
      <c r="AV299" t="s">
        <v>1355</v>
      </c>
      <c r="AW299" t="s">
        <v>1356</v>
      </c>
      <c r="AX299" t="s">
        <v>1357</v>
      </c>
      <c r="AY299" t="s">
        <v>1358</v>
      </c>
      <c r="AZ299" t="s">
        <v>1359</v>
      </c>
      <c r="BA299" t="s">
        <v>1360</v>
      </c>
      <c r="BB299">
        <v>16.61605556</v>
      </c>
      <c r="BC299">
        <v>49.207183329999999</v>
      </c>
      <c r="BD299">
        <v>0.73</v>
      </c>
      <c r="BE299">
        <v>0</v>
      </c>
      <c r="BF299">
        <v>1</v>
      </c>
      <c r="BG299">
        <v>0</v>
      </c>
      <c r="BH299">
        <v>1</v>
      </c>
      <c r="BI299">
        <v>0</v>
      </c>
      <c r="BJ299">
        <v>0</v>
      </c>
      <c r="BK299">
        <v>0</v>
      </c>
      <c r="BL299">
        <v>0</v>
      </c>
      <c r="BM299">
        <v>0</v>
      </c>
      <c r="BN299">
        <v>0</v>
      </c>
      <c r="BO299" t="s">
        <v>276</v>
      </c>
      <c r="BP299" t="s">
        <v>57</v>
      </c>
      <c r="BQ299" t="s">
        <v>58</v>
      </c>
      <c r="BR299" t="s">
        <v>1285</v>
      </c>
      <c r="BS299" t="s">
        <v>1286</v>
      </c>
      <c r="BT299" t="s">
        <v>61</v>
      </c>
      <c r="BU299" t="s">
        <v>62</v>
      </c>
      <c r="BV299" t="s">
        <v>1287</v>
      </c>
      <c r="BW299" t="s">
        <v>1288</v>
      </c>
      <c r="BX299">
        <v>0</v>
      </c>
      <c r="BY299">
        <v>2092</v>
      </c>
    </row>
    <row r="300" spans="1:77" x14ac:dyDescent="0.25">
      <c r="A300">
        <v>161</v>
      </c>
      <c r="B300">
        <v>119246</v>
      </c>
      <c r="C300">
        <v>1987</v>
      </c>
      <c r="H300">
        <v>3545</v>
      </c>
      <c r="I300">
        <v>0</v>
      </c>
      <c r="J300">
        <v>0</v>
      </c>
      <c r="K300">
        <v>0</v>
      </c>
      <c r="L300">
        <v>71</v>
      </c>
      <c r="M300">
        <v>66</v>
      </c>
      <c r="N300">
        <v>53</v>
      </c>
      <c r="O300">
        <v>7</v>
      </c>
      <c r="P300">
        <v>23</v>
      </c>
      <c r="Q300">
        <v>134</v>
      </c>
      <c r="R300">
        <v>58</v>
      </c>
      <c r="S300">
        <v>19</v>
      </c>
      <c r="T300">
        <v>6</v>
      </c>
      <c r="U300">
        <v>4</v>
      </c>
      <c r="V300">
        <v>0</v>
      </c>
      <c r="W300">
        <v>6</v>
      </c>
      <c r="X300">
        <v>3</v>
      </c>
      <c r="Y300">
        <v>6</v>
      </c>
      <c r="Z300">
        <v>6</v>
      </c>
      <c r="AA300">
        <v>10</v>
      </c>
      <c r="AB300">
        <v>3</v>
      </c>
      <c r="AC300">
        <v>7</v>
      </c>
      <c r="AD300">
        <v>11</v>
      </c>
      <c r="AE300">
        <v>40</v>
      </c>
      <c r="AF300">
        <v>14</v>
      </c>
      <c r="AG300">
        <v>8</v>
      </c>
      <c r="AH300">
        <v>29</v>
      </c>
      <c r="AI300">
        <v>5</v>
      </c>
      <c r="AJ300">
        <v>1</v>
      </c>
      <c r="AK300">
        <v>6</v>
      </c>
      <c r="AL300">
        <v>5</v>
      </c>
      <c r="AM300" t="s">
        <v>1361</v>
      </c>
      <c r="AN300" t="s">
        <v>1362</v>
      </c>
      <c r="AO300" t="s">
        <v>46</v>
      </c>
      <c r="AP300" t="s">
        <v>209</v>
      </c>
      <c r="AQ300">
        <v>2038.8405647899999</v>
      </c>
      <c r="BY300">
        <v>161</v>
      </c>
    </row>
    <row r="301" spans="1:77" x14ac:dyDescent="0.25">
      <c r="A301">
        <v>961</v>
      </c>
      <c r="B301">
        <v>513</v>
      </c>
      <c r="C301">
        <v>2003</v>
      </c>
      <c r="E301">
        <v>0</v>
      </c>
      <c r="H301">
        <v>2724</v>
      </c>
      <c r="I301">
        <v>4</v>
      </c>
      <c r="J301">
        <v>24</v>
      </c>
      <c r="K301">
        <v>13</v>
      </c>
      <c r="L301">
        <v>11</v>
      </c>
      <c r="M301">
        <v>12</v>
      </c>
      <c r="N301">
        <v>5</v>
      </c>
      <c r="O301">
        <v>5</v>
      </c>
      <c r="P301">
        <v>1</v>
      </c>
      <c r="Q301">
        <v>3</v>
      </c>
      <c r="R301">
        <v>8</v>
      </c>
      <c r="S301">
        <v>22</v>
      </c>
      <c r="T301">
        <v>22</v>
      </c>
      <c r="U301">
        <v>24</v>
      </c>
      <c r="V301">
        <v>10</v>
      </c>
      <c r="W301">
        <v>12</v>
      </c>
      <c r="X301">
        <v>1</v>
      </c>
      <c r="Y301">
        <v>3</v>
      </c>
      <c r="Z301">
        <v>9</v>
      </c>
      <c r="AA301">
        <v>59</v>
      </c>
      <c r="AB301">
        <v>13</v>
      </c>
      <c r="AC301">
        <v>1</v>
      </c>
      <c r="AD301">
        <v>2</v>
      </c>
      <c r="AE301">
        <v>2</v>
      </c>
      <c r="AF301">
        <v>0</v>
      </c>
      <c r="AG301">
        <v>3</v>
      </c>
      <c r="AH301">
        <v>4</v>
      </c>
      <c r="AI301">
        <v>8</v>
      </c>
      <c r="AJ301">
        <v>4</v>
      </c>
      <c r="AK301">
        <v>10</v>
      </c>
      <c r="AL301">
        <v>32</v>
      </c>
      <c r="AM301" t="s">
        <v>1363</v>
      </c>
      <c r="AN301" t="s">
        <v>1364</v>
      </c>
      <c r="AO301" t="s">
        <v>132</v>
      </c>
      <c r="AP301" t="s">
        <v>47</v>
      </c>
      <c r="AQ301">
        <v>0</v>
      </c>
      <c r="AS301">
        <v>2258</v>
      </c>
      <c r="AT301">
        <v>1078</v>
      </c>
      <c r="AV301" t="s">
        <v>1365</v>
      </c>
      <c r="AW301" t="s">
        <v>1366</v>
      </c>
      <c r="AX301" t="s">
        <v>1367</v>
      </c>
      <c r="AY301" t="s">
        <v>1368</v>
      </c>
      <c r="AZ301" t="s">
        <v>1369</v>
      </c>
      <c r="BA301" t="s">
        <v>1370</v>
      </c>
      <c r="BB301">
        <v>15.878888890000001</v>
      </c>
      <c r="BC301">
        <v>49.217222219999996</v>
      </c>
      <c r="BD301">
        <v>6.55</v>
      </c>
      <c r="BE301">
        <v>0</v>
      </c>
      <c r="BF301">
        <v>1</v>
      </c>
      <c r="BG301">
        <v>1</v>
      </c>
      <c r="BH301">
        <v>0</v>
      </c>
      <c r="BI301">
        <v>0</v>
      </c>
      <c r="BJ301">
        <v>0</v>
      </c>
      <c r="BK301">
        <v>0</v>
      </c>
      <c r="BL301">
        <v>0</v>
      </c>
      <c r="BM301">
        <v>0</v>
      </c>
      <c r="BN301">
        <v>0</v>
      </c>
      <c r="BO301" t="s">
        <v>562</v>
      </c>
      <c r="BP301" t="s">
        <v>57</v>
      </c>
      <c r="BQ301" t="s">
        <v>58</v>
      </c>
      <c r="BR301" t="s">
        <v>1285</v>
      </c>
      <c r="BS301" t="s">
        <v>1286</v>
      </c>
      <c r="BT301" t="s">
        <v>61</v>
      </c>
      <c r="BU301" t="s">
        <v>62</v>
      </c>
      <c r="BV301" t="s">
        <v>1287</v>
      </c>
      <c r="BW301" t="s">
        <v>1288</v>
      </c>
      <c r="BX301">
        <v>0</v>
      </c>
      <c r="BY301">
        <v>961</v>
      </c>
    </row>
    <row r="302" spans="1:77" x14ac:dyDescent="0.25">
      <c r="A302">
        <v>162</v>
      </c>
      <c r="B302">
        <v>39618</v>
      </c>
      <c r="H302">
        <v>15170</v>
      </c>
      <c r="I302">
        <v>1482</v>
      </c>
      <c r="J302">
        <v>1413</v>
      </c>
      <c r="K302">
        <v>735</v>
      </c>
      <c r="L302">
        <v>819</v>
      </c>
      <c r="M302">
        <v>596</v>
      </c>
      <c r="N302">
        <v>634</v>
      </c>
      <c r="O302">
        <v>677</v>
      </c>
      <c r="P302">
        <v>629</v>
      </c>
      <c r="Q302">
        <v>699</v>
      </c>
      <c r="R302">
        <v>543</v>
      </c>
      <c r="S302">
        <v>469</v>
      </c>
      <c r="T302">
        <v>898</v>
      </c>
      <c r="U302">
        <v>617</v>
      </c>
      <c r="V302">
        <v>674</v>
      </c>
      <c r="W302">
        <v>476</v>
      </c>
      <c r="X302">
        <v>432</v>
      </c>
      <c r="Y302">
        <v>493</v>
      </c>
      <c r="Z302">
        <v>436</v>
      </c>
      <c r="AA302">
        <v>854</v>
      </c>
      <c r="AB302">
        <v>1012</v>
      </c>
      <c r="AC302">
        <v>568</v>
      </c>
      <c r="AD302">
        <v>467</v>
      </c>
      <c r="AE302">
        <v>476</v>
      </c>
      <c r="AF302">
        <v>829</v>
      </c>
      <c r="AG302">
        <v>907</v>
      </c>
      <c r="AH302">
        <v>1043</v>
      </c>
      <c r="AI302">
        <v>830</v>
      </c>
      <c r="AJ302">
        <v>1272</v>
      </c>
      <c r="AK302">
        <v>1262</v>
      </c>
      <c r="AL302">
        <v>710</v>
      </c>
      <c r="AM302" t="s">
        <v>1361</v>
      </c>
      <c r="AN302" t="s">
        <v>1362</v>
      </c>
      <c r="AO302" t="s">
        <v>46</v>
      </c>
      <c r="AP302" t="s">
        <v>209</v>
      </c>
      <c r="AQ302">
        <v>226.87634920299999</v>
      </c>
      <c r="BY302">
        <v>162</v>
      </c>
    </row>
    <row r="303" spans="1:77" x14ac:dyDescent="0.25">
      <c r="A303">
        <v>962</v>
      </c>
      <c r="B303">
        <v>12</v>
      </c>
      <c r="C303">
        <v>2003</v>
      </c>
      <c r="E303">
        <v>0</v>
      </c>
      <c r="H303">
        <v>104</v>
      </c>
      <c r="I303">
        <v>0</v>
      </c>
      <c r="J303">
        <v>0</v>
      </c>
      <c r="K303">
        <v>0</v>
      </c>
      <c r="L303">
        <v>0</v>
      </c>
      <c r="M303">
        <v>0</v>
      </c>
      <c r="N303">
        <v>1</v>
      </c>
      <c r="O303">
        <v>0</v>
      </c>
      <c r="P303">
        <v>0</v>
      </c>
      <c r="Q303">
        <v>1</v>
      </c>
      <c r="R303">
        <v>0</v>
      </c>
      <c r="S303">
        <v>0</v>
      </c>
      <c r="T303">
        <v>2</v>
      </c>
      <c r="U303">
        <v>9</v>
      </c>
      <c r="V303">
        <v>1</v>
      </c>
      <c r="W303">
        <v>0</v>
      </c>
      <c r="X303">
        <v>0</v>
      </c>
      <c r="Y303">
        <v>0</v>
      </c>
      <c r="Z303">
        <v>0</v>
      </c>
      <c r="AA303">
        <v>3</v>
      </c>
      <c r="AB303">
        <v>0</v>
      </c>
      <c r="AC303">
        <v>0</v>
      </c>
      <c r="AD303">
        <v>0</v>
      </c>
      <c r="AE303">
        <v>0</v>
      </c>
      <c r="AF303">
        <v>0</v>
      </c>
      <c r="AG303">
        <v>1</v>
      </c>
      <c r="AH303">
        <v>0</v>
      </c>
      <c r="AI303">
        <v>0</v>
      </c>
      <c r="AJ303">
        <v>0</v>
      </c>
      <c r="AK303">
        <v>4</v>
      </c>
      <c r="AL303">
        <v>0</v>
      </c>
      <c r="AM303" t="s">
        <v>1371</v>
      </c>
      <c r="AN303" t="s">
        <v>1372</v>
      </c>
      <c r="AO303" t="s">
        <v>132</v>
      </c>
      <c r="AP303" t="s">
        <v>47</v>
      </c>
      <c r="AQ303">
        <v>0</v>
      </c>
      <c r="AS303">
        <v>2258</v>
      </c>
      <c r="AT303">
        <v>1078</v>
      </c>
      <c r="AV303" t="s">
        <v>1365</v>
      </c>
      <c r="AW303" t="s">
        <v>1366</v>
      </c>
      <c r="AX303" t="s">
        <v>1367</v>
      </c>
      <c r="AY303" t="s">
        <v>1368</v>
      </c>
      <c r="AZ303" t="s">
        <v>1369</v>
      </c>
      <c r="BA303" t="s">
        <v>1370</v>
      </c>
      <c r="BB303">
        <v>15.878888890000001</v>
      </c>
      <c r="BC303">
        <v>49.217222219999996</v>
      </c>
      <c r="BD303">
        <v>6.55</v>
      </c>
      <c r="BE303">
        <v>0</v>
      </c>
      <c r="BF303">
        <v>1</v>
      </c>
      <c r="BG303">
        <v>1</v>
      </c>
      <c r="BH303">
        <v>0</v>
      </c>
      <c r="BI303">
        <v>0</v>
      </c>
      <c r="BJ303">
        <v>0</v>
      </c>
      <c r="BK303">
        <v>0</v>
      </c>
      <c r="BL303">
        <v>0</v>
      </c>
      <c r="BM303">
        <v>0</v>
      </c>
      <c r="BN303">
        <v>0</v>
      </c>
      <c r="BO303" t="s">
        <v>562</v>
      </c>
      <c r="BP303" t="s">
        <v>57</v>
      </c>
      <c r="BQ303" t="s">
        <v>58</v>
      </c>
      <c r="BR303" t="s">
        <v>1285</v>
      </c>
      <c r="BS303" t="s">
        <v>1286</v>
      </c>
      <c r="BT303" t="s">
        <v>61</v>
      </c>
      <c r="BU303" t="s">
        <v>62</v>
      </c>
      <c r="BV303" t="s">
        <v>1287</v>
      </c>
      <c r="BW303" t="s">
        <v>1288</v>
      </c>
      <c r="BX303">
        <v>0</v>
      </c>
      <c r="BY303">
        <v>962</v>
      </c>
    </row>
    <row r="304" spans="1:77" x14ac:dyDescent="0.25">
      <c r="A304">
        <v>163</v>
      </c>
      <c r="B304">
        <v>19480</v>
      </c>
      <c r="H304">
        <v>35</v>
      </c>
      <c r="I304">
        <v>7</v>
      </c>
      <c r="J304">
        <v>6</v>
      </c>
      <c r="K304">
        <v>12</v>
      </c>
      <c r="L304">
        <v>11</v>
      </c>
      <c r="M304">
        <v>9</v>
      </c>
      <c r="N304">
        <v>14</v>
      </c>
      <c r="O304">
        <v>11</v>
      </c>
      <c r="P304">
        <v>18</v>
      </c>
      <c r="Q304">
        <v>13</v>
      </c>
      <c r="R304">
        <v>3</v>
      </c>
      <c r="S304">
        <v>13</v>
      </c>
      <c r="T304">
        <v>19</v>
      </c>
      <c r="U304">
        <v>3</v>
      </c>
      <c r="V304">
        <v>6</v>
      </c>
      <c r="W304">
        <v>3</v>
      </c>
      <c r="X304">
        <v>8</v>
      </c>
      <c r="Y304">
        <v>5</v>
      </c>
      <c r="Z304">
        <v>2</v>
      </c>
      <c r="AA304">
        <v>3</v>
      </c>
      <c r="AB304">
        <v>1</v>
      </c>
      <c r="AC304">
        <v>6</v>
      </c>
      <c r="AD304">
        <v>7</v>
      </c>
      <c r="AE304">
        <v>19</v>
      </c>
      <c r="AF304">
        <v>30</v>
      </c>
      <c r="AG304">
        <v>17</v>
      </c>
      <c r="AH304">
        <v>7</v>
      </c>
      <c r="AI304">
        <v>3</v>
      </c>
      <c r="AJ304">
        <v>32</v>
      </c>
      <c r="AK304">
        <v>7</v>
      </c>
      <c r="AL304">
        <v>7</v>
      </c>
      <c r="AM304" t="s">
        <v>1361</v>
      </c>
      <c r="AN304" t="s">
        <v>1362</v>
      </c>
      <c r="AO304" t="s">
        <v>46</v>
      </c>
      <c r="AP304" t="s">
        <v>209</v>
      </c>
      <c r="AQ304">
        <v>575.77789308199999</v>
      </c>
      <c r="BY304">
        <v>163</v>
      </c>
    </row>
    <row r="305" spans="1:77" x14ac:dyDescent="0.25">
      <c r="A305">
        <v>1713</v>
      </c>
      <c r="B305">
        <v>124695</v>
      </c>
      <c r="C305">
        <v>2019</v>
      </c>
      <c r="E305">
        <v>0</v>
      </c>
      <c r="H305">
        <v>5201</v>
      </c>
      <c r="I305">
        <v>19</v>
      </c>
      <c r="J305">
        <v>133</v>
      </c>
      <c r="K305">
        <v>52</v>
      </c>
      <c r="L305">
        <v>139</v>
      </c>
      <c r="M305">
        <v>95</v>
      </c>
      <c r="N305">
        <v>115</v>
      </c>
      <c r="O305">
        <v>29</v>
      </c>
      <c r="P305">
        <v>14</v>
      </c>
      <c r="Q305">
        <v>52</v>
      </c>
      <c r="R305">
        <v>113</v>
      </c>
      <c r="S305">
        <v>52</v>
      </c>
      <c r="T305">
        <v>52</v>
      </c>
      <c r="U305">
        <v>53</v>
      </c>
      <c r="V305">
        <v>157</v>
      </c>
      <c r="W305">
        <v>101</v>
      </c>
      <c r="X305">
        <v>97</v>
      </c>
      <c r="Y305">
        <v>105</v>
      </c>
      <c r="Z305">
        <v>80</v>
      </c>
      <c r="AA305">
        <v>91</v>
      </c>
      <c r="AB305">
        <v>48</v>
      </c>
      <c r="AC305">
        <v>76</v>
      </c>
      <c r="AD305">
        <v>82</v>
      </c>
      <c r="AE305">
        <v>31</v>
      </c>
      <c r="AF305">
        <v>196</v>
      </c>
      <c r="AG305">
        <v>71</v>
      </c>
      <c r="AH305">
        <v>59</v>
      </c>
      <c r="AI305">
        <v>146</v>
      </c>
      <c r="AJ305">
        <v>32</v>
      </c>
      <c r="AK305">
        <v>65</v>
      </c>
      <c r="AL305">
        <v>421</v>
      </c>
      <c r="AM305" t="s">
        <v>1373</v>
      </c>
      <c r="AN305" t="s">
        <v>1374</v>
      </c>
      <c r="AO305" t="s">
        <v>132</v>
      </c>
      <c r="AP305" t="s">
        <v>47</v>
      </c>
      <c r="AQ305">
        <v>5.7505415799999999E-3</v>
      </c>
      <c r="AS305">
        <v>2455</v>
      </c>
      <c r="AT305">
        <v>1589</v>
      </c>
      <c r="AV305" t="s">
        <v>1375</v>
      </c>
      <c r="AW305" t="s">
        <v>1376</v>
      </c>
      <c r="AX305" t="s">
        <v>1377</v>
      </c>
      <c r="AY305" t="s">
        <v>1378</v>
      </c>
      <c r="BB305">
        <v>15.484258329999999</v>
      </c>
      <c r="BC305">
        <v>50.056649999999998</v>
      </c>
      <c r="BD305">
        <v>1310</v>
      </c>
      <c r="BE305">
        <v>0</v>
      </c>
      <c r="BF305">
        <v>0</v>
      </c>
      <c r="BG305">
        <v>0</v>
      </c>
      <c r="BH305">
        <v>1</v>
      </c>
      <c r="BI305">
        <v>1</v>
      </c>
      <c r="BJ305">
        <v>0</v>
      </c>
      <c r="BK305">
        <v>0</v>
      </c>
      <c r="BL305">
        <v>0</v>
      </c>
      <c r="BM305">
        <v>0</v>
      </c>
      <c r="BN305">
        <v>0</v>
      </c>
      <c r="BO305" t="s">
        <v>821</v>
      </c>
      <c r="BP305" t="s">
        <v>57</v>
      </c>
      <c r="BQ305" t="s">
        <v>58</v>
      </c>
      <c r="BR305" t="s">
        <v>1285</v>
      </c>
      <c r="BS305" t="s">
        <v>1286</v>
      </c>
      <c r="BT305" t="s">
        <v>61</v>
      </c>
      <c r="BU305" t="s">
        <v>62</v>
      </c>
      <c r="BV305" t="s">
        <v>1287</v>
      </c>
      <c r="BW305" t="s">
        <v>1288</v>
      </c>
      <c r="BX305">
        <v>0</v>
      </c>
      <c r="BY305">
        <v>1713</v>
      </c>
    </row>
    <row r="306" spans="1:77" x14ac:dyDescent="0.25">
      <c r="A306">
        <v>164</v>
      </c>
      <c r="B306">
        <v>1</v>
      </c>
      <c r="C306">
        <v>2010</v>
      </c>
      <c r="E306">
        <v>0</v>
      </c>
      <c r="H306">
        <v>311</v>
      </c>
      <c r="I306">
        <v>0</v>
      </c>
      <c r="J306">
        <v>0</v>
      </c>
      <c r="K306">
        <v>0</v>
      </c>
      <c r="L306">
        <v>0</v>
      </c>
      <c r="M306">
        <v>0</v>
      </c>
      <c r="N306">
        <v>0</v>
      </c>
      <c r="O306">
        <v>0</v>
      </c>
      <c r="P306">
        <v>0</v>
      </c>
      <c r="Q306">
        <v>2</v>
      </c>
      <c r="R306">
        <v>0</v>
      </c>
      <c r="S306">
        <v>0</v>
      </c>
      <c r="T306">
        <v>1</v>
      </c>
      <c r="U306">
        <v>1</v>
      </c>
      <c r="V306">
        <v>0</v>
      </c>
      <c r="W306">
        <v>0</v>
      </c>
      <c r="X306">
        <v>0</v>
      </c>
      <c r="Y306">
        <v>1</v>
      </c>
      <c r="Z306">
        <v>0</v>
      </c>
      <c r="AA306">
        <v>0</v>
      </c>
      <c r="AB306">
        <v>1</v>
      </c>
      <c r="AC306">
        <v>1</v>
      </c>
      <c r="AD306">
        <v>0</v>
      </c>
      <c r="AE306">
        <v>0</v>
      </c>
      <c r="AF306">
        <v>1</v>
      </c>
      <c r="AG306">
        <v>0</v>
      </c>
      <c r="AH306">
        <v>0</v>
      </c>
      <c r="AI306">
        <v>0</v>
      </c>
      <c r="AJ306">
        <v>0</v>
      </c>
      <c r="AK306">
        <v>0</v>
      </c>
      <c r="AL306">
        <v>0</v>
      </c>
      <c r="AM306" t="s">
        <v>1379</v>
      </c>
      <c r="AN306" t="s">
        <v>1380</v>
      </c>
      <c r="AO306" t="s">
        <v>46</v>
      </c>
      <c r="AP306" t="s">
        <v>209</v>
      </c>
      <c r="AQ306">
        <v>0</v>
      </c>
      <c r="AS306">
        <v>1677</v>
      </c>
      <c r="AT306">
        <v>1338</v>
      </c>
      <c r="AV306" t="s">
        <v>1381</v>
      </c>
      <c r="AW306" t="s">
        <v>1382</v>
      </c>
      <c r="AX306" t="s">
        <v>1383</v>
      </c>
      <c r="AY306" t="s">
        <v>1384</v>
      </c>
      <c r="BB306">
        <v>75.825000000000003</v>
      </c>
      <c r="BC306">
        <v>26.92472222</v>
      </c>
      <c r="BD306">
        <v>1.8652</v>
      </c>
      <c r="BE306">
        <v>0</v>
      </c>
      <c r="BF306">
        <v>0</v>
      </c>
      <c r="BG306">
        <v>1</v>
      </c>
      <c r="BH306">
        <v>1</v>
      </c>
      <c r="BI306">
        <v>0</v>
      </c>
      <c r="BJ306">
        <v>0</v>
      </c>
      <c r="BK306">
        <v>0</v>
      </c>
      <c r="BL306">
        <v>0</v>
      </c>
      <c r="BM306">
        <v>0</v>
      </c>
      <c r="BN306">
        <v>0</v>
      </c>
      <c r="BO306" t="s">
        <v>56</v>
      </c>
      <c r="BP306" t="s">
        <v>57</v>
      </c>
      <c r="BQ306" t="s">
        <v>58</v>
      </c>
      <c r="BR306" t="s">
        <v>711</v>
      </c>
      <c r="BS306" t="s">
        <v>712</v>
      </c>
      <c r="BT306" t="s">
        <v>217</v>
      </c>
      <c r="BU306" t="s">
        <v>218</v>
      </c>
      <c r="BV306" t="s">
        <v>713</v>
      </c>
      <c r="BW306" t="s">
        <v>714</v>
      </c>
      <c r="BX306">
        <v>0</v>
      </c>
      <c r="BY306">
        <v>164</v>
      </c>
    </row>
    <row r="307" spans="1:77" x14ac:dyDescent="0.25">
      <c r="A307">
        <v>1714</v>
      </c>
      <c r="B307">
        <v>36645</v>
      </c>
      <c r="C307">
        <v>2019</v>
      </c>
      <c r="E307">
        <v>0</v>
      </c>
      <c r="H307">
        <v>796</v>
      </c>
      <c r="I307">
        <v>1</v>
      </c>
      <c r="J307">
        <v>23</v>
      </c>
      <c r="K307">
        <v>10</v>
      </c>
      <c r="L307">
        <v>31</v>
      </c>
      <c r="M307">
        <v>16</v>
      </c>
      <c r="N307">
        <v>22</v>
      </c>
      <c r="O307">
        <v>9</v>
      </c>
      <c r="P307">
        <v>1</v>
      </c>
      <c r="Q307">
        <v>12</v>
      </c>
      <c r="R307">
        <v>12</v>
      </c>
      <c r="S307">
        <v>2</v>
      </c>
      <c r="T307">
        <v>1</v>
      </c>
      <c r="U307">
        <v>5</v>
      </c>
      <c r="V307">
        <v>19</v>
      </c>
      <c r="W307">
        <v>10</v>
      </c>
      <c r="X307">
        <v>15</v>
      </c>
      <c r="Y307">
        <v>24</v>
      </c>
      <c r="Z307">
        <v>9</v>
      </c>
      <c r="AA307">
        <v>16</v>
      </c>
      <c r="AB307">
        <v>11</v>
      </c>
      <c r="AC307">
        <v>19</v>
      </c>
      <c r="AD307">
        <v>6</v>
      </c>
      <c r="AE307">
        <v>8</v>
      </c>
      <c r="AF307">
        <v>17</v>
      </c>
      <c r="AG307">
        <v>4</v>
      </c>
      <c r="AH307">
        <v>16</v>
      </c>
      <c r="AI307">
        <v>16</v>
      </c>
      <c r="AJ307">
        <v>2</v>
      </c>
      <c r="AK307">
        <v>18</v>
      </c>
      <c r="AL307">
        <v>82</v>
      </c>
      <c r="AM307" t="s">
        <v>1385</v>
      </c>
      <c r="AN307" t="s">
        <v>1386</v>
      </c>
      <c r="AO307" t="s">
        <v>132</v>
      </c>
      <c r="AP307" t="s">
        <v>47</v>
      </c>
      <c r="AQ307">
        <v>1.6595778299999999E-3</v>
      </c>
      <c r="AS307">
        <v>2455</v>
      </c>
      <c r="AT307">
        <v>1589</v>
      </c>
      <c r="AV307" t="s">
        <v>1375</v>
      </c>
      <c r="AW307" t="s">
        <v>1376</v>
      </c>
      <c r="AX307" t="s">
        <v>1377</v>
      </c>
      <c r="AY307" t="s">
        <v>1378</v>
      </c>
      <c r="BB307">
        <v>15.484258329999999</v>
      </c>
      <c r="BC307">
        <v>50.056649999999998</v>
      </c>
      <c r="BD307">
        <v>1310</v>
      </c>
      <c r="BE307">
        <v>0</v>
      </c>
      <c r="BF307">
        <v>0</v>
      </c>
      <c r="BG307">
        <v>0</v>
      </c>
      <c r="BH307">
        <v>1</v>
      </c>
      <c r="BI307">
        <v>1</v>
      </c>
      <c r="BJ307">
        <v>0</v>
      </c>
      <c r="BK307">
        <v>0</v>
      </c>
      <c r="BL307">
        <v>0</v>
      </c>
      <c r="BM307">
        <v>0</v>
      </c>
      <c r="BN307">
        <v>0</v>
      </c>
      <c r="BO307" t="s">
        <v>821</v>
      </c>
      <c r="BP307" t="s">
        <v>57</v>
      </c>
      <c r="BQ307" t="s">
        <v>58</v>
      </c>
      <c r="BR307" t="s">
        <v>1285</v>
      </c>
      <c r="BS307" t="s">
        <v>1286</v>
      </c>
      <c r="BT307" t="s">
        <v>61</v>
      </c>
      <c r="BU307" t="s">
        <v>62</v>
      </c>
      <c r="BV307" t="s">
        <v>1287</v>
      </c>
      <c r="BW307" t="s">
        <v>1288</v>
      </c>
      <c r="BX307">
        <v>0</v>
      </c>
      <c r="BY307">
        <v>1714</v>
      </c>
    </row>
    <row r="308" spans="1:77" x14ac:dyDescent="0.25">
      <c r="A308">
        <v>165</v>
      </c>
      <c r="B308">
        <v>0</v>
      </c>
      <c r="C308">
        <v>2010</v>
      </c>
      <c r="E308">
        <v>0</v>
      </c>
      <c r="H308">
        <v>40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t="s">
        <v>1387</v>
      </c>
      <c r="AN308" t="s">
        <v>1388</v>
      </c>
      <c r="AO308" t="s">
        <v>46</v>
      </c>
      <c r="AP308" t="s">
        <v>209</v>
      </c>
      <c r="AQ308">
        <v>0</v>
      </c>
      <c r="AS308">
        <v>1677</v>
      </c>
      <c r="AT308">
        <v>1338</v>
      </c>
      <c r="AV308" t="s">
        <v>1381</v>
      </c>
      <c r="AW308" t="s">
        <v>1382</v>
      </c>
      <c r="AX308" t="s">
        <v>1383</v>
      </c>
      <c r="AY308" t="s">
        <v>1384</v>
      </c>
      <c r="BB308">
        <v>75.825000000000003</v>
      </c>
      <c r="BC308">
        <v>26.92472222</v>
      </c>
      <c r="BD308">
        <v>1.8652</v>
      </c>
      <c r="BE308">
        <v>0</v>
      </c>
      <c r="BF308">
        <v>0</v>
      </c>
      <c r="BG308">
        <v>1</v>
      </c>
      <c r="BH308">
        <v>1</v>
      </c>
      <c r="BI308">
        <v>0</v>
      </c>
      <c r="BJ308">
        <v>0</v>
      </c>
      <c r="BK308">
        <v>0</v>
      </c>
      <c r="BL308">
        <v>0</v>
      </c>
      <c r="BM308">
        <v>0</v>
      </c>
      <c r="BN308">
        <v>0</v>
      </c>
      <c r="BO308" t="s">
        <v>56</v>
      </c>
      <c r="BP308" t="s">
        <v>57</v>
      </c>
      <c r="BQ308" t="s">
        <v>58</v>
      </c>
      <c r="BR308" t="s">
        <v>711</v>
      </c>
      <c r="BS308" t="s">
        <v>712</v>
      </c>
      <c r="BT308" t="s">
        <v>217</v>
      </c>
      <c r="BU308" t="s">
        <v>218</v>
      </c>
      <c r="BV308" t="s">
        <v>713</v>
      </c>
      <c r="BW308" t="s">
        <v>714</v>
      </c>
      <c r="BX308">
        <v>0</v>
      </c>
      <c r="BY308">
        <v>165</v>
      </c>
    </row>
    <row r="309" spans="1:77" x14ac:dyDescent="0.25">
      <c r="A309">
        <v>302</v>
      </c>
      <c r="B309">
        <v>1947080</v>
      </c>
      <c r="C309">
        <v>2004</v>
      </c>
      <c r="E309">
        <v>0</v>
      </c>
      <c r="H309">
        <v>57645</v>
      </c>
      <c r="I309">
        <v>2562</v>
      </c>
      <c r="J309">
        <v>4224</v>
      </c>
      <c r="K309">
        <v>4581</v>
      </c>
      <c r="L309">
        <v>1445</v>
      </c>
      <c r="M309">
        <v>2030</v>
      </c>
      <c r="N309">
        <v>1961</v>
      </c>
      <c r="O309">
        <v>923</v>
      </c>
      <c r="P309">
        <v>759</v>
      </c>
      <c r="Q309">
        <v>662</v>
      </c>
      <c r="R309">
        <v>451</v>
      </c>
      <c r="S309">
        <v>668</v>
      </c>
      <c r="T309">
        <v>671</v>
      </c>
      <c r="U309">
        <v>2536</v>
      </c>
      <c r="V309">
        <v>3971</v>
      </c>
      <c r="W309">
        <v>3083</v>
      </c>
      <c r="X309">
        <v>844</v>
      </c>
      <c r="Y309">
        <v>1013</v>
      </c>
      <c r="Z309">
        <v>1253</v>
      </c>
      <c r="AA309">
        <v>2493</v>
      </c>
      <c r="AB309">
        <v>1626</v>
      </c>
      <c r="AC309">
        <v>2368</v>
      </c>
      <c r="AD309">
        <v>1226</v>
      </c>
      <c r="AE309">
        <v>1988</v>
      </c>
      <c r="AF309">
        <v>1589</v>
      </c>
      <c r="AG309">
        <v>1040</v>
      </c>
      <c r="AH309">
        <v>1140</v>
      </c>
      <c r="AI309">
        <v>736</v>
      </c>
      <c r="AJ309">
        <v>2128</v>
      </c>
      <c r="AK309">
        <v>6302</v>
      </c>
      <c r="AL309">
        <v>2756</v>
      </c>
      <c r="AM309" t="s">
        <v>1389</v>
      </c>
      <c r="AN309" t="s">
        <v>1390</v>
      </c>
      <c r="AO309" t="s">
        <v>46</v>
      </c>
      <c r="AP309" t="s">
        <v>209</v>
      </c>
      <c r="AS309">
        <v>1269</v>
      </c>
      <c r="AT309">
        <v>1091</v>
      </c>
      <c r="AV309" t="s">
        <v>1391</v>
      </c>
      <c r="AW309" t="s">
        <v>1392</v>
      </c>
      <c r="AX309" t="s">
        <v>1393</v>
      </c>
      <c r="AY309" t="s">
        <v>1394</v>
      </c>
      <c r="AZ309" t="s">
        <v>1395</v>
      </c>
      <c r="BA309" t="s">
        <v>1396</v>
      </c>
      <c r="BB309">
        <v>125.41500000000001</v>
      </c>
      <c r="BC309">
        <v>38.863055559999999</v>
      </c>
      <c r="BD309">
        <v>234.73</v>
      </c>
      <c r="BE309">
        <v>1</v>
      </c>
      <c r="BF309">
        <v>1</v>
      </c>
      <c r="BG309">
        <v>1</v>
      </c>
      <c r="BH309">
        <v>1</v>
      </c>
      <c r="BI309">
        <v>0</v>
      </c>
      <c r="BJ309">
        <v>0</v>
      </c>
      <c r="BK309">
        <v>0</v>
      </c>
      <c r="BL309">
        <v>0</v>
      </c>
      <c r="BM309">
        <v>0</v>
      </c>
      <c r="BN309">
        <v>0</v>
      </c>
      <c r="BO309" t="s">
        <v>777</v>
      </c>
      <c r="BP309" t="s">
        <v>57</v>
      </c>
      <c r="BQ309" t="s">
        <v>58</v>
      </c>
      <c r="BR309" t="s">
        <v>893</v>
      </c>
      <c r="BS309" t="s">
        <v>894</v>
      </c>
      <c r="BT309" t="s">
        <v>217</v>
      </c>
      <c r="BU309" t="s">
        <v>218</v>
      </c>
      <c r="BV309" t="s">
        <v>895</v>
      </c>
      <c r="BW309" t="s">
        <v>896</v>
      </c>
      <c r="BX309">
        <v>0</v>
      </c>
      <c r="BY309">
        <v>302</v>
      </c>
    </row>
    <row r="310" spans="1:77" x14ac:dyDescent="0.25">
      <c r="A310">
        <v>166</v>
      </c>
      <c r="B310">
        <v>1484</v>
      </c>
      <c r="H310">
        <v>2</v>
      </c>
      <c r="I310">
        <v>0</v>
      </c>
      <c r="J310">
        <v>0</v>
      </c>
      <c r="K310">
        <v>0</v>
      </c>
      <c r="L310">
        <v>0</v>
      </c>
      <c r="M310">
        <v>0</v>
      </c>
      <c r="N310">
        <v>0</v>
      </c>
      <c r="O310">
        <v>3</v>
      </c>
      <c r="P310">
        <v>0</v>
      </c>
      <c r="Q310">
        <v>0</v>
      </c>
      <c r="R310">
        <v>0</v>
      </c>
      <c r="S310">
        <v>0</v>
      </c>
      <c r="T310">
        <v>0</v>
      </c>
      <c r="U310">
        <v>0</v>
      </c>
      <c r="V310">
        <v>1</v>
      </c>
      <c r="W310">
        <v>1</v>
      </c>
      <c r="X310">
        <v>0</v>
      </c>
      <c r="Y310">
        <v>0</v>
      </c>
      <c r="Z310">
        <v>5</v>
      </c>
      <c r="AA310">
        <v>0</v>
      </c>
      <c r="AB310">
        <v>0</v>
      </c>
      <c r="AC310">
        <v>47</v>
      </c>
      <c r="AD310">
        <v>28</v>
      </c>
      <c r="AE310">
        <v>54</v>
      </c>
      <c r="AF310">
        <v>36</v>
      </c>
      <c r="AG310">
        <v>63</v>
      </c>
      <c r="AH310">
        <v>32</v>
      </c>
      <c r="AI310">
        <v>12</v>
      </c>
      <c r="AJ310">
        <v>7</v>
      </c>
      <c r="AK310">
        <v>0</v>
      </c>
      <c r="AL310">
        <v>1</v>
      </c>
      <c r="AM310" t="s">
        <v>1397</v>
      </c>
      <c r="AN310" t="s">
        <v>1398</v>
      </c>
      <c r="AO310" t="s">
        <v>46</v>
      </c>
      <c r="AP310" t="s">
        <v>209</v>
      </c>
      <c r="AQ310">
        <v>6.0581909999999997E-5</v>
      </c>
      <c r="BY310">
        <v>166</v>
      </c>
    </row>
    <row r="311" spans="1:77" x14ac:dyDescent="0.25">
      <c r="A311">
        <v>167</v>
      </c>
      <c r="B311">
        <v>56</v>
      </c>
      <c r="C311">
        <v>1999</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t="s">
        <v>1399</v>
      </c>
      <c r="AN311" t="s">
        <v>1400</v>
      </c>
      <c r="AO311" t="s">
        <v>46</v>
      </c>
      <c r="AP311" t="s">
        <v>209</v>
      </c>
      <c r="AQ311">
        <v>2.9962100000000001E-6</v>
      </c>
      <c r="BY311">
        <v>167</v>
      </c>
    </row>
    <row r="312" spans="1:77" x14ac:dyDescent="0.25">
      <c r="A312">
        <v>959</v>
      </c>
      <c r="B312">
        <v>1975</v>
      </c>
      <c r="C312">
        <v>1994</v>
      </c>
      <c r="E312">
        <v>0</v>
      </c>
      <c r="H312">
        <v>570</v>
      </c>
      <c r="I312">
        <v>2</v>
      </c>
      <c r="J312">
        <v>7</v>
      </c>
      <c r="K312">
        <v>25</v>
      </c>
      <c r="L312">
        <v>6</v>
      </c>
      <c r="M312">
        <v>18</v>
      </c>
      <c r="N312">
        <v>0</v>
      </c>
      <c r="O312">
        <v>1</v>
      </c>
      <c r="P312">
        <v>3</v>
      </c>
      <c r="Q312">
        <v>12</v>
      </c>
      <c r="R312">
        <v>11</v>
      </c>
      <c r="S312">
        <v>27</v>
      </c>
      <c r="T312">
        <v>5</v>
      </c>
      <c r="U312">
        <v>8</v>
      </c>
      <c r="V312">
        <v>4</v>
      </c>
      <c r="W312">
        <v>8</v>
      </c>
      <c r="X312">
        <v>9</v>
      </c>
      <c r="Y312">
        <v>7</v>
      </c>
      <c r="Z312">
        <v>1</v>
      </c>
      <c r="AA312">
        <v>0</v>
      </c>
      <c r="AB312">
        <v>2</v>
      </c>
      <c r="AC312">
        <v>4</v>
      </c>
      <c r="AD312">
        <v>8</v>
      </c>
      <c r="AE312">
        <v>3</v>
      </c>
      <c r="AF312">
        <v>2</v>
      </c>
      <c r="AG312">
        <v>1</v>
      </c>
      <c r="AH312">
        <v>33</v>
      </c>
      <c r="AI312">
        <v>8</v>
      </c>
      <c r="AJ312">
        <v>10</v>
      </c>
      <c r="AK312">
        <v>13</v>
      </c>
      <c r="AL312">
        <v>7</v>
      </c>
      <c r="AM312" t="s">
        <v>1401</v>
      </c>
      <c r="AN312" t="s">
        <v>1402</v>
      </c>
      <c r="AO312" t="s">
        <v>132</v>
      </c>
      <c r="AP312" t="s">
        <v>47</v>
      </c>
      <c r="AQ312">
        <v>0</v>
      </c>
      <c r="AS312">
        <v>2316</v>
      </c>
      <c r="AT312">
        <v>697</v>
      </c>
      <c r="AV312" t="s">
        <v>1403</v>
      </c>
      <c r="AW312" t="s">
        <v>1404</v>
      </c>
      <c r="AX312" t="s">
        <v>1405</v>
      </c>
      <c r="AY312" t="s">
        <v>1406</v>
      </c>
      <c r="BB312">
        <v>9.42</v>
      </c>
      <c r="BC312">
        <v>55.756388889999997</v>
      </c>
      <c r="BD312">
        <v>12.7</v>
      </c>
      <c r="BE312">
        <v>0</v>
      </c>
      <c r="BF312">
        <v>0</v>
      </c>
      <c r="BG312">
        <v>1</v>
      </c>
      <c r="BH312">
        <v>0</v>
      </c>
      <c r="BI312">
        <v>0</v>
      </c>
      <c r="BJ312">
        <v>0</v>
      </c>
      <c r="BK312">
        <v>0</v>
      </c>
      <c r="BL312">
        <v>0</v>
      </c>
      <c r="BM312">
        <v>0</v>
      </c>
      <c r="BN312">
        <v>0</v>
      </c>
      <c r="BO312" t="s">
        <v>74</v>
      </c>
      <c r="BP312" t="s">
        <v>57</v>
      </c>
      <c r="BQ312" t="s">
        <v>58</v>
      </c>
      <c r="BR312" t="s">
        <v>1407</v>
      </c>
      <c r="BS312" t="s">
        <v>1408</v>
      </c>
      <c r="BT312" t="s">
        <v>61</v>
      </c>
      <c r="BU312" t="s">
        <v>62</v>
      </c>
      <c r="BV312" t="s">
        <v>1409</v>
      </c>
      <c r="BW312" t="s">
        <v>1410</v>
      </c>
      <c r="BX312">
        <v>0</v>
      </c>
      <c r="BY312">
        <v>959</v>
      </c>
    </row>
    <row r="313" spans="1:77" x14ac:dyDescent="0.25">
      <c r="A313">
        <v>168</v>
      </c>
      <c r="B313">
        <v>24785</v>
      </c>
      <c r="H313">
        <v>0</v>
      </c>
      <c r="I313">
        <v>0</v>
      </c>
      <c r="J313">
        <v>0</v>
      </c>
      <c r="K313">
        <v>0</v>
      </c>
      <c r="L313">
        <v>0</v>
      </c>
      <c r="M313">
        <v>0</v>
      </c>
      <c r="N313">
        <v>2</v>
      </c>
      <c r="O313">
        <v>0</v>
      </c>
      <c r="P313">
        <v>1</v>
      </c>
      <c r="Q313">
        <v>0</v>
      </c>
      <c r="R313">
        <v>0</v>
      </c>
      <c r="S313">
        <v>0</v>
      </c>
      <c r="T313">
        <v>0</v>
      </c>
      <c r="U313">
        <v>0</v>
      </c>
      <c r="V313">
        <v>0</v>
      </c>
      <c r="W313">
        <v>0</v>
      </c>
      <c r="X313">
        <v>0</v>
      </c>
      <c r="Y313">
        <v>0</v>
      </c>
      <c r="Z313">
        <v>3</v>
      </c>
      <c r="AA313">
        <v>1</v>
      </c>
      <c r="AB313">
        <v>2</v>
      </c>
      <c r="AC313">
        <v>0</v>
      </c>
      <c r="AD313">
        <v>0</v>
      </c>
      <c r="AE313">
        <v>0</v>
      </c>
      <c r="AF313">
        <v>0</v>
      </c>
      <c r="AG313">
        <v>0</v>
      </c>
      <c r="AH313">
        <v>0</v>
      </c>
      <c r="AI313">
        <v>0</v>
      </c>
      <c r="AJ313">
        <v>0</v>
      </c>
      <c r="AK313">
        <v>0</v>
      </c>
      <c r="AL313">
        <v>0</v>
      </c>
      <c r="AM313" t="s">
        <v>1115</v>
      </c>
      <c r="AN313" t="s">
        <v>1116</v>
      </c>
      <c r="AO313" t="s">
        <v>46</v>
      </c>
      <c r="AP313" t="s">
        <v>209</v>
      </c>
      <c r="AQ313">
        <v>1285.7406065499999</v>
      </c>
      <c r="BY313">
        <v>168</v>
      </c>
    </row>
    <row r="314" spans="1:77" x14ac:dyDescent="0.25">
      <c r="A314">
        <v>960</v>
      </c>
      <c r="B314">
        <v>160</v>
      </c>
      <c r="C314">
        <v>1994</v>
      </c>
      <c r="E314">
        <v>0</v>
      </c>
      <c r="H314">
        <v>113</v>
      </c>
      <c r="I314">
        <v>1</v>
      </c>
      <c r="J314">
        <v>2</v>
      </c>
      <c r="K314">
        <v>9</v>
      </c>
      <c r="L314">
        <v>2</v>
      </c>
      <c r="M314">
        <v>1</v>
      </c>
      <c r="N314">
        <v>0</v>
      </c>
      <c r="O314">
        <v>0</v>
      </c>
      <c r="P314">
        <v>0</v>
      </c>
      <c r="Q314">
        <v>0</v>
      </c>
      <c r="R314">
        <v>2</v>
      </c>
      <c r="S314">
        <v>2</v>
      </c>
      <c r="T314">
        <v>0</v>
      </c>
      <c r="U314">
        <v>0</v>
      </c>
      <c r="V314">
        <v>0</v>
      </c>
      <c r="W314">
        <v>3</v>
      </c>
      <c r="X314">
        <v>3</v>
      </c>
      <c r="Y314">
        <v>0</v>
      </c>
      <c r="Z314">
        <v>0</v>
      </c>
      <c r="AA314">
        <v>0</v>
      </c>
      <c r="AB314">
        <v>0</v>
      </c>
      <c r="AC314">
        <v>1</v>
      </c>
      <c r="AD314">
        <v>1</v>
      </c>
      <c r="AE314">
        <v>0</v>
      </c>
      <c r="AF314">
        <v>1</v>
      </c>
      <c r="AG314">
        <v>1</v>
      </c>
      <c r="AH314">
        <v>1</v>
      </c>
      <c r="AI314">
        <v>0</v>
      </c>
      <c r="AJ314">
        <v>7</v>
      </c>
      <c r="AK314">
        <v>2</v>
      </c>
      <c r="AL314">
        <v>0</v>
      </c>
      <c r="AM314" t="s">
        <v>1411</v>
      </c>
      <c r="AN314" t="s">
        <v>1412</v>
      </c>
      <c r="AO314" t="s">
        <v>132</v>
      </c>
      <c r="AP314" t="s">
        <v>47</v>
      </c>
      <c r="AQ314">
        <v>0</v>
      </c>
      <c r="AS314">
        <v>2316</v>
      </c>
      <c r="AT314">
        <v>697</v>
      </c>
      <c r="AV314" t="s">
        <v>1403</v>
      </c>
      <c r="AW314" t="s">
        <v>1404</v>
      </c>
      <c r="AX314" t="s">
        <v>1405</v>
      </c>
      <c r="AY314" t="s">
        <v>1406</v>
      </c>
      <c r="BB314">
        <v>9.42</v>
      </c>
      <c r="BC314">
        <v>55.756388889999997</v>
      </c>
      <c r="BD314">
        <v>12.7</v>
      </c>
      <c r="BE314">
        <v>0</v>
      </c>
      <c r="BF314">
        <v>0</v>
      </c>
      <c r="BG314">
        <v>1</v>
      </c>
      <c r="BH314">
        <v>0</v>
      </c>
      <c r="BI314">
        <v>0</v>
      </c>
      <c r="BJ314">
        <v>0</v>
      </c>
      <c r="BK314">
        <v>0</v>
      </c>
      <c r="BL314">
        <v>0</v>
      </c>
      <c r="BM314">
        <v>0</v>
      </c>
      <c r="BN314">
        <v>0</v>
      </c>
      <c r="BO314" t="s">
        <v>74</v>
      </c>
      <c r="BP314" t="s">
        <v>57</v>
      </c>
      <c r="BQ314" t="s">
        <v>58</v>
      </c>
      <c r="BR314" t="s">
        <v>1407</v>
      </c>
      <c r="BS314" t="s">
        <v>1408</v>
      </c>
      <c r="BT314" t="s">
        <v>61</v>
      </c>
      <c r="BU314" t="s">
        <v>62</v>
      </c>
      <c r="BV314" t="s">
        <v>1409</v>
      </c>
      <c r="BW314" t="s">
        <v>1410</v>
      </c>
      <c r="BX314">
        <v>0</v>
      </c>
      <c r="BY314">
        <v>960</v>
      </c>
    </row>
    <row r="315" spans="1:77" x14ac:dyDescent="0.25">
      <c r="A315">
        <v>169</v>
      </c>
      <c r="B315">
        <v>30880</v>
      </c>
      <c r="H315">
        <v>100</v>
      </c>
      <c r="I315">
        <v>3</v>
      </c>
      <c r="J315">
        <v>2</v>
      </c>
      <c r="K315">
        <v>5</v>
      </c>
      <c r="L315">
        <v>6</v>
      </c>
      <c r="M315">
        <v>10</v>
      </c>
      <c r="N315">
        <v>2</v>
      </c>
      <c r="O315">
        <v>4</v>
      </c>
      <c r="P315">
        <v>11</v>
      </c>
      <c r="Q315">
        <v>6</v>
      </c>
      <c r="R315">
        <v>13</v>
      </c>
      <c r="S315">
        <v>7</v>
      </c>
      <c r="T315">
        <v>7</v>
      </c>
      <c r="U315">
        <v>3</v>
      </c>
      <c r="V315">
        <v>5</v>
      </c>
      <c r="W315">
        <v>5</v>
      </c>
      <c r="X315">
        <v>7</v>
      </c>
      <c r="Y315">
        <v>4</v>
      </c>
      <c r="Z315">
        <v>6</v>
      </c>
      <c r="AA315">
        <v>18</v>
      </c>
      <c r="AB315">
        <v>4</v>
      </c>
      <c r="AC315">
        <v>18</v>
      </c>
      <c r="AD315">
        <v>5</v>
      </c>
      <c r="AE315">
        <v>22</v>
      </c>
      <c r="AF315">
        <v>6</v>
      </c>
      <c r="AG315">
        <v>8</v>
      </c>
      <c r="AH315">
        <v>11</v>
      </c>
      <c r="AI315">
        <v>1</v>
      </c>
      <c r="AJ315">
        <v>19</v>
      </c>
      <c r="AK315">
        <v>28</v>
      </c>
      <c r="AL315">
        <v>3</v>
      </c>
      <c r="AM315" t="s">
        <v>1115</v>
      </c>
      <c r="AN315" t="s">
        <v>1116</v>
      </c>
      <c r="AO315" t="s">
        <v>46</v>
      </c>
      <c r="AP315" t="s">
        <v>209</v>
      </c>
      <c r="AQ315">
        <v>1117.0303785900001</v>
      </c>
      <c r="BY315">
        <v>169</v>
      </c>
    </row>
    <row r="316" spans="1:77" x14ac:dyDescent="0.25">
      <c r="A316">
        <v>1266</v>
      </c>
      <c r="B316">
        <v>12428</v>
      </c>
      <c r="C316">
        <v>2015</v>
      </c>
      <c r="E316">
        <v>0</v>
      </c>
      <c r="H316">
        <v>2392</v>
      </c>
      <c r="I316">
        <v>23</v>
      </c>
      <c r="J316">
        <v>93</v>
      </c>
      <c r="K316">
        <v>41</v>
      </c>
      <c r="L316">
        <v>15</v>
      </c>
      <c r="M316">
        <v>79</v>
      </c>
      <c r="N316">
        <v>23</v>
      </c>
      <c r="O316">
        <v>34</v>
      </c>
      <c r="P316">
        <v>25</v>
      </c>
      <c r="Q316">
        <v>45</v>
      </c>
      <c r="R316">
        <v>49</v>
      </c>
      <c r="S316">
        <v>41</v>
      </c>
      <c r="T316">
        <v>16</v>
      </c>
      <c r="U316">
        <v>14</v>
      </c>
      <c r="V316">
        <v>48</v>
      </c>
      <c r="W316">
        <v>63</v>
      </c>
      <c r="X316">
        <v>76</v>
      </c>
      <c r="Y316">
        <v>50</v>
      </c>
      <c r="Z316">
        <v>44</v>
      </c>
      <c r="AA316">
        <v>26</v>
      </c>
      <c r="AB316">
        <v>21</v>
      </c>
      <c r="AC316">
        <v>47</v>
      </c>
      <c r="AD316">
        <v>45</v>
      </c>
      <c r="AE316">
        <v>9</v>
      </c>
      <c r="AF316">
        <v>14</v>
      </c>
      <c r="AG316">
        <v>12</v>
      </c>
      <c r="AH316">
        <v>38</v>
      </c>
      <c r="AI316">
        <v>8</v>
      </c>
      <c r="AJ316">
        <v>43</v>
      </c>
      <c r="AK316">
        <v>48</v>
      </c>
      <c r="AL316">
        <v>70</v>
      </c>
      <c r="AM316" t="s">
        <v>1413</v>
      </c>
      <c r="AN316" t="s">
        <v>1414</v>
      </c>
      <c r="AO316" t="s">
        <v>132</v>
      </c>
      <c r="AP316" t="s">
        <v>47</v>
      </c>
      <c r="AQ316">
        <v>0</v>
      </c>
      <c r="AS316">
        <v>2029</v>
      </c>
      <c r="AT316">
        <v>1468</v>
      </c>
      <c r="AV316" t="s">
        <v>1415</v>
      </c>
      <c r="AW316" t="s">
        <v>1416</v>
      </c>
      <c r="AX316" t="s">
        <v>1417</v>
      </c>
      <c r="AY316" t="s">
        <v>1418</v>
      </c>
      <c r="BB316">
        <v>9.4813888889999998</v>
      </c>
      <c r="BC316">
        <v>55.355555559999999</v>
      </c>
      <c r="BD316">
        <v>21.2</v>
      </c>
      <c r="BE316">
        <v>0</v>
      </c>
      <c r="BF316">
        <v>0</v>
      </c>
      <c r="BG316">
        <v>1</v>
      </c>
      <c r="BH316">
        <v>1</v>
      </c>
      <c r="BI316">
        <v>0</v>
      </c>
      <c r="BJ316">
        <v>0</v>
      </c>
      <c r="BK316">
        <v>0</v>
      </c>
      <c r="BL316">
        <v>0</v>
      </c>
      <c r="BM316">
        <v>0</v>
      </c>
      <c r="BN316">
        <v>0</v>
      </c>
      <c r="BO316" t="s">
        <v>56</v>
      </c>
      <c r="BP316" t="s">
        <v>57</v>
      </c>
      <c r="BQ316" t="s">
        <v>58</v>
      </c>
      <c r="BR316" t="s">
        <v>1407</v>
      </c>
      <c r="BS316" t="s">
        <v>1408</v>
      </c>
      <c r="BT316" t="s">
        <v>61</v>
      </c>
      <c r="BU316" t="s">
        <v>62</v>
      </c>
      <c r="BV316" t="s">
        <v>1409</v>
      </c>
      <c r="BW316" t="s">
        <v>1410</v>
      </c>
      <c r="BX316">
        <v>0</v>
      </c>
      <c r="BY316">
        <v>1266</v>
      </c>
    </row>
    <row r="317" spans="1:77" x14ac:dyDescent="0.25">
      <c r="A317">
        <v>1267</v>
      </c>
      <c r="B317">
        <v>88</v>
      </c>
      <c r="C317">
        <v>2015</v>
      </c>
      <c r="E317">
        <v>0</v>
      </c>
      <c r="H317">
        <v>369</v>
      </c>
      <c r="I317">
        <v>4</v>
      </c>
      <c r="J317">
        <v>5</v>
      </c>
      <c r="K317">
        <v>4</v>
      </c>
      <c r="L317">
        <v>0</v>
      </c>
      <c r="M317">
        <v>3</v>
      </c>
      <c r="N317">
        <v>1</v>
      </c>
      <c r="O317">
        <v>1</v>
      </c>
      <c r="P317">
        <v>6</v>
      </c>
      <c r="Q317">
        <v>4</v>
      </c>
      <c r="R317">
        <v>5</v>
      </c>
      <c r="S317">
        <v>8</v>
      </c>
      <c r="T317">
        <v>3</v>
      </c>
      <c r="U317">
        <v>0</v>
      </c>
      <c r="V317">
        <v>6</v>
      </c>
      <c r="W317">
        <v>3</v>
      </c>
      <c r="X317">
        <v>5</v>
      </c>
      <c r="Y317">
        <v>1</v>
      </c>
      <c r="Z317">
        <v>0</v>
      </c>
      <c r="AA317">
        <v>0</v>
      </c>
      <c r="AB317">
        <v>0</v>
      </c>
      <c r="AC317">
        <v>4</v>
      </c>
      <c r="AD317">
        <v>2</v>
      </c>
      <c r="AE317">
        <v>0</v>
      </c>
      <c r="AF317">
        <v>3</v>
      </c>
      <c r="AG317">
        <v>0</v>
      </c>
      <c r="AH317">
        <v>4</v>
      </c>
      <c r="AI317">
        <v>2</v>
      </c>
      <c r="AJ317">
        <v>1</v>
      </c>
      <c r="AK317">
        <v>18</v>
      </c>
      <c r="AL317">
        <v>8</v>
      </c>
      <c r="AM317" t="s">
        <v>1419</v>
      </c>
      <c r="AN317" t="s">
        <v>1420</v>
      </c>
      <c r="AO317" t="s">
        <v>132</v>
      </c>
      <c r="AP317" t="s">
        <v>47</v>
      </c>
      <c r="AQ317">
        <v>0</v>
      </c>
      <c r="AS317">
        <v>2029</v>
      </c>
      <c r="AT317">
        <v>1468</v>
      </c>
      <c r="AV317" t="s">
        <v>1415</v>
      </c>
      <c r="AW317" t="s">
        <v>1416</v>
      </c>
      <c r="AX317" t="s">
        <v>1417</v>
      </c>
      <c r="AY317" t="s">
        <v>1418</v>
      </c>
      <c r="BB317">
        <v>9.4813888889999998</v>
      </c>
      <c r="BC317">
        <v>55.355555559999999</v>
      </c>
      <c r="BD317">
        <v>21.2</v>
      </c>
      <c r="BE317">
        <v>0</v>
      </c>
      <c r="BF317">
        <v>0</v>
      </c>
      <c r="BG317">
        <v>1</v>
      </c>
      <c r="BH317">
        <v>1</v>
      </c>
      <c r="BI317">
        <v>0</v>
      </c>
      <c r="BJ317">
        <v>0</v>
      </c>
      <c r="BK317">
        <v>0</v>
      </c>
      <c r="BL317">
        <v>0</v>
      </c>
      <c r="BM317">
        <v>0</v>
      </c>
      <c r="BN317">
        <v>0</v>
      </c>
      <c r="BO317" t="s">
        <v>56</v>
      </c>
      <c r="BP317" t="s">
        <v>57</v>
      </c>
      <c r="BQ317" t="s">
        <v>58</v>
      </c>
      <c r="BR317" t="s">
        <v>1407</v>
      </c>
      <c r="BS317" t="s">
        <v>1408</v>
      </c>
      <c r="BT317" t="s">
        <v>61</v>
      </c>
      <c r="BU317" t="s">
        <v>62</v>
      </c>
      <c r="BV317" t="s">
        <v>1409</v>
      </c>
      <c r="BW317" t="s">
        <v>1410</v>
      </c>
      <c r="BX317">
        <v>0</v>
      </c>
      <c r="BY317">
        <v>1267</v>
      </c>
    </row>
    <row r="318" spans="1:77" x14ac:dyDescent="0.25">
      <c r="A318">
        <v>171</v>
      </c>
      <c r="B318">
        <v>3312</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t="s">
        <v>1127</v>
      </c>
      <c r="AN318" t="s">
        <v>1128</v>
      </c>
      <c r="AO318" t="s">
        <v>46</v>
      </c>
      <c r="AP318" t="s">
        <v>209</v>
      </c>
      <c r="AQ318">
        <v>154.44922086400001</v>
      </c>
      <c r="BY318">
        <v>171</v>
      </c>
    </row>
    <row r="319" spans="1:77" x14ac:dyDescent="0.25">
      <c r="A319">
        <v>2078</v>
      </c>
      <c r="B319">
        <v>48684</v>
      </c>
      <c r="C319">
        <v>2015</v>
      </c>
      <c r="E319">
        <v>0</v>
      </c>
      <c r="H319">
        <v>4342</v>
      </c>
      <c r="I319">
        <v>7</v>
      </c>
      <c r="J319">
        <v>79</v>
      </c>
      <c r="K319">
        <v>50</v>
      </c>
      <c r="L319">
        <v>31</v>
      </c>
      <c r="M319">
        <v>68</v>
      </c>
      <c r="N319">
        <v>25</v>
      </c>
      <c r="O319">
        <v>49</v>
      </c>
      <c r="P319">
        <v>62</v>
      </c>
      <c r="Q319">
        <v>23</v>
      </c>
      <c r="R319">
        <v>28</v>
      </c>
      <c r="S319">
        <v>117</v>
      </c>
      <c r="T319">
        <v>64</v>
      </c>
      <c r="U319">
        <v>50</v>
      </c>
      <c r="V319">
        <v>58</v>
      </c>
      <c r="W319">
        <v>32</v>
      </c>
      <c r="X319">
        <v>46</v>
      </c>
      <c r="Y319">
        <v>39</v>
      </c>
      <c r="Z319">
        <v>21</v>
      </c>
      <c r="AA319">
        <v>49</v>
      </c>
      <c r="AB319">
        <v>27</v>
      </c>
      <c r="AC319">
        <v>15</v>
      </c>
      <c r="AD319">
        <v>35</v>
      </c>
      <c r="AE319">
        <v>41</v>
      </c>
      <c r="AF319">
        <v>61</v>
      </c>
      <c r="AG319">
        <v>17</v>
      </c>
      <c r="AH319">
        <v>56</v>
      </c>
      <c r="AI319">
        <v>36</v>
      </c>
      <c r="AJ319">
        <v>94</v>
      </c>
      <c r="AK319">
        <v>291</v>
      </c>
      <c r="AL319">
        <v>96</v>
      </c>
      <c r="AM319" t="s">
        <v>1421</v>
      </c>
      <c r="AN319" t="s">
        <v>1422</v>
      </c>
      <c r="AO319" t="s">
        <v>132</v>
      </c>
      <c r="AP319" t="s">
        <v>47</v>
      </c>
      <c r="AQ319">
        <v>2.1926763899999999E-3</v>
      </c>
      <c r="AS319">
        <v>2030</v>
      </c>
      <c r="AT319">
        <v>1469</v>
      </c>
      <c r="AV319" t="s">
        <v>1423</v>
      </c>
      <c r="AW319" t="s">
        <v>1424</v>
      </c>
      <c r="AX319" t="s">
        <v>1425</v>
      </c>
      <c r="AY319" t="s">
        <v>1426</v>
      </c>
      <c r="BB319">
        <v>12.357777779999999</v>
      </c>
      <c r="BC319">
        <v>55.913611109999998</v>
      </c>
      <c r="BD319">
        <v>4543</v>
      </c>
      <c r="BE319">
        <v>0</v>
      </c>
      <c r="BF319">
        <v>1</v>
      </c>
      <c r="BG319">
        <v>0</v>
      </c>
      <c r="BH319">
        <v>1</v>
      </c>
      <c r="BI319">
        <v>0</v>
      </c>
      <c r="BJ319">
        <v>0</v>
      </c>
      <c r="BK319">
        <v>0</v>
      </c>
      <c r="BL319">
        <v>0</v>
      </c>
      <c r="BM319">
        <v>0</v>
      </c>
      <c r="BN319">
        <v>0</v>
      </c>
      <c r="BO319" t="s">
        <v>276</v>
      </c>
      <c r="BP319" t="s">
        <v>57</v>
      </c>
      <c r="BQ319" t="s">
        <v>58</v>
      </c>
      <c r="BR319" t="s">
        <v>1407</v>
      </c>
      <c r="BS319" t="s">
        <v>1408</v>
      </c>
      <c r="BT319" t="s">
        <v>61</v>
      </c>
      <c r="BU319" t="s">
        <v>62</v>
      </c>
      <c r="BV319" t="s">
        <v>1409</v>
      </c>
      <c r="BW319" t="s">
        <v>1410</v>
      </c>
      <c r="BX319">
        <v>0</v>
      </c>
      <c r="BY319">
        <v>2078</v>
      </c>
    </row>
    <row r="320" spans="1:77" x14ac:dyDescent="0.25">
      <c r="A320">
        <v>172</v>
      </c>
      <c r="B320">
        <v>1566</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t="s">
        <v>1127</v>
      </c>
      <c r="AN320" t="s">
        <v>1128</v>
      </c>
      <c r="AO320" t="s">
        <v>46</v>
      </c>
      <c r="AP320" t="s">
        <v>209</v>
      </c>
      <c r="AQ320">
        <v>83.650232314799993</v>
      </c>
      <c r="BY320">
        <v>172</v>
      </c>
    </row>
    <row r="321" spans="1:77" x14ac:dyDescent="0.25">
      <c r="A321">
        <v>2080</v>
      </c>
      <c r="B321">
        <v>39596</v>
      </c>
      <c r="C321">
        <v>2015</v>
      </c>
      <c r="E321">
        <v>0</v>
      </c>
      <c r="H321">
        <v>2920</v>
      </c>
      <c r="I321">
        <v>5</v>
      </c>
      <c r="J321">
        <v>49</v>
      </c>
      <c r="K321">
        <v>37</v>
      </c>
      <c r="L321">
        <v>22</v>
      </c>
      <c r="M321">
        <v>42</v>
      </c>
      <c r="N321">
        <v>18</v>
      </c>
      <c r="O321">
        <v>18</v>
      </c>
      <c r="P321">
        <v>39</v>
      </c>
      <c r="Q321">
        <v>18</v>
      </c>
      <c r="R321">
        <v>16</v>
      </c>
      <c r="S321">
        <v>104</v>
      </c>
      <c r="T321">
        <v>48</v>
      </c>
      <c r="U321">
        <v>34</v>
      </c>
      <c r="V321">
        <v>38</v>
      </c>
      <c r="W321">
        <v>24</v>
      </c>
      <c r="X321">
        <v>36</v>
      </c>
      <c r="Y321">
        <v>30</v>
      </c>
      <c r="Z321">
        <v>18</v>
      </c>
      <c r="AA321">
        <v>48</v>
      </c>
      <c r="AB321">
        <v>20</v>
      </c>
      <c r="AC321">
        <v>11</v>
      </c>
      <c r="AD321">
        <v>19</v>
      </c>
      <c r="AE321">
        <v>31</v>
      </c>
      <c r="AF321">
        <v>49</v>
      </c>
      <c r="AG321">
        <v>17</v>
      </c>
      <c r="AH321">
        <v>49</v>
      </c>
      <c r="AI321">
        <v>27</v>
      </c>
      <c r="AJ321">
        <v>76</v>
      </c>
      <c r="AK321">
        <v>238</v>
      </c>
      <c r="AL321">
        <v>69</v>
      </c>
      <c r="AM321" t="s">
        <v>1427</v>
      </c>
      <c r="AN321" t="s">
        <v>1428</v>
      </c>
      <c r="AO321" t="s">
        <v>132</v>
      </c>
      <c r="AP321" t="s">
        <v>47</v>
      </c>
      <c r="AQ321">
        <v>1.56946372E-3</v>
      </c>
      <c r="AS321">
        <v>2030</v>
      </c>
      <c r="AT321">
        <v>1469</v>
      </c>
      <c r="AV321" t="s">
        <v>1423</v>
      </c>
      <c r="AW321" t="s">
        <v>1424</v>
      </c>
      <c r="AX321" t="s">
        <v>1425</v>
      </c>
      <c r="AY321" t="s">
        <v>1426</v>
      </c>
      <c r="BB321">
        <v>12.357777779999999</v>
      </c>
      <c r="BC321">
        <v>55.913611109999998</v>
      </c>
      <c r="BD321">
        <v>4543</v>
      </c>
      <c r="BE321">
        <v>0</v>
      </c>
      <c r="BF321">
        <v>1</v>
      </c>
      <c r="BG321">
        <v>0</v>
      </c>
      <c r="BH321">
        <v>1</v>
      </c>
      <c r="BI321">
        <v>0</v>
      </c>
      <c r="BJ321">
        <v>0</v>
      </c>
      <c r="BK321">
        <v>0</v>
      </c>
      <c r="BL321">
        <v>0</v>
      </c>
      <c r="BM321">
        <v>0</v>
      </c>
      <c r="BN321">
        <v>0</v>
      </c>
      <c r="BO321" t="s">
        <v>276</v>
      </c>
      <c r="BP321" t="s">
        <v>57</v>
      </c>
      <c r="BQ321" t="s">
        <v>58</v>
      </c>
      <c r="BR321" t="s">
        <v>1407</v>
      </c>
      <c r="BS321" t="s">
        <v>1408</v>
      </c>
      <c r="BT321" t="s">
        <v>61</v>
      </c>
      <c r="BU321" t="s">
        <v>62</v>
      </c>
      <c r="BV321" t="s">
        <v>1409</v>
      </c>
      <c r="BW321" t="s">
        <v>1410</v>
      </c>
      <c r="BX321">
        <v>0</v>
      </c>
      <c r="BY321">
        <v>2080</v>
      </c>
    </row>
    <row r="322" spans="1:77" x14ac:dyDescent="0.25">
      <c r="A322">
        <v>1716</v>
      </c>
      <c r="B322">
        <v>674973</v>
      </c>
      <c r="C322">
        <v>2017</v>
      </c>
      <c r="E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t="s">
        <v>1429</v>
      </c>
      <c r="AN322" t="s">
        <v>1430</v>
      </c>
      <c r="AO322" t="s">
        <v>132</v>
      </c>
      <c r="AP322" t="s">
        <v>47</v>
      </c>
      <c r="AQ322">
        <v>3.1525284399999999E-2</v>
      </c>
      <c r="AS322">
        <v>2154</v>
      </c>
      <c r="AT322">
        <v>1536</v>
      </c>
      <c r="AV322" t="s">
        <v>1431</v>
      </c>
      <c r="AW322" t="s">
        <v>1432</v>
      </c>
      <c r="AX322" t="s">
        <v>1433</v>
      </c>
      <c r="AY322" t="s">
        <v>1434</v>
      </c>
      <c r="BB322">
        <v>-45.598055559999999</v>
      </c>
      <c r="BC322">
        <v>61.164444439999997</v>
      </c>
      <c r="BD322">
        <v>34.892000000000003</v>
      </c>
      <c r="BE322">
        <v>0</v>
      </c>
      <c r="BF322">
        <v>0</v>
      </c>
      <c r="BG322">
        <v>0</v>
      </c>
      <c r="BH322">
        <v>0</v>
      </c>
      <c r="BI322">
        <v>1</v>
      </c>
      <c r="BJ322">
        <v>0</v>
      </c>
      <c r="BK322">
        <v>0</v>
      </c>
      <c r="BL322">
        <v>0</v>
      </c>
      <c r="BM322">
        <v>0</v>
      </c>
      <c r="BN322">
        <v>0</v>
      </c>
      <c r="BO322" t="s">
        <v>139</v>
      </c>
      <c r="BP322" t="s">
        <v>57</v>
      </c>
      <c r="BQ322" t="s">
        <v>58</v>
      </c>
      <c r="BR322" t="s">
        <v>1407</v>
      </c>
      <c r="BS322" t="s">
        <v>1408</v>
      </c>
      <c r="BT322" t="s">
        <v>61</v>
      </c>
      <c r="BU322" t="s">
        <v>62</v>
      </c>
      <c r="BV322" t="s">
        <v>1409</v>
      </c>
      <c r="BW322" t="s">
        <v>1410</v>
      </c>
      <c r="BX322">
        <v>0</v>
      </c>
      <c r="BY322">
        <v>1716</v>
      </c>
    </row>
    <row r="323" spans="1:77" x14ac:dyDescent="0.25">
      <c r="A323">
        <v>174</v>
      </c>
      <c r="B323">
        <v>9746</v>
      </c>
      <c r="C323">
        <v>2004</v>
      </c>
      <c r="E323">
        <v>0</v>
      </c>
      <c r="H323">
        <v>11027</v>
      </c>
      <c r="I323">
        <v>5</v>
      </c>
      <c r="J323">
        <v>12</v>
      </c>
      <c r="K323">
        <v>1</v>
      </c>
      <c r="L323">
        <v>5</v>
      </c>
      <c r="M323">
        <v>242</v>
      </c>
      <c r="N323">
        <v>115</v>
      </c>
      <c r="O323">
        <v>108</v>
      </c>
      <c r="P323">
        <v>100</v>
      </c>
      <c r="Q323">
        <v>34</v>
      </c>
      <c r="R323">
        <v>93</v>
      </c>
      <c r="S323">
        <v>44</v>
      </c>
      <c r="T323">
        <v>47</v>
      </c>
      <c r="U323">
        <v>17</v>
      </c>
      <c r="V323">
        <v>29</v>
      </c>
      <c r="W323">
        <v>26</v>
      </c>
      <c r="X323">
        <v>28</v>
      </c>
      <c r="Y323">
        <v>5</v>
      </c>
      <c r="Z323">
        <v>4</v>
      </c>
      <c r="AA323">
        <v>9</v>
      </c>
      <c r="AB323">
        <v>14</v>
      </c>
      <c r="AC323">
        <v>7</v>
      </c>
      <c r="AD323">
        <v>8</v>
      </c>
      <c r="AE323">
        <v>6</v>
      </c>
      <c r="AF323">
        <v>4</v>
      </c>
      <c r="AG323">
        <v>6</v>
      </c>
      <c r="AH323">
        <v>11</v>
      </c>
      <c r="AI323">
        <v>21</v>
      </c>
      <c r="AJ323">
        <v>17</v>
      </c>
      <c r="AK323">
        <v>22</v>
      </c>
      <c r="AL323">
        <v>10</v>
      </c>
      <c r="AM323" t="s">
        <v>1435</v>
      </c>
      <c r="AN323" t="s">
        <v>1436</v>
      </c>
      <c r="AO323" t="s">
        <v>46</v>
      </c>
      <c r="AP323" t="s">
        <v>209</v>
      </c>
      <c r="AQ323">
        <v>0</v>
      </c>
      <c r="AS323">
        <v>1105</v>
      </c>
      <c r="AT323">
        <v>945</v>
      </c>
      <c r="AU323" t="s">
        <v>355</v>
      </c>
      <c r="AV323" t="s">
        <v>1437</v>
      </c>
      <c r="AW323" t="s">
        <v>1438</v>
      </c>
      <c r="AX323" t="s">
        <v>1439</v>
      </c>
      <c r="AY323" t="s">
        <v>1440</v>
      </c>
      <c r="AZ323" t="s">
        <v>1441</v>
      </c>
      <c r="BA323" t="s">
        <v>1442</v>
      </c>
      <c r="BB323">
        <v>72.836202779999994</v>
      </c>
      <c r="BC323">
        <v>18.940122219999999</v>
      </c>
      <c r="BD323">
        <v>2.85</v>
      </c>
      <c r="BE323">
        <v>0</v>
      </c>
      <c r="BF323">
        <v>1</v>
      </c>
      <c r="BG323">
        <v>0</v>
      </c>
      <c r="BH323">
        <v>1</v>
      </c>
      <c r="BI323">
        <v>0</v>
      </c>
      <c r="BJ323">
        <v>0</v>
      </c>
      <c r="BK323">
        <v>0</v>
      </c>
      <c r="BL323">
        <v>0</v>
      </c>
      <c r="BM323">
        <v>0</v>
      </c>
      <c r="BN323">
        <v>0</v>
      </c>
      <c r="BO323" t="s">
        <v>276</v>
      </c>
      <c r="BP323" t="s">
        <v>57</v>
      </c>
      <c r="BQ323" t="s">
        <v>58</v>
      </c>
      <c r="BR323" t="s">
        <v>711</v>
      </c>
      <c r="BS323" t="s">
        <v>712</v>
      </c>
      <c r="BT323" t="s">
        <v>217</v>
      </c>
      <c r="BU323" t="s">
        <v>218</v>
      </c>
      <c r="BV323" t="s">
        <v>713</v>
      </c>
      <c r="BW323" t="s">
        <v>714</v>
      </c>
      <c r="BX323">
        <v>0</v>
      </c>
      <c r="BY323">
        <v>174</v>
      </c>
    </row>
    <row r="324" spans="1:77" x14ac:dyDescent="0.25">
      <c r="A324">
        <v>174</v>
      </c>
      <c r="B324">
        <v>9746</v>
      </c>
      <c r="C324">
        <v>2018</v>
      </c>
      <c r="E324">
        <v>0</v>
      </c>
      <c r="H324">
        <v>11027</v>
      </c>
      <c r="I324">
        <v>5</v>
      </c>
      <c r="J324">
        <v>12</v>
      </c>
      <c r="K324">
        <v>1</v>
      </c>
      <c r="L324">
        <v>5</v>
      </c>
      <c r="M324">
        <v>242</v>
      </c>
      <c r="N324">
        <v>115</v>
      </c>
      <c r="O324">
        <v>108</v>
      </c>
      <c r="P324">
        <v>100</v>
      </c>
      <c r="Q324">
        <v>34</v>
      </c>
      <c r="R324">
        <v>93</v>
      </c>
      <c r="S324">
        <v>44</v>
      </c>
      <c r="T324">
        <v>47</v>
      </c>
      <c r="U324">
        <v>17</v>
      </c>
      <c r="V324">
        <v>29</v>
      </c>
      <c r="W324">
        <v>26</v>
      </c>
      <c r="X324">
        <v>28</v>
      </c>
      <c r="Y324">
        <v>5</v>
      </c>
      <c r="Z324">
        <v>4</v>
      </c>
      <c r="AA324">
        <v>9</v>
      </c>
      <c r="AB324">
        <v>14</v>
      </c>
      <c r="AC324">
        <v>7</v>
      </c>
      <c r="AD324">
        <v>8</v>
      </c>
      <c r="AE324">
        <v>6</v>
      </c>
      <c r="AF324">
        <v>4</v>
      </c>
      <c r="AG324">
        <v>6</v>
      </c>
      <c r="AH324">
        <v>11</v>
      </c>
      <c r="AI324">
        <v>21</v>
      </c>
      <c r="AJ324">
        <v>17</v>
      </c>
      <c r="AK324">
        <v>22</v>
      </c>
      <c r="AL324">
        <v>10</v>
      </c>
      <c r="AM324" t="s">
        <v>1435</v>
      </c>
      <c r="AN324" t="s">
        <v>1436</v>
      </c>
      <c r="AO324" t="s">
        <v>46</v>
      </c>
      <c r="AP324" t="s">
        <v>209</v>
      </c>
      <c r="AQ324">
        <v>0</v>
      </c>
      <c r="AS324">
        <v>2041</v>
      </c>
      <c r="AT324">
        <v>1480</v>
      </c>
      <c r="AV324" t="s">
        <v>1443</v>
      </c>
      <c r="AW324" t="s">
        <v>1444</v>
      </c>
      <c r="AX324" t="s">
        <v>1445</v>
      </c>
      <c r="AY324" t="s">
        <v>1446</v>
      </c>
      <c r="BB324">
        <v>72.830083329999994</v>
      </c>
      <c r="BC324">
        <v>18.929805559999998</v>
      </c>
      <c r="BD324">
        <v>66.34</v>
      </c>
      <c r="BE324">
        <v>0</v>
      </c>
      <c r="BF324">
        <v>1</v>
      </c>
      <c r="BG324">
        <v>0</v>
      </c>
      <c r="BH324">
        <v>1</v>
      </c>
      <c r="BI324">
        <v>0</v>
      </c>
      <c r="BJ324">
        <v>0</v>
      </c>
      <c r="BK324">
        <v>0</v>
      </c>
      <c r="BL324">
        <v>0</v>
      </c>
      <c r="BM324">
        <v>0</v>
      </c>
      <c r="BN324">
        <v>0</v>
      </c>
      <c r="BO324" t="s">
        <v>276</v>
      </c>
      <c r="BP324" t="s">
        <v>57</v>
      </c>
      <c r="BQ324" t="s">
        <v>58</v>
      </c>
      <c r="BR324" t="s">
        <v>711</v>
      </c>
      <c r="BS324" t="s">
        <v>712</v>
      </c>
      <c r="BT324" t="s">
        <v>217</v>
      </c>
      <c r="BU324" t="s">
        <v>218</v>
      </c>
      <c r="BV324" t="s">
        <v>713</v>
      </c>
      <c r="BW324" t="s">
        <v>714</v>
      </c>
      <c r="BX324">
        <v>0</v>
      </c>
      <c r="BY324">
        <v>174</v>
      </c>
    </row>
    <row r="325" spans="1:77" x14ac:dyDescent="0.25">
      <c r="A325">
        <v>1717</v>
      </c>
      <c r="B325">
        <v>411588</v>
      </c>
      <c r="C325">
        <v>2017</v>
      </c>
      <c r="E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t="s">
        <v>1447</v>
      </c>
      <c r="AN325" t="s">
        <v>1448</v>
      </c>
      <c r="AO325" t="s">
        <v>132</v>
      </c>
      <c r="AP325" t="s">
        <v>47</v>
      </c>
      <c r="AQ325">
        <v>1.7650828640000001E-2</v>
      </c>
      <c r="AS325">
        <v>2154</v>
      </c>
      <c r="AT325">
        <v>1536</v>
      </c>
      <c r="AV325" t="s">
        <v>1431</v>
      </c>
      <c r="AW325" t="s">
        <v>1432</v>
      </c>
      <c r="AX325" t="s">
        <v>1433</v>
      </c>
      <c r="AY325" t="s">
        <v>1434</v>
      </c>
      <c r="BB325">
        <v>-45.598055559999999</v>
      </c>
      <c r="BC325">
        <v>61.164444439999997</v>
      </c>
      <c r="BD325">
        <v>34.892000000000003</v>
      </c>
      <c r="BE325">
        <v>0</v>
      </c>
      <c r="BF325">
        <v>0</v>
      </c>
      <c r="BG325">
        <v>0</v>
      </c>
      <c r="BH325">
        <v>0</v>
      </c>
      <c r="BI325">
        <v>1</v>
      </c>
      <c r="BJ325">
        <v>0</v>
      </c>
      <c r="BK325">
        <v>0</v>
      </c>
      <c r="BL325">
        <v>0</v>
      </c>
      <c r="BM325">
        <v>0</v>
      </c>
      <c r="BN325">
        <v>0</v>
      </c>
      <c r="BO325" t="s">
        <v>139</v>
      </c>
      <c r="BP325" t="s">
        <v>57</v>
      </c>
      <c r="BQ325" t="s">
        <v>58</v>
      </c>
      <c r="BR325" t="s">
        <v>1407</v>
      </c>
      <c r="BS325" t="s">
        <v>1408</v>
      </c>
      <c r="BT325" t="s">
        <v>61</v>
      </c>
      <c r="BU325" t="s">
        <v>62</v>
      </c>
      <c r="BV325" t="s">
        <v>1409</v>
      </c>
      <c r="BW325" t="s">
        <v>1410</v>
      </c>
      <c r="BX325">
        <v>0</v>
      </c>
      <c r="BY325">
        <v>1717</v>
      </c>
    </row>
    <row r="326" spans="1:77" x14ac:dyDescent="0.25">
      <c r="A326">
        <v>175</v>
      </c>
      <c r="B326">
        <v>512</v>
      </c>
      <c r="C326">
        <v>2018</v>
      </c>
      <c r="E326">
        <v>0</v>
      </c>
      <c r="H326">
        <v>2482</v>
      </c>
      <c r="I326">
        <v>0</v>
      </c>
      <c r="J326">
        <v>0</v>
      </c>
      <c r="K326">
        <v>0</v>
      </c>
      <c r="L326">
        <v>0</v>
      </c>
      <c r="M326">
        <v>62</v>
      </c>
      <c r="N326">
        <v>31</v>
      </c>
      <c r="O326">
        <v>44</v>
      </c>
      <c r="P326">
        <v>52</v>
      </c>
      <c r="Q326">
        <v>16</v>
      </c>
      <c r="R326">
        <v>44</v>
      </c>
      <c r="S326">
        <v>20</v>
      </c>
      <c r="T326">
        <v>16</v>
      </c>
      <c r="U326">
        <v>7</v>
      </c>
      <c r="V326">
        <v>10</v>
      </c>
      <c r="W326">
        <v>8</v>
      </c>
      <c r="X326">
        <v>16</v>
      </c>
      <c r="Y326">
        <v>2</v>
      </c>
      <c r="Z326">
        <v>1</v>
      </c>
      <c r="AA326">
        <v>4</v>
      </c>
      <c r="AB326">
        <v>6</v>
      </c>
      <c r="AC326">
        <v>5</v>
      </c>
      <c r="AD326">
        <v>5</v>
      </c>
      <c r="AE326">
        <v>1</v>
      </c>
      <c r="AF326">
        <v>2</v>
      </c>
      <c r="AG326">
        <v>3</v>
      </c>
      <c r="AH326">
        <v>7</v>
      </c>
      <c r="AI326">
        <v>8</v>
      </c>
      <c r="AJ326">
        <v>3</v>
      </c>
      <c r="AK326">
        <v>6</v>
      </c>
      <c r="AL326">
        <v>2</v>
      </c>
      <c r="AM326" t="s">
        <v>1449</v>
      </c>
      <c r="AN326" t="s">
        <v>1450</v>
      </c>
      <c r="AO326" t="s">
        <v>46</v>
      </c>
      <c r="AP326" t="s">
        <v>209</v>
      </c>
      <c r="AQ326">
        <v>0</v>
      </c>
      <c r="AS326">
        <v>2041</v>
      </c>
      <c r="AT326">
        <v>1480</v>
      </c>
      <c r="AV326" t="s">
        <v>1443</v>
      </c>
      <c r="AW326" t="s">
        <v>1444</v>
      </c>
      <c r="AX326" t="s">
        <v>1445</v>
      </c>
      <c r="AY326" t="s">
        <v>1446</v>
      </c>
      <c r="BB326">
        <v>72.830083329999994</v>
      </c>
      <c r="BC326">
        <v>18.929805559999998</v>
      </c>
      <c r="BD326">
        <v>66.34</v>
      </c>
      <c r="BE326">
        <v>0</v>
      </c>
      <c r="BF326">
        <v>1</v>
      </c>
      <c r="BG326">
        <v>0</v>
      </c>
      <c r="BH326">
        <v>1</v>
      </c>
      <c r="BI326">
        <v>0</v>
      </c>
      <c r="BJ326">
        <v>0</v>
      </c>
      <c r="BK326">
        <v>0</v>
      </c>
      <c r="BL326">
        <v>0</v>
      </c>
      <c r="BM326">
        <v>0</v>
      </c>
      <c r="BN326">
        <v>0</v>
      </c>
      <c r="BO326" t="s">
        <v>276</v>
      </c>
      <c r="BP326" t="s">
        <v>57</v>
      </c>
      <c r="BQ326" t="s">
        <v>58</v>
      </c>
      <c r="BR326" t="s">
        <v>711</v>
      </c>
      <c r="BS326" t="s">
        <v>712</v>
      </c>
      <c r="BT326" t="s">
        <v>217</v>
      </c>
      <c r="BU326" t="s">
        <v>218</v>
      </c>
      <c r="BV326" t="s">
        <v>713</v>
      </c>
      <c r="BW326" t="s">
        <v>714</v>
      </c>
      <c r="BX326">
        <v>0</v>
      </c>
      <c r="BY326">
        <v>175</v>
      </c>
    </row>
    <row r="327" spans="1:77" x14ac:dyDescent="0.25">
      <c r="A327">
        <v>1303</v>
      </c>
      <c r="B327">
        <v>57456128</v>
      </c>
      <c r="C327">
        <v>2018</v>
      </c>
      <c r="E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t="s">
        <v>1451</v>
      </c>
      <c r="AN327" t="s">
        <v>1452</v>
      </c>
      <c r="AO327" t="s">
        <v>132</v>
      </c>
      <c r="AP327" t="s">
        <v>47</v>
      </c>
      <c r="AQ327">
        <v>0.86534889651000002</v>
      </c>
      <c r="AS327">
        <v>2221</v>
      </c>
      <c r="AT327">
        <v>1557</v>
      </c>
      <c r="AV327" t="s">
        <v>1453</v>
      </c>
      <c r="AW327" t="s">
        <v>1454</v>
      </c>
      <c r="AX327" t="s">
        <v>1455</v>
      </c>
      <c r="AY327" t="s">
        <v>1456</v>
      </c>
      <c r="BB327">
        <v>-51.433205559999998</v>
      </c>
      <c r="BC327">
        <v>67.063930560000003</v>
      </c>
      <c r="BD327">
        <v>417800</v>
      </c>
      <c r="BE327">
        <v>0</v>
      </c>
      <c r="BF327">
        <v>0</v>
      </c>
      <c r="BG327">
        <v>0</v>
      </c>
      <c r="BH327">
        <v>0</v>
      </c>
      <c r="BI327">
        <v>1</v>
      </c>
      <c r="BJ327">
        <v>0</v>
      </c>
      <c r="BK327">
        <v>0</v>
      </c>
      <c r="BL327">
        <v>0</v>
      </c>
      <c r="BM327">
        <v>0</v>
      </c>
      <c r="BN327">
        <v>0</v>
      </c>
      <c r="BO327" t="s">
        <v>139</v>
      </c>
      <c r="BP327" t="s">
        <v>57</v>
      </c>
      <c r="BQ327" t="s">
        <v>58</v>
      </c>
      <c r="BR327" t="s">
        <v>1407</v>
      </c>
      <c r="BS327" t="s">
        <v>1408</v>
      </c>
      <c r="BT327" t="s">
        <v>61</v>
      </c>
      <c r="BU327" t="s">
        <v>62</v>
      </c>
      <c r="BV327" t="s">
        <v>1409</v>
      </c>
      <c r="BW327" t="s">
        <v>1410</v>
      </c>
      <c r="BX327">
        <v>0</v>
      </c>
      <c r="BY327">
        <v>1303</v>
      </c>
    </row>
    <row r="328" spans="1:77" x14ac:dyDescent="0.25">
      <c r="A328">
        <v>2763</v>
      </c>
      <c r="B328">
        <v>215</v>
      </c>
      <c r="C328">
        <v>1990</v>
      </c>
      <c r="E328">
        <v>0</v>
      </c>
      <c r="H328">
        <v>1743</v>
      </c>
      <c r="I328">
        <v>0</v>
      </c>
      <c r="J328">
        <v>1</v>
      </c>
      <c r="K328">
        <v>0</v>
      </c>
      <c r="L328">
        <v>0</v>
      </c>
      <c r="M328">
        <v>0</v>
      </c>
      <c r="N328">
        <v>4</v>
      </c>
      <c r="O328">
        <v>1</v>
      </c>
      <c r="P328">
        <v>0</v>
      </c>
      <c r="Q328">
        <v>1</v>
      </c>
      <c r="R328">
        <v>0</v>
      </c>
      <c r="S328">
        <v>3</v>
      </c>
      <c r="T328">
        <v>7</v>
      </c>
      <c r="U328">
        <v>5</v>
      </c>
      <c r="V328">
        <v>1</v>
      </c>
      <c r="W328">
        <v>3</v>
      </c>
      <c r="X328">
        <v>11</v>
      </c>
      <c r="Y328">
        <v>7</v>
      </c>
      <c r="Z328">
        <v>0</v>
      </c>
      <c r="AA328">
        <v>0</v>
      </c>
      <c r="AB328">
        <v>0</v>
      </c>
      <c r="AC328">
        <v>0</v>
      </c>
      <c r="AD328">
        <v>0</v>
      </c>
      <c r="AE328">
        <v>0</v>
      </c>
      <c r="AF328">
        <v>0</v>
      </c>
      <c r="AG328">
        <v>2</v>
      </c>
      <c r="AH328">
        <v>0</v>
      </c>
      <c r="AI328">
        <v>1</v>
      </c>
      <c r="AJ328">
        <v>0</v>
      </c>
      <c r="AK328">
        <v>3</v>
      </c>
      <c r="AL328">
        <v>1</v>
      </c>
      <c r="AM328" t="s">
        <v>1457</v>
      </c>
      <c r="AN328" t="s">
        <v>1458</v>
      </c>
      <c r="AO328" t="s">
        <v>50</v>
      </c>
      <c r="AP328" t="s">
        <v>47</v>
      </c>
      <c r="AQ328">
        <v>9.1693220000000006E-5</v>
      </c>
      <c r="AS328">
        <v>615</v>
      </c>
      <c r="AT328">
        <v>526</v>
      </c>
      <c r="AV328" t="s">
        <v>1459</v>
      </c>
      <c r="AW328" t="s">
        <v>1460</v>
      </c>
      <c r="AX328" t="s">
        <v>1461</v>
      </c>
      <c r="AY328" t="s">
        <v>1462</v>
      </c>
      <c r="BB328">
        <v>-69.885840999999999</v>
      </c>
      <c r="BC328">
        <v>18.472394000000001</v>
      </c>
      <c r="BD328">
        <v>106</v>
      </c>
      <c r="BE328">
        <v>0</v>
      </c>
      <c r="BF328">
        <v>1</v>
      </c>
      <c r="BG328">
        <v>0</v>
      </c>
      <c r="BH328">
        <v>1</v>
      </c>
      <c r="BI328">
        <v>0</v>
      </c>
      <c r="BJ328">
        <v>1</v>
      </c>
      <c r="BK328">
        <v>0</v>
      </c>
      <c r="BL328">
        <v>0</v>
      </c>
      <c r="BM328">
        <v>0</v>
      </c>
      <c r="BN328">
        <v>0</v>
      </c>
      <c r="BO328" t="s">
        <v>261</v>
      </c>
      <c r="BP328" t="s">
        <v>57</v>
      </c>
      <c r="BQ328" t="s">
        <v>58</v>
      </c>
      <c r="BR328" t="s">
        <v>1463</v>
      </c>
      <c r="BS328" t="s">
        <v>1464</v>
      </c>
      <c r="BT328" t="s">
        <v>192</v>
      </c>
      <c r="BU328" t="s">
        <v>193</v>
      </c>
      <c r="BV328" t="s">
        <v>1465</v>
      </c>
      <c r="BW328" t="s">
        <v>1466</v>
      </c>
      <c r="BX328">
        <v>0</v>
      </c>
      <c r="BY328">
        <v>2763</v>
      </c>
    </row>
    <row r="329" spans="1:77" x14ac:dyDescent="0.25">
      <c r="A329">
        <v>2760</v>
      </c>
      <c r="B329">
        <v>1676</v>
      </c>
      <c r="C329">
        <v>1978</v>
      </c>
      <c r="E329">
        <v>0</v>
      </c>
      <c r="H329">
        <v>6373</v>
      </c>
      <c r="I329">
        <v>206</v>
      </c>
      <c r="J329">
        <v>96</v>
      </c>
      <c r="K329">
        <v>31</v>
      </c>
      <c r="L329">
        <v>11</v>
      </c>
      <c r="M329">
        <v>22</v>
      </c>
      <c r="N329">
        <v>43</v>
      </c>
      <c r="O329">
        <v>13</v>
      </c>
      <c r="P329">
        <v>14</v>
      </c>
      <c r="Q329">
        <v>17</v>
      </c>
      <c r="R329">
        <v>13</v>
      </c>
      <c r="S329">
        <v>7</v>
      </c>
      <c r="T329">
        <v>25</v>
      </c>
      <c r="U329">
        <v>12</v>
      </c>
      <c r="V329">
        <v>7</v>
      </c>
      <c r="W329">
        <v>10</v>
      </c>
      <c r="X329">
        <v>5</v>
      </c>
      <c r="Y329">
        <v>9</v>
      </c>
      <c r="Z329">
        <v>8</v>
      </c>
      <c r="AA329">
        <v>11</v>
      </c>
      <c r="AB329">
        <v>10</v>
      </c>
      <c r="AC329">
        <v>0</v>
      </c>
      <c r="AD329">
        <v>3</v>
      </c>
      <c r="AE329">
        <v>0</v>
      </c>
      <c r="AF329">
        <v>1</v>
      </c>
      <c r="AG329">
        <v>3</v>
      </c>
      <c r="AH329">
        <v>1</v>
      </c>
      <c r="AI329">
        <v>3</v>
      </c>
      <c r="AJ329">
        <v>1</v>
      </c>
      <c r="AK329">
        <v>0</v>
      </c>
      <c r="AL329">
        <v>1</v>
      </c>
      <c r="AM329" t="s">
        <v>1467</v>
      </c>
      <c r="AN329" t="s">
        <v>1468</v>
      </c>
      <c r="AO329" t="s">
        <v>50</v>
      </c>
      <c r="AP329" t="s">
        <v>47</v>
      </c>
      <c r="AQ329">
        <v>375.24359459800002</v>
      </c>
      <c r="AS329">
        <v>5</v>
      </c>
      <c r="AT329">
        <v>2</v>
      </c>
      <c r="AV329" t="s">
        <v>1469</v>
      </c>
      <c r="AW329" t="s">
        <v>1470</v>
      </c>
      <c r="AX329" t="s">
        <v>1471</v>
      </c>
      <c r="AY329" t="s">
        <v>1472</v>
      </c>
      <c r="BB329">
        <v>-78.512083329999996</v>
      </c>
      <c r="BC329">
        <v>-0.22</v>
      </c>
      <c r="BD329">
        <v>70.430000000000007</v>
      </c>
      <c r="BE329">
        <v>0</v>
      </c>
      <c r="BF329">
        <v>1</v>
      </c>
      <c r="BG329">
        <v>0</v>
      </c>
      <c r="BH329">
        <v>1</v>
      </c>
      <c r="BI329">
        <v>0</v>
      </c>
      <c r="BJ329">
        <v>0</v>
      </c>
      <c r="BK329">
        <v>0</v>
      </c>
      <c r="BL329">
        <v>0</v>
      </c>
      <c r="BM329">
        <v>0</v>
      </c>
      <c r="BN329">
        <v>0</v>
      </c>
      <c r="BO329" t="s">
        <v>276</v>
      </c>
      <c r="BP329" t="s">
        <v>57</v>
      </c>
      <c r="BQ329" t="s">
        <v>58</v>
      </c>
      <c r="BR329" t="s">
        <v>1473</v>
      </c>
      <c r="BS329" t="s">
        <v>1474</v>
      </c>
      <c r="BT329" t="s">
        <v>192</v>
      </c>
      <c r="BU329" t="s">
        <v>193</v>
      </c>
      <c r="BV329" t="s">
        <v>1475</v>
      </c>
      <c r="BW329" t="s">
        <v>1476</v>
      </c>
      <c r="BX329">
        <v>0</v>
      </c>
      <c r="BY329">
        <v>2760</v>
      </c>
    </row>
    <row r="330" spans="1:77" x14ac:dyDescent="0.25">
      <c r="A330">
        <v>178</v>
      </c>
      <c r="B330">
        <v>7987</v>
      </c>
      <c r="C330">
        <v>1993</v>
      </c>
      <c r="E330">
        <v>0</v>
      </c>
      <c r="H330">
        <v>2830</v>
      </c>
      <c r="I330">
        <v>20</v>
      </c>
      <c r="J330">
        <v>62</v>
      </c>
      <c r="K330">
        <v>400</v>
      </c>
      <c r="L330">
        <v>43</v>
      </c>
      <c r="M330">
        <v>30</v>
      </c>
      <c r="N330">
        <v>48</v>
      </c>
      <c r="O330">
        <v>36</v>
      </c>
      <c r="P330">
        <v>71</v>
      </c>
      <c r="Q330">
        <v>39</v>
      </c>
      <c r="R330">
        <v>52</v>
      </c>
      <c r="S330">
        <v>58</v>
      </c>
      <c r="T330">
        <v>23</v>
      </c>
      <c r="U330">
        <v>72</v>
      </c>
      <c r="V330">
        <v>77</v>
      </c>
      <c r="W330">
        <v>80</v>
      </c>
      <c r="X330">
        <v>26</v>
      </c>
      <c r="Y330">
        <v>16</v>
      </c>
      <c r="Z330">
        <v>21</v>
      </c>
      <c r="AA330">
        <v>48</v>
      </c>
      <c r="AB330">
        <v>14</v>
      </c>
      <c r="AC330">
        <v>24</v>
      </c>
      <c r="AD330">
        <v>24</v>
      </c>
      <c r="AE330">
        <v>9</v>
      </c>
      <c r="AF330">
        <v>37</v>
      </c>
      <c r="AG330">
        <v>20</v>
      </c>
      <c r="AH330">
        <v>1</v>
      </c>
      <c r="AI330">
        <v>6</v>
      </c>
      <c r="AJ330">
        <v>20</v>
      </c>
      <c r="AK330">
        <v>30</v>
      </c>
      <c r="AL330">
        <v>16</v>
      </c>
      <c r="AM330" t="s">
        <v>1477</v>
      </c>
      <c r="AN330" t="s">
        <v>1478</v>
      </c>
      <c r="AO330" t="s">
        <v>46</v>
      </c>
      <c r="AP330" t="s">
        <v>209</v>
      </c>
      <c r="AQ330">
        <v>0</v>
      </c>
      <c r="AS330">
        <v>781</v>
      </c>
      <c r="AT330">
        <v>660</v>
      </c>
      <c r="AV330" t="s">
        <v>1479</v>
      </c>
      <c r="AW330" t="s">
        <v>1480</v>
      </c>
      <c r="AX330" t="s">
        <v>1481</v>
      </c>
      <c r="AY330" t="s">
        <v>1482</v>
      </c>
      <c r="BB330">
        <v>135.7333333</v>
      </c>
      <c r="BC330">
        <v>34.616666670000001</v>
      </c>
      <c r="BD330">
        <v>15.3</v>
      </c>
      <c r="BE330">
        <v>1</v>
      </c>
      <c r="BF330">
        <v>1</v>
      </c>
      <c r="BG330">
        <v>0</v>
      </c>
      <c r="BH330">
        <v>1</v>
      </c>
      <c r="BI330">
        <v>0</v>
      </c>
      <c r="BJ330">
        <v>1</v>
      </c>
      <c r="BK330">
        <v>0</v>
      </c>
      <c r="BL330">
        <v>0</v>
      </c>
      <c r="BM330">
        <v>0</v>
      </c>
      <c r="BN330">
        <v>0</v>
      </c>
      <c r="BO330" t="s">
        <v>1046</v>
      </c>
      <c r="BP330" t="s">
        <v>57</v>
      </c>
      <c r="BQ330" t="s">
        <v>58</v>
      </c>
      <c r="BR330" t="s">
        <v>811</v>
      </c>
      <c r="BS330" t="s">
        <v>812</v>
      </c>
      <c r="BT330" t="s">
        <v>217</v>
      </c>
      <c r="BU330" t="s">
        <v>218</v>
      </c>
      <c r="BV330" t="s">
        <v>813</v>
      </c>
      <c r="BW330" t="s">
        <v>814</v>
      </c>
      <c r="BX330">
        <v>0</v>
      </c>
      <c r="BY330">
        <v>178</v>
      </c>
    </row>
    <row r="331" spans="1:77" x14ac:dyDescent="0.25">
      <c r="A331">
        <v>2761</v>
      </c>
      <c r="B331">
        <v>6</v>
      </c>
      <c r="C331">
        <v>1978</v>
      </c>
      <c r="E331">
        <v>0</v>
      </c>
      <c r="H331">
        <v>1500</v>
      </c>
      <c r="I331">
        <v>21</v>
      </c>
      <c r="J331">
        <v>13</v>
      </c>
      <c r="K331">
        <v>3</v>
      </c>
      <c r="L331">
        <v>0</v>
      </c>
      <c r="M331">
        <v>7</v>
      </c>
      <c r="N331">
        <v>2</v>
      </c>
      <c r="O331">
        <v>0</v>
      </c>
      <c r="P331">
        <v>0</v>
      </c>
      <c r="Q331">
        <v>1</v>
      </c>
      <c r="R331">
        <v>1</v>
      </c>
      <c r="S331">
        <v>1</v>
      </c>
      <c r="T331">
        <v>1</v>
      </c>
      <c r="U331">
        <v>0</v>
      </c>
      <c r="V331">
        <v>0</v>
      </c>
      <c r="W331">
        <v>0</v>
      </c>
      <c r="X331">
        <v>0</v>
      </c>
      <c r="Y331">
        <v>0</v>
      </c>
      <c r="Z331">
        <v>0</v>
      </c>
      <c r="AA331">
        <v>1</v>
      </c>
      <c r="AB331">
        <v>0</v>
      </c>
      <c r="AC331">
        <v>0</v>
      </c>
      <c r="AD331">
        <v>0</v>
      </c>
      <c r="AE331">
        <v>0</v>
      </c>
      <c r="AF331">
        <v>0</v>
      </c>
      <c r="AG331">
        <v>0</v>
      </c>
      <c r="AH331">
        <v>0</v>
      </c>
      <c r="AI331">
        <v>0</v>
      </c>
      <c r="AJ331">
        <v>0</v>
      </c>
      <c r="AK331">
        <v>0</v>
      </c>
      <c r="AL331">
        <v>1</v>
      </c>
      <c r="AM331" t="s">
        <v>1483</v>
      </c>
      <c r="AN331" t="s">
        <v>1484</v>
      </c>
      <c r="AO331" t="s">
        <v>50</v>
      </c>
      <c r="AP331" t="s">
        <v>47</v>
      </c>
      <c r="AQ331">
        <v>70.311743562100006</v>
      </c>
      <c r="AS331">
        <v>5</v>
      </c>
      <c r="AT331">
        <v>2</v>
      </c>
      <c r="AV331" t="s">
        <v>1469</v>
      </c>
      <c r="AW331" t="s">
        <v>1470</v>
      </c>
      <c r="AX331" t="s">
        <v>1471</v>
      </c>
      <c r="AY331" t="s">
        <v>1472</v>
      </c>
      <c r="BB331">
        <v>-78.512083329999996</v>
      </c>
      <c r="BC331">
        <v>-0.22</v>
      </c>
      <c r="BD331">
        <v>70.430000000000007</v>
      </c>
      <c r="BE331">
        <v>0</v>
      </c>
      <c r="BF331">
        <v>1</v>
      </c>
      <c r="BG331">
        <v>0</v>
      </c>
      <c r="BH331">
        <v>1</v>
      </c>
      <c r="BI331">
        <v>0</v>
      </c>
      <c r="BJ331">
        <v>0</v>
      </c>
      <c r="BK331">
        <v>0</v>
      </c>
      <c r="BL331">
        <v>0</v>
      </c>
      <c r="BM331">
        <v>0</v>
      </c>
      <c r="BN331">
        <v>0</v>
      </c>
      <c r="BO331" t="s">
        <v>276</v>
      </c>
      <c r="BP331" t="s">
        <v>57</v>
      </c>
      <c r="BQ331" t="s">
        <v>58</v>
      </c>
      <c r="BR331" t="s">
        <v>1473</v>
      </c>
      <c r="BS331" t="s">
        <v>1474</v>
      </c>
      <c r="BT331" t="s">
        <v>192</v>
      </c>
      <c r="BU331" t="s">
        <v>193</v>
      </c>
      <c r="BV331" t="s">
        <v>1475</v>
      </c>
      <c r="BW331" t="s">
        <v>1476</v>
      </c>
      <c r="BX331">
        <v>0</v>
      </c>
      <c r="BY331">
        <v>2761</v>
      </c>
    </row>
    <row r="332" spans="1:77" x14ac:dyDescent="0.25">
      <c r="A332">
        <v>179</v>
      </c>
      <c r="B332">
        <v>80</v>
      </c>
      <c r="H332">
        <v>503</v>
      </c>
      <c r="I332">
        <v>4</v>
      </c>
      <c r="J332">
        <v>5</v>
      </c>
      <c r="K332">
        <v>59</v>
      </c>
      <c r="L332">
        <v>7</v>
      </c>
      <c r="M332">
        <v>4</v>
      </c>
      <c r="N332">
        <v>4</v>
      </c>
      <c r="O332">
        <v>3</v>
      </c>
      <c r="P332">
        <v>5</v>
      </c>
      <c r="Q332">
        <v>3</v>
      </c>
      <c r="R332">
        <v>4</v>
      </c>
      <c r="S332">
        <v>0</v>
      </c>
      <c r="T332">
        <v>1</v>
      </c>
      <c r="U332">
        <v>2</v>
      </c>
      <c r="V332">
        <v>8</v>
      </c>
      <c r="W332">
        <v>5</v>
      </c>
      <c r="X332">
        <v>1</v>
      </c>
      <c r="Y332">
        <v>0</v>
      </c>
      <c r="Z332">
        <v>0</v>
      </c>
      <c r="AA332">
        <v>0</v>
      </c>
      <c r="AB332">
        <v>0</v>
      </c>
      <c r="AC332">
        <v>1</v>
      </c>
      <c r="AD332">
        <v>3</v>
      </c>
      <c r="AE332">
        <v>0</v>
      </c>
      <c r="AF332">
        <v>0</v>
      </c>
      <c r="AG332">
        <v>0</v>
      </c>
      <c r="AH332">
        <v>0</v>
      </c>
      <c r="AI332">
        <v>0</v>
      </c>
      <c r="AJ332">
        <v>1</v>
      </c>
      <c r="AK332">
        <v>0</v>
      </c>
      <c r="AL332">
        <v>1</v>
      </c>
      <c r="AM332" t="s">
        <v>1485</v>
      </c>
      <c r="AN332" t="s">
        <v>1486</v>
      </c>
      <c r="AO332" t="s">
        <v>46</v>
      </c>
      <c r="AP332" t="s">
        <v>209</v>
      </c>
      <c r="AQ332">
        <v>0</v>
      </c>
      <c r="BY332">
        <v>179</v>
      </c>
    </row>
    <row r="333" spans="1:77" x14ac:dyDescent="0.25">
      <c r="A333">
        <v>2227</v>
      </c>
      <c r="B333">
        <v>8</v>
      </c>
      <c r="C333">
        <v>1999</v>
      </c>
      <c r="E333">
        <v>0</v>
      </c>
      <c r="H333">
        <v>986</v>
      </c>
      <c r="I333">
        <v>436</v>
      </c>
      <c r="J333">
        <v>407</v>
      </c>
      <c r="K333">
        <v>13</v>
      </c>
      <c r="L333">
        <v>15</v>
      </c>
      <c r="M333">
        <v>4</v>
      </c>
      <c r="N333">
        <v>366</v>
      </c>
      <c r="O333">
        <v>130</v>
      </c>
      <c r="P333">
        <v>55</v>
      </c>
      <c r="Q333">
        <v>47</v>
      </c>
      <c r="R333">
        <v>102</v>
      </c>
      <c r="S333">
        <v>70</v>
      </c>
      <c r="T333">
        <v>71</v>
      </c>
      <c r="U333">
        <v>57</v>
      </c>
      <c r="V333">
        <v>24</v>
      </c>
      <c r="W333">
        <v>12</v>
      </c>
      <c r="X333">
        <v>19</v>
      </c>
      <c r="Y333">
        <v>21</v>
      </c>
      <c r="Z333">
        <v>26</v>
      </c>
      <c r="AA333">
        <v>16</v>
      </c>
      <c r="AB333">
        <v>10</v>
      </c>
      <c r="AC333">
        <v>25</v>
      </c>
      <c r="AD333">
        <v>3</v>
      </c>
      <c r="AE333">
        <v>3</v>
      </c>
      <c r="AF333">
        <v>1</v>
      </c>
      <c r="AG333">
        <v>3</v>
      </c>
      <c r="AH333">
        <v>2</v>
      </c>
      <c r="AI333">
        <v>12</v>
      </c>
      <c r="AJ333">
        <v>2</v>
      </c>
      <c r="AK333">
        <v>1</v>
      </c>
      <c r="AL333">
        <v>3</v>
      </c>
      <c r="AM333" t="s">
        <v>1487</v>
      </c>
      <c r="AN333" t="s">
        <v>1488</v>
      </c>
      <c r="AO333" t="s">
        <v>240</v>
      </c>
      <c r="AP333" t="s">
        <v>241</v>
      </c>
      <c r="AQ333">
        <v>7.5332810000000006E-5</v>
      </c>
      <c r="AS333">
        <v>1014</v>
      </c>
      <c r="AT333">
        <v>863</v>
      </c>
      <c r="AV333" t="s">
        <v>1489</v>
      </c>
      <c r="AW333" t="s">
        <v>1490</v>
      </c>
      <c r="AX333" t="s">
        <v>1491</v>
      </c>
      <c r="AY333" t="s">
        <v>1492</v>
      </c>
      <c r="AZ333" t="s">
        <v>1493</v>
      </c>
      <c r="BA333" t="s">
        <v>1494</v>
      </c>
      <c r="BB333">
        <v>-79.004382000000007</v>
      </c>
      <c r="BC333">
        <v>-2.8974470000000001</v>
      </c>
      <c r="BD333">
        <v>224.14</v>
      </c>
      <c r="BE333">
        <v>0</v>
      </c>
      <c r="BF333">
        <v>1</v>
      </c>
      <c r="BG333">
        <v>0</v>
      </c>
      <c r="BH333">
        <v>1</v>
      </c>
      <c r="BI333">
        <v>1</v>
      </c>
      <c r="BJ333">
        <v>0</v>
      </c>
      <c r="BK333">
        <v>0</v>
      </c>
      <c r="BL333">
        <v>0</v>
      </c>
      <c r="BM333">
        <v>0</v>
      </c>
      <c r="BN333">
        <v>0</v>
      </c>
      <c r="BO333" t="s">
        <v>189</v>
      </c>
      <c r="BP333" t="s">
        <v>57</v>
      </c>
      <c r="BQ333" t="s">
        <v>58</v>
      </c>
      <c r="BR333" t="s">
        <v>1473</v>
      </c>
      <c r="BS333" t="s">
        <v>1474</v>
      </c>
      <c r="BT333" t="s">
        <v>192</v>
      </c>
      <c r="BU333" t="s">
        <v>193</v>
      </c>
      <c r="BV333" t="s">
        <v>1475</v>
      </c>
      <c r="BW333" t="s">
        <v>1476</v>
      </c>
      <c r="BX333">
        <v>0</v>
      </c>
      <c r="BY333">
        <v>2227</v>
      </c>
    </row>
    <row r="334" spans="1:77" x14ac:dyDescent="0.25">
      <c r="A334">
        <v>180</v>
      </c>
      <c r="B334">
        <v>1</v>
      </c>
      <c r="H334">
        <v>4</v>
      </c>
      <c r="I334">
        <v>0</v>
      </c>
      <c r="J334">
        <v>0</v>
      </c>
      <c r="K334">
        <v>1</v>
      </c>
      <c r="L334">
        <v>0</v>
      </c>
      <c r="M334">
        <v>0</v>
      </c>
      <c r="N334">
        <v>0</v>
      </c>
      <c r="O334">
        <v>0</v>
      </c>
      <c r="P334">
        <v>0</v>
      </c>
      <c r="Q334">
        <v>0</v>
      </c>
      <c r="R334">
        <v>0</v>
      </c>
      <c r="S334">
        <v>0</v>
      </c>
      <c r="T334">
        <v>0</v>
      </c>
      <c r="U334">
        <v>2</v>
      </c>
      <c r="V334">
        <v>0</v>
      </c>
      <c r="W334">
        <v>0</v>
      </c>
      <c r="X334">
        <v>0</v>
      </c>
      <c r="Y334">
        <v>0</v>
      </c>
      <c r="Z334">
        <v>0</v>
      </c>
      <c r="AA334">
        <v>0</v>
      </c>
      <c r="AB334">
        <v>0</v>
      </c>
      <c r="AC334">
        <v>0</v>
      </c>
      <c r="AD334">
        <v>0</v>
      </c>
      <c r="AE334">
        <v>0</v>
      </c>
      <c r="AF334">
        <v>0</v>
      </c>
      <c r="AG334">
        <v>0</v>
      </c>
      <c r="AH334">
        <v>0</v>
      </c>
      <c r="AI334">
        <v>0</v>
      </c>
      <c r="AJ334">
        <v>0</v>
      </c>
      <c r="AK334">
        <v>0</v>
      </c>
      <c r="AL334">
        <v>0</v>
      </c>
      <c r="AM334" t="s">
        <v>1485</v>
      </c>
      <c r="AN334" t="s">
        <v>1486</v>
      </c>
      <c r="AO334" t="s">
        <v>46</v>
      </c>
      <c r="AP334" t="s">
        <v>209</v>
      </c>
      <c r="AQ334">
        <v>0</v>
      </c>
      <c r="BY334">
        <v>180</v>
      </c>
    </row>
    <row r="335" spans="1:77" x14ac:dyDescent="0.25">
      <c r="A335">
        <v>2228</v>
      </c>
      <c r="B335">
        <v>24</v>
      </c>
      <c r="C335">
        <v>1999</v>
      </c>
      <c r="E335">
        <v>0</v>
      </c>
      <c r="H335">
        <v>1874</v>
      </c>
      <c r="I335">
        <v>596</v>
      </c>
      <c r="J335">
        <v>633</v>
      </c>
      <c r="K335">
        <v>16</v>
      </c>
      <c r="L335">
        <v>24</v>
      </c>
      <c r="M335">
        <v>5</v>
      </c>
      <c r="N335">
        <v>644</v>
      </c>
      <c r="O335">
        <v>220</v>
      </c>
      <c r="P335">
        <v>125</v>
      </c>
      <c r="Q335">
        <v>89</v>
      </c>
      <c r="R335">
        <v>167</v>
      </c>
      <c r="S335">
        <v>104</v>
      </c>
      <c r="T335">
        <v>105</v>
      </c>
      <c r="U335">
        <v>88</v>
      </c>
      <c r="V335">
        <v>41</v>
      </c>
      <c r="W335">
        <v>27</v>
      </c>
      <c r="X335">
        <v>31</v>
      </c>
      <c r="Y335">
        <v>26</v>
      </c>
      <c r="Z335">
        <v>37</v>
      </c>
      <c r="AA335">
        <v>21</v>
      </c>
      <c r="AB335">
        <v>17</v>
      </c>
      <c r="AC335">
        <v>47</v>
      </c>
      <c r="AD335">
        <v>9</v>
      </c>
      <c r="AE335">
        <v>4</v>
      </c>
      <c r="AF335">
        <v>4</v>
      </c>
      <c r="AG335">
        <v>9</v>
      </c>
      <c r="AH335">
        <v>3</v>
      </c>
      <c r="AI335">
        <v>17</v>
      </c>
      <c r="AJ335">
        <v>2</v>
      </c>
      <c r="AK335">
        <v>2</v>
      </c>
      <c r="AL335">
        <v>4</v>
      </c>
      <c r="AM335" t="s">
        <v>1495</v>
      </c>
      <c r="AN335" t="s">
        <v>1496</v>
      </c>
      <c r="AO335" t="s">
        <v>240</v>
      </c>
      <c r="AP335" t="s">
        <v>241</v>
      </c>
      <c r="AQ335">
        <v>1.3249982000000001E-4</v>
      </c>
      <c r="AS335">
        <v>1014</v>
      </c>
      <c r="AT335">
        <v>863</v>
      </c>
      <c r="AV335" t="s">
        <v>1489</v>
      </c>
      <c r="AW335" t="s">
        <v>1490</v>
      </c>
      <c r="AX335" t="s">
        <v>1491</v>
      </c>
      <c r="AY335" t="s">
        <v>1492</v>
      </c>
      <c r="AZ335" t="s">
        <v>1493</v>
      </c>
      <c r="BA335" t="s">
        <v>1494</v>
      </c>
      <c r="BB335">
        <v>-79.004382000000007</v>
      </c>
      <c r="BC335">
        <v>-2.8974470000000001</v>
      </c>
      <c r="BD335">
        <v>224.14</v>
      </c>
      <c r="BE335">
        <v>0</v>
      </c>
      <c r="BF335">
        <v>1</v>
      </c>
      <c r="BG335">
        <v>0</v>
      </c>
      <c r="BH335">
        <v>1</v>
      </c>
      <c r="BI335">
        <v>1</v>
      </c>
      <c r="BJ335">
        <v>0</v>
      </c>
      <c r="BK335">
        <v>0</v>
      </c>
      <c r="BL335">
        <v>0</v>
      </c>
      <c r="BM335">
        <v>0</v>
      </c>
      <c r="BN335">
        <v>0</v>
      </c>
      <c r="BO335" t="s">
        <v>189</v>
      </c>
      <c r="BP335" t="s">
        <v>57</v>
      </c>
      <c r="BQ335" t="s">
        <v>58</v>
      </c>
      <c r="BR335" t="s">
        <v>1473</v>
      </c>
      <c r="BS335" t="s">
        <v>1474</v>
      </c>
      <c r="BT335" t="s">
        <v>192</v>
      </c>
      <c r="BU335" t="s">
        <v>193</v>
      </c>
      <c r="BV335" t="s">
        <v>1475</v>
      </c>
      <c r="BW335" t="s">
        <v>1476</v>
      </c>
      <c r="BX335">
        <v>0</v>
      </c>
      <c r="BY335">
        <v>2228</v>
      </c>
    </row>
    <row r="336" spans="1:77" x14ac:dyDescent="0.25">
      <c r="A336">
        <v>181</v>
      </c>
      <c r="B336">
        <v>195</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t="s">
        <v>1497</v>
      </c>
      <c r="AN336" t="s">
        <v>1498</v>
      </c>
      <c r="AO336" t="s">
        <v>46</v>
      </c>
      <c r="AP336" t="s">
        <v>209</v>
      </c>
      <c r="AQ336">
        <v>8.1795599999999993E-6</v>
      </c>
      <c r="BY336">
        <v>181</v>
      </c>
    </row>
    <row r="337" spans="1:77" x14ac:dyDescent="0.25">
      <c r="A337">
        <v>2447</v>
      </c>
      <c r="B337">
        <v>417498</v>
      </c>
      <c r="C337">
        <v>1979</v>
      </c>
      <c r="E337">
        <v>0</v>
      </c>
      <c r="H337">
        <v>31492</v>
      </c>
      <c r="I337">
        <v>509</v>
      </c>
      <c r="J337">
        <v>1460</v>
      </c>
      <c r="K337">
        <v>1459</v>
      </c>
      <c r="L337">
        <v>1016</v>
      </c>
      <c r="M337">
        <v>1124</v>
      </c>
      <c r="N337">
        <v>1289</v>
      </c>
      <c r="O337">
        <v>1240</v>
      </c>
      <c r="P337">
        <v>1372</v>
      </c>
      <c r="Q337">
        <v>958</v>
      </c>
      <c r="R337">
        <v>1409</v>
      </c>
      <c r="S337">
        <v>973</v>
      </c>
      <c r="T337">
        <v>1100</v>
      </c>
      <c r="U337">
        <v>949</v>
      </c>
      <c r="V337">
        <v>952</v>
      </c>
      <c r="W337">
        <v>932</v>
      </c>
      <c r="X337">
        <v>1444</v>
      </c>
      <c r="Y337">
        <v>861</v>
      </c>
      <c r="Z337">
        <v>892</v>
      </c>
      <c r="AA337">
        <v>955</v>
      </c>
      <c r="AB337">
        <v>1195</v>
      </c>
      <c r="AC337">
        <v>1006</v>
      </c>
      <c r="AD337">
        <v>1472</v>
      </c>
      <c r="AE337">
        <v>1439</v>
      </c>
      <c r="AF337">
        <v>1676</v>
      </c>
      <c r="AG337">
        <v>1413</v>
      </c>
      <c r="AH337">
        <v>1451</v>
      </c>
      <c r="AI337">
        <v>1270</v>
      </c>
      <c r="AJ337">
        <v>864</v>
      </c>
      <c r="AK337">
        <v>681</v>
      </c>
      <c r="AL337">
        <v>337</v>
      </c>
      <c r="AM337" t="s">
        <v>1499</v>
      </c>
      <c r="AN337" t="s">
        <v>1500</v>
      </c>
      <c r="AO337" t="s">
        <v>50</v>
      </c>
      <c r="AP337" t="s">
        <v>81</v>
      </c>
      <c r="AQ337">
        <v>1.511973634E-2</v>
      </c>
      <c r="AS337">
        <v>92</v>
      </c>
      <c r="AT337">
        <v>86</v>
      </c>
      <c r="AV337" t="s">
        <v>1501</v>
      </c>
      <c r="AW337" t="s">
        <v>1502</v>
      </c>
      <c r="AX337" t="s">
        <v>1503</v>
      </c>
      <c r="AY337" t="s">
        <v>1504</v>
      </c>
      <c r="BB337">
        <v>31.130410000000001</v>
      </c>
      <c r="BC337">
        <v>29.976040000000001</v>
      </c>
      <c r="BD337">
        <v>16358.52</v>
      </c>
      <c r="BE337">
        <v>1</v>
      </c>
      <c r="BF337">
        <v>0</v>
      </c>
      <c r="BG337">
        <v>1</v>
      </c>
      <c r="BH337">
        <v>0</v>
      </c>
      <c r="BI337">
        <v>0</v>
      </c>
      <c r="BJ337">
        <v>1</v>
      </c>
      <c r="BK337">
        <v>0</v>
      </c>
      <c r="BL337">
        <v>0</v>
      </c>
      <c r="BM337">
        <v>0</v>
      </c>
      <c r="BN337">
        <v>0</v>
      </c>
      <c r="BO337" t="s">
        <v>174</v>
      </c>
      <c r="BP337" t="s">
        <v>57</v>
      </c>
      <c r="BQ337" t="s">
        <v>58</v>
      </c>
      <c r="BR337" t="s">
        <v>1505</v>
      </c>
      <c r="BS337" t="s">
        <v>1506</v>
      </c>
      <c r="BT337" t="s">
        <v>87</v>
      </c>
      <c r="BU337" t="s">
        <v>88</v>
      </c>
      <c r="BV337" t="s">
        <v>1507</v>
      </c>
      <c r="BW337" t="s">
        <v>1508</v>
      </c>
      <c r="BX337">
        <v>0</v>
      </c>
      <c r="BY337">
        <v>2447</v>
      </c>
    </row>
    <row r="338" spans="1:77" x14ac:dyDescent="0.25">
      <c r="A338">
        <v>182</v>
      </c>
      <c r="B338">
        <v>24</v>
      </c>
      <c r="C338">
        <v>1997</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t="s">
        <v>1509</v>
      </c>
      <c r="AN338" t="s">
        <v>1510</v>
      </c>
      <c r="AO338" t="s">
        <v>46</v>
      </c>
      <c r="AP338" t="s">
        <v>209</v>
      </c>
      <c r="AQ338">
        <v>1.10895E-6</v>
      </c>
      <c r="BY338">
        <v>182</v>
      </c>
    </row>
    <row r="339" spans="1:77" x14ac:dyDescent="0.25">
      <c r="A339">
        <v>633</v>
      </c>
      <c r="B339">
        <v>188259</v>
      </c>
      <c r="C339">
        <v>1979</v>
      </c>
      <c r="E339">
        <v>0</v>
      </c>
      <c r="H339">
        <v>33388</v>
      </c>
      <c r="I339">
        <v>390</v>
      </c>
      <c r="J339">
        <v>562</v>
      </c>
      <c r="K339">
        <v>504</v>
      </c>
      <c r="L339">
        <v>380</v>
      </c>
      <c r="M339">
        <v>417</v>
      </c>
      <c r="N339">
        <v>399</v>
      </c>
      <c r="O339">
        <v>362</v>
      </c>
      <c r="P339">
        <v>487</v>
      </c>
      <c r="Q339">
        <v>567</v>
      </c>
      <c r="R339">
        <v>429</v>
      </c>
      <c r="S339">
        <v>388</v>
      </c>
      <c r="T339">
        <v>518</v>
      </c>
      <c r="U339">
        <v>471</v>
      </c>
      <c r="V339">
        <v>445</v>
      </c>
      <c r="W339">
        <v>317</v>
      </c>
      <c r="X339">
        <v>389</v>
      </c>
      <c r="Y339">
        <v>336</v>
      </c>
      <c r="Z339">
        <v>289</v>
      </c>
      <c r="AA339">
        <v>219</v>
      </c>
      <c r="AB339">
        <v>261</v>
      </c>
      <c r="AC339">
        <v>362</v>
      </c>
      <c r="AD339">
        <v>483</v>
      </c>
      <c r="AE339">
        <v>503</v>
      </c>
      <c r="AF339">
        <v>660</v>
      </c>
      <c r="AG339">
        <v>518</v>
      </c>
      <c r="AH339">
        <v>396</v>
      </c>
      <c r="AI339">
        <v>294</v>
      </c>
      <c r="AJ339">
        <v>317</v>
      </c>
      <c r="AK339">
        <v>325</v>
      </c>
      <c r="AL339">
        <v>349</v>
      </c>
      <c r="AM339" t="s">
        <v>1511</v>
      </c>
      <c r="AN339" t="s">
        <v>1512</v>
      </c>
      <c r="AO339" t="s">
        <v>46</v>
      </c>
      <c r="AP339" t="s">
        <v>81</v>
      </c>
      <c r="AQ339">
        <v>6.4537387200000003E-3</v>
      </c>
      <c r="AS339">
        <v>93</v>
      </c>
      <c r="AT339">
        <v>87</v>
      </c>
      <c r="AV339" t="s">
        <v>1513</v>
      </c>
      <c r="AW339" t="s">
        <v>1514</v>
      </c>
      <c r="AX339" t="s">
        <v>1515</v>
      </c>
      <c r="AY339" t="s">
        <v>1516</v>
      </c>
      <c r="BB339">
        <v>32.6</v>
      </c>
      <c r="BC339">
        <v>25.733329999999999</v>
      </c>
      <c r="BD339">
        <v>7390.16</v>
      </c>
      <c r="BE339">
        <v>1</v>
      </c>
      <c r="BF339">
        <v>0</v>
      </c>
      <c r="BG339">
        <v>1</v>
      </c>
      <c r="BH339">
        <v>0</v>
      </c>
      <c r="BI339">
        <v>0</v>
      </c>
      <c r="BJ339">
        <v>1</v>
      </c>
      <c r="BK339">
        <v>0</v>
      </c>
      <c r="BL339">
        <v>0</v>
      </c>
      <c r="BM339">
        <v>0</v>
      </c>
      <c r="BN339">
        <v>0</v>
      </c>
      <c r="BO339" t="s">
        <v>174</v>
      </c>
      <c r="BP339" t="s">
        <v>57</v>
      </c>
      <c r="BQ339" t="s">
        <v>58</v>
      </c>
      <c r="BR339" t="s">
        <v>1505</v>
      </c>
      <c r="BS339" t="s">
        <v>1506</v>
      </c>
      <c r="BT339" t="s">
        <v>87</v>
      </c>
      <c r="BU339" t="s">
        <v>88</v>
      </c>
      <c r="BV339" t="s">
        <v>1507</v>
      </c>
      <c r="BW339" t="s">
        <v>1508</v>
      </c>
      <c r="BX339">
        <v>0</v>
      </c>
      <c r="BY339">
        <v>633</v>
      </c>
    </row>
    <row r="340" spans="1:77" x14ac:dyDescent="0.25">
      <c r="A340">
        <v>183</v>
      </c>
      <c r="B340">
        <v>77</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t="s">
        <v>1517</v>
      </c>
      <c r="AN340" t="s">
        <v>1518</v>
      </c>
      <c r="AO340" t="s">
        <v>46</v>
      </c>
      <c r="AP340" t="s">
        <v>209</v>
      </c>
      <c r="AQ340">
        <v>2.6177500000000001E-6</v>
      </c>
      <c r="BY340">
        <v>183</v>
      </c>
    </row>
    <row r="341" spans="1:77" x14ac:dyDescent="0.25">
      <c r="A341">
        <v>2448</v>
      </c>
      <c r="B341">
        <v>635</v>
      </c>
      <c r="C341">
        <v>1979</v>
      </c>
      <c r="E341">
        <v>0</v>
      </c>
      <c r="H341">
        <v>67</v>
      </c>
      <c r="I341">
        <v>0</v>
      </c>
      <c r="J341">
        <v>0</v>
      </c>
      <c r="K341">
        <v>2</v>
      </c>
      <c r="L341">
        <v>9</v>
      </c>
      <c r="M341">
        <v>8</v>
      </c>
      <c r="N341">
        <v>0</v>
      </c>
      <c r="O341">
        <v>6</v>
      </c>
      <c r="P341">
        <v>6</v>
      </c>
      <c r="Q341">
        <v>7</v>
      </c>
      <c r="R341">
        <v>9</v>
      </c>
      <c r="S341">
        <v>3</v>
      </c>
      <c r="T341">
        <v>1</v>
      </c>
      <c r="U341">
        <v>11</v>
      </c>
      <c r="V341">
        <v>0</v>
      </c>
      <c r="W341">
        <v>2</v>
      </c>
      <c r="X341">
        <v>5</v>
      </c>
      <c r="Y341">
        <v>0</v>
      </c>
      <c r="Z341">
        <v>2</v>
      </c>
      <c r="AA341">
        <v>0</v>
      </c>
      <c r="AB341">
        <v>0</v>
      </c>
      <c r="AC341">
        <v>1</v>
      </c>
      <c r="AD341">
        <v>1</v>
      </c>
      <c r="AE341">
        <v>0</v>
      </c>
      <c r="AF341">
        <v>0</v>
      </c>
      <c r="AG341">
        <v>0</v>
      </c>
      <c r="AH341">
        <v>0</v>
      </c>
      <c r="AI341">
        <v>0</v>
      </c>
      <c r="AJ341">
        <v>0</v>
      </c>
      <c r="AK341">
        <v>0</v>
      </c>
      <c r="AL341">
        <v>0</v>
      </c>
      <c r="AM341" t="s">
        <v>1519</v>
      </c>
      <c r="AN341" t="s">
        <v>1520</v>
      </c>
      <c r="AO341" t="s">
        <v>50</v>
      </c>
      <c r="AP341" t="s">
        <v>81</v>
      </c>
      <c r="AQ341">
        <v>3.6540559999999998E-5</v>
      </c>
      <c r="AS341">
        <v>94</v>
      </c>
      <c r="AT341">
        <v>88</v>
      </c>
      <c r="AV341" t="s">
        <v>1521</v>
      </c>
      <c r="AW341" t="s">
        <v>1522</v>
      </c>
      <c r="AX341" t="s">
        <v>1523</v>
      </c>
      <c r="AY341" t="s">
        <v>1524</v>
      </c>
      <c r="BB341">
        <v>31.62580556</v>
      </c>
      <c r="BC341">
        <v>22.337222220000001</v>
      </c>
      <c r="BD341">
        <v>374.48</v>
      </c>
      <c r="BE341">
        <v>1</v>
      </c>
      <c r="BF341">
        <v>0</v>
      </c>
      <c r="BG341">
        <v>1</v>
      </c>
      <c r="BH341">
        <v>0</v>
      </c>
      <c r="BI341">
        <v>0</v>
      </c>
      <c r="BJ341">
        <v>1</v>
      </c>
      <c r="BK341">
        <v>0</v>
      </c>
      <c r="BL341">
        <v>0</v>
      </c>
      <c r="BM341">
        <v>0</v>
      </c>
      <c r="BN341">
        <v>0</v>
      </c>
      <c r="BO341" t="s">
        <v>174</v>
      </c>
      <c r="BP341" t="s">
        <v>57</v>
      </c>
      <c r="BQ341" t="s">
        <v>58</v>
      </c>
      <c r="BR341" t="s">
        <v>1505</v>
      </c>
      <c r="BS341" t="s">
        <v>1506</v>
      </c>
      <c r="BT341" t="s">
        <v>87</v>
      </c>
      <c r="BU341" t="s">
        <v>88</v>
      </c>
      <c r="BV341" t="s">
        <v>1507</v>
      </c>
      <c r="BW341" t="s">
        <v>1508</v>
      </c>
      <c r="BX341">
        <v>0</v>
      </c>
      <c r="BY341">
        <v>2448</v>
      </c>
    </row>
    <row r="342" spans="1:77" x14ac:dyDescent="0.25">
      <c r="A342">
        <v>184</v>
      </c>
      <c r="B342">
        <v>18</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t="s">
        <v>1525</v>
      </c>
      <c r="AN342" t="s">
        <v>1526</v>
      </c>
      <c r="AO342" t="s">
        <v>46</v>
      </c>
      <c r="AP342" t="s">
        <v>209</v>
      </c>
      <c r="AQ342">
        <v>1.9252000000000001E-7</v>
      </c>
      <c r="BY342">
        <v>184</v>
      </c>
    </row>
    <row r="343" spans="1:77" x14ac:dyDescent="0.25">
      <c r="A343">
        <v>2442</v>
      </c>
      <c r="B343">
        <v>579</v>
      </c>
      <c r="C343">
        <v>1979</v>
      </c>
      <c r="E343">
        <v>0</v>
      </c>
      <c r="H343">
        <v>9282</v>
      </c>
      <c r="I343">
        <v>8</v>
      </c>
      <c r="J343">
        <v>7</v>
      </c>
      <c r="K343">
        <v>16</v>
      </c>
      <c r="L343">
        <v>14</v>
      </c>
      <c r="M343">
        <v>11</v>
      </c>
      <c r="N343">
        <v>4</v>
      </c>
      <c r="O343">
        <v>4</v>
      </c>
      <c r="P343">
        <v>2</v>
      </c>
      <c r="Q343">
        <v>1</v>
      </c>
      <c r="R343">
        <v>0</v>
      </c>
      <c r="S343">
        <v>1</v>
      </c>
      <c r="T343">
        <v>2</v>
      </c>
      <c r="U343">
        <v>0</v>
      </c>
      <c r="V343">
        <v>0</v>
      </c>
      <c r="W343">
        <v>1</v>
      </c>
      <c r="X343">
        <v>3</v>
      </c>
      <c r="Y343">
        <v>0</v>
      </c>
      <c r="Z343">
        <v>2</v>
      </c>
      <c r="AA343">
        <v>0</v>
      </c>
      <c r="AB343">
        <v>0</v>
      </c>
      <c r="AC343">
        <v>0</v>
      </c>
      <c r="AD343">
        <v>1</v>
      </c>
      <c r="AE343">
        <v>1</v>
      </c>
      <c r="AF343">
        <v>0</v>
      </c>
      <c r="AG343">
        <v>1</v>
      </c>
      <c r="AH343">
        <v>0</v>
      </c>
      <c r="AI343">
        <v>3</v>
      </c>
      <c r="AJ343">
        <v>2</v>
      </c>
      <c r="AK343">
        <v>0</v>
      </c>
      <c r="AL343">
        <v>0</v>
      </c>
      <c r="AM343" t="s">
        <v>1527</v>
      </c>
      <c r="AN343" t="s">
        <v>1528</v>
      </c>
      <c r="AO343" t="s">
        <v>50</v>
      </c>
      <c r="AP343" t="s">
        <v>81</v>
      </c>
      <c r="AQ343">
        <v>2.9125682999999998E-4</v>
      </c>
      <c r="AS343">
        <v>95</v>
      </c>
      <c r="AT343">
        <v>89</v>
      </c>
      <c r="AV343" t="s">
        <v>1529</v>
      </c>
      <c r="AW343" t="s">
        <v>1530</v>
      </c>
      <c r="AX343" t="s">
        <v>1531</v>
      </c>
      <c r="AY343" t="s">
        <v>1532</v>
      </c>
      <c r="BB343">
        <v>31.261109999999999</v>
      </c>
      <c r="BC343">
        <v>30.05</v>
      </c>
      <c r="BD343">
        <v>523.66</v>
      </c>
      <c r="BE343">
        <v>1</v>
      </c>
      <c r="BF343">
        <v>0</v>
      </c>
      <c r="BG343">
        <v>0</v>
      </c>
      <c r="BH343">
        <v>0</v>
      </c>
      <c r="BI343">
        <v>1</v>
      </c>
      <c r="BJ343">
        <v>1</v>
      </c>
      <c r="BK343">
        <v>0</v>
      </c>
      <c r="BL343">
        <v>0</v>
      </c>
      <c r="BM343">
        <v>0</v>
      </c>
      <c r="BN343">
        <v>0</v>
      </c>
      <c r="BO343" t="s">
        <v>1533</v>
      </c>
      <c r="BP343" t="s">
        <v>57</v>
      </c>
      <c r="BQ343" t="s">
        <v>58</v>
      </c>
      <c r="BR343" t="s">
        <v>1505</v>
      </c>
      <c r="BS343" t="s">
        <v>1506</v>
      </c>
      <c r="BT343" t="s">
        <v>87</v>
      </c>
      <c r="BU343" t="s">
        <v>88</v>
      </c>
      <c r="BV343" t="s">
        <v>1507</v>
      </c>
      <c r="BW343" t="s">
        <v>1508</v>
      </c>
      <c r="BX343">
        <v>0</v>
      </c>
      <c r="BY343">
        <v>2442</v>
      </c>
    </row>
    <row r="344" spans="1:77" x14ac:dyDescent="0.25">
      <c r="A344">
        <v>185</v>
      </c>
      <c r="B344">
        <v>245</v>
      </c>
      <c r="C344">
        <v>2010</v>
      </c>
      <c r="E344">
        <v>0</v>
      </c>
      <c r="H344">
        <v>1047</v>
      </c>
      <c r="I344">
        <v>210</v>
      </c>
      <c r="J344">
        <v>107</v>
      </c>
      <c r="K344">
        <v>24</v>
      </c>
      <c r="L344">
        <v>54</v>
      </c>
      <c r="M344">
        <v>50</v>
      </c>
      <c r="N344">
        <v>18</v>
      </c>
      <c r="O344">
        <v>19</v>
      </c>
      <c r="P344">
        <v>7</v>
      </c>
      <c r="Q344">
        <v>29</v>
      </c>
      <c r="R344">
        <v>70</v>
      </c>
      <c r="S344">
        <v>19</v>
      </c>
      <c r="T344">
        <v>36</v>
      </c>
      <c r="U344">
        <v>18</v>
      </c>
      <c r="V344">
        <v>17</v>
      </c>
      <c r="W344">
        <v>5</v>
      </c>
      <c r="X344">
        <v>15</v>
      </c>
      <c r="Y344">
        <v>12</v>
      </c>
      <c r="Z344">
        <v>11</v>
      </c>
      <c r="AA344">
        <v>11</v>
      </c>
      <c r="AB344">
        <v>1</v>
      </c>
      <c r="AC344">
        <v>4</v>
      </c>
      <c r="AD344">
        <v>22</v>
      </c>
      <c r="AE344">
        <v>0</v>
      </c>
      <c r="AF344">
        <v>7</v>
      </c>
      <c r="AG344">
        <v>2</v>
      </c>
      <c r="AH344">
        <v>16</v>
      </c>
      <c r="AI344">
        <v>9</v>
      </c>
      <c r="AJ344">
        <v>7</v>
      </c>
      <c r="AK344">
        <v>5</v>
      </c>
      <c r="AL344">
        <v>3</v>
      </c>
      <c r="AM344" t="s">
        <v>1534</v>
      </c>
      <c r="AN344" t="s">
        <v>1535</v>
      </c>
      <c r="AO344" t="s">
        <v>46</v>
      </c>
      <c r="AP344" t="s">
        <v>209</v>
      </c>
      <c r="AQ344">
        <v>1.0488368E-4</v>
      </c>
      <c r="AS344">
        <v>1689</v>
      </c>
      <c r="AT344">
        <v>1328</v>
      </c>
      <c r="AV344" t="s">
        <v>1536</v>
      </c>
      <c r="AW344" t="s">
        <v>1537</v>
      </c>
      <c r="AX344" t="s">
        <v>1538</v>
      </c>
      <c r="AY344" t="s">
        <v>1539</v>
      </c>
      <c r="BB344">
        <v>105.838623</v>
      </c>
      <c r="BC344">
        <v>21.037520000000001</v>
      </c>
      <c r="BD344">
        <v>18.395</v>
      </c>
      <c r="BE344">
        <v>0</v>
      </c>
      <c r="BF344">
        <v>1</v>
      </c>
      <c r="BG344">
        <v>1</v>
      </c>
      <c r="BH344">
        <v>0</v>
      </c>
      <c r="BI344">
        <v>0</v>
      </c>
      <c r="BJ344">
        <v>1</v>
      </c>
      <c r="BK344">
        <v>0</v>
      </c>
      <c r="BL344">
        <v>0</v>
      </c>
      <c r="BM344">
        <v>0</v>
      </c>
      <c r="BN344">
        <v>0</v>
      </c>
      <c r="BO344" t="s">
        <v>766</v>
      </c>
      <c r="BP344" t="s">
        <v>57</v>
      </c>
      <c r="BQ344" t="s">
        <v>58</v>
      </c>
      <c r="BR344" t="s">
        <v>1540</v>
      </c>
      <c r="BS344" t="s">
        <v>1540</v>
      </c>
      <c r="BT344" t="s">
        <v>217</v>
      </c>
      <c r="BU344" t="s">
        <v>218</v>
      </c>
      <c r="BV344" t="s">
        <v>1541</v>
      </c>
      <c r="BW344" t="s">
        <v>1542</v>
      </c>
      <c r="BX344">
        <v>0</v>
      </c>
      <c r="BY344">
        <v>185</v>
      </c>
    </row>
    <row r="345" spans="1:77" x14ac:dyDescent="0.25">
      <c r="A345">
        <v>682</v>
      </c>
      <c r="B345">
        <v>1460897</v>
      </c>
      <c r="C345">
        <v>2002</v>
      </c>
      <c r="E345">
        <v>0</v>
      </c>
      <c r="H345">
        <v>1</v>
      </c>
      <c r="I345">
        <v>0</v>
      </c>
      <c r="J345">
        <v>1</v>
      </c>
      <c r="K345">
        <v>0</v>
      </c>
      <c r="L345">
        <v>0</v>
      </c>
      <c r="M345">
        <v>0</v>
      </c>
      <c r="N345">
        <v>0</v>
      </c>
      <c r="O345">
        <v>0</v>
      </c>
      <c r="P345">
        <v>11</v>
      </c>
      <c r="Q345">
        <v>8</v>
      </c>
      <c r="R345">
        <v>4</v>
      </c>
      <c r="S345">
        <v>0</v>
      </c>
      <c r="T345">
        <v>2</v>
      </c>
      <c r="U345">
        <v>0</v>
      </c>
      <c r="V345">
        <v>3</v>
      </c>
      <c r="W345">
        <v>4</v>
      </c>
      <c r="X345">
        <v>1</v>
      </c>
      <c r="Y345">
        <v>3</v>
      </c>
      <c r="Z345">
        <v>11</v>
      </c>
      <c r="AA345">
        <v>3</v>
      </c>
      <c r="AB345">
        <v>0</v>
      </c>
      <c r="AC345">
        <v>8</v>
      </c>
      <c r="AD345">
        <v>2</v>
      </c>
      <c r="AE345">
        <v>2</v>
      </c>
      <c r="AF345">
        <v>1</v>
      </c>
      <c r="AG345">
        <v>0</v>
      </c>
      <c r="AH345">
        <v>0</v>
      </c>
      <c r="AI345">
        <v>0</v>
      </c>
      <c r="AJ345">
        <v>2</v>
      </c>
      <c r="AK345">
        <v>0</v>
      </c>
      <c r="AL345">
        <v>0</v>
      </c>
      <c r="AM345" t="s">
        <v>1543</v>
      </c>
      <c r="AN345" t="s">
        <v>1544</v>
      </c>
      <c r="AO345" t="s">
        <v>46</v>
      </c>
      <c r="AP345" t="s">
        <v>81</v>
      </c>
      <c r="AQ345">
        <v>0</v>
      </c>
      <c r="AS345">
        <v>1116</v>
      </c>
      <c r="AT345">
        <v>954</v>
      </c>
      <c r="AV345" t="s">
        <v>1545</v>
      </c>
      <c r="AW345" t="s">
        <v>1546</v>
      </c>
      <c r="AX345" t="s">
        <v>1547</v>
      </c>
      <c r="AY345" t="s">
        <v>1548</v>
      </c>
      <c r="AZ345" t="s">
        <v>1549</v>
      </c>
      <c r="BA345" t="s">
        <v>1550</v>
      </c>
      <c r="BB345">
        <v>33.975430000000003</v>
      </c>
      <c r="BC345">
        <v>28.556229999999999</v>
      </c>
      <c r="BD345">
        <v>60100</v>
      </c>
      <c r="BE345">
        <v>1</v>
      </c>
      <c r="BF345">
        <v>0</v>
      </c>
      <c r="BG345">
        <v>1</v>
      </c>
      <c r="BH345">
        <v>1</v>
      </c>
      <c r="BI345">
        <v>0</v>
      </c>
      <c r="BJ345">
        <v>1</v>
      </c>
      <c r="BK345">
        <v>0</v>
      </c>
      <c r="BL345">
        <v>0</v>
      </c>
      <c r="BM345">
        <v>0</v>
      </c>
      <c r="BN345">
        <v>0</v>
      </c>
      <c r="BO345" t="s">
        <v>930</v>
      </c>
      <c r="BP345" t="s">
        <v>57</v>
      </c>
      <c r="BQ345" t="s">
        <v>58</v>
      </c>
      <c r="BR345" t="s">
        <v>1505</v>
      </c>
      <c r="BS345" t="s">
        <v>1506</v>
      </c>
      <c r="BT345" t="s">
        <v>87</v>
      </c>
      <c r="BU345" t="s">
        <v>88</v>
      </c>
      <c r="BV345" t="s">
        <v>1507</v>
      </c>
      <c r="BW345" t="s">
        <v>1508</v>
      </c>
      <c r="BX345">
        <v>0</v>
      </c>
      <c r="BY345">
        <v>682</v>
      </c>
    </row>
    <row r="346" spans="1:77" x14ac:dyDescent="0.25">
      <c r="A346">
        <v>186</v>
      </c>
      <c r="B346">
        <v>46</v>
      </c>
      <c r="C346">
        <v>2010</v>
      </c>
      <c r="E346">
        <v>0</v>
      </c>
      <c r="H346">
        <v>359</v>
      </c>
      <c r="I346">
        <v>84</v>
      </c>
      <c r="J346">
        <v>44</v>
      </c>
      <c r="K346">
        <v>9</v>
      </c>
      <c r="L346">
        <v>21</v>
      </c>
      <c r="M346">
        <v>11</v>
      </c>
      <c r="N346">
        <v>6</v>
      </c>
      <c r="O346">
        <v>4</v>
      </c>
      <c r="P346">
        <v>2</v>
      </c>
      <c r="Q346">
        <v>12</v>
      </c>
      <c r="R346">
        <v>29</v>
      </c>
      <c r="S346">
        <v>4</v>
      </c>
      <c r="T346">
        <v>7</v>
      </c>
      <c r="U346">
        <v>3</v>
      </c>
      <c r="V346">
        <v>3</v>
      </c>
      <c r="W346">
        <v>2</v>
      </c>
      <c r="X346">
        <v>7</v>
      </c>
      <c r="Y346">
        <v>3</v>
      </c>
      <c r="Z346">
        <v>0</v>
      </c>
      <c r="AA346">
        <v>3</v>
      </c>
      <c r="AB346">
        <v>0</v>
      </c>
      <c r="AC346">
        <v>3</v>
      </c>
      <c r="AD346">
        <v>5</v>
      </c>
      <c r="AE346">
        <v>0</v>
      </c>
      <c r="AF346">
        <v>4</v>
      </c>
      <c r="AG346">
        <v>1</v>
      </c>
      <c r="AH346">
        <v>7</v>
      </c>
      <c r="AI346">
        <v>2</v>
      </c>
      <c r="AJ346">
        <v>3</v>
      </c>
      <c r="AK346">
        <v>0</v>
      </c>
      <c r="AL346">
        <v>0</v>
      </c>
      <c r="AM346" t="s">
        <v>1551</v>
      </c>
      <c r="AN346" t="s">
        <v>1552</v>
      </c>
      <c r="AO346" t="s">
        <v>46</v>
      </c>
      <c r="AP346" t="s">
        <v>209</v>
      </c>
      <c r="AQ346">
        <v>2.113762E-5</v>
      </c>
      <c r="AS346">
        <v>1689</v>
      </c>
      <c r="AT346">
        <v>1328</v>
      </c>
      <c r="AV346" t="s">
        <v>1536</v>
      </c>
      <c r="AW346" t="s">
        <v>1537</v>
      </c>
      <c r="AX346" t="s">
        <v>1538</v>
      </c>
      <c r="AY346" t="s">
        <v>1539</v>
      </c>
      <c r="BB346">
        <v>105.838623</v>
      </c>
      <c r="BC346">
        <v>21.037520000000001</v>
      </c>
      <c r="BD346">
        <v>18.395</v>
      </c>
      <c r="BE346">
        <v>0</v>
      </c>
      <c r="BF346">
        <v>1</v>
      </c>
      <c r="BG346">
        <v>1</v>
      </c>
      <c r="BH346">
        <v>0</v>
      </c>
      <c r="BI346">
        <v>0</v>
      </c>
      <c r="BJ346">
        <v>1</v>
      </c>
      <c r="BK346">
        <v>0</v>
      </c>
      <c r="BL346">
        <v>0</v>
      </c>
      <c r="BM346">
        <v>0</v>
      </c>
      <c r="BN346">
        <v>0</v>
      </c>
      <c r="BO346" t="s">
        <v>766</v>
      </c>
      <c r="BP346" t="s">
        <v>57</v>
      </c>
      <c r="BQ346" t="s">
        <v>58</v>
      </c>
      <c r="BR346" t="s">
        <v>1540</v>
      </c>
      <c r="BS346" t="s">
        <v>1540</v>
      </c>
      <c r="BT346" t="s">
        <v>217</v>
      </c>
      <c r="BU346" t="s">
        <v>218</v>
      </c>
      <c r="BV346" t="s">
        <v>1541</v>
      </c>
      <c r="BW346" t="s">
        <v>1542</v>
      </c>
      <c r="BX346">
        <v>0</v>
      </c>
      <c r="BY346">
        <v>186</v>
      </c>
    </row>
    <row r="347" spans="1:77" x14ac:dyDescent="0.25">
      <c r="A347">
        <v>2233</v>
      </c>
      <c r="B347">
        <v>47569</v>
      </c>
      <c r="C347">
        <v>1993</v>
      </c>
      <c r="E347">
        <v>0</v>
      </c>
      <c r="H347">
        <v>1932</v>
      </c>
      <c r="I347">
        <v>13</v>
      </c>
      <c r="J347">
        <v>103</v>
      </c>
      <c r="K347">
        <v>16</v>
      </c>
      <c r="L347">
        <v>42</v>
      </c>
      <c r="M347">
        <v>509</v>
      </c>
      <c r="N347">
        <v>124</v>
      </c>
      <c r="O347">
        <v>58</v>
      </c>
      <c r="P347">
        <v>197</v>
      </c>
      <c r="Q347">
        <v>228</v>
      </c>
      <c r="R347">
        <v>233</v>
      </c>
      <c r="S347">
        <v>53</v>
      </c>
      <c r="T347">
        <v>68</v>
      </c>
      <c r="U347">
        <v>72</v>
      </c>
      <c r="V347">
        <v>103</v>
      </c>
      <c r="W347">
        <v>255</v>
      </c>
      <c r="X347">
        <v>118</v>
      </c>
      <c r="Y347">
        <v>161</v>
      </c>
      <c r="Z347">
        <v>112</v>
      </c>
      <c r="AA347">
        <v>167</v>
      </c>
      <c r="AB347">
        <v>244</v>
      </c>
      <c r="AC347">
        <v>661</v>
      </c>
      <c r="AD347">
        <v>159</v>
      </c>
      <c r="AE347">
        <v>332</v>
      </c>
      <c r="AF347">
        <v>113</v>
      </c>
      <c r="AG347">
        <v>177</v>
      </c>
      <c r="AH347">
        <v>141</v>
      </c>
      <c r="AI347">
        <v>57</v>
      </c>
      <c r="AJ347">
        <v>26</v>
      </c>
      <c r="AK347">
        <v>51</v>
      </c>
      <c r="AL347">
        <v>95</v>
      </c>
      <c r="AM347" t="s">
        <v>1553</v>
      </c>
      <c r="AN347" t="s">
        <v>1554</v>
      </c>
      <c r="AO347" t="s">
        <v>240</v>
      </c>
      <c r="AP347" t="s">
        <v>241</v>
      </c>
      <c r="AQ347">
        <v>2.6679426100000001E-3</v>
      </c>
      <c r="AS347">
        <v>799</v>
      </c>
      <c r="AT347">
        <v>675</v>
      </c>
      <c r="AV347" t="s">
        <v>1555</v>
      </c>
      <c r="AW347" t="s">
        <v>1556</v>
      </c>
      <c r="AX347" t="s">
        <v>1557</v>
      </c>
      <c r="AY347" t="s">
        <v>1558</v>
      </c>
      <c r="BB347">
        <v>-89.369166669999998</v>
      </c>
      <c r="BC347">
        <v>13.827500000000001</v>
      </c>
      <c r="BD347">
        <v>3200</v>
      </c>
      <c r="BE347">
        <v>0</v>
      </c>
      <c r="BF347">
        <v>0</v>
      </c>
      <c r="BG347">
        <v>1</v>
      </c>
      <c r="BH347">
        <v>1</v>
      </c>
      <c r="BI347">
        <v>0</v>
      </c>
      <c r="BJ347">
        <v>0</v>
      </c>
      <c r="BK347">
        <v>0</v>
      </c>
      <c r="BL347">
        <v>0</v>
      </c>
      <c r="BM347">
        <v>0</v>
      </c>
      <c r="BN347">
        <v>0</v>
      </c>
      <c r="BO347" t="s">
        <v>56</v>
      </c>
      <c r="BP347" t="s">
        <v>57</v>
      </c>
      <c r="BQ347" t="s">
        <v>58</v>
      </c>
      <c r="BR347" t="s">
        <v>1559</v>
      </c>
      <c r="BS347" t="s">
        <v>1559</v>
      </c>
      <c r="BT347" t="s">
        <v>192</v>
      </c>
      <c r="BU347" t="s">
        <v>193</v>
      </c>
      <c r="BV347" t="s">
        <v>1560</v>
      </c>
      <c r="BW347" t="s">
        <v>1561</v>
      </c>
      <c r="BX347">
        <v>0</v>
      </c>
      <c r="BY347">
        <v>2233</v>
      </c>
    </row>
    <row r="348" spans="1:77" x14ac:dyDescent="0.25">
      <c r="A348">
        <v>187</v>
      </c>
      <c r="B348">
        <v>114</v>
      </c>
      <c r="C348">
        <v>2004</v>
      </c>
      <c r="E348">
        <v>0</v>
      </c>
      <c r="H348">
        <v>2278</v>
      </c>
      <c r="I348">
        <v>0</v>
      </c>
      <c r="J348">
        <v>0</v>
      </c>
      <c r="K348">
        <v>0</v>
      </c>
      <c r="L348">
        <v>0</v>
      </c>
      <c r="M348">
        <v>29</v>
      </c>
      <c r="N348">
        <v>6</v>
      </c>
      <c r="O348">
        <v>9</v>
      </c>
      <c r="P348">
        <v>12</v>
      </c>
      <c r="Q348">
        <v>4</v>
      </c>
      <c r="R348">
        <v>14</v>
      </c>
      <c r="S348">
        <v>5</v>
      </c>
      <c r="T348">
        <v>7</v>
      </c>
      <c r="U348">
        <v>3</v>
      </c>
      <c r="V348">
        <v>3</v>
      </c>
      <c r="W348">
        <v>3</v>
      </c>
      <c r="X348">
        <v>2</v>
      </c>
      <c r="Y348">
        <v>0</v>
      </c>
      <c r="Z348">
        <v>0</v>
      </c>
      <c r="AA348">
        <v>1</v>
      </c>
      <c r="AB348">
        <v>0</v>
      </c>
      <c r="AC348">
        <v>0</v>
      </c>
      <c r="AD348">
        <v>2</v>
      </c>
      <c r="AE348">
        <v>1</v>
      </c>
      <c r="AF348">
        <v>0</v>
      </c>
      <c r="AG348">
        <v>0</v>
      </c>
      <c r="AH348">
        <v>4</v>
      </c>
      <c r="AI348">
        <v>2</v>
      </c>
      <c r="AJ348">
        <v>0</v>
      </c>
      <c r="AK348">
        <v>2</v>
      </c>
      <c r="AL348">
        <v>0</v>
      </c>
      <c r="AM348" t="s">
        <v>1562</v>
      </c>
      <c r="AN348" t="s">
        <v>1563</v>
      </c>
      <c r="AO348" t="s">
        <v>46</v>
      </c>
      <c r="AP348" t="s">
        <v>209</v>
      </c>
      <c r="AQ348">
        <v>0</v>
      </c>
      <c r="AS348">
        <v>1105</v>
      </c>
      <c r="AT348">
        <v>945</v>
      </c>
      <c r="AU348" t="s">
        <v>355</v>
      </c>
      <c r="AV348" t="s">
        <v>1437</v>
      </c>
      <c r="AW348" t="s">
        <v>1438</v>
      </c>
      <c r="AX348" t="s">
        <v>1439</v>
      </c>
      <c r="AY348" t="s">
        <v>1440</v>
      </c>
      <c r="AZ348" t="s">
        <v>1441</v>
      </c>
      <c r="BA348" t="s">
        <v>1442</v>
      </c>
      <c r="BB348">
        <v>72.836202779999994</v>
      </c>
      <c r="BC348">
        <v>18.940122219999999</v>
      </c>
      <c r="BD348">
        <v>2.85</v>
      </c>
      <c r="BE348">
        <v>0</v>
      </c>
      <c r="BF348">
        <v>1</v>
      </c>
      <c r="BG348">
        <v>0</v>
      </c>
      <c r="BH348">
        <v>1</v>
      </c>
      <c r="BI348">
        <v>0</v>
      </c>
      <c r="BJ348">
        <v>0</v>
      </c>
      <c r="BK348">
        <v>0</v>
      </c>
      <c r="BL348">
        <v>0</v>
      </c>
      <c r="BM348">
        <v>0</v>
      </c>
      <c r="BN348">
        <v>0</v>
      </c>
      <c r="BO348" t="s">
        <v>276</v>
      </c>
      <c r="BP348" t="s">
        <v>57</v>
      </c>
      <c r="BQ348" t="s">
        <v>58</v>
      </c>
      <c r="BR348" t="s">
        <v>711</v>
      </c>
      <c r="BS348" t="s">
        <v>712</v>
      </c>
      <c r="BT348" t="s">
        <v>217</v>
      </c>
      <c r="BU348" t="s">
        <v>218</v>
      </c>
      <c r="BV348" t="s">
        <v>713</v>
      </c>
      <c r="BW348" t="s">
        <v>714</v>
      </c>
      <c r="BX348">
        <v>0</v>
      </c>
      <c r="BY348">
        <v>187</v>
      </c>
    </row>
    <row r="349" spans="1:77" x14ac:dyDescent="0.25">
      <c r="A349">
        <v>232</v>
      </c>
      <c r="B349">
        <v>977</v>
      </c>
      <c r="C349">
        <v>2017</v>
      </c>
      <c r="E349">
        <v>0</v>
      </c>
      <c r="H349">
        <v>8303</v>
      </c>
      <c r="I349">
        <v>0</v>
      </c>
      <c r="J349">
        <v>43</v>
      </c>
      <c r="K349">
        <v>83</v>
      </c>
      <c r="L349">
        <v>36</v>
      </c>
      <c r="M349">
        <v>64</v>
      </c>
      <c r="N349">
        <v>130</v>
      </c>
      <c r="O349">
        <v>133</v>
      </c>
      <c r="P349">
        <v>526</v>
      </c>
      <c r="Q349">
        <v>80</v>
      </c>
      <c r="R349">
        <v>39</v>
      </c>
      <c r="S349">
        <v>61</v>
      </c>
      <c r="T349">
        <v>23</v>
      </c>
      <c r="U349">
        <v>208</v>
      </c>
      <c r="V349">
        <v>29</v>
      </c>
      <c r="W349">
        <v>23</v>
      </c>
      <c r="X349">
        <v>64</v>
      </c>
      <c r="Y349">
        <v>21</v>
      </c>
      <c r="Z349">
        <v>65</v>
      </c>
      <c r="AA349">
        <v>104</v>
      </c>
      <c r="AB349">
        <v>48</v>
      </c>
      <c r="AC349">
        <v>24</v>
      </c>
      <c r="AD349">
        <v>31</v>
      </c>
      <c r="AE349">
        <v>26</v>
      </c>
      <c r="AF349">
        <v>10</v>
      </c>
      <c r="AG349">
        <v>3</v>
      </c>
      <c r="AH349">
        <v>23</v>
      </c>
      <c r="AI349">
        <v>28</v>
      </c>
      <c r="AJ349">
        <v>70</v>
      </c>
      <c r="AK349">
        <v>51</v>
      </c>
      <c r="AL349">
        <v>26</v>
      </c>
      <c r="AM349" t="s">
        <v>1564</v>
      </c>
      <c r="AN349" t="s">
        <v>1565</v>
      </c>
      <c r="AO349" t="s">
        <v>46</v>
      </c>
      <c r="AP349" t="s">
        <v>209</v>
      </c>
      <c r="AQ349">
        <v>3.9493748999999998E-4</v>
      </c>
      <c r="AS349">
        <v>2131</v>
      </c>
      <c r="AT349">
        <v>1550</v>
      </c>
      <c r="AV349" t="s">
        <v>1566</v>
      </c>
      <c r="AW349" t="s">
        <v>1567</v>
      </c>
      <c r="AX349" t="s">
        <v>1568</v>
      </c>
      <c r="AY349" t="s">
        <v>1569</v>
      </c>
      <c r="BB349">
        <v>38.935833330000001</v>
      </c>
      <c r="BC349">
        <v>15.33527778</v>
      </c>
      <c r="BD349">
        <v>481</v>
      </c>
      <c r="BE349">
        <v>0</v>
      </c>
      <c r="BF349">
        <v>1</v>
      </c>
      <c r="BG349">
        <v>0</v>
      </c>
      <c r="BH349">
        <v>1</v>
      </c>
      <c r="BI349">
        <v>0</v>
      </c>
      <c r="BJ349">
        <v>0</v>
      </c>
      <c r="BK349">
        <v>0</v>
      </c>
      <c r="BL349">
        <v>0</v>
      </c>
      <c r="BM349">
        <v>0</v>
      </c>
      <c r="BN349">
        <v>0</v>
      </c>
      <c r="BO349" t="s">
        <v>276</v>
      </c>
      <c r="BP349" t="s">
        <v>57</v>
      </c>
      <c r="BQ349" t="s">
        <v>58</v>
      </c>
      <c r="BR349" t="s">
        <v>1570</v>
      </c>
      <c r="BS349" t="s">
        <v>1571</v>
      </c>
      <c r="BT349" t="s">
        <v>101</v>
      </c>
      <c r="BU349" t="s">
        <v>102</v>
      </c>
      <c r="BV349" t="s">
        <v>1572</v>
      </c>
      <c r="BW349" t="s">
        <v>1573</v>
      </c>
      <c r="BX349">
        <v>0</v>
      </c>
      <c r="BY349">
        <v>232</v>
      </c>
    </row>
    <row r="350" spans="1:77" x14ac:dyDescent="0.25">
      <c r="A350">
        <v>188</v>
      </c>
      <c r="B350">
        <v>0</v>
      </c>
      <c r="H350">
        <v>44</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t="s">
        <v>1574</v>
      </c>
      <c r="AN350" t="s">
        <v>1575</v>
      </c>
      <c r="AO350" t="s">
        <v>46</v>
      </c>
      <c r="AP350" t="s">
        <v>209</v>
      </c>
      <c r="AQ350">
        <v>0</v>
      </c>
      <c r="BY350">
        <v>188</v>
      </c>
    </row>
    <row r="351" spans="1:77" x14ac:dyDescent="0.25">
      <c r="A351">
        <v>189</v>
      </c>
      <c r="B351">
        <v>5</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t="s">
        <v>1576</v>
      </c>
      <c r="AN351" t="s">
        <v>1577</v>
      </c>
      <c r="AO351" t="s">
        <v>46</v>
      </c>
      <c r="AP351" t="s">
        <v>209</v>
      </c>
      <c r="AQ351">
        <v>0</v>
      </c>
      <c r="BY351">
        <v>189</v>
      </c>
    </row>
    <row r="352" spans="1:77" x14ac:dyDescent="0.25">
      <c r="A352">
        <v>190</v>
      </c>
      <c r="B352">
        <v>111616</v>
      </c>
      <c r="C352">
        <v>2011</v>
      </c>
      <c r="E352">
        <v>0</v>
      </c>
      <c r="H352">
        <v>1807</v>
      </c>
      <c r="I352">
        <v>1</v>
      </c>
      <c r="J352">
        <v>13</v>
      </c>
      <c r="K352">
        <v>232</v>
      </c>
      <c r="L352">
        <v>418</v>
      </c>
      <c r="M352">
        <v>686</v>
      </c>
      <c r="N352">
        <v>69</v>
      </c>
      <c r="O352">
        <v>51</v>
      </c>
      <c r="P352">
        <v>55</v>
      </c>
      <c r="Q352">
        <v>348</v>
      </c>
      <c r="R352">
        <v>2128</v>
      </c>
      <c r="S352">
        <v>2512</v>
      </c>
      <c r="T352">
        <v>489</v>
      </c>
      <c r="U352">
        <v>720</v>
      </c>
      <c r="V352">
        <v>433</v>
      </c>
      <c r="W352">
        <v>433</v>
      </c>
      <c r="X352">
        <v>494</v>
      </c>
      <c r="Y352">
        <v>595</v>
      </c>
      <c r="Z352">
        <v>413</v>
      </c>
      <c r="AA352">
        <v>593</v>
      </c>
      <c r="AB352">
        <v>834</v>
      </c>
      <c r="AC352">
        <v>567</v>
      </c>
      <c r="AD352">
        <v>669</v>
      </c>
      <c r="AE352">
        <v>45</v>
      </c>
      <c r="AF352">
        <v>680</v>
      </c>
      <c r="AG352">
        <v>322</v>
      </c>
      <c r="AH352">
        <v>156</v>
      </c>
      <c r="AI352">
        <v>108</v>
      </c>
      <c r="AJ352">
        <v>417</v>
      </c>
      <c r="AK352">
        <v>445</v>
      </c>
      <c r="AL352">
        <v>410</v>
      </c>
      <c r="AM352" t="s">
        <v>1576</v>
      </c>
      <c r="AN352" t="s">
        <v>1577</v>
      </c>
      <c r="AO352" t="s">
        <v>46</v>
      </c>
      <c r="AP352" t="s">
        <v>209</v>
      </c>
      <c r="AQ352">
        <v>0</v>
      </c>
      <c r="AS352">
        <v>1775</v>
      </c>
      <c r="AT352">
        <v>1358</v>
      </c>
      <c r="AV352" t="s">
        <v>1578</v>
      </c>
      <c r="AW352" t="s">
        <v>1579</v>
      </c>
      <c r="AX352" t="s">
        <v>1580</v>
      </c>
      <c r="AY352" t="s">
        <v>1581</v>
      </c>
      <c r="BB352">
        <v>105.6047222</v>
      </c>
      <c r="BC352">
        <v>20.078055559999999</v>
      </c>
      <c r="BD352">
        <v>155.5</v>
      </c>
      <c r="BE352">
        <v>0</v>
      </c>
      <c r="BF352">
        <v>1</v>
      </c>
      <c r="BG352">
        <v>0</v>
      </c>
      <c r="BH352">
        <v>1</v>
      </c>
      <c r="BI352">
        <v>0</v>
      </c>
      <c r="BJ352">
        <v>0</v>
      </c>
      <c r="BK352">
        <v>0</v>
      </c>
      <c r="BL352">
        <v>0</v>
      </c>
      <c r="BM352">
        <v>0</v>
      </c>
      <c r="BN352">
        <v>0</v>
      </c>
      <c r="BO352" t="s">
        <v>276</v>
      </c>
      <c r="BP352" t="s">
        <v>57</v>
      </c>
      <c r="BQ352" t="s">
        <v>58</v>
      </c>
      <c r="BR352" t="s">
        <v>1540</v>
      </c>
      <c r="BS352" t="s">
        <v>1540</v>
      </c>
      <c r="BT352" t="s">
        <v>217</v>
      </c>
      <c r="BU352" t="s">
        <v>218</v>
      </c>
      <c r="BV352" t="s">
        <v>1541</v>
      </c>
      <c r="BW352" t="s">
        <v>1542</v>
      </c>
      <c r="BX352">
        <v>0</v>
      </c>
      <c r="BY352">
        <v>190</v>
      </c>
    </row>
    <row r="353" spans="1:77" x14ac:dyDescent="0.25">
      <c r="A353">
        <v>1753</v>
      </c>
      <c r="B353">
        <v>1706</v>
      </c>
      <c r="C353">
        <v>2013</v>
      </c>
      <c r="E353">
        <v>0</v>
      </c>
      <c r="H353">
        <v>491</v>
      </c>
      <c r="I353">
        <v>0</v>
      </c>
      <c r="J353">
        <v>0</v>
      </c>
      <c r="K353">
        <v>0</v>
      </c>
      <c r="L353">
        <v>0</v>
      </c>
      <c r="M353">
        <v>0</v>
      </c>
      <c r="N353">
        <v>0</v>
      </c>
      <c r="O353">
        <v>0</v>
      </c>
      <c r="P353">
        <v>0</v>
      </c>
      <c r="Q353">
        <v>0</v>
      </c>
      <c r="R353">
        <v>0</v>
      </c>
      <c r="S353">
        <v>0</v>
      </c>
      <c r="T353">
        <v>0</v>
      </c>
      <c r="U353">
        <v>0</v>
      </c>
      <c r="V353">
        <v>11</v>
      </c>
      <c r="W353">
        <v>7</v>
      </c>
      <c r="X353">
        <v>8</v>
      </c>
      <c r="Y353">
        <v>2</v>
      </c>
      <c r="Z353">
        <v>1</v>
      </c>
      <c r="AA353">
        <v>4</v>
      </c>
      <c r="AB353">
        <v>3</v>
      </c>
      <c r="AC353">
        <v>8</v>
      </c>
      <c r="AD353">
        <v>3</v>
      </c>
      <c r="AE353">
        <v>1</v>
      </c>
      <c r="AF353">
        <v>7</v>
      </c>
      <c r="AG353">
        <v>5</v>
      </c>
      <c r="AH353">
        <v>0</v>
      </c>
      <c r="AI353">
        <v>7</v>
      </c>
      <c r="AJ353">
        <v>10</v>
      </c>
      <c r="AK353">
        <v>3</v>
      </c>
      <c r="AL353">
        <v>1</v>
      </c>
      <c r="AM353" t="s">
        <v>1582</v>
      </c>
      <c r="AN353" t="s">
        <v>1583</v>
      </c>
      <c r="AO353" t="s">
        <v>132</v>
      </c>
      <c r="AP353" t="s">
        <v>47</v>
      </c>
      <c r="AQ353">
        <v>5.9073619999999998E-5</v>
      </c>
      <c r="AS353">
        <v>1886</v>
      </c>
      <c r="AT353">
        <v>1399</v>
      </c>
      <c r="AV353" t="s">
        <v>1584</v>
      </c>
      <c r="AW353" t="s">
        <v>1585</v>
      </c>
      <c r="AX353" t="s">
        <v>1586</v>
      </c>
      <c r="AY353" t="s">
        <v>1587</v>
      </c>
      <c r="BB353">
        <v>178.8345333</v>
      </c>
      <c r="BC353">
        <v>-17.683377780000001</v>
      </c>
      <c r="BD353">
        <v>69.599999999999994</v>
      </c>
      <c r="BE353">
        <v>0</v>
      </c>
      <c r="BF353">
        <v>1</v>
      </c>
      <c r="BG353">
        <v>0</v>
      </c>
      <c r="BH353">
        <v>1</v>
      </c>
      <c r="BI353">
        <v>0</v>
      </c>
      <c r="BJ353">
        <v>0</v>
      </c>
      <c r="BK353">
        <v>0</v>
      </c>
      <c r="BL353">
        <v>0</v>
      </c>
      <c r="BM353">
        <v>0</v>
      </c>
      <c r="BN353">
        <v>0</v>
      </c>
      <c r="BO353" t="s">
        <v>276</v>
      </c>
      <c r="BP353" t="s">
        <v>57</v>
      </c>
      <c r="BQ353" t="s">
        <v>58</v>
      </c>
      <c r="BR353" t="s">
        <v>1588</v>
      </c>
      <c r="BS353" t="s">
        <v>1589</v>
      </c>
      <c r="BT353" t="s">
        <v>217</v>
      </c>
      <c r="BU353" t="s">
        <v>218</v>
      </c>
      <c r="BV353" t="s">
        <v>1590</v>
      </c>
      <c r="BW353" t="s">
        <v>1591</v>
      </c>
      <c r="BX353">
        <v>0</v>
      </c>
      <c r="BY353">
        <v>1753</v>
      </c>
    </row>
    <row r="354" spans="1:77" x14ac:dyDescent="0.25">
      <c r="A354">
        <v>191</v>
      </c>
      <c r="B354">
        <v>2919</v>
      </c>
      <c r="C354">
        <v>2011</v>
      </c>
      <c r="E354">
        <v>0</v>
      </c>
      <c r="H354">
        <v>83</v>
      </c>
      <c r="I354">
        <v>0</v>
      </c>
      <c r="J354">
        <v>0</v>
      </c>
      <c r="K354">
        <v>5</v>
      </c>
      <c r="L354">
        <v>12</v>
      </c>
      <c r="M354">
        <v>32</v>
      </c>
      <c r="N354">
        <v>5</v>
      </c>
      <c r="O354">
        <v>1</v>
      </c>
      <c r="P354">
        <v>2</v>
      </c>
      <c r="Q354">
        <v>15</v>
      </c>
      <c r="R354">
        <v>55</v>
      </c>
      <c r="S354">
        <v>46</v>
      </c>
      <c r="T354">
        <v>8</v>
      </c>
      <c r="U354">
        <v>11</v>
      </c>
      <c r="V354">
        <v>10</v>
      </c>
      <c r="W354">
        <v>17</v>
      </c>
      <c r="X354">
        <v>19</v>
      </c>
      <c r="Y354">
        <v>27</v>
      </c>
      <c r="Z354">
        <v>15</v>
      </c>
      <c r="AA354">
        <v>8</v>
      </c>
      <c r="AB354">
        <v>10</v>
      </c>
      <c r="AC354">
        <v>20</v>
      </c>
      <c r="AD354">
        <v>19</v>
      </c>
      <c r="AE354">
        <v>0</v>
      </c>
      <c r="AF354">
        <v>20</v>
      </c>
      <c r="AG354">
        <v>3</v>
      </c>
      <c r="AH354">
        <v>3</v>
      </c>
      <c r="AI354">
        <v>0</v>
      </c>
      <c r="AJ354">
        <v>15</v>
      </c>
      <c r="AK354">
        <v>24</v>
      </c>
      <c r="AL354">
        <v>12</v>
      </c>
      <c r="AM354" t="s">
        <v>1592</v>
      </c>
      <c r="AN354" t="s">
        <v>1593</v>
      </c>
      <c r="AO354" t="s">
        <v>46</v>
      </c>
      <c r="AP354" t="s">
        <v>209</v>
      </c>
      <c r="AQ354">
        <v>0</v>
      </c>
      <c r="AS354">
        <v>1775</v>
      </c>
      <c r="AT354">
        <v>1358</v>
      </c>
      <c r="AV354" t="s">
        <v>1578</v>
      </c>
      <c r="AW354" t="s">
        <v>1579</v>
      </c>
      <c r="AX354" t="s">
        <v>1580</v>
      </c>
      <c r="AY354" t="s">
        <v>1581</v>
      </c>
      <c r="BB354">
        <v>105.6047222</v>
      </c>
      <c r="BC354">
        <v>20.078055559999999</v>
      </c>
      <c r="BD354">
        <v>155.5</v>
      </c>
      <c r="BE354">
        <v>0</v>
      </c>
      <c r="BF354">
        <v>1</v>
      </c>
      <c r="BG354">
        <v>0</v>
      </c>
      <c r="BH354">
        <v>1</v>
      </c>
      <c r="BI354">
        <v>0</v>
      </c>
      <c r="BJ354">
        <v>0</v>
      </c>
      <c r="BK354">
        <v>0</v>
      </c>
      <c r="BL354">
        <v>0</v>
      </c>
      <c r="BM354">
        <v>0</v>
      </c>
      <c r="BN354">
        <v>0</v>
      </c>
      <c r="BO354" t="s">
        <v>276</v>
      </c>
      <c r="BP354" t="s">
        <v>57</v>
      </c>
      <c r="BQ354" t="s">
        <v>58</v>
      </c>
      <c r="BR354" t="s">
        <v>1540</v>
      </c>
      <c r="BS354" t="s">
        <v>1540</v>
      </c>
      <c r="BT354" t="s">
        <v>217</v>
      </c>
      <c r="BU354" t="s">
        <v>218</v>
      </c>
      <c r="BV354" t="s">
        <v>1541</v>
      </c>
      <c r="BW354" t="s">
        <v>1542</v>
      </c>
      <c r="BX354">
        <v>0</v>
      </c>
      <c r="BY354">
        <v>191</v>
      </c>
    </row>
    <row r="355" spans="1:77" x14ac:dyDescent="0.25">
      <c r="A355">
        <v>1754</v>
      </c>
      <c r="B355">
        <v>8771</v>
      </c>
      <c r="C355">
        <v>2013</v>
      </c>
      <c r="E355">
        <v>0</v>
      </c>
      <c r="H355">
        <v>500</v>
      </c>
      <c r="I355">
        <v>0</v>
      </c>
      <c r="J355">
        <v>0</v>
      </c>
      <c r="K355">
        <v>0</v>
      </c>
      <c r="L355">
        <v>0</v>
      </c>
      <c r="M355">
        <v>0</v>
      </c>
      <c r="N355">
        <v>0</v>
      </c>
      <c r="O355">
        <v>0</v>
      </c>
      <c r="P355">
        <v>0</v>
      </c>
      <c r="Q355">
        <v>0</v>
      </c>
      <c r="R355">
        <v>0</v>
      </c>
      <c r="S355">
        <v>0</v>
      </c>
      <c r="T355">
        <v>0</v>
      </c>
      <c r="U355">
        <v>0</v>
      </c>
      <c r="V355">
        <v>12</v>
      </c>
      <c r="W355">
        <v>7</v>
      </c>
      <c r="X355">
        <v>12</v>
      </c>
      <c r="Y355">
        <v>6</v>
      </c>
      <c r="Z355">
        <v>2</v>
      </c>
      <c r="AA355">
        <v>4</v>
      </c>
      <c r="AB355">
        <v>3</v>
      </c>
      <c r="AC355">
        <v>13</v>
      </c>
      <c r="AD355">
        <v>3</v>
      </c>
      <c r="AE355">
        <v>3</v>
      </c>
      <c r="AF355">
        <v>9</v>
      </c>
      <c r="AG355">
        <v>5</v>
      </c>
      <c r="AH355">
        <v>0</v>
      </c>
      <c r="AI355">
        <v>7</v>
      </c>
      <c r="AJ355">
        <v>11</v>
      </c>
      <c r="AK355">
        <v>3</v>
      </c>
      <c r="AL355">
        <v>1</v>
      </c>
      <c r="AM355" t="s">
        <v>1594</v>
      </c>
      <c r="AN355" t="s">
        <v>1595</v>
      </c>
      <c r="AO355" t="s">
        <v>132</v>
      </c>
      <c r="AP355" t="s">
        <v>47</v>
      </c>
      <c r="AQ355">
        <v>5.1658350999999995E-4</v>
      </c>
      <c r="AS355">
        <v>1886</v>
      </c>
      <c r="AT355">
        <v>1399</v>
      </c>
      <c r="AV355" t="s">
        <v>1584</v>
      </c>
      <c r="AW355" t="s">
        <v>1585</v>
      </c>
      <c r="AX355" t="s">
        <v>1586</v>
      </c>
      <c r="AY355" t="s">
        <v>1587</v>
      </c>
      <c r="BB355">
        <v>178.8345333</v>
      </c>
      <c r="BC355">
        <v>-17.683377780000001</v>
      </c>
      <c r="BD355">
        <v>69.599999999999994</v>
      </c>
      <c r="BE355">
        <v>0</v>
      </c>
      <c r="BF355">
        <v>1</v>
      </c>
      <c r="BG355">
        <v>0</v>
      </c>
      <c r="BH355">
        <v>1</v>
      </c>
      <c r="BI355">
        <v>0</v>
      </c>
      <c r="BJ355">
        <v>0</v>
      </c>
      <c r="BK355">
        <v>0</v>
      </c>
      <c r="BL355">
        <v>0</v>
      </c>
      <c r="BM355">
        <v>0</v>
      </c>
      <c r="BN355">
        <v>0</v>
      </c>
      <c r="BO355" t="s">
        <v>276</v>
      </c>
      <c r="BP355" t="s">
        <v>57</v>
      </c>
      <c r="BQ355" t="s">
        <v>58</v>
      </c>
      <c r="BR355" t="s">
        <v>1588</v>
      </c>
      <c r="BS355" t="s">
        <v>1589</v>
      </c>
      <c r="BT355" t="s">
        <v>217</v>
      </c>
      <c r="BU355" t="s">
        <v>218</v>
      </c>
      <c r="BV355" t="s">
        <v>1590</v>
      </c>
      <c r="BW355" t="s">
        <v>1591</v>
      </c>
      <c r="BX355">
        <v>0</v>
      </c>
      <c r="BY355">
        <v>1754</v>
      </c>
    </row>
    <row r="356" spans="1:77" x14ac:dyDescent="0.25">
      <c r="A356">
        <v>192</v>
      </c>
      <c r="B356">
        <v>1295</v>
      </c>
      <c r="C356">
        <v>1983</v>
      </c>
      <c r="E356">
        <v>0</v>
      </c>
      <c r="H356">
        <v>2</v>
      </c>
      <c r="I356">
        <v>0</v>
      </c>
      <c r="J356">
        <v>0</v>
      </c>
      <c r="K356">
        <v>0</v>
      </c>
      <c r="L356">
        <v>0</v>
      </c>
      <c r="M356">
        <v>0</v>
      </c>
      <c r="N356">
        <v>0</v>
      </c>
      <c r="O356">
        <v>0</v>
      </c>
      <c r="P356">
        <v>0</v>
      </c>
      <c r="Q356">
        <v>0</v>
      </c>
      <c r="R356">
        <v>0</v>
      </c>
      <c r="S356">
        <v>0</v>
      </c>
      <c r="T356">
        <v>0</v>
      </c>
      <c r="U356">
        <v>3</v>
      </c>
      <c r="V356">
        <v>0</v>
      </c>
      <c r="W356">
        <v>0</v>
      </c>
      <c r="X356">
        <v>0</v>
      </c>
      <c r="Y356">
        <v>0</v>
      </c>
      <c r="Z356">
        <v>0</v>
      </c>
      <c r="AA356">
        <v>0</v>
      </c>
      <c r="AB356">
        <v>0</v>
      </c>
      <c r="AC356">
        <v>0</v>
      </c>
      <c r="AD356">
        <v>0</v>
      </c>
      <c r="AE356">
        <v>0</v>
      </c>
      <c r="AF356">
        <v>0</v>
      </c>
      <c r="AG356">
        <v>0</v>
      </c>
      <c r="AH356">
        <v>0</v>
      </c>
      <c r="AI356">
        <v>0</v>
      </c>
      <c r="AJ356">
        <v>0</v>
      </c>
      <c r="AK356">
        <v>0</v>
      </c>
      <c r="AL356">
        <v>2</v>
      </c>
      <c r="AM356" t="s">
        <v>1596</v>
      </c>
      <c r="AN356" t="s">
        <v>1597</v>
      </c>
      <c r="AO356" t="s">
        <v>46</v>
      </c>
      <c r="AP356" t="s">
        <v>209</v>
      </c>
      <c r="AQ356">
        <v>0</v>
      </c>
      <c r="AS356">
        <v>269</v>
      </c>
      <c r="AT356">
        <v>242</v>
      </c>
      <c r="AV356" t="s">
        <v>1598</v>
      </c>
      <c r="AW356" t="s">
        <v>1599</v>
      </c>
      <c r="AX356" t="s">
        <v>1600</v>
      </c>
      <c r="AY356" t="s">
        <v>1601</v>
      </c>
      <c r="BB356">
        <v>75.700249999999997</v>
      </c>
      <c r="BC356">
        <v>20.553111000000001</v>
      </c>
      <c r="BD356">
        <v>8242</v>
      </c>
      <c r="BE356">
        <v>1</v>
      </c>
      <c r="BF356">
        <v>1</v>
      </c>
      <c r="BG356">
        <v>1</v>
      </c>
      <c r="BH356">
        <v>0</v>
      </c>
      <c r="BI356">
        <v>0</v>
      </c>
      <c r="BJ356">
        <v>1</v>
      </c>
      <c r="BK356">
        <v>0</v>
      </c>
      <c r="BL356">
        <v>0</v>
      </c>
      <c r="BM356">
        <v>0</v>
      </c>
      <c r="BN356">
        <v>0</v>
      </c>
      <c r="BO356" t="s">
        <v>1602</v>
      </c>
      <c r="BP356" t="s">
        <v>57</v>
      </c>
      <c r="BQ356" t="s">
        <v>58</v>
      </c>
      <c r="BR356" t="s">
        <v>711</v>
      </c>
      <c r="BS356" t="s">
        <v>712</v>
      </c>
      <c r="BT356" t="s">
        <v>217</v>
      </c>
      <c r="BU356" t="s">
        <v>218</v>
      </c>
      <c r="BV356" t="s">
        <v>713</v>
      </c>
      <c r="BW356" t="s">
        <v>714</v>
      </c>
      <c r="BX356">
        <v>0</v>
      </c>
      <c r="BY356">
        <v>192</v>
      </c>
    </row>
    <row r="357" spans="1:77" x14ac:dyDescent="0.25">
      <c r="A357">
        <v>2707</v>
      </c>
      <c r="B357">
        <v>24</v>
      </c>
      <c r="C357">
        <v>1991</v>
      </c>
      <c r="E357">
        <v>0</v>
      </c>
      <c r="H357">
        <v>931</v>
      </c>
      <c r="I357">
        <v>3</v>
      </c>
      <c r="J357">
        <v>8</v>
      </c>
      <c r="K357">
        <v>5</v>
      </c>
      <c r="L357">
        <v>5</v>
      </c>
      <c r="M357">
        <v>8</v>
      </c>
      <c r="N357">
        <v>3</v>
      </c>
      <c r="O357">
        <v>3</v>
      </c>
      <c r="P357">
        <v>16</v>
      </c>
      <c r="Q357">
        <v>7</v>
      </c>
      <c r="R357">
        <v>5</v>
      </c>
      <c r="S357">
        <v>15</v>
      </c>
      <c r="T357">
        <v>3</v>
      </c>
      <c r="U357">
        <v>8</v>
      </c>
      <c r="V357">
        <v>5</v>
      </c>
      <c r="W357">
        <v>7</v>
      </c>
      <c r="X357">
        <v>16</v>
      </c>
      <c r="Y357">
        <v>1</v>
      </c>
      <c r="Z357">
        <v>4</v>
      </c>
      <c r="AA357">
        <v>0</v>
      </c>
      <c r="AB357">
        <v>8</v>
      </c>
      <c r="AC357">
        <v>2</v>
      </c>
      <c r="AD357">
        <v>1</v>
      </c>
      <c r="AE357">
        <v>4</v>
      </c>
      <c r="AF357">
        <v>0</v>
      </c>
      <c r="AG357">
        <v>0</v>
      </c>
      <c r="AH357">
        <v>0</v>
      </c>
      <c r="AI357">
        <v>2</v>
      </c>
      <c r="AJ357">
        <v>4</v>
      </c>
      <c r="AK357">
        <v>2</v>
      </c>
      <c r="AL357">
        <v>0</v>
      </c>
      <c r="AM357" t="s">
        <v>1603</v>
      </c>
      <c r="AN357" t="s">
        <v>1604</v>
      </c>
      <c r="AO357" t="s">
        <v>50</v>
      </c>
      <c r="AP357" t="s">
        <v>47</v>
      </c>
      <c r="AQ357">
        <v>4.8144260000000003E-5</v>
      </c>
      <c r="AS357">
        <v>1718</v>
      </c>
      <c r="AT357">
        <v>582</v>
      </c>
      <c r="AU357" t="s">
        <v>51</v>
      </c>
      <c r="AV357" t="s">
        <v>1605</v>
      </c>
      <c r="AW357" t="s">
        <v>1606</v>
      </c>
      <c r="AX357" t="s">
        <v>1607</v>
      </c>
      <c r="AY357" t="s">
        <v>1608</v>
      </c>
      <c r="BB357">
        <v>21.511669999999999</v>
      </c>
      <c r="BC357">
        <v>61.128059999999998</v>
      </c>
      <c r="BD357">
        <v>29</v>
      </c>
      <c r="BE357">
        <v>0</v>
      </c>
      <c r="BF357">
        <v>0</v>
      </c>
      <c r="BG357">
        <v>0</v>
      </c>
      <c r="BH357">
        <v>1</v>
      </c>
      <c r="BI357">
        <v>1</v>
      </c>
      <c r="BJ357">
        <v>0</v>
      </c>
      <c r="BK357">
        <v>0</v>
      </c>
      <c r="BL357">
        <v>0</v>
      </c>
      <c r="BM357">
        <v>0</v>
      </c>
      <c r="BN357">
        <v>0</v>
      </c>
      <c r="BO357" t="s">
        <v>821</v>
      </c>
      <c r="BP357" t="s">
        <v>57</v>
      </c>
      <c r="BQ357" t="s">
        <v>58</v>
      </c>
      <c r="BR357" t="s">
        <v>1609</v>
      </c>
      <c r="BS357" t="s">
        <v>1610</v>
      </c>
      <c r="BT357" t="s">
        <v>61</v>
      </c>
      <c r="BU357" t="s">
        <v>62</v>
      </c>
      <c r="BV357" t="s">
        <v>1611</v>
      </c>
      <c r="BW357" t="s">
        <v>1612</v>
      </c>
      <c r="BX357">
        <v>0</v>
      </c>
      <c r="BY357">
        <v>2707</v>
      </c>
    </row>
    <row r="358" spans="1:77" x14ac:dyDescent="0.25">
      <c r="A358">
        <v>193</v>
      </c>
      <c r="B358">
        <v>198</v>
      </c>
      <c r="C358">
        <v>1983</v>
      </c>
      <c r="E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t="s">
        <v>1613</v>
      </c>
      <c r="AN358" t="s">
        <v>1614</v>
      </c>
      <c r="AO358" t="s">
        <v>46</v>
      </c>
      <c r="AP358" t="s">
        <v>209</v>
      </c>
      <c r="AQ358">
        <v>0</v>
      </c>
      <c r="AS358">
        <v>269</v>
      </c>
      <c r="AT358">
        <v>242</v>
      </c>
      <c r="AV358" t="s">
        <v>1598</v>
      </c>
      <c r="AW358" t="s">
        <v>1599</v>
      </c>
      <c r="AX358" t="s">
        <v>1600</v>
      </c>
      <c r="AY358" t="s">
        <v>1601</v>
      </c>
      <c r="BB358">
        <v>75.700249999999997</v>
      </c>
      <c r="BC358">
        <v>20.553111000000001</v>
      </c>
      <c r="BD358">
        <v>8242</v>
      </c>
      <c r="BE358">
        <v>1</v>
      </c>
      <c r="BF358">
        <v>1</v>
      </c>
      <c r="BG358">
        <v>1</v>
      </c>
      <c r="BH358">
        <v>0</v>
      </c>
      <c r="BI358">
        <v>0</v>
      </c>
      <c r="BJ358">
        <v>1</v>
      </c>
      <c r="BK358">
        <v>0</v>
      </c>
      <c r="BL358">
        <v>0</v>
      </c>
      <c r="BM358">
        <v>0</v>
      </c>
      <c r="BN358">
        <v>0</v>
      </c>
      <c r="BO358" t="s">
        <v>1602</v>
      </c>
      <c r="BP358" t="s">
        <v>57</v>
      </c>
      <c r="BQ358" t="s">
        <v>58</v>
      </c>
      <c r="BR358" t="s">
        <v>711</v>
      </c>
      <c r="BS358" t="s">
        <v>712</v>
      </c>
      <c r="BT358" t="s">
        <v>217</v>
      </c>
      <c r="BU358" t="s">
        <v>218</v>
      </c>
      <c r="BV358" t="s">
        <v>713</v>
      </c>
      <c r="BW358" t="s">
        <v>714</v>
      </c>
      <c r="BX358">
        <v>0</v>
      </c>
      <c r="BY358">
        <v>193</v>
      </c>
    </row>
    <row r="359" spans="1:77" x14ac:dyDescent="0.25">
      <c r="A359">
        <v>913</v>
      </c>
      <c r="B359">
        <v>90494</v>
      </c>
      <c r="C359">
        <v>1991</v>
      </c>
      <c r="E359">
        <v>0</v>
      </c>
      <c r="H359">
        <v>14007</v>
      </c>
      <c r="I359">
        <v>91</v>
      </c>
      <c r="J359">
        <v>293</v>
      </c>
      <c r="K359">
        <v>204</v>
      </c>
      <c r="L359">
        <v>112</v>
      </c>
      <c r="M359">
        <v>325</v>
      </c>
      <c r="N359">
        <v>258</v>
      </c>
      <c r="O359">
        <v>274</v>
      </c>
      <c r="P359">
        <v>270</v>
      </c>
      <c r="Q359">
        <v>103</v>
      </c>
      <c r="R359">
        <v>239</v>
      </c>
      <c r="S359">
        <v>95</v>
      </c>
      <c r="T359">
        <v>91</v>
      </c>
      <c r="U359">
        <v>89</v>
      </c>
      <c r="V359">
        <v>212</v>
      </c>
      <c r="W359">
        <v>135</v>
      </c>
      <c r="X359">
        <v>104</v>
      </c>
      <c r="Y359">
        <v>287</v>
      </c>
      <c r="Z359">
        <v>36</v>
      </c>
      <c r="AA359">
        <v>78</v>
      </c>
      <c r="AB359">
        <v>53</v>
      </c>
      <c r="AC359">
        <v>59</v>
      </c>
      <c r="AD359">
        <v>99</v>
      </c>
      <c r="AE359">
        <v>51</v>
      </c>
      <c r="AF359">
        <v>55</v>
      </c>
      <c r="AG359">
        <v>45</v>
      </c>
      <c r="AH359">
        <v>93</v>
      </c>
      <c r="AI359">
        <v>66</v>
      </c>
      <c r="AJ359">
        <v>177</v>
      </c>
      <c r="AK359">
        <v>139</v>
      </c>
      <c r="AL359">
        <v>116</v>
      </c>
      <c r="AM359" t="s">
        <v>1615</v>
      </c>
      <c r="AN359" t="s">
        <v>1616</v>
      </c>
      <c r="AO359" t="s">
        <v>132</v>
      </c>
      <c r="AP359" t="s">
        <v>47</v>
      </c>
      <c r="AQ359">
        <v>0</v>
      </c>
      <c r="AS359">
        <v>690</v>
      </c>
      <c r="AT359">
        <v>583</v>
      </c>
      <c r="AV359" t="s">
        <v>1617</v>
      </c>
      <c r="AW359" t="s">
        <v>1618</v>
      </c>
      <c r="AX359" t="s">
        <v>1619</v>
      </c>
      <c r="AY359" t="s">
        <v>1620</v>
      </c>
      <c r="BB359">
        <v>24.987220000000001</v>
      </c>
      <c r="BC359">
        <v>60.147219999999997</v>
      </c>
      <c r="BD359">
        <v>210</v>
      </c>
      <c r="BE359">
        <v>0</v>
      </c>
      <c r="BF359">
        <v>0</v>
      </c>
      <c r="BG359">
        <v>0</v>
      </c>
      <c r="BH359">
        <v>1</v>
      </c>
      <c r="BI359">
        <v>0</v>
      </c>
      <c r="BJ359">
        <v>0</v>
      </c>
      <c r="BK359">
        <v>0</v>
      </c>
      <c r="BL359">
        <v>0</v>
      </c>
      <c r="BM359">
        <v>0</v>
      </c>
      <c r="BN359">
        <v>0</v>
      </c>
      <c r="BO359" t="s">
        <v>333</v>
      </c>
      <c r="BP359" t="s">
        <v>57</v>
      </c>
      <c r="BQ359" t="s">
        <v>58</v>
      </c>
      <c r="BR359" t="s">
        <v>1609</v>
      </c>
      <c r="BS359" t="s">
        <v>1610</v>
      </c>
      <c r="BT359" t="s">
        <v>61</v>
      </c>
      <c r="BU359" t="s">
        <v>62</v>
      </c>
      <c r="BV359" t="s">
        <v>1611</v>
      </c>
      <c r="BW359" t="s">
        <v>1612</v>
      </c>
      <c r="BX359">
        <v>0</v>
      </c>
      <c r="BY359">
        <v>913</v>
      </c>
    </row>
    <row r="360" spans="1:77" x14ac:dyDescent="0.25">
      <c r="A360">
        <v>194</v>
      </c>
      <c r="B360">
        <v>486</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t="s">
        <v>1621</v>
      </c>
      <c r="AN360" t="s">
        <v>1622</v>
      </c>
      <c r="AO360" t="s">
        <v>46</v>
      </c>
      <c r="AP360" t="s">
        <v>209</v>
      </c>
      <c r="AQ360">
        <v>1.7780959999999999E-5</v>
      </c>
      <c r="BY360">
        <v>194</v>
      </c>
    </row>
    <row r="361" spans="1:77" x14ac:dyDescent="0.25">
      <c r="A361">
        <v>914</v>
      </c>
      <c r="B361">
        <v>5899</v>
      </c>
      <c r="C361">
        <v>1991</v>
      </c>
      <c r="E361">
        <v>0</v>
      </c>
      <c r="H361">
        <v>1044</v>
      </c>
      <c r="I361">
        <v>0</v>
      </c>
      <c r="J361">
        <v>23</v>
      </c>
      <c r="K361">
        <v>2</v>
      </c>
      <c r="L361">
        <v>1</v>
      </c>
      <c r="M361">
        <v>1</v>
      </c>
      <c r="N361">
        <v>1</v>
      </c>
      <c r="O361">
        <v>8</v>
      </c>
      <c r="P361">
        <v>12</v>
      </c>
      <c r="Q361">
        <v>3</v>
      </c>
      <c r="R361">
        <v>4</v>
      </c>
      <c r="S361">
        <v>2</v>
      </c>
      <c r="T361">
        <v>5</v>
      </c>
      <c r="U361">
        <v>0</v>
      </c>
      <c r="V361">
        <v>0</v>
      </c>
      <c r="W361">
        <v>4</v>
      </c>
      <c r="X361">
        <v>3</v>
      </c>
      <c r="Y361">
        <v>4</v>
      </c>
      <c r="Z361">
        <v>1</v>
      </c>
      <c r="AA361">
        <v>1</v>
      </c>
      <c r="AB361">
        <v>0</v>
      </c>
      <c r="AC361">
        <v>6</v>
      </c>
      <c r="AD361">
        <v>2</v>
      </c>
      <c r="AE361">
        <v>5</v>
      </c>
      <c r="AF361">
        <v>1</v>
      </c>
      <c r="AG361">
        <v>2</v>
      </c>
      <c r="AH361">
        <v>6</v>
      </c>
      <c r="AI361">
        <v>3</v>
      </c>
      <c r="AJ361">
        <v>5</v>
      </c>
      <c r="AK361">
        <v>5</v>
      </c>
      <c r="AL361">
        <v>3</v>
      </c>
      <c r="AM361" t="s">
        <v>1623</v>
      </c>
      <c r="AN361" t="s">
        <v>1624</v>
      </c>
      <c r="AO361" t="s">
        <v>132</v>
      </c>
      <c r="AP361" t="s">
        <v>47</v>
      </c>
      <c r="AQ361">
        <v>0</v>
      </c>
      <c r="AS361">
        <v>690</v>
      </c>
      <c r="AT361">
        <v>583</v>
      </c>
      <c r="AV361" t="s">
        <v>1617</v>
      </c>
      <c r="AW361" t="s">
        <v>1618</v>
      </c>
      <c r="AX361" t="s">
        <v>1619</v>
      </c>
      <c r="AY361" t="s">
        <v>1620</v>
      </c>
      <c r="BB361">
        <v>24.987220000000001</v>
      </c>
      <c r="BC361">
        <v>60.147219999999997</v>
      </c>
      <c r="BD361">
        <v>210</v>
      </c>
      <c r="BE361">
        <v>0</v>
      </c>
      <c r="BF361">
        <v>0</v>
      </c>
      <c r="BG361">
        <v>0</v>
      </c>
      <c r="BH361">
        <v>1</v>
      </c>
      <c r="BI361">
        <v>0</v>
      </c>
      <c r="BJ361">
        <v>0</v>
      </c>
      <c r="BK361">
        <v>0</v>
      </c>
      <c r="BL361">
        <v>0</v>
      </c>
      <c r="BM361">
        <v>0</v>
      </c>
      <c r="BN361">
        <v>0</v>
      </c>
      <c r="BO361" t="s">
        <v>333</v>
      </c>
      <c r="BP361" t="s">
        <v>57</v>
      </c>
      <c r="BQ361" t="s">
        <v>58</v>
      </c>
      <c r="BR361" t="s">
        <v>1609</v>
      </c>
      <c r="BS361" t="s">
        <v>1610</v>
      </c>
      <c r="BT361" t="s">
        <v>61</v>
      </c>
      <c r="BU361" t="s">
        <v>62</v>
      </c>
      <c r="BV361" t="s">
        <v>1611</v>
      </c>
      <c r="BW361" t="s">
        <v>1612</v>
      </c>
      <c r="BX361">
        <v>0</v>
      </c>
      <c r="BY361">
        <v>914</v>
      </c>
    </row>
    <row r="362" spans="1:77" x14ac:dyDescent="0.25">
      <c r="A362">
        <v>195</v>
      </c>
      <c r="B362">
        <v>902</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t="s">
        <v>1625</v>
      </c>
      <c r="AN362" t="s">
        <v>1626</v>
      </c>
      <c r="AO362" t="s">
        <v>46</v>
      </c>
      <c r="AP362" t="s">
        <v>209</v>
      </c>
      <c r="AQ362">
        <v>3.4029960000000002E-5</v>
      </c>
      <c r="BY362">
        <v>195</v>
      </c>
    </row>
    <row r="363" spans="1:77" x14ac:dyDescent="0.25">
      <c r="A363">
        <v>1454</v>
      </c>
      <c r="B363">
        <v>1569</v>
      </c>
      <c r="C363">
        <v>1994</v>
      </c>
      <c r="E363">
        <v>0</v>
      </c>
      <c r="H363">
        <v>134</v>
      </c>
      <c r="I363">
        <v>7</v>
      </c>
      <c r="J363">
        <v>4</v>
      </c>
      <c r="K363">
        <v>1</v>
      </c>
      <c r="L363">
        <v>0</v>
      </c>
      <c r="M363">
        <v>2</v>
      </c>
      <c r="N363">
        <v>0</v>
      </c>
      <c r="O363">
        <v>4</v>
      </c>
      <c r="P363">
        <v>12</v>
      </c>
      <c r="Q363">
        <v>0</v>
      </c>
      <c r="R363">
        <v>1</v>
      </c>
      <c r="S363">
        <v>0</v>
      </c>
      <c r="T363">
        <v>0</v>
      </c>
      <c r="U363">
        <v>2</v>
      </c>
      <c r="V363">
        <v>2</v>
      </c>
      <c r="W363">
        <v>0</v>
      </c>
      <c r="X363">
        <v>2</v>
      </c>
      <c r="Y363">
        <v>0</v>
      </c>
      <c r="Z363">
        <v>0</v>
      </c>
      <c r="AA363">
        <v>8</v>
      </c>
      <c r="AB363">
        <v>0</v>
      </c>
      <c r="AC363">
        <v>2</v>
      </c>
      <c r="AD363">
        <v>1</v>
      </c>
      <c r="AE363">
        <v>3</v>
      </c>
      <c r="AF363">
        <v>3</v>
      </c>
      <c r="AG363">
        <v>0</v>
      </c>
      <c r="AH363">
        <v>1</v>
      </c>
      <c r="AI363">
        <v>0</v>
      </c>
      <c r="AJ363">
        <v>6</v>
      </c>
      <c r="AK363">
        <v>1</v>
      </c>
      <c r="AL363">
        <v>5</v>
      </c>
      <c r="AM363" t="s">
        <v>1627</v>
      </c>
      <c r="AN363" t="s">
        <v>1628</v>
      </c>
      <c r="AO363" t="s">
        <v>132</v>
      </c>
      <c r="AP363" t="s">
        <v>47</v>
      </c>
      <c r="AQ363">
        <v>0</v>
      </c>
      <c r="AS363">
        <v>691</v>
      </c>
      <c r="AT363">
        <v>584</v>
      </c>
      <c r="AV363" t="s">
        <v>1629</v>
      </c>
      <c r="AW363" t="s">
        <v>1630</v>
      </c>
      <c r="AX363" t="s">
        <v>1631</v>
      </c>
      <c r="AY363" t="s">
        <v>1632</v>
      </c>
      <c r="BB363">
        <v>25.183330000000002</v>
      </c>
      <c r="BC363">
        <v>62.25</v>
      </c>
      <c r="BD363">
        <v>2.98</v>
      </c>
      <c r="BE363">
        <v>0</v>
      </c>
      <c r="BF363">
        <v>0</v>
      </c>
      <c r="BG363">
        <v>0</v>
      </c>
      <c r="BH363">
        <v>1</v>
      </c>
      <c r="BI363">
        <v>0</v>
      </c>
      <c r="BJ363">
        <v>0</v>
      </c>
      <c r="BK363">
        <v>0</v>
      </c>
      <c r="BL363">
        <v>0</v>
      </c>
      <c r="BM363">
        <v>0</v>
      </c>
      <c r="BN363">
        <v>0</v>
      </c>
      <c r="BO363" t="s">
        <v>333</v>
      </c>
      <c r="BP363" t="s">
        <v>57</v>
      </c>
      <c r="BQ363" t="s">
        <v>58</v>
      </c>
      <c r="BR363" t="s">
        <v>1609</v>
      </c>
      <c r="BS363" t="s">
        <v>1610</v>
      </c>
      <c r="BT363" t="s">
        <v>61</v>
      </c>
      <c r="BU363" t="s">
        <v>62</v>
      </c>
      <c r="BV363" t="s">
        <v>1611</v>
      </c>
      <c r="BW363" t="s">
        <v>1612</v>
      </c>
      <c r="BX363">
        <v>0</v>
      </c>
      <c r="BY363">
        <v>1454</v>
      </c>
    </row>
    <row r="364" spans="1:77" x14ac:dyDescent="0.25">
      <c r="A364">
        <v>196</v>
      </c>
      <c r="B364">
        <v>140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t="s">
        <v>1625</v>
      </c>
      <c r="AN364" t="s">
        <v>1626</v>
      </c>
      <c r="AO364" t="s">
        <v>46</v>
      </c>
      <c r="AP364" t="s">
        <v>209</v>
      </c>
      <c r="AQ364">
        <v>0</v>
      </c>
      <c r="BY364">
        <v>196</v>
      </c>
    </row>
    <row r="365" spans="1:77" x14ac:dyDescent="0.25">
      <c r="A365">
        <v>1557</v>
      </c>
      <c r="B365">
        <v>112</v>
      </c>
      <c r="C365">
        <v>1994</v>
      </c>
      <c r="E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t="s">
        <v>1633</v>
      </c>
      <c r="AN365" t="s">
        <v>1634</v>
      </c>
      <c r="AO365" t="s">
        <v>132</v>
      </c>
      <c r="AP365" t="s">
        <v>47</v>
      </c>
      <c r="AQ365">
        <v>0</v>
      </c>
      <c r="AS365">
        <v>691</v>
      </c>
      <c r="AT365">
        <v>584</v>
      </c>
      <c r="AV365" t="s">
        <v>1629</v>
      </c>
      <c r="AW365" t="s">
        <v>1630</v>
      </c>
      <c r="AX365" t="s">
        <v>1631</v>
      </c>
      <c r="AY365" t="s">
        <v>1632</v>
      </c>
      <c r="BB365">
        <v>25.183330000000002</v>
      </c>
      <c r="BC365">
        <v>62.25</v>
      </c>
      <c r="BD365">
        <v>2.98</v>
      </c>
      <c r="BE365">
        <v>0</v>
      </c>
      <c r="BF365">
        <v>0</v>
      </c>
      <c r="BG365">
        <v>0</v>
      </c>
      <c r="BH365">
        <v>1</v>
      </c>
      <c r="BI365">
        <v>0</v>
      </c>
      <c r="BJ365">
        <v>0</v>
      </c>
      <c r="BK365">
        <v>0</v>
      </c>
      <c r="BL365">
        <v>0</v>
      </c>
      <c r="BM365">
        <v>0</v>
      </c>
      <c r="BN365">
        <v>0</v>
      </c>
      <c r="BO365" t="s">
        <v>333</v>
      </c>
      <c r="BP365" t="s">
        <v>57</v>
      </c>
      <c r="BQ365" t="s">
        <v>58</v>
      </c>
      <c r="BR365" t="s">
        <v>1609</v>
      </c>
      <c r="BS365" t="s">
        <v>1610</v>
      </c>
      <c r="BT365" t="s">
        <v>61</v>
      </c>
      <c r="BU365" t="s">
        <v>62</v>
      </c>
      <c r="BV365" t="s">
        <v>1611</v>
      </c>
      <c r="BW365" t="s">
        <v>1612</v>
      </c>
      <c r="BX365">
        <v>0</v>
      </c>
      <c r="BY365">
        <v>1557</v>
      </c>
    </row>
    <row r="366" spans="1:77" x14ac:dyDescent="0.25">
      <c r="A366">
        <v>197</v>
      </c>
      <c r="B366">
        <v>105</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t="s">
        <v>1625</v>
      </c>
      <c r="AN366" t="s">
        <v>1626</v>
      </c>
      <c r="AO366" t="s">
        <v>46</v>
      </c>
      <c r="AP366" t="s">
        <v>209</v>
      </c>
      <c r="AQ366">
        <v>0</v>
      </c>
      <c r="BY366">
        <v>197</v>
      </c>
    </row>
    <row r="367" spans="1:77" x14ac:dyDescent="0.25">
      <c r="A367">
        <v>1154</v>
      </c>
      <c r="B367">
        <v>3878</v>
      </c>
      <c r="C367">
        <v>1996</v>
      </c>
      <c r="E367">
        <v>0</v>
      </c>
      <c r="H367">
        <v>39</v>
      </c>
      <c r="I367">
        <v>0</v>
      </c>
      <c r="J367">
        <v>0</v>
      </c>
      <c r="K367">
        <v>0</v>
      </c>
      <c r="L367">
        <v>3</v>
      </c>
      <c r="M367">
        <v>0</v>
      </c>
      <c r="N367">
        <v>0</v>
      </c>
      <c r="O367">
        <v>0</v>
      </c>
      <c r="P367">
        <v>0</v>
      </c>
      <c r="Q367">
        <v>3</v>
      </c>
      <c r="R367">
        <v>4</v>
      </c>
      <c r="S367">
        <v>0</v>
      </c>
      <c r="T367">
        <v>0</v>
      </c>
      <c r="U367">
        <v>0</v>
      </c>
      <c r="V367">
        <v>0</v>
      </c>
      <c r="W367">
        <v>3</v>
      </c>
      <c r="X367">
        <v>2</v>
      </c>
      <c r="Y367">
        <v>2</v>
      </c>
      <c r="Z367">
        <v>0</v>
      </c>
      <c r="AA367">
        <v>1</v>
      </c>
      <c r="AB367">
        <v>1</v>
      </c>
      <c r="AC367">
        <v>0</v>
      </c>
      <c r="AD367">
        <v>0</v>
      </c>
      <c r="AE367">
        <v>0</v>
      </c>
      <c r="AF367">
        <v>0</v>
      </c>
      <c r="AG367">
        <v>0</v>
      </c>
      <c r="AH367">
        <v>0</v>
      </c>
      <c r="AI367">
        <v>0</v>
      </c>
      <c r="AJ367">
        <v>0</v>
      </c>
      <c r="AK367">
        <v>0</v>
      </c>
      <c r="AL367">
        <v>0</v>
      </c>
      <c r="AM367" t="s">
        <v>1635</v>
      </c>
      <c r="AN367" t="s">
        <v>1636</v>
      </c>
      <c r="AO367" t="s">
        <v>132</v>
      </c>
      <c r="AP367" t="s">
        <v>47</v>
      </c>
      <c r="AQ367">
        <v>0</v>
      </c>
      <c r="AS367">
        <v>885</v>
      </c>
      <c r="AT367">
        <v>751</v>
      </c>
      <c r="AV367" t="s">
        <v>1637</v>
      </c>
      <c r="AW367" t="s">
        <v>1638</v>
      </c>
      <c r="AX367" t="s">
        <v>1639</v>
      </c>
      <c r="AY367" t="s">
        <v>1640</v>
      </c>
      <c r="AZ367" t="s">
        <v>1641</v>
      </c>
      <c r="BA367" t="s">
        <v>1642</v>
      </c>
      <c r="BB367">
        <v>26.640830000000001</v>
      </c>
      <c r="BC367">
        <v>61.06194</v>
      </c>
      <c r="BD367">
        <v>22.777999999999999</v>
      </c>
      <c r="BE367">
        <v>0</v>
      </c>
      <c r="BF367">
        <v>0</v>
      </c>
      <c r="BG367">
        <v>0</v>
      </c>
      <c r="BH367">
        <v>1</v>
      </c>
      <c r="BI367">
        <v>0</v>
      </c>
      <c r="BJ367">
        <v>0</v>
      </c>
      <c r="BK367">
        <v>0</v>
      </c>
      <c r="BL367">
        <v>0</v>
      </c>
      <c r="BM367">
        <v>0</v>
      </c>
      <c r="BN367">
        <v>0</v>
      </c>
      <c r="BO367" t="s">
        <v>333</v>
      </c>
      <c r="BP367" t="s">
        <v>57</v>
      </c>
      <c r="BQ367" t="s">
        <v>58</v>
      </c>
      <c r="BR367" t="s">
        <v>1609</v>
      </c>
      <c r="BS367" t="s">
        <v>1610</v>
      </c>
      <c r="BT367" t="s">
        <v>61</v>
      </c>
      <c r="BU367" t="s">
        <v>62</v>
      </c>
      <c r="BV367" t="s">
        <v>1611</v>
      </c>
      <c r="BW367" t="s">
        <v>1612</v>
      </c>
      <c r="BX367">
        <v>0</v>
      </c>
      <c r="BY367">
        <v>1154</v>
      </c>
    </row>
    <row r="368" spans="1:77" x14ac:dyDescent="0.25">
      <c r="A368">
        <v>198</v>
      </c>
      <c r="B368">
        <v>80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t="s">
        <v>1625</v>
      </c>
      <c r="AN368" t="s">
        <v>1626</v>
      </c>
      <c r="AO368" t="s">
        <v>46</v>
      </c>
      <c r="AP368" t="s">
        <v>209</v>
      </c>
      <c r="AQ368">
        <v>0</v>
      </c>
      <c r="BY368">
        <v>198</v>
      </c>
    </row>
    <row r="369" spans="1:77" x14ac:dyDescent="0.25">
      <c r="A369">
        <v>1155</v>
      </c>
      <c r="B369">
        <v>1046</v>
      </c>
      <c r="C369">
        <v>1996</v>
      </c>
      <c r="E369">
        <v>0</v>
      </c>
      <c r="H369">
        <v>39</v>
      </c>
      <c r="I369">
        <v>0</v>
      </c>
      <c r="J369">
        <v>0</v>
      </c>
      <c r="K369">
        <v>0</v>
      </c>
      <c r="L369">
        <v>3</v>
      </c>
      <c r="M369">
        <v>0</v>
      </c>
      <c r="N369">
        <v>0</v>
      </c>
      <c r="O369">
        <v>0</v>
      </c>
      <c r="P369">
        <v>0</v>
      </c>
      <c r="Q369">
        <v>3</v>
      </c>
      <c r="R369">
        <v>4</v>
      </c>
      <c r="S369">
        <v>0</v>
      </c>
      <c r="T369">
        <v>0</v>
      </c>
      <c r="U369">
        <v>0</v>
      </c>
      <c r="V369">
        <v>0</v>
      </c>
      <c r="W369">
        <v>3</v>
      </c>
      <c r="X369">
        <v>2</v>
      </c>
      <c r="Y369">
        <v>2</v>
      </c>
      <c r="Z369">
        <v>0</v>
      </c>
      <c r="AA369">
        <v>1</v>
      </c>
      <c r="AB369">
        <v>1</v>
      </c>
      <c r="AC369">
        <v>0</v>
      </c>
      <c r="AD369">
        <v>0</v>
      </c>
      <c r="AE369">
        <v>0</v>
      </c>
      <c r="AF369">
        <v>0</v>
      </c>
      <c r="AG369">
        <v>0</v>
      </c>
      <c r="AH369">
        <v>0</v>
      </c>
      <c r="AI369">
        <v>0</v>
      </c>
      <c r="AJ369">
        <v>0</v>
      </c>
      <c r="AK369">
        <v>0</v>
      </c>
      <c r="AL369">
        <v>0</v>
      </c>
      <c r="AM369" t="s">
        <v>1643</v>
      </c>
      <c r="AN369" t="s">
        <v>1644</v>
      </c>
      <c r="AO369" t="s">
        <v>132</v>
      </c>
      <c r="AP369" t="s">
        <v>47</v>
      </c>
      <c r="AQ369">
        <v>0</v>
      </c>
      <c r="AS369">
        <v>885</v>
      </c>
      <c r="AT369">
        <v>751</v>
      </c>
      <c r="AV369" t="s">
        <v>1637</v>
      </c>
      <c r="AW369" t="s">
        <v>1638</v>
      </c>
      <c r="AX369" t="s">
        <v>1639</v>
      </c>
      <c r="AY369" t="s">
        <v>1640</v>
      </c>
      <c r="AZ369" t="s">
        <v>1641</v>
      </c>
      <c r="BA369" t="s">
        <v>1642</v>
      </c>
      <c r="BB369">
        <v>26.640830000000001</v>
      </c>
      <c r="BC369">
        <v>61.06194</v>
      </c>
      <c r="BD369">
        <v>22.777999999999999</v>
      </c>
      <c r="BE369">
        <v>0</v>
      </c>
      <c r="BF369">
        <v>0</v>
      </c>
      <c r="BG369">
        <v>0</v>
      </c>
      <c r="BH369">
        <v>1</v>
      </c>
      <c r="BI369">
        <v>0</v>
      </c>
      <c r="BJ369">
        <v>0</v>
      </c>
      <c r="BK369">
        <v>0</v>
      </c>
      <c r="BL369">
        <v>0</v>
      </c>
      <c r="BM369">
        <v>0</v>
      </c>
      <c r="BN369">
        <v>0</v>
      </c>
      <c r="BO369" t="s">
        <v>333</v>
      </c>
      <c r="BP369" t="s">
        <v>57</v>
      </c>
      <c r="BQ369" t="s">
        <v>58</v>
      </c>
      <c r="BR369" t="s">
        <v>1609</v>
      </c>
      <c r="BS369" t="s">
        <v>1610</v>
      </c>
      <c r="BT369" t="s">
        <v>61</v>
      </c>
      <c r="BU369" t="s">
        <v>62</v>
      </c>
      <c r="BV369" t="s">
        <v>1611</v>
      </c>
      <c r="BW369" t="s">
        <v>1612</v>
      </c>
      <c r="BX369">
        <v>0</v>
      </c>
      <c r="BY369">
        <v>1155</v>
      </c>
    </row>
    <row r="370" spans="1:77" x14ac:dyDescent="0.25">
      <c r="A370">
        <v>199</v>
      </c>
      <c r="B370">
        <v>9</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t="s">
        <v>1625</v>
      </c>
      <c r="AN370" t="s">
        <v>1626</v>
      </c>
      <c r="AO370" t="s">
        <v>46</v>
      </c>
      <c r="AP370" t="s">
        <v>209</v>
      </c>
      <c r="AQ370">
        <v>0</v>
      </c>
      <c r="BY370">
        <v>199</v>
      </c>
    </row>
    <row r="371" spans="1:77" x14ac:dyDescent="0.25">
      <c r="A371">
        <v>2486</v>
      </c>
      <c r="B371">
        <v>7485319</v>
      </c>
      <c r="C371">
        <v>1979</v>
      </c>
      <c r="E371">
        <v>0</v>
      </c>
      <c r="H371">
        <v>191702</v>
      </c>
      <c r="I371">
        <v>1031</v>
      </c>
      <c r="J371">
        <v>12948</v>
      </c>
      <c r="K371">
        <v>3952</v>
      </c>
      <c r="L371">
        <v>3637</v>
      </c>
      <c r="M371">
        <v>4678</v>
      </c>
      <c r="N371">
        <v>5209</v>
      </c>
      <c r="O371">
        <v>4009</v>
      </c>
      <c r="P371">
        <v>4553</v>
      </c>
      <c r="Q371">
        <v>5968</v>
      </c>
      <c r="R371">
        <v>7580</v>
      </c>
      <c r="S371">
        <v>6712</v>
      </c>
      <c r="T371">
        <v>5449</v>
      </c>
      <c r="U371">
        <v>5576</v>
      </c>
      <c r="V371">
        <v>5593</v>
      </c>
      <c r="W371">
        <v>6240</v>
      </c>
      <c r="X371">
        <v>5512</v>
      </c>
      <c r="Y371">
        <v>4089</v>
      </c>
      <c r="Z371">
        <v>5234</v>
      </c>
      <c r="AA371">
        <v>4361</v>
      </c>
      <c r="AB371">
        <v>3132</v>
      </c>
      <c r="AC371">
        <v>8184</v>
      </c>
      <c r="AD371">
        <v>7342</v>
      </c>
      <c r="AE371">
        <v>4894</v>
      </c>
      <c r="AF371">
        <v>6619</v>
      </c>
      <c r="AG371">
        <v>5901</v>
      </c>
      <c r="AH371">
        <v>6347</v>
      </c>
      <c r="AI371">
        <v>3626</v>
      </c>
      <c r="AJ371">
        <v>8938</v>
      </c>
      <c r="AK371">
        <v>9448</v>
      </c>
      <c r="AL371">
        <v>8877</v>
      </c>
      <c r="AM371" t="s">
        <v>1645</v>
      </c>
      <c r="AN371" t="s">
        <v>1646</v>
      </c>
      <c r="AO371" t="s">
        <v>50</v>
      </c>
      <c r="AP371" t="s">
        <v>47</v>
      </c>
      <c r="AQ371">
        <v>0</v>
      </c>
      <c r="AS371">
        <v>2317</v>
      </c>
      <c r="AT371">
        <v>80</v>
      </c>
      <c r="AV371" t="s">
        <v>1647</v>
      </c>
      <c r="AW371" t="s">
        <v>1648</v>
      </c>
      <c r="AX371" t="s">
        <v>1649</v>
      </c>
      <c r="AY371" t="s">
        <v>1650</v>
      </c>
      <c r="BB371">
        <v>-1.5105599999999999</v>
      </c>
      <c r="BC371">
        <v>48.635559999999998</v>
      </c>
      <c r="BD371">
        <v>6560</v>
      </c>
      <c r="BE371">
        <v>1</v>
      </c>
      <c r="BF371">
        <v>0</v>
      </c>
      <c r="BG371">
        <v>1</v>
      </c>
      <c r="BH371">
        <v>0</v>
      </c>
      <c r="BI371">
        <v>0</v>
      </c>
      <c r="BJ371">
        <v>1</v>
      </c>
      <c r="BK371">
        <v>0</v>
      </c>
      <c r="BL371">
        <v>0</v>
      </c>
      <c r="BM371">
        <v>0</v>
      </c>
      <c r="BN371">
        <v>0</v>
      </c>
      <c r="BO371" t="s">
        <v>174</v>
      </c>
      <c r="BP371" t="s">
        <v>57</v>
      </c>
      <c r="BQ371" t="s">
        <v>58</v>
      </c>
      <c r="BR371" t="s">
        <v>1651</v>
      </c>
      <c r="BS371" t="s">
        <v>1651</v>
      </c>
      <c r="BT371" t="s">
        <v>61</v>
      </c>
      <c r="BU371" t="s">
        <v>62</v>
      </c>
      <c r="BV371" t="s">
        <v>1652</v>
      </c>
      <c r="BW371" t="s">
        <v>1653</v>
      </c>
      <c r="BX371">
        <v>0</v>
      </c>
      <c r="BY371">
        <v>2486</v>
      </c>
    </row>
    <row r="372" spans="1:77" x14ac:dyDescent="0.25">
      <c r="A372">
        <v>200</v>
      </c>
      <c r="B372">
        <v>902</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t="s">
        <v>1654</v>
      </c>
      <c r="AN372" t="s">
        <v>1655</v>
      </c>
      <c r="AO372" t="s">
        <v>46</v>
      </c>
      <c r="AP372" t="s">
        <v>209</v>
      </c>
      <c r="AQ372">
        <v>3.4029960000000002E-5</v>
      </c>
      <c r="BY372">
        <v>200</v>
      </c>
    </row>
    <row r="373" spans="1:77" x14ac:dyDescent="0.25">
      <c r="A373">
        <v>2487</v>
      </c>
      <c r="B373">
        <v>913467</v>
      </c>
      <c r="C373">
        <v>1979</v>
      </c>
      <c r="E373">
        <v>0</v>
      </c>
      <c r="H373">
        <v>13418</v>
      </c>
      <c r="I373">
        <v>50</v>
      </c>
      <c r="J373">
        <v>692</v>
      </c>
      <c r="K373">
        <v>164</v>
      </c>
      <c r="L373">
        <v>165</v>
      </c>
      <c r="M373">
        <v>205</v>
      </c>
      <c r="N373">
        <v>256</v>
      </c>
      <c r="O373">
        <v>194</v>
      </c>
      <c r="P373">
        <v>202</v>
      </c>
      <c r="Q373">
        <v>304</v>
      </c>
      <c r="R373">
        <v>324</v>
      </c>
      <c r="S373">
        <v>235</v>
      </c>
      <c r="T373">
        <v>247</v>
      </c>
      <c r="U373">
        <v>360</v>
      </c>
      <c r="V373">
        <v>342</v>
      </c>
      <c r="W373">
        <v>208</v>
      </c>
      <c r="X373">
        <v>292</v>
      </c>
      <c r="Y373">
        <v>233</v>
      </c>
      <c r="Z373">
        <v>288</v>
      </c>
      <c r="AA373">
        <v>415</v>
      </c>
      <c r="AB373">
        <v>250</v>
      </c>
      <c r="AC373">
        <v>528</v>
      </c>
      <c r="AD373">
        <v>459</v>
      </c>
      <c r="AE373">
        <v>257</v>
      </c>
      <c r="AF373">
        <v>279</v>
      </c>
      <c r="AG373">
        <v>384</v>
      </c>
      <c r="AH373">
        <v>280</v>
      </c>
      <c r="AI373">
        <v>196</v>
      </c>
      <c r="AJ373">
        <v>496</v>
      </c>
      <c r="AK373">
        <v>403</v>
      </c>
      <c r="AL373">
        <v>342</v>
      </c>
      <c r="AM373" t="s">
        <v>1656</v>
      </c>
      <c r="AN373" t="s">
        <v>1657</v>
      </c>
      <c r="AO373" t="s">
        <v>50</v>
      </c>
      <c r="AP373" t="s">
        <v>47</v>
      </c>
      <c r="AQ373">
        <v>0</v>
      </c>
      <c r="AS373">
        <v>2317</v>
      </c>
      <c r="AT373">
        <v>80</v>
      </c>
      <c r="AV373" t="s">
        <v>1647</v>
      </c>
      <c r="AW373" t="s">
        <v>1648</v>
      </c>
      <c r="AX373" t="s">
        <v>1649</v>
      </c>
      <c r="AY373" t="s">
        <v>1650</v>
      </c>
      <c r="BB373">
        <v>-1.5105599999999999</v>
      </c>
      <c r="BC373">
        <v>48.635559999999998</v>
      </c>
      <c r="BD373">
        <v>6560</v>
      </c>
      <c r="BE373">
        <v>1</v>
      </c>
      <c r="BF373">
        <v>0</v>
      </c>
      <c r="BG373">
        <v>1</v>
      </c>
      <c r="BH373">
        <v>0</v>
      </c>
      <c r="BI373">
        <v>0</v>
      </c>
      <c r="BJ373">
        <v>1</v>
      </c>
      <c r="BK373">
        <v>0</v>
      </c>
      <c r="BL373">
        <v>0</v>
      </c>
      <c r="BM373">
        <v>0</v>
      </c>
      <c r="BN373">
        <v>0</v>
      </c>
      <c r="BO373" t="s">
        <v>174</v>
      </c>
      <c r="BP373" t="s">
        <v>57</v>
      </c>
      <c r="BQ373" t="s">
        <v>58</v>
      </c>
      <c r="BR373" t="s">
        <v>1651</v>
      </c>
      <c r="BS373" t="s">
        <v>1651</v>
      </c>
      <c r="BT373" t="s">
        <v>61</v>
      </c>
      <c r="BU373" t="s">
        <v>62</v>
      </c>
      <c r="BV373" t="s">
        <v>1652</v>
      </c>
      <c r="BW373" t="s">
        <v>1653</v>
      </c>
      <c r="BX373">
        <v>0</v>
      </c>
      <c r="BY373">
        <v>2487</v>
      </c>
    </row>
    <row r="374" spans="1:77" x14ac:dyDescent="0.25">
      <c r="A374">
        <v>201</v>
      </c>
      <c r="B374">
        <v>9</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t="s">
        <v>1658</v>
      </c>
      <c r="AN374" t="s">
        <v>1659</v>
      </c>
      <c r="AO374" t="s">
        <v>46</v>
      </c>
      <c r="AP374" t="s">
        <v>209</v>
      </c>
      <c r="AQ374">
        <v>2.9074000000000002E-7</v>
      </c>
      <c r="BY374">
        <v>201</v>
      </c>
    </row>
    <row r="375" spans="1:77" x14ac:dyDescent="0.25">
      <c r="A375">
        <v>1264</v>
      </c>
      <c r="B375">
        <v>59</v>
      </c>
      <c r="C375">
        <v>1979</v>
      </c>
      <c r="E375">
        <v>0</v>
      </c>
      <c r="H375">
        <v>1956</v>
      </c>
      <c r="I375">
        <v>1</v>
      </c>
      <c r="J375">
        <v>22</v>
      </c>
      <c r="K375">
        <v>15</v>
      </c>
      <c r="L375">
        <v>1</v>
      </c>
      <c r="M375">
        <v>6</v>
      </c>
      <c r="N375">
        <v>3</v>
      </c>
      <c r="O375">
        <v>9</v>
      </c>
      <c r="P375">
        <v>4</v>
      </c>
      <c r="Q375">
        <v>0</v>
      </c>
      <c r="R375">
        <v>2</v>
      </c>
      <c r="S375">
        <v>2</v>
      </c>
      <c r="T375">
        <v>3</v>
      </c>
      <c r="U375">
        <v>3</v>
      </c>
      <c r="V375">
        <v>0</v>
      </c>
      <c r="W375">
        <v>0</v>
      </c>
      <c r="X375">
        <v>0</v>
      </c>
      <c r="Y375">
        <v>0</v>
      </c>
      <c r="Z375">
        <v>0</v>
      </c>
      <c r="AA375">
        <v>0</v>
      </c>
      <c r="AB375">
        <v>1</v>
      </c>
      <c r="AC375">
        <v>1</v>
      </c>
      <c r="AD375">
        <v>1</v>
      </c>
      <c r="AE375">
        <v>1</v>
      </c>
      <c r="AF375">
        <v>1</v>
      </c>
      <c r="AG375">
        <v>0</v>
      </c>
      <c r="AH375">
        <v>0</v>
      </c>
      <c r="AI375">
        <v>0</v>
      </c>
      <c r="AJ375">
        <v>0</v>
      </c>
      <c r="AK375">
        <v>0</v>
      </c>
      <c r="AL375">
        <v>0</v>
      </c>
      <c r="AM375" t="s">
        <v>1660</v>
      </c>
      <c r="AN375" t="s">
        <v>1661</v>
      </c>
      <c r="AO375" t="s">
        <v>132</v>
      </c>
      <c r="AP375" t="s">
        <v>47</v>
      </c>
      <c r="AQ375">
        <v>0</v>
      </c>
      <c r="AS375">
        <v>1719</v>
      </c>
      <c r="AT375">
        <v>81</v>
      </c>
      <c r="AU375" t="s">
        <v>51</v>
      </c>
      <c r="AV375" t="s">
        <v>1662</v>
      </c>
      <c r="AW375" t="s">
        <v>1663</v>
      </c>
      <c r="AX375" t="s">
        <v>1664</v>
      </c>
      <c r="AY375" t="s">
        <v>1665</v>
      </c>
      <c r="BB375">
        <v>1.487222222</v>
      </c>
      <c r="BC375">
        <v>48.447499999999998</v>
      </c>
      <c r="BD375">
        <v>1.06</v>
      </c>
      <c r="BE375">
        <v>1</v>
      </c>
      <c r="BF375">
        <v>1</v>
      </c>
      <c r="BG375">
        <v>0</v>
      </c>
      <c r="BH375">
        <v>1</v>
      </c>
      <c r="BI375">
        <v>0</v>
      </c>
      <c r="BJ375">
        <v>0</v>
      </c>
      <c r="BK375">
        <v>0</v>
      </c>
      <c r="BL375">
        <v>0</v>
      </c>
      <c r="BM375">
        <v>0</v>
      </c>
      <c r="BN375">
        <v>0</v>
      </c>
      <c r="BO375" t="s">
        <v>461</v>
      </c>
      <c r="BP375" t="s">
        <v>57</v>
      </c>
      <c r="BQ375" t="s">
        <v>58</v>
      </c>
      <c r="BR375" t="s">
        <v>1651</v>
      </c>
      <c r="BS375" t="s">
        <v>1651</v>
      </c>
      <c r="BT375" t="s">
        <v>61</v>
      </c>
      <c r="BU375" t="s">
        <v>62</v>
      </c>
      <c r="BV375" t="s">
        <v>1652</v>
      </c>
      <c r="BW375" t="s">
        <v>1653</v>
      </c>
      <c r="BX375">
        <v>0</v>
      </c>
      <c r="BY375">
        <v>1264</v>
      </c>
    </row>
    <row r="376" spans="1:77" x14ac:dyDescent="0.25">
      <c r="A376">
        <v>202</v>
      </c>
      <c r="B376">
        <v>140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t="s">
        <v>1666</v>
      </c>
      <c r="AN376" t="s">
        <v>1667</v>
      </c>
      <c r="AO376" t="s">
        <v>46</v>
      </c>
      <c r="AP376" t="s">
        <v>209</v>
      </c>
      <c r="AQ376">
        <v>5.34974E-6</v>
      </c>
      <c r="BY376">
        <v>202</v>
      </c>
    </row>
    <row r="377" spans="1:77" x14ac:dyDescent="0.25">
      <c r="A377">
        <v>1265</v>
      </c>
      <c r="B377">
        <v>0</v>
      </c>
      <c r="C377">
        <v>1979</v>
      </c>
      <c r="E377">
        <v>0</v>
      </c>
      <c r="H377">
        <v>28</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t="s">
        <v>1668</v>
      </c>
      <c r="AN377" t="s">
        <v>1669</v>
      </c>
      <c r="AO377" t="s">
        <v>132</v>
      </c>
      <c r="AP377" t="s">
        <v>47</v>
      </c>
      <c r="AQ377">
        <v>0</v>
      </c>
      <c r="AS377">
        <v>1719</v>
      </c>
      <c r="AT377">
        <v>81</v>
      </c>
      <c r="AU377" t="s">
        <v>51</v>
      </c>
      <c r="AV377" t="s">
        <v>1662</v>
      </c>
      <c r="AW377" t="s">
        <v>1663</v>
      </c>
      <c r="AX377" t="s">
        <v>1664</v>
      </c>
      <c r="AY377" t="s">
        <v>1665</v>
      </c>
      <c r="BB377">
        <v>1.487222222</v>
      </c>
      <c r="BC377">
        <v>48.447499999999998</v>
      </c>
      <c r="BD377">
        <v>1.06</v>
      </c>
      <c r="BE377">
        <v>1</v>
      </c>
      <c r="BF377">
        <v>1</v>
      </c>
      <c r="BG377">
        <v>0</v>
      </c>
      <c r="BH377">
        <v>1</v>
      </c>
      <c r="BI377">
        <v>0</v>
      </c>
      <c r="BJ377">
        <v>0</v>
      </c>
      <c r="BK377">
        <v>0</v>
      </c>
      <c r="BL377">
        <v>0</v>
      </c>
      <c r="BM377">
        <v>0</v>
      </c>
      <c r="BN377">
        <v>0</v>
      </c>
      <c r="BO377" t="s">
        <v>461</v>
      </c>
      <c r="BP377" t="s">
        <v>57</v>
      </c>
      <c r="BQ377" t="s">
        <v>58</v>
      </c>
      <c r="BR377" t="s">
        <v>1651</v>
      </c>
      <c r="BS377" t="s">
        <v>1651</v>
      </c>
      <c r="BT377" t="s">
        <v>61</v>
      </c>
      <c r="BU377" t="s">
        <v>62</v>
      </c>
      <c r="BV377" t="s">
        <v>1652</v>
      </c>
      <c r="BW377" t="s">
        <v>1653</v>
      </c>
      <c r="BX377">
        <v>0</v>
      </c>
      <c r="BY377">
        <v>1265</v>
      </c>
    </row>
    <row r="378" spans="1:77" x14ac:dyDescent="0.25">
      <c r="A378">
        <v>203</v>
      </c>
      <c r="B378">
        <v>105</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t="s">
        <v>1670</v>
      </c>
      <c r="AN378" t="s">
        <v>1671</v>
      </c>
      <c r="AO378" t="s">
        <v>46</v>
      </c>
      <c r="AP378" t="s">
        <v>209</v>
      </c>
      <c r="AQ378">
        <v>5.2024600000000003E-6</v>
      </c>
      <c r="BY378">
        <v>203</v>
      </c>
    </row>
    <row r="379" spans="1:77" x14ac:dyDescent="0.25">
      <c r="A379">
        <v>1451</v>
      </c>
      <c r="B379">
        <v>169812</v>
      </c>
      <c r="C379">
        <v>1979</v>
      </c>
      <c r="E379">
        <v>0</v>
      </c>
      <c r="H379">
        <v>93143</v>
      </c>
      <c r="I379">
        <v>1707</v>
      </c>
      <c r="J379">
        <v>2598</v>
      </c>
      <c r="K379">
        <v>1654</v>
      </c>
      <c r="L379">
        <v>1453</v>
      </c>
      <c r="M379">
        <v>1414</v>
      </c>
      <c r="N379">
        <v>1777</v>
      </c>
      <c r="O379">
        <v>950</v>
      </c>
      <c r="P379">
        <v>1110</v>
      </c>
      <c r="Q379">
        <v>966</v>
      </c>
      <c r="R379">
        <v>1124</v>
      </c>
      <c r="S379">
        <v>650</v>
      </c>
      <c r="T379">
        <v>408</v>
      </c>
      <c r="U379">
        <v>438</v>
      </c>
      <c r="V379">
        <v>503</v>
      </c>
      <c r="W379">
        <v>1337</v>
      </c>
      <c r="X379">
        <v>920</v>
      </c>
      <c r="Y379">
        <v>344</v>
      </c>
      <c r="Z379">
        <v>312</v>
      </c>
      <c r="AA379">
        <v>293</v>
      </c>
      <c r="AB379">
        <v>328</v>
      </c>
      <c r="AC379">
        <v>372</v>
      </c>
      <c r="AD379">
        <v>297</v>
      </c>
      <c r="AE379">
        <v>421</v>
      </c>
      <c r="AF379">
        <v>636</v>
      </c>
      <c r="AG379">
        <v>298</v>
      </c>
      <c r="AH379">
        <v>320</v>
      </c>
      <c r="AI379">
        <v>410</v>
      </c>
      <c r="AJ379">
        <v>577</v>
      </c>
      <c r="AK379">
        <v>371</v>
      </c>
      <c r="AL379">
        <v>877</v>
      </c>
      <c r="AM379" t="s">
        <v>1672</v>
      </c>
      <c r="AN379" t="s">
        <v>1673</v>
      </c>
      <c r="AO379" t="s">
        <v>132</v>
      </c>
      <c r="AP379" t="s">
        <v>47</v>
      </c>
      <c r="AQ379">
        <v>0</v>
      </c>
      <c r="AS379">
        <v>1571</v>
      </c>
      <c r="AT379">
        <v>83</v>
      </c>
      <c r="AU379" t="s">
        <v>51</v>
      </c>
      <c r="AV379" t="s">
        <v>1674</v>
      </c>
      <c r="AW379" t="s">
        <v>1675</v>
      </c>
      <c r="AX379" t="s">
        <v>1676</v>
      </c>
      <c r="AY379" t="s">
        <v>1677</v>
      </c>
      <c r="BB379">
        <v>2.119444444</v>
      </c>
      <c r="BC379">
        <v>48.805</v>
      </c>
      <c r="BD379">
        <v>1070</v>
      </c>
      <c r="BE379">
        <v>1</v>
      </c>
      <c r="BF379">
        <v>1</v>
      </c>
      <c r="BG379">
        <v>0</v>
      </c>
      <c r="BH379">
        <v>0</v>
      </c>
      <c r="BI379">
        <v>0</v>
      </c>
      <c r="BJ379">
        <v>1</v>
      </c>
      <c r="BK379">
        <v>0</v>
      </c>
      <c r="BL379">
        <v>0</v>
      </c>
      <c r="BM379">
        <v>0</v>
      </c>
      <c r="BN379">
        <v>0</v>
      </c>
      <c r="BO379" t="s">
        <v>1678</v>
      </c>
      <c r="BP379" t="s">
        <v>57</v>
      </c>
      <c r="BQ379" t="s">
        <v>58</v>
      </c>
      <c r="BR379" t="s">
        <v>1651</v>
      </c>
      <c r="BS379" t="s">
        <v>1651</v>
      </c>
      <c r="BT379" t="s">
        <v>61</v>
      </c>
      <c r="BU379" t="s">
        <v>62</v>
      </c>
      <c r="BV379" t="s">
        <v>1652</v>
      </c>
      <c r="BW379" t="s">
        <v>1653</v>
      </c>
      <c r="BX379">
        <v>0</v>
      </c>
      <c r="BY379">
        <v>1451</v>
      </c>
    </row>
    <row r="380" spans="1:77" x14ac:dyDescent="0.25">
      <c r="A380">
        <v>204</v>
      </c>
      <c r="B380">
        <v>80</v>
      </c>
      <c r="C380">
        <v>1995</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t="s">
        <v>1679</v>
      </c>
      <c r="AN380" t="s">
        <v>1680</v>
      </c>
      <c r="AO380" t="s">
        <v>46</v>
      </c>
      <c r="AP380" t="s">
        <v>209</v>
      </c>
      <c r="AQ380">
        <v>3.60829E-6</v>
      </c>
      <c r="BY380">
        <v>204</v>
      </c>
    </row>
    <row r="381" spans="1:77" x14ac:dyDescent="0.25">
      <c r="A381">
        <v>1554</v>
      </c>
      <c r="B381">
        <v>45935</v>
      </c>
      <c r="C381">
        <v>1979</v>
      </c>
      <c r="E381">
        <v>0</v>
      </c>
      <c r="H381">
        <v>19505</v>
      </c>
      <c r="I381">
        <v>210</v>
      </c>
      <c r="J381">
        <v>292</v>
      </c>
      <c r="K381">
        <v>234</v>
      </c>
      <c r="L381">
        <v>188</v>
      </c>
      <c r="M381">
        <v>142</v>
      </c>
      <c r="N381">
        <v>258</v>
      </c>
      <c r="O381">
        <v>154</v>
      </c>
      <c r="P381">
        <v>94</v>
      </c>
      <c r="Q381">
        <v>48</v>
      </c>
      <c r="R381">
        <v>151</v>
      </c>
      <c r="S381">
        <v>106</v>
      </c>
      <c r="T381">
        <v>63</v>
      </c>
      <c r="U381">
        <v>106</v>
      </c>
      <c r="V381">
        <v>62</v>
      </c>
      <c r="W381">
        <v>215</v>
      </c>
      <c r="X381">
        <v>109</v>
      </c>
      <c r="Y381">
        <v>81</v>
      </c>
      <c r="Z381">
        <v>39</v>
      </c>
      <c r="AA381">
        <v>38</v>
      </c>
      <c r="AB381">
        <v>36</v>
      </c>
      <c r="AC381">
        <v>45</v>
      </c>
      <c r="AD381">
        <v>10</v>
      </c>
      <c r="AE381">
        <v>44</v>
      </c>
      <c r="AF381">
        <v>72</v>
      </c>
      <c r="AG381">
        <v>49</v>
      </c>
      <c r="AH381">
        <v>46</v>
      </c>
      <c r="AI381">
        <v>91</v>
      </c>
      <c r="AJ381">
        <v>208</v>
      </c>
      <c r="AK381">
        <v>84</v>
      </c>
      <c r="AL381">
        <v>135</v>
      </c>
      <c r="AM381" t="s">
        <v>1681</v>
      </c>
      <c r="AN381" t="s">
        <v>1682</v>
      </c>
      <c r="AO381" t="s">
        <v>132</v>
      </c>
      <c r="AP381" t="s">
        <v>47</v>
      </c>
      <c r="AQ381">
        <v>0</v>
      </c>
      <c r="AS381">
        <v>1571</v>
      </c>
      <c r="AT381">
        <v>83</v>
      </c>
      <c r="AU381" t="s">
        <v>51</v>
      </c>
      <c r="AV381" t="s">
        <v>1674</v>
      </c>
      <c r="AW381" t="s">
        <v>1675</v>
      </c>
      <c r="AX381" t="s">
        <v>1676</v>
      </c>
      <c r="AY381" t="s">
        <v>1677</v>
      </c>
      <c r="BB381">
        <v>2.119444444</v>
      </c>
      <c r="BC381">
        <v>48.805</v>
      </c>
      <c r="BD381">
        <v>1070</v>
      </c>
      <c r="BE381">
        <v>1</v>
      </c>
      <c r="BF381">
        <v>1</v>
      </c>
      <c r="BG381">
        <v>0</v>
      </c>
      <c r="BH381">
        <v>0</v>
      </c>
      <c r="BI381">
        <v>0</v>
      </c>
      <c r="BJ381">
        <v>1</v>
      </c>
      <c r="BK381">
        <v>0</v>
      </c>
      <c r="BL381">
        <v>0</v>
      </c>
      <c r="BM381">
        <v>0</v>
      </c>
      <c r="BN381">
        <v>0</v>
      </c>
      <c r="BO381" t="s">
        <v>1678</v>
      </c>
      <c r="BP381" t="s">
        <v>57</v>
      </c>
      <c r="BQ381" t="s">
        <v>58</v>
      </c>
      <c r="BR381" t="s">
        <v>1651</v>
      </c>
      <c r="BS381" t="s">
        <v>1651</v>
      </c>
      <c r="BT381" t="s">
        <v>61</v>
      </c>
      <c r="BU381" t="s">
        <v>62</v>
      </c>
      <c r="BV381" t="s">
        <v>1652</v>
      </c>
      <c r="BW381" t="s">
        <v>1653</v>
      </c>
      <c r="BX381">
        <v>0</v>
      </c>
      <c r="BY381">
        <v>1554</v>
      </c>
    </row>
    <row r="382" spans="1:77" x14ac:dyDescent="0.25">
      <c r="A382">
        <v>205</v>
      </c>
      <c r="B382">
        <v>61</v>
      </c>
      <c r="H382">
        <v>5146</v>
      </c>
      <c r="I382">
        <v>46</v>
      </c>
      <c r="J382">
        <v>90</v>
      </c>
      <c r="K382">
        <v>83</v>
      </c>
      <c r="L382">
        <v>46</v>
      </c>
      <c r="M382">
        <v>36</v>
      </c>
      <c r="N382">
        <v>67</v>
      </c>
      <c r="O382">
        <v>90</v>
      </c>
      <c r="P382">
        <v>73</v>
      </c>
      <c r="Q382">
        <v>100</v>
      </c>
      <c r="R382">
        <v>43</v>
      </c>
      <c r="S382">
        <v>40</v>
      </c>
      <c r="T382">
        <v>56</v>
      </c>
      <c r="U382">
        <v>52</v>
      </c>
      <c r="V382">
        <v>54</v>
      </c>
      <c r="W382">
        <v>32</v>
      </c>
      <c r="X382">
        <v>15</v>
      </c>
      <c r="Y382">
        <v>7</v>
      </c>
      <c r="Z382">
        <v>1</v>
      </c>
      <c r="AA382">
        <v>6</v>
      </c>
      <c r="AB382">
        <v>6</v>
      </c>
      <c r="AC382">
        <v>5</v>
      </c>
      <c r="AD382">
        <v>2</v>
      </c>
      <c r="AE382">
        <v>2</v>
      </c>
      <c r="AF382">
        <v>8</v>
      </c>
      <c r="AG382">
        <v>15</v>
      </c>
      <c r="AH382">
        <v>3</v>
      </c>
      <c r="AI382">
        <v>2</v>
      </c>
      <c r="AJ382">
        <v>4</v>
      </c>
      <c r="AK382">
        <v>1</v>
      </c>
      <c r="AL382">
        <v>0</v>
      </c>
      <c r="AM382" t="s">
        <v>1683</v>
      </c>
      <c r="AN382" t="s">
        <v>1684</v>
      </c>
      <c r="AO382" t="s">
        <v>46</v>
      </c>
      <c r="AP382" t="s">
        <v>209</v>
      </c>
      <c r="AQ382">
        <v>337.56131919199998</v>
      </c>
      <c r="BY382">
        <v>205</v>
      </c>
    </row>
    <row r="383" spans="1:77" x14ac:dyDescent="0.25">
      <c r="A383">
        <v>1156</v>
      </c>
      <c r="B383">
        <v>523008</v>
      </c>
      <c r="C383">
        <v>1979</v>
      </c>
      <c r="E383">
        <v>0</v>
      </c>
      <c r="H383">
        <v>5412</v>
      </c>
      <c r="I383">
        <v>45</v>
      </c>
      <c r="J383">
        <v>297</v>
      </c>
      <c r="K383">
        <v>162</v>
      </c>
      <c r="L383">
        <v>131</v>
      </c>
      <c r="M383">
        <v>137</v>
      </c>
      <c r="N383">
        <v>128</v>
      </c>
      <c r="O383">
        <v>75</v>
      </c>
      <c r="P383">
        <v>131</v>
      </c>
      <c r="Q383">
        <v>50</v>
      </c>
      <c r="R383">
        <v>127</v>
      </c>
      <c r="S383">
        <v>124</v>
      </c>
      <c r="T383">
        <v>117</v>
      </c>
      <c r="U383">
        <v>107</v>
      </c>
      <c r="V383">
        <v>79</v>
      </c>
      <c r="W383">
        <v>32</v>
      </c>
      <c r="X383">
        <v>54</v>
      </c>
      <c r="Y383">
        <v>49</v>
      </c>
      <c r="Z383">
        <v>168</v>
      </c>
      <c r="AA383">
        <v>65</v>
      </c>
      <c r="AB383">
        <v>36</v>
      </c>
      <c r="AC383">
        <v>29</v>
      </c>
      <c r="AD383">
        <v>67</v>
      </c>
      <c r="AE383">
        <v>49</v>
      </c>
      <c r="AF383">
        <v>53</v>
      </c>
      <c r="AG383">
        <v>76</v>
      </c>
      <c r="AH383">
        <v>47</v>
      </c>
      <c r="AI383">
        <v>110</v>
      </c>
      <c r="AJ383">
        <v>171</v>
      </c>
      <c r="AK383">
        <v>297</v>
      </c>
      <c r="AL383">
        <v>305</v>
      </c>
      <c r="AM383" t="s">
        <v>1685</v>
      </c>
      <c r="AN383" t="s">
        <v>1686</v>
      </c>
      <c r="AO383" t="s">
        <v>132</v>
      </c>
      <c r="AP383" t="s">
        <v>47</v>
      </c>
      <c r="AQ383">
        <v>0</v>
      </c>
      <c r="AS383">
        <v>1572</v>
      </c>
      <c r="AT383">
        <v>84</v>
      </c>
      <c r="AU383" t="s">
        <v>51</v>
      </c>
      <c r="AV383" t="s">
        <v>1687</v>
      </c>
      <c r="AW383" t="s">
        <v>1688</v>
      </c>
      <c r="AX383" t="s">
        <v>1689</v>
      </c>
      <c r="AY383" t="s">
        <v>1690</v>
      </c>
      <c r="BB383">
        <v>3.7483333330000002</v>
      </c>
      <c r="BC383">
        <v>47.466388889999998</v>
      </c>
      <c r="BD383">
        <v>183</v>
      </c>
      <c r="BE383">
        <v>1</v>
      </c>
      <c r="BF383">
        <v>0</v>
      </c>
      <c r="BG383">
        <v>0</v>
      </c>
      <c r="BH383">
        <v>0</v>
      </c>
      <c r="BI383">
        <v>0</v>
      </c>
      <c r="BJ383">
        <v>1</v>
      </c>
      <c r="BK383">
        <v>0</v>
      </c>
      <c r="BL383">
        <v>0</v>
      </c>
      <c r="BM383">
        <v>0</v>
      </c>
      <c r="BN383">
        <v>0</v>
      </c>
      <c r="BO383" t="s">
        <v>1691</v>
      </c>
      <c r="BP383" t="s">
        <v>57</v>
      </c>
      <c r="BQ383" t="s">
        <v>58</v>
      </c>
      <c r="BR383" t="s">
        <v>1651</v>
      </c>
      <c r="BS383" t="s">
        <v>1651</v>
      </c>
      <c r="BT383" t="s">
        <v>61</v>
      </c>
      <c r="BU383" t="s">
        <v>62</v>
      </c>
      <c r="BV383" t="s">
        <v>1652</v>
      </c>
      <c r="BW383" t="s">
        <v>1653</v>
      </c>
      <c r="BX383">
        <v>0</v>
      </c>
      <c r="BY383">
        <v>1156</v>
      </c>
    </row>
    <row r="384" spans="1:77" x14ac:dyDescent="0.25">
      <c r="A384">
        <v>206</v>
      </c>
      <c r="B384">
        <v>3</v>
      </c>
      <c r="H384">
        <v>40</v>
      </c>
      <c r="I384">
        <v>6</v>
      </c>
      <c r="J384">
        <v>3</v>
      </c>
      <c r="K384">
        <v>6</v>
      </c>
      <c r="L384">
        <v>6</v>
      </c>
      <c r="M384">
        <v>2</v>
      </c>
      <c r="N384">
        <v>3</v>
      </c>
      <c r="O384">
        <v>1</v>
      </c>
      <c r="P384">
        <v>0</v>
      </c>
      <c r="Q384">
        <v>1</v>
      </c>
      <c r="R384">
        <v>6</v>
      </c>
      <c r="S384">
        <v>2</v>
      </c>
      <c r="T384">
        <v>3</v>
      </c>
      <c r="U384">
        <v>2</v>
      </c>
      <c r="V384">
        <v>2</v>
      </c>
      <c r="W384">
        <v>1</v>
      </c>
      <c r="X384">
        <v>1</v>
      </c>
      <c r="Y384">
        <v>2</v>
      </c>
      <c r="Z384">
        <v>1</v>
      </c>
      <c r="AA384">
        <v>0</v>
      </c>
      <c r="AB384">
        <v>0</v>
      </c>
      <c r="AC384">
        <v>0</v>
      </c>
      <c r="AD384">
        <v>2</v>
      </c>
      <c r="AE384">
        <v>1</v>
      </c>
      <c r="AF384">
        <v>2</v>
      </c>
      <c r="AG384">
        <v>0</v>
      </c>
      <c r="AH384">
        <v>1</v>
      </c>
      <c r="AI384">
        <v>0</v>
      </c>
      <c r="AJ384">
        <v>3</v>
      </c>
      <c r="AK384">
        <v>0</v>
      </c>
      <c r="AL384">
        <v>0</v>
      </c>
      <c r="AM384" t="s">
        <v>1683</v>
      </c>
      <c r="AN384" t="s">
        <v>1684</v>
      </c>
      <c r="AO384" t="s">
        <v>46</v>
      </c>
      <c r="AP384" t="s">
        <v>209</v>
      </c>
      <c r="AQ384">
        <v>5.5058349163999996</v>
      </c>
      <c r="BY384">
        <v>206</v>
      </c>
    </row>
    <row r="385" spans="1:77" x14ac:dyDescent="0.25">
      <c r="A385">
        <v>1158</v>
      </c>
      <c r="B385">
        <v>4830</v>
      </c>
      <c r="C385">
        <v>1979</v>
      </c>
      <c r="E385">
        <v>0</v>
      </c>
      <c r="H385">
        <v>177</v>
      </c>
      <c r="I385">
        <v>6</v>
      </c>
      <c r="J385">
        <v>20</v>
      </c>
      <c r="K385">
        <v>12</v>
      </c>
      <c r="L385">
        <v>24</v>
      </c>
      <c r="M385">
        <v>4</v>
      </c>
      <c r="N385">
        <v>12</v>
      </c>
      <c r="O385">
        <v>2</v>
      </c>
      <c r="P385">
        <v>4</v>
      </c>
      <c r="Q385">
        <v>1</v>
      </c>
      <c r="R385">
        <v>1</v>
      </c>
      <c r="S385">
        <v>2</v>
      </c>
      <c r="T385">
        <v>0</v>
      </c>
      <c r="U385">
        <v>4</v>
      </c>
      <c r="V385">
        <v>5</v>
      </c>
      <c r="W385">
        <v>0</v>
      </c>
      <c r="X385">
        <v>0</v>
      </c>
      <c r="Y385">
        <v>2</v>
      </c>
      <c r="Z385">
        <v>4</v>
      </c>
      <c r="AA385">
        <v>1</v>
      </c>
      <c r="AB385">
        <v>0</v>
      </c>
      <c r="AC385">
        <v>0</v>
      </c>
      <c r="AD385">
        <v>1</v>
      </c>
      <c r="AE385">
        <v>0</v>
      </c>
      <c r="AF385">
        <v>2</v>
      </c>
      <c r="AG385">
        <v>2</v>
      </c>
      <c r="AH385">
        <v>0</v>
      </c>
      <c r="AI385">
        <v>5</v>
      </c>
      <c r="AJ385">
        <v>8</v>
      </c>
      <c r="AK385">
        <v>2</v>
      </c>
      <c r="AL385">
        <v>10</v>
      </c>
      <c r="AM385" t="s">
        <v>1692</v>
      </c>
      <c r="AN385" t="s">
        <v>1693</v>
      </c>
      <c r="AO385" t="s">
        <v>132</v>
      </c>
      <c r="AP385" t="s">
        <v>47</v>
      </c>
      <c r="AQ385">
        <v>2.1377433999999999E-4</v>
      </c>
      <c r="AS385">
        <v>1572</v>
      </c>
      <c r="AT385">
        <v>84</v>
      </c>
      <c r="AU385" t="s">
        <v>51</v>
      </c>
      <c r="AV385" t="s">
        <v>1687</v>
      </c>
      <c r="AW385" t="s">
        <v>1688</v>
      </c>
      <c r="AX385" t="s">
        <v>1689</v>
      </c>
      <c r="AY385" t="s">
        <v>1690</v>
      </c>
      <c r="BB385">
        <v>3.7483333330000002</v>
      </c>
      <c r="BC385">
        <v>47.466388889999998</v>
      </c>
      <c r="BD385">
        <v>183</v>
      </c>
      <c r="BE385">
        <v>1</v>
      </c>
      <c r="BF385">
        <v>0</v>
      </c>
      <c r="BG385">
        <v>0</v>
      </c>
      <c r="BH385">
        <v>0</v>
      </c>
      <c r="BI385">
        <v>0</v>
      </c>
      <c r="BJ385">
        <v>1</v>
      </c>
      <c r="BK385">
        <v>0</v>
      </c>
      <c r="BL385">
        <v>0</v>
      </c>
      <c r="BM385">
        <v>0</v>
      </c>
      <c r="BN385">
        <v>0</v>
      </c>
      <c r="BO385" t="s">
        <v>1691</v>
      </c>
      <c r="BP385" t="s">
        <v>57</v>
      </c>
      <c r="BQ385" t="s">
        <v>58</v>
      </c>
      <c r="BR385" t="s">
        <v>1651</v>
      </c>
      <c r="BS385" t="s">
        <v>1651</v>
      </c>
      <c r="BT385" t="s">
        <v>61</v>
      </c>
      <c r="BU385" t="s">
        <v>62</v>
      </c>
      <c r="BV385" t="s">
        <v>1652</v>
      </c>
      <c r="BW385" t="s">
        <v>1653</v>
      </c>
      <c r="BX385">
        <v>0</v>
      </c>
      <c r="BY385">
        <v>1158</v>
      </c>
    </row>
    <row r="386" spans="1:77" x14ac:dyDescent="0.25">
      <c r="A386">
        <v>207</v>
      </c>
      <c r="B386">
        <v>25</v>
      </c>
      <c r="H386">
        <v>41</v>
      </c>
      <c r="I386">
        <v>4</v>
      </c>
      <c r="J386">
        <v>0</v>
      </c>
      <c r="K386">
        <v>2</v>
      </c>
      <c r="L386">
        <v>2</v>
      </c>
      <c r="M386">
        <v>0</v>
      </c>
      <c r="N386">
        <v>0</v>
      </c>
      <c r="O386">
        <v>0</v>
      </c>
      <c r="P386">
        <v>0</v>
      </c>
      <c r="Q386">
        <v>0</v>
      </c>
      <c r="R386">
        <v>1</v>
      </c>
      <c r="S386">
        <v>0</v>
      </c>
      <c r="T386">
        <v>0</v>
      </c>
      <c r="U386">
        <v>1</v>
      </c>
      <c r="V386">
        <v>0</v>
      </c>
      <c r="W386">
        <v>0</v>
      </c>
      <c r="X386">
        <v>0</v>
      </c>
      <c r="Y386">
        <v>0</v>
      </c>
      <c r="Z386">
        <v>0</v>
      </c>
      <c r="AA386">
        <v>1</v>
      </c>
      <c r="AB386">
        <v>0</v>
      </c>
      <c r="AC386">
        <v>0</v>
      </c>
      <c r="AD386">
        <v>1</v>
      </c>
      <c r="AE386">
        <v>0</v>
      </c>
      <c r="AF386">
        <v>2</v>
      </c>
      <c r="AG386">
        <v>0</v>
      </c>
      <c r="AH386">
        <v>0</v>
      </c>
      <c r="AI386">
        <v>1</v>
      </c>
      <c r="AJ386">
        <v>0</v>
      </c>
      <c r="AK386">
        <v>0</v>
      </c>
      <c r="AL386">
        <v>0</v>
      </c>
      <c r="AM386" t="s">
        <v>1683</v>
      </c>
      <c r="AN386" t="s">
        <v>1684</v>
      </c>
      <c r="AO386" t="s">
        <v>46</v>
      </c>
      <c r="AP386" t="s">
        <v>209</v>
      </c>
      <c r="AQ386">
        <v>5.0840084154999996</v>
      </c>
      <c r="BY386">
        <v>207</v>
      </c>
    </row>
    <row r="387" spans="1:77" x14ac:dyDescent="0.25">
      <c r="A387">
        <v>2593</v>
      </c>
      <c r="B387">
        <v>2634</v>
      </c>
      <c r="C387">
        <v>1981</v>
      </c>
      <c r="E387">
        <v>0</v>
      </c>
      <c r="H387">
        <v>3447</v>
      </c>
      <c r="I387">
        <v>10</v>
      </c>
      <c r="J387">
        <v>61</v>
      </c>
      <c r="K387">
        <v>24</v>
      </c>
      <c r="L387">
        <v>10</v>
      </c>
      <c r="M387">
        <v>5</v>
      </c>
      <c r="N387">
        <v>2</v>
      </c>
      <c r="O387">
        <v>2</v>
      </c>
      <c r="P387">
        <v>2</v>
      </c>
      <c r="Q387">
        <v>1</v>
      </c>
      <c r="R387">
        <v>5</v>
      </c>
      <c r="S387">
        <v>1</v>
      </c>
      <c r="T387">
        <v>5</v>
      </c>
      <c r="U387">
        <v>8</v>
      </c>
      <c r="V387">
        <v>2</v>
      </c>
      <c r="W387">
        <v>1</v>
      </c>
      <c r="X387">
        <v>0</v>
      </c>
      <c r="Y387">
        <v>3</v>
      </c>
      <c r="Z387">
        <v>2</v>
      </c>
      <c r="AA387">
        <v>21</v>
      </c>
      <c r="AB387">
        <v>1</v>
      </c>
      <c r="AC387">
        <v>3</v>
      </c>
      <c r="AD387">
        <v>1</v>
      </c>
      <c r="AE387">
        <v>5</v>
      </c>
      <c r="AF387">
        <v>2</v>
      </c>
      <c r="AG387">
        <v>2</v>
      </c>
      <c r="AH387">
        <v>2</v>
      </c>
      <c r="AI387">
        <v>6</v>
      </c>
      <c r="AJ387">
        <v>11</v>
      </c>
      <c r="AK387">
        <v>27</v>
      </c>
      <c r="AL387">
        <v>16</v>
      </c>
      <c r="AM387" t="s">
        <v>1694</v>
      </c>
      <c r="AN387" t="s">
        <v>1695</v>
      </c>
      <c r="AO387" t="s">
        <v>50</v>
      </c>
      <c r="AP387" t="s">
        <v>47</v>
      </c>
      <c r="AQ387">
        <v>0</v>
      </c>
      <c r="AS387">
        <v>178</v>
      </c>
      <c r="AT387">
        <v>160</v>
      </c>
      <c r="AV387" t="s">
        <v>1696</v>
      </c>
      <c r="AW387" t="s">
        <v>1697</v>
      </c>
      <c r="AX387" t="s">
        <v>1698</v>
      </c>
      <c r="AY387" t="s">
        <v>1699</v>
      </c>
      <c r="BB387">
        <v>2.6980555559999999</v>
      </c>
      <c r="BC387">
        <v>48.401944440000001</v>
      </c>
      <c r="BD387">
        <v>144</v>
      </c>
      <c r="BE387">
        <v>0</v>
      </c>
      <c r="BF387">
        <v>1</v>
      </c>
      <c r="BG387">
        <v>0</v>
      </c>
      <c r="BH387">
        <v>0</v>
      </c>
      <c r="BI387">
        <v>0</v>
      </c>
      <c r="BJ387">
        <v>1</v>
      </c>
      <c r="BK387">
        <v>0</v>
      </c>
      <c r="BL387">
        <v>0</v>
      </c>
      <c r="BM387">
        <v>0</v>
      </c>
      <c r="BN387">
        <v>0</v>
      </c>
      <c r="BO387" t="s">
        <v>837</v>
      </c>
      <c r="BP387" t="s">
        <v>57</v>
      </c>
      <c r="BQ387" t="s">
        <v>58</v>
      </c>
      <c r="BR387" t="s">
        <v>1651</v>
      </c>
      <c r="BS387" t="s">
        <v>1651</v>
      </c>
      <c r="BT387" t="s">
        <v>61</v>
      </c>
      <c r="BU387" t="s">
        <v>62</v>
      </c>
      <c r="BV387" t="s">
        <v>1652</v>
      </c>
      <c r="BW387" t="s">
        <v>1653</v>
      </c>
      <c r="BX387">
        <v>0</v>
      </c>
      <c r="BY387">
        <v>2593</v>
      </c>
    </row>
    <row r="388" spans="1:77" x14ac:dyDescent="0.25">
      <c r="A388">
        <v>208</v>
      </c>
      <c r="B388">
        <v>31</v>
      </c>
      <c r="C388">
        <v>1997</v>
      </c>
      <c r="H388">
        <v>4217</v>
      </c>
      <c r="I388">
        <v>30</v>
      </c>
      <c r="J388">
        <v>30</v>
      </c>
      <c r="K388">
        <v>48</v>
      </c>
      <c r="L388">
        <v>15</v>
      </c>
      <c r="M388">
        <v>17</v>
      </c>
      <c r="N388">
        <v>37</v>
      </c>
      <c r="O388">
        <v>49</v>
      </c>
      <c r="P388">
        <v>40</v>
      </c>
      <c r="Q388">
        <v>48</v>
      </c>
      <c r="R388">
        <v>19</v>
      </c>
      <c r="S388">
        <v>24</v>
      </c>
      <c r="T388">
        <v>18</v>
      </c>
      <c r="U388">
        <v>28</v>
      </c>
      <c r="V388">
        <v>25</v>
      </c>
      <c r="W388">
        <v>22</v>
      </c>
      <c r="X388">
        <v>6</v>
      </c>
      <c r="Y388">
        <v>4</v>
      </c>
      <c r="Z388">
        <v>0</v>
      </c>
      <c r="AA388">
        <v>3</v>
      </c>
      <c r="AB388">
        <v>4</v>
      </c>
      <c r="AC388">
        <v>3</v>
      </c>
      <c r="AD388">
        <v>0</v>
      </c>
      <c r="AE388">
        <v>0</v>
      </c>
      <c r="AF388">
        <v>3</v>
      </c>
      <c r="AG388">
        <v>2</v>
      </c>
      <c r="AH388">
        <v>0</v>
      </c>
      <c r="AI388">
        <v>0</v>
      </c>
      <c r="AJ388">
        <v>2</v>
      </c>
      <c r="AK388">
        <v>0</v>
      </c>
      <c r="AL388">
        <v>0</v>
      </c>
      <c r="AM388" t="s">
        <v>1700</v>
      </c>
      <c r="AN388" t="s">
        <v>1701</v>
      </c>
      <c r="AO388" t="s">
        <v>46</v>
      </c>
      <c r="AP388" t="s">
        <v>209</v>
      </c>
      <c r="AQ388">
        <v>240.997599151</v>
      </c>
      <c r="BY388">
        <v>208</v>
      </c>
    </row>
    <row r="389" spans="1:77" x14ac:dyDescent="0.25">
      <c r="A389">
        <v>2469</v>
      </c>
      <c r="B389">
        <v>323</v>
      </c>
      <c r="C389">
        <v>1981</v>
      </c>
      <c r="E389">
        <v>0</v>
      </c>
      <c r="H389">
        <v>4688</v>
      </c>
      <c r="I389">
        <v>4</v>
      </c>
      <c r="J389">
        <v>6</v>
      </c>
      <c r="K389">
        <v>3</v>
      </c>
      <c r="L389">
        <v>6</v>
      </c>
      <c r="M389">
        <v>8</v>
      </c>
      <c r="N389">
        <v>4</v>
      </c>
      <c r="O389">
        <v>1</v>
      </c>
      <c r="P389">
        <v>0</v>
      </c>
      <c r="Q389">
        <v>2</v>
      </c>
      <c r="R389">
        <v>2</v>
      </c>
      <c r="S389">
        <v>2</v>
      </c>
      <c r="T389">
        <v>3</v>
      </c>
      <c r="U389">
        <v>1</v>
      </c>
      <c r="V389">
        <v>2</v>
      </c>
      <c r="W389">
        <v>1</v>
      </c>
      <c r="X389">
        <v>0</v>
      </c>
      <c r="Y389">
        <v>1</v>
      </c>
      <c r="Z389">
        <v>1</v>
      </c>
      <c r="AA389">
        <v>6</v>
      </c>
      <c r="AB389">
        <v>0</v>
      </c>
      <c r="AC389">
        <v>0</v>
      </c>
      <c r="AD389">
        <v>0</v>
      </c>
      <c r="AE389">
        <v>0</v>
      </c>
      <c r="AF389">
        <v>4</v>
      </c>
      <c r="AG389">
        <v>0</v>
      </c>
      <c r="AH389">
        <v>0</v>
      </c>
      <c r="AI389">
        <v>3</v>
      </c>
      <c r="AJ389">
        <v>1</v>
      </c>
      <c r="AK389">
        <v>8</v>
      </c>
      <c r="AL389">
        <v>12</v>
      </c>
      <c r="AM389" t="s">
        <v>1702</v>
      </c>
      <c r="AN389" t="s">
        <v>1703</v>
      </c>
      <c r="AO389" t="s">
        <v>50</v>
      </c>
      <c r="AP389" t="s">
        <v>47</v>
      </c>
      <c r="AQ389">
        <v>0</v>
      </c>
      <c r="AS389">
        <v>1951</v>
      </c>
      <c r="AT389">
        <v>162</v>
      </c>
      <c r="AU389" t="s">
        <v>51</v>
      </c>
      <c r="AV389" t="s">
        <v>1704</v>
      </c>
      <c r="AW389" t="s">
        <v>1705</v>
      </c>
      <c r="AX389" t="s">
        <v>1706</v>
      </c>
      <c r="AY389" t="s">
        <v>1707</v>
      </c>
      <c r="BB389">
        <v>2.3016666670000001</v>
      </c>
      <c r="BC389">
        <v>49.895000000000003</v>
      </c>
      <c r="BD389">
        <v>1.54</v>
      </c>
      <c r="BE389">
        <v>1</v>
      </c>
      <c r="BF389">
        <v>1</v>
      </c>
      <c r="BG389">
        <v>0</v>
      </c>
      <c r="BH389">
        <v>0</v>
      </c>
      <c r="BI389">
        <v>0</v>
      </c>
      <c r="BJ389">
        <v>0</v>
      </c>
      <c r="BK389">
        <v>0</v>
      </c>
      <c r="BL389">
        <v>0</v>
      </c>
      <c r="BM389">
        <v>0</v>
      </c>
      <c r="BN389">
        <v>0</v>
      </c>
      <c r="BO389" t="s">
        <v>507</v>
      </c>
      <c r="BP389" t="s">
        <v>57</v>
      </c>
      <c r="BQ389" t="s">
        <v>58</v>
      </c>
      <c r="BR389" t="s">
        <v>1651</v>
      </c>
      <c r="BS389" t="s">
        <v>1651</v>
      </c>
      <c r="BT389" t="s">
        <v>61</v>
      </c>
      <c r="BU389" t="s">
        <v>62</v>
      </c>
      <c r="BV389" t="s">
        <v>1652</v>
      </c>
      <c r="BW389" t="s">
        <v>1653</v>
      </c>
      <c r="BX389">
        <v>0</v>
      </c>
      <c r="BY389">
        <v>2469</v>
      </c>
    </row>
    <row r="390" spans="1:77" x14ac:dyDescent="0.25">
      <c r="A390">
        <v>209</v>
      </c>
      <c r="B390">
        <v>2</v>
      </c>
      <c r="H390">
        <v>18</v>
      </c>
      <c r="I390">
        <v>5</v>
      </c>
      <c r="J390">
        <v>1</v>
      </c>
      <c r="K390">
        <v>0</v>
      </c>
      <c r="L390">
        <v>2</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t="s">
        <v>1700</v>
      </c>
      <c r="AN390" t="s">
        <v>1701</v>
      </c>
      <c r="AO390" t="s">
        <v>46</v>
      </c>
      <c r="AP390" t="s">
        <v>209</v>
      </c>
      <c r="AQ390">
        <v>1.6477237394699999</v>
      </c>
      <c r="BY390">
        <v>209</v>
      </c>
    </row>
    <row r="391" spans="1:77" x14ac:dyDescent="0.25">
      <c r="A391">
        <v>2470</v>
      </c>
      <c r="B391">
        <v>0</v>
      </c>
      <c r="C391">
        <v>1981</v>
      </c>
      <c r="E391">
        <v>0</v>
      </c>
      <c r="H391">
        <v>45</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t="s">
        <v>1708</v>
      </c>
      <c r="AN391" t="s">
        <v>1709</v>
      </c>
      <c r="AO391" t="s">
        <v>50</v>
      </c>
      <c r="AP391" t="s">
        <v>47</v>
      </c>
      <c r="AQ391">
        <v>0</v>
      </c>
      <c r="AS391">
        <v>1951</v>
      </c>
      <c r="AT391">
        <v>162</v>
      </c>
      <c r="AU391" t="s">
        <v>51</v>
      </c>
      <c r="AV391" t="s">
        <v>1704</v>
      </c>
      <c r="AW391" t="s">
        <v>1705</v>
      </c>
      <c r="AX391" t="s">
        <v>1706</v>
      </c>
      <c r="AY391" t="s">
        <v>1707</v>
      </c>
      <c r="BB391">
        <v>2.3016666670000001</v>
      </c>
      <c r="BC391">
        <v>49.895000000000003</v>
      </c>
      <c r="BD391">
        <v>1.54</v>
      </c>
      <c r="BE391">
        <v>1</v>
      </c>
      <c r="BF391">
        <v>1</v>
      </c>
      <c r="BG391">
        <v>0</v>
      </c>
      <c r="BH391">
        <v>0</v>
      </c>
      <c r="BI391">
        <v>0</v>
      </c>
      <c r="BJ391">
        <v>0</v>
      </c>
      <c r="BK391">
        <v>0</v>
      </c>
      <c r="BL391">
        <v>0</v>
      </c>
      <c r="BM391">
        <v>0</v>
      </c>
      <c r="BN391">
        <v>0</v>
      </c>
      <c r="BO391" t="s">
        <v>507</v>
      </c>
      <c r="BP391" t="s">
        <v>57</v>
      </c>
      <c r="BQ391" t="s">
        <v>58</v>
      </c>
      <c r="BR391" t="s">
        <v>1651</v>
      </c>
      <c r="BS391" t="s">
        <v>1651</v>
      </c>
      <c r="BT391" t="s">
        <v>61</v>
      </c>
      <c r="BU391" t="s">
        <v>62</v>
      </c>
      <c r="BV391" t="s">
        <v>1652</v>
      </c>
      <c r="BW391" t="s">
        <v>1653</v>
      </c>
      <c r="BX391">
        <v>0</v>
      </c>
      <c r="BY391">
        <v>2470</v>
      </c>
    </row>
    <row r="392" spans="1:77" x14ac:dyDescent="0.25">
      <c r="A392">
        <v>210</v>
      </c>
      <c r="B392">
        <v>3</v>
      </c>
      <c r="H392">
        <v>17</v>
      </c>
      <c r="I392">
        <v>1</v>
      </c>
      <c r="J392">
        <v>0</v>
      </c>
      <c r="K392">
        <v>0</v>
      </c>
      <c r="L392">
        <v>2</v>
      </c>
      <c r="M392">
        <v>0</v>
      </c>
      <c r="N392">
        <v>0</v>
      </c>
      <c r="O392">
        <v>0</v>
      </c>
      <c r="P392">
        <v>0</v>
      </c>
      <c r="Q392">
        <v>0</v>
      </c>
      <c r="R392">
        <v>0</v>
      </c>
      <c r="S392">
        <v>0</v>
      </c>
      <c r="T392">
        <v>0</v>
      </c>
      <c r="U392">
        <v>1</v>
      </c>
      <c r="V392">
        <v>0</v>
      </c>
      <c r="W392">
        <v>0</v>
      </c>
      <c r="X392">
        <v>0</v>
      </c>
      <c r="Y392">
        <v>0</v>
      </c>
      <c r="Z392">
        <v>0</v>
      </c>
      <c r="AA392">
        <v>0</v>
      </c>
      <c r="AB392">
        <v>0</v>
      </c>
      <c r="AC392">
        <v>0</v>
      </c>
      <c r="AD392">
        <v>0</v>
      </c>
      <c r="AE392">
        <v>0</v>
      </c>
      <c r="AF392">
        <v>0</v>
      </c>
      <c r="AG392">
        <v>0</v>
      </c>
      <c r="AH392">
        <v>0</v>
      </c>
      <c r="AI392">
        <v>1</v>
      </c>
      <c r="AJ392">
        <v>0</v>
      </c>
      <c r="AK392">
        <v>0</v>
      </c>
      <c r="AL392">
        <v>0</v>
      </c>
      <c r="AM392" t="s">
        <v>1700</v>
      </c>
      <c r="AN392" t="s">
        <v>1701</v>
      </c>
      <c r="AO392" t="s">
        <v>46</v>
      </c>
      <c r="AP392" t="s">
        <v>209</v>
      </c>
      <c r="AQ392">
        <v>1.20685582371</v>
      </c>
      <c r="BY392">
        <v>210</v>
      </c>
    </row>
    <row r="393" spans="1:77" x14ac:dyDescent="0.25">
      <c r="A393">
        <v>1466</v>
      </c>
      <c r="B393">
        <v>617</v>
      </c>
      <c r="C393">
        <v>1981</v>
      </c>
      <c r="E393">
        <v>0</v>
      </c>
      <c r="H393">
        <v>3218</v>
      </c>
      <c r="I393">
        <v>76</v>
      </c>
      <c r="J393">
        <v>93</v>
      </c>
      <c r="K393">
        <v>63</v>
      </c>
      <c r="L393">
        <v>63</v>
      </c>
      <c r="M393">
        <v>38</v>
      </c>
      <c r="N393">
        <v>68</v>
      </c>
      <c r="O393">
        <v>80</v>
      </c>
      <c r="P393">
        <v>64</v>
      </c>
      <c r="Q393">
        <v>42</v>
      </c>
      <c r="R393">
        <v>41</v>
      </c>
      <c r="S393">
        <v>28</v>
      </c>
      <c r="T393">
        <v>35</v>
      </c>
      <c r="U393">
        <v>24</v>
      </c>
      <c r="V393">
        <v>31</v>
      </c>
      <c r="W393">
        <v>20</v>
      </c>
      <c r="X393">
        <v>31</v>
      </c>
      <c r="Y393">
        <v>19</v>
      </c>
      <c r="Z393">
        <v>32</v>
      </c>
      <c r="AA393">
        <v>12</v>
      </c>
      <c r="AB393">
        <v>13</v>
      </c>
      <c r="AC393">
        <v>1</v>
      </c>
      <c r="AD393">
        <v>18</v>
      </c>
      <c r="AE393">
        <v>19</v>
      </c>
      <c r="AF393">
        <v>12</v>
      </c>
      <c r="AG393">
        <v>11</v>
      </c>
      <c r="AH393">
        <v>20</v>
      </c>
      <c r="AI393">
        <v>12</v>
      </c>
      <c r="AJ393">
        <v>15</v>
      </c>
      <c r="AK393">
        <v>9</v>
      </c>
      <c r="AL393">
        <v>3</v>
      </c>
      <c r="AM393" t="s">
        <v>1710</v>
      </c>
      <c r="AN393" t="s">
        <v>1711</v>
      </c>
      <c r="AO393" t="s">
        <v>132</v>
      </c>
      <c r="AP393" t="s">
        <v>47</v>
      </c>
      <c r="AQ393">
        <v>2.7057623000000002E-4</v>
      </c>
      <c r="AS393">
        <v>1568</v>
      </c>
      <c r="AT393">
        <v>163</v>
      </c>
      <c r="AU393" t="s">
        <v>51</v>
      </c>
      <c r="AV393" t="s">
        <v>1712</v>
      </c>
      <c r="AW393" t="s">
        <v>1713</v>
      </c>
      <c r="AX393" t="s">
        <v>1714</v>
      </c>
      <c r="AY393" t="s">
        <v>1715</v>
      </c>
      <c r="BB393">
        <v>4.8084166670000004</v>
      </c>
      <c r="BC393">
        <v>44.135722219999998</v>
      </c>
      <c r="BD393">
        <v>9.4499999999999993</v>
      </c>
      <c r="BE393">
        <v>0</v>
      </c>
      <c r="BF393">
        <v>0</v>
      </c>
      <c r="BG393">
        <v>1</v>
      </c>
      <c r="BH393">
        <v>0</v>
      </c>
      <c r="BI393">
        <v>0</v>
      </c>
      <c r="BJ393">
        <v>1</v>
      </c>
      <c r="BK393">
        <v>0</v>
      </c>
      <c r="BL393">
        <v>0</v>
      </c>
      <c r="BM393">
        <v>0</v>
      </c>
      <c r="BN393">
        <v>0</v>
      </c>
      <c r="BO393" t="s">
        <v>125</v>
      </c>
      <c r="BP393" t="s">
        <v>57</v>
      </c>
      <c r="BQ393" t="s">
        <v>58</v>
      </c>
      <c r="BR393" t="s">
        <v>1651</v>
      </c>
      <c r="BS393" t="s">
        <v>1651</v>
      </c>
      <c r="BT393" t="s">
        <v>61</v>
      </c>
      <c r="BU393" t="s">
        <v>62</v>
      </c>
      <c r="BV393" t="s">
        <v>1652</v>
      </c>
      <c r="BW393" t="s">
        <v>1653</v>
      </c>
      <c r="BX393">
        <v>0</v>
      </c>
      <c r="BY393">
        <v>1466</v>
      </c>
    </row>
    <row r="394" spans="1:77" x14ac:dyDescent="0.25">
      <c r="A394">
        <v>211</v>
      </c>
      <c r="B394">
        <v>276</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t="s">
        <v>1716</v>
      </c>
      <c r="AN394" t="s">
        <v>1717</v>
      </c>
      <c r="AO394" t="s">
        <v>46</v>
      </c>
      <c r="AP394" t="s">
        <v>209</v>
      </c>
      <c r="AQ394">
        <v>4.4126000000000002E-7</v>
      </c>
      <c r="BY394">
        <v>211</v>
      </c>
    </row>
    <row r="395" spans="1:77" x14ac:dyDescent="0.25">
      <c r="A395">
        <v>1581</v>
      </c>
      <c r="B395">
        <v>170</v>
      </c>
      <c r="C395">
        <v>1981</v>
      </c>
      <c r="E395">
        <v>0</v>
      </c>
      <c r="H395">
        <v>51</v>
      </c>
      <c r="I395">
        <v>1</v>
      </c>
      <c r="J395">
        <v>3</v>
      </c>
      <c r="K395">
        <v>0</v>
      </c>
      <c r="L395">
        <v>0</v>
      </c>
      <c r="M395">
        <v>1</v>
      </c>
      <c r="N395">
        <v>1</v>
      </c>
      <c r="O395">
        <v>1</v>
      </c>
      <c r="P395">
        <v>1</v>
      </c>
      <c r="Q395">
        <v>2</v>
      </c>
      <c r="R395">
        <v>1</v>
      </c>
      <c r="S395">
        <v>1</v>
      </c>
      <c r="T395">
        <v>0</v>
      </c>
      <c r="U395">
        <v>0</v>
      </c>
      <c r="V395">
        <v>0</v>
      </c>
      <c r="W395">
        <v>0</v>
      </c>
      <c r="X395">
        <v>0</v>
      </c>
      <c r="Y395">
        <v>0</v>
      </c>
      <c r="Z395">
        <v>0</v>
      </c>
      <c r="AA395">
        <v>1</v>
      </c>
      <c r="AB395">
        <v>0</v>
      </c>
      <c r="AC395">
        <v>0</v>
      </c>
      <c r="AD395">
        <v>0</v>
      </c>
      <c r="AE395">
        <v>0</v>
      </c>
      <c r="AF395">
        <v>0</v>
      </c>
      <c r="AG395">
        <v>0</v>
      </c>
      <c r="AH395">
        <v>0</v>
      </c>
      <c r="AI395">
        <v>0</v>
      </c>
      <c r="AJ395">
        <v>0</v>
      </c>
      <c r="AK395">
        <v>0</v>
      </c>
      <c r="AL395">
        <v>0</v>
      </c>
      <c r="AM395" t="s">
        <v>1718</v>
      </c>
      <c r="AN395" t="s">
        <v>1719</v>
      </c>
      <c r="AO395" t="s">
        <v>132</v>
      </c>
      <c r="AP395" t="s">
        <v>47</v>
      </c>
      <c r="AQ395">
        <v>0</v>
      </c>
      <c r="AS395">
        <v>1568</v>
      </c>
      <c r="AT395">
        <v>163</v>
      </c>
      <c r="AU395" t="s">
        <v>51</v>
      </c>
      <c r="AV395" t="s">
        <v>1712</v>
      </c>
      <c r="AW395" t="s">
        <v>1713</v>
      </c>
      <c r="AX395" t="s">
        <v>1714</v>
      </c>
      <c r="AY395" t="s">
        <v>1715</v>
      </c>
      <c r="BB395">
        <v>4.8084166670000004</v>
      </c>
      <c r="BC395">
        <v>44.135722219999998</v>
      </c>
      <c r="BD395">
        <v>9.4499999999999993</v>
      </c>
      <c r="BE395">
        <v>0</v>
      </c>
      <c r="BF395">
        <v>0</v>
      </c>
      <c r="BG395">
        <v>1</v>
      </c>
      <c r="BH395">
        <v>0</v>
      </c>
      <c r="BI395">
        <v>0</v>
      </c>
      <c r="BJ395">
        <v>1</v>
      </c>
      <c r="BK395">
        <v>0</v>
      </c>
      <c r="BL395">
        <v>0</v>
      </c>
      <c r="BM395">
        <v>0</v>
      </c>
      <c r="BN395">
        <v>0</v>
      </c>
      <c r="BO395" t="s">
        <v>125</v>
      </c>
      <c r="BP395" t="s">
        <v>57</v>
      </c>
      <c r="BQ395" t="s">
        <v>58</v>
      </c>
      <c r="BR395" t="s">
        <v>1651</v>
      </c>
      <c r="BS395" t="s">
        <v>1651</v>
      </c>
      <c r="BT395" t="s">
        <v>61</v>
      </c>
      <c r="BU395" t="s">
        <v>62</v>
      </c>
      <c r="BV395" t="s">
        <v>1652</v>
      </c>
      <c r="BW395" t="s">
        <v>1653</v>
      </c>
      <c r="BX395">
        <v>0</v>
      </c>
      <c r="BY395">
        <v>1581</v>
      </c>
    </row>
    <row r="396" spans="1:77" x14ac:dyDescent="0.25">
      <c r="A396">
        <v>212</v>
      </c>
      <c r="B396">
        <v>1660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t="s">
        <v>1716</v>
      </c>
      <c r="AN396" t="s">
        <v>1717</v>
      </c>
      <c r="AO396" t="s">
        <v>46</v>
      </c>
      <c r="AP396" t="s">
        <v>209</v>
      </c>
      <c r="AQ396">
        <v>1.5631E-7</v>
      </c>
      <c r="BY396">
        <v>212</v>
      </c>
    </row>
    <row r="397" spans="1:77" x14ac:dyDescent="0.25">
      <c r="A397">
        <v>971</v>
      </c>
      <c r="B397">
        <v>354</v>
      </c>
      <c r="C397">
        <v>1981</v>
      </c>
      <c r="E397">
        <v>0</v>
      </c>
      <c r="H397">
        <v>2703</v>
      </c>
      <c r="I397">
        <v>11</v>
      </c>
      <c r="J397">
        <v>27</v>
      </c>
      <c r="K397">
        <v>20</v>
      </c>
      <c r="L397">
        <v>15</v>
      </c>
      <c r="M397">
        <v>12</v>
      </c>
      <c r="N397">
        <v>6</v>
      </c>
      <c r="O397">
        <v>17</v>
      </c>
      <c r="P397">
        <v>11</v>
      </c>
      <c r="Q397">
        <v>4</v>
      </c>
      <c r="R397">
        <v>4</v>
      </c>
      <c r="S397">
        <v>2</v>
      </c>
      <c r="T397">
        <v>1</v>
      </c>
      <c r="U397">
        <v>5</v>
      </c>
      <c r="V397">
        <v>5</v>
      </c>
      <c r="W397">
        <v>3</v>
      </c>
      <c r="X397">
        <v>1</v>
      </c>
      <c r="Y397">
        <v>3</v>
      </c>
      <c r="Z397">
        <v>6</v>
      </c>
      <c r="AA397">
        <v>6</v>
      </c>
      <c r="AB397">
        <v>2</v>
      </c>
      <c r="AC397">
        <v>1</v>
      </c>
      <c r="AD397">
        <v>1</v>
      </c>
      <c r="AE397">
        <v>6</v>
      </c>
      <c r="AF397">
        <v>0</v>
      </c>
      <c r="AG397">
        <v>0</v>
      </c>
      <c r="AH397">
        <v>2</v>
      </c>
      <c r="AI397">
        <v>0</v>
      </c>
      <c r="AJ397">
        <v>2</v>
      </c>
      <c r="AK397">
        <v>2</v>
      </c>
      <c r="AL397">
        <v>2</v>
      </c>
      <c r="AM397" t="s">
        <v>1720</v>
      </c>
      <c r="AN397" t="s">
        <v>1721</v>
      </c>
      <c r="AO397" t="s">
        <v>132</v>
      </c>
      <c r="AP397" t="s">
        <v>47</v>
      </c>
      <c r="AQ397">
        <v>7.3955409999999994E-5</v>
      </c>
      <c r="AS397">
        <v>182</v>
      </c>
      <c r="AT397">
        <v>164</v>
      </c>
      <c r="AV397" t="s">
        <v>1722</v>
      </c>
      <c r="AW397" t="s">
        <v>1723</v>
      </c>
      <c r="AX397" t="s">
        <v>1724</v>
      </c>
      <c r="AY397" t="s">
        <v>1725</v>
      </c>
      <c r="BB397">
        <v>4.6306944440000004</v>
      </c>
      <c r="BC397">
        <v>43.677638889999997</v>
      </c>
      <c r="BD397">
        <v>65</v>
      </c>
      <c r="BE397">
        <v>0</v>
      </c>
      <c r="BF397">
        <v>1</v>
      </c>
      <c r="BG397">
        <v>0</v>
      </c>
      <c r="BH397">
        <v>1</v>
      </c>
      <c r="BI397">
        <v>0</v>
      </c>
      <c r="BJ397">
        <v>0</v>
      </c>
      <c r="BK397">
        <v>0</v>
      </c>
      <c r="BL397">
        <v>0</v>
      </c>
      <c r="BM397">
        <v>0</v>
      </c>
      <c r="BN397">
        <v>0</v>
      </c>
      <c r="BO397" t="s">
        <v>276</v>
      </c>
      <c r="BP397" t="s">
        <v>57</v>
      </c>
      <c r="BQ397" t="s">
        <v>58</v>
      </c>
      <c r="BR397" t="s">
        <v>1651</v>
      </c>
      <c r="BS397" t="s">
        <v>1651</v>
      </c>
      <c r="BT397" t="s">
        <v>61</v>
      </c>
      <c r="BU397" t="s">
        <v>62</v>
      </c>
      <c r="BV397" t="s">
        <v>1652</v>
      </c>
      <c r="BW397" t="s">
        <v>1653</v>
      </c>
      <c r="BX397">
        <v>0</v>
      </c>
      <c r="BY397">
        <v>971</v>
      </c>
    </row>
    <row r="398" spans="1:77" x14ac:dyDescent="0.25">
      <c r="A398">
        <v>213</v>
      </c>
      <c r="B398">
        <v>39168</v>
      </c>
      <c r="H398">
        <v>768</v>
      </c>
      <c r="I398">
        <v>135</v>
      </c>
      <c r="J398">
        <v>41</v>
      </c>
      <c r="K398">
        <v>19</v>
      </c>
      <c r="L398">
        <v>10</v>
      </c>
      <c r="M398">
        <v>22</v>
      </c>
      <c r="N398">
        <v>13</v>
      </c>
      <c r="O398">
        <v>25</v>
      </c>
      <c r="P398">
        <v>10</v>
      </c>
      <c r="Q398">
        <v>9</v>
      </c>
      <c r="R398">
        <v>17</v>
      </c>
      <c r="S398">
        <v>12</v>
      </c>
      <c r="T398">
        <v>18</v>
      </c>
      <c r="U398">
        <v>8</v>
      </c>
      <c r="V398">
        <v>11</v>
      </c>
      <c r="W398">
        <v>14</v>
      </c>
      <c r="X398">
        <v>9</v>
      </c>
      <c r="Y398">
        <v>29</v>
      </c>
      <c r="Z398">
        <v>37</v>
      </c>
      <c r="AA398">
        <v>22</v>
      </c>
      <c r="AB398">
        <v>29</v>
      </c>
      <c r="AC398">
        <v>38</v>
      </c>
      <c r="AD398">
        <v>34</v>
      </c>
      <c r="AE398">
        <v>23</v>
      </c>
      <c r="AF398">
        <v>13</v>
      </c>
      <c r="AG398">
        <v>14</v>
      </c>
      <c r="AH398">
        <v>19</v>
      </c>
      <c r="AI398">
        <v>17</v>
      </c>
      <c r="AJ398">
        <v>3</v>
      </c>
      <c r="AK398">
        <v>8</v>
      </c>
      <c r="AL398">
        <v>1</v>
      </c>
      <c r="AM398" t="s">
        <v>1716</v>
      </c>
      <c r="AN398" t="s">
        <v>1717</v>
      </c>
      <c r="AO398" t="s">
        <v>46</v>
      </c>
      <c r="AP398" t="s">
        <v>209</v>
      </c>
      <c r="AQ398">
        <v>1.3549276499999999E-3</v>
      </c>
      <c r="BY398">
        <v>213</v>
      </c>
    </row>
    <row r="399" spans="1:77" x14ac:dyDescent="0.25">
      <c r="A399">
        <v>1278</v>
      </c>
      <c r="B399">
        <v>41015</v>
      </c>
      <c r="C399">
        <v>1981</v>
      </c>
      <c r="E399">
        <v>0</v>
      </c>
      <c r="H399">
        <v>335</v>
      </c>
      <c r="I399">
        <v>0</v>
      </c>
      <c r="J399">
        <v>15</v>
      </c>
      <c r="K399">
        <v>7</v>
      </c>
      <c r="L399">
        <v>4</v>
      </c>
      <c r="M399">
        <v>3</v>
      </c>
      <c r="N399">
        <v>1</v>
      </c>
      <c r="O399">
        <v>1</v>
      </c>
      <c r="P399">
        <v>1</v>
      </c>
      <c r="Q399">
        <v>0</v>
      </c>
      <c r="R399">
        <v>0</v>
      </c>
      <c r="S399">
        <v>5</v>
      </c>
      <c r="T399">
        <v>2</v>
      </c>
      <c r="U399">
        <v>3</v>
      </c>
      <c r="V399">
        <v>2</v>
      </c>
      <c r="W399">
        <v>0</v>
      </c>
      <c r="X399">
        <v>1</v>
      </c>
      <c r="Y399">
        <v>12</v>
      </c>
      <c r="Z399">
        <v>8</v>
      </c>
      <c r="AA399">
        <v>0</v>
      </c>
      <c r="AB399">
        <v>5</v>
      </c>
      <c r="AC399">
        <v>13</v>
      </c>
      <c r="AD399">
        <v>8</v>
      </c>
      <c r="AE399">
        <v>8</v>
      </c>
      <c r="AF399">
        <v>3</v>
      </c>
      <c r="AG399">
        <v>17</v>
      </c>
      <c r="AH399">
        <v>0</v>
      </c>
      <c r="AI399">
        <v>6</v>
      </c>
      <c r="AJ399">
        <v>13</v>
      </c>
      <c r="AK399">
        <v>7</v>
      </c>
      <c r="AL399">
        <v>5</v>
      </c>
      <c r="AM399" t="s">
        <v>1726</v>
      </c>
      <c r="AN399" t="s">
        <v>1727</v>
      </c>
      <c r="AO399" t="s">
        <v>132</v>
      </c>
      <c r="AP399" t="s">
        <v>47</v>
      </c>
      <c r="AQ399">
        <v>0</v>
      </c>
      <c r="AS399">
        <v>1565</v>
      </c>
      <c r="AT399">
        <v>165</v>
      </c>
      <c r="AU399" t="s">
        <v>51</v>
      </c>
      <c r="AV399" t="s">
        <v>1728</v>
      </c>
      <c r="AW399" t="s">
        <v>1729</v>
      </c>
      <c r="AX399" t="s">
        <v>1730</v>
      </c>
      <c r="AY399" t="s">
        <v>1731</v>
      </c>
      <c r="BB399">
        <v>4.3891099999999996</v>
      </c>
      <c r="BC399">
        <v>47.63944</v>
      </c>
      <c r="BD399">
        <v>5.77</v>
      </c>
      <c r="BE399">
        <v>0</v>
      </c>
      <c r="BF399">
        <v>0</v>
      </c>
      <c r="BG399">
        <v>0</v>
      </c>
      <c r="BH399">
        <v>1</v>
      </c>
      <c r="BI399">
        <v>0</v>
      </c>
      <c r="BJ399">
        <v>0</v>
      </c>
      <c r="BK399">
        <v>0</v>
      </c>
      <c r="BL399">
        <v>0</v>
      </c>
      <c r="BM399">
        <v>0</v>
      </c>
      <c r="BN399">
        <v>0</v>
      </c>
      <c r="BO399" t="s">
        <v>333</v>
      </c>
      <c r="BP399" t="s">
        <v>57</v>
      </c>
      <c r="BQ399" t="s">
        <v>58</v>
      </c>
      <c r="BR399" t="s">
        <v>1651</v>
      </c>
      <c r="BS399" t="s">
        <v>1651</v>
      </c>
      <c r="BT399" t="s">
        <v>61</v>
      </c>
      <c r="BU399" t="s">
        <v>62</v>
      </c>
      <c r="BV399" t="s">
        <v>1652</v>
      </c>
      <c r="BW399" t="s">
        <v>1653</v>
      </c>
      <c r="BX399">
        <v>0</v>
      </c>
      <c r="BY399">
        <v>1278</v>
      </c>
    </row>
    <row r="400" spans="1:77" x14ac:dyDescent="0.25">
      <c r="A400">
        <v>214</v>
      </c>
      <c r="B400">
        <v>6209</v>
      </c>
      <c r="H400">
        <v>7</v>
      </c>
      <c r="I400">
        <v>0</v>
      </c>
      <c r="J400">
        <v>0</v>
      </c>
      <c r="K400">
        <v>0</v>
      </c>
      <c r="L400">
        <v>0</v>
      </c>
      <c r="M400">
        <v>0</v>
      </c>
      <c r="N400">
        <v>0</v>
      </c>
      <c r="O400">
        <v>0</v>
      </c>
      <c r="P400">
        <v>0</v>
      </c>
      <c r="Q400">
        <v>0</v>
      </c>
      <c r="R400">
        <v>0</v>
      </c>
      <c r="S400">
        <v>0</v>
      </c>
      <c r="T400">
        <v>0</v>
      </c>
      <c r="U400">
        <v>0</v>
      </c>
      <c r="V400">
        <v>0</v>
      </c>
      <c r="W400">
        <v>0</v>
      </c>
      <c r="X400">
        <v>0</v>
      </c>
      <c r="Y400">
        <v>1</v>
      </c>
      <c r="Z400">
        <v>0</v>
      </c>
      <c r="AA400">
        <v>0</v>
      </c>
      <c r="AB400">
        <v>0</v>
      </c>
      <c r="AC400">
        <v>0</v>
      </c>
      <c r="AD400">
        <v>0</v>
      </c>
      <c r="AE400">
        <v>0</v>
      </c>
      <c r="AF400">
        <v>0</v>
      </c>
      <c r="AG400">
        <v>0</v>
      </c>
      <c r="AH400">
        <v>0</v>
      </c>
      <c r="AI400">
        <v>2</v>
      </c>
      <c r="AJ400">
        <v>2</v>
      </c>
      <c r="AK400">
        <v>0</v>
      </c>
      <c r="AL400">
        <v>1</v>
      </c>
      <c r="AM400" t="s">
        <v>1716</v>
      </c>
      <c r="AN400" t="s">
        <v>1717</v>
      </c>
      <c r="AO400" t="s">
        <v>46</v>
      </c>
      <c r="AP400" t="s">
        <v>209</v>
      </c>
      <c r="AQ400">
        <v>1.7933413000000001E-4</v>
      </c>
      <c r="BY400">
        <v>214</v>
      </c>
    </row>
    <row r="401" spans="1:77" x14ac:dyDescent="0.25">
      <c r="A401">
        <v>1279</v>
      </c>
      <c r="B401">
        <v>146</v>
      </c>
      <c r="C401">
        <v>1981</v>
      </c>
      <c r="E401">
        <v>0</v>
      </c>
      <c r="H401">
        <v>20</v>
      </c>
      <c r="I401">
        <v>0</v>
      </c>
      <c r="J401">
        <v>0</v>
      </c>
      <c r="K401">
        <v>0</v>
      </c>
      <c r="L401">
        <v>0</v>
      </c>
      <c r="M401">
        <v>1</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3</v>
      </c>
      <c r="AM401" t="s">
        <v>1732</v>
      </c>
      <c r="AN401" t="s">
        <v>1733</v>
      </c>
      <c r="AO401" t="s">
        <v>132</v>
      </c>
      <c r="AP401" t="s">
        <v>47</v>
      </c>
      <c r="AQ401">
        <v>0</v>
      </c>
      <c r="AS401">
        <v>1565</v>
      </c>
      <c r="AT401">
        <v>165</v>
      </c>
      <c r="AU401" t="s">
        <v>51</v>
      </c>
      <c r="AV401" t="s">
        <v>1728</v>
      </c>
      <c r="AW401" t="s">
        <v>1729</v>
      </c>
      <c r="AX401" t="s">
        <v>1730</v>
      </c>
      <c r="AY401" t="s">
        <v>1731</v>
      </c>
      <c r="BB401">
        <v>4.3891099999999996</v>
      </c>
      <c r="BC401">
        <v>47.63944</v>
      </c>
      <c r="BD401">
        <v>5.77</v>
      </c>
      <c r="BE401">
        <v>0</v>
      </c>
      <c r="BF401">
        <v>0</v>
      </c>
      <c r="BG401">
        <v>0</v>
      </c>
      <c r="BH401">
        <v>1</v>
      </c>
      <c r="BI401">
        <v>0</v>
      </c>
      <c r="BJ401">
        <v>0</v>
      </c>
      <c r="BK401">
        <v>0</v>
      </c>
      <c r="BL401">
        <v>0</v>
      </c>
      <c r="BM401">
        <v>0</v>
      </c>
      <c r="BN401">
        <v>0</v>
      </c>
      <c r="BO401" t="s">
        <v>333</v>
      </c>
      <c r="BP401" t="s">
        <v>57</v>
      </c>
      <c r="BQ401" t="s">
        <v>58</v>
      </c>
      <c r="BR401" t="s">
        <v>1651</v>
      </c>
      <c r="BS401" t="s">
        <v>1651</v>
      </c>
      <c r="BT401" t="s">
        <v>61</v>
      </c>
      <c r="BU401" t="s">
        <v>62</v>
      </c>
      <c r="BV401" t="s">
        <v>1652</v>
      </c>
      <c r="BW401" t="s">
        <v>1653</v>
      </c>
      <c r="BX401">
        <v>0</v>
      </c>
      <c r="BY401">
        <v>1279</v>
      </c>
    </row>
    <row r="402" spans="1:77" x14ac:dyDescent="0.25">
      <c r="A402">
        <v>215</v>
      </c>
      <c r="B402">
        <v>210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t="s">
        <v>1734</v>
      </c>
      <c r="AN402" t="s">
        <v>1735</v>
      </c>
      <c r="AO402" t="s">
        <v>46</v>
      </c>
      <c r="AP402" t="s">
        <v>209</v>
      </c>
      <c r="AQ402">
        <v>7.5325899999999998E-6</v>
      </c>
      <c r="BY402">
        <v>215</v>
      </c>
    </row>
    <row r="403" spans="1:77" x14ac:dyDescent="0.25">
      <c r="A403">
        <v>1662</v>
      </c>
      <c r="B403">
        <v>77</v>
      </c>
      <c r="C403">
        <v>1995</v>
      </c>
      <c r="E403">
        <v>0</v>
      </c>
      <c r="H403">
        <v>216</v>
      </c>
      <c r="I403">
        <v>3</v>
      </c>
      <c r="J403">
        <v>0</v>
      </c>
      <c r="K403">
        <v>0</v>
      </c>
      <c r="L403">
        <v>0</v>
      </c>
      <c r="M403">
        <v>1</v>
      </c>
      <c r="N403">
        <v>1</v>
      </c>
      <c r="O403">
        <v>1</v>
      </c>
      <c r="P403">
        <v>0</v>
      </c>
      <c r="Q403">
        <v>1</v>
      </c>
      <c r="R403">
        <v>0</v>
      </c>
      <c r="S403">
        <v>1</v>
      </c>
      <c r="T403">
        <v>1</v>
      </c>
      <c r="U403">
        <v>1</v>
      </c>
      <c r="V403">
        <v>0</v>
      </c>
      <c r="W403">
        <v>0</v>
      </c>
      <c r="X403">
        <v>0</v>
      </c>
      <c r="Y403">
        <v>0</v>
      </c>
      <c r="Z403">
        <v>0</v>
      </c>
      <c r="AA403">
        <v>0</v>
      </c>
      <c r="AB403">
        <v>0</v>
      </c>
      <c r="AC403">
        <v>0</v>
      </c>
      <c r="AD403">
        <v>0</v>
      </c>
      <c r="AE403">
        <v>0</v>
      </c>
      <c r="AF403">
        <v>0</v>
      </c>
      <c r="AG403">
        <v>0</v>
      </c>
      <c r="AH403">
        <v>0</v>
      </c>
      <c r="AI403">
        <v>1</v>
      </c>
      <c r="AJ403">
        <v>0</v>
      </c>
      <c r="AK403">
        <v>0</v>
      </c>
      <c r="AL403">
        <v>0</v>
      </c>
      <c r="AM403" t="s">
        <v>1736</v>
      </c>
      <c r="AN403" t="s">
        <v>1737</v>
      </c>
      <c r="AO403" t="s">
        <v>132</v>
      </c>
      <c r="AP403" t="s">
        <v>47</v>
      </c>
      <c r="AQ403">
        <v>9.1410699999999992E-6</v>
      </c>
      <c r="AS403">
        <v>254</v>
      </c>
      <c r="AT403">
        <v>228</v>
      </c>
      <c r="AU403" t="s">
        <v>94</v>
      </c>
      <c r="AV403" t="s">
        <v>1738</v>
      </c>
      <c r="AW403" t="s">
        <v>1739</v>
      </c>
      <c r="AX403" t="s">
        <v>1740</v>
      </c>
      <c r="AY403" t="s">
        <v>1741</v>
      </c>
      <c r="BB403">
        <v>4.8061111109999999</v>
      </c>
      <c r="BC403">
        <v>43.952777779999998</v>
      </c>
      <c r="BD403">
        <v>8.1999999999999993</v>
      </c>
      <c r="BE403">
        <v>1</v>
      </c>
      <c r="BF403">
        <v>1</v>
      </c>
      <c r="BG403">
        <v>0</v>
      </c>
      <c r="BH403">
        <v>1</v>
      </c>
      <c r="BI403">
        <v>0</v>
      </c>
      <c r="BJ403">
        <v>0</v>
      </c>
      <c r="BK403">
        <v>0</v>
      </c>
      <c r="BL403">
        <v>0</v>
      </c>
      <c r="BM403">
        <v>0</v>
      </c>
      <c r="BN403">
        <v>0</v>
      </c>
      <c r="BO403" t="s">
        <v>461</v>
      </c>
      <c r="BP403" t="s">
        <v>57</v>
      </c>
      <c r="BQ403" t="s">
        <v>58</v>
      </c>
      <c r="BR403" t="s">
        <v>1651</v>
      </c>
      <c r="BS403" t="s">
        <v>1651</v>
      </c>
      <c r="BT403" t="s">
        <v>61</v>
      </c>
      <c r="BU403" t="s">
        <v>62</v>
      </c>
      <c r="BV403" t="s">
        <v>1652</v>
      </c>
      <c r="BW403" t="s">
        <v>1653</v>
      </c>
      <c r="BX403">
        <v>0</v>
      </c>
      <c r="BY403">
        <v>1662</v>
      </c>
    </row>
    <row r="404" spans="1:77" x14ac:dyDescent="0.25">
      <c r="A404">
        <v>216</v>
      </c>
      <c r="B404">
        <v>24</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t="s">
        <v>1734</v>
      </c>
      <c r="AN404" t="s">
        <v>1735</v>
      </c>
      <c r="AO404" t="s">
        <v>46</v>
      </c>
      <c r="AP404" t="s">
        <v>209</v>
      </c>
      <c r="AQ404">
        <v>8.4331E-7</v>
      </c>
      <c r="BY404">
        <v>216</v>
      </c>
    </row>
    <row r="405" spans="1:77" x14ac:dyDescent="0.25">
      <c r="A405">
        <v>1458</v>
      </c>
      <c r="B405">
        <v>212</v>
      </c>
      <c r="C405">
        <v>1983</v>
      </c>
      <c r="E405">
        <v>0</v>
      </c>
      <c r="H405">
        <v>4148</v>
      </c>
      <c r="I405">
        <v>7</v>
      </c>
      <c r="J405">
        <v>6</v>
      </c>
      <c r="K405">
        <v>5</v>
      </c>
      <c r="L405">
        <v>11</v>
      </c>
      <c r="M405">
        <v>8</v>
      </c>
      <c r="N405">
        <v>7</v>
      </c>
      <c r="O405">
        <v>12</v>
      </c>
      <c r="P405">
        <v>6</v>
      </c>
      <c r="Q405">
        <v>2</v>
      </c>
      <c r="R405">
        <v>3</v>
      </c>
      <c r="S405">
        <v>10</v>
      </c>
      <c r="T405">
        <v>5</v>
      </c>
      <c r="U405">
        <v>2</v>
      </c>
      <c r="V405">
        <v>0</v>
      </c>
      <c r="W405">
        <v>1</v>
      </c>
      <c r="X405">
        <v>1</v>
      </c>
      <c r="Y405">
        <v>1</v>
      </c>
      <c r="Z405">
        <v>0</v>
      </c>
      <c r="AA405">
        <v>1</v>
      </c>
      <c r="AB405">
        <v>0</v>
      </c>
      <c r="AC405">
        <v>0</v>
      </c>
      <c r="AD405">
        <v>2</v>
      </c>
      <c r="AE405">
        <v>2</v>
      </c>
      <c r="AF405">
        <v>2</v>
      </c>
      <c r="AG405">
        <v>4</v>
      </c>
      <c r="AH405">
        <v>1</v>
      </c>
      <c r="AI405">
        <v>0</v>
      </c>
      <c r="AJ405">
        <v>0</v>
      </c>
      <c r="AK405">
        <v>14</v>
      </c>
      <c r="AL405">
        <v>15</v>
      </c>
      <c r="AM405" t="s">
        <v>1742</v>
      </c>
      <c r="AN405" t="s">
        <v>1743</v>
      </c>
      <c r="AO405" t="s">
        <v>132</v>
      </c>
      <c r="AP405" t="s">
        <v>47</v>
      </c>
      <c r="AQ405">
        <v>0</v>
      </c>
      <c r="AS405">
        <v>2186</v>
      </c>
      <c r="AT405">
        <v>229</v>
      </c>
      <c r="AV405" t="s">
        <v>1744</v>
      </c>
      <c r="AW405" t="s">
        <v>1745</v>
      </c>
      <c r="AX405" t="s">
        <v>1746</v>
      </c>
      <c r="AY405" t="s">
        <v>1747</v>
      </c>
      <c r="BB405">
        <v>6.1833333330000002</v>
      </c>
      <c r="BC405">
        <v>48.693611109999999</v>
      </c>
      <c r="BD405">
        <v>7</v>
      </c>
      <c r="BE405">
        <v>1</v>
      </c>
      <c r="BF405">
        <v>0</v>
      </c>
      <c r="BG405">
        <v>0</v>
      </c>
      <c r="BH405">
        <v>1</v>
      </c>
      <c r="BI405">
        <v>0</v>
      </c>
      <c r="BJ405">
        <v>0</v>
      </c>
      <c r="BK405">
        <v>0</v>
      </c>
      <c r="BL405">
        <v>0</v>
      </c>
      <c r="BM405">
        <v>0</v>
      </c>
      <c r="BN405">
        <v>0</v>
      </c>
      <c r="BO405" t="s">
        <v>285</v>
      </c>
      <c r="BP405" t="s">
        <v>57</v>
      </c>
      <c r="BQ405" t="s">
        <v>58</v>
      </c>
      <c r="BR405" t="s">
        <v>1651</v>
      </c>
      <c r="BS405" t="s">
        <v>1651</v>
      </c>
      <c r="BT405" t="s">
        <v>61</v>
      </c>
      <c r="BU405" t="s">
        <v>62</v>
      </c>
      <c r="BV405" t="s">
        <v>1652</v>
      </c>
      <c r="BW405" t="s">
        <v>1653</v>
      </c>
      <c r="BX405">
        <v>0</v>
      </c>
      <c r="BY405">
        <v>1458</v>
      </c>
    </row>
    <row r="406" spans="1:77" x14ac:dyDescent="0.25">
      <c r="A406">
        <v>217</v>
      </c>
      <c r="B406">
        <v>7164</v>
      </c>
      <c r="H406">
        <v>203</v>
      </c>
      <c r="I406">
        <v>9</v>
      </c>
      <c r="J406">
        <v>7</v>
      </c>
      <c r="K406">
        <v>5</v>
      </c>
      <c r="L406">
        <v>6</v>
      </c>
      <c r="M406">
        <v>8</v>
      </c>
      <c r="N406">
        <v>5</v>
      </c>
      <c r="O406">
        <v>13</v>
      </c>
      <c r="P406">
        <v>1</v>
      </c>
      <c r="Q406">
        <v>2</v>
      </c>
      <c r="R406">
        <v>5</v>
      </c>
      <c r="S406">
        <v>6</v>
      </c>
      <c r="T406">
        <v>5</v>
      </c>
      <c r="U406">
        <v>4</v>
      </c>
      <c r="V406">
        <v>3</v>
      </c>
      <c r="W406">
        <v>7</v>
      </c>
      <c r="X406">
        <v>3</v>
      </c>
      <c r="Y406">
        <v>22</v>
      </c>
      <c r="Z406">
        <v>13</v>
      </c>
      <c r="AA406">
        <v>11</v>
      </c>
      <c r="AB406">
        <v>9</v>
      </c>
      <c r="AC406">
        <v>15</v>
      </c>
      <c r="AD406">
        <v>12</v>
      </c>
      <c r="AE406">
        <v>7</v>
      </c>
      <c r="AF406">
        <v>6</v>
      </c>
      <c r="AG406">
        <v>6</v>
      </c>
      <c r="AH406">
        <v>9</v>
      </c>
      <c r="AI406">
        <v>1</v>
      </c>
      <c r="AJ406">
        <v>2</v>
      </c>
      <c r="AK406">
        <v>0</v>
      </c>
      <c r="AL406">
        <v>0</v>
      </c>
      <c r="AM406" t="s">
        <v>1734</v>
      </c>
      <c r="AN406" t="s">
        <v>1735</v>
      </c>
      <c r="AO406" t="s">
        <v>46</v>
      </c>
      <c r="AP406" t="s">
        <v>209</v>
      </c>
      <c r="AQ406">
        <v>2.1861031999999999E-4</v>
      </c>
      <c r="BY406">
        <v>217</v>
      </c>
    </row>
    <row r="407" spans="1:77" x14ac:dyDescent="0.25">
      <c r="A407">
        <v>1561</v>
      </c>
      <c r="B407">
        <v>64</v>
      </c>
      <c r="C407">
        <v>1983</v>
      </c>
      <c r="E407">
        <v>0</v>
      </c>
      <c r="H407">
        <v>308</v>
      </c>
      <c r="I407">
        <v>3</v>
      </c>
      <c r="J407">
        <v>1</v>
      </c>
      <c r="K407">
        <v>0</v>
      </c>
      <c r="L407">
        <v>0</v>
      </c>
      <c r="M407">
        <v>0</v>
      </c>
      <c r="N407">
        <v>0</v>
      </c>
      <c r="O407">
        <v>2</v>
      </c>
      <c r="P407">
        <v>2</v>
      </c>
      <c r="Q407">
        <v>0</v>
      </c>
      <c r="R407">
        <v>2</v>
      </c>
      <c r="S407">
        <v>2</v>
      </c>
      <c r="T407">
        <v>0</v>
      </c>
      <c r="U407">
        <v>1</v>
      </c>
      <c r="V407">
        <v>0</v>
      </c>
      <c r="W407">
        <v>0</v>
      </c>
      <c r="X407">
        <v>0</v>
      </c>
      <c r="Y407">
        <v>0</v>
      </c>
      <c r="Z407">
        <v>0</v>
      </c>
      <c r="AA407">
        <v>0</v>
      </c>
      <c r="AB407">
        <v>0</v>
      </c>
      <c r="AC407">
        <v>0</v>
      </c>
      <c r="AD407">
        <v>0</v>
      </c>
      <c r="AE407">
        <v>0</v>
      </c>
      <c r="AF407">
        <v>1</v>
      </c>
      <c r="AG407">
        <v>0</v>
      </c>
      <c r="AH407">
        <v>0</v>
      </c>
      <c r="AI407">
        <v>0</v>
      </c>
      <c r="AJ407">
        <v>0</v>
      </c>
      <c r="AK407">
        <v>2</v>
      </c>
      <c r="AL407">
        <v>2</v>
      </c>
      <c r="AM407" t="s">
        <v>1748</v>
      </c>
      <c r="AN407" t="s">
        <v>1749</v>
      </c>
      <c r="AO407" t="s">
        <v>132</v>
      </c>
      <c r="AP407" t="s">
        <v>47</v>
      </c>
      <c r="AQ407">
        <v>0</v>
      </c>
      <c r="AS407">
        <v>2186</v>
      </c>
      <c r="AT407">
        <v>229</v>
      </c>
      <c r="AV407" t="s">
        <v>1744</v>
      </c>
      <c r="AW407" t="s">
        <v>1745</v>
      </c>
      <c r="AX407" t="s">
        <v>1746</v>
      </c>
      <c r="AY407" t="s">
        <v>1747</v>
      </c>
      <c r="BB407">
        <v>6.1833333330000002</v>
      </c>
      <c r="BC407">
        <v>48.693611109999999</v>
      </c>
      <c r="BD407">
        <v>7</v>
      </c>
      <c r="BE407">
        <v>1</v>
      </c>
      <c r="BF407">
        <v>0</v>
      </c>
      <c r="BG407">
        <v>0</v>
      </c>
      <c r="BH407">
        <v>1</v>
      </c>
      <c r="BI407">
        <v>0</v>
      </c>
      <c r="BJ407">
        <v>0</v>
      </c>
      <c r="BK407">
        <v>0</v>
      </c>
      <c r="BL407">
        <v>0</v>
      </c>
      <c r="BM407">
        <v>0</v>
      </c>
      <c r="BN407">
        <v>0</v>
      </c>
      <c r="BO407" t="s">
        <v>285</v>
      </c>
      <c r="BP407" t="s">
        <v>57</v>
      </c>
      <c r="BQ407" t="s">
        <v>58</v>
      </c>
      <c r="BR407" t="s">
        <v>1651</v>
      </c>
      <c r="BS407" t="s">
        <v>1651</v>
      </c>
      <c r="BT407" t="s">
        <v>61</v>
      </c>
      <c r="BU407" t="s">
        <v>62</v>
      </c>
      <c r="BV407" t="s">
        <v>1652</v>
      </c>
      <c r="BW407" t="s">
        <v>1653</v>
      </c>
      <c r="BX407">
        <v>0</v>
      </c>
      <c r="BY407">
        <v>1561</v>
      </c>
    </row>
    <row r="408" spans="1:77" x14ac:dyDescent="0.25">
      <c r="A408">
        <v>218</v>
      </c>
      <c r="B408">
        <v>2407</v>
      </c>
      <c r="C408">
        <v>2012</v>
      </c>
      <c r="E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t="s">
        <v>1734</v>
      </c>
      <c r="AN408" t="s">
        <v>1735</v>
      </c>
      <c r="AO408" t="s">
        <v>46</v>
      </c>
      <c r="AP408" t="s">
        <v>209</v>
      </c>
      <c r="AQ408">
        <v>9.6982400000000002E-5</v>
      </c>
      <c r="AS408">
        <v>1820</v>
      </c>
      <c r="AT408">
        <v>1396</v>
      </c>
      <c r="AV408" t="s">
        <v>1750</v>
      </c>
      <c r="AW408" t="s">
        <v>1751</v>
      </c>
      <c r="AX408" t="s">
        <v>1752</v>
      </c>
      <c r="AY408" t="s">
        <v>1753</v>
      </c>
      <c r="BB408">
        <v>100.9723278</v>
      </c>
      <c r="BC408">
        <v>5.0679083330000001</v>
      </c>
      <c r="BD408">
        <v>398.64</v>
      </c>
      <c r="BE408">
        <v>0</v>
      </c>
      <c r="BF408">
        <v>0</v>
      </c>
      <c r="BG408">
        <v>1</v>
      </c>
      <c r="BH408">
        <v>1</v>
      </c>
      <c r="BI408">
        <v>0</v>
      </c>
      <c r="BJ408">
        <v>0</v>
      </c>
      <c r="BK408">
        <v>0</v>
      </c>
      <c r="BL408">
        <v>0</v>
      </c>
      <c r="BM408">
        <v>0</v>
      </c>
      <c r="BN408">
        <v>0</v>
      </c>
      <c r="BO408" t="s">
        <v>56</v>
      </c>
      <c r="BP408" t="s">
        <v>57</v>
      </c>
      <c r="BQ408" t="s">
        <v>58</v>
      </c>
      <c r="BR408" t="s">
        <v>1754</v>
      </c>
      <c r="BS408" t="s">
        <v>1755</v>
      </c>
      <c r="BT408" t="s">
        <v>217</v>
      </c>
      <c r="BU408" t="s">
        <v>218</v>
      </c>
      <c r="BV408" t="s">
        <v>1756</v>
      </c>
      <c r="BW408" t="s">
        <v>1757</v>
      </c>
      <c r="BX408">
        <v>0</v>
      </c>
      <c r="BY408">
        <v>218</v>
      </c>
    </row>
    <row r="409" spans="1:77" x14ac:dyDescent="0.25">
      <c r="A409">
        <v>1241</v>
      </c>
      <c r="B409">
        <v>1334</v>
      </c>
      <c r="C409">
        <v>1983</v>
      </c>
      <c r="E409">
        <v>0</v>
      </c>
      <c r="H409">
        <v>1594</v>
      </c>
      <c r="I409">
        <v>1</v>
      </c>
      <c r="J409">
        <v>27</v>
      </c>
      <c r="K409">
        <v>13</v>
      </c>
      <c r="L409">
        <v>9</v>
      </c>
      <c r="M409">
        <v>12</v>
      </c>
      <c r="N409">
        <v>4</v>
      </c>
      <c r="O409">
        <v>7</v>
      </c>
      <c r="P409">
        <v>6</v>
      </c>
      <c r="Q409">
        <v>3</v>
      </c>
      <c r="R409">
        <v>17</v>
      </c>
      <c r="S409">
        <v>6</v>
      </c>
      <c r="T409">
        <v>4</v>
      </c>
      <c r="U409">
        <v>1</v>
      </c>
      <c r="V409">
        <v>5</v>
      </c>
      <c r="W409">
        <v>9</v>
      </c>
      <c r="X409">
        <v>1</v>
      </c>
      <c r="Y409">
        <v>3</v>
      </c>
      <c r="Z409">
        <v>9</v>
      </c>
      <c r="AA409">
        <v>21</v>
      </c>
      <c r="AB409">
        <v>15</v>
      </c>
      <c r="AC409">
        <v>16</v>
      </c>
      <c r="AD409">
        <v>17</v>
      </c>
      <c r="AE409">
        <v>5</v>
      </c>
      <c r="AF409">
        <v>6</v>
      </c>
      <c r="AG409">
        <v>5</v>
      </c>
      <c r="AH409">
        <v>6</v>
      </c>
      <c r="AI409">
        <v>6</v>
      </c>
      <c r="AJ409">
        <v>8</v>
      </c>
      <c r="AK409">
        <v>2</v>
      </c>
      <c r="AL409">
        <v>18</v>
      </c>
      <c r="AM409" t="s">
        <v>1758</v>
      </c>
      <c r="AN409" t="s">
        <v>1759</v>
      </c>
      <c r="AO409" t="s">
        <v>132</v>
      </c>
      <c r="AP409" t="s">
        <v>47</v>
      </c>
      <c r="AQ409">
        <v>0</v>
      </c>
      <c r="AS409">
        <v>2118</v>
      </c>
      <c r="AT409">
        <v>230</v>
      </c>
      <c r="AV409" t="s">
        <v>1760</v>
      </c>
      <c r="AW409" t="s">
        <v>1761</v>
      </c>
      <c r="AX409" t="s">
        <v>1762</v>
      </c>
      <c r="AY409" t="s">
        <v>1763</v>
      </c>
      <c r="BB409">
        <v>0.86611000000000005</v>
      </c>
      <c r="BC409">
        <v>46.564720000000001</v>
      </c>
      <c r="BD409">
        <v>1.61</v>
      </c>
      <c r="BE409">
        <v>1</v>
      </c>
      <c r="BF409">
        <v>0</v>
      </c>
      <c r="BG409">
        <v>1</v>
      </c>
      <c r="BH409">
        <v>0</v>
      </c>
      <c r="BI409">
        <v>0</v>
      </c>
      <c r="BJ409">
        <v>0</v>
      </c>
      <c r="BK409">
        <v>0</v>
      </c>
      <c r="BL409">
        <v>0</v>
      </c>
      <c r="BM409">
        <v>0</v>
      </c>
      <c r="BN409">
        <v>0</v>
      </c>
      <c r="BO409" t="s">
        <v>607</v>
      </c>
      <c r="BP409" t="s">
        <v>57</v>
      </c>
      <c r="BQ409" t="s">
        <v>58</v>
      </c>
      <c r="BR409" t="s">
        <v>1651</v>
      </c>
      <c r="BS409" t="s">
        <v>1651</v>
      </c>
      <c r="BT409" t="s">
        <v>61</v>
      </c>
      <c r="BU409" t="s">
        <v>62</v>
      </c>
      <c r="BV409" t="s">
        <v>1652</v>
      </c>
      <c r="BW409" t="s">
        <v>1653</v>
      </c>
      <c r="BX409">
        <v>0</v>
      </c>
      <c r="BY409">
        <v>1241</v>
      </c>
    </row>
    <row r="410" spans="1:77" x14ac:dyDescent="0.25">
      <c r="A410">
        <v>1243</v>
      </c>
      <c r="B410">
        <v>4</v>
      </c>
      <c r="C410">
        <v>1983</v>
      </c>
      <c r="E410">
        <v>0</v>
      </c>
      <c r="H410">
        <v>29</v>
      </c>
      <c r="I410">
        <v>0</v>
      </c>
      <c r="J410">
        <v>0</v>
      </c>
      <c r="K410">
        <v>0</v>
      </c>
      <c r="L410">
        <v>0</v>
      </c>
      <c r="M410">
        <v>0</v>
      </c>
      <c r="N410">
        <v>0</v>
      </c>
      <c r="O410">
        <v>2</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t="s">
        <v>1764</v>
      </c>
      <c r="AN410" t="s">
        <v>1765</v>
      </c>
      <c r="AO410" t="s">
        <v>132</v>
      </c>
      <c r="AP410" t="s">
        <v>47</v>
      </c>
      <c r="AQ410">
        <v>0</v>
      </c>
      <c r="AS410">
        <v>2118</v>
      </c>
      <c r="AT410">
        <v>230</v>
      </c>
      <c r="AV410" t="s">
        <v>1760</v>
      </c>
      <c r="AW410" t="s">
        <v>1761</v>
      </c>
      <c r="AX410" t="s">
        <v>1762</v>
      </c>
      <c r="AY410" t="s">
        <v>1763</v>
      </c>
      <c r="BB410">
        <v>0.86611000000000005</v>
      </c>
      <c r="BC410">
        <v>46.564720000000001</v>
      </c>
      <c r="BD410">
        <v>1.61</v>
      </c>
      <c r="BE410">
        <v>1</v>
      </c>
      <c r="BF410">
        <v>0</v>
      </c>
      <c r="BG410">
        <v>1</v>
      </c>
      <c r="BH410">
        <v>0</v>
      </c>
      <c r="BI410">
        <v>0</v>
      </c>
      <c r="BJ410">
        <v>0</v>
      </c>
      <c r="BK410">
        <v>0</v>
      </c>
      <c r="BL410">
        <v>0</v>
      </c>
      <c r="BM410">
        <v>0</v>
      </c>
      <c r="BN410">
        <v>0</v>
      </c>
      <c r="BO410" t="s">
        <v>607</v>
      </c>
      <c r="BP410" t="s">
        <v>57</v>
      </c>
      <c r="BQ410" t="s">
        <v>58</v>
      </c>
      <c r="BR410" t="s">
        <v>1651</v>
      </c>
      <c r="BS410" t="s">
        <v>1651</v>
      </c>
      <c r="BT410" t="s">
        <v>61</v>
      </c>
      <c r="BU410" t="s">
        <v>62</v>
      </c>
      <c r="BV410" t="s">
        <v>1652</v>
      </c>
      <c r="BW410" t="s">
        <v>1653</v>
      </c>
      <c r="BX410">
        <v>0</v>
      </c>
      <c r="BY410">
        <v>1243</v>
      </c>
    </row>
    <row r="411" spans="1:77" x14ac:dyDescent="0.25">
      <c r="A411">
        <v>220</v>
      </c>
      <c r="B411">
        <v>1141</v>
      </c>
      <c r="H411">
        <v>19</v>
      </c>
      <c r="I411">
        <v>10</v>
      </c>
      <c r="J411">
        <v>13</v>
      </c>
      <c r="K411">
        <v>1</v>
      </c>
      <c r="L411">
        <v>1</v>
      </c>
      <c r="M411">
        <v>7</v>
      </c>
      <c r="N411">
        <v>3</v>
      </c>
      <c r="O411">
        <v>0</v>
      </c>
      <c r="P411">
        <v>4</v>
      </c>
      <c r="Q411">
        <v>5</v>
      </c>
      <c r="R411">
        <v>13</v>
      </c>
      <c r="S411">
        <v>2</v>
      </c>
      <c r="T411">
        <v>6</v>
      </c>
      <c r="U411">
        <v>1</v>
      </c>
      <c r="V411">
        <v>3</v>
      </c>
      <c r="W411">
        <v>2</v>
      </c>
      <c r="X411">
        <v>2</v>
      </c>
      <c r="Y411">
        <v>2</v>
      </c>
      <c r="Z411">
        <v>6</v>
      </c>
      <c r="AA411">
        <v>5</v>
      </c>
      <c r="AB411">
        <v>2</v>
      </c>
      <c r="AC411">
        <v>4</v>
      </c>
      <c r="AD411">
        <v>5</v>
      </c>
      <c r="AE411">
        <v>2</v>
      </c>
      <c r="AF411">
        <v>1</v>
      </c>
      <c r="AG411">
        <v>11</v>
      </c>
      <c r="AH411">
        <v>2</v>
      </c>
      <c r="AI411">
        <v>17</v>
      </c>
      <c r="AJ411">
        <v>2</v>
      </c>
      <c r="AK411">
        <v>2</v>
      </c>
      <c r="AL411">
        <v>11</v>
      </c>
      <c r="AM411" t="s">
        <v>1153</v>
      </c>
      <c r="AN411" t="s">
        <v>1154</v>
      </c>
      <c r="AO411" t="s">
        <v>46</v>
      </c>
      <c r="AP411" t="s">
        <v>209</v>
      </c>
      <c r="AQ411">
        <v>3.9633810000000001E-5</v>
      </c>
      <c r="BY411">
        <v>220</v>
      </c>
    </row>
    <row r="412" spans="1:77" x14ac:dyDescent="0.25">
      <c r="A412">
        <v>1460</v>
      </c>
      <c r="B412">
        <v>16016</v>
      </c>
      <c r="C412">
        <v>1985</v>
      </c>
      <c r="E412">
        <v>0</v>
      </c>
      <c r="H412">
        <v>278</v>
      </c>
      <c r="I412">
        <v>7</v>
      </c>
      <c r="J412">
        <v>6</v>
      </c>
      <c r="K412">
        <v>10</v>
      </c>
      <c r="L412">
        <v>5</v>
      </c>
      <c r="M412">
        <v>11</v>
      </c>
      <c r="N412">
        <v>9</v>
      </c>
      <c r="O412">
        <v>18</v>
      </c>
      <c r="P412">
        <v>21</v>
      </c>
      <c r="Q412">
        <v>17</v>
      </c>
      <c r="R412">
        <v>9</v>
      </c>
      <c r="S412">
        <v>28</v>
      </c>
      <c r="T412">
        <v>17</v>
      </c>
      <c r="U412">
        <v>41</v>
      </c>
      <c r="V412">
        <v>48</v>
      </c>
      <c r="W412">
        <v>27</v>
      </c>
      <c r="X412">
        <v>16</v>
      </c>
      <c r="Y412">
        <v>12</v>
      </c>
      <c r="Z412">
        <v>17</v>
      </c>
      <c r="AA412">
        <v>9</v>
      </c>
      <c r="AB412">
        <v>17</v>
      </c>
      <c r="AC412">
        <v>18</v>
      </c>
      <c r="AD412">
        <v>20</v>
      </c>
      <c r="AE412">
        <v>26</v>
      </c>
      <c r="AF412">
        <v>5</v>
      </c>
      <c r="AG412">
        <v>27</v>
      </c>
      <c r="AH412">
        <v>37</v>
      </c>
      <c r="AI412">
        <v>17</v>
      </c>
      <c r="AJ412">
        <v>19</v>
      </c>
      <c r="AK412">
        <v>15</v>
      </c>
      <c r="AL412">
        <v>7</v>
      </c>
      <c r="AM412" t="s">
        <v>1766</v>
      </c>
      <c r="AN412" t="s">
        <v>1767</v>
      </c>
      <c r="AO412" t="s">
        <v>132</v>
      </c>
      <c r="AP412" t="s">
        <v>47</v>
      </c>
      <c r="AQ412">
        <v>0</v>
      </c>
      <c r="AS412">
        <v>1566</v>
      </c>
      <c r="AT412">
        <v>344</v>
      </c>
      <c r="AU412" t="s">
        <v>51</v>
      </c>
      <c r="AV412" t="s">
        <v>1768</v>
      </c>
      <c r="AW412" t="s">
        <v>1769</v>
      </c>
      <c r="AX412" t="s">
        <v>1770</v>
      </c>
      <c r="AY412" t="s">
        <v>1771</v>
      </c>
      <c r="BB412">
        <v>4.5352777780000002</v>
      </c>
      <c r="BC412">
        <v>43.94722222</v>
      </c>
      <c r="BD412">
        <v>0.32569999999999999</v>
      </c>
      <c r="BE412">
        <v>1</v>
      </c>
      <c r="BF412">
        <v>0</v>
      </c>
      <c r="BG412">
        <v>1</v>
      </c>
      <c r="BH412">
        <v>1</v>
      </c>
      <c r="BI412">
        <v>0</v>
      </c>
      <c r="BJ412">
        <v>0</v>
      </c>
      <c r="BK412">
        <v>0</v>
      </c>
      <c r="BL412">
        <v>0</v>
      </c>
      <c r="BM412">
        <v>0</v>
      </c>
      <c r="BN412">
        <v>0</v>
      </c>
      <c r="BO412" t="s">
        <v>470</v>
      </c>
      <c r="BP412" t="s">
        <v>57</v>
      </c>
      <c r="BQ412" t="s">
        <v>58</v>
      </c>
      <c r="BR412" t="s">
        <v>1651</v>
      </c>
      <c r="BS412" t="s">
        <v>1651</v>
      </c>
      <c r="BT412" t="s">
        <v>61</v>
      </c>
      <c r="BU412" t="s">
        <v>62</v>
      </c>
      <c r="BV412" t="s">
        <v>1652</v>
      </c>
      <c r="BW412" t="s">
        <v>1653</v>
      </c>
      <c r="BX412">
        <v>0</v>
      </c>
      <c r="BY412">
        <v>1460</v>
      </c>
    </row>
    <row r="413" spans="1:77" x14ac:dyDescent="0.25">
      <c r="A413">
        <v>1702</v>
      </c>
      <c r="B413">
        <v>18037</v>
      </c>
      <c r="C413">
        <v>1997</v>
      </c>
      <c r="E413">
        <v>0</v>
      </c>
      <c r="H413">
        <v>9293</v>
      </c>
      <c r="I413">
        <v>299</v>
      </c>
      <c r="J413">
        <v>325</v>
      </c>
      <c r="K413">
        <v>216</v>
      </c>
      <c r="L413">
        <v>172</v>
      </c>
      <c r="M413">
        <v>154</v>
      </c>
      <c r="N413">
        <v>163</v>
      </c>
      <c r="O413">
        <v>133</v>
      </c>
      <c r="P413">
        <v>141</v>
      </c>
      <c r="Q413">
        <v>87</v>
      </c>
      <c r="R413">
        <v>96</v>
      </c>
      <c r="S413">
        <v>111</v>
      </c>
      <c r="T413">
        <v>91</v>
      </c>
      <c r="U413">
        <v>91</v>
      </c>
      <c r="V413">
        <v>101</v>
      </c>
      <c r="W413">
        <v>91</v>
      </c>
      <c r="X413">
        <v>74</v>
      </c>
      <c r="Y413">
        <v>108</v>
      </c>
      <c r="Z413">
        <v>133</v>
      </c>
      <c r="AA413">
        <v>104</v>
      </c>
      <c r="AB413">
        <v>150</v>
      </c>
      <c r="AC413">
        <v>78</v>
      </c>
      <c r="AD413">
        <v>107</v>
      </c>
      <c r="AE413">
        <v>82</v>
      </c>
      <c r="AF413">
        <v>86</v>
      </c>
      <c r="AG413">
        <v>52</v>
      </c>
      <c r="AH413">
        <v>35</v>
      </c>
      <c r="AI413">
        <v>35</v>
      </c>
      <c r="AJ413">
        <v>45</v>
      </c>
      <c r="AK413">
        <v>30</v>
      </c>
      <c r="AL413">
        <v>30</v>
      </c>
      <c r="AM413" t="s">
        <v>1772</v>
      </c>
      <c r="AN413" t="s">
        <v>1773</v>
      </c>
      <c r="AO413" t="s">
        <v>132</v>
      </c>
      <c r="AP413" t="s">
        <v>47</v>
      </c>
      <c r="AS413">
        <v>393</v>
      </c>
      <c r="AT413">
        <v>345</v>
      </c>
      <c r="AU413" t="s">
        <v>94</v>
      </c>
      <c r="AV413" t="s">
        <v>1774</v>
      </c>
      <c r="AW413" t="s">
        <v>1775</v>
      </c>
      <c r="AX413" t="s">
        <v>1776</v>
      </c>
      <c r="AY413" t="s">
        <v>1777</v>
      </c>
      <c r="AZ413" t="s">
        <v>1778</v>
      </c>
      <c r="BA413" t="s">
        <v>1779</v>
      </c>
      <c r="BB413">
        <v>2.3588888890000002</v>
      </c>
      <c r="BC413">
        <v>43.210555560000003</v>
      </c>
      <c r="BD413">
        <v>11</v>
      </c>
      <c r="BE413">
        <v>0</v>
      </c>
      <c r="BF413">
        <v>1</v>
      </c>
      <c r="BG413">
        <v>0</v>
      </c>
      <c r="BH413">
        <v>1</v>
      </c>
      <c r="BI413">
        <v>0</v>
      </c>
      <c r="BJ413">
        <v>0</v>
      </c>
      <c r="BK413">
        <v>0</v>
      </c>
      <c r="BL413">
        <v>0</v>
      </c>
      <c r="BM413">
        <v>0</v>
      </c>
      <c r="BN413">
        <v>0</v>
      </c>
      <c r="BO413" t="s">
        <v>276</v>
      </c>
      <c r="BP413" t="s">
        <v>57</v>
      </c>
      <c r="BQ413" t="s">
        <v>58</v>
      </c>
      <c r="BR413" t="s">
        <v>1651</v>
      </c>
      <c r="BS413" t="s">
        <v>1651</v>
      </c>
      <c r="BT413" t="s">
        <v>61</v>
      </c>
      <c r="BU413" t="s">
        <v>62</v>
      </c>
      <c r="BV413" t="s">
        <v>1652</v>
      </c>
      <c r="BW413" t="s">
        <v>1653</v>
      </c>
      <c r="BX413">
        <v>0</v>
      </c>
      <c r="BY413">
        <v>1702</v>
      </c>
    </row>
    <row r="414" spans="1:77" x14ac:dyDescent="0.25">
      <c r="A414">
        <v>222</v>
      </c>
      <c r="B414">
        <v>30544</v>
      </c>
      <c r="H414">
        <v>1522</v>
      </c>
      <c r="I414">
        <v>303</v>
      </c>
      <c r="J414">
        <v>580</v>
      </c>
      <c r="K414">
        <v>1032</v>
      </c>
      <c r="L414">
        <v>283</v>
      </c>
      <c r="M414">
        <v>257</v>
      </c>
      <c r="N414">
        <v>301</v>
      </c>
      <c r="O414">
        <v>313</v>
      </c>
      <c r="P414">
        <v>370</v>
      </c>
      <c r="Q414">
        <v>350</v>
      </c>
      <c r="R414">
        <v>492</v>
      </c>
      <c r="S414">
        <v>304</v>
      </c>
      <c r="T414">
        <v>346</v>
      </c>
      <c r="U414">
        <v>308</v>
      </c>
      <c r="V414">
        <v>542</v>
      </c>
      <c r="W414">
        <v>595</v>
      </c>
      <c r="X414">
        <v>512</v>
      </c>
      <c r="Y414">
        <v>566</v>
      </c>
      <c r="Z414">
        <v>667</v>
      </c>
      <c r="AA414">
        <v>454</v>
      </c>
      <c r="AB414">
        <v>594</v>
      </c>
      <c r="AC414">
        <v>385</v>
      </c>
      <c r="AD414">
        <v>473</v>
      </c>
      <c r="AE414">
        <v>410</v>
      </c>
      <c r="AF414">
        <v>421</v>
      </c>
      <c r="AG414">
        <v>649</v>
      </c>
      <c r="AH414">
        <v>576</v>
      </c>
      <c r="AI414">
        <v>1386</v>
      </c>
      <c r="AJ414">
        <v>738</v>
      </c>
      <c r="AK414">
        <v>1267</v>
      </c>
      <c r="AL414">
        <v>629</v>
      </c>
      <c r="AM414" t="s">
        <v>1153</v>
      </c>
      <c r="AN414" t="s">
        <v>1154</v>
      </c>
      <c r="AO414" t="s">
        <v>46</v>
      </c>
      <c r="AP414" t="s">
        <v>209</v>
      </c>
      <c r="AQ414">
        <v>2.5945113999999999E-4</v>
      </c>
      <c r="BY414">
        <v>222</v>
      </c>
    </row>
    <row r="415" spans="1:77" x14ac:dyDescent="0.25">
      <c r="A415">
        <v>1480</v>
      </c>
      <c r="B415">
        <v>2640</v>
      </c>
      <c r="C415">
        <v>1988</v>
      </c>
      <c r="D415" t="s">
        <v>1786</v>
      </c>
      <c r="E415">
        <v>0</v>
      </c>
      <c r="H415">
        <v>17738</v>
      </c>
      <c r="I415">
        <v>96</v>
      </c>
      <c r="J415">
        <v>161</v>
      </c>
      <c r="K415">
        <v>77</v>
      </c>
      <c r="L415">
        <v>93</v>
      </c>
      <c r="M415">
        <v>74</v>
      </c>
      <c r="N415">
        <v>45</v>
      </c>
      <c r="O415">
        <v>65</v>
      </c>
      <c r="P415">
        <v>52</v>
      </c>
      <c r="Q415">
        <v>74</v>
      </c>
      <c r="R415">
        <v>39</v>
      </c>
      <c r="S415">
        <v>38</v>
      </c>
      <c r="T415">
        <v>29</v>
      </c>
      <c r="U415">
        <v>20</v>
      </c>
      <c r="V415">
        <v>25</v>
      </c>
      <c r="W415">
        <v>19</v>
      </c>
      <c r="X415">
        <v>18</v>
      </c>
      <c r="Y415">
        <v>6</v>
      </c>
      <c r="Z415">
        <v>22</v>
      </c>
      <c r="AA415">
        <v>21</v>
      </c>
      <c r="AB415">
        <v>13</v>
      </c>
      <c r="AC415">
        <v>14</v>
      </c>
      <c r="AD415">
        <v>9</v>
      </c>
      <c r="AE415">
        <v>13</v>
      </c>
      <c r="AF415">
        <v>17</v>
      </c>
      <c r="AG415">
        <v>12</v>
      </c>
      <c r="AH415">
        <v>7</v>
      </c>
      <c r="AI415">
        <v>27</v>
      </c>
      <c r="AJ415">
        <v>27</v>
      </c>
      <c r="AK415">
        <v>33</v>
      </c>
      <c r="AL415">
        <v>41</v>
      </c>
      <c r="AM415" t="s">
        <v>1780</v>
      </c>
      <c r="AN415" t="s">
        <v>1781</v>
      </c>
      <c r="AO415" t="s">
        <v>132</v>
      </c>
      <c r="AP415" t="s">
        <v>47</v>
      </c>
      <c r="AQ415">
        <v>0</v>
      </c>
      <c r="AS415">
        <v>2156</v>
      </c>
      <c r="AT415">
        <v>495</v>
      </c>
      <c r="AV415" t="s">
        <v>1782</v>
      </c>
      <c r="AW415" t="s">
        <v>1783</v>
      </c>
      <c r="AX415" t="s">
        <v>1784</v>
      </c>
      <c r="AY415" t="s">
        <v>1785</v>
      </c>
      <c r="BB415">
        <v>7.7488888889999998</v>
      </c>
      <c r="BC415">
        <v>48.584444439999999</v>
      </c>
      <c r="BD415">
        <v>183</v>
      </c>
      <c r="BE415">
        <v>0</v>
      </c>
      <c r="BF415">
        <v>1</v>
      </c>
      <c r="BG415">
        <v>0</v>
      </c>
      <c r="BH415">
        <v>1</v>
      </c>
      <c r="BI415">
        <v>0</v>
      </c>
      <c r="BJ415">
        <v>0</v>
      </c>
      <c r="BK415">
        <v>0</v>
      </c>
      <c r="BL415">
        <v>0</v>
      </c>
      <c r="BM415">
        <v>0</v>
      </c>
      <c r="BN415">
        <v>0</v>
      </c>
      <c r="BO415" t="s">
        <v>276</v>
      </c>
      <c r="BP415" t="s">
        <v>57</v>
      </c>
      <c r="BQ415" t="s">
        <v>58</v>
      </c>
      <c r="BR415" t="s">
        <v>1651</v>
      </c>
      <c r="BS415" t="s">
        <v>1651</v>
      </c>
      <c r="BT415" t="s">
        <v>61</v>
      </c>
      <c r="BU415" t="s">
        <v>62</v>
      </c>
      <c r="BV415" t="s">
        <v>1652</v>
      </c>
      <c r="BW415" t="s">
        <v>1653</v>
      </c>
      <c r="BX415">
        <v>0</v>
      </c>
      <c r="BY415">
        <v>1480</v>
      </c>
    </row>
    <row r="416" spans="1:77" x14ac:dyDescent="0.25">
      <c r="A416">
        <v>223</v>
      </c>
      <c r="B416">
        <v>6031</v>
      </c>
      <c r="H416">
        <v>74</v>
      </c>
      <c r="I416">
        <v>18</v>
      </c>
      <c r="J416">
        <v>17</v>
      </c>
      <c r="K416">
        <v>61</v>
      </c>
      <c r="L416">
        <v>37</v>
      </c>
      <c r="M416">
        <v>18</v>
      </c>
      <c r="N416">
        <v>20</v>
      </c>
      <c r="O416">
        <v>33</v>
      </c>
      <c r="P416">
        <v>40</v>
      </c>
      <c r="Q416">
        <v>24</v>
      </c>
      <c r="R416">
        <v>51</v>
      </c>
      <c r="S416">
        <v>25</v>
      </c>
      <c r="T416">
        <v>44</v>
      </c>
      <c r="U416">
        <v>38</v>
      </c>
      <c r="V416">
        <v>28</v>
      </c>
      <c r="W416">
        <v>104</v>
      </c>
      <c r="X416">
        <v>41</v>
      </c>
      <c r="Y416">
        <v>44</v>
      </c>
      <c r="Z416">
        <v>62</v>
      </c>
      <c r="AA416">
        <v>35</v>
      </c>
      <c r="AB416">
        <v>45</v>
      </c>
      <c r="AC416">
        <v>58</v>
      </c>
      <c r="AD416">
        <v>100</v>
      </c>
      <c r="AE416">
        <v>39</v>
      </c>
      <c r="AF416">
        <v>74</v>
      </c>
      <c r="AG416">
        <v>133</v>
      </c>
      <c r="AH416">
        <v>95</v>
      </c>
      <c r="AI416">
        <v>177</v>
      </c>
      <c r="AJ416">
        <v>47</v>
      </c>
      <c r="AK416">
        <v>32</v>
      </c>
      <c r="AL416">
        <v>41</v>
      </c>
      <c r="AM416" t="s">
        <v>1153</v>
      </c>
      <c r="AN416" t="s">
        <v>1154</v>
      </c>
      <c r="AO416" t="s">
        <v>46</v>
      </c>
      <c r="AP416" t="s">
        <v>209</v>
      </c>
      <c r="AQ416">
        <v>1.2514342999999999E-4</v>
      </c>
      <c r="BY416">
        <v>223</v>
      </c>
    </row>
    <row r="417" spans="1:77" x14ac:dyDescent="0.25">
      <c r="A417">
        <v>1609</v>
      </c>
      <c r="B417">
        <v>179</v>
      </c>
      <c r="C417">
        <v>1988</v>
      </c>
      <c r="D417" t="s">
        <v>1786</v>
      </c>
      <c r="E417">
        <v>0</v>
      </c>
      <c r="H417">
        <v>6139</v>
      </c>
      <c r="I417">
        <v>13</v>
      </c>
      <c r="J417">
        <v>6</v>
      </c>
      <c r="K417">
        <v>10</v>
      </c>
      <c r="L417">
        <v>22</v>
      </c>
      <c r="M417">
        <v>5</v>
      </c>
      <c r="N417">
        <v>8</v>
      </c>
      <c r="O417">
        <v>6</v>
      </c>
      <c r="P417">
        <v>8</v>
      </c>
      <c r="Q417">
        <v>9</v>
      </c>
      <c r="R417">
        <v>8</v>
      </c>
      <c r="S417">
        <v>2</v>
      </c>
      <c r="T417">
        <v>2</v>
      </c>
      <c r="U417">
        <v>0</v>
      </c>
      <c r="V417">
        <v>2</v>
      </c>
      <c r="W417">
        <v>3</v>
      </c>
      <c r="X417">
        <v>2</v>
      </c>
      <c r="Y417">
        <v>1</v>
      </c>
      <c r="Z417">
        <v>0</v>
      </c>
      <c r="AA417">
        <v>0</v>
      </c>
      <c r="AB417">
        <v>1</v>
      </c>
      <c r="AC417">
        <v>0</v>
      </c>
      <c r="AD417">
        <v>1</v>
      </c>
      <c r="AE417">
        <v>1</v>
      </c>
      <c r="AF417">
        <v>4</v>
      </c>
      <c r="AG417">
        <v>1</v>
      </c>
      <c r="AH417">
        <v>0</v>
      </c>
      <c r="AI417">
        <v>2</v>
      </c>
      <c r="AJ417">
        <v>6</v>
      </c>
      <c r="AK417">
        <v>3</v>
      </c>
      <c r="AL417">
        <v>6</v>
      </c>
      <c r="AM417" t="s">
        <v>1787</v>
      </c>
      <c r="AN417" t="s">
        <v>1788</v>
      </c>
      <c r="AO417" t="s">
        <v>132</v>
      </c>
      <c r="AP417" t="s">
        <v>47</v>
      </c>
      <c r="AQ417">
        <v>0</v>
      </c>
      <c r="AS417">
        <v>2156</v>
      </c>
      <c r="AT417">
        <v>495</v>
      </c>
      <c r="AV417" t="s">
        <v>1782</v>
      </c>
      <c r="AW417" t="s">
        <v>1783</v>
      </c>
      <c r="AX417" t="s">
        <v>1784</v>
      </c>
      <c r="AY417" t="s">
        <v>1785</v>
      </c>
      <c r="BB417">
        <v>7.7488888889999998</v>
      </c>
      <c r="BC417">
        <v>48.584444439999999</v>
      </c>
      <c r="BD417">
        <v>183</v>
      </c>
      <c r="BE417">
        <v>0</v>
      </c>
      <c r="BF417">
        <v>1</v>
      </c>
      <c r="BG417">
        <v>0</v>
      </c>
      <c r="BH417">
        <v>1</v>
      </c>
      <c r="BI417">
        <v>0</v>
      </c>
      <c r="BJ417">
        <v>0</v>
      </c>
      <c r="BK417">
        <v>0</v>
      </c>
      <c r="BL417">
        <v>0</v>
      </c>
      <c r="BM417">
        <v>0</v>
      </c>
      <c r="BN417">
        <v>0</v>
      </c>
      <c r="BO417" t="s">
        <v>276</v>
      </c>
      <c r="BP417" t="s">
        <v>57</v>
      </c>
      <c r="BQ417" t="s">
        <v>58</v>
      </c>
      <c r="BR417" t="s">
        <v>1651</v>
      </c>
      <c r="BS417" t="s">
        <v>1651</v>
      </c>
      <c r="BT417" t="s">
        <v>61</v>
      </c>
      <c r="BU417" t="s">
        <v>62</v>
      </c>
      <c r="BV417" t="s">
        <v>1652</v>
      </c>
      <c r="BW417" t="s">
        <v>1653</v>
      </c>
      <c r="BX417">
        <v>0</v>
      </c>
      <c r="BY417">
        <v>1609</v>
      </c>
    </row>
    <row r="418" spans="1:77" x14ac:dyDescent="0.25">
      <c r="A418">
        <v>224</v>
      </c>
      <c r="B418">
        <v>1742</v>
      </c>
      <c r="H418">
        <v>101</v>
      </c>
      <c r="I418">
        <v>0</v>
      </c>
      <c r="J418">
        <v>0</v>
      </c>
      <c r="K418">
        <v>0</v>
      </c>
      <c r="L418">
        <v>0</v>
      </c>
      <c r="M418">
        <v>10</v>
      </c>
      <c r="N418">
        <v>0</v>
      </c>
      <c r="O418">
        <v>5</v>
      </c>
      <c r="P418">
        <v>1</v>
      </c>
      <c r="Q418">
        <v>1</v>
      </c>
      <c r="R418">
        <v>3</v>
      </c>
      <c r="S418">
        <v>3</v>
      </c>
      <c r="T418">
        <v>0</v>
      </c>
      <c r="U418">
        <v>0</v>
      </c>
      <c r="V418">
        <v>1</v>
      </c>
      <c r="W418">
        <v>2</v>
      </c>
      <c r="X418">
        <v>1</v>
      </c>
      <c r="Y418">
        <v>0</v>
      </c>
      <c r="Z418">
        <v>0</v>
      </c>
      <c r="AA418">
        <v>6</v>
      </c>
      <c r="AB418">
        <v>2</v>
      </c>
      <c r="AC418">
        <v>0</v>
      </c>
      <c r="AD418">
        <v>0</v>
      </c>
      <c r="AE418">
        <v>2</v>
      </c>
      <c r="AF418">
        <v>0</v>
      </c>
      <c r="AG418">
        <v>0</v>
      </c>
      <c r="AH418">
        <v>0</v>
      </c>
      <c r="AI418">
        <v>0</v>
      </c>
      <c r="AJ418">
        <v>0</v>
      </c>
      <c r="AK418">
        <v>1</v>
      </c>
      <c r="AL418">
        <v>0</v>
      </c>
      <c r="AM418" t="s">
        <v>1789</v>
      </c>
      <c r="AN418" t="s">
        <v>1790</v>
      </c>
      <c r="AO418" t="s">
        <v>46</v>
      </c>
      <c r="AP418" t="s">
        <v>209</v>
      </c>
      <c r="AQ418">
        <v>5.2230030000000002E-5</v>
      </c>
      <c r="BY418">
        <v>224</v>
      </c>
    </row>
    <row r="419" spans="1:77" x14ac:dyDescent="0.25">
      <c r="A419">
        <v>2596</v>
      </c>
      <c r="B419">
        <v>1455</v>
      </c>
      <c r="C419">
        <v>1991</v>
      </c>
      <c r="E419">
        <v>0</v>
      </c>
      <c r="H419">
        <v>20120</v>
      </c>
      <c r="I419">
        <v>85</v>
      </c>
      <c r="J419">
        <v>80</v>
      </c>
      <c r="K419">
        <v>42</v>
      </c>
      <c r="L419">
        <v>35</v>
      </c>
      <c r="M419">
        <v>39</v>
      </c>
      <c r="N419">
        <v>26</v>
      </c>
      <c r="O419">
        <v>32</v>
      </c>
      <c r="P419">
        <v>12</v>
      </c>
      <c r="Q419">
        <v>14</v>
      </c>
      <c r="R419">
        <v>20</v>
      </c>
      <c r="S419">
        <v>5</v>
      </c>
      <c r="T419">
        <v>6</v>
      </c>
      <c r="U419">
        <v>30</v>
      </c>
      <c r="V419">
        <v>24</v>
      </c>
      <c r="W419">
        <v>10</v>
      </c>
      <c r="X419">
        <v>7</v>
      </c>
      <c r="Y419">
        <v>4</v>
      </c>
      <c r="Z419">
        <v>5</v>
      </c>
      <c r="AA419">
        <v>8</v>
      </c>
      <c r="AB419">
        <v>7</v>
      </c>
      <c r="AC419">
        <v>2</v>
      </c>
      <c r="AD419">
        <v>5</v>
      </c>
      <c r="AE419">
        <v>1</v>
      </c>
      <c r="AF419">
        <v>4</v>
      </c>
      <c r="AG419">
        <v>8</v>
      </c>
      <c r="AH419">
        <v>6</v>
      </c>
      <c r="AI419">
        <v>9</v>
      </c>
      <c r="AJ419">
        <v>9</v>
      </c>
      <c r="AK419">
        <v>5</v>
      </c>
      <c r="AL419">
        <v>5</v>
      </c>
      <c r="AM419" t="s">
        <v>1791</v>
      </c>
      <c r="AN419" t="s">
        <v>1792</v>
      </c>
      <c r="AO419" t="s">
        <v>50</v>
      </c>
      <c r="AP419" t="s">
        <v>47</v>
      </c>
      <c r="AQ419">
        <v>0</v>
      </c>
      <c r="AS419">
        <v>710</v>
      </c>
      <c r="AT419">
        <v>600</v>
      </c>
      <c r="AV419" t="s">
        <v>1793</v>
      </c>
      <c r="AW419" t="s">
        <v>1794</v>
      </c>
      <c r="AX419" t="s">
        <v>1795</v>
      </c>
      <c r="AY419" t="s">
        <v>1796</v>
      </c>
      <c r="BB419">
        <v>2.2941666669999998</v>
      </c>
      <c r="BC419">
        <v>48.858333330000001</v>
      </c>
      <c r="BD419">
        <v>365</v>
      </c>
      <c r="BE419">
        <v>1</v>
      </c>
      <c r="BF419">
        <v>1</v>
      </c>
      <c r="BG419">
        <v>0</v>
      </c>
      <c r="BH419">
        <v>1</v>
      </c>
      <c r="BI419">
        <v>0</v>
      </c>
      <c r="BJ419">
        <v>0</v>
      </c>
      <c r="BK419">
        <v>0</v>
      </c>
      <c r="BL419">
        <v>0</v>
      </c>
      <c r="BM419">
        <v>0</v>
      </c>
      <c r="BN419">
        <v>0</v>
      </c>
      <c r="BO419" t="s">
        <v>461</v>
      </c>
      <c r="BP419" t="s">
        <v>57</v>
      </c>
      <c r="BQ419" t="s">
        <v>58</v>
      </c>
      <c r="BR419" t="s">
        <v>1651</v>
      </c>
      <c r="BS419" t="s">
        <v>1651</v>
      </c>
      <c r="BT419" t="s">
        <v>61</v>
      </c>
      <c r="BU419" t="s">
        <v>62</v>
      </c>
      <c r="BV419" t="s">
        <v>1652</v>
      </c>
      <c r="BW419" t="s">
        <v>1653</v>
      </c>
      <c r="BX419">
        <v>0</v>
      </c>
      <c r="BY419">
        <v>2596</v>
      </c>
    </row>
    <row r="420" spans="1:77" x14ac:dyDescent="0.25">
      <c r="A420">
        <v>225</v>
      </c>
      <c r="B420">
        <v>387</v>
      </c>
      <c r="C420">
        <v>2016</v>
      </c>
      <c r="E420">
        <v>0</v>
      </c>
      <c r="H420">
        <v>7</v>
      </c>
      <c r="I420">
        <v>0</v>
      </c>
      <c r="J420">
        <v>0</v>
      </c>
      <c r="K420">
        <v>0</v>
      </c>
      <c r="L420">
        <v>0</v>
      </c>
      <c r="M420">
        <v>1</v>
      </c>
      <c r="N420">
        <v>0</v>
      </c>
      <c r="O420">
        <v>0</v>
      </c>
      <c r="P420">
        <v>0</v>
      </c>
      <c r="Q420">
        <v>0</v>
      </c>
      <c r="R420">
        <v>0</v>
      </c>
      <c r="S420">
        <v>0</v>
      </c>
      <c r="T420">
        <v>0</v>
      </c>
      <c r="U420">
        <v>0</v>
      </c>
      <c r="V420">
        <v>0</v>
      </c>
      <c r="W420">
        <v>0</v>
      </c>
      <c r="X420">
        <v>0</v>
      </c>
      <c r="Y420">
        <v>0</v>
      </c>
      <c r="Z420">
        <v>0</v>
      </c>
      <c r="AA420">
        <v>0</v>
      </c>
      <c r="AB420">
        <v>0</v>
      </c>
      <c r="AC420">
        <v>0</v>
      </c>
      <c r="AD420">
        <v>0</v>
      </c>
      <c r="AE420">
        <v>1</v>
      </c>
      <c r="AF420">
        <v>0</v>
      </c>
      <c r="AG420">
        <v>0</v>
      </c>
      <c r="AH420">
        <v>0</v>
      </c>
      <c r="AI420">
        <v>0</v>
      </c>
      <c r="AJ420">
        <v>0</v>
      </c>
      <c r="AK420">
        <v>0</v>
      </c>
      <c r="AL420">
        <v>0</v>
      </c>
      <c r="AM420" t="s">
        <v>1797</v>
      </c>
      <c r="AN420" t="s">
        <v>1798</v>
      </c>
      <c r="AO420" t="s">
        <v>46</v>
      </c>
      <c r="AP420" t="s">
        <v>209</v>
      </c>
      <c r="AQ420">
        <v>2.058393E-5</v>
      </c>
      <c r="AS420">
        <v>2089</v>
      </c>
      <c r="AT420">
        <v>1502</v>
      </c>
      <c r="AV420" t="s">
        <v>1799</v>
      </c>
      <c r="AW420" t="s">
        <v>1800</v>
      </c>
      <c r="AX420" t="s">
        <v>1801</v>
      </c>
      <c r="AY420" t="s">
        <v>1802</v>
      </c>
      <c r="BB420">
        <v>85.443888889999997</v>
      </c>
      <c r="BC420">
        <v>25.13666667</v>
      </c>
      <c r="BD420">
        <v>23</v>
      </c>
      <c r="BE420">
        <v>0</v>
      </c>
      <c r="BF420">
        <v>0</v>
      </c>
      <c r="BG420">
        <v>0</v>
      </c>
      <c r="BH420">
        <v>1</v>
      </c>
      <c r="BI420">
        <v>0</v>
      </c>
      <c r="BJ420">
        <v>1</v>
      </c>
      <c r="BK420">
        <v>0</v>
      </c>
      <c r="BL420">
        <v>0</v>
      </c>
      <c r="BM420">
        <v>0</v>
      </c>
      <c r="BN420">
        <v>0</v>
      </c>
      <c r="BO420" t="s">
        <v>246</v>
      </c>
      <c r="BP420" t="s">
        <v>57</v>
      </c>
      <c r="BQ420" t="s">
        <v>58</v>
      </c>
      <c r="BR420" t="s">
        <v>711</v>
      </c>
      <c r="BS420" t="s">
        <v>712</v>
      </c>
      <c r="BT420" t="s">
        <v>217</v>
      </c>
      <c r="BU420" t="s">
        <v>218</v>
      </c>
      <c r="BV420" t="s">
        <v>713</v>
      </c>
      <c r="BW420" t="s">
        <v>714</v>
      </c>
      <c r="BX420">
        <v>0</v>
      </c>
      <c r="BY420">
        <v>225</v>
      </c>
    </row>
    <row r="421" spans="1:77" x14ac:dyDescent="0.25">
      <c r="A421">
        <v>1119</v>
      </c>
      <c r="B421">
        <v>99</v>
      </c>
      <c r="C421">
        <v>1992</v>
      </c>
      <c r="E421">
        <v>0</v>
      </c>
      <c r="H421">
        <v>1803</v>
      </c>
      <c r="I421">
        <v>308</v>
      </c>
      <c r="J421">
        <v>149</v>
      </c>
      <c r="K421">
        <v>30</v>
      </c>
      <c r="L421">
        <v>21</v>
      </c>
      <c r="M421">
        <v>30</v>
      </c>
      <c r="N421">
        <v>30</v>
      </c>
      <c r="O421">
        <v>10</v>
      </c>
      <c r="P421">
        <v>4</v>
      </c>
      <c r="Q421">
        <v>0</v>
      </c>
      <c r="R421">
        <v>3</v>
      </c>
      <c r="S421">
        <v>1</v>
      </c>
      <c r="T421">
        <v>1</v>
      </c>
      <c r="U421">
        <v>2</v>
      </c>
      <c r="V421">
        <v>7</v>
      </c>
      <c r="W421">
        <v>4</v>
      </c>
      <c r="X421">
        <v>0</v>
      </c>
      <c r="Y421">
        <v>0</v>
      </c>
      <c r="Z421">
        <v>1</v>
      </c>
      <c r="AA421">
        <v>0</v>
      </c>
      <c r="AB421">
        <v>0</v>
      </c>
      <c r="AC421">
        <v>0</v>
      </c>
      <c r="AD421">
        <v>0</v>
      </c>
      <c r="AE421">
        <v>0</v>
      </c>
      <c r="AF421">
        <v>0</v>
      </c>
      <c r="AG421">
        <v>0</v>
      </c>
      <c r="AH421">
        <v>0</v>
      </c>
      <c r="AI421">
        <v>1</v>
      </c>
      <c r="AJ421">
        <v>2</v>
      </c>
      <c r="AK421">
        <v>1</v>
      </c>
      <c r="AL421">
        <v>1</v>
      </c>
      <c r="AM421" t="s">
        <v>1803</v>
      </c>
      <c r="AN421" t="s">
        <v>1804</v>
      </c>
      <c r="AO421" t="s">
        <v>132</v>
      </c>
      <c r="AP421" t="s">
        <v>47</v>
      </c>
      <c r="AQ421">
        <v>105.556225849</v>
      </c>
      <c r="AS421">
        <v>1952</v>
      </c>
      <c r="AT421">
        <v>635</v>
      </c>
      <c r="AU421" t="s">
        <v>1805</v>
      </c>
      <c r="AV421" t="s">
        <v>1806</v>
      </c>
      <c r="AW421" t="s">
        <v>1807</v>
      </c>
      <c r="AX421" t="s">
        <v>1808</v>
      </c>
      <c r="AY421" t="s">
        <v>1809</v>
      </c>
      <c r="BB421">
        <v>2.3983333330000001</v>
      </c>
      <c r="BC421">
        <v>47.082222219999998</v>
      </c>
      <c r="BD421">
        <v>0.85</v>
      </c>
      <c r="BE421">
        <v>1</v>
      </c>
      <c r="BF421">
        <v>0</v>
      </c>
      <c r="BG421">
        <v>0</v>
      </c>
      <c r="BH421">
        <v>1</v>
      </c>
      <c r="BI421">
        <v>0</v>
      </c>
      <c r="BJ421">
        <v>0</v>
      </c>
      <c r="BK421">
        <v>0</v>
      </c>
      <c r="BL421">
        <v>0</v>
      </c>
      <c r="BM421">
        <v>0</v>
      </c>
      <c r="BN421">
        <v>0</v>
      </c>
      <c r="BO421" t="s">
        <v>285</v>
      </c>
      <c r="BP421" t="s">
        <v>57</v>
      </c>
      <c r="BQ421" t="s">
        <v>58</v>
      </c>
      <c r="BR421" t="s">
        <v>1651</v>
      </c>
      <c r="BS421" t="s">
        <v>1651</v>
      </c>
      <c r="BT421" t="s">
        <v>61</v>
      </c>
      <c r="BU421" t="s">
        <v>62</v>
      </c>
      <c r="BV421" t="s">
        <v>1652</v>
      </c>
      <c r="BW421" t="s">
        <v>1653</v>
      </c>
      <c r="BX421">
        <v>0</v>
      </c>
      <c r="BY421">
        <v>1119</v>
      </c>
    </row>
    <row r="422" spans="1:77" x14ac:dyDescent="0.25">
      <c r="A422">
        <v>226</v>
      </c>
      <c r="B422">
        <v>2</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t="s">
        <v>1810</v>
      </c>
      <c r="AN422" t="s">
        <v>1811</v>
      </c>
      <c r="AO422" t="s">
        <v>46</v>
      </c>
      <c r="AP422" t="s">
        <v>209</v>
      </c>
      <c r="AQ422">
        <v>2.8209999999999999E-8</v>
      </c>
      <c r="BY422">
        <v>226</v>
      </c>
    </row>
    <row r="423" spans="1:77" x14ac:dyDescent="0.25">
      <c r="A423">
        <v>1120</v>
      </c>
      <c r="B423">
        <v>0</v>
      </c>
      <c r="C423">
        <v>1992</v>
      </c>
      <c r="E423">
        <v>0</v>
      </c>
      <c r="H423">
        <v>9</v>
      </c>
      <c r="I423">
        <v>4</v>
      </c>
      <c r="J423">
        <v>1</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t="s">
        <v>1812</v>
      </c>
      <c r="AN423" t="s">
        <v>1813</v>
      </c>
      <c r="AO423" t="s">
        <v>132</v>
      </c>
      <c r="AP423" t="s">
        <v>47</v>
      </c>
      <c r="AQ423">
        <v>0.86182103072000005</v>
      </c>
      <c r="AS423">
        <v>1952</v>
      </c>
      <c r="AT423">
        <v>635</v>
      </c>
      <c r="AU423" t="s">
        <v>1805</v>
      </c>
      <c r="AV423" t="s">
        <v>1806</v>
      </c>
      <c r="AW423" t="s">
        <v>1807</v>
      </c>
      <c r="AX423" t="s">
        <v>1808</v>
      </c>
      <c r="AY423" t="s">
        <v>1809</v>
      </c>
      <c r="BB423">
        <v>2.3983333330000001</v>
      </c>
      <c r="BC423">
        <v>47.082222219999998</v>
      </c>
      <c r="BD423">
        <v>0.85</v>
      </c>
      <c r="BE423">
        <v>1</v>
      </c>
      <c r="BF423">
        <v>0</v>
      </c>
      <c r="BG423">
        <v>0</v>
      </c>
      <c r="BH423">
        <v>1</v>
      </c>
      <c r="BI423">
        <v>0</v>
      </c>
      <c r="BJ423">
        <v>0</v>
      </c>
      <c r="BK423">
        <v>0</v>
      </c>
      <c r="BL423">
        <v>0</v>
      </c>
      <c r="BM423">
        <v>0</v>
      </c>
      <c r="BN423">
        <v>0</v>
      </c>
      <c r="BO423" t="s">
        <v>285</v>
      </c>
      <c r="BP423" t="s">
        <v>57</v>
      </c>
      <c r="BQ423" t="s">
        <v>58</v>
      </c>
      <c r="BR423" t="s">
        <v>1651</v>
      </c>
      <c r="BS423" t="s">
        <v>1651</v>
      </c>
      <c r="BT423" t="s">
        <v>61</v>
      </c>
      <c r="BU423" t="s">
        <v>62</v>
      </c>
      <c r="BV423" t="s">
        <v>1652</v>
      </c>
      <c r="BW423" t="s">
        <v>1653</v>
      </c>
      <c r="BX423">
        <v>0</v>
      </c>
      <c r="BY423">
        <v>1120</v>
      </c>
    </row>
    <row r="424" spans="1:77" x14ac:dyDescent="0.25">
      <c r="A424">
        <v>227</v>
      </c>
      <c r="B424">
        <v>4579</v>
      </c>
      <c r="H424">
        <v>897</v>
      </c>
      <c r="I424">
        <v>2</v>
      </c>
      <c r="J424">
        <v>20</v>
      </c>
      <c r="K424">
        <v>16</v>
      </c>
      <c r="L424">
        <v>27</v>
      </c>
      <c r="M424">
        <v>7</v>
      </c>
      <c r="N424">
        <v>16</v>
      </c>
      <c r="O424">
        <v>18</v>
      </c>
      <c r="P424">
        <v>4</v>
      </c>
      <c r="Q424">
        <v>6</v>
      </c>
      <c r="R424">
        <v>18</v>
      </c>
      <c r="S424">
        <v>17</v>
      </c>
      <c r="T424">
        <v>18</v>
      </c>
      <c r="U424">
        <v>11</v>
      </c>
      <c r="V424">
        <v>47</v>
      </c>
      <c r="W424">
        <v>4</v>
      </c>
      <c r="X424">
        <v>10</v>
      </c>
      <c r="Y424">
        <v>9</v>
      </c>
      <c r="Z424">
        <v>21</v>
      </c>
      <c r="AA424">
        <v>12</v>
      </c>
      <c r="AB424">
        <v>14</v>
      </c>
      <c r="AC424">
        <v>23</v>
      </c>
      <c r="AD424">
        <v>28</v>
      </c>
      <c r="AE424">
        <v>32</v>
      </c>
      <c r="AF424">
        <v>8</v>
      </c>
      <c r="AG424">
        <v>22</v>
      </c>
      <c r="AH424">
        <v>16</v>
      </c>
      <c r="AI424">
        <v>20</v>
      </c>
      <c r="AJ424">
        <v>8</v>
      </c>
      <c r="AK424">
        <v>19</v>
      </c>
      <c r="AL424">
        <v>10</v>
      </c>
      <c r="AM424" t="s">
        <v>1810</v>
      </c>
      <c r="AN424" t="s">
        <v>1811</v>
      </c>
      <c r="AO424" t="s">
        <v>46</v>
      </c>
      <c r="AP424" t="s">
        <v>209</v>
      </c>
      <c r="AQ424">
        <v>1.9032523999999999E-4</v>
      </c>
      <c r="BY424">
        <v>227</v>
      </c>
    </row>
    <row r="425" spans="1:77" x14ac:dyDescent="0.25">
      <c r="A425">
        <v>1690</v>
      </c>
      <c r="B425">
        <v>1951</v>
      </c>
      <c r="C425">
        <v>1998</v>
      </c>
      <c r="E425">
        <v>0</v>
      </c>
      <c r="H425">
        <v>6719</v>
      </c>
      <c r="I425">
        <v>35</v>
      </c>
      <c r="J425">
        <v>30</v>
      </c>
      <c r="K425">
        <v>40</v>
      </c>
      <c r="L425">
        <v>36</v>
      </c>
      <c r="M425">
        <v>29</v>
      </c>
      <c r="N425">
        <v>28</v>
      </c>
      <c r="O425">
        <v>31</v>
      </c>
      <c r="P425">
        <v>17</v>
      </c>
      <c r="Q425">
        <v>16</v>
      </c>
      <c r="R425">
        <v>20</v>
      </c>
      <c r="S425">
        <v>11</v>
      </c>
      <c r="T425">
        <v>11</v>
      </c>
      <c r="U425">
        <v>7</v>
      </c>
      <c r="V425">
        <v>9</v>
      </c>
      <c r="W425">
        <v>2</v>
      </c>
      <c r="X425">
        <v>7</v>
      </c>
      <c r="Y425">
        <v>4</v>
      </c>
      <c r="Z425">
        <v>8</v>
      </c>
      <c r="AA425">
        <v>3</v>
      </c>
      <c r="AB425">
        <v>2</v>
      </c>
      <c r="AC425">
        <v>4</v>
      </c>
      <c r="AD425">
        <v>6</v>
      </c>
      <c r="AE425">
        <v>2</v>
      </c>
      <c r="AF425">
        <v>3</v>
      </c>
      <c r="AG425">
        <v>8</v>
      </c>
      <c r="AH425">
        <v>18</v>
      </c>
      <c r="AI425">
        <v>22</v>
      </c>
      <c r="AJ425">
        <v>5</v>
      </c>
      <c r="AK425">
        <v>4</v>
      </c>
      <c r="AL425">
        <v>12</v>
      </c>
      <c r="AM425" t="s">
        <v>1814</v>
      </c>
      <c r="AN425" t="s">
        <v>1815</v>
      </c>
      <c r="AO425" t="s">
        <v>132</v>
      </c>
      <c r="AP425" t="s">
        <v>47</v>
      </c>
      <c r="AQ425">
        <v>4.9414678000000002E-4</v>
      </c>
      <c r="AS425">
        <v>1023</v>
      </c>
      <c r="AT425">
        <v>872</v>
      </c>
      <c r="AV425" t="s">
        <v>1816</v>
      </c>
      <c r="AW425" t="s">
        <v>1817</v>
      </c>
      <c r="AX425" t="s">
        <v>1818</v>
      </c>
      <c r="AY425" t="s">
        <v>1819</v>
      </c>
      <c r="AZ425" t="s">
        <v>1820</v>
      </c>
      <c r="BA425" t="s">
        <v>1821</v>
      </c>
      <c r="BB425">
        <v>4.8333300000000001</v>
      </c>
      <c r="BC425">
        <v>45.767220000000002</v>
      </c>
      <c r="BD425">
        <v>427</v>
      </c>
      <c r="BE425">
        <v>0</v>
      </c>
      <c r="BF425">
        <v>1</v>
      </c>
      <c r="BG425">
        <v>0</v>
      </c>
      <c r="BH425">
        <v>1</v>
      </c>
      <c r="BI425">
        <v>0</v>
      </c>
      <c r="BJ425">
        <v>0</v>
      </c>
      <c r="BK425">
        <v>0</v>
      </c>
      <c r="BL425">
        <v>0</v>
      </c>
      <c r="BM425">
        <v>0</v>
      </c>
      <c r="BN425">
        <v>0</v>
      </c>
      <c r="BO425" t="s">
        <v>276</v>
      </c>
      <c r="BP425" t="s">
        <v>57</v>
      </c>
      <c r="BQ425" t="s">
        <v>58</v>
      </c>
      <c r="BR425" t="s">
        <v>1651</v>
      </c>
      <c r="BS425" t="s">
        <v>1651</v>
      </c>
      <c r="BT425" t="s">
        <v>61</v>
      </c>
      <c r="BU425" t="s">
        <v>62</v>
      </c>
      <c r="BV425" t="s">
        <v>1652</v>
      </c>
      <c r="BW425" t="s">
        <v>1653</v>
      </c>
      <c r="BX425">
        <v>0</v>
      </c>
      <c r="BY425">
        <v>1690</v>
      </c>
    </row>
    <row r="426" spans="1:77" x14ac:dyDescent="0.25">
      <c r="A426">
        <v>228</v>
      </c>
      <c r="B426">
        <v>1609</v>
      </c>
      <c r="C426">
        <v>2016</v>
      </c>
      <c r="E426">
        <v>0</v>
      </c>
      <c r="H426">
        <v>38</v>
      </c>
      <c r="I426">
        <v>0</v>
      </c>
      <c r="J426">
        <v>1</v>
      </c>
      <c r="K426">
        <v>0</v>
      </c>
      <c r="L426">
        <v>1</v>
      </c>
      <c r="M426">
        <v>0</v>
      </c>
      <c r="N426">
        <v>0</v>
      </c>
      <c r="O426">
        <v>0</v>
      </c>
      <c r="P426">
        <v>0</v>
      </c>
      <c r="Q426">
        <v>0</v>
      </c>
      <c r="R426">
        <v>0</v>
      </c>
      <c r="S426">
        <v>0</v>
      </c>
      <c r="T426">
        <v>2</v>
      </c>
      <c r="U426">
        <v>1</v>
      </c>
      <c r="V426">
        <v>3</v>
      </c>
      <c r="W426">
        <v>1</v>
      </c>
      <c r="X426">
        <v>0</v>
      </c>
      <c r="Y426">
        <v>0</v>
      </c>
      <c r="Z426">
        <v>0</v>
      </c>
      <c r="AA426">
        <v>2</v>
      </c>
      <c r="AB426">
        <v>0</v>
      </c>
      <c r="AC426">
        <v>0</v>
      </c>
      <c r="AD426">
        <v>3</v>
      </c>
      <c r="AE426">
        <v>5</v>
      </c>
      <c r="AF426">
        <v>0</v>
      </c>
      <c r="AG426">
        <v>0</v>
      </c>
      <c r="AH426">
        <v>2</v>
      </c>
      <c r="AI426">
        <v>7</v>
      </c>
      <c r="AJ426">
        <v>0</v>
      </c>
      <c r="AK426">
        <v>0</v>
      </c>
      <c r="AL426">
        <v>2</v>
      </c>
      <c r="AM426" t="s">
        <v>1822</v>
      </c>
      <c r="AN426" t="s">
        <v>1823</v>
      </c>
      <c r="AO426" t="s">
        <v>46</v>
      </c>
      <c r="AP426" t="s">
        <v>209</v>
      </c>
      <c r="AQ426">
        <v>9.3742129999999994E-5</v>
      </c>
      <c r="AS426">
        <v>2109</v>
      </c>
      <c r="AT426">
        <v>1517</v>
      </c>
      <c r="AV426" t="s">
        <v>1824</v>
      </c>
      <c r="AW426" t="s">
        <v>1825</v>
      </c>
      <c r="AX426" t="s">
        <v>1826</v>
      </c>
      <c r="AY426" t="s">
        <v>1827</v>
      </c>
      <c r="BB426">
        <v>24.285277780000001</v>
      </c>
      <c r="BC426">
        <v>41.014722220000003</v>
      </c>
      <c r="BD426">
        <v>87.545000000000002</v>
      </c>
      <c r="BE426">
        <v>0</v>
      </c>
      <c r="BF426">
        <v>0</v>
      </c>
      <c r="BG426">
        <v>1</v>
      </c>
      <c r="BH426">
        <v>1</v>
      </c>
      <c r="BI426">
        <v>0</v>
      </c>
      <c r="BJ426">
        <v>0</v>
      </c>
      <c r="BK426">
        <v>0</v>
      </c>
      <c r="BL426">
        <v>0</v>
      </c>
      <c r="BM426">
        <v>0</v>
      </c>
      <c r="BN426">
        <v>0</v>
      </c>
      <c r="BO426" t="s">
        <v>56</v>
      </c>
      <c r="BP426" t="s">
        <v>57</v>
      </c>
      <c r="BQ426" t="s">
        <v>58</v>
      </c>
      <c r="BR426" t="s">
        <v>1828</v>
      </c>
      <c r="BS426" t="s">
        <v>1829</v>
      </c>
      <c r="BT426" t="s">
        <v>61</v>
      </c>
      <c r="BU426" t="s">
        <v>62</v>
      </c>
      <c r="BV426" t="s">
        <v>1830</v>
      </c>
      <c r="BW426" t="s">
        <v>1831</v>
      </c>
      <c r="BX426">
        <v>0</v>
      </c>
      <c r="BY426">
        <v>228</v>
      </c>
    </row>
    <row r="427" spans="1:77" x14ac:dyDescent="0.25">
      <c r="A427">
        <v>2049</v>
      </c>
      <c r="B427">
        <v>537</v>
      </c>
      <c r="C427">
        <v>2001</v>
      </c>
      <c r="E427">
        <v>0</v>
      </c>
      <c r="H427">
        <v>2487</v>
      </c>
      <c r="I427">
        <v>6</v>
      </c>
      <c r="J427">
        <v>29</v>
      </c>
      <c r="K427">
        <v>21</v>
      </c>
      <c r="L427">
        <v>1</v>
      </c>
      <c r="M427">
        <v>11</v>
      </c>
      <c r="N427">
        <v>3</v>
      </c>
      <c r="O427">
        <v>3</v>
      </c>
      <c r="P427">
        <v>5</v>
      </c>
      <c r="Q427">
        <v>5</v>
      </c>
      <c r="R427">
        <v>11</v>
      </c>
      <c r="S427">
        <v>14</v>
      </c>
      <c r="T427">
        <v>8</v>
      </c>
      <c r="U427">
        <v>11</v>
      </c>
      <c r="V427">
        <v>12</v>
      </c>
      <c r="W427">
        <v>18</v>
      </c>
      <c r="X427">
        <v>10</v>
      </c>
      <c r="Y427">
        <v>16</v>
      </c>
      <c r="Z427">
        <v>4</v>
      </c>
      <c r="AA427">
        <v>3</v>
      </c>
      <c r="AB427">
        <v>3</v>
      </c>
      <c r="AC427">
        <v>5</v>
      </c>
      <c r="AD427">
        <v>14</v>
      </c>
      <c r="AE427">
        <v>25</v>
      </c>
      <c r="AF427">
        <v>2</v>
      </c>
      <c r="AG427">
        <v>2</v>
      </c>
      <c r="AH427">
        <v>2</v>
      </c>
      <c r="AI427">
        <v>2</v>
      </c>
      <c r="AJ427">
        <v>17</v>
      </c>
      <c r="AK427">
        <v>1</v>
      </c>
      <c r="AL427">
        <v>37</v>
      </c>
      <c r="AM427" t="s">
        <v>1832</v>
      </c>
      <c r="AN427" t="s">
        <v>1833</v>
      </c>
      <c r="AO427" t="s">
        <v>132</v>
      </c>
      <c r="AP427" t="s">
        <v>47</v>
      </c>
      <c r="AQ427">
        <v>124.701346648</v>
      </c>
      <c r="AS427">
        <v>1025</v>
      </c>
      <c r="AT427">
        <v>873</v>
      </c>
      <c r="AU427" t="s">
        <v>355</v>
      </c>
      <c r="AV427" t="s">
        <v>1834</v>
      </c>
      <c r="AW427" t="s">
        <v>1835</v>
      </c>
      <c r="AX427" t="s">
        <v>1836</v>
      </c>
      <c r="AY427" t="s">
        <v>1837</v>
      </c>
      <c r="AZ427" t="s">
        <v>1838</v>
      </c>
      <c r="BA427" t="s">
        <v>1839</v>
      </c>
      <c r="BB427">
        <v>3.2988888890000001</v>
      </c>
      <c r="BC427">
        <v>48.559722219999998</v>
      </c>
      <c r="BD427">
        <v>108</v>
      </c>
      <c r="BE427">
        <v>0</v>
      </c>
      <c r="BF427">
        <v>1</v>
      </c>
      <c r="BG427">
        <v>0</v>
      </c>
      <c r="BH427">
        <v>1</v>
      </c>
      <c r="BI427">
        <v>0</v>
      </c>
      <c r="BJ427">
        <v>0</v>
      </c>
      <c r="BK427">
        <v>0</v>
      </c>
      <c r="BL427">
        <v>0</v>
      </c>
      <c r="BM427">
        <v>0</v>
      </c>
      <c r="BN427">
        <v>0</v>
      </c>
      <c r="BO427" t="s">
        <v>276</v>
      </c>
      <c r="BP427" t="s">
        <v>57</v>
      </c>
      <c r="BQ427" t="s">
        <v>58</v>
      </c>
      <c r="BR427" t="s">
        <v>1651</v>
      </c>
      <c r="BS427" t="s">
        <v>1651</v>
      </c>
      <c r="BT427" t="s">
        <v>61</v>
      </c>
      <c r="BU427" t="s">
        <v>62</v>
      </c>
      <c r="BV427" t="s">
        <v>1652</v>
      </c>
      <c r="BW427" t="s">
        <v>1653</v>
      </c>
      <c r="BX427">
        <v>0</v>
      </c>
      <c r="BY427">
        <v>2049</v>
      </c>
    </row>
    <row r="428" spans="1:77" x14ac:dyDescent="0.25">
      <c r="A428">
        <v>229</v>
      </c>
      <c r="B428">
        <v>39018</v>
      </c>
      <c r="C428">
        <v>2010</v>
      </c>
      <c r="H428">
        <v>193</v>
      </c>
      <c r="I428">
        <v>14</v>
      </c>
      <c r="J428">
        <v>13</v>
      </c>
      <c r="K428">
        <v>11</v>
      </c>
      <c r="L428">
        <v>13</v>
      </c>
      <c r="M428">
        <v>15</v>
      </c>
      <c r="N428">
        <v>16</v>
      </c>
      <c r="O428">
        <v>8</v>
      </c>
      <c r="P428">
        <v>14</v>
      </c>
      <c r="Q428">
        <v>6</v>
      </c>
      <c r="R428">
        <v>14</v>
      </c>
      <c r="S428">
        <v>5</v>
      </c>
      <c r="T428">
        <v>5</v>
      </c>
      <c r="U428">
        <v>8</v>
      </c>
      <c r="V428">
        <v>5</v>
      </c>
      <c r="W428">
        <v>12</v>
      </c>
      <c r="X428">
        <v>22</v>
      </c>
      <c r="Y428">
        <v>12</v>
      </c>
      <c r="Z428">
        <v>23</v>
      </c>
      <c r="AA428">
        <v>28</v>
      </c>
      <c r="AB428">
        <v>18</v>
      </c>
      <c r="AC428">
        <v>9</v>
      </c>
      <c r="AD428">
        <v>3</v>
      </c>
      <c r="AE428">
        <v>3</v>
      </c>
      <c r="AF428">
        <v>3</v>
      </c>
      <c r="AG428">
        <v>4</v>
      </c>
      <c r="AH428">
        <v>13</v>
      </c>
      <c r="AI428">
        <v>13</v>
      </c>
      <c r="AJ428">
        <v>21</v>
      </c>
      <c r="AK428">
        <v>9</v>
      </c>
      <c r="AL428">
        <v>14</v>
      </c>
      <c r="AM428" t="s">
        <v>1840</v>
      </c>
      <c r="AN428" t="s">
        <v>1841</v>
      </c>
      <c r="AO428" t="s">
        <v>46</v>
      </c>
      <c r="AP428" t="s">
        <v>209</v>
      </c>
      <c r="AQ428">
        <v>2020.0823001900001</v>
      </c>
      <c r="BY428">
        <v>229</v>
      </c>
    </row>
    <row r="429" spans="1:77" x14ac:dyDescent="0.25">
      <c r="A429">
        <v>967</v>
      </c>
      <c r="B429">
        <v>257266</v>
      </c>
      <c r="C429">
        <v>1999</v>
      </c>
      <c r="E429">
        <v>0</v>
      </c>
      <c r="H429">
        <v>16914</v>
      </c>
      <c r="I429">
        <v>845</v>
      </c>
      <c r="J429">
        <v>1316</v>
      </c>
      <c r="K429">
        <v>331</v>
      </c>
      <c r="L429">
        <v>440</v>
      </c>
      <c r="M429">
        <v>285</v>
      </c>
      <c r="N429">
        <v>245</v>
      </c>
      <c r="O429">
        <v>216</v>
      </c>
      <c r="P429">
        <v>255</v>
      </c>
      <c r="Q429">
        <v>219</v>
      </c>
      <c r="R429">
        <v>342</v>
      </c>
      <c r="S429">
        <v>280</v>
      </c>
      <c r="T429">
        <v>283</v>
      </c>
      <c r="U429">
        <v>299</v>
      </c>
      <c r="V429">
        <v>246</v>
      </c>
      <c r="W429">
        <v>431</v>
      </c>
      <c r="X429">
        <v>211</v>
      </c>
      <c r="Y429">
        <v>251</v>
      </c>
      <c r="Z429">
        <v>161</v>
      </c>
      <c r="AA429">
        <v>257</v>
      </c>
      <c r="AB429">
        <v>482</v>
      </c>
      <c r="AC429">
        <v>346</v>
      </c>
      <c r="AD429">
        <v>365</v>
      </c>
      <c r="AE429">
        <v>332</v>
      </c>
      <c r="AF429">
        <v>449</v>
      </c>
      <c r="AG429">
        <v>348</v>
      </c>
      <c r="AH429">
        <v>478</v>
      </c>
      <c r="AI429">
        <v>431</v>
      </c>
      <c r="AJ429">
        <v>567</v>
      </c>
      <c r="AK429">
        <v>328</v>
      </c>
      <c r="AL429">
        <v>717</v>
      </c>
      <c r="AM429" t="s">
        <v>1842</v>
      </c>
      <c r="AN429" t="s">
        <v>1843</v>
      </c>
      <c r="AO429" t="s">
        <v>132</v>
      </c>
      <c r="AP429" t="s">
        <v>47</v>
      </c>
      <c r="AQ429">
        <v>0</v>
      </c>
      <c r="AS429">
        <v>1088</v>
      </c>
      <c r="AT429">
        <v>932</v>
      </c>
      <c r="AV429" t="s">
        <v>1844</v>
      </c>
      <c r="AW429" t="s">
        <v>1845</v>
      </c>
      <c r="AX429" t="s">
        <v>1846</v>
      </c>
      <c r="AY429" t="s">
        <v>1847</v>
      </c>
      <c r="AZ429" t="s">
        <v>1848</v>
      </c>
      <c r="BA429" t="s">
        <v>1849</v>
      </c>
      <c r="BB429">
        <v>-0.15527777800000001</v>
      </c>
      <c r="BC429">
        <v>44.894722219999998</v>
      </c>
      <c r="BD429">
        <v>7847</v>
      </c>
      <c r="BE429">
        <v>0</v>
      </c>
      <c r="BF429">
        <v>0</v>
      </c>
      <c r="BG429">
        <v>1</v>
      </c>
      <c r="BH429">
        <v>1</v>
      </c>
      <c r="BI429">
        <v>0</v>
      </c>
      <c r="BJ429">
        <v>0</v>
      </c>
      <c r="BK429">
        <v>0</v>
      </c>
      <c r="BL429">
        <v>0</v>
      </c>
      <c r="BM429">
        <v>0</v>
      </c>
      <c r="BN429">
        <v>0</v>
      </c>
      <c r="BO429" t="s">
        <v>56</v>
      </c>
      <c r="BP429" t="s">
        <v>57</v>
      </c>
      <c r="BQ429" t="s">
        <v>58</v>
      </c>
      <c r="BR429" t="s">
        <v>1651</v>
      </c>
      <c r="BS429" t="s">
        <v>1651</v>
      </c>
      <c r="BT429" t="s">
        <v>61</v>
      </c>
      <c r="BU429" t="s">
        <v>62</v>
      </c>
      <c r="BV429" t="s">
        <v>1652</v>
      </c>
      <c r="BW429" t="s">
        <v>1653</v>
      </c>
      <c r="BX429">
        <v>0</v>
      </c>
      <c r="BY429">
        <v>967</v>
      </c>
    </row>
    <row r="430" spans="1:77" x14ac:dyDescent="0.25">
      <c r="A430">
        <v>230</v>
      </c>
      <c r="B430">
        <v>3753</v>
      </c>
      <c r="H430">
        <v>159</v>
      </c>
      <c r="I430">
        <v>14</v>
      </c>
      <c r="J430">
        <v>13</v>
      </c>
      <c r="K430">
        <v>4</v>
      </c>
      <c r="L430">
        <v>6</v>
      </c>
      <c r="M430">
        <v>10</v>
      </c>
      <c r="N430">
        <v>11</v>
      </c>
      <c r="O430">
        <v>4</v>
      </c>
      <c r="P430">
        <v>11</v>
      </c>
      <c r="Q430">
        <v>4</v>
      </c>
      <c r="R430">
        <v>8</v>
      </c>
      <c r="S430">
        <v>2</v>
      </c>
      <c r="T430">
        <v>1</v>
      </c>
      <c r="U430">
        <v>1</v>
      </c>
      <c r="V430">
        <v>2</v>
      </c>
      <c r="W430">
        <v>1</v>
      </c>
      <c r="X430">
        <v>0</v>
      </c>
      <c r="Y430">
        <v>0</v>
      </c>
      <c r="Z430">
        <v>0</v>
      </c>
      <c r="AA430">
        <v>1</v>
      </c>
      <c r="AB430">
        <v>2</v>
      </c>
      <c r="AC430">
        <v>2</v>
      </c>
      <c r="AD430">
        <v>1</v>
      </c>
      <c r="AE430">
        <v>0</v>
      </c>
      <c r="AF430">
        <v>3</v>
      </c>
      <c r="AG430">
        <v>0</v>
      </c>
      <c r="AH430">
        <v>1</v>
      </c>
      <c r="AI430">
        <v>5</v>
      </c>
      <c r="AJ430">
        <v>15</v>
      </c>
      <c r="AK430">
        <v>8</v>
      </c>
      <c r="AL430">
        <v>8</v>
      </c>
      <c r="AM430" t="s">
        <v>1850</v>
      </c>
      <c r="AN430" t="s">
        <v>1841</v>
      </c>
      <c r="AO430" t="s">
        <v>46</v>
      </c>
      <c r="AP430" t="s">
        <v>209</v>
      </c>
      <c r="AQ430">
        <v>180.99410462200001</v>
      </c>
      <c r="BY430">
        <v>230</v>
      </c>
    </row>
    <row r="431" spans="1:77" x14ac:dyDescent="0.25">
      <c r="A431">
        <v>968</v>
      </c>
      <c r="B431">
        <v>187108</v>
      </c>
      <c r="C431">
        <v>1999</v>
      </c>
      <c r="E431">
        <v>0</v>
      </c>
      <c r="H431">
        <v>11864</v>
      </c>
      <c r="I431">
        <v>572</v>
      </c>
      <c r="J431">
        <v>886</v>
      </c>
      <c r="K431">
        <v>217</v>
      </c>
      <c r="L431">
        <v>309</v>
      </c>
      <c r="M431">
        <v>193</v>
      </c>
      <c r="N431">
        <v>160</v>
      </c>
      <c r="O431">
        <v>129</v>
      </c>
      <c r="P431">
        <v>150</v>
      </c>
      <c r="Q431">
        <v>146</v>
      </c>
      <c r="R431">
        <v>203</v>
      </c>
      <c r="S431">
        <v>151</v>
      </c>
      <c r="T431">
        <v>155</v>
      </c>
      <c r="U431">
        <v>188</v>
      </c>
      <c r="V431">
        <v>152</v>
      </c>
      <c r="W431">
        <v>317</v>
      </c>
      <c r="X431">
        <v>131</v>
      </c>
      <c r="Y431">
        <v>102</v>
      </c>
      <c r="Z431">
        <v>84</v>
      </c>
      <c r="AA431">
        <v>124</v>
      </c>
      <c r="AB431">
        <v>235</v>
      </c>
      <c r="AC431">
        <v>183</v>
      </c>
      <c r="AD431">
        <v>152</v>
      </c>
      <c r="AE431">
        <v>137</v>
      </c>
      <c r="AF431">
        <v>305</v>
      </c>
      <c r="AG431">
        <v>219</v>
      </c>
      <c r="AH431">
        <v>303</v>
      </c>
      <c r="AI431">
        <v>293</v>
      </c>
      <c r="AJ431">
        <v>424</v>
      </c>
      <c r="AK431">
        <v>219</v>
      </c>
      <c r="AL431">
        <v>443</v>
      </c>
      <c r="AM431" t="s">
        <v>1851</v>
      </c>
      <c r="AN431" t="s">
        <v>1852</v>
      </c>
      <c r="AO431" t="s">
        <v>132</v>
      </c>
      <c r="AP431" t="s">
        <v>47</v>
      </c>
      <c r="AQ431">
        <v>0</v>
      </c>
      <c r="AS431">
        <v>1088</v>
      </c>
      <c r="AT431">
        <v>932</v>
      </c>
      <c r="AV431" t="s">
        <v>1844</v>
      </c>
      <c r="AW431" t="s">
        <v>1845</v>
      </c>
      <c r="AX431" t="s">
        <v>1846</v>
      </c>
      <c r="AY431" t="s">
        <v>1847</v>
      </c>
      <c r="AZ431" t="s">
        <v>1848</v>
      </c>
      <c r="BA431" t="s">
        <v>1849</v>
      </c>
      <c r="BB431">
        <v>-0.15527777800000001</v>
      </c>
      <c r="BC431">
        <v>44.894722219999998</v>
      </c>
      <c r="BD431">
        <v>7847</v>
      </c>
      <c r="BE431">
        <v>0</v>
      </c>
      <c r="BF431">
        <v>0</v>
      </c>
      <c r="BG431">
        <v>1</v>
      </c>
      <c r="BH431">
        <v>1</v>
      </c>
      <c r="BI431">
        <v>0</v>
      </c>
      <c r="BJ431">
        <v>0</v>
      </c>
      <c r="BK431">
        <v>0</v>
      </c>
      <c r="BL431">
        <v>0</v>
      </c>
      <c r="BM431">
        <v>0</v>
      </c>
      <c r="BN431">
        <v>0</v>
      </c>
      <c r="BO431" t="s">
        <v>56</v>
      </c>
      <c r="BP431" t="s">
        <v>57</v>
      </c>
      <c r="BQ431" t="s">
        <v>58</v>
      </c>
      <c r="BR431" t="s">
        <v>1651</v>
      </c>
      <c r="BS431" t="s">
        <v>1651</v>
      </c>
      <c r="BT431" t="s">
        <v>61</v>
      </c>
      <c r="BU431" t="s">
        <v>62</v>
      </c>
      <c r="BV431" t="s">
        <v>1652</v>
      </c>
      <c r="BW431" t="s">
        <v>1653</v>
      </c>
      <c r="BX431">
        <v>0</v>
      </c>
      <c r="BY431">
        <v>968</v>
      </c>
    </row>
    <row r="432" spans="1:77" x14ac:dyDescent="0.25">
      <c r="A432">
        <v>231</v>
      </c>
      <c r="B432">
        <v>9065</v>
      </c>
      <c r="H432">
        <v>15848</v>
      </c>
      <c r="I432">
        <v>0</v>
      </c>
      <c r="J432">
        <v>187</v>
      </c>
      <c r="K432">
        <v>158</v>
      </c>
      <c r="L432">
        <v>100</v>
      </c>
      <c r="M432">
        <v>209</v>
      </c>
      <c r="N432">
        <v>268</v>
      </c>
      <c r="O432">
        <v>257</v>
      </c>
      <c r="P432">
        <v>934</v>
      </c>
      <c r="Q432">
        <v>205</v>
      </c>
      <c r="R432">
        <v>138</v>
      </c>
      <c r="S432">
        <v>227</v>
      </c>
      <c r="T432">
        <v>86</v>
      </c>
      <c r="U432">
        <v>780</v>
      </c>
      <c r="V432">
        <v>132</v>
      </c>
      <c r="W432">
        <v>138</v>
      </c>
      <c r="X432">
        <v>230</v>
      </c>
      <c r="Y432">
        <v>84</v>
      </c>
      <c r="Z432">
        <v>255</v>
      </c>
      <c r="AA432">
        <v>382</v>
      </c>
      <c r="AB432">
        <v>216</v>
      </c>
      <c r="AC432">
        <v>73</v>
      </c>
      <c r="AD432">
        <v>110</v>
      </c>
      <c r="AE432">
        <v>145</v>
      </c>
      <c r="AF432">
        <v>82</v>
      </c>
      <c r="AG432">
        <v>15</v>
      </c>
      <c r="AH432">
        <v>101</v>
      </c>
      <c r="AI432">
        <v>131</v>
      </c>
      <c r="AJ432">
        <v>417</v>
      </c>
      <c r="AK432">
        <v>254</v>
      </c>
      <c r="AL432">
        <v>189</v>
      </c>
      <c r="AM432" t="s">
        <v>1853</v>
      </c>
      <c r="AN432" t="s">
        <v>1854</v>
      </c>
      <c r="AO432" t="s">
        <v>46</v>
      </c>
      <c r="AP432" t="s">
        <v>209</v>
      </c>
      <c r="AQ432">
        <v>1.4256718599999999E-3</v>
      </c>
      <c r="BY432">
        <v>231</v>
      </c>
    </row>
    <row r="433" spans="1:77" x14ac:dyDescent="0.25">
      <c r="A433">
        <v>2075</v>
      </c>
      <c r="B433">
        <v>35461609</v>
      </c>
      <c r="C433">
        <v>2000</v>
      </c>
      <c r="E433">
        <v>0</v>
      </c>
      <c r="H433">
        <v>1405965</v>
      </c>
      <c r="I433">
        <v>26135</v>
      </c>
      <c r="J433">
        <v>61917</v>
      </c>
      <c r="K433">
        <v>30443</v>
      </c>
      <c r="L433">
        <v>35706</v>
      </c>
      <c r="M433">
        <v>36478</v>
      </c>
      <c r="N433">
        <v>24594</v>
      </c>
      <c r="O433">
        <v>25944</v>
      </c>
      <c r="P433">
        <v>20460</v>
      </c>
      <c r="Q433">
        <v>19680</v>
      </c>
      <c r="R433">
        <v>29623</v>
      </c>
      <c r="S433">
        <v>35394</v>
      </c>
      <c r="T433">
        <v>25269</v>
      </c>
      <c r="U433">
        <v>19954</v>
      </c>
      <c r="V433">
        <v>23777</v>
      </c>
      <c r="W433">
        <v>24414</v>
      </c>
      <c r="X433">
        <v>23747</v>
      </c>
      <c r="Y433">
        <v>20389</v>
      </c>
      <c r="Z433">
        <v>22657</v>
      </c>
      <c r="AA433">
        <v>26279</v>
      </c>
      <c r="AB433">
        <v>31773</v>
      </c>
      <c r="AC433">
        <v>29929</v>
      </c>
      <c r="AD433">
        <v>27771</v>
      </c>
      <c r="AE433">
        <v>29472</v>
      </c>
      <c r="AF433">
        <v>29865</v>
      </c>
      <c r="AG433">
        <v>25786</v>
      </c>
      <c r="AH433">
        <v>21081</v>
      </c>
      <c r="AI433">
        <v>20732</v>
      </c>
      <c r="AJ433">
        <v>28439</v>
      </c>
      <c r="AK433">
        <v>30835</v>
      </c>
      <c r="AL433">
        <v>28447</v>
      </c>
      <c r="AM433" t="s">
        <v>1855</v>
      </c>
      <c r="AN433" t="s">
        <v>1856</v>
      </c>
      <c r="AO433" t="s">
        <v>132</v>
      </c>
      <c r="AP433" t="s">
        <v>47</v>
      </c>
      <c r="AQ433">
        <v>0.37367010148000002</v>
      </c>
      <c r="AS433">
        <v>2250</v>
      </c>
      <c r="AT433">
        <v>933</v>
      </c>
      <c r="AV433" t="s">
        <v>1857</v>
      </c>
      <c r="AW433" t="s">
        <v>1858</v>
      </c>
      <c r="AX433" t="s">
        <v>1859</v>
      </c>
      <c r="AY433" t="s">
        <v>1860</v>
      </c>
      <c r="AZ433" t="s">
        <v>1861</v>
      </c>
      <c r="BA433" t="s">
        <v>1862</v>
      </c>
      <c r="BB433">
        <v>0.70277999999999996</v>
      </c>
      <c r="BC433">
        <v>47.398890000000002</v>
      </c>
      <c r="BD433">
        <v>86021</v>
      </c>
      <c r="BE433">
        <v>1</v>
      </c>
      <c r="BF433">
        <v>1</v>
      </c>
      <c r="BG433">
        <v>0</v>
      </c>
      <c r="BH433">
        <v>1</v>
      </c>
      <c r="BI433">
        <v>0</v>
      </c>
      <c r="BJ433">
        <v>0</v>
      </c>
      <c r="BK433">
        <v>0</v>
      </c>
      <c r="BL433">
        <v>0</v>
      </c>
      <c r="BM433">
        <v>0</v>
      </c>
      <c r="BN433">
        <v>0</v>
      </c>
      <c r="BO433" t="s">
        <v>461</v>
      </c>
      <c r="BP433" t="s">
        <v>57</v>
      </c>
      <c r="BQ433" t="s">
        <v>58</v>
      </c>
      <c r="BR433" t="s">
        <v>1651</v>
      </c>
      <c r="BS433" t="s">
        <v>1651</v>
      </c>
      <c r="BT433" t="s">
        <v>61</v>
      </c>
      <c r="BU433" t="s">
        <v>62</v>
      </c>
      <c r="BV433" t="s">
        <v>1652</v>
      </c>
      <c r="BW433" t="s">
        <v>1653</v>
      </c>
      <c r="BX433">
        <v>0</v>
      </c>
      <c r="BY433">
        <v>2075</v>
      </c>
    </row>
    <row r="434" spans="1:77" x14ac:dyDescent="0.25">
      <c r="A434">
        <v>2076</v>
      </c>
      <c r="B434">
        <v>32008246</v>
      </c>
      <c r="C434">
        <v>2000</v>
      </c>
      <c r="E434">
        <v>0</v>
      </c>
      <c r="H434">
        <v>1272995</v>
      </c>
      <c r="I434">
        <v>21869</v>
      </c>
      <c r="J434">
        <v>56086</v>
      </c>
      <c r="K434">
        <v>26783</v>
      </c>
      <c r="L434">
        <v>31754</v>
      </c>
      <c r="M434">
        <v>32540</v>
      </c>
      <c r="N434">
        <v>21969</v>
      </c>
      <c r="O434">
        <v>23291</v>
      </c>
      <c r="P434">
        <v>18244</v>
      </c>
      <c r="Q434">
        <v>17370</v>
      </c>
      <c r="R434">
        <v>26219</v>
      </c>
      <c r="S434">
        <v>32039</v>
      </c>
      <c r="T434">
        <v>22970</v>
      </c>
      <c r="U434">
        <v>18065</v>
      </c>
      <c r="V434">
        <v>21411</v>
      </c>
      <c r="W434">
        <v>22063</v>
      </c>
      <c r="X434">
        <v>21290</v>
      </c>
      <c r="Y434">
        <v>18506</v>
      </c>
      <c r="Z434">
        <v>20323</v>
      </c>
      <c r="AA434">
        <v>23933</v>
      </c>
      <c r="AB434">
        <v>28630</v>
      </c>
      <c r="AC434">
        <v>27093</v>
      </c>
      <c r="AD434">
        <v>25306</v>
      </c>
      <c r="AE434">
        <v>26533</v>
      </c>
      <c r="AF434">
        <v>26376</v>
      </c>
      <c r="AG434">
        <v>23234</v>
      </c>
      <c r="AH434">
        <v>19053</v>
      </c>
      <c r="AI434">
        <v>18687</v>
      </c>
      <c r="AJ434">
        <v>25514</v>
      </c>
      <c r="AK434">
        <v>27728</v>
      </c>
      <c r="AL434">
        <v>25634</v>
      </c>
      <c r="AM434" t="s">
        <v>1863</v>
      </c>
      <c r="AN434" t="s">
        <v>1864</v>
      </c>
      <c r="AO434" t="s">
        <v>132</v>
      </c>
      <c r="AP434" t="s">
        <v>47</v>
      </c>
      <c r="AQ434">
        <v>0.11056761321</v>
      </c>
      <c r="AS434">
        <v>2250</v>
      </c>
      <c r="AT434">
        <v>933</v>
      </c>
      <c r="AV434" t="s">
        <v>1857</v>
      </c>
      <c r="AW434" t="s">
        <v>1858</v>
      </c>
      <c r="AX434" t="s">
        <v>1859</v>
      </c>
      <c r="AY434" t="s">
        <v>1860</v>
      </c>
      <c r="AZ434" t="s">
        <v>1861</v>
      </c>
      <c r="BA434" t="s">
        <v>1862</v>
      </c>
      <c r="BB434">
        <v>0.70277999999999996</v>
      </c>
      <c r="BC434">
        <v>47.398890000000002</v>
      </c>
      <c r="BD434">
        <v>86021</v>
      </c>
      <c r="BE434">
        <v>1</v>
      </c>
      <c r="BF434">
        <v>1</v>
      </c>
      <c r="BG434">
        <v>0</v>
      </c>
      <c r="BH434">
        <v>1</v>
      </c>
      <c r="BI434">
        <v>0</v>
      </c>
      <c r="BJ434">
        <v>0</v>
      </c>
      <c r="BK434">
        <v>0</v>
      </c>
      <c r="BL434">
        <v>0</v>
      </c>
      <c r="BM434">
        <v>0</v>
      </c>
      <c r="BN434">
        <v>0</v>
      </c>
      <c r="BO434" t="s">
        <v>461</v>
      </c>
      <c r="BP434" t="s">
        <v>57</v>
      </c>
      <c r="BQ434" t="s">
        <v>58</v>
      </c>
      <c r="BR434" t="s">
        <v>1651</v>
      </c>
      <c r="BS434" t="s">
        <v>1651</v>
      </c>
      <c r="BT434" t="s">
        <v>61</v>
      </c>
      <c r="BU434" t="s">
        <v>62</v>
      </c>
      <c r="BV434" t="s">
        <v>1652</v>
      </c>
      <c r="BW434" t="s">
        <v>1653</v>
      </c>
      <c r="BX434">
        <v>0</v>
      </c>
      <c r="BY434">
        <v>2076</v>
      </c>
    </row>
    <row r="435" spans="1:77" x14ac:dyDescent="0.25">
      <c r="A435">
        <v>233</v>
      </c>
      <c r="B435">
        <v>11941</v>
      </c>
      <c r="C435">
        <v>1992</v>
      </c>
      <c r="E435">
        <v>0</v>
      </c>
      <c r="H435">
        <v>990</v>
      </c>
      <c r="I435">
        <v>3</v>
      </c>
      <c r="J435">
        <v>52</v>
      </c>
      <c r="K435">
        <v>16</v>
      </c>
      <c r="L435">
        <v>27</v>
      </c>
      <c r="M435">
        <v>61</v>
      </c>
      <c r="N435">
        <v>39</v>
      </c>
      <c r="O435">
        <v>45</v>
      </c>
      <c r="P435">
        <v>55</v>
      </c>
      <c r="Q435">
        <v>28</v>
      </c>
      <c r="R435">
        <v>38</v>
      </c>
      <c r="S435">
        <v>24</v>
      </c>
      <c r="T435">
        <v>38</v>
      </c>
      <c r="U435">
        <v>10</v>
      </c>
      <c r="V435">
        <v>41</v>
      </c>
      <c r="W435">
        <v>28</v>
      </c>
      <c r="X435">
        <v>12</v>
      </c>
      <c r="Y435">
        <v>6</v>
      </c>
      <c r="Z435">
        <v>47</v>
      </c>
      <c r="AA435">
        <v>25</v>
      </c>
      <c r="AB435">
        <v>63</v>
      </c>
      <c r="AC435">
        <v>38</v>
      </c>
      <c r="AD435">
        <v>5</v>
      </c>
      <c r="AE435">
        <v>10</v>
      </c>
      <c r="AF435">
        <v>10</v>
      </c>
      <c r="AG435">
        <v>28</v>
      </c>
      <c r="AH435">
        <v>9</v>
      </c>
      <c r="AI435">
        <v>15</v>
      </c>
      <c r="AJ435">
        <v>4</v>
      </c>
      <c r="AK435">
        <v>26</v>
      </c>
      <c r="AL435">
        <v>46</v>
      </c>
      <c r="AM435" t="s">
        <v>1865</v>
      </c>
      <c r="AN435" t="s">
        <v>1866</v>
      </c>
      <c r="AO435" t="s">
        <v>46</v>
      </c>
      <c r="AP435" t="s">
        <v>209</v>
      </c>
      <c r="AQ435">
        <v>6.4388163999999995E-4</v>
      </c>
      <c r="AS435">
        <v>680</v>
      </c>
      <c r="AT435">
        <v>575</v>
      </c>
      <c r="AV435" t="s">
        <v>1867</v>
      </c>
      <c r="AW435" t="s">
        <v>1868</v>
      </c>
      <c r="AX435" t="s">
        <v>1869</v>
      </c>
      <c r="AY435" t="s">
        <v>1870</v>
      </c>
      <c r="BB435">
        <v>103.237589</v>
      </c>
      <c r="BC435">
        <v>17.407772000000001</v>
      </c>
      <c r="BD435">
        <v>30</v>
      </c>
      <c r="BE435">
        <v>0</v>
      </c>
      <c r="BF435">
        <v>0</v>
      </c>
      <c r="BG435">
        <v>1</v>
      </c>
      <c r="BH435">
        <v>0</v>
      </c>
      <c r="BI435">
        <v>0</v>
      </c>
      <c r="BJ435">
        <v>0</v>
      </c>
      <c r="BK435">
        <v>0</v>
      </c>
      <c r="BL435">
        <v>0</v>
      </c>
      <c r="BM435">
        <v>0</v>
      </c>
      <c r="BN435">
        <v>0</v>
      </c>
      <c r="BO435" t="s">
        <v>74</v>
      </c>
      <c r="BP435" t="s">
        <v>57</v>
      </c>
      <c r="BQ435" t="s">
        <v>58</v>
      </c>
      <c r="BR435" t="s">
        <v>1871</v>
      </c>
      <c r="BS435" t="s">
        <v>1872</v>
      </c>
      <c r="BT435" t="s">
        <v>217</v>
      </c>
      <c r="BU435" t="s">
        <v>218</v>
      </c>
      <c r="BV435" t="s">
        <v>1873</v>
      </c>
      <c r="BW435" t="s">
        <v>1874</v>
      </c>
      <c r="BX435">
        <v>0</v>
      </c>
      <c r="BY435">
        <v>233</v>
      </c>
    </row>
    <row r="436" spans="1:77" x14ac:dyDescent="0.25">
      <c r="A436">
        <v>2089</v>
      </c>
      <c r="B436">
        <v>15059794</v>
      </c>
      <c r="C436">
        <v>2011</v>
      </c>
      <c r="E436">
        <v>0</v>
      </c>
      <c r="H436">
        <v>161984</v>
      </c>
      <c r="I436">
        <v>5523</v>
      </c>
      <c r="J436">
        <v>10747</v>
      </c>
      <c r="K436">
        <v>6371</v>
      </c>
      <c r="L436">
        <v>6501</v>
      </c>
      <c r="M436">
        <v>8431</v>
      </c>
      <c r="N436">
        <v>6892</v>
      </c>
      <c r="O436">
        <v>6333</v>
      </c>
      <c r="P436">
        <v>7150</v>
      </c>
      <c r="Q436">
        <v>5992</v>
      </c>
      <c r="R436">
        <v>8277</v>
      </c>
      <c r="S436">
        <v>7601</v>
      </c>
      <c r="T436">
        <v>6896</v>
      </c>
      <c r="U436">
        <v>6654</v>
      </c>
      <c r="V436">
        <v>5055</v>
      </c>
      <c r="W436">
        <v>4793</v>
      </c>
      <c r="X436">
        <v>5420</v>
      </c>
      <c r="Y436">
        <v>4388</v>
      </c>
      <c r="Z436">
        <v>6353</v>
      </c>
      <c r="AA436">
        <v>6243</v>
      </c>
      <c r="AB436">
        <v>7261</v>
      </c>
      <c r="AC436">
        <v>5618</v>
      </c>
      <c r="AD436">
        <v>5381</v>
      </c>
      <c r="AE436">
        <v>6093</v>
      </c>
      <c r="AF436">
        <v>5060</v>
      </c>
      <c r="AG436">
        <v>4489</v>
      </c>
      <c r="AH436">
        <v>5311</v>
      </c>
      <c r="AI436">
        <v>3728</v>
      </c>
      <c r="AJ436">
        <v>6727</v>
      </c>
      <c r="AK436">
        <v>3454</v>
      </c>
      <c r="AL436">
        <v>2980</v>
      </c>
      <c r="AM436" t="s">
        <v>1875</v>
      </c>
      <c r="AN436" t="s">
        <v>1876</v>
      </c>
      <c r="AO436" t="s">
        <v>132</v>
      </c>
      <c r="AP436" t="s">
        <v>47</v>
      </c>
      <c r="AS436">
        <v>1848</v>
      </c>
      <c r="AT436">
        <v>1153</v>
      </c>
      <c r="AU436" t="s">
        <v>94</v>
      </c>
      <c r="AV436" t="s">
        <v>1877</v>
      </c>
      <c r="AW436" t="s">
        <v>1878</v>
      </c>
      <c r="AX436" t="s">
        <v>1879</v>
      </c>
      <c r="AY436" t="s">
        <v>1880</v>
      </c>
      <c r="BB436">
        <v>3.4730555559999998</v>
      </c>
      <c r="BC436">
        <v>44.220277780000004</v>
      </c>
      <c r="BD436">
        <v>302319.00000000012</v>
      </c>
      <c r="BE436">
        <v>0</v>
      </c>
      <c r="BF436">
        <v>0</v>
      </c>
      <c r="BG436">
        <v>1</v>
      </c>
      <c r="BH436">
        <v>0</v>
      </c>
      <c r="BI436">
        <v>1</v>
      </c>
      <c r="BJ436">
        <v>0</v>
      </c>
      <c r="BK436">
        <v>0</v>
      </c>
      <c r="BL436">
        <v>0</v>
      </c>
      <c r="BM436">
        <v>0</v>
      </c>
      <c r="BN436">
        <v>0</v>
      </c>
      <c r="BO436" t="s">
        <v>202</v>
      </c>
      <c r="BP436" t="s">
        <v>57</v>
      </c>
      <c r="BQ436" t="s">
        <v>58</v>
      </c>
      <c r="BR436" t="s">
        <v>1651</v>
      </c>
      <c r="BS436" t="s">
        <v>1651</v>
      </c>
      <c r="BT436" t="s">
        <v>61</v>
      </c>
      <c r="BU436" t="s">
        <v>62</v>
      </c>
      <c r="BV436" t="s">
        <v>1652</v>
      </c>
      <c r="BW436" t="s">
        <v>1653</v>
      </c>
      <c r="BX436">
        <v>0</v>
      </c>
      <c r="BY436">
        <v>2089</v>
      </c>
    </row>
    <row r="437" spans="1:77" x14ac:dyDescent="0.25">
      <c r="A437">
        <v>234</v>
      </c>
      <c r="B437">
        <v>15</v>
      </c>
      <c r="H437">
        <v>287</v>
      </c>
      <c r="I437">
        <v>3</v>
      </c>
      <c r="J437">
        <v>12</v>
      </c>
      <c r="K437">
        <v>4</v>
      </c>
      <c r="L437">
        <v>11</v>
      </c>
      <c r="M437">
        <v>12</v>
      </c>
      <c r="N437">
        <v>8</v>
      </c>
      <c r="O437">
        <v>3</v>
      </c>
      <c r="P437">
        <v>7</v>
      </c>
      <c r="Q437">
        <v>4</v>
      </c>
      <c r="R437">
        <v>0</v>
      </c>
      <c r="S437">
        <v>1</v>
      </c>
      <c r="T437">
        <v>2</v>
      </c>
      <c r="U437">
        <v>0</v>
      </c>
      <c r="V437">
        <v>0</v>
      </c>
      <c r="W437">
        <v>0</v>
      </c>
      <c r="X437">
        <v>0</v>
      </c>
      <c r="Y437">
        <v>1</v>
      </c>
      <c r="Z437">
        <v>1</v>
      </c>
      <c r="AA437">
        <v>0</v>
      </c>
      <c r="AB437">
        <v>2</v>
      </c>
      <c r="AC437">
        <v>0</v>
      </c>
      <c r="AD437">
        <v>0</v>
      </c>
      <c r="AE437">
        <v>1</v>
      </c>
      <c r="AF437">
        <v>0</v>
      </c>
      <c r="AG437">
        <v>0</v>
      </c>
      <c r="AH437">
        <v>0</v>
      </c>
      <c r="AI437">
        <v>0</v>
      </c>
      <c r="AJ437">
        <v>0</v>
      </c>
      <c r="AK437">
        <v>0</v>
      </c>
      <c r="AL437">
        <v>0</v>
      </c>
      <c r="AM437" t="s">
        <v>1881</v>
      </c>
      <c r="AN437" t="s">
        <v>1882</v>
      </c>
      <c r="AO437" t="s">
        <v>46</v>
      </c>
      <c r="AP437" t="s">
        <v>209</v>
      </c>
      <c r="AQ437">
        <v>2.2094439999999999E-5</v>
      </c>
      <c r="BY437">
        <v>234</v>
      </c>
    </row>
    <row r="438" spans="1:77" x14ac:dyDescent="0.25">
      <c r="A438">
        <v>2090</v>
      </c>
      <c r="B438">
        <v>10952004</v>
      </c>
      <c r="C438">
        <v>2011</v>
      </c>
      <c r="E438">
        <v>0</v>
      </c>
      <c r="H438">
        <v>62248</v>
      </c>
      <c r="I438">
        <v>1523</v>
      </c>
      <c r="J438">
        <v>3855</v>
      </c>
      <c r="K438">
        <v>2188</v>
      </c>
      <c r="L438">
        <v>2161</v>
      </c>
      <c r="M438">
        <v>2841</v>
      </c>
      <c r="N438">
        <v>2624</v>
      </c>
      <c r="O438">
        <v>2240</v>
      </c>
      <c r="P438">
        <v>2667</v>
      </c>
      <c r="Q438">
        <v>2343</v>
      </c>
      <c r="R438">
        <v>3317</v>
      </c>
      <c r="S438">
        <v>2653</v>
      </c>
      <c r="T438">
        <v>2737</v>
      </c>
      <c r="U438">
        <v>2506</v>
      </c>
      <c r="V438">
        <v>1930</v>
      </c>
      <c r="W438">
        <v>1803</v>
      </c>
      <c r="X438">
        <v>2129</v>
      </c>
      <c r="Y438">
        <v>1670</v>
      </c>
      <c r="Z438">
        <v>2629</v>
      </c>
      <c r="AA438">
        <v>2784</v>
      </c>
      <c r="AB438">
        <v>2480</v>
      </c>
      <c r="AC438">
        <v>2436</v>
      </c>
      <c r="AD438">
        <v>2148</v>
      </c>
      <c r="AE438">
        <v>1896</v>
      </c>
      <c r="AF438">
        <v>2200</v>
      </c>
      <c r="AG438">
        <v>1802</v>
      </c>
      <c r="AH438">
        <v>2086</v>
      </c>
      <c r="AI438">
        <v>1508</v>
      </c>
      <c r="AJ438">
        <v>2623</v>
      </c>
      <c r="AK438">
        <v>1320</v>
      </c>
      <c r="AL438">
        <v>1721</v>
      </c>
      <c r="AM438" t="s">
        <v>1883</v>
      </c>
      <c r="AN438" t="s">
        <v>1884</v>
      </c>
      <c r="AO438" t="s">
        <v>132</v>
      </c>
      <c r="AP438" t="s">
        <v>47</v>
      </c>
      <c r="AS438">
        <v>1848</v>
      </c>
      <c r="AT438">
        <v>1153</v>
      </c>
      <c r="AU438" t="s">
        <v>94</v>
      </c>
      <c r="AV438" t="s">
        <v>1877</v>
      </c>
      <c r="AW438" t="s">
        <v>1878</v>
      </c>
      <c r="AX438" t="s">
        <v>1879</v>
      </c>
      <c r="AY438" t="s">
        <v>1880</v>
      </c>
      <c r="BB438">
        <v>3.4730555559999998</v>
      </c>
      <c r="BC438">
        <v>44.220277780000004</v>
      </c>
      <c r="BD438">
        <v>302319.00000000012</v>
      </c>
      <c r="BE438">
        <v>0</v>
      </c>
      <c r="BF438">
        <v>0</v>
      </c>
      <c r="BG438">
        <v>1</v>
      </c>
      <c r="BH438">
        <v>0</v>
      </c>
      <c r="BI438">
        <v>1</v>
      </c>
      <c r="BJ438">
        <v>0</v>
      </c>
      <c r="BK438">
        <v>0</v>
      </c>
      <c r="BL438">
        <v>0</v>
      </c>
      <c r="BM438">
        <v>0</v>
      </c>
      <c r="BN438">
        <v>0</v>
      </c>
      <c r="BO438" t="s">
        <v>202</v>
      </c>
      <c r="BP438" t="s">
        <v>57</v>
      </c>
      <c r="BQ438" t="s">
        <v>58</v>
      </c>
      <c r="BR438" t="s">
        <v>1651</v>
      </c>
      <c r="BS438" t="s">
        <v>1651</v>
      </c>
      <c r="BT438" t="s">
        <v>61</v>
      </c>
      <c r="BU438" t="s">
        <v>62</v>
      </c>
      <c r="BV438" t="s">
        <v>1652</v>
      </c>
      <c r="BW438" t="s">
        <v>1653</v>
      </c>
      <c r="BX438">
        <v>0</v>
      </c>
      <c r="BY438">
        <v>2090</v>
      </c>
    </row>
    <row r="439" spans="1:77" x14ac:dyDescent="0.25">
      <c r="A439">
        <v>235</v>
      </c>
      <c r="B439">
        <v>26</v>
      </c>
      <c r="H439">
        <v>13</v>
      </c>
      <c r="I439">
        <v>0</v>
      </c>
      <c r="J439">
        <v>0</v>
      </c>
      <c r="K439">
        <v>0</v>
      </c>
      <c r="L439">
        <v>0</v>
      </c>
      <c r="M439">
        <v>0</v>
      </c>
      <c r="N439">
        <v>0</v>
      </c>
      <c r="O439">
        <v>1</v>
      </c>
      <c r="P439">
        <v>1</v>
      </c>
      <c r="Q439">
        <v>3</v>
      </c>
      <c r="R439">
        <v>2</v>
      </c>
      <c r="S439">
        <v>1</v>
      </c>
      <c r="T439">
        <v>1</v>
      </c>
      <c r="U439">
        <v>0</v>
      </c>
      <c r="V439">
        <v>2</v>
      </c>
      <c r="W439">
        <v>1</v>
      </c>
      <c r="X439">
        <v>0</v>
      </c>
      <c r="Y439">
        <v>0</v>
      </c>
      <c r="Z439">
        <v>3</v>
      </c>
      <c r="AA439">
        <v>0</v>
      </c>
      <c r="AB439">
        <v>3</v>
      </c>
      <c r="AC439">
        <v>2</v>
      </c>
      <c r="AD439">
        <v>1</v>
      </c>
      <c r="AE439">
        <v>0</v>
      </c>
      <c r="AF439">
        <v>0</v>
      </c>
      <c r="AG439">
        <v>0</v>
      </c>
      <c r="AH439">
        <v>0</v>
      </c>
      <c r="AI439">
        <v>1</v>
      </c>
      <c r="AJ439">
        <v>0</v>
      </c>
      <c r="AK439">
        <v>0</v>
      </c>
      <c r="AL439">
        <v>2</v>
      </c>
      <c r="AM439" t="s">
        <v>1881</v>
      </c>
      <c r="AN439" t="s">
        <v>1882</v>
      </c>
      <c r="AO439" t="s">
        <v>46</v>
      </c>
      <c r="AP439" t="s">
        <v>209</v>
      </c>
      <c r="AQ439">
        <v>3.4781199999999999E-6</v>
      </c>
      <c r="BY439">
        <v>235</v>
      </c>
    </row>
    <row r="440" spans="1:77" x14ac:dyDescent="0.25">
      <c r="A440">
        <v>1751</v>
      </c>
      <c r="B440">
        <v>317</v>
      </c>
      <c r="C440">
        <v>2005</v>
      </c>
      <c r="E440">
        <v>0</v>
      </c>
      <c r="H440">
        <v>3000</v>
      </c>
      <c r="I440">
        <v>4</v>
      </c>
      <c r="J440">
        <v>5</v>
      </c>
      <c r="K440">
        <v>2</v>
      </c>
      <c r="L440">
        <v>0</v>
      </c>
      <c r="M440">
        <v>1</v>
      </c>
      <c r="N440">
        <v>6</v>
      </c>
      <c r="O440">
        <v>3</v>
      </c>
      <c r="P440">
        <v>3</v>
      </c>
      <c r="Q440">
        <v>4</v>
      </c>
      <c r="R440">
        <v>2</v>
      </c>
      <c r="S440">
        <v>0</v>
      </c>
      <c r="T440">
        <v>0</v>
      </c>
      <c r="U440">
        <v>0</v>
      </c>
      <c r="V440">
        <v>3</v>
      </c>
      <c r="W440">
        <v>3</v>
      </c>
      <c r="X440">
        <v>3</v>
      </c>
      <c r="Y440">
        <v>0</v>
      </c>
      <c r="Z440">
        <v>0</v>
      </c>
      <c r="AA440">
        <v>2</v>
      </c>
      <c r="AB440">
        <v>0</v>
      </c>
      <c r="AC440">
        <v>0</v>
      </c>
      <c r="AD440">
        <v>0</v>
      </c>
      <c r="AE440">
        <v>3</v>
      </c>
      <c r="AF440">
        <v>1</v>
      </c>
      <c r="AG440">
        <v>4</v>
      </c>
      <c r="AH440">
        <v>5</v>
      </c>
      <c r="AI440">
        <v>0</v>
      </c>
      <c r="AJ440">
        <v>4</v>
      </c>
      <c r="AK440">
        <v>13</v>
      </c>
      <c r="AL440">
        <v>0</v>
      </c>
      <c r="AM440" t="s">
        <v>1885</v>
      </c>
      <c r="AN440" t="s">
        <v>1886</v>
      </c>
      <c r="AO440" t="s">
        <v>132</v>
      </c>
      <c r="AP440" t="s">
        <v>47</v>
      </c>
      <c r="AS440">
        <v>1358</v>
      </c>
      <c r="AT440">
        <v>1181</v>
      </c>
      <c r="AV440" t="s">
        <v>1887</v>
      </c>
      <c r="AW440" t="s">
        <v>1888</v>
      </c>
      <c r="AX440" t="s">
        <v>1889</v>
      </c>
      <c r="AY440" t="s">
        <v>1890</v>
      </c>
      <c r="AZ440" t="s">
        <v>1891</v>
      </c>
      <c r="BA440" t="s">
        <v>1892</v>
      </c>
      <c r="BB440">
        <v>0.1075</v>
      </c>
      <c r="BC440">
        <v>49.492780000000003</v>
      </c>
      <c r="BD440">
        <v>133</v>
      </c>
      <c r="BE440">
        <v>0</v>
      </c>
      <c r="BF440">
        <v>1</v>
      </c>
      <c r="BG440">
        <v>0</v>
      </c>
      <c r="BH440">
        <v>1</v>
      </c>
      <c r="BI440">
        <v>0</v>
      </c>
      <c r="BJ440">
        <v>0</v>
      </c>
      <c r="BK440">
        <v>0</v>
      </c>
      <c r="BL440">
        <v>0</v>
      </c>
      <c r="BM440">
        <v>0</v>
      </c>
      <c r="BN440">
        <v>0</v>
      </c>
      <c r="BO440" t="s">
        <v>276</v>
      </c>
      <c r="BP440" t="s">
        <v>57</v>
      </c>
      <c r="BQ440" t="s">
        <v>58</v>
      </c>
      <c r="BR440" t="s">
        <v>1651</v>
      </c>
      <c r="BS440" t="s">
        <v>1651</v>
      </c>
      <c r="BT440" t="s">
        <v>61</v>
      </c>
      <c r="BU440" t="s">
        <v>62</v>
      </c>
      <c r="BV440" t="s">
        <v>1652</v>
      </c>
      <c r="BW440" t="s">
        <v>1653</v>
      </c>
      <c r="BX440">
        <v>0</v>
      </c>
      <c r="BY440">
        <v>1751</v>
      </c>
    </row>
    <row r="441" spans="1:77" x14ac:dyDescent="0.25">
      <c r="A441">
        <v>1752</v>
      </c>
      <c r="B441">
        <v>1631</v>
      </c>
      <c r="C441">
        <v>2005</v>
      </c>
      <c r="E441">
        <v>0</v>
      </c>
      <c r="H441">
        <v>4543</v>
      </c>
      <c r="I441">
        <v>7</v>
      </c>
      <c r="J441">
        <v>22</v>
      </c>
      <c r="K441">
        <v>6</v>
      </c>
      <c r="L441">
        <v>11</v>
      </c>
      <c r="M441">
        <v>8</v>
      </c>
      <c r="N441">
        <v>9</v>
      </c>
      <c r="O441">
        <v>16</v>
      </c>
      <c r="P441">
        <v>12</v>
      </c>
      <c r="Q441">
        <v>12</v>
      </c>
      <c r="R441">
        <v>4</v>
      </c>
      <c r="S441">
        <v>0</v>
      </c>
      <c r="T441">
        <v>1</v>
      </c>
      <c r="U441">
        <v>0</v>
      </c>
      <c r="V441">
        <v>22</v>
      </c>
      <c r="W441">
        <v>15</v>
      </c>
      <c r="X441">
        <v>11</v>
      </c>
      <c r="Y441">
        <v>0</v>
      </c>
      <c r="Z441">
        <v>1</v>
      </c>
      <c r="AA441">
        <v>3</v>
      </c>
      <c r="AB441">
        <v>3</v>
      </c>
      <c r="AC441">
        <v>4</v>
      </c>
      <c r="AD441">
        <v>0</v>
      </c>
      <c r="AE441">
        <v>7</v>
      </c>
      <c r="AF441">
        <v>4</v>
      </c>
      <c r="AG441">
        <v>25</v>
      </c>
      <c r="AH441">
        <v>17</v>
      </c>
      <c r="AI441">
        <v>2</v>
      </c>
      <c r="AJ441">
        <v>10</v>
      </c>
      <c r="AK441">
        <v>26</v>
      </c>
      <c r="AL441">
        <v>8</v>
      </c>
      <c r="AM441" t="s">
        <v>1893</v>
      </c>
      <c r="AN441" t="s">
        <v>1894</v>
      </c>
      <c r="AO441" t="s">
        <v>132</v>
      </c>
      <c r="AP441" t="s">
        <v>47</v>
      </c>
      <c r="AS441">
        <v>1358</v>
      </c>
      <c r="AT441">
        <v>1181</v>
      </c>
      <c r="AV441" t="s">
        <v>1887</v>
      </c>
      <c r="AW441" t="s">
        <v>1888</v>
      </c>
      <c r="AX441" t="s">
        <v>1889</v>
      </c>
      <c r="AY441" t="s">
        <v>1890</v>
      </c>
      <c r="AZ441" t="s">
        <v>1891</v>
      </c>
      <c r="BA441" t="s">
        <v>1892</v>
      </c>
      <c r="BB441">
        <v>0.1075</v>
      </c>
      <c r="BC441">
        <v>49.492780000000003</v>
      </c>
      <c r="BD441">
        <v>133</v>
      </c>
      <c r="BE441">
        <v>0</v>
      </c>
      <c r="BF441">
        <v>1</v>
      </c>
      <c r="BG441">
        <v>0</v>
      </c>
      <c r="BH441">
        <v>1</v>
      </c>
      <c r="BI441">
        <v>0</v>
      </c>
      <c r="BJ441">
        <v>0</v>
      </c>
      <c r="BK441">
        <v>0</v>
      </c>
      <c r="BL441">
        <v>0</v>
      </c>
      <c r="BM441">
        <v>0</v>
      </c>
      <c r="BN441">
        <v>0</v>
      </c>
      <c r="BO441" t="s">
        <v>276</v>
      </c>
      <c r="BP441" t="s">
        <v>57</v>
      </c>
      <c r="BQ441" t="s">
        <v>58</v>
      </c>
      <c r="BR441" t="s">
        <v>1651</v>
      </c>
      <c r="BS441" t="s">
        <v>1651</v>
      </c>
      <c r="BT441" t="s">
        <v>61</v>
      </c>
      <c r="BU441" t="s">
        <v>62</v>
      </c>
      <c r="BV441" t="s">
        <v>1652</v>
      </c>
      <c r="BW441" t="s">
        <v>1653</v>
      </c>
      <c r="BX441">
        <v>0</v>
      </c>
      <c r="BY441">
        <v>1752</v>
      </c>
    </row>
    <row r="442" spans="1:77" x14ac:dyDescent="0.25">
      <c r="A442">
        <v>2554</v>
      </c>
      <c r="B442">
        <v>61923</v>
      </c>
      <c r="C442">
        <v>2007</v>
      </c>
      <c r="E442">
        <v>0</v>
      </c>
      <c r="H442">
        <v>135618</v>
      </c>
      <c r="I442">
        <v>3292</v>
      </c>
      <c r="J442">
        <v>2364</v>
      </c>
      <c r="K442">
        <v>2181</v>
      </c>
      <c r="L442">
        <v>1772</v>
      </c>
      <c r="M442">
        <v>1960</v>
      </c>
      <c r="N442">
        <v>2065</v>
      </c>
      <c r="O442">
        <v>1774</v>
      </c>
      <c r="P442">
        <v>1448</v>
      </c>
      <c r="Q442">
        <v>1164</v>
      </c>
      <c r="R442">
        <v>1447</v>
      </c>
      <c r="S442">
        <v>1104</v>
      </c>
      <c r="T442">
        <v>1428</v>
      </c>
      <c r="U442">
        <v>1067</v>
      </c>
      <c r="V442">
        <v>1334</v>
      </c>
      <c r="W442">
        <v>1266</v>
      </c>
      <c r="X442">
        <v>1642</v>
      </c>
      <c r="Y442">
        <v>803</v>
      </c>
      <c r="Z442">
        <v>944</v>
      </c>
      <c r="AA442">
        <v>627</v>
      </c>
      <c r="AB442">
        <v>1089</v>
      </c>
      <c r="AC442">
        <v>646</v>
      </c>
      <c r="AD442">
        <v>887</v>
      </c>
      <c r="AE442">
        <v>770</v>
      </c>
      <c r="AF442">
        <v>705</v>
      </c>
      <c r="AG442">
        <v>839</v>
      </c>
      <c r="AH442">
        <v>880</v>
      </c>
      <c r="AI442">
        <v>932</v>
      </c>
      <c r="AJ442">
        <v>787</v>
      </c>
      <c r="AK442">
        <v>636</v>
      </c>
      <c r="AL442">
        <v>688</v>
      </c>
      <c r="AM442" t="s">
        <v>1895</v>
      </c>
      <c r="AN442" t="s">
        <v>1896</v>
      </c>
      <c r="AO442" t="s">
        <v>50</v>
      </c>
      <c r="AP442" t="s">
        <v>47</v>
      </c>
      <c r="AQ442">
        <v>1.3734994570000001E-2</v>
      </c>
      <c r="AS442">
        <v>1433</v>
      </c>
      <c r="AT442">
        <v>1256</v>
      </c>
      <c r="AV442" t="s">
        <v>1897</v>
      </c>
      <c r="AW442" t="s">
        <v>1898</v>
      </c>
      <c r="AX442" t="s">
        <v>1899</v>
      </c>
      <c r="AY442" t="s">
        <v>1900</v>
      </c>
      <c r="BB442">
        <v>-0.57222222199999995</v>
      </c>
      <c r="BC442">
        <v>44.83888889</v>
      </c>
      <c r="BD442">
        <v>1731</v>
      </c>
      <c r="BE442">
        <v>0</v>
      </c>
      <c r="BF442">
        <v>1</v>
      </c>
      <c r="BG442">
        <v>0</v>
      </c>
      <c r="BH442">
        <v>1</v>
      </c>
      <c r="BI442">
        <v>0</v>
      </c>
      <c r="BJ442">
        <v>0</v>
      </c>
      <c r="BK442">
        <v>0</v>
      </c>
      <c r="BL442">
        <v>0</v>
      </c>
      <c r="BM442">
        <v>0</v>
      </c>
      <c r="BN442">
        <v>0</v>
      </c>
      <c r="BO442" t="s">
        <v>276</v>
      </c>
      <c r="BP442" t="s">
        <v>57</v>
      </c>
      <c r="BQ442" t="s">
        <v>58</v>
      </c>
      <c r="BR442" t="s">
        <v>1651</v>
      </c>
      <c r="BS442" t="s">
        <v>1651</v>
      </c>
      <c r="BT442" t="s">
        <v>61</v>
      </c>
      <c r="BU442" t="s">
        <v>62</v>
      </c>
      <c r="BV442" t="s">
        <v>1652</v>
      </c>
      <c r="BW442" t="s">
        <v>1653</v>
      </c>
      <c r="BX442">
        <v>0</v>
      </c>
      <c r="BY442">
        <v>2554</v>
      </c>
    </row>
    <row r="443" spans="1:77" x14ac:dyDescent="0.25">
      <c r="A443">
        <v>238</v>
      </c>
      <c r="B443">
        <v>534</v>
      </c>
      <c r="C443">
        <v>1999</v>
      </c>
      <c r="H443">
        <v>438</v>
      </c>
      <c r="I443">
        <v>121</v>
      </c>
      <c r="J443">
        <v>339</v>
      </c>
      <c r="K443">
        <v>36</v>
      </c>
      <c r="L443">
        <v>65</v>
      </c>
      <c r="M443">
        <v>118</v>
      </c>
      <c r="N443">
        <v>195</v>
      </c>
      <c r="O443">
        <v>90</v>
      </c>
      <c r="P443">
        <v>90</v>
      </c>
      <c r="Q443">
        <v>27</v>
      </c>
      <c r="R443">
        <v>62</v>
      </c>
      <c r="S443">
        <v>67</v>
      </c>
      <c r="T443">
        <v>69</v>
      </c>
      <c r="U443">
        <v>90</v>
      </c>
      <c r="V443">
        <v>46</v>
      </c>
      <c r="W443">
        <v>59</v>
      </c>
      <c r="X443">
        <v>44</v>
      </c>
      <c r="Y443">
        <v>16</v>
      </c>
      <c r="Z443">
        <v>25</v>
      </c>
      <c r="AA443">
        <v>29</v>
      </c>
      <c r="AB443">
        <v>16</v>
      </c>
      <c r="AC443">
        <v>38</v>
      </c>
      <c r="AD443">
        <v>26</v>
      </c>
      <c r="AE443">
        <v>16</v>
      </c>
      <c r="AF443">
        <v>9</v>
      </c>
      <c r="AG443">
        <v>3</v>
      </c>
      <c r="AH443">
        <v>3</v>
      </c>
      <c r="AI443">
        <v>3</v>
      </c>
      <c r="AJ443">
        <v>2</v>
      </c>
      <c r="AK443">
        <v>6</v>
      </c>
      <c r="AL443">
        <v>2</v>
      </c>
      <c r="AM443" t="s">
        <v>1901</v>
      </c>
      <c r="AN443" t="s">
        <v>1902</v>
      </c>
      <c r="AO443" t="s">
        <v>46</v>
      </c>
      <c r="AP443" t="s">
        <v>209</v>
      </c>
      <c r="BY443">
        <v>238</v>
      </c>
    </row>
    <row r="444" spans="1:77" x14ac:dyDescent="0.25">
      <c r="A444">
        <v>893</v>
      </c>
      <c r="B444">
        <v>15614</v>
      </c>
      <c r="C444">
        <v>2008</v>
      </c>
      <c r="E444">
        <v>0</v>
      </c>
      <c r="H444">
        <v>5120</v>
      </c>
      <c r="I444">
        <v>26</v>
      </c>
      <c r="J444">
        <v>130</v>
      </c>
      <c r="K444">
        <v>73</v>
      </c>
      <c r="L444">
        <v>41</v>
      </c>
      <c r="M444">
        <v>60</v>
      </c>
      <c r="N444">
        <v>33</v>
      </c>
      <c r="O444">
        <v>30</v>
      </c>
      <c r="P444">
        <v>35</v>
      </c>
      <c r="Q444">
        <v>49</v>
      </c>
      <c r="R444">
        <v>54</v>
      </c>
      <c r="S444">
        <v>53</v>
      </c>
      <c r="T444">
        <v>28</v>
      </c>
      <c r="U444">
        <v>27</v>
      </c>
      <c r="V444">
        <v>21</v>
      </c>
      <c r="W444">
        <v>30</v>
      </c>
      <c r="X444">
        <v>30</v>
      </c>
      <c r="Y444">
        <v>32</v>
      </c>
      <c r="Z444">
        <v>23</v>
      </c>
      <c r="AA444">
        <v>32</v>
      </c>
      <c r="AB444">
        <v>17</v>
      </c>
      <c r="AC444">
        <v>28</v>
      </c>
      <c r="AD444">
        <v>48</v>
      </c>
      <c r="AE444">
        <v>47</v>
      </c>
      <c r="AF444">
        <v>28</v>
      </c>
      <c r="AG444">
        <v>38</v>
      </c>
      <c r="AH444">
        <v>86</v>
      </c>
      <c r="AI444">
        <v>92</v>
      </c>
      <c r="AJ444">
        <v>180</v>
      </c>
      <c r="AK444">
        <v>70</v>
      </c>
      <c r="AL444">
        <v>89</v>
      </c>
      <c r="AM444" t="s">
        <v>1903</v>
      </c>
      <c r="AN444" t="s">
        <v>1904</v>
      </c>
      <c r="AO444" t="s">
        <v>132</v>
      </c>
      <c r="AP444" t="s">
        <v>47</v>
      </c>
      <c r="AQ444">
        <v>0</v>
      </c>
      <c r="AS444">
        <v>1514</v>
      </c>
      <c r="AT444">
        <v>1283</v>
      </c>
      <c r="AV444" t="s">
        <v>1905</v>
      </c>
      <c r="AW444" t="s">
        <v>1906</v>
      </c>
      <c r="AX444" t="s">
        <v>1907</v>
      </c>
      <c r="AY444" t="s">
        <v>1908</v>
      </c>
      <c r="BB444">
        <v>6.0269444439999997</v>
      </c>
      <c r="BC444">
        <v>47.236111110000003</v>
      </c>
      <c r="BD444">
        <v>1153.1600000000001</v>
      </c>
      <c r="BE444">
        <v>1</v>
      </c>
      <c r="BF444">
        <v>1</v>
      </c>
      <c r="BG444">
        <v>0</v>
      </c>
      <c r="BH444">
        <v>1</v>
      </c>
      <c r="BI444">
        <v>0</v>
      </c>
      <c r="BJ444">
        <v>0</v>
      </c>
      <c r="BK444">
        <v>0</v>
      </c>
      <c r="BL444">
        <v>0</v>
      </c>
      <c r="BM444">
        <v>0</v>
      </c>
      <c r="BN444">
        <v>0</v>
      </c>
      <c r="BO444" t="s">
        <v>461</v>
      </c>
      <c r="BP444" t="s">
        <v>57</v>
      </c>
      <c r="BQ444" t="s">
        <v>58</v>
      </c>
      <c r="BR444" t="s">
        <v>1651</v>
      </c>
      <c r="BS444" t="s">
        <v>1651</v>
      </c>
      <c r="BT444" t="s">
        <v>61</v>
      </c>
      <c r="BU444" t="s">
        <v>62</v>
      </c>
      <c r="BV444" t="s">
        <v>1652</v>
      </c>
      <c r="BW444" t="s">
        <v>1653</v>
      </c>
      <c r="BX444">
        <v>0</v>
      </c>
      <c r="BY444">
        <v>893</v>
      </c>
    </row>
    <row r="445" spans="1:77" x14ac:dyDescent="0.25">
      <c r="A445">
        <v>239</v>
      </c>
      <c r="B445">
        <v>1539</v>
      </c>
      <c r="H445">
        <v>15680</v>
      </c>
      <c r="I445">
        <v>36</v>
      </c>
      <c r="J445">
        <v>70</v>
      </c>
      <c r="K445">
        <v>70</v>
      </c>
      <c r="L445">
        <v>61</v>
      </c>
      <c r="M445">
        <v>46</v>
      </c>
      <c r="N445">
        <v>55</v>
      </c>
      <c r="O445">
        <v>43</v>
      </c>
      <c r="P445">
        <v>36</v>
      </c>
      <c r="Q445">
        <v>38</v>
      </c>
      <c r="R445">
        <v>19</v>
      </c>
      <c r="S445">
        <v>16</v>
      </c>
      <c r="T445">
        <v>14</v>
      </c>
      <c r="U445">
        <v>34</v>
      </c>
      <c r="V445">
        <v>25</v>
      </c>
      <c r="W445">
        <v>19</v>
      </c>
      <c r="X445">
        <v>8</v>
      </c>
      <c r="Y445">
        <v>10</v>
      </c>
      <c r="Z445">
        <v>12</v>
      </c>
      <c r="AA445">
        <v>11</v>
      </c>
      <c r="AB445">
        <v>11</v>
      </c>
      <c r="AC445">
        <v>7</v>
      </c>
      <c r="AD445">
        <v>4</v>
      </c>
      <c r="AE445">
        <v>6</v>
      </c>
      <c r="AF445">
        <v>27</v>
      </c>
      <c r="AG445">
        <v>14</v>
      </c>
      <c r="AH445">
        <v>5</v>
      </c>
      <c r="AI445">
        <v>7</v>
      </c>
      <c r="AJ445">
        <v>3</v>
      </c>
      <c r="AK445">
        <v>8</v>
      </c>
      <c r="AL445">
        <v>13</v>
      </c>
      <c r="AM445" t="s">
        <v>1909</v>
      </c>
      <c r="AN445" t="s">
        <v>1910</v>
      </c>
      <c r="AO445" t="s">
        <v>46</v>
      </c>
      <c r="AP445" t="s">
        <v>209</v>
      </c>
      <c r="AQ445">
        <v>0</v>
      </c>
      <c r="BY445">
        <v>239</v>
      </c>
    </row>
    <row r="446" spans="1:77" x14ac:dyDescent="0.25">
      <c r="A446">
        <v>905</v>
      </c>
      <c r="B446">
        <v>2295</v>
      </c>
      <c r="C446">
        <v>2008</v>
      </c>
      <c r="E446">
        <v>0</v>
      </c>
      <c r="H446">
        <v>3880</v>
      </c>
      <c r="I446">
        <v>15</v>
      </c>
      <c r="J446">
        <v>48</v>
      </c>
      <c r="K446">
        <v>25</v>
      </c>
      <c r="L446">
        <v>29</v>
      </c>
      <c r="M446">
        <v>26</v>
      </c>
      <c r="N446">
        <v>13</v>
      </c>
      <c r="O446">
        <v>17</v>
      </c>
      <c r="P446">
        <v>16</v>
      </c>
      <c r="Q446">
        <v>19</v>
      </c>
      <c r="R446">
        <v>13</v>
      </c>
      <c r="S446">
        <v>20</v>
      </c>
      <c r="T446">
        <v>12</v>
      </c>
      <c r="U446">
        <v>6</v>
      </c>
      <c r="V446">
        <v>5</v>
      </c>
      <c r="W446">
        <v>8</v>
      </c>
      <c r="X446">
        <v>7</v>
      </c>
      <c r="Y446">
        <v>6</v>
      </c>
      <c r="Z446">
        <v>3</v>
      </c>
      <c r="AA446">
        <v>4</v>
      </c>
      <c r="AB446">
        <v>7</v>
      </c>
      <c r="AC446">
        <v>4</v>
      </c>
      <c r="AD446">
        <v>18</v>
      </c>
      <c r="AE446">
        <v>16</v>
      </c>
      <c r="AF446">
        <v>15</v>
      </c>
      <c r="AG446">
        <v>13</v>
      </c>
      <c r="AH446">
        <v>23</v>
      </c>
      <c r="AI446">
        <v>66</v>
      </c>
      <c r="AJ446">
        <v>89</v>
      </c>
      <c r="AK446">
        <v>26</v>
      </c>
      <c r="AL446">
        <v>32</v>
      </c>
      <c r="AM446" t="s">
        <v>1911</v>
      </c>
      <c r="AN446" t="s">
        <v>1912</v>
      </c>
      <c r="AO446" t="s">
        <v>132</v>
      </c>
      <c r="AP446" t="s">
        <v>47</v>
      </c>
      <c r="AQ446">
        <v>0</v>
      </c>
      <c r="AS446">
        <v>1514</v>
      </c>
      <c r="AT446">
        <v>1283</v>
      </c>
      <c r="AV446" t="s">
        <v>1905</v>
      </c>
      <c r="AW446" t="s">
        <v>1906</v>
      </c>
      <c r="AX446" t="s">
        <v>1907</v>
      </c>
      <c r="AY446" t="s">
        <v>1908</v>
      </c>
      <c r="BB446">
        <v>6.0269444439999997</v>
      </c>
      <c r="BC446">
        <v>47.236111110000003</v>
      </c>
      <c r="BD446">
        <v>1153.1600000000001</v>
      </c>
      <c r="BE446">
        <v>1</v>
      </c>
      <c r="BF446">
        <v>1</v>
      </c>
      <c r="BG446">
        <v>0</v>
      </c>
      <c r="BH446">
        <v>1</v>
      </c>
      <c r="BI446">
        <v>0</v>
      </c>
      <c r="BJ446">
        <v>0</v>
      </c>
      <c r="BK446">
        <v>0</v>
      </c>
      <c r="BL446">
        <v>0</v>
      </c>
      <c r="BM446">
        <v>0</v>
      </c>
      <c r="BN446">
        <v>0</v>
      </c>
      <c r="BO446" t="s">
        <v>461</v>
      </c>
      <c r="BP446" t="s">
        <v>57</v>
      </c>
      <c r="BQ446" t="s">
        <v>58</v>
      </c>
      <c r="BR446" t="s">
        <v>1651</v>
      </c>
      <c r="BS446" t="s">
        <v>1651</v>
      </c>
      <c r="BT446" t="s">
        <v>61</v>
      </c>
      <c r="BU446" t="s">
        <v>62</v>
      </c>
      <c r="BV446" t="s">
        <v>1652</v>
      </c>
      <c r="BW446" t="s">
        <v>1653</v>
      </c>
      <c r="BX446">
        <v>0</v>
      </c>
      <c r="BY446">
        <v>905</v>
      </c>
    </row>
    <row r="447" spans="1:77" x14ac:dyDescent="0.25">
      <c r="A447">
        <v>240</v>
      </c>
      <c r="B447">
        <v>49</v>
      </c>
      <c r="H447">
        <v>372</v>
      </c>
      <c r="I447">
        <v>1</v>
      </c>
      <c r="J447">
        <v>1</v>
      </c>
      <c r="K447">
        <v>11</v>
      </c>
      <c r="L447">
        <v>0</v>
      </c>
      <c r="M447">
        <v>0</v>
      </c>
      <c r="N447">
        <v>3</v>
      </c>
      <c r="O447">
        <v>0</v>
      </c>
      <c r="P447">
        <v>1</v>
      </c>
      <c r="Q447">
        <v>0</v>
      </c>
      <c r="R447">
        <v>3</v>
      </c>
      <c r="S447">
        <v>0</v>
      </c>
      <c r="T447">
        <v>3</v>
      </c>
      <c r="U447">
        <v>0</v>
      </c>
      <c r="V447">
        <v>0</v>
      </c>
      <c r="W447">
        <v>2</v>
      </c>
      <c r="X447">
        <v>0</v>
      </c>
      <c r="Y447">
        <v>0</v>
      </c>
      <c r="Z447">
        <v>0</v>
      </c>
      <c r="AA447">
        <v>0</v>
      </c>
      <c r="AB447">
        <v>0</v>
      </c>
      <c r="AC447">
        <v>0</v>
      </c>
      <c r="AD447">
        <v>0</v>
      </c>
      <c r="AE447">
        <v>0</v>
      </c>
      <c r="AF447">
        <v>0</v>
      </c>
      <c r="AG447">
        <v>1</v>
      </c>
      <c r="AH447">
        <v>0</v>
      </c>
      <c r="AI447">
        <v>0</v>
      </c>
      <c r="AJ447">
        <v>1</v>
      </c>
      <c r="AK447">
        <v>0</v>
      </c>
      <c r="AL447">
        <v>2</v>
      </c>
      <c r="AM447" t="s">
        <v>1909</v>
      </c>
      <c r="AN447" t="s">
        <v>1910</v>
      </c>
      <c r="AO447" t="s">
        <v>46</v>
      </c>
      <c r="AP447" t="s">
        <v>209</v>
      </c>
      <c r="AQ447">
        <v>0</v>
      </c>
      <c r="BY447">
        <v>240</v>
      </c>
    </row>
    <row r="448" spans="1:77" x14ac:dyDescent="0.25">
      <c r="A448">
        <v>1622</v>
      </c>
      <c r="B448">
        <v>136</v>
      </c>
      <c r="C448">
        <v>2010</v>
      </c>
      <c r="E448">
        <v>0</v>
      </c>
      <c r="H448">
        <v>258</v>
      </c>
      <c r="I448">
        <v>2</v>
      </c>
      <c r="J448">
        <v>3</v>
      </c>
      <c r="K448">
        <v>2</v>
      </c>
      <c r="L448">
        <v>4</v>
      </c>
      <c r="M448">
        <v>6</v>
      </c>
      <c r="N448">
        <v>15</v>
      </c>
      <c r="O448">
        <v>4</v>
      </c>
      <c r="P448">
        <v>2</v>
      </c>
      <c r="Q448">
        <v>1</v>
      </c>
      <c r="R448">
        <v>1</v>
      </c>
      <c r="S448">
        <v>0</v>
      </c>
      <c r="T448">
        <v>0</v>
      </c>
      <c r="U448">
        <v>3</v>
      </c>
      <c r="V448">
        <v>0</v>
      </c>
      <c r="W448">
        <v>0</v>
      </c>
      <c r="X448">
        <v>2</v>
      </c>
      <c r="Y448">
        <v>3</v>
      </c>
      <c r="Z448">
        <v>2</v>
      </c>
      <c r="AA448">
        <v>1</v>
      </c>
      <c r="AB448">
        <v>0</v>
      </c>
      <c r="AC448">
        <v>0</v>
      </c>
      <c r="AD448">
        <v>0</v>
      </c>
      <c r="AE448">
        <v>3</v>
      </c>
      <c r="AF448">
        <v>0</v>
      </c>
      <c r="AG448">
        <v>0</v>
      </c>
      <c r="AH448">
        <v>1</v>
      </c>
      <c r="AI448">
        <v>2</v>
      </c>
      <c r="AJ448">
        <v>1</v>
      </c>
      <c r="AK448">
        <v>7</v>
      </c>
      <c r="AL448">
        <v>0</v>
      </c>
      <c r="AM448" t="s">
        <v>1913</v>
      </c>
      <c r="AN448" t="s">
        <v>1914</v>
      </c>
      <c r="AO448" t="s">
        <v>132</v>
      </c>
      <c r="AP448" t="s">
        <v>47</v>
      </c>
      <c r="AQ448">
        <v>2.215199E-5</v>
      </c>
      <c r="AS448">
        <v>1663</v>
      </c>
      <c r="AT448">
        <v>1337</v>
      </c>
      <c r="AV448" t="s">
        <v>1915</v>
      </c>
      <c r="AW448" t="s">
        <v>1916</v>
      </c>
      <c r="AX448" t="s">
        <v>1917</v>
      </c>
      <c r="AY448" t="s">
        <v>1918</v>
      </c>
      <c r="BB448">
        <v>2.1425000000000001</v>
      </c>
      <c r="BC448">
        <v>43.928333330000001</v>
      </c>
      <c r="BD448">
        <v>19.47</v>
      </c>
      <c r="BE448">
        <v>0</v>
      </c>
      <c r="BF448">
        <v>0</v>
      </c>
      <c r="BG448">
        <v>0</v>
      </c>
      <c r="BH448">
        <v>1</v>
      </c>
      <c r="BI448">
        <v>1</v>
      </c>
      <c r="BJ448">
        <v>0</v>
      </c>
      <c r="BK448">
        <v>0</v>
      </c>
      <c r="BL448">
        <v>0</v>
      </c>
      <c r="BM448">
        <v>0</v>
      </c>
      <c r="BN448">
        <v>0</v>
      </c>
      <c r="BO448" t="s">
        <v>821</v>
      </c>
      <c r="BP448" t="s">
        <v>57</v>
      </c>
      <c r="BQ448" t="s">
        <v>58</v>
      </c>
      <c r="BR448" t="s">
        <v>1651</v>
      </c>
      <c r="BS448" t="s">
        <v>1651</v>
      </c>
      <c r="BT448" t="s">
        <v>61</v>
      </c>
      <c r="BU448" t="s">
        <v>62</v>
      </c>
      <c r="BV448" t="s">
        <v>1652</v>
      </c>
      <c r="BW448" t="s">
        <v>1653</v>
      </c>
      <c r="BX448">
        <v>0</v>
      </c>
      <c r="BY448">
        <v>1622</v>
      </c>
    </row>
    <row r="449" spans="1:77" x14ac:dyDescent="0.25">
      <c r="A449">
        <v>241</v>
      </c>
      <c r="B449">
        <v>1126</v>
      </c>
      <c r="C449">
        <v>2019</v>
      </c>
      <c r="E449">
        <v>0</v>
      </c>
      <c r="H449">
        <v>8981</v>
      </c>
      <c r="I449">
        <v>76</v>
      </c>
      <c r="J449">
        <v>111</v>
      </c>
      <c r="K449">
        <v>349</v>
      </c>
      <c r="L449">
        <v>110</v>
      </c>
      <c r="M449">
        <v>90</v>
      </c>
      <c r="N449">
        <v>62</v>
      </c>
      <c r="O449">
        <v>84</v>
      </c>
      <c r="P449">
        <v>76</v>
      </c>
      <c r="Q449">
        <v>59</v>
      </c>
      <c r="R449">
        <v>47</v>
      </c>
      <c r="S449">
        <v>34</v>
      </c>
      <c r="T449">
        <v>47</v>
      </c>
      <c r="U449">
        <v>25</v>
      </c>
      <c r="V449">
        <v>34</v>
      </c>
      <c r="W449">
        <v>19</v>
      </c>
      <c r="X449">
        <v>31</v>
      </c>
      <c r="Y449">
        <v>14</v>
      </c>
      <c r="Z449">
        <v>22</v>
      </c>
      <c r="AA449">
        <v>11</v>
      </c>
      <c r="AB449">
        <v>22</v>
      </c>
      <c r="AC449">
        <v>18</v>
      </c>
      <c r="AD449">
        <v>13</v>
      </c>
      <c r="AE449">
        <v>2</v>
      </c>
      <c r="AF449">
        <v>11</v>
      </c>
      <c r="AG449">
        <v>13</v>
      </c>
      <c r="AH449">
        <v>4</v>
      </c>
      <c r="AI449">
        <v>4</v>
      </c>
      <c r="AJ449">
        <v>17</v>
      </c>
      <c r="AK449">
        <v>25</v>
      </c>
      <c r="AL449">
        <v>13</v>
      </c>
      <c r="AM449" t="s">
        <v>1909</v>
      </c>
      <c r="AN449" t="s">
        <v>1910</v>
      </c>
      <c r="AO449" t="s">
        <v>46</v>
      </c>
      <c r="AP449" t="s">
        <v>209</v>
      </c>
      <c r="AQ449">
        <v>0</v>
      </c>
      <c r="AS449">
        <v>2284</v>
      </c>
      <c r="AT449">
        <v>1593</v>
      </c>
      <c r="AV449" t="s">
        <v>1919</v>
      </c>
      <c r="AW449" t="s">
        <v>1920</v>
      </c>
      <c r="AX449" t="s">
        <v>1921</v>
      </c>
      <c r="AY449" t="s">
        <v>1922</v>
      </c>
      <c r="BB449">
        <v>135.6094444</v>
      </c>
      <c r="BC449">
        <v>34.562222220000002</v>
      </c>
      <c r="BD449">
        <v>166.66</v>
      </c>
      <c r="BE449">
        <v>0</v>
      </c>
      <c r="BF449">
        <v>0</v>
      </c>
      <c r="BG449">
        <v>1</v>
      </c>
      <c r="BH449">
        <v>1</v>
      </c>
      <c r="BI449">
        <v>0</v>
      </c>
      <c r="BJ449">
        <v>0</v>
      </c>
      <c r="BK449">
        <v>0</v>
      </c>
      <c r="BL449">
        <v>0</v>
      </c>
      <c r="BM449">
        <v>0</v>
      </c>
      <c r="BN449">
        <v>0</v>
      </c>
      <c r="BO449" t="s">
        <v>56</v>
      </c>
      <c r="BP449" t="s">
        <v>57</v>
      </c>
      <c r="BQ449" t="s">
        <v>58</v>
      </c>
      <c r="BR449" t="s">
        <v>811</v>
      </c>
      <c r="BS449" t="s">
        <v>812</v>
      </c>
      <c r="BT449" t="s">
        <v>217</v>
      </c>
      <c r="BU449" t="s">
        <v>218</v>
      </c>
      <c r="BV449" t="s">
        <v>813</v>
      </c>
      <c r="BW449" t="s">
        <v>814</v>
      </c>
      <c r="BX449">
        <v>0</v>
      </c>
      <c r="BY449">
        <v>241</v>
      </c>
    </row>
    <row r="450" spans="1:77" x14ac:dyDescent="0.25">
      <c r="A450">
        <v>2072</v>
      </c>
      <c r="B450">
        <v>3107086</v>
      </c>
      <c r="C450">
        <v>2015</v>
      </c>
      <c r="E450">
        <v>0</v>
      </c>
      <c r="H450">
        <v>163266</v>
      </c>
      <c r="I450">
        <v>2079</v>
      </c>
      <c r="J450">
        <v>3318</v>
      </c>
      <c r="K450">
        <v>2789</v>
      </c>
      <c r="L450">
        <v>3212</v>
      </c>
      <c r="M450">
        <v>3119</v>
      </c>
      <c r="N450">
        <v>2922</v>
      </c>
      <c r="O450">
        <v>3333</v>
      </c>
      <c r="P450">
        <v>2176</v>
      </c>
      <c r="Q450">
        <v>2056</v>
      </c>
      <c r="R450">
        <v>2179</v>
      </c>
      <c r="S450">
        <v>2123</v>
      </c>
      <c r="T450">
        <v>3174</v>
      </c>
      <c r="U450">
        <v>2467</v>
      </c>
      <c r="V450">
        <v>2723</v>
      </c>
      <c r="W450">
        <v>2258</v>
      </c>
      <c r="X450">
        <v>2349</v>
      </c>
      <c r="Y450">
        <v>1861</v>
      </c>
      <c r="Z450">
        <v>3043</v>
      </c>
      <c r="AA450">
        <v>1727</v>
      </c>
      <c r="AB450">
        <v>1500</v>
      </c>
      <c r="AC450">
        <v>1562</v>
      </c>
      <c r="AD450">
        <v>1581</v>
      </c>
      <c r="AE450">
        <v>1621</v>
      </c>
      <c r="AF450">
        <v>1852</v>
      </c>
      <c r="AG450">
        <v>1766</v>
      </c>
      <c r="AH450">
        <v>2295</v>
      </c>
      <c r="AI450">
        <v>2006</v>
      </c>
      <c r="AJ450">
        <v>3807</v>
      </c>
      <c r="AK450">
        <v>3986</v>
      </c>
      <c r="AL450">
        <v>1834</v>
      </c>
      <c r="AM450" t="s">
        <v>1923</v>
      </c>
      <c r="AN450" t="s">
        <v>1924</v>
      </c>
      <c r="AO450" t="s">
        <v>132</v>
      </c>
      <c r="AP450" t="s">
        <v>47</v>
      </c>
      <c r="AQ450">
        <v>7.8402298960000005E-2</v>
      </c>
      <c r="AS450">
        <v>2016</v>
      </c>
      <c r="AT450">
        <v>1425</v>
      </c>
      <c r="AV450" t="s">
        <v>1925</v>
      </c>
      <c r="AW450" t="s">
        <v>1926</v>
      </c>
      <c r="AX450" t="s">
        <v>1927</v>
      </c>
      <c r="AY450" t="s">
        <v>1928</v>
      </c>
      <c r="BB450">
        <v>4.8644444440000001</v>
      </c>
      <c r="BC450">
        <v>47.05805556</v>
      </c>
      <c r="BD450">
        <v>13219</v>
      </c>
      <c r="BE450">
        <v>0</v>
      </c>
      <c r="BF450">
        <v>0</v>
      </c>
      <c r="BG450">
        <v>1</v>
      </c>
      <c r="BH450">
        <v>0</v>
      </c>
      <c r="BI450">
        <v>1</v>
      </c>
      <c r="BJ450">
        <v>0</v>
      </c>
      <c r="BK450">
        <v>0</v>
      </c>
      <c r="BL450">
        <v>0</v>
      </c>
      <c r="BM450">
        <v>0</v>
      </c>
      <c r="BN450">
        <v>0</v>
      </c>
      <c r="BO450" t="s">
        <v>202</v>
      </c>
      <c r="BP450" t="s">
        <v>57</v>
      </c>
      <c r="BQ450" t="s">
        <v>58</v>
      </c>
      <c r="BR450" t="s">
        <v>1651</v>
      </c>
      <c r="BS450" t="s">
        <v>1651</v>
      </c>
      <c r="BT450" t="s">
        <v>61</v>
      </c>
      <c r="BU450" t="s">
        <v>62</v>
      </c>
      <c r="BV450" t="s">
        <v>1652</v>
      </c>
      <c r="BW450" t="s">
        <v>1653</v>
      </c>
      <c r="BX450">
        <v>0</v>
      </c>
      <c r="BY450">
        <v>2072</v>
      </c>
    </row>
    <row r="451" spans="1:77" x14ac:dyDescent="0.25">
      <c r="A451">
        <v>242</v>
      </c>
      <c r="B451">
        <v>177840</v>
      </c>
      <c r="C451">
        <v>2011</v>
      </c>
      <c r="E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t="s">
        <v>1929</v>
      </c>
      <c r="AN451" t="s">
        <v>1930</v>
      </c>
      <c r="AO451" t="s">
        <v>46</v>
      </c>
      <c r="AP451" t="s">
        <v>209</v>
      </c>
      <c r="AQ451">
        <v>0</v>
      </c>
      <c r="AS451">
        <v>1773</v>
      </c>
      <c r="AT451">
        <v>1382</v>
      </c>
      <c r="AV451" t="s">
        <v>1931</v>
      </c>
      <c r="AW451" t="s">
        <v>1932</v>
      </c>
      <c r="AX451" t="s">
        <v>1933</v>
      </c>
      <c r="AY451" t="s">
        <v>1934</v>
      </c>
      <c r="BB451">
        <v>88.395277780000001</v>
      </c>
      <c r="BC451">
        <v>49.333888889999997</v>
      </c>
      <c r="BD451">
        <v>11300</v>
      </c>
      <c r="BE451">
        <v>0</v>
      </c>
      <c r="BF451">
        <v>0</v>
      </c>
      <c r="BG451">
        <v>1</v>
      </c>
      <c r="BH451">
        <v>0</v>
      </c>
      <c r="BI451">
        <v>0</v>
      </c>
      <c r="BJ451">
        <v>0</v>
      </c>
      <c r="BK451">
        <v>0</v>
      </c>
      <c r="BL451">
        <v>0</v>
      </c>
      <c r="BM451">
        <v>0</v>
      </c>
      <c r="BN451">
        <v>0</v>
      </c>
      <c r="BO451" t="s">
        <v>74</v>
      </c>
      <c r="BP451" t="s">
        <v>57</v>
      </c>
      <c r="BQ451" t="s">
        <v>58</v>
      </c>
      <c r="BR451" t="s">
        <v>1935</v>
      </c>
      <c r="BS451" t="s">
        <v>1936</v>
      </c>
      <c r="BT451" t="s">
        <v>217</v>
      </c>
      <c r="BU451" t="s">
        <v>218</v>
      </c>
      <c r="BV451" t="s">
        <v>1937</v>
      </c>
      <c r="BW451" t="s">
        <v>1938</v>
      </c>
      <c r="BX451">
        <v>0</v>
      </c>
      <c r="BY451">
        <v>242</v>
      </c>
    </row>
    <row r="452" spans="1:77" x14ac:dyDescent="0.25">
      <c r="A452">
        <v>2073</v>
      </c>
      <c r="B452">
        <v>1991137</v>
      </c>
      <c r="C452">
        <v>2015</v>
      </c>
      <c r="E452">
        <v>0</v>
      </c>
      <c r="H452">
        <v>78023</v>
      </c>
      <c r="I452">
        <v>856</v>
      </c>
      <c r="J452">
        <v>1738</v>
      </c>
      <c r="K452">
        <v>1343</v>
      </c>
      <c r="L452">
        <v>1439</v>
      </c>
      <c r="M452">
        <v>1534</v>
      </c>
      <c r="N452">
        <v>1458</v>
      </c>
      <c r="O452">
        <v>1865</v>
      </c>
      <c r="P452">
        <v>957</v>
      </c>
      <c r="Q452">
        <v>1091</v>
      </c>
      <c r="R452">
        <v>1207</v>
      </c>
      <c r="S452">
        <v>1238</v>
      </c>
      <c r="T452">
        <v>1897</v>
      </c>
      <c r="U452">
        <v>1374</v>
      </c>
      <c r="V452">
        <v>1528</v>
      </c>
      <c r="W452">
        <v>1279</v>
      </c>
      <c r="X452">
        <v>1294</v>
      </c>
      <c r="Y452">
        <v>1103</v>
      </c>
      <c r="Z452">
        <v>1740</v>
      </c>
      <c r="AA452">
        <v>1048</v>
      </c>
      <c r="AB452">
        <v>895</v>
      </c>
      <c r="AC452">
        <v>1024</v>
      </c>
      <c r="AD452">
        <v>1001</v>
      </c>
      <c r="AE452">
        <v>926</v>
      </c>
      <c r="AF452">
        <v>1141</v>
      </c>
      <c r="AG452">
        <v>1023</v>
      </c>
      <c r="AH452">
        <v>1231</v>
      </c>
      <c r="AI452">
        <v>1172</v>
      </c>
      <c r="AJ452">
        <v>2288</v>
      </c>
      <c r="AK452">
        <v>2606</v>
      </c>
      <c r="AL452">
        <v>952</v>
      </c>
      <c r="AM452" t="s">
        <v>1939</v>
      </c>
      <c r="AN452" t="s">
        <v>1940</v>
      </c>
      <c r="AO452" t="s">
        <v>132</v>
      </c>
      <c r="AP452" t="s">
        <v>47</v>
      </c>
      <c r="AQ452">
        <v>1.6380681979999999E-2</v>
      </c>
      <c r="AS452">
        <v>2016</v>
      </c>
      <c r="AT452">
        <v>1425</v>
      </c>
      <c r="AV452" t="s">
        <v>1925</v>
      </c>
      <c r="AW452" t="s">
        <v>1926</v>
      </c>
      <c r="AX452" t="s">
        <v>1927</v>
      </c>
      <c r="AY452" t="s">
        <v>1928</v>
      </c>
      <c r="BB452">
        <v>4.8644444440000001</v>
      </c>
      <c r="BC452">
        <v>47.05805556</v>
      </c>
      <c r="BD452">
        <v>13219</v>
      </c>
      <c r="BE452">
        <v>0</v>
      </c>
      <c r="BF452">
        <v>0</v>
      </c>
      <c r="BG452">
        <v>1</v>
      </c>
      <c r="BH452">
        <v>0</v>
      </c>
      <c r="BI452">
        <v>1</v>
      </c>
      <c r="BJ452">
        <v>0</v>
      </c>
      <c r="BK452">
        <v>0</v>
      </c>
      <c r="BL452">
        <v>0</v>
      </c>
      <c r="BM452">
        <v>0</v>
      </c>
      <c r="BN452">
        <v>0</v>
      </c>
      <c r="BO452" t="s">
        <v>202</v>
      </c>
      <c r="BP452" t="s">
        <v>57</v>
      </c>
      <c r="BQ452" t="s">
        <v>58</v>
      </c>
      <c r="BR452" t="s">
        <v>1651</v>
      </c>
      <c r="BS452" t="s">
        <v>1651</v>
      </c>
      <c r="BT452" t="s">
        <v>61</v>
      </c>
      <c r="BU452" t="s">
        <v>62</v>
      </c>
      <c r="BV452" t="s">
        <v>1652</v>
      </c>
      <c r="BW452" t="s">
        <v>1653</v>
      </c>
      <c r="BX452">
        <v>0</v>
      </c>
      <c r="BY452">
        <v>2073</v>
      </c>
    </row>
    <row r="453" spans="1:77" x14ac:dyDescent="0.25">
      <c r="A453">
        <v>243</v>
      </c>
      <c r="B453">
        <v>390439</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t="s">
        <v>1929</v>
      </c>
      <c r="AN453" t="s">
        <v>1930</v>
      </c>
      <c r="AO453" t="s">
        <v>46</v>
      </c>
      <c r="AP453" t="s">
        <v>209</v>
      </c>
      <c r="AQ453">
        <v>0</v>
      </c>
      <c r="BY453">
        <v>243</v>
      </c>
    </row>
    <row r="454" spans="1:77" x14ac:dyDescent="0.25">
      <c r="A454">
        <v>1618</v>
      </c>
      <c r="B454">
        <v>34156</v>
      </c>
      <c r="C454">
        <v>2014</v>
      </c>
      <c r="E454">
        <v>0</v>
      </c>
      <c r="H454">
        <v>231</v>
      </c>
      <c r="I454">
        <v>10</v>
      </c>
      <c r="J454">
        <v>20</v>
      </c>
      <c r="K454">
        <v>17</v>
      </c>
      <c r="L454">
        <v>15</v>
      </c>
      <c r="M454">
        <v>15</v>
      </c>
      <c r="N454">
        <v>15</v>
      </c>
      <c r="O454">
        <v>22</v>
      </c>
      <c r="P454">
        <v>11</v>
      </c>
      <c r="Q454">
        <v>8</v>
      </c>
      <c r="R454">
        <v>6</v>
      </c>
      <c r="S454">
        <v>6</v>
      </c>
      <c r="T454">
        <v>4</v>
      </c>
      <c r="U454">
        <v>7</v>
      </c>
      <c r="V454">
        <v>9</v>
      </c>
      <c r="W454">
        <v>6</v>
      </c>
      <c r="X454">
        <v>6</v>
      </c>
      <c r="Y454">
        <v>3</v>
      </c>
      <c r="Z454">
        <v>4</v>
      </c>
      <c r="AA454">
        <v>3</v>
      </c>
      <c r="AB454">
        <v>6</v>
      </c>
      <c r="AC454">
        <v>0</v>
      </c>
      <c r="AD454">
        <v>3</v>
      </c>
      <c r="AE454">
        <v>5</v>
      </c>
      <c r="AF454">
        <v>2</v>
      </c>
      <c r="AG454">
        <v>1</v>
      </c>
      <c r="AH454">
        <v>8</v>
      </c>
      <c r="AI454">
        <v>2</v>
      </c>
      <c r="AJ454">
        <v>13</v>
      </c>
      <c r="AK454">
        <v>8</v>
      </c>
      <c r="AL454">
        <v>3</v>
      </c>
      <c r="AM454" t="s">
        <v>1941</v>
      </c>
      <c r="AN454" t="s">
        <v>1942</v>
      </c>
      <c r="AO454" t="s">
        <v>132</v>
      </c>
      <c r="AP454" t="s">
        <v>47</v>
      </c>
      <c r="AQ454">
        <v>0</v>
      </c>
      <c r="AS454">
        <v>1974</v>
      </c>
      <c r="AT454">
        <v>1426</v>
      </c>
      <c r="AV454" t="s">
        <v>1943</v>
      </c>
      <c r="AW454" t="s">
        <v>1944</v>
      </c>
      <c r="AX454" t="s">
        <v>1945</v>
      </c>
      <c r="AY454" t="s">
        <v>1946</v>
      </c>
      <c r="BB454">
        <v>4.4161111110000002</v>
      </c>
      <c r="BC454">
        <v>44.387500000000003</v>
      </c>
      <c r="BD454">
        <v>9</v>
      </c>
      <c r="BE454">
        <v>1</v>
      </c>
      <c r="BF454">
        <v>0</v>
      </c>
      <c r="BG454">
        <v>1</v>
      </c>
      <c r="BH454">
        <v>0</v>
      </c>
      <c r="BI454">
        <v>0</v>
      </c>
      <c r="BJ454">
        <v>0</v>
      </c>
      <c r="BK454">
        <v>0</v>
      </c>
      <c r="BL454">
        <v>0</v>
      </c>
      <c r="BM454">
        <v>0</v>
      </c>
      <c r="BN454">
        <v>0</v>
      </c>
      <c r="BO454" t="s">
        <v>607</v>
      </c>
      <c r="BP454" t="s">
        <v>57</v>
      </c>
      <c r="BQ454" t="s">
        <v>58</v>
      </c>
      <c r="BR454" t="s">
        <v>1651</v>
      </c>
      <c r="BS454" t="s">
        <v>1651</v>
      </c>
      <c r="BT454" t="s">
        <v>61</v>
      </c>
      <c r="BU454" t="s">
        <v>62</v>
      </c>
      <c r="BV454" t="s">
        <v>1652</v>
      </c>
      <c r="BW454" t="s">
        <v>1653</v>
      </c>
      <c r="BX454">
        <v>0</v>
      </c>
      <c r="BY454">
        <v>1618</v>
      </c>
    </row>
    <row r="455" spans="1:77" x14ac:dyDescent="0.25">
      <c r="A455">
        <v>244</v>
      </c>
      <c r="B455">
        <v>47414</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t="s">
        <v>1929</v>
      </c>
      <c r="AN455" t="s">
        <v>1930</v>
      </c>
      <c r="AO455" t="s">
        <v>46</v>
      </c>
      <c r="AP455" t="s">
        <v>209</v>
      </c>
      <c r="AQ455">
        <v>0</v>
      </c>
      <c r="BY455">
        <v>244</v>
      </c>
    </row>
    <row r="456" spans="1:77" x14ac:dyDescent="0.25">
      <c r="A456">
        <v>2572</v>
      </c>
      <c r="B456">
        <v>126393</v>
      </c>
      <c r="C456">
        <v>2015</v>
      </c>
      <c r="E456">
        <v>0</v>
      </c>
      <c r="H456">
        <v>19873</v>
      </c>
      <c r="I456">
        <v>97</v>
      </c>
      <c r="J456">
        <v>165</v>
      </c>
      <c r="K456">
        <v>127</v>
      </c>
      <c r="L456">
        <v>103</v>
      </c>
      <c r="M456">
        <v>276</v>
      </c>
      <c r="N456">
        <v>100</v>
      </c>
      <c r="O456">
        <v>82</v>
      </c>
      <c r="P456">
        <v>99</v>
      </c>
      <c r="Q456">
        <v>81</v>
      </c>
      <c r="R456">
        <v>88</v>
      </c>
      <c r="S456">
        <v>51</v>
      </c>
      <c r="T456">
        <v>130</v>
      </c>
      <c r="U456">
        <v>120</v>
      </c>
      <c r="V456">
        <v>183</v>
      </c>
      <c r="W456">
        <v>88</v>
      </c>
      <c r="X456">
        <v>107</v>
      </c>
      <c r="Y456">
        <v>100</v>
      </c>
      <c r="Z456">
        <v>162</v>
      </c>
      <c r="AA456">
        <v>132</v>
      </c>
      <c r="AB456">
        <v>79</v>
      </c>
      <c r="AC456">
        <v>54</v>
      </c>
      <c r="AD456">
        <v>116</v>
      </c>
      <c r="AE456">
        <v>90</v>
      </c>
      <c r="AF456">
        <v>44</v>
      </c>
      <c r="AG456">
        <v>85</v>
      </c>
      <c r="AH456">
        <v>234</v>
      </c>
      <c r="AI456">
        <v>98</v>
      </c>
      <c r="AJ456">
        <v>55</v>
      </c>
      <c r="AK456">
        <v>133</v>
      </c>
      <c r="AL456">
        <v>157</v>
      </c>
      <c r="AM456" t="s">
        <v>1947</v>
      </c>
      <c r="AN456" t="s">
        <v>1948</v>
      </c>
      <c r="AO456" t="s">
        <v>50</v>
      </c>
      <c r="AP456" t="s">
        <v>47</v>
      </c>
      <c r="AQ456">
        <v>4.5430386000000003E-3</v>
      </c>
      <c r="AS456">
        <v>2026</v>
      </c>
      <c r="AT456">
        <v>1465</v>
      </c>
      <c r="AV456" t="s">
        <v>1949</v>
      </c>
      <c r="AW456" t="s">
        <v>1950</v>
      </c>
      <c r="AX456" t="s">
        <v>1951</v>
      </c>
      <c r="AY456" t="s">
        <v>1952</v>
      </c>
      <c r="BB456">
        <v>3.946111111</v>
      </c>
      <c r="BC456">
        <v>49.077500000000001</v>
      </c>
      <c r="BD456">
        <v>1101.72</v>
      </c>
      <c r="BE456">
        <v>0</v>
      </c>
      <c r="BF456">
        <v>0</v>
      </c>
      <c r="BG456">
        <v>1</v>
      </c>
      <c r="BH456">
        <v>1</v>
      </c>
      <c r="BI456">
        <v>0</v>
      </c>
      <c r="BJ456">
        <v>1</v>
      </c>
      <c r="BK456">
        <v>0</v>
      </c>
      <c r="BL456">
        <v>0</v>
      </c>
      <c r="BM456">
        <v>0</v>
      </c>
      <c r="BN456">
        <v>0</v>
      </c>
      <c r="BO456" t="s">
        <v>292</v>
      </c>
      <c r="BP456" t="s">
        <v>57</v>
      </c>
      <c r="BQ456" t="s">
        <v>58</v>
      </c>
      <c r="BR456" t="s">
        <v>1651</v>
      </c>
      <c r="BS456" t="s">
        <v>1651</v>
      </c>
      <c r="BT456" t="s">
        <v>61</v>
      </c>
      <c r="BU456" t="s">
        <v>62</v>
      </c>
      <c r="BV456" t="s">
        <v>1652</v>
      </c>
      <c r="BW456" t="s">
        <v>1653</v>
      </c>
      <c r="BX456">
        <v>0</v>
      </c>
      <c r="BY456">
        <v>2572</v>
      </c>
    </row>
    <row r="457" spans="1:77" x14ac:dyDescent="0.25">
      <c r="A457">
        <v>245</v>
      </c>
      <c r="B457">
        <v>2231</v>
      </c>
      <c r="C457">
        <v>2014</v>
      </c>
      <c r="E457">
        <v>0</v>
      </c>
      <c r="H457">
        <v>8</v>
      </c>
      <c r="I457">
        <v>0</v>
      </c>
      <c r="J457">
        <v>0</v>
      </c>
      <c r="K457">
        <v>0</v>
      </c>
      <c r="L457">
        <v>0</v>
      </c>
      <c r="M457">
        <v>0</v>
      </c>
      <c r="N457">
        <v>1</v>
      </c>
      <c r="O457">
        <v>1</v>
      </c>
      <c r="P457">
        <v>0</v>
      </c>
      <c r="Q457">
        <v>2</v>
      </c>
      <c r="R457">
        <v>0</v>
      </c>
      <c r="S457">
        <v>1</v>
      </c>
      <c r="T457">
        <v>0</v>
      </c>
      <c r="U457">
        <v>0</v>
      </c>
      <c r="V457">
        <v>0</v>
      </c>
      <c r="W457">
        <v>1</v>
      </c>
      <c r="X457">
        <v>0</v>
      </c>
      <c r="Y457">
        <v>0</v>
      </c>
      <c r="Z457">
        <v>2</v>
      </c>
      <c r="AA457">
        <v>1</v>
      </c>
      <c r="AB457">
        <v>0</v>
      </c>
      <c r="AC457">
        <v>1</v>
      </c>
      <c r="AD457">
        <v>0</v>
      </c>
      <c r="AE457">
        <v>4</v>
      </c>
      <c r="AF457">
        <v>4</v>
      </c>
      <c r="AG457">
        <v>5</v>
      </c>
      <c r="AH457">
        <v>5</v>
      </c>
      <c r="AI457">
        <v>18</v>
      </c>
      <c r="AJ457">
        <v>3</v>
      </c>
      <c r="AK457">
        <v>4</v>
      </c>
      <c r="AL457">
        <v>2</v>
      </c>
      <c r="AM457" t="s">
        <v>1953</v>
      </c>
      <c r="AN457" t="s">
        <v>1954</v>
      </c>
      <c r="AO457" t="s">
        <v>46</v>
      </c>
      <c r="AP457" t="s">
        <v>209</v>
      </c>
      <c r="AQ457">
        <v>125.12974522099999</v>
      </c>
      <c r="AS457">
        <v>2008</v>
      </c>
      <c r="AT457">
        <v>922</v>
      </c>
      <c r="AV457" t="s">
        <v>1955</v>
      </c>
      <c r="AW457" t="s">
        <v>1956</v>
      </c>
      <c r="AX457" t="s">
        <v>1957</v>
      </c>
      <c r="AY457" t="s">
        <v>1958</v>
      </c>
      <c r="BB457">
        <v>72.10166667</v>
      </c>
      <c r="BC457">
        <v>23.858888889999999</v>
      </c>
      <c r="BD457">
        <v>4.68</v>
      </c>
      <c r="BE457">
        <v>1</v>
      </c>
      <c r="BF457">
        <v>0</v>
      </c>
      <c r="BG457">
        <v>0</v>
      </c>
      <c r="BH457">
        <v>1</v>
      </c>
      <c r="BI457">
        <v>0</v>
      </c>
      <c r="BJ457">
        <v>0</v>
      </c>
      <c r="BK457">
        <v>0</v>
      </c>
      <c r="BL457">
        <v>0</v>
      </c>
      <c r="BM457">
        <v>0</v>
      </c>
      <c r="BN457">
        <v>0</v>
      </c>
      <c r="BO457" t="s">
        <v>285</v>
      </c>
      <c r="BP457" t="s">
        <v>57</v>
      </c>
      <c r="BQ457" t="s">
        <v>58</v>
      </c>
      <c r="BR457" t="s">
        <v>711</v>
      </c>
      <c r="BS457" t="s">
        <v>712</v>
      </c>
      <c r="BT457" t="s">
        <v>217</v>
      </c>
      <c r="BU457" t="s">
        <v>218</v>
      </c>
      <c r="BV457" t="s">
        <v>713</v>
      </c>
      <c r="BW457" t="s">
        <v>714</v>
      </c>
      <c r="BX457">
        <v>0</v>
      </c>
      <c r="BY457">
        <v>245</v>
      </c>
    </row>
    <row r="458" spans="1:77" x14ac:dyDescent="0.25">
      <c r="A458">
        <v>2576</v>
      </c>
      <c r="B458">
        <v>5888</v>
      </c>
      <c r="C458">
        <v>2015</v>
      </c>
      <c r="E458">
        <v>0</v>
      </c>
      <c r="H458">
        <v>462</v>
      </c>
      <c r="I458">
        <v>0</v>
      </c>
      <c r="J458">
        <v>11</v>
      </c>
      <c r="K458">
        <v>3</v>
      </c>
      <c r="L458">
        <v>5</v>
      </c>
      <c r="M458">
        <v>6</v>
      </c>
      <c r="N458">
        <v>1</v>
      </c>
      <c r="O458">
        <v>0</v>
      </c>
      <c r="P458">
        <v>11</v>
      </c>
      <c r="Q458">
        <v>3</v>
      </c>
      <c r="R458">
        <v>0</v>
      </c>
      <c r="S458">
        <v>2</v>
      </c>
      <c r="T458">
        <v>3</v>
      </c>
      <c r="U458">
        <v>5</v>
      </c>
      <c r="V458">
        <v>2</v>
      </c>
      <c r="W458">
        <v>1</v>
      </c>
      <c r="X458">
        <v>2</v>
      </c>
      <c r="Y458">
        <v>1</v>
      </c>
      <c r="Z458">
        <v>4</v>
      </c>
      <c r="AA458">
        <v>0</v>
      </c>
      <c r="AB458">
        <v>0</v>
      </c>
      <c r="AC458">
        <v>1</v>
      </c>
      <c r="AD458">
        <v>2</v>
      </c>
      <c r="AE458">
        <v>0</v>
      </c>
      <c r="AF458">
        <v>2</v>
      </c>
      <c r="AG458">
        <v>2</v>
      </c>
      <c r="AH458">
        <v>0</v>
      </c>
      <c r="AI458">
        <v>1</v>
      </c>
      <c r="AJ458">
        <v>1</v>
      </c>
      <c r="AK458">
        <v>0</v>
      </c>
      <c r="AL458">
        <v>7</v>
      </c>
      <c r="AM458" t="s">
        <v>1959</v>
      </c>
      <c r="AN458" t="s">
        <v>1960</v>
      </c>
      <c r="AO458" t="s">
        <v>50</v>
      </c>
      <c r="AP458" t="s">
        <v>47</v>
      </c>
      <c r="AQ458">
        <v>2.7014840999999999E-4</v>
      </c>
      <c r="AS458">
        <v>2026</v>
      </c>
      <c r="AT458">
        <v>1465</v>
      </c>
      <c r="AV458" t="s">
        <v>1949</v>
      </c>
      <c r="AW458" t="s">
        <v>1950</v>
      </c>
      <c r="AX458" t="s">
        <v>1951</v>
      </c>
      <c r="AY458" t="s">
        <v>1952</v>
      </c>
      <c r="BB458">
        <v>3.946111111</v>
      </c>
      <c r="BC458">
        <v>49.077500000000001</v>
      </c>
      <c r="BD458">
        <v>1101.72</v>
      </c>
      <c r="BE458">
        <v>0</v>
      </c>
      <c r="BF458">
        <v>0</v>
      </c>
      <c r="BG458">
        <v>1</v>
      </c>
      <c r="BH458">
        <v>1</v>
      </c>
      <c r="BI458">
        <v>0</v>
      </c>
      <c r="BJ458">
        <v>1</v>
      </c>
      <c r="BK458">
        <v>0</v>
      </c>
      <c r="BL458">
        <v>0</v>
      </c>
      <c r="BM458">
        <v>0</v>
      </c>
      <c r="BN458">
        <v>0</v>
      </c>
      <c r="BO458" t="s">
        <v>292</v>
      </c>
      <c r="BP458" t="s">
        <v>57</v>
      </c>
      <c r="BQ458" t="s">
        <v>58</v>
      </c>
      <c r="BR458" t="s">
        <v>1651</v>
      </c>
      <c r="BS458" t="s">
        <v>1651</v>
      </c>
      <c r="BT458" t="s">
        <v>61</v>
      </c>
      <c r="BU458" t="s">
        <v>62</v>
      </c>
      <c r="BV458" t="s">
        <v>1652</v>
      </c>
      <c r="BW458" t="s">
        <v>1653</v>
      </c>
      <c r="BX458">
        <v>0</v>
      </c>
      <c r="BY458">
        <v>2576</v>
      </c>
    </row>
    <row r="459" spans="1:77" x14ac:dyDescent="0.25">
      <c r="A459">
        <v>246</v>
      </c>
      <c r="B459">
        <v>297417</v>
      </c>
      <c r="C459">
        <v>2003</v>
      </c>
      <c r="E459">
        <v>0</v>
      </c>
      <c r="H459">
        <v>1604</v>
      </c>
      <c r="I459">
        <v>0</v>
      </c>
      <c r="J459">
        <v>0</v>
      </c>
      <c r="K459">
        <v>0</v>
      </c>
      <c r="L459">
        <v>0</v>
      </c>
      <c r="M459">
        <v>0</v>
      </c>
      <c r="N459">
        <v>10</v>
      </c>
      <c r="O459">
        <v>37</v>
      </c>
      <c r="P459">
        <v>95</v>
      </c>
      <c r="Q459">
        <v>51</v>
      </c>
      <c r="R459">
        <v>41</v>
      </c>
      <c r="S459">
        <v>35</v>
      </c>
      <c r="T459">
        <v>50</v>
      </c>
      <c r="U459">
        <v>102</v>
      </c>
      <c r="V459">
        <v>32</v>
      </c>
      <c r="W459">
        <v>59</v>
      </c>
      <c r="X459">
        <v>11</v>
      </c>
      <c r="Y459">
        <v>37</v>
      </c>
      <c r="Z459">
        <v>27</v>
      </c>
      <c r="AA459">
        <v>23</v>
      </c>
      <c r="AB459">
        <v>22</v>
      </c>
      <c r="AC459">
        <v>32</v>
      </c>
      <c r="AD459">
        <v>106</v>
      </c>
      <c r="AE459">
        <v>178</v>
      </c>
      <c r="AF459">
        <v>94</v>
      </c>
      <c r="AG459">
        <v>69</v>
      </c>
      <c r="AH459">
        <v>66</v>
      </c>
      <c r="AI459">
        <v>87</v>
      </c>
      <c r="AJ459">
        <v>101</v>
      </c>
      <c r="AK459">
        <v>34</v>
      </c>
      <c r="AL459">
        <v>55</v>
      </c>
      <c r="AM459" t="s">
        <v>1961</v>
      </c>
      <c r="AN459" t="s">
        <v>1962</v>
      </c>
      <c r="AO459" t="s">
        <v>46</v>
      </c>
      <c r="AP459" t="s">
        <v>209</v>
      </c>
      <c r="AQ459">
        <v>0</v>
      </c>
      <c r="AS459">
        <v>1079</v>
      </c>
      <c r="AT459">
        <v>925</v>
      </c>
      <c r="AV459" t="s">
        <v>1963</v>
      </c>
      <c r="AW459" t="s">
        <v>1964</v>
      </c>
      <c r="AX459" t="s">
        <v>1965</v>
      </c>
      <c r="AY459" t="s">
        <v>1966</v>
      </c>
      <c r="AZ459" t="s">
        <v>1967</v>
      </c>
      <c r="BA459" t="s">
        <v>1968</v>
      </c>
      <c r="BB459">
        <v>77.583333330000002</v>
      </c>
      <c r="BC459">
        <v>22.92777778</v>
      </c>
      <c r="BD459">
        <v>1893</v>
      </c>
      <c r="BE459">
        <v>0</v>
      </c>
      <c r="BF459">
        <v>0</v>
      </c>
      <c r="BG459">
        <v>1</v>
      </c>
      <c r="BH459">
        <v>0</v>
      </c>
      <c r="BI459">
        <v>1</v>
      </c>
      <c r="BJ459">
        <v>0</v>
      </c>
      <c r="BK459">
        <v>0</v>
      </c>
      <c r="BL459">
        <v>0</v>
      </c>
      <c r="BM459">
        <v>0</v>
      </c>
      <c r="BN459">
        <v>0</v>
      </c>
      <c r="BO459" t="s">
        <v>202</v>
      </c>
      <c r="BP459" t="s">
        <v>57</v>
      </c>
      <c r="BQ459" t="s">
        <v>58</v>
      </c>
      <c r="BR459" t="s">
        <v>711</v>
      </c>
      <c r="BS459" t="s">
        <v>712</v>
      </c>
      <c r="BT459" t="s">
        <v>217</v>
      </c>
      <c r="BU459" t="s">
        <v>218</v>
      </c>
      <c r="BV459" t="s">
        <v>713</v>
      </c>
      <c r="BW459" t="s">
        <v>714</v>
      </c>
      <c r="BX459">
        <v>0</v>
      </c>
      <c r="BY459">
        <v>246</v>
      </c>
    </row>
    <row r="460" spans="1:77" x14ac:dyDescent="0.25">
      <c r="A460">
        <v>2069</v>
      </c>
      <c r="B460">
        <v>55130</v>
      </c>
      <c r="C460">
        <v>2017</v>
      </c>
      <c r="E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t="s">
        <v>1969</v>
      </c>
      <c r="AN460" t="s">
        <v>1970</v>
      </c>
      <c r="AO460" t="s">
        <v>132</v>
      </c>
      <c r="AP460" t="s">
        <v>47</v>
      </c>
      <c r="AQ460">
        <v>1.79592426E-3</v>
      </c>
      <c r="AS460">
        <v>2155</v>
      </c>
      <c r="AT460">
        <v>1529</v>
      </c>
      <c r="AV460" t="s">
        <v>1971</v>
      </c>
      <c r="AW460" t="s">
        <v>1971</v>
      </c>
      <c r="AX460" t="s">
        <v>1972</v>
      </c>
      <c r="AY460" t="s">
        <v>1973</v>
      </c>
      <c r="BB460">
        <v>-151.37237780000001</v>
      </c>
      <c r="BC460">
        <v>-16.8414</v>
      </c>
      <c r="BD460">
        <v>2124</v>
      </c>
      <c r="BE460">
        <v>0</v>
      </c>
      <c r="BF460">
        <v>0</v>
      </c>
      <c r="BG460">
        <v>1</v>
      </c>
      <c r="BH460">
        <v>1</v>
      </c>
      <c r="BI460">
        <v>0</v>
      </c>
      <c r="BJ460">
        <v>1</v>
      </c>
      <c r="BK460">
        <v>0</v>
      </c>
      <c r="BL460">
        <v>0</v>
      </c>
      <c r="BM460">
        <v>0</v>
      </c>
      <c r="BN460">
        <v>0</v>
      </c>
      <c r="BO460" t="s">
        <v>292</v>
      </c>
      <c r="BP460" t="s">
        <v>57</v>
      </c>
      <c r="BQ460" t="s">
        <v>58</v>
      </c>
      <c r="BR460" t="s">
        <v>1651</v>
      </c>
      <c r="BS460" t="s">
        <v>1651</v>
      </c>
      <c r="BT460" t="s">
        <v>61</v>
      </c>
      <c r="BU460" t="s">
        <v>62</v>
      </c>
      <c r="BV460" t="s">
        <v>1652</v>
      </c>
      <c r="BW460" t="s">
        <v>1653</v>
      </c>
      <c r="BX460">
        <v>0</v>
      </c>
      <c r="BY460">
        <v>2069</v>
      </c>
    </row>
    <row r="461" spans="1:77" x14ac:dyDescent="0.25">
      <c r="A461">
        <v>2478</v>
      </c>
      <c r="B461">
        <v>55853</v>
      </c>
      <c r="C461">
        <v>1994</v>
      </c>
      <c r="E461">
        <v>0</v>
      </c>
      <c r="F461">
        <v>2016</v>
      </c>
      <c r="G461" t="s">
        <v>1984</v>
      </c>
      <c r="H461">
        <v>3843</v>
      </c>
      <c r="I461">
        <v>94</v>
      </c>
      <c r="J461">
        <v>88</v>
      </c>
      <c r="K461">
        <v>185</v>
      </c>
      <c r="L461">
        <v>92</v>
      </c>
      <c r="M461">
        <v>46</v>
      </c>
      <c r="N461">
        <v>64</v>
      </c>
      <c r="O461">
        <v>34</v>
      </c>
      <c r="P461">
        <v>42</v>
      </c>
      <c r="Q461">
        <v>88</v>
      </c>
      <c r="R461">
        <v>44</v>
      </c>
      <c r="S461">
        <v>41</v>
      </c>
      <c r="T461">
        <v>50</v>
      </c>
      <c r="U461">
        <v>76</v>
      </c>
      <c r="V461">
        <v>116</v>
      </c>
      <c r="W461">
        <v>41</v>
      </c>
      <c r="X461">
        <v>19</v>
      </c>
      <c r="Y461">
        <v>22</v>
      </c>
      <c r="Z461">
        <v>36</v>
      </c>
      <c r="AA461">
        <v>95</v>
      </c>
      <c r="AB461">
        <v>15</v>
      </c>
      <c r="AC461">
        <v>38</v>
      </c>
      <c r="AD461">
        <v>34</v>
      </c>
      <c r="AE461">
        <v>76</v>
      </c>
      <c r="AF461">
        <v>83</v>
      </c>
      <c r="AG461">
        <v>54</v>
      </c>
      <c r="AH461">
        <v>68</v>
      </c>
      <c r="AI461">
        <v>93</v>
      </c>
      <c r="AJ461">
        <v>48</v>
      </c>
      <c r="AK461">
        <v>88</v>
      </c>
      <c r="AL461">
        <v>35</v>
      </c>
      <c r="AM461" t="s">
        <v>1974</v>
      </c>
      <c r="AN461" t="s">
        <v>1975</v>
      </c>
      <c r="AO461" t="s">
        <v>50</v>
      </c>
      <c r="AP461" t="s">
        <v>47</v>
      </c>
      <c r="AQ461">
        <v>0</v>
      </c>
      <c r="AS461">
        <v>2251</v>
      </c>
      <c r="AT461">
        <v>708</v>
      </c>
      <c r="AV461" t="s">
        <v>1976</v>
      </c>
      <c r="AW461" t="s">
        <v>1977</v>
      </c>
      <c r="AX461" t="s">
        <v>1978</v>
      </c>
      <c r="AY461" t="s">
        <v>1979</v>
      </c>
      <c r="BB461">
        <v>44.716389999999997</v>
      </c>
      <c r="BC461">
        <v>41.843890000000002</v>
      </c>
      <c r="BD461">
        <v>3.85</v>
      </c>
      <c r="BE461">
        <v>0</v>
      </c>
      <c r="BF461">
        <v>0</v>
      </c>
      <c r="BG461">
        <v>1</v>
      </c>
      <c r="BH461">
        <v>1</v>
      </c>
      <c r="BI461">
        <v>0</v>
      </c>
      <c r="BJ461">
        <v>0</v>
      </c>
      <c r="BK461">
        <v>0</v>
      </c>
      <c r="BL461">
        <v>0</v>
      </c>
      <c r="BM461">
        <v>0</v>
      </c>
      <c r="BN461">
        <v>0</v>
      </c>
      <c r="BO461" t="s">
        <v>56</v>
      </c>
      <c r="BP461" t="s">
        <v>57</v>
      </c>
      <c r="BQ461" t="s">
        <v>58</v>
      </c>
      <c r="BR461" t="s">
        <v>1980</v>
      </c>
      <c r="BS461" t="s">
        <v>1981</v>
      </c>
      <c r="BT461" t="s">
        <v>61</v>
      </c>
      <c r="BU461" t="s">
        <v>62</v>
      </c>
      <c r="BV461" t="s">
        <v>1982</v>
      </c>
      <c r="BW461" t="s">
        <v>1983</v>
      </c>
      <c r="BX461">
        <v>0</v>
      </c>
      <c r="BY461">
        <v>2478</v>
      </c>
    </row>
    <row r="462" spans="1:77" x14ac:dyDescent="0.25">
      <c r="A462">
        <v>248</v>
      </c>
      <c r="B462">
        <v>6500</v>
      </c>
      <c r="H462">
        <v>934</v>
      </c>
      <c r="I462">
        <v>48</v>
      </c>
      <c r="J462">
        <v>141</v>
      </c>
      <c r="K462">
        <v>93</v>
      </c>
      <c r="L462">
        <v>189</v>
      </c>
      <c r="M462">
        <v>172</v>
      </c>
      <c r="N462">
        <v>128</v>
      </c>
      <c r="O462">
        <v>152</v>
      </c>
      <c r="P462">
        <v>127</v>
      </c>
      <c r="Q462">
        <v>135</v>
      </c>
      <c r="R462">
        <v>190</v>
      </c>
      <c r="S462">
        <v>127</v>
      </c>
      <c r="T462">
        <v>127</v>
      </c>
      <c r="U462">
        <v>72</v>
      </c>
      <c r="V462">
        <v>95</v>
      </c>
      <c r="W462">
        <v>75</v>
      </c>
      <c r="X462">
        <v>49</v>
      </c>
      <c r="Y462">
        <v>57</v>
      </c>
      <c r="Z462">
        <v>70</v>
      </c>
      <c r="AA462">
        <v>75</v>
      </c>
      <c r="AB462">
        <v>65</v>
      </c>
      <c r="AC462">
        <v>59</v>
      </c>
      <c r="AD462">
        <v>85</v>
      </c>
      <c r="AE462">
        <v>50</v>
      </c>
      <c r="AF462">
        <v>44</v>
      </c>
      <c r="AG462">
        <v>85</v>
      </c>
      <c r="AH462">
        <v>121</v>
      </c>
      <c r="AI462">
        <v>113</v>
      </c>
      <c r="AJ462">
        <v>46</v>
      </c>
      <c r="AK462">
        <v>86</v>
      </c>
      <c r="AL462">
        <v>96</v>
      </c>
      <c r="AM462" t="s">
        <v>1985</v>
      </c>
      <c r="AN462" t="s">
        <v>1986</v>
      </c>
      <c r="AO462" t="s">
        <v>46</v>
      </c>
      <c r="AP462" t="s">
        <v>209</v>
      </c>
      <c r="AQ462">
        <v>0</v>
      </c>
      <c r="BY462">
        <v>248</v>
      </c>
    </row>
    <row r="463" spans="1:77" x14ac:dyDescent="0.25">
      <c r="A463">
        <v>2093</v>
      </c>
      <c r="B463">
        <v>6623</v>
      </c>
      <c r="C463">
        <v>1996</v>
      </c>
      <c r="E463">
        <v>0</v>
      </c>
      <c r="H463">
        <v>0</v>
      </c>
      <c r="I463">
        <v>0</v>
      </c>
      <c r="J463">
        <v>0</v>
      </c>
      <c r="K463">
        <v>3</v>
      </c>
      <c r="L463">
        <v>0</v>
      </c>
      <c r="M463">
        <v>0</v>
      </c>
      <c r="N463">
        <v>6</v>
      </c>
      <c r="O463">
        <v>5</v>
      </c>
      <c r="P463">
        <v>0</v>
      </c>
      <c r="Q463">
        <v>0</v>
      </c>
      <c r="R463">
        <v>0</v>
      </c>
      <c r="S463">
        <v>0</v>
      </c>
      <c r="T463">
        <v>2</v>
      </c>
      <c r="U463">
        <v>0</v>
      </c>
      <c r="V463">
        <v>0</v>
      </c>
      <c r="W463">
        <v>0</v>
      </c>
      <c r="X463">
        <v>0</v>
      </c>
      <c r="Y463">
        <v>1</v>
      </c>
      <c r="Z463">
        <v>0</v>
      </c>
      <c r="AA463">
        <v>0</v>
      </c>
      <c r="AB463">
        <v>0</v>
      </c>
      <c r="AC463">
        <v>0</v>
      </c>
      <c r="AD463">
        <v>0</v>
      </c>
      <c r="AE463">
        <v>0</v>
      </c>
      <c r="AF463">
        <v>0</v>
      </c>
      <c r="AG463">
        <v>0</v>
      </c>
      <c r="AH463">
        <v>26</v>
      </c>
      <c r="AI463">
        <v>2</v>
      </c>
      <c r="AJ463">
        <v>3</v>
      </c>
      <c r="AK463">
        <v>0</v>
      </c>
      <c r="AL463">
        <v>7</v>
      </c>
      <c r="AM463" t="s">
        <v>1987</v>
      </c>
      <c r="AN463" t="s">
        <v>1988</v>
      </c>
      <c r="AO463" t="s">
        <v>132</v>
      </c>
      <c r="AP463" t="s">
        <v>47</v>
      </c>
      <c r="AQ463">
        <v>2.8040892999999997E-4</v>
      </c>
      <c r="AS463">
        <v>839</v>
      </c>
      <c r="AT463">
        <v>709</v>
      </c>
      <c r="AV463" t="s">
        <v>1989</v>
      </c>
      <c r="AW463" t="s">
        <v>1990</v>
      </c>
      <c r="AX463" t="s">
        <v>1991</v>
      </c>
      <c r="AY463" t="s">
        <v>1992</v>
      </c>
      <c r="AZ463" t="s">
        <v>1993</v>
      </c>
      <c r="BA463" t="s">
        <v>1994</v>
      </c>
      <c r="BB463">
        <v>43.011389999999999</v>
      </c>
      <c r="BC463">
        <v>42.91639</v>
      </c>
      <c r="BD463">
        <v>1.06</v>
      </c>
      <c r="BE463">
        <v>0</v>
      </c>
      <c r="BF463">
        <v>0</v>
      </c>
      <c r="BG463">
        <v>0</v>
      </c>
      <c r="BH463">
        <v>1</v>
      </c>
      <c r="BI463">
        <v>1</v>
      </c>
      <c r="BJ463">
        <v>0</v>
      </c>
      <c r="BK463">
        <v>0</v>
      </c>
      <c r="BL463">
        <v>0</v>
      </c>
      <c r="BM463">
        <v>0</v>
      </c>
      <c r="BN463">
        <v>0</v>
      </c>
      <c r="BO463" t="s">
        <v>821</v>
      </c>
      <c r="BP463" t="s">
        <v>57</v>
      </c>
      <c r="BQ463" t="s">
        <v>58</v>
      </c>
      <c r="BR463" t="s">
        <v>1980</v>
      </c>
      <c r="BS463" t="s">
        <v>1981</v>
      </c>
      <c r="BT463" t="s">
        <v>61</v>
      </c>
      <c r="BU463" t="s">
        <v>62</v>
      </c>
      <c r="BV463" t="s">
        <v>1982</v>
      </c>
      <c r="BW463" t="s">
        <v>1983</v>
      </c>
      <c r="BX463">
        <v>0</v>
      </c>
      <c r="BY463">
        <v>2093</v>
      </c>
    </row>
    <row r="464" spans="1:77" x14ac:dyDescent="0.25">
      <c r="A464">
        <v>249</v>
      </c>
      <c r="B464">
        <v>639</v>
      </c>
      <c r="H464">
        <v>193</v>
      </c>
      <c r="I464">
        <v>3</v>
      </c>
      <c r="J464">
        <v>12</v>
      </c>
      <c r="K464">
        <v>4</v>
      </c>
      <c r="L464">
        <v>11</v>
      </c>
      <c r="M464">
        <v>5</v>
      </c>
      <c r="N464">
        <v>3</v>
      </c>
      <c r="O464">
        <v>0</v>
      </c>
      <c r="P464">
        <v>2</v>
      </c>
      <c r="Q464">
        <v>1</v>
      </c>
      <c r="R464">
        <v>5</v>
      </c>
      <c r="S464">
        <v>2</v>
      </c>
      <c r="T464">
        <v>2</v>
      </c>
      <c r="U464">
        <v>2</v>
      </c>
      <c r="V464">
        <v>2</v>
      </c>
      <c r="W464">
        <v>3</v>
      </c>
      <c r="X464">
        <v>0</v>
      </c>
      <c r="Y464">
        <v>4</v>
      </c>
      <c r="Z464">
        <v>2</v>
      </c>
      <c r="AA464">
        <v>9</v>
      </c>
      <c r="AB464">
        <v>0</v>
      </c>
      <c r="AC464">
        <v>0</v>
      </c>
      <c r="AD464">
        <v>3</v>
      </c>
      <c r="AE464">
        <v>1</v>
      </c>
      <c r="AF464">
        <v>0</v>
      </c>
      <c r="AG464">
        <v>2</v>
      </c>
      <c r="AH464">
        <v>1</v>
      </c>
      <c r="AI464">
        <v>4</v>
      </c>
      <c r="AJ464">
        <v>4</v>
      </c>
      <c r="AK464">
        <v>7</v>
      </c>
      <c r="AL464">
        <v>10</v>
      </c>
      <c r="AM464" t="s">
        <v>1985</v>
      </c>
      <c r="AN464" t="s">
        <v>1986</v>
      </c>
      <c r="AO464" t="s">
        <v>46</v>
      </c>
      <c r="AP464" t="s">
        <v>209</v>
      </c>
      <c r="AQ464">
        <v>0</v>
      </c>
      <c r="BY464">
        <v>249</v>
      </c>
    </row>
    <row r="465" spans="1:77" x14ac:dyDescent="0.25">
      <c r="A465">
        <v>2476</v>
      </c>
      <c r="B465">
        <v>29090</v>
      </c>
      <c r="C465">
        <v>1994</v>
      </c>
      <c r="D465" t="s">
        <v>1786</v>
      </c>
      <c r="E465">
        <v>0</v>
      </c>
      <c r="F465">
        <v>2017</v>
      </c>
      <c r="G465" t="s">
        <v>2001</v>
      </c>
      <c r="H465">
        <v>360</v>
      </c>
      <c r="I465">
        <v>0</v>
      </c>
      <c r="J465">
        <v>27</v>
      </c>
      <c r="K465">
        <v>6</v>
      </c>
      <c r="L465">
        <v>7</v>
      </c>
      <c r="M465">
        <v>18</v>
      </c>
      <c r="N465">
        <v>8</v>
      </c>
      <c r="O465">
        <v>1</v>
      </c>
      <c r="P465">
        <v>12</v>
      </c>
      <c r="Q465">
        <v>3</v>
      </c>
      <c r="R465">
        <v>82</v>
      </c>
      <c r="S465">
        <v>22</v>
      </c>
      <c r="T465">
        <v>6</v>
      </c>
      <c r="U465">
        <v>8</v>
      </c>
      <c r="V465">
        <v>1</v>
      </c>
      <c r="W465">
        <v>9</v>
      </c>
      <c r="X465">
        <v>2</v>
      </c>
      <c r="Y465">
        <v>6</v>
      </c>
      <c r="Z465">
        <v>2</v>
      </c>
      <c r="AA465">
        <v>2</v>
      </c>
      <c r="AB465">
        <v>5</v>
      </c>
      <c r="AC465">
        <v>18</v>
      </c>
      <c r="AD465">
        <v>14</v>
      </c>
      <c r="AE465">
        <v>3</v>
      </c>
      <c r="AF465">
        <v>21</v>
      </c>
      <c r="AG465">
        <v>28</v>
      </c>
      <c r="AH465">
        <v>6</v>
      </c>
      <c r="AI465">
        <v>9</v>
      </c>
      <c r="AJ465">
        <v>7</v>
      </c>
      <c r="AK465">
        <v>54</v>
      </c>
      <c r="AL465">
        <v>76</v>
      </c>
      <c r="AM465" t="s">
        <v>1995</v>
      </c>
      <c r="AN465" t="s">
        <v>1996</v>
      </c>
      <c r="AO465" t="s">
        <v>50</v>
      </c>
      <c r="AP465" t="s">
        <v>47</v>
      </c>
      <c r="AQ465">
        <v>0</v>
      </c>
      <c r="AS465">
        <v>2243</v>
      </c>
      <c r="AT465">
        <v>710</v>
      </c>
      <c r="AV465" t="s">
        <v>1997</v>
      </c>
      <c r="AW465" t="s">
        <v>1998</v>
      </c>
      <c r="AX465" t="s">
        <v>1999</v>
      </c>
      <c r="AY465" t="s">
        <v>2000</v>
      </c>
      <c r="BB465">
        <v>42.768333329999997</v>
      </c>
      <c r="BC465">
        <v>42.294722219999997</v>
      </c>
      <c r="BD465">
        <v>4.2</v>
      </c>
      <c r="BE465">
        <v>0</v>
      </c>
      <c r="BF465">
        <v>0</v>
      </c>
      <c r="BG465">
        <v>0</v>
      </c>
      <c r="BH465">
        <v>1</v>
      </c>
      <c r="BI465">
        <v>0</v>
      </c>
      <c r="BJ465">
        <v>0</v>
      </c>
      <c r="BK465">
        <v>0</v>
      </c>
      <c r="BL465">
        <v>0</v>
      </c>
      <c r="BM465">
        <v>0</v>
      </c>
      <c r="BN465">
        <v>0</v>
      </c>
      <c r="BO465" t="s">
        <v>333</v>
      </c>
      <c r="BP465" t="s">
        <v>57</v>
      </c>
      <c r="BQ465" t="s">
        <v>58</v>
      </c>
      <c r="BR465" t="s">
        <v>1980</v>
      </c>
      <c r="BS465" t="s">
        <v>1981</v>
      </c>
      <c r="BT465" t="s">
        <v>61</v>
      </c>
      <c r="BU465" t="s">
        <v>62</v>
      </c>
      <c r="BV465" t="s">
        <v>1982</v>
      </c>
      <c r="BW465" t="s">
        <v>1983</v>
      </c>
      <c r="BX465">
        <v>0</v>
      </c>
      <c r="BY465">
        <v>2476</v>
      </c>
    </row>
    <row r="466" spans="1:77" x14ac:dyDescent="0.25">
      <c r="A466">
        <v>250</v>
      </c>
      <c r="B466">
        <v>506</v>
      </c>
      <c r="H466">
        <v>1213</v>
      </c>
      <c r="I466">
        <v>4</v>
      </c>
      <c r="J466">
        <v>3</v>
      </c>
      <c r="K466">
        <v>5</v>
      </c>
      <c r="L466">
        <v>2</v>
      </c>
      <c r="M466">
        <v>0</v>
      </c>
      <c r="N466">
        <v>0</v>
      </c>
      <c r="O466">
        <v>7</v>
      </c>
      <c r="P466">
        <v>4</v>
      </c>
      <c r="Q466">
        <v>5</v>
      </c>
      <c r="R466">
        <v>1</v>
      </c>
      <c r="S466">
        <v>3</v>
      </c>
      <c r="T466">
        <v>4</v>
      </c>
      <c r="U466">
        <v>2</v>
      </c>
      <c r="V466">
        <v>0</v>
      </c>
      <c r="W466">
        <v>2</v>
      </c>
      <c r="X466">
        <v>5</v>
      </c>
      <c r="Y466">
        <v>0</v>
      </c>
      <c r="Z466">
        <v>7</v>
      </c>
      <c r="AA466">
        <v>9</v>
      </c>
      <c r="AB466">
        <v>2</v>
      </c>
      <c r="AC466">
        <v>5</v>
      </c>
      <c r="AD466">
        <v>6</v>
      </c>
      <c r="AE466">
        <v>0</v>
      </c>
      <c r="AF466">
        <v>2</v>
      </c>
      <c r="AG466">
        <v>0</v>
      </c>
      <c r="AH466">
        <v>3</v>
      </c>
      <c r="AI466">
        <v>0</v>
      </c>
      <c r="AJ466">
        <v>4</v>
      </c>
      <c r="AK466">
        <v>13</v>
      </c>
      <c r="AL466">
        <v>7</v>
      </c>
      <c r="AM466" t="s">
        <v>1985</v>
      </c>
      <c r="AN466" t="s">
        <v>1986</v>
      </c>
      <c r="AO466" t="s">
        <v>46</v>
      </c>
      <c r="AP466" t="s">
        <v>209</v>
      </c>
      <c r="AQ466">
        <v>0</v>
      </c>
      <c r="BY466">
        <v>250</v>
      </c>
    </row>
    <row r="467" spans="1:77" x14ac:dyDescent="0.25">
      <c r="A467">
        <v>2477</v>
      </c>
      <c r="B467">
        <v>43</v>
      </c>
      <c r="C467">
        <v>1994</v>
      </c>
      <c r="D467" t="s">
        <v>1786</v>
      </c>
      <c r="E467">
        <v>0</v>
      </c>
      <c r="F467">
        <v>2017</v>
      </c>
      <c r="G467" t="s">
        <v>2001</v>
      </c>
      <c r="H467">
        <v>6</v>
      </c>
      <c r="I467">
        <v>0</v>
      </c>
      <c r="J467">
        <v>0</v>
      </c>
      <c r="K467">
        <v>0</v>
      </c>
      <c r="L467">
        <v>0</v>
      </c>
      <c r="M467">
        <v>0</v>
      </c>
      <c r="N467">
        <v>0</v>
      </c>
      <c r="O467">
        <v>0</v>
      </c>
      <c r="P467">
        <v>0</v>
      </c>
      <c r="Q467">
        <v>0</v>
      </c>
      <c r="R467">
        <v>4</v>
      </c>
      <c r="S467">
        <v>3</v>
      </c>
      <c r="T467">
        <v>2</v>
      </c>
      <c r="U467">
        <v>0</v>
      </c>
      <c r="V467">
        <v>0</v>
      </c>
      <c r="W467">
        <v>0</v>
      </c>
      <c r="X467">
        <v>0</v>
      </c>
      <c r="Y467">
        <v>0</v>
      </c>
      <c r="Z467">
        <v>0</v>
      </c>
      <c r="AA467">
        <v>0</v>
      </c>
      <c r="AB467">
        <v>0</v>
      </c>
      <c r="AC467">
        <v>2</v>
      </c>
      <c r="AD467">
        <v>1</v>
      </c>
      <c r="AE467">
        <v>0</v>
      </c>
      <c r="AF467">
        <v>0</v>
      </c>
      <c r="AG467">
        <v>0</v>
      </c>
      <c r="AH467">
        <v>0</v>
      </c>
      <c r="AI467">
        <v>0</v>
      </c>
      <c r="AJ467">
        <v>0</v>
      </c>
      <c r="AK467">
        <v>0</v>
      </c>
      <c r="AL467">
        <v>9</v>
      </c>
      <c r="AM467" t="s">
        <v>2002</v>
      </c>
      <c r="AN467" t="s">
        <v>2003</v>
      </c>
      <c r="AO467" t="s">
        <v>50</v>
      </c>
      <c r="AP467" t="s">
        <v>47</v>
      </c>
      <c r="AQ467">
        <v>0</v>
      </c>
      <c r="AS467">
        <v>2243</v>
      </c>
      <c r="AT467">
        <v>710</v>
      </c>
      <c r="AV467" t="s">
        <v>1997</v>
      </c>
      <c r="AW467" t="s">
        <v>1998</v>
      </c>
      <c r="AX467" t="s">
        <v>1999</v>
      </c>
      <c r="AY467" t="s">
        <v>2000</v>
      </c>
      <c r="BB467">
        <v>42.768333329999997</v>
      </c>
      <c r="BC467">
        <v>42.294722219999997</v>
      </c>
      <c r="BD467">
        <v>4.2</v>
      </c>
      <c r="BE467">
        <v>0</v>
      </c>
      <c r="BF467">
        <v>0</v>
      </c>
      <c r="BG467">
        <v>0</v>
      </c>
      <c r="BH467">
        <v>1</v>
      </c>
      <c r="BI467">
        <v>0</v>
      </c>
      <c r="BJ467">
        <v>0</v>
      </c>
      <c r="BK467">
        <v>0</v>
      </c>
      <c r="BL467">
        <v>0</v>
      </c>
      <c r="BM467">
        <v>0</v>
      </c>
      <c r="BN467">
        <v>0</v>
      </c>
      <c r="BO467" t="s">
        <v>333</v>
      </c>
      <c r="BP467" t="s">
        <v>57</v>
      </c>
      <c r="BQ467" t="s">
        <v>58</v>
      </c>
      <c r="BR467" t="s">
        <v>1980</v>
      </c>
      <c r="BS467" t="s">
        <v>1981</v>
      </c>
      <c r="BT467" t="s">
        <v>61</v>
      </c>
      <c r="BU467" t="s">
        <v>62</v>
      </c>
      <c r="BV467" t="s">
        <v>1982</v>
      </c>
      <c r="BW467" t="s">
        <v>1983</v>
      </c>
      <c r="BX467">
        <v>0</v>
      </c>
      <c r="BY467">
        <v>2477</v>
      </c>
    </row>
    <row r="468" spans="1:77" x14ac:dyDescent="0.25">
      <c r="A468">
        <v>251</v>
      </c>
      <c r="B468">
        <v>6951</v>
      </c>
      <c r="H468">
        <v>1359</v>
      </c>
      <c r="I468">
        <v>5</v>
      </c>
      <c r="J468">
        <v>86</v>
      </c>
      <c r="K468">
        <v>70</v>
      </c>
      <c r="L468">
        <v>88</v>
      </c>
      <c r="M468">
        <v>92</v>
      </c>
      <c r="N468">
        <v>50</v>
      </c>
      <c r="O468">
        <v>62</v>
      </c>
      <c r="P468">
        <v>98</v>
      </c>
      <c r="Q468">
        <v>148</v>
      </c>
      <c r="R468">
        <v>123</v>
      </c>
      <c r="S468">
        <v>145</v>
      </c>
      <c r="T468">
        <v>97</v>
      </c>
      <c r="U468">
        <v>87</v>
      </c>
      <c r="V468">
        <v>63</v>
      </c>
      <c r="W468">
        <v>52</v>
      </c>
      <c r="X468">
        <v>71</v>
      </c>
      <c r="Y468">
        <v>52</v>
      </c>
      <c r="Z468">
        <v>33</v>
      </c>
      <c r="AA468">
        <v>63</v>
      </c>
      <c r="AB468">
        <v>30</v>
      </c>
      <c r="AC468">
        <v>49</v>
      </c>
      <c r="AD468">
        <v>56</v>
      </c>
      <c r="AE468">
        <v>46</v>
      </c>
      <c r="AF468">
        <v>30</v>
      </c>
      <c r="AG468">
        <v>24</v>
      </c>
      <c r="AH468">
        <v>63</v>
      </c>
      <c r="AI468">
        <v>47</v>
      </c>
      <c r="AJ468">
        <v>36</v>
      </c>
      <c r="AK468">
        <v>26</v>
      </c>
      <c r="AL468">
        <v>194</v>
      </c>
      <c r="AM468" t="s">
        <v>1985</v>
      </c>
      <c r="AN468" t="s">
        <v>1986</v>
      </c>
      <c r="AO468" t="s">
        <v>46</v>
      </c>
      <c r="AP468" t="s">
        <v>209</v>
      </c>
      <c r="AQ468">
        <v>0</v>
      </c>
      <c r="BY468">
        <v>251</v>
      </c>
    </row>
    <row r="469" spans="1:77" x14ac:dyDescent="0.25">
      <c r="A469">
        <v>972</v>
      </c>
      <c r="B469">
        <v>125</v>
      </c>
      <c r="C469">
        <v>1978</v>
      </c>
      <c r="E469">
        <v>0</v>
      </c>
      <c r="H469">
        <v>4172</v>
      </c>
      <c r="I469">
        <v>5</v>
      </c>
      <c r="J469">
        <v>3</v>
      </c>
      <c r="K469">
        <v>14</v>
      </c>
      <c r="L469">
        <v>3</v>
      </c>
      <c r="M469">
        <v>3</v>
      </c>
      <c r="N469">
        <v>8</v>
      </c>
      <c r="O469">
        <v>2</v>
      </c>
      <c r="P469">
        <v>3</v>
      </c>
      <c r="Q469">
        <v>9</v>
      </c>
      <c r="R469">
        <v>1</v>
      </c>
      <c r="S469">
        <v>2</v>
      </c>
      <c r="T469">
        <v>1</v>
      </c>
      <c r="U469">
        <v>2</v>
      </c>
      <c r="V469">
        <v>2</v>
      </c>
      <c r="W469">
        <v>0</v>
      </c>
      <c r="X469">
        <v>3</v>
      </c>
      <c r="Y469">
        <v>0</v>
      </c>
      <c r="Z469">
        <v>1</v>
      </c>
      <c r="AA469">
        <v>0</v>
      </c>
      <c r="AB469">
        <v>1</v>
      </c>
      <c r="AC469">
        <v>2</v>
      </c>
      <c r="AD469">
        <v>0</v>
      </c>
      <c r="AE469">
        <v>1</v>
      </c>
      <c r="AF469">
        <v>3</v>
      </c>
      <c r="AG469">
        <v>4</v>
      </c>
      <c r="AH469">
        <v>1</v>
      </c>
      <c r="AI469">
        <v>5</v>
      </c>
      <c r="AJ469">
        <v>7</v>
      </c>
      <c r="AK469">
        <v>0</v>
      </c>
      <c r="AL469">
        <v>3</v>
      </c>
      <c r="AM469" t="s">
        <v>2004</v>
      </c>
      <c r="AN469" t="s">
        <v>2005</v>
      </c>
      <c r="AO469" t="s">
        <v>132</v>
      </c>
      <c r="AP469" t="s">
        <v>47</v>
      </c>
      <c r="AQ469">
        <v>0</v>
      </c>
      <c r="AS469">
        <v>1953</v>
      </c>
      <c r="AT469">
        <v>3</v>
      </c>
      <c r="AU469" t="s">
        <v>1805</v>
      </c>
      <c r="AV469" t="s">
        <v>2006</v>
      </c>
      <c r="AW469" t="s">
        <v>2007</v>
      </c>
      <c r="AX469" t="s">
        <v>2008</v>
      </c>
      <c r="AY469" t="s">
        <v>2009</v>
      </c>
      <c r="BB469">
        <v>6.0844444439999998</v>
      </c>
      <c r="BC469">
        <v>50.774444440000003</v>
      </c>
      <c r="BD469">
        <v>0.2</v>
      </c>
      <c r="BE469">
        <v>1</v>
      </c>
      <c r="BF469">
        <v>1</v>
      </c>
      <c r="BG469">
        <v>0</v>
      </c>
      <c r="BH469">
        <v>1</v>
      </c>
      <c r="BI469">
        <v>0</v>
      </c>
      <c r="BJ469">
        <v>1</v>
      </c>
      <c r="BK469">
        <v>0</v>
      </c>
      <c r="BL469">
        <v>0</v>
      </c>
      <c r="BM469">
        <v>0</v>
      </c>
      <c r="BN469">
        <v>0</v>
      </c>
      <c r="BO469" t="s">
        <v>1046</v>
      </c>
      <c r="BP469" t="s">
        <v>57</v>
      </c>
      <c r="BQ469" t="s">
        <v>58</v>
      </c>
      <c r="BR469" t="s">
        <v>2010</v>
      </c>
      <c r="BS469" t="s">
        <v>2011</v>
      </c>
      <c r="BT469" t="s">
        <v>61</v>
      </c>
      <c r="BU469" t="s">
        <v>62</v>
      </c>
      <c r="BV469" t="s">
        <v>2012</v>
      </c>
      <c r="BW469" t="s">
        <v>2013</v>
      </c>
      <c r="BX469">
        <v>0</v>
      </c>
      <c r="BY469">
        <v>972</v>
      </c>
    </row>
    <row r="470" spans="1:77" x14ac:dyDescent="0.25">
      <c r="A470">
        <v>252</v>
      </c>
      <c r="B470">
        <v>8033</v>
      </c>
      <c r="H470">
        <v>732</v>
      </c>
      <c r="I470">
        <v>3</v>
      </c>
      <c r="J470">
        <v>76</v>
      </c>
      <c r="K470">
        <v>19</v>
      </c>
      <c r="L470">
        <v>29</v>
      </c>
      <c r="M470">
        <v>26</v>
      </c>
      <c r="N470">
        <v>50</v>
      </c>
      <c r="O470">
        <v>14</v>
      </c>
      <c r="P470">
        <v>35</v>
      </c>
      <c r="Q470">
        <v>26</v>
      </c>
      <c r="R470">
        <v>17</v>
      </c>
      <c r="S470">
        <v>60</v>
      </c>
      <c r="T470">
        <v>30</v>
      </c>
      <c r="U470">
        <v>32</v>
      </c>
      <c r="V470">
        <v>32</v>
      </c>
      <c r="W470">
        <v>37</v>
      </c>
      <c r="X470">
        <v>39</v>
      </c>
      <c r="Y470">
        <v>56</v>
      </c>
      <c r="Z470">
        <v>63</v>
      </c>
      <c r="AA470">
        <v>98</v>
      </c>
      <c r="AB470">
        <v>62</v>
      </c>
      <c r="AC470">
        <v>47</v>
      </c>
      <c r="AD470">
        <v>72</v>
      </c>
      <c r="AE470">
        <v>50</v>
      </c>
      <c r="AF470">
        <v>35</v>
      </c>
      <c r="AG470">
        <v>84</v>
      </c>
      <c r="AH470">
        <v>114</v>
      </c>
      <c r="AI470">
        <v>59</v>
      </c>
      <c r="AJ470">
        <v>30</v>
      </c>
      <c r="AK470">
        <v>38</v>
      </c>
      <c r="AL470">
        <v>162</v>
      </c>
      <c r="AM470" t="s">
        <v>1985</v>
      </c>
      <c r="AN470" t="s">
        <v>1986</v>
      </c>
      <c r="AO470" t="s">
        <v>46</v>
      </c>
      <c r="AP470" t="s">
        <v>209</v>
      </c>
      <c r="AQ470">
        <v>0</v>
      </c>
      <c r="BY470">
        <v>252</v>
      </c>
    </row>
    <row r="471" spans="1:77" x14ac:dyDescent="0.25">
      <c r="A471">
        <v>1482</v>
      </c>
      <c r="B471">
        <v>269</v>
      </c>
      <c r="C471">
        <v>1981</v>
      </c>
      <c r="E471">
        <v>0</v>
      </c>
      <c r="H471">
        <v>914</v>
      </c>
      <c r="I471">
        <v>1</v>
      </c>
      <c r="J471">
        <v>2</v>
      </c>
      <c r="K471">
        <v>11</v>
      </c>
      <c r="L471">
        <v>2</v>
      </c>
      <c r="M471">
        <v>0</v>
      </c>
      <c r="N471">
        <v>1</v>
      </c>
      <c r="O471">
        <v>1</v>
      </c>
      <c r="P471">
        <v>2</v>
      </c>
      <c r="Q471">
        <v>0</v>
      </c>
      <c r="R471">
        <v>1</v>
      </c>
      <c r="S471">
        <v>3</v>
      </c>
      <c r="T471">
        <v>1</v>
      </c>
      <c r="U471">
        <v>4</v>
      </c>
      <c r="V471">
        <v>1</v>
      </c>
      <c r="W471">
        <v>1</v>
      </c>
      <c r="X471">
        <v>2</v>
      </c>
      <c r="Y471">
        <v>0</v>
      </c>
      <c r="Z471">
        <v>0</v>
      </c>
      <c r="AA471">
        <v>0</v>
      </c>
      <c r="AB471">
        <v>0</v>
      </c>
      <c r="AC471">
        <v>5</v>
      </c>
      <c r="AD471">
        <v>4</v>
      </c>
      <c r="AE471">
        <v>5</v>
      </c>
      <c r="AF471">
        <v>8</v>
      </c>
      <c r="AG471">
        <v>0</v>
      </c>
      <c r="AH471">
        <v>1</v>
      </c>
      <c r="AI471">
        <v>3</v>
      </c>
      <c r="AJ471">
        <v>2</v>
      </c>
      <c r="AK471">
        <v>6</v>
      </c>
      <c r="AL471">
        <v>10</v>
      </c>
      <c r="AM471" t="s">
        <v>2014</v>
      </c>
      <c r="AN471" t="s">
        <v>2015</v>
      </c>
      <c r="AO471" t="s">
        <v>132</v>
      </c>
      <c r="AP471" t="s">
        <v>47</v>
      </c>
      <c r="AQ471">
        <v>0</v>
      </c>
      <c r="AS471">
        <v>1735</v>
      </c>
      <c r="AT471">
        <v>169</v>
      </c>
      <c r="AU471" t="s">
        <v>51</v>
      </c>
      <c r="AV471" t="s">
        <v>2016</v>
      </c>
      <c r="AW471" t="s">
        <v>2017</v>
      </c>
      <c r="AX471" t="s">
        <v>2018</v>
      </c>
      <c r="AY471" t="s">
        <v>2019</v>
      </c>
      <c r="BB471">
        <v>9.9388900000000007</v>
      </c>
      <c r="BC471">
        <v>49.79278</v>
      </c>
      <c r="BD471">
        <v>14.77</v>
      </c>
      <c r="BE471">
        <v>1</v>
      </c>
      <c r="BF471">
        <v>0</v>
      </c>
      <c r="BG471">
        <v>0</v>
      </c>
      <c r="BH471">
        <v>1</v>
      </c>
      <c r="BI471">
        <v>0</v>
      </c>
      <c r="BJ471">
        <v>0</v>
      </c>
      <c r="BK471">
        <v>0</v>
      </c>
      <c r="BL471">
        <v>0</v>
      </c>
      <c r="BM471">
        <v>0</v>
      </c>
      <c r="BN471">
        <v>0</v>
      </c>
      <c r="BO471" t="s">
        <v>285</v>
      </c>
      <c r="BP471" t="s">
        <v>57</v>
      </c>
      <c r="BQ471" t="s">
        <v>58</v>
      </c>
      <c r="BR471" t="s">
        <v>2010</v>
      </c>
      <c r="BS471" t="s">
        <v>2011</v>
      </c>
      <c r="BT471" t="s">
        <v>61</v>
      </c>
      <c r="BU471" t="s">
        <v>62</v>
      </c>
      <c r="BV471" t="s">
        <v>2012</v>
      </c>
      <c r="BW471" t="s">
        <v>2013</v>
      </c>
      <c r="BX471">
        <v>0</v>
      </c>
      <c r="BY471">
        <v>1482</v>
      </c>
    </row>
    <row r="472" spans="1:77" x14ac:dyDescent="0.25">
      <c r="A472">
        <v>253</v>
      </c>
      <c r="B472">
        <v>3854</v>
      </c>
      <c r="H472">
        <v>283</v>
      </c>
      <c r="I472">
        <v>1</v>
      </c>
      <c r="J472">
        <v>18</v>
      </c>
      <c r="K472">
        <v>1</v>
      </c>
      <c r="L472">
        <v>5</v>
      </c>
      <c r="M472">
        <v>12</v>
      </c>
      <c r="N472">
        <v>2</v>
      </c>
      <c r="O472">
        <v>16</v>
      </c>
      <c r="P472">
        <v>10</v>
      </c>
      <c r="Q472">
        <v>8</v>
      </c>
      <c r="R472">
        <v>15</v>
      </c>
      <c r="S472">
        <v>19</v>
      </c>
      <c r="T472">
        <v>24</v>
      </c>
      <c r="U472">
        <v>17</v>
      </c>
      <c r="V472">
        <v>11</v>
      </c>
      <c r="W472">
        <v>14</v>
      </c>
      <c r="X472">
        <v>5</v>
      </c>
      <c r="Y472">
        <v>7</v>
      </c>
      <c r="Z472">
        <v>7</v>
      </c>
      <c r="AA472">
        <v>10</v>
      </c>
      <c r="AB472">
        <v>18</v>
      </c>
      <c r="AC472">
        <v>3</v>
      </c>
      <c r="AD472">
        <v>4</v>
      </c>
      <c r="AE472">
        <v>28</v>
      </c>
      <c r="AF472">
        <v>16</v>
      </c>
      <c r="AG472">
        <v>16</v>
      </c>
      <c r="AH472">
        <v>9</v>
      </c>
      <c r="AI472">
        <v>10</v>
      </c>
      <c r="AJ472">
        <v>6</v>
      </c>
      <c r="AK472">
        <v>11</v>
      </c>
      <c r="AL472">
        <v>12</v>
      </c>
      <c r="AM472" t="s">
        <v>1985</v>
      </c>
      <c r="AN472" t="s">
        <v>1986</v>
      </c>
      <c r="AO472" t="s">
        <v>46</v>
      </c>
      <c r="AP472" t="s">
        <v>209</v>
      </c>
      <c r="AQ472">
        <v>0</v>
      </c>
      <c r="BY472">
        <v>253</v>
      </c>
    </row>
    <row r="473" spans="1:77" x14ac:dyDescent="0.25">
      <c r="A473">
        <v>1615</v>
      </c>
      <c r="B473">
        <v>111</v>
      </c>
      <c r="C473">
        <v>1981</v>
      </c>
      <c r="E473">
        <v>0</v>
      </c>
      <c r="H473">
        <v>194</v>
      </c>
      <c r="I473">
        <v>1</v>
      </c>
      <c r="J473">
        <v>2</v>
      </c>
      <c r="K473">
        <v>6</v>
      </c>
      <c r="L473">
        <v>2</v>
      </c>
      <c r="M473">
        <v>0</v>
      </c>
      <c r="N473">
        <v>1</v>
      </c>
      <c r="O473">
        <v>0</v>
      </c>
      <c r="P473">
        <v>2</v>
      </c>
      <c r="Q473">
        <v>0</v>
      </c>
      <c r="R473">
        <v>0</v>
      </c>
      <c r="S473">
        <v>2</v>
      </c>
      <c r="T473">
        <v>1</v>
      </c>
      <c r="U473">
        <v>4</v>
      </c>
      <c r="V473">
        <v>0</v>
      </c>
      <c r="W473">
        <v>0</v>
      </c>
      <c r="X473">
        <v>2</v>
      </c>
      <c r="Y473">
        <v>0</v>
      </c>
      <c r="Z473">
        <v>0</v>
      </c>
      <c r="AA473">
        <v>0</v>
      </c>
      <c r="AB473">
        <v>0</v>
      </c>
      <c r="AC473">
        <v>3</v>
      </c>
      <c r="AD473">
        <v>0</v>
      </c>
      <c r="AE473">
        <v>2</v>
      </c>
      <c r="AF473">
        <v>4</v>
      </c>
      <c r="AG473">
        <v>0</v>
      </c>
      <c r="AH473">
        <v>0</v>
      </c>
      <c r="AI473">
        <v>3</v>
      </c>
      <c r="AJ473">
        <v>2</v>
      </c>
      <c r="AK473">
        <v>1</v>
      </c>
      <c r="AL473">
        <v>2</v>
      </c>
      <c r="AM473" t="s">
        <v>2020</v>
      </c>
      <c r="AN473" t="s">
        <v>2021</v>
      </c>
      <c r="AO473" t="s">
        <v>132</v>
      </c>
      <c r="AP473" t="s">
        <v>47</v>
      </c>
      <c r="AQ473">
        <v>0</v>
      </c>
      <c r="AS473">
        <v>1735</v>
      </c>
      <c r="AT473">
        <v>169</v>
      </c>
      <c r="AU473" t="s">
        <v>51</v>
      </c>
      <c r="AV473" t="s">
        <v>2016</v>
      </c>
      <c r="AW473" t="s">
        <v>2017</v>
      </c>
      <c r="AX473" t="s">
        <v>2018</v>
      </c>
      <c r="AY473" t="s">
        <v>2019</v>
      </c>
      <c r="BB473">
        <v>9.9388900000000007</v>
      </c>
      <c r="BC473">
        <v>49.79278</v>
      </c>
      <c r="BD473">
        <v>14.77</v>
      </c>
      <c r="BE473">
        <v>1</v>
      </c>
      <c r="BF473">
        <v>0</v>
      </c>
      <c r="BG473">
        <v>0</v>
      </c>
      <c r="BH473">
        <v>1</v>
      </c>
      <c r="BI473">
        <v>0</v>
      </c>
      <c r="BJ473">
        <v>0</v>
      </c>
      <c r="BK473">
        <v>0</v>
      </c>
      <c r="BL473">
        <v>0</v>
      </c>
      <c r="BM473">
        <v>0</v>
      </c>
      <c r="BN473">
        <v>0</v>
      </c>
      <c r="BO473" t="s">
        <v>285</v>
      </c>
      <c r="BP473" t="s">
        <v>57</v>
      </c>
      <c r="BQ473" t="s">
        <v>58</v>
      </c>
      <c r="BR473" t="s">
        <v>2010</v>
      </c>
      <c r="BS473" t="s">
        <v>2011</v>
      </c>
      <c r="BT473" t="s">
        <v>61</v>
      </c>
      <c r="BU473" t="s">
        <v>62</v>
      </c>
      <c r="BV473" t="s">
        <v>2012</v>
      </c>
      <c r="BW473" t="s">
        <v>2013</v>
      </c>
      <c r="BX473">
        <v>0</v>
      </c>
      <c r="BY473">
        <v>1615</v>
      </c>
    </row>
    <row r="474" spans="1:77" x14ac:dyDescent="0.25">
      <c r="A474">
        <v>254</v>
      </c>
      <c r="B474">
        <v>6577</v>
      </c>
      <c r="H474">
        <v>530</v>
      </c>
      <c r="I474">
        <v>10</v>
      </c>
      <c r="J474">
        <v>140</v>
      </c>
      <c r="K474">
        <v>19</v>
      </c>
      <c r="L474">
        <v>17</v>
      </c>
      <c r="M474">
        <v>29</v>
      </c>
      <c r="N474">
        <v>11</v>
      </c>
      <c r="O474">
        <v>26</v>
      </c>
      <c r="P474">
        <v>35</v>
      </c>
      <c r="Q474">
        <v>96</v>
      </c>
      <c r="R474">
        <v>45</v>
      </c>
      <c r="S474">
        <v>132</v>
      </c>
      <c r="T474">
        <v>95</v>
      </c>
      <c r="U474">
        <v>41</v>
      </c>
      <c r="V474">
        <v>113</v>
      </c>
      <c r="W474">
        <v>59</v>
      </c>
      <c r="X474">
        <v>54</v>
      </c>
      <c r="Y474">
        <v>55</v>
      </c>
      <c r="Z474">
        <v>33</v>
      </c>
      <c r="AA474">
        <v>70</v>
      </c>
      <c r="AB474">
        <v>61</v>
      </c>
      <c r="AC474">
        <v>31</v>
      </c>
      <c r="AD474">
        <v>73</v>
      </c>
      <c r="AE474">
        <v>85</v>
      </c>
      <c r="AF474">
        <v>14</v>
      </c>
      <c r="AG474">
        <v>34</v>
      </c>
      <c r="AH474">
        <v>30</v>
      </c>
      <c r="AI474">
        <v>11</v>
      </c>
      <c r="AJ474">
        <v>44</v>
      </c>
      <c r="AK474">
        <v>37</v>
      </c>
      <c r="AL474">
        <v>83</v>
      </c>
      <c r="AM474" t="s">
        <v>1985</v>
      </c>
      <c r="AN474" t="s">
        <v>1986</v>
      </c>
      <c r="AO474" t="s">
        <v>46</v>
      </c>
      <c r="AP474" t="s">
        <v>209</v>
      </c>
      <c r="AQ474">
        <v>0</v>
      </c>
      <c r="BY474">
        <v>254</v>
      </c>
    </row>
    <row r="475" spans="1:77" x14ac:dyDescent="0.25">
      <c r="A475">
        <v>1478</v>
      </c>
      <c r="B475">
        <v>854</v>
      </c>
      <c r="C475">
        <v>1985</v>
      </c>
      <c r="E475">
        <v>0</v>
      </c>
      <c r="H475">
        <v>4074</v>
      </c>
      <c r="I475">
        <v>13</v>
      </c>
      <c r="J475">
        <v>30</v>
      </c>
      <c r="K475">
        <v>9</v>
      </c>
      <c r="L475">
        <v>26</v>
      </c>
      <c r="M475">
        <v>13</v>
      </c>
      <c r="N475">
        <v>22</v>
      </c>
      <c r="O475">
        <v>12</v>
      </c>
      <c r="P475">
        <v>5</v>
      </c>
      <c r="Q475">
        <v>14</v>
      </c>
      <c r="R475">
        <v>3</v>
      </c>
      <c r="S475">
        <v>7</v>
      </c>
      <c r="T475">
        <v>23</v>
      </c>
      <c r="U475">
        <v>40</v>
      </c>
      <c r="V475">
        <v>24</v>
      </c>
      <c r="W475">
        <v>9</v>
      </c>
      <c r="X475">
        <v>3</v>
      </c>
      <c r="Y475">
        <v>24</v>
      </c>
      <c r="Z475">
        <v>27</v>
      </c>
      <c r="AA475">
        <v>10</v>
      </c>
      <c r="AB475">
        <v>4</v>
      </c>
      <c r="AC475">
        <v>0</v>
      </c>
      <c r="AD475">
        <v>10</v>
      </c>
      <c r="AE475">
        <v>24</v>
      </c>
      <c r="AF475">
        <v>53</v>
      </c>
      <c r="AG475">
        <v>5</v>
      </c>
      <c r="AH475">
        <v>11</v>
      </c>
      <c r="AI475">
        <v>6</v>
      </c>
      <c r="AJ475">
        <v>33</v>
      </c>
      <c r="AK475">
        <v>28</v>
      </c>
      <c r="AL475">
        <v>2</v>
      </c>
      <c r="AM475" t="s">
        <v>2022</v>
      </c>
      <c r="AN475" t="s">
        <v>2023</v>
      </c>
      <c r="AO475" t="s">
        <v>132</v>
      </c>
      <c r="AP475" t="s">
        <v>47</v>
      </c>
      <c r="AQ475">
        <v>0</v>
      </c>
      <c r="AS475">
        <v>1627</v>
      </c>
      <c r="AT475">
        <v>187</v>
      </c>
      <c r="AU475" t="s">
        <v>1805</v>
      </c>
      <c r="AV475" t="s">
        <v>2024</v>
      </c>
      <c r="AW475" t="s">
        <v>2025</v>
      </c>
      <c r="AX475" t="s">
        <v>2026</v>
      </c>
      <c r="AY475" t="s">
        <v>2027</v>
      </c>
      <c r="BB475">
        <v>9.9438899999999997</v>
      </c>
      <c r="BC475">
        <v>52.15278</v>
      </c>
      <c r="BD475">
        <v>0.57999999999999996</v>
      </c>
      <c r="BE475">
        <v>1</v>
      </c>
      <c r="BF475">
        <v>1</v>
      </c>
      <c r="BG475">
        <v>1</v>
      </c>
      <c r="BH475">
        <v>0</v>
      </c>
      <c r="BI475">
        <v>0</v>
      </c>
      <c r="BJ475">
        <v>0</v>
      </c>
      <c r="BK475">
        <v>0</v>
      </c>
      <c r="BL475">
        <v>0</v>
      </c>
      <c r="BM475">
        <v>0</v>
      </c>
      <c r="BN475">
        <v>0</v>
      </c>
      <c r="BO475" t="s">
        <v>2028</v>
      </c>
      <c r="BP475" t="s">
        <v>57</v>
      </c>
      <c r="BQ475" t="s">
        <v>58</v>
      </c>
      <c r="BR475" t="s">
        <v>2010</v>
      </c>
      <c r="BS475" t="s">
        <v>2011</v>
      </c>
      <c r="BT475" t="s">
        <v>61</v>
      </c>
      <c r="BU475" t="s">
        <v>62</v>
      </c>
      <c r="BV475" t="s">
        <v>2012</v>
      </c>
      <c r="BW475" t="s">
        <v>2013</v>
      </c>
      <c r="BX475">
        <v>0</v>
      </c>
      <c r="BY475">
        <v>1478</v>
      </c>
    </row>
    <row r="476" spans="1:77" x14ac:dyDescent="0.25">
      <c r="A476">
        <v>255</v>
      </c>
      <c r="B476">
        <v>2517</v>
      </c>
      <c r="H476">
        <v>558</v>
      </c>
      <c r="I476">
        <v>4</v>
      </c>
      <c r="J476">
        <v>22</v>
      </c>
      <c r="K476">
        <v>34</v>
      </c>
      <c r="L476">
        <v>37</v>
      </c>
      <c r="M476">
        <v>51</v>
      </c>
      <c r="N476">
        <v>16</v>
      </c>
      <c r="O476">
        <v>175</v>
      </c>
      <c r="P476">
        <v>100</v>
      </c>
      <c r="Q476">
        <v>57</v>
      </c>
      <c r="R476">
        <v>42</v>
      </c>
      <c r="S476">
        <v>134</v>
      </c>
      <c r="T476">
        <v>148</v>
      </c>
      <c r="U476">
        <v>131</v>
      </c>
      <c r="V476">
        <v>79</v>
      </c>
      <c r="W476">
        <v>79</v>
      </c>
      <c r="X476">
        <v>81</v>
      </c>
      <c r="Y476">
        <v>55</v>
      </c>
      <c r="Z476">
        <v>64</v>
      </c>
      <c r="AA476">
        <v>60</v>
      </c>
      <c r="AB476">
        <v>68</v>
      </c>
      <c r="AC476">
        <v>63</v>
      </c>
      <c r="AD476">
        <v>41</v>
      </c>
      <c r="AE476">
        <v>33</v>
      </c>
      <c r="AF476">
        <v>23</v>
      </c>
      <c r="AG476">
        <v>26</v>
      </c>
      <c r="AH476">
        <v>38</v>
      </c>
      <c r="AI476">
        <v>33</v>
      </c>
      <c r="AJ476">
        <v>28</v>
      </c>
      <c r="AK476">
        <v>64</v>
      </c>
      <c r="AL476">
        <v>97</v>
      </c>
      <c r="AM476" t="s">
        <v>1985</v>
      </c>
      <c r="AN476" t="s">
        <v>1986</v>
      </c>
      <c r="AO476" t="s">
        <v>46</v>
      </c>
      <c r="AP476" t="s">
        <v>209</v>
      </c>
      <c r="AQ476">
        <v>0</v>
      </c>
      <c r="BY476">
        <v>255</v>
      </c>
    </row>
    <row r="477" spans="1:77" x14ac:dyDescent="0.25">
      <c r="A477">
        <v>1457</v>
      </c>
      <c r="B477">
        <v>363</v>
      </c>
      <c r="C477">
        <v>1983</v>
      </c>
      <c r="E477">
        <v>0</v>
      </c>
      <c r="H477">
        <v>40</v>
      </c>
      <c r="I477">
        <v>0</v>
      </c>
      <c r="J477">
        <v>0</v>
      </c>
      <c r="K477">
        <v>0</v>
      </c>
      <c r="L477">
        <v>1</v>
      </c>
      <c r="M477">
        <v>0</v>
      </c>
      <c r="N477">
        <v>0</v>
      </c>
      <c r="O477">
        <v>1</v>
      </c>
      <c r="P477">
        <v>0</v>
      </c>
      <c r="Q477">
        <v>0</v>
      </c>
      <c r="R477">
        <v>0</v>
      </c>
      <c r="S477">
        <v>0</v>
      </c>
      <c r="T477">
        <v>0</v>
      </c>
      <c r="U477">
        <v>0</v>
      </c>
      <c r="V477">
        <v>3</v>
      </c>
      <c r="W477">
        <v>0</v>
      </c>
      <c r="X477">
        <v>0</v>
      </c>
      <c r="Y477">
        <v>0</v>
      </c>
      <c r="Z477">
        <v>0</v>
      </c>
      <c r="AA477">
        <v>0</v>
      </c>
      <c r="AB477">
        <v>1</v>
      </c>
      <c r="AC477">
        <v>1</v>
      </c>
      <c r="AD477">
        <v>0</v>
      </c>
      <c r="AE477">
        <v>0</v>
      </c>
      <c r="AF477">
        <v>0</v>
      </c>
      <c r="AG477">
        <v>11</v>
      </c>
      <c r="AH477">
        <v>5</v>
      </c>
      <c r="AI477">
        <v>8</v>
      </c>
      <c r="AJ477">
        <v>0</v>
      </c>
      <c r="AK477">
        <v>7</v>
      </c>
      <c r="AL477">
        <v>0</v>
      </c>
      <c r="AM477" t="s">
        <v>2029</v>
      </c>
      <c r="AN477" t="s">
        <v>2030</v>
      </c>
      <c r="AO477" t="s">
        <v>132</v>
      </c>
      <c r="AP477" t="s">
        <v>47</v>
      </c>
      <c r="AQ477">
        <v>0</v>
      </c>
      <c r="AS477">
        <v>1864</v>
      </c>
      <c r="AT477">
        <v>271</v>
      </c>
      <c r="AU477" t="s">
        <v>51</v>
      </c>
      <c r="AV477" t="s">
        <v>2031</v>
      </c>
      <c r="AW477" t="s">
        <v>2032</v>
      </c>
      <c r="AX477" t="s">
        <v>2033</v>
      </c>
      <c r="AY477" t="s">
        <v>2034</v>
      </c>
      <c r="BB477">
        <v>10.900138889999999</v>
      </c>
      <c r="BC477">
        <v>47.681277780000002</v>
      </c>
      <c r="BD477">
        <v>0.1</v>
      </c>
      <c r="BE477">
        <v>1</v>
      </c>
      <c r="BF477">
        <v>0</v>
      </c>
      <c r="BG477">
        <v>1</v>
      </c>
      <c r="BH477">
        <v>0</v>
      </c>
      <c r="BI477">
        <v>0</v>
      </c>
      <c r="BJ477">
        <v>0</v>
      </c>
      <c r="BK477">
        <v>0</v>
      </c>
      <c r="BL477">
        <v>0</v>
      </c>
      <c r="BM477">
        <v>0</v>
      </c>
      <c r="BN477">
        <v>0</v>
      </c>
      <c r="BO477" t="s">
        <v>607</v>
      </c>
      <c r="BP477" t="s">
        <v>57</v>
      </c>
      <c r="BQ477" t="s">
        <v>58</v>
      </c>
      <c r="BR477" t="s">
        <v>2010</v>
      </c>
      <c r="BS477" t="s">
        <v>2011</v>
      </c>
      <c r="BT477" t="s">
        <v>61</v>
      </c>
      <c r="BU477" t="s">
        <v>62</v>
      </c>
      <c r="BV477" t="s">
        <v>2012</v>
      </c>
      <c r="BW477" t="s">
        <v>2013</v>
      </c>
      <c r="BX477">
        <v>0</v>
      </c>
      <c r="BY477">
        <v>1457</v>
      </c>
    </row>
    <row r="478" spans="1:77" x14ac:dyDescent="0.25">
      <c r="A478">
        <v>256</v>
      </c>
      <c r="B478">
        <v>2816</v>
      </c>
      <c r="H478">
        <v>771</v>
      </c>
      <c r="I478">
        <v>60</v>
      </c>
      <c r="J478">
        <v>131</v>
      </c>
      <c r="K478">
        <v>62</v>
      </c>
      <c r="L478">
        <v>74</v>
      </c>
      <c r="M478">
        <v>61</v>
      </c>
      <c r="N478">
        <v>54</v>
      </c>
      <c r="O478">
        <v>59</v>
      </c>
      <c r="P478">
        <v>73</v>
      </c>
      <c r="Q478">
        <v>55</v>
      </c>
      <c r="R478">
        <v>58</v>
      </c>
      <c r="S478">
        <v>52</v>
      </c>
      <c r="T478">
        <v>99</v>
      </c>
      <c r="U478">
        <v>91</v>
      </c>
      <c r="V478">
        <v>89</v>
      </c>
      <c r="W478">
        <v>71</v>
      </c>
      <c r="X478">
        <v>132</v>
      </c>
      <c r="Y478">
        <v>50</v>
      </c>
      <c r="Z478">
        <v>31</v>
      </c>
      <c r="AA478">
        <v>45</v>
      </c>
      <c r="AB478">
        <v>35</v>
      </c>
      <c r="AC478">
        <v>24</v>
      </c>
      <c r="AD478">
        <v>34</v>
      </c>
      <c r="AE478">
        <v>22</v>
      </c>
      <c r="AF478">
        <v>14</v>
      </c>
      <c r="AG478">
        <v>11</v>
      </c>
      <c r="AH478">
        <v>31</v>
      </c>
      <c r="AI478">
        <v>23</v>
      </c>
      <c r="AJ478">
        <v>14</v>
      </c>
      <c r="AK478">
        <v>8</v>
      </c>
      <c r="AL478">
        <v>154</v>
      </c>
      <c r="AM478" t="s">
        <v>1985</v>
      </c>
      <c r="AN478" t="s">
        <v>1986</v>
      </c>
      <c r="AO478" t="s">
        <v>46</v>
      </c>
      <c r="AP478" t="s">
        <v>209</v>
      </c>
      <c r="AQ478">
        <v>0</v>
      </c>
      <c r="BY478">
        <v>256</v>
      </c>
    </row>
    <row r="479" spans="1:77" x14ac:dyDescent="0.25">
      <c r="A479">
        <v>2615</v>
      </c>
      <c r="B479">
        <v>122</v>
      </c>
      <c r="C479">
        <v>1987</v>
      </c>
      <c r="E479">
        <v>0</v>
      </c>
      <c r="H479">
        <v>2195</v>
      </c>
      <c r="I479">
        <v>7</v>
      </c>
      <c r="J479">
        <v>2</v>
      </c>
      <c r="K479">
        <v>6</v>
      </c>
      <c r="L479">
        <v>4</v>
      </c>
      <c r="M479">
        <v>0</v>
      </c>
      <c r="N479">
        <v>8</v>
      </c>
      <c r="O479">
        <v>6</v>
      </c>
      <c r="P479">
        <v>2</v>
      </c>
      <c r="Q479">
        <v>3</v>
      </c>
      <c r="R479">
        <v>4</v>
      </c>
      <c r="S479">
        <v>5</v>
      </c>
      <c r="T479">
        <v>3</v>
      </c>
      <c r="U479">
        <v>6</v>
      </c>
      <c r="V479">
        <v>1</v>
      </c>
      <c r="W479">
        <v>0</v>
      </c>
      <c r="X479">
        <v>2</v>
      </c>
      <c r="Y479">
        <v>1</v>
      </c>
      <c r="Z479">
        <v>1</v>
      </c>
      <c r="AA479">
        <v>2</v>
      </c>
      <c r="AB479">
        <v>3</v>
      </c>
      <c r="AC479">
        <v>4</v>
      </c>
      <c r="AD479">
        <v>0</v>
      </c>
      <c r="AE479">
        <v>1</v>
      </c>
      <c r="AF479">
        <v>0</v>
      </c>
      <c r="AG479">
        <v>0</v>
      </c>
      <c r="AH479">
        <v>0</v>
      </c>
      <c r="AI479">
        <v>1</v>
      </c>
      <c r="AJ479">
        <v>0</v>
      </c>
      <c r="AK479">
        <v>7</v>
      </c>
      <c r="AL479">
        <v>4</v>
      </c>
      <c r="AM479" t="s">
        <v>2035</v>
      </c>
      <c r="AN479" t="s">
        <v>2036</v>
      </c>
      <c r="AO479" t="s">
        <v>50</v>
      </c>
      <c r="AP479" t="s">
        <v>47</v>
      </c>
      <c r="AQ479">
        <v>8.1010860000000005E-5</v>
      </c>
      <c r="AS479">
        <v>1706</v>
      </c>
      <c r="AT479">
        <v>272</v>
      </c>
      <c r="AU479" t="s">
        <v>51</v>
      </c>
      <c r="AV479" t="s">
        <v>2037</v>
      </c>
      <c r="AW479" t="s">
        <v>2038</v>
      </c>
      <c r="AX479" t="s">
        <v>2039</v>
      </c>
      <c r="AY479" t="s">
        <v>2040</v>
      </c>
      <c r="BB479">
        <v>10.69167</v>
      </c>
      <c r="BC479">
        <v>53.866669999999999</v>
      </c>
      <c r="BD479">
        <v>81.099999999999994</v>
      </c>
      <c r="BE479">
        <v>0</v>
      </c>
      <c r="BF479">
        <v>0</v>
      </c>
      <c r="BG479">
        <v>0</v>
      </c>
      <c r="BH479">
        <v>1</v>
      </c>
      <c r="BI479">
        <v>0</v>
      </c>
      <c r="BJ479">
        <v>0</v>
      </c>
      <c r="BK479">
        <v>0</v>
      </c>
      <c r="BL479">
        <v>0</v>
      </c>
      <c r="BM479">
        <v>0</v>
      </c>
      <c r="BN479">
        <v>0</v>
      </c>
      <c r="BO479" t="s">
        <v>333</v>
      </c>
      <c r="BP479" t="s">
        <v>57</v>
      </c>
      <c r="BQ479" t="s">
        <v>58</v>
      </c>
      <c r="BR479" t="s">
        <v>2010</v>
      </c>
      <c r="BS479" t="s">
        <v>2011</v>
      </c>
      <c r="BT479" t="s">
        <v>61</v>
      </c>
      <c r="BU479" t="s">
        <v>62</v>
      </c>
      <c r="BV479" t="s">
        <v>2012</v>
      </c>
      <c r="BW479" t="s">
        <v>2013</v>
      </c>
      <c r="BX479">
        <v>0</v>
      </c>
      <c r="BY479">
        <v>2615</v>
      </c>
    </row>
    <row r="480" spans="1:77" x14ac:dyDescent="0.25">
      <c r="A480">
        <v>257</v>
      </c>
      <c r="B480">
        <v>3844</v>
      </c>
      <c r="H480">
        <v>198</v>
      </c>
      <c r="I480">
        <v>1</v>
      </c>
      <c r="J480">
        <v>4</v>
      </c>
      <c r="K480">
        <v>23</v>
      </c>
      <c r="L480">
        <v>10</v>
      </c>
      <c r="M480">
        <v>21</v>
      </c>
      <c r="N480">
        <v>13</v>
      </c>
      <c r="O480">
        <v>24</v>
      </c>
      <c r="P480">
        <v>36</v>
      </c>
      <c r="Q480">
        <v>37</v>
      </c>
      <c r="R480">
        <v>51</v>
      </c>
      <c r="S480">
        <v>52</v>
      </c>
      <c r="T480">
        <v>97</v>
      </c>
      <c r="U480">
        <v>77</v>
      </c>
      <c r="V480">
        <v>81</v>
      </c>
      <c r="W480">
        <v>109</v>
      </c>
      <c r="X480">
        <v>95</v>
      </c>
      <c r="Y480">
        <v>73</v>
      </c>
      <c r="Z480">
        <v>179</v>
      </c>
      <c r="AA480">
        <v>140</v>
      </c>
      <c r="AB480">
        <v>81</v>
      </c>
      <c r="AC480">
        <v>78</v>
      </c>
      <c r="AD480">
        <v>59</v>
      </c>
      <c r="AE480">
        <v>35</v>
      </c>
      <c r="AF480">
        <v>74</v>
      </c>
      <c r="AG480">
        <v>101</v>
      </c>
      <c r="AH480">
        <v>112</v>
      </c>
      <c r="AI480">
        <v>86</v>
      </c>
      <c r="AJ480">
        <v>37</v>
      </c>
      <c r="AK480">
        <v>84</v>
      </c>
      <c r="AL480">
        <v>108</v>
      </c>
      <c r="AM480" t="s">
        <v>1985</v>
      </c>
      <c r="AN480" t="s">
        <v>1986</v>
      </c>
      <c r="AO480" t="s">
        <v>46</v>
      </c>
      <c r="AP480" t="s">
        <v>209</v>
      </c>
      <c r="AQ480">
        <v>0</v>
      </c>
      <c r="BY480">
        <v>257</v>
      </c>
    </row>
    <row r="481" spans="1:77" x14ac:dyDescent="0.25">
      <c r="A481">
        <v>2618</v>
      </c>
      <c r="B481">
        <v>5656</v>
      </c>
      <c r="C481">
        <v>1987</v>
      </c>
      <c r="E481">
        <v>0</v>
      </c>
      <c r="H481">
        <v>17107</v>
      </c>
      <c r="I481">
        <v>77</v>
      </c>
      <c r="J481">
        <v>105</v>
      </c>
      <c r="K481">
        <v>133</v>
      </c>
      <c r="L481">
        <v>123</v>
      </c>
      <c r="M481">
        <v>79</v>
      </c>
      <c r="N481">
        <v>172</v>
      </c>
      <c r="O481">
        <v>72</v>
      </c>
      <c r="P481">
        <v>55</v>
      </c>
      <c r="Q481">
        <v>90</v>
      </c>
      <c r="R481">
        <v>63</v>
      </c>
      <c r="S481">
        <v>50</v>
      </c>
      <c r="T481">
        <v>83</v>
      </c>
      <c r="U481">
        <v>77</v>
      </c>
      <c r="V481">
        <v>42</v>
      </c>
      <c r="W481">
        <v>38</v>
      </c>
      <c r="X481">
        <v>31</v>
      </c>
      <c r="Y481">
        <v>18</v>
      </c>
      <c r="Z481">
        <v>67</v>
      </c>
      <c r="AA481">
        <v>148</v>
      </c>
      <c r="AB481">
        <v>62</v>
      </c>
      <c r="AC481">
        <v>45</v>
      </c>
      <c r="AD481">
        <v>36</v>
      </c>
      <c r="AE481">
        <v>32</v>
      </c>
      <c r="AF481">
        <v>66</v>
      </c>
      <c r="AG481">
        <v>39</v>
      </c>
      <c r="AH481">
        <v>52</v>
      </c>
      <c r="AI481">
        <v>31</v>
      </c>
      <c r="AJ481">
        <v>42</v>
      </c>
      <c r="AK481">
        <v>74</v>
      </c>
      <c r="AL481">
        <v>51</v>
      </c>
      <c r="AM481" t="s">
        <v>2041</v>
      </c>
      <c r="AN481" t="s">
        <v>2042</v>
      </c>
      <c r="AO481" t="s">
        <v>50</v>
      </c>
      <c r="AP481" t="s">
        <v>47</v>
      </c>
      <c r="AQ481">
        <v>9.2778724000000003E-4</v>
      </c>
      <c r="AS481">
        <v>1706</v>
      </c>
      <c r="AT481">
        <v>272</v>
      </c>
      <c r="AU481" t="s">
        <v>51</v>
      </c>
      <c r="AV481" t="s">
        <v>2037</v>
      </c>
      <c r="AW481" t="s">
        <v>2038</v>
      </c>
      <c r="AX481" t="s">
        <v>2039</v>
      </c>
      <c r="AY481" t="s">
        <v>2040</v>
      </c>
      <c r="BB481">
        <v>10.69167</v>
      </c>
      <c r="BC481">
        <v>53.866669999999999</v>
      </c>
      <c r="BD481">
        <v>81.099999999999994</v>
      </c>
      <c r="BE481">
        <v>0</v>
      </c>
      <c r="BF481">
        <v>0</v>
      </c>
      <c r="BG481">
        <v>0</v>
      </c>
      <c r="BH481">
        <v>1</v>
      </c>
      <c r="BI481">
        <v>0</v>
      </c>
      <c r="BJ481">
        <v>0</v>
      </c>
      <c r="BK481">
        <v>0</v>
      </c>
      <c r="BL481">
        <v>0</v>
      </c>
      <c r="BM481">
        <v>0</v>
      </c>
      <c r="BN481">
        <v>0</v>
      </c>
      <c r="BO481" t="s">
        <v>333</v>
      </c>
      <c r="BP481" t="s">
        <v>57</v>
      </c>
      <c r="BQ481" t="s">
        <v>58</v>
      </c>
      <c r="BR481" t="s">
        <v>2010</v>
      </c>
      <c r="BS481" t="s">
        <v>2011</v>
      </c>
      <c r="BT481" t="s">
        <v>61</v>
      </c>
      <c r="BU481" t="s">
        <v>62</v>
      </c>
      <c r="BV481" t="s">
        <v>2012</v>
      </c>
      <c r="BW481" t="s">
        <v>2013</v>
      </c>
      <c r="BX481">
        <v>0</v>
      </c>
      <c r="BY481">
        <v>2618</v>
      </c>
    </row>
    <row r="482" spans="1:77" x14ac:dyDescent="0.25">
      <c r="A482">
        <v>258</v>
      </c>
      <c r="B482">
        <v>8319</v>
      </c>
      <c r="H482">
        <v>781</v>
      </c>
      <c r="I482">
        <v>90</v>
      </c>
      <c r="J482">
        <v>85</v>
      </c>
      <c r="K482">
        <v>59</v>
      </c>
      <c r="L482">
        <v>57</v>
      </c>
      <c r="M482">
        <v>86</v>
      </c>
      <c r="N482">
        <v>33</v>
      </c>
      <c r="O482">
        <v>43</v>
      </c>
      <c r="P482">
        <v>62</v>
      </c>
      <c r="Q482">
        <v>51</v>
      </c>
      <c r="R482">
        <v>112</v>
      </c>
      <c r="S482">
        <v>67</v>
      </c>
      <c r="T482">
        <v>62</v>
      </c>
      <c r="U482">
        <v>39</v>
      </c>
      <c r="V482">
        <v>26</v>
      </c>
      <c r="W482">
        <v>36</v>
      </c>
      <c r="X482">
        <v>58</v>
      </c>
      <c r="Y482">
        <v>42</v>
      </c>
      <c r="Z482">
        <v>88</v>
      </c>
      <c r="AA482">
        <v>56</v>
      </c>
      <c r="AB482">
        <v>70</v>
      </c>
      <c r="AC482">
        <v>47</v>
      </c>
      <c r="AD482">
        <v>52</v>
      </c>
      <c r="AE482">
        <v>67</v>
      </c>
      <c r="AF482">
        <v>81</v>
      </c>
      <c r="AG482">
        <v>94</v>
      </c>
      <c r="AH482">
        <v>59</v>
      </c>
      <c r="AI482">
        <v>26</v>
      </c>
      <c r="AJ482">
        <v>18</v>
      </c>
      <c r="AK482">
        <v>12</v>
      </c>
      <c r="AL482">
        <v>58</v>
      </c>
      <c r="AM482" t="s">
        <v>1985</v>
      </c>
      <c r="AN482" t="s">
        <v>1986</v>
      </c>
      <c r="AO482" t="s">
        <v>46</v>
      </c>
      <c r="AP482" t="s">
        <v>209</v>
      </c>
      <c r="AQ482">
        <v>0</v>
      </c>
      <c r="BY482">
        <v>258</v>
      </c>
    </row>
    <row r="483" spans="1:77" x14ac:dyDescent="0.25">
      <c r="A483">
        <v>1252</v>
      </c>
      <c r="B483">
        <v>3152</v>
      </c>
      <c r="C483">
        <v>1984</v>
      </c>
      <c r="E483">
        <v>0</v>
      </c>
      <c r="H483">
        <v>1164</v>
      </c>
      <c r="I483">
        <v>1</v>
      </c>
      <c r="J483">
        <v>17</v>
      </c>
      <c r="K483">
        <v>6</v>
      </c>
      <c r="L483">
        <v>9</v>
      </c>
      <c r="M483">
        <v>11</v>
      </c>
      <c r="N483">
        <v>4</v>
      </c>
      <c r="O483">
        <v>6</v>
      </c>
      <c r="P483">
        <v>9</v>
      </c>
      <c r="Q483">
        <v>17</v>
      </c>
      <c r="R483">
        <v>16</v>
      </c>
      <c r="S483">
        <v>8</v>
      </c>
      <c r="T483">
        <v>21</v>
      </c>
      <c r="U483">
        <v>21</v>
      </c>
      <c r="V483">
        <v>7</v>
      </c>
      <c r="W483">
        <v>1</v>
      </c>
      <c r="X483">
        <v>11</v>
      </c>
      <c r="Y483">
        <v>2</v>
      </c>
      <c r="Z483">
        <v>4</v>
      </c>
      <c r="AA483">
        <v>5</v>
      </c>
      <c r="AB483">
        <v>2</v>
      </c>
      <c r="AC483">
        <v>1</v>
      </c>
      <c r="AD483">
        <v>7</v>
      </c>
      <c r="AE483">
        <v>5</v>
      </c>
      <c r="AF483">
        <v>31</v>
      </c>
      <c r="AG483">
        <v>19</v>
      </c>
      <c r="AH483">
        <v>30</v>
      </c>
      <c r="AI483">
        <v>11</v>
      </c>
      <c r="AJ483">
        <v>40</v>
      </c>
      <c r="AK483">
        <v>63</v>
      </c>
      <c r="AL483">
        <v>37</v>
      </c>
      <c r="AM483" t="s">
        <v>2043</v>
      </c>
      <c r="AN483" t="s">
        <v>2044</v>
      </c>
      <c r="AO483" t="s">
        <v>132</v>
      </c>
      <c r="AP483" t="s">
        <v>47</v>
      </c>
      <c r="AQ483">
        <v>1.3049479E-4</v>
      </c>
      <c r="AS483">
        <v>322</v>
      </c>
      <c r="AT483">
        <v>288</v>
      </c>
      <c r="AV483" t="s">
        <v>2045</v>
      </c>
      <c r="AW483" t="s">
        <v>2046</v>
      </c>
      <c r="AX483" t="s">
        <v>2047</v>
      </c>
      <c r="AY483" t="s">
        <v>2048</v>
      </c>
      <c r="BB483">
        <v>6.9097777779999996</v>
      </c>
      <c r="BC483">
        <v>50.825027779999999</v>
      </c>
      <c r="BD483">
        <v>89</v>
      </c>
      <c r="BE483">
        <v>0</v>
      </c>
      <c r="BF483">
        <v>1</v>
      </c>
      <c r="BG483">
        <v>0</v>
      </c>
      <c r="BH483">
        <v>1</v>
      </c>
      <c r="BI483">
        <v>0</v>
      </c>
      <c r="BJ483">
        <v>0</v>
      </c>
      <c r="BK483">
        <v>0</v>
      </c>
      <c r="BL483">
        <v>0</v>
      </c>
      <c r="BM483">
        <v>0</v>
      </c>
      <c r="BN483">
        <v>0</v>
      </c>
      <c r="BO483" t="s">
        <v>276</v>
      </c>
      <c r="BP483" t="s">
        <v>57</v>
      </c>
      <c r="BQ483" t="s">
        <v>58</v>
      </c>
      <c r="BR483" t="s">
        <v>2010</v>
      </c>
      <c r="BS483" t="s">
        <v>2011</v>
      </c>
      <c r="BT483" t="s">
        <v>61</v>
      </c>
      <c r="BU483" t="s">
        <v>62</v>
      </c>
      <c r="BV483" t="s">
        <v>2012</v>
      </c>
      <c r="BW483" t="s">
        <v>2013</v>
      </c>
      <c r="BX483">
        <v>0</v>
      </c>
      <c r="BY483">
        <v>1252</v>
      </c>
    </row>
    <row r="484" spans="1:77" x14ac:dyDescent="0.25">
      <c r="A484">
        <v>259</v>
      </c>
      <c r="B484">
        <v>2293</v>
      </c>
      <c r="H484">
        <v>435</v>
      </c>
      <c r="I484">
        <v>3</v>
      </c>
      <c r="J484">
        <v>47</v>
      </c>
      <c r="K484">
        <v>10</v>
      </c>
      <c r="L484">
        <v>7</v>
      </c>
      <c r="M484">
        <v>26</v>
      </c>
      <c r="N484">
        <v>7</v>
      </c>
      <c r="O484">
        <v>42</v>
      </c>
      <c r="P484">
        <v>58</v>
      </c>
      <c r="Q484">
        <v>42</v>
      </c>
      <c r="R484">
        <v>103</v>
      </c>
      <c r="S484">
        <v>37</v>
      </c>
      <c r="T484">
        <v>72</v>
      </c>
      <c r="U484">
        <v>34</v>
      </c>
      <c r="V484">
        <v>73</v>
      </c>
      <c r="W484">
        <v>76</v>
      </c>
      <c r="X484">
        <v>36</v>
      </c>
      <c r="Y484">
        <v>22</v>
      </c>
      <c r="Z484">
        <v>63</v>
      </c>
      <c r="AA484">
        <v>42</v>
      </c>
      <c r="AB484">
        <v>47</v>
      </c>
      <c r="AC484">
        <v>11</v>
      </c>
      <c r="AD484">
        <v>21</v>
      </c>
      <c r="AE484">
        <v>57</v>
      </c>
      <c r="AF484">
        <v>31</v>
      </c>
      <c r="AG484">
        <v>54</v>
      </c>
      <c r="AH484">
        <v>38</v>
      </c>
      <c r="AI484">
        <v>11</v>
      </c>
      <c r="AJ484">
        <v>14</v>
      </c>
      <c r="AK484">
        <v>16</v>
      </c>
      <c r="AL484">
        <v>66</v>
      </c>
      <c r="AM484" t="s">
        <v>1985</v>
      </c>
      <c r="AN484" t="s">
        <v>1986</v>
      </c>
      <c r="AO484" t="s">
        <v>46</v>
      </c>
      <c r="AP484" t="s">
        <v>209</v>
      </c>
      <c r="AQ484">
        <v>0</v>
      </c>
      <c r="BY484">
        <v>259</v>
      </c>
    </row>
    <row r="485" spans="1:77" x14ac:dyDescent="0.25">
      <c r="A485">
        <v>2523</v>
      </c>
      <c r="B485">
        <v>2107</v>
      </c>
      <c r="C485">
        <v>1996</v>
      </c>
      <c r="E485">
        <v>0</v>
      </c>
      <c r="F485">
        <v>2006</v>
      </c>
      <c r="G485" t="s">
        <v>2057</v>
      </c>
      <c r="H485">
        <v>7763</v>
      </c>
      <c r="I485">
        <v>26</v>
      </c>
      <c r="J485">
        <v>22</v>
      </c>
      <c r="K485">
        <v>32</v>
      </c>
      <c r="L485">
        <v>19</v>
      </c>
      <c r="M485">
        <v>31</v>
      </c>
      <c r="N485">
        <v>31</v>
      </c>
      <c r="O485">
        <v>24</v>
      </c>
      <c r="P485">
        <v>19</v>
      </c>
      <c r="Q485">
        <v>16</v>
      </c>
      <c r="R485">
        <v>11</v>
      </c>
      <c r="S485">
        <v>14</v>
      </c>
      <c r="T485">
        <v>10</v>
      </c>
      <c r="U485">
        <v>13</v>
      </c>
      <c r="V485">
        <v>16</v>
      </c>
      <c r="W485">
        <v>9</v>
      </c>
      <c r="X485">
        <v>22</v>
      </c>
      <c r="Y485">
        <v>15</v>
      </c>
      <c r="Z485">
        <v>20</v>
      </c>
      <c r="AA485">
        <v>8</v>
      </c>
      <c r="AB485">
        <v>3</v>
      </c>
      <c r="AC485">
        <v>4</v>
      </c>
      <c r="AD485">
        <v>12</v>
      </c>
      <c r="AE485">
        <v>6</v>
      </c>
      <c r="AF485">
        <v>8</v>
      </c>
      <c r="AG485">
        <v>5</v>
      </c>
      <c r="AH485">
        <v>17</v>
      </c>
      <c r="AI485">
        <v>8</v>
      </c>
      <c r="AJ485">
        <v>17</v>
      </c>
      <c r="AK485">
        <v>26</v>
      </c>
      <c r="AL485">
        <v>69</v>
      </c>
      <c r="AM485" t="s">
        <v>2049</v>
      </c>
      <c r="AN485" t="s">
        <v>2050</v>
      </c>
      <c r="AO485" t="s">
        <v>50</v>
      </c>
      <c r="AP485" t="s">
        <v>47</v>
      </c>
      <c r="AQ485">
        <v>0</v>
      </c>
      <c r="AS485">
        <v>1628</v>
      </c>
      <c r="AT485">
        <v>292</v>
      </c>
      <c r="AU485" t="s">
        <v>51</v>
      </c>
      <c r="AV485" t="s">
        <v>2051</v>
      </c>
      <c r="AW485" t="s">
        <v>2052</v>
      </c>
      <c r="AX485" t="s">
        <v>2053</v>
      </c>
      <c r="AY485" t="s">
        <v>2054</v>
      </c>
      <c r="AZ485" t="s">
        <v>2055</v>
      </c>
      <c r="BA485" t="s">
        <v>2056</v>
      </c>
      <c r="BB485">
        <v>6.9572222220000004</v>
      </c>
      <c r="BC485">
        <v>50.941111110000001</v>
      </c>
      <c r="BE485">
        <v>1</v>
      </c>
      <c r="BF485">
        <v>1</v>
      </c>
      <c r="BG485">
        <v>0</v>
      </c>
      <c r="BH485">
        <v>1</v>
      </c>
      <c r="BI485">
        <v>0</v>
      </c>
      <c r="BJ485">
        <v>0</v>
      </c>
      <c r="BK485">
        <v>0</v>
      </c>
      <c r="BL485">
        <v>0</v>
      </c>
      <c r="BM485">
        <v>0</v>
      </c>
      <c r="BN485">
        <v>0</v>
      </c>
      <c r="BO485" t="s">
        <v>461</v>
      </c>
      <c r="BP485" t="s">
        <v>57</v>
      </c>
      <c r="BQ485" t="s">
        <v>58</v>
      </c>
      <c r="BR485" t="s">
        <v>2010</v>
      </c>
      <c r="BS485" t="s">
        <v>2011</v>
      </c>
      <c r="BT485" t="s">
        <v>61</v>
      </c>
      <c r="BU485" t="s">
        <v>62</v>
      </c>
      <c r="BV485" t="s">
        <v>2012</v>
      </c>
      <c r="BW485" t="s">
        <v>2013</v>
      </c>
      <c r="BX485">
        <v>0</v>
      </c>
      <c r="BY485">
        <v>2523</v>
      </c>
    </row>
    <row r="486" spans="1:77" x14ac:dyDescent="0.25">
      <c r="A486">
        <v>260</v>
      </c>
      <c r="B486">
        <v>7423</v>
      </c>
      <c r="H486">
        <v>18</v>
      </c>
      <c r="I486">
        <v>0</v>
      </c>
      <c r="J486">
        <v>1</v>
      </c>
      <c r="K486">
        <v>0</v>
      </c>
      <c r="L486">
        <v>1</v>
      </c>
      <c r="M486">
        <v>0</v>
      </c>
      <c r="N486">
        <v>2</v>
      </c>
      <c r="O486">
        <v>4</v>
      </c>
      <c r="P486">
        <v>0</v>
      </c>
      <c r="Q486">
        <v>3</v>
      </c>
      <c r="R486">
        <v>0</v>
      </c>
      <c r="S486">
        <v>0</v>
      </c>
      <c r="T486">
        <v>2</v>
      </c>
      <c r="U486">
        <v>0</v>
      </c>
      <c r="V486">
        <v>1</v>
      </c>
      <c r="W486">
        <v>0</v>
      </c>
      <c r="X486">
        <v>1</v>
      </c>
      <c r="Y486">
        <v>0</v>
      </c>
      <c r="Z486">
        <v>1</v>
      </c>
      <c r="AA486">
        <v>0</v>
      </c>
      <c r="AB486">
        <v>1</v>
      </c>
      <c r="AC486">
        <v>0</v>
      </c>
      <c r="AD486">
        <v>1</v>
      </c>
      <c r="AE486">
        <v>5</v>
      </c>
      <c r="AF486">
        <v>1</v>
      </c>
      <c r="AG486">
        <v>1</v>
      </c>
      <c r="AH486">
        <v>2</v>
      </c>
      <c r="AI486">
        <v>1</v>
      </c>
      <c r="AJ486">
        <v>1</v>
      </c>
      <c r="AK486">
        <v>0</v>
      </c>
      <c r="AL486">
        <v>0</v>
      </c>
      <c r="AM486" t="s">
        <v>1985</v>
      </c>
      <c r="AN486" t="s">
        <v>1986</v>
      </c>
      <c r="AO486" t="s">
        <v>46</v>
      </c>
      <c r="AP486" t="s">
        <v>209</v>
      </c>
      <c r="AQ486">
        <v>0</v>
      </c>
      <c r="BY486">
        <v>260</v>
      </c>
    </row>
    <row r="487" spans="1:77" x14ac:dyDescent="0.25">
      <c r="A487">
        <v>1123</v>
      </c>
      <c r="B487">
        <v>731</v>
      </c>
      <c r="C487">
        <v>1991</v>
      </c>
      <c r="E487">
        <v>0</v>
      </c>
      <c r="H487">
        <v>441</v>
      </c>
      <c r="I487">
        <v>3</v>
      </c>
      <c r="J487">
        <v>2</v>
      </c>
      <c r="K487">
        <v>11</v>
      </c>
      <c r="L487">
        <v>3</v>
      </c>
      <c r="M487">
        <v>21</v>
      </c>
      <c r="N487">
        <v>37</v>
      </c>
      <c r="O487">
        <v>8</v>
      </c>
      <c r="P487">
        <v>4</v>
      </c>
      <c r="Q487">
        <v>4</v>
      </c>
      <c r="R487">
        <v>6</v>
      </c>
      <c r="S487">
        <v>1</v>
      </c>
      <c r="T487">
        <v>6</v>
      </c>
      <c r="U487">
        <v>3</v>
      </c>
      <c r="V487">
        <v>0</v>
      </c>
      <c r="W487">
        <v>0</v>
      </c>
      <c r="X487">
        <v>2</v>
      </c>
      <c r="Y487">
        <v>1</v>
      </c>
      <c r="Z487">
        <v>0</v>
      </c>
      <c r="AA487">
        <v>4</v>
      </c>
      <c r="AB487">
        <v>0</v>
      </c>
      <c r="AC487">
        <v>2</v>
      </c>
      <c r="AD487">
        <v>1</v>
      </c>
      <c r="AE487">
        <v>1</v>
      </c>
      <c r="AF487">
        <v>3</v>
      </c>
      <c r="AG487">
        <v>5</v>
      </c>
      <c r="AH487">
        <v>6</v>
      </c>
      <c r="AI487">
        <v>0</v>
      </c>
      <c r="AJ487">
        <v>13</v>
      </c>
      <c r="AK487">
        <v>4</v>
      </c>
      <c r="AL487">
        <v>2</v>
      </c>
      <c r="AM487" t="s">
        <v>2058</v>
      </c>
      <c r="AN487" t="s">
        <v>2059</v>
      </c>
      <c r="AO487" t="s">
        <v>132</v>
      </c>
      <c r="AP487" t="s">
        <v>47</v>
      </c>
      <c r="AQ487">
        <v>0</v>
      </c>
      <c r="AS487">
        <v>1865</v>
      </c>
      <c r="AT487">
        <v>515</v>
      </c>
      <c r="AU487" t="s">
        <v>51</v>
      </c>
      <c r="AV487" t="s">
        <v>2060</v>
      </c>
      <c r="AW487" t="s">
        <v>2061</v>
      </c>
      <c r="AX487" t="s">
        <v>2062</v>
      </c>
      <c r="AY487" t="s">
        <v>2063</v>
      </c>
      <c r="BB487">
        <v>8.5685800000000025</v>
      </c>
      <c r="BC487">
        <v>49.653689999999997</v>
      </c>
      <c r="BD487">
        <v>3.34</v>
      </c>
      <c r="BE487">
        <v>0</v>
      </c>
      <c r="BF487">
        <v>0</v>
      </c>
      <c r="BG487">
        <v>1</v>
      </c>
      <c r="BH487">
        <v>1</v>
      </c>
      <c r="BI487">
        <v>0</v>
      </c>
      <c r="BJ487">
        <v>0</v>
      </c>
      <c r="BK487">
        <v>0</v>
      </c>
      <c r="BL487">
        <v>0</v>
      </c>
      <c r="BM487">
        <v>0</v>
      </c>
      <c r="BN487">
        <v>0</v>
      </c>
      <c r="BO487" t="s">
        <v>56</v>
      </c>
      <c r="BP487" t="s">
        <v>57</v>
      </c>
      <c r="BQ487" t="s">
        <v>58</v>
      </c>
      <c r="BR487" t="s">
        <v>2010</v>
      </c>
      <c r="BS487" t="s">
        <v>2011</v>
      </c>
      <c r="BT487" t="s">
        <v>61</v>
      </c>
      <c r="BU487" t="s">
        <v>62</v>
      </c>
      <c r="BV487" t="s">
        <v>2012</v>
      </c>
      <c r="BW487" t="s">
        <v>2013</v>
      </c>
      <c r="BX487">
        <v>0</v>
      </c>
      <c r="BY487">
        <v>1123</v>
      </c>
    </row>
    <row r="488" spans="1:77" x14ac:dyDescent="0.25">
      <c r="A488">
        <v>261</v>
      </c>
      <c r="B488">
        <v>10870</v>
      </c>
      <c r="H488">
        <v>304</v>
      </c>
      <c r="I488">
        <v>6</v>
      </c>
      <c r="J488">
        <v>76</v>
      </c>
      <c r="K488">
        <v>5</v>
      </c>
      <c r="L488">
        <v>9</v>
      </c>
      <c r="M488">
        <v>10</v>
      </c>
      <c r="N488">
        <v>13</v>
      </c>
      <c r="O488">
        <v>9</v>
      </c>
      <c r="P488">
        <v>35</v>
      </c>
      <c r="Q488">
        <v>18</v>
      </c>
      <c r="R488">
        <v>28</v>
      </c>
      <c r="S488">
        <v>7</v>
      </c>
      <c r="T488">
        <v>15</v>
      </c>
      <c r="U488">
        <v>11</v>
      </c>
      <c r="V488">
        <v>12</v>
      </c>
      <c r="W488">
        <v>22</v>
      </c>
      <c r="X488">
        <v>27</v>
      </c>
      <c r="Y488">
        <v>28</v>
      </c>
      <c r="Z488">
        <v>31</v>
      </c>
      <c r="AA488">
        <v>16</v>
      </c>
      <c r="AB488">
        <v>13</v>
      </c>
      <c r="AC488">
        <v>53</v>
      </c>
      <c r="AD488">
        <v>19</v>
      </c>
      <c r="AE488">
        <v>8</v>
      </c>
      <c r="AF488">
        <v>20</v>
      </c>
      <c r="AG488">
        <v>104</v>
      </c>
      <c r="AH488">
        <v>70</v>
      </c>
      <c r="AI488">
        <v>13</v>
      </c>
      <c r="AJ488">
        <v>21</v>
      </c>
      <c r="AK488">
        <v>21</v>
      </c>
      <c r="AL488">
        <v>37</v>
      </c>
      <c r="AM488" t="s">
        <v>1985</v>
      </c>
      <c r="AN488" t="s">
        <v>1986</v>
      </c>
      <c r="AO488" t="s">
        <v>46</v>
      </c>
      <c r="AP488" t="s">
        <v>209</v>
      </c>
      <c r="AQ488">
        <v>0</v>
      </c>
      <c r="BY488">
        <v>261</v>
      </c>
    </row>
    <row r="489" spans="1:77" x14ac:dyDescent="0.25">
      <c r="A489">
        <v>1124</v>
      </c>
      <c r="B489">
        <v>28</v>
      </c>
      <c r="C489">
        <v>1991</v>
      </c>
      <c r="E489">
        <v>0</v>
      </c>
      <c r="H489">
        <v>38</v>
      </c>
      <c r="I489">
        <v>0</v>
      </c>
      <c r="J489">
        <v>0</v>
      </c>
      <c r="K489">
        <v>0</v>
      </c>
      <c r="L489">
        <v>0</v>
      </c>
      <c r="M489">
        <v>0</v>
      </c>
      <c r="N489">
        <v>1</v>
      </c>
      <c r="O489">
        <v>0</v>
      </c>
      <c r="P489">
        <v>0</v>
      </c>
      <c r="Q489">
        <v>0</v>
      </c>
      <c r="R489">
        <v>0</v>
      </c>
      <c r="S489">
        <v>0</v>
      </c>
      <c r="T489">
        <v>0</v>
      </c>
      <c r="U489">
        <v>0</v>
      </c>
      <c r="V489">
        <v>0</v>
      </c>
      <c r="W489">
        <v>0</v>
      </c>
      <c r="X489">
        <v>0</v>
      </c>
      <c r="Y489">
        <v>0</v>
      </c>
      <c r="Z489">
        <v>0</v>
      </c>
      <c r="AA489">
        <v>2</v>
      </c>
      <c r="AB489">
        <v>0</v>
      </c>
      <c r="AC489">
        <v>1</v>
      </c>
      <c r="AD489">
        <v>1</v>
      </c>
      <c r="AE489">
        <v>0</v>
      </c>
      <c r="AF489">
        <v>0</v>
      </c>
      <c r="AG489">
        <v>2</v>
      </c>
      <c r="AH489">
        <v>0</v>
      </c>
      <c r="AI489">
        <v>0</v>
      </c>
      <c r="AJ489">
        <v>2</v>
      </c>
      <c r="AK489">
        <v>0</v>
      </c>
      <c r="AL489">
        <v>2</v>
      </c>
      <c r="AM489" t="s">
        <v>2064</v>
      </c>
      <c r="AN489" t="s">
        <v>2065</v>
      </c>
      <c r="AO489" t="s">
        <v>132</v>
      </c>
      <c r="AP489" t="s">
        <v>47</v>
      </c>
      <c r="AQ489">
        <v>0</v>
      </c>
      <c r="AS489">
        <v>1865</v>
      </c>
      <c r="AT489">
        <v>515</v>
      </c>
      <c r="AU489" t="s">
        <v>51</v>
      </c>
      <c r="AV489" t="s">
        <v>2060</v>
      </c>
      <c r="AW489" t="s">
        <v>2061</v>
      </c>
      <c r="AX489" t="s">
        <v>2062</v>
      </c>
      <c r="AY489" t="s">
        <v>2063</v>
      </c>
      <c r="BB489">
        <v>8.5685800000000025</v>
      </c>
      <c r="BC489">
        <v>49.653689999999997</v>
      </c>
      <c r="BD489">
        <v>3.34</v>
      </c>
      <c r="BE489">
        <v>0</v>
      </c>
      <c r="BF489">
        <v>0</v>
      </c>
      <c r="BG489">
        <v>1</v>
      </c>
      <c r="BH489">
        <v>1</v>
      </c>
      <c r="BI489">
        <v>0</v>
      </c>
      <c r="BJ489">
        <v>0</v>
      </c>
      <c r="BK489">
        <v>0</v>
      </c>
      <c r="BL489">
        <v>0</v>
      </c>
      <c r="BM489">
        <v>0</v>
      </c>
      <c r="BN489">
        <v>0</v>
      </c>
      <c r="BO489" t="s">
        <v>56</v>
      </c>
      <c r="BP489" t="s">
        <v>57</v>
      </c>
      <c r="BQ489" t="s">
        <v>58</v>
      </c>
      <c r="BR489" t="s">
        <v>2010</v>
      </c>
      <c r="BS489" t="s">
        <v>2011</v>
      </c>
      <c r="BT489" t="s">
        <v>61</v>
      </c>
      <c r="BU489" t="s">
        <v>62</v>
      </c>
      <c r="BV489" t="s">
        <v>2012</v>
      </c>
      <c r="BW489" t="s">
        <v>2013</v>
      </c>
      <c r="BX489">
        <v>0</v>
      </c>
      <c r="BY489">
        <v>1124</v>
      </c>
    </row>
    <row r="490" spans="1:77" x14ac:dyDescent="0.25">
      <c r="A490">
        <v>262</v>
      </c>
      <c r="B490">
        <v>15641</v>
      </c>
      <c r="C490">
        <v>2009</v>
      </c>
      <c r="E490">
        <v>0</v>
      </c>
      <c r="H490">
        <v>1169</v>
      </c>
      <c r="I490">
        <v>50</v>
      </c>
      <c r="J490">
        <v>69</v>
      </c>
      <c r="K490">
        <v>18</v>
      </c>
      <c r="L490">
        <v>15</v>
      </c>
      <c r="M490">
        <v>17</v>
      </c>
      <c r="N490">
        <v>47</v>
      </c>
      <c r="O490">
        <v>27</v>
      </c>
      <c r="P490">
        <v>15</v>
      </c>
      <c r="Q490">
        <v>26</v>
      </c>
      <c r="R490">
        <v>43</v>
      </c>
      <c r="S490">
        <v>34</v>
      </c>
      <c r="T490">
        <v>22</v>
      </c>
      <c r="U490">
        <v>5</v>
      </c>
      <c r="V490">
        <v>6</v>
      </c>
      <c r="W490">
        <v>10</v>
      </c>
      <c r="X490">
        <v>48</v>
      </c>
      <c r="Y490">
        <v>29</v>
      </c>
      <c r="Z490">
        <v>50</v>
      </c>
      <c r="AA490">
        <v>10</v>
      </c>
      <c r="AB490">
        <v>15</v>
      </c>
      <c r="AC490">
        <v>14</v>
      </c>
      <c r="AD490">
        <v>12</v>
      </c>
      <c r="AE490">
        <v>9</v>
      </c>
      <c r="AF490">
        <v>7</v>
      </c>
      <c r="AG490">
        <v>62</v>
      </c>
      <c r="AH490">
        <v>110</v>
      </c>
      <c r="AI490">
        <v>52</v>
      </c>
      <c r="AJ490">
        <v>14</v>
      </c>
      <c r="AK490">
        <v>11</v>
      </c>
      <c r="AL490">
        <v>33</v>
      </c>
      <c r="AM490" t="s">
        <v>1985</v>
      </c>
      <c r="AN490" t="s">
        <v>1986</v>
      </c>
      <c r="AO490" t="s">
        <v>46</v>
      </c>
      <c r="AP490" t="s">
        <v>209</v>
      </c>
      <c r="AQ490">
        <v>0</v>
      </c>
      <c r="AS490">
        <v>1957</v>
      </c>
      <c r="AT490">
        <v>1319</v>
      </c>
      <c r="AU490" t="s">
        <v>51</v>
      </c>
      <c r="AV490" t="s">
        <v>2066</v>
      </c>
      <c r="AW490" t="s">
        <v>2067</v>
      </c>
      <c r="AX490" t="s">
        <v>2068</v>
      </c>
      <c r="AY490" t="s">
        <v>2069</v>
      </c>
      <c r="BB490">
        <v>128.45277780000001</v>
      </c>
      <c r="BC490">
        <v>37.19722222</v>
      </c>
      <c r="BD490">
        <v>1891.2</v>
      </c>
      <c r="BE490">
        <v>0</v>
      </c>
      <c r="BF490">
        <v>0</v>
      </c>
      <c r="BG490">
        <v>1</v>
      </c>
      <c r="BH490">
        <v>1</v>
      </c>
      <c r="BI490">
        <v>0</v>
      </c>
      <c r="BJ490">
        <v>1</v>
      </c>
      <c r="BK490">
        <v>0</v>
      </c>
      <c r="BL490">
        <v>0</v>
      </c>
      <c r="BM490">
        <v>0</v>
      </c>
      <c r="BN490">
        <v>0</v>
      </c>
      <c r="BO490" t="s">
        <v>292</v>
      </c>
      <c r="BP490" t="s">
        <v>57</v>
      </c>
      <c r="BQ490" t="s">
        <v>58</v>
      </c>
      <c r="BR490" t="s">
        <v>950</v>
      </c>
      <c r="BS490" t="s">
        <v>951</v>
      </c>
      <c r="BT490" t="s">
        <v>217</v>
      </c>
      <c r="BU490" t="s">
        <v>218</v>
      </c>
      <c r="BV490" t="s">
        <v>952</v>
      </c>
      <c r="BW490" t="s">
        <v>953</v>
      </c>
      <c r="BX490">
        <v>0</v>
      </c>
      <c r="BY490">
        <v>262</v>
      </c>
    </row>
    <row r="491" spans="1:77" x14ac:dyDescent="0.25">
      <c r="A491">
        <v>2595</v>
      </c>
      <c r="B491">
        <v>101234</v>
      </c>
      <c r="C491">
        <v>1990</v>
      </c>
      <c r="D491" t="s">
        <v>2076</v>
      </c>
      <c r="E491">
        <v>0</v>
      </c>
      <c r="H491">
        <v>18773</v>
      </c>
      <c r="I491">
        <v>173</v>
      </c>
      <c r="J491">
        <v>461</v>
      </c>
      <c r="K491">
        <v>216</v>
      </c>
      <c r="L491">
        <v>191</v>
      </c>
      <c r="M491">
        <v>216</v>
      </c>
      <c r="N491">
        <v>219</v>
      </c>
      <c r="O491">
        <v>555</v>
      </c>
      <c r="P491">
        <v>184</v>
      </c>
      <c r="Q491">
        <v>202</v>
      </c>
      <c r="R491">
        <v>423</v>
      </c>
      <c r="S491">
        <v>428</v>
      </c>
      <c r="T491">
        <v>371</v>
      </c>
      <c r="U491">
        <v>422</v>
      </c>
      <c r="V491">
        <v>487</v>
      </c>
      <c r="W491">
        <v>454</v>
      </c>
      <c r="X491">
        <v>110</v>
      </c>
      <c r="Y491">
        <v>305</v>
      </c>
      <c r="Z491">
        <v>120</v>
      </c>
      <c r="AA491">
        <v>227</v>
      </c>
      <c r="AB491">
        <v>261</v>
      </c>
      <c r="AC491">
        <v>248</v>
      </c>
      <c r="AD491">
        <v>125</v>
      </c>
      <c r="AE491">
        <v>257</v>
      </c>
      <c r="AF491">
        <v>247</v>
      </c>
      <c r="AG491">
        <v>198</v>
      </c>
      <c r="AH491">
        <v>299</v>
      </c>
      <c r="AI491">
        <v>147</v>
      </c>
      <c r="AJ491">
        <v>361</v>
      </c>
      <c r="AK491">
        <v>795</v>
      </c>
      <c r="AL491">
        <v>399</v>
      </c>
      <c r="AM491" t="s">
        <v>2070</v>
      </c>
      <c r="AN491" t="s">
        <v>2071</v>
      </c>
      <c r="AO491" t="s">
        <v>50</v>
      </c>
      <c r="AP491" t="s">
        <v>47</v>
      </c>
      <c r="AQ491">
        <v>0</v>
      </c>
      <c r="AS491">
        <v>624</v>
      </c>
      <c r="AT491">
        <v>532</v>
      </c>
      <c r="AU491" t="s">
        <v>956</v>
      </c>
      <c r="AV491" t="s">
        <v>2072</v>
      </c>
      <c r="AW491" t="s">
        <v>2073</v>
      </c>
      <c r="AX491" t="s">
        <v>2074</v>
      </c>
      <c r="AY491" t="s">
        <v>2075</v>
      </c>
      <c r="BB491">
        <v>13.03333333</v>
      </c>
      <c r="BC491">
        <v>52.4</v>
      </c>
      <c r="BD491">
        <v>2064</v>
      </c>
      <c r="BE491">
        <v>1</v>
      </c>
      <c r="BF491">
        <v>1</v>
      </c>
      <c r="BG491">
        <v>0</v>
      </c>
      <c r="BH491">
        <v>1</v>
      </c>
      <c r="BI491">
        <v>0</v>
      </c>
      <c r="BJ491">
        <v>0</v>
      </c>
      <c r="BK491">
        <v>0</v>
      </c>
      <c r="BL491">
        <v>0</v>
      </c>
      <c r="BM491">
        <v>0</v>
      </c>
      <c r="BN491">
        <v>0</v>
      </c>
      <c r="BO491" t="s">
        <v>461</v>
      </c>
      <c r="BP491" t="s">
        <v>57</v>
      </c>
      <c r="BQ491" t="s">
        <v>58</v>
      </c>
      <c r="BR491" t="s">
        <v>2010</v>
      </c>
      <c r="BS491" t="s">
        <v>2011</v>
      </c>
      <c r="BT491" t="s">
        <v>61</v>
      </c>
      <c r="BU491" t="s">
        <v>62</v>
      </c>
      <c r="BV491" t="s">
        <v>2012</v>
      </c>
      <c r="BW491" t="s">
        <v>2013</v>
      </c>
      <c r="BX491">
        <v>0</v>
      </c>
      <c r="BY491">
        <v>2595</v>
      </c>
    </row>
    <row r="492" spans="1:77" x14ac:dyDescent="0.25">
      <c r="A492">
        <v>263</v>
      </c>
      <c r="B492">
        <v>262</v>
      </c>
      <c r="H492">
        <v>657</v>
      </c>
      <c r="I492">
        <v>1</v>
      </c>
      <c r="J492">
        <v>2</v>
      </c>
      <c r="K492">
        <v>2</v>
      </c>
      <c r="L492">
        <v>2</v>
      </c>
      <c r="M492">
        <v>0</v>
      </c>
      <c r="N492">
        <v>0</v>
      </c>
      <c r="O492">
        <v>2</v>
      </c>
      <c r="P492">
        <v>2</v>
      </c>
      <c r="Q492">
        <v>3</v>
      </c>
      <c r="R492">
        <v>0</v>
      </c>
      <c r="S492">
        <v>1</v>
      </c>
      <c r="T492">
        <v>0</v>
      </c>
      <c r="U492">
        <v>0</v>
      </c>
      <c r="V492">
        <v>0</v>
      </c>
      <c r="W492">
        <v>2</v>
      </c>
      <c r="X492">
        <v>0</v>
      </c>
      <c r="Y492">
        <v>2</v>
      </c>
      <c r="Z492">
        <v>1</v>
      </c>
      <c r="AA492">
        <v>5</v>
      </c>
      <c r="AB492">
        <v>0</v>
      </c>
      <c r="AC492">
        <v>1</v>
      </c>
      <c r="AD492">
        <v>4</v>
      </c>
      <c r="AE492">
        <v>0</v>
      </c>
      <c r="AF492">
        <v>0</v>
      </c>
      <c r="AG492">
        <v>0</v>
      </c>
      <c r="AH492">
        <v>11</v>
      </c>
      <c r="AI492">
        <v>1</v>
      </c>
      <c r="AJ492">
        <v>0</v>
      </c>
      <c r="AK492">
        <v>12</v>
      </c>
      <c r="AL492">
        <v>16</v>
      </c>
      <c r="AM492" t="s">
        <v>1985</v>
      </c>
      <c r="AN492" t="s">
        <v>1986</v>
      </c>
      <c r="AO492" t="s">
        <v>46</v>
      </c>
      <c r="AP492" t="s">
        <v>209</v>
      </c>
      <c r="AQ492">
        <v>0</v>
      </c>
      <c r="BY492">
        <v>263</v>
      </c>
    </row>
    <row r="493" spans="1:77" x14ac:dyDescent="0.25">
      <c r="A493">
        <v>2471</v>
      </c>
      <c r="B493">
        <v>996003</v>
      </c>
      <c r="C493">
        <v>2000</v>
      </c>
      <c r="E493">
        <v>0</v>
      </c>
      <c r="H493">
        <v>78141</v>
      </c>
      <c r="I493">
        <v>793</v>
      </c>
      <c r="J493">
        <v>1532</v>
      </c>
      <c r="K493">
        <v>855</v>
      </c>
      <c r="L493">
        <v>819</v>
      </c>
      <c r="M493">
        <v>1037</v>
      </c>
      <c r="N493">
        <v>883</v>
      </c>
      <c r="O493">
        <v>978</v>
      </c>
      <c r="P493">
        <v>1221</v>
      </c>
      <c r="Q493">
        <v>1846</v>
      </c>
      <c r="R493">
        <v>1253</v>
      </c>
      <c r="S493">
        <v>1174</v>
      </c>
      <c r="T493">
        <v>1008</v>
      </c>
      <c r="U493">
        <v>882</v>
      </c>
      <c r="V493">
        <v>862</v>
      </c>
      <c r="W493">
        <v>526</v>
      </c>
      <c r="X493">
        <v>310</v>
      </c>
      <c r="Y493">
        <v>400</v>
      </c>
      <c r="Z493">
        <v>407</v>
      </c>
      <c r="AA493">
        <v>233</v>
      </c>
      <c r="AB493">
        <v>256</v>
      </c>
      <c r="AC493">
        <v>304</v>
      </c>
      <c r="AD493">
        <v>436</v>
      </c>
      <c r="AE493">
        <v>566</v>
      </c>
      <c r="AF493">
        <v>521</v>
      </c>
      <c r="AG493">
        <v>685</v>
      </c>
      <c r="AH493">
        <v>486</v>
      </c>
      <c r="AI493">
        <v>278</v>
      </c>
      <c r="AJ493">
        <v>832</v>
      </c>
      <c r="AK493">
        <v>1725</v>
      </c>
      <c r="AL493">
        <v>1644</v>
      </c>
      <c r="AM493" t="s">
        <v>2077</v>
      </c>
      <c r="AN493" t="s">
        <v>2078</v>
      </c>
      <c r="AO493" t="s">
        <v>50</v>
      </c>
      <c r="AP493" t="s">
        <v>47</v>
      </c>
      <c r="AQ493">
        <v>0</v>
      </c>
      <c r="AS493">
        <v>2356</v>
      </c>
      <c r="AT493">
        <v>534</v>
      </c>
      <c r="AV493" t="s">
        <v>2079</v>
      </c>
      <c r="AW493" t="s">
        <v>2080</v>
      </c>
      <c r="AX493" t="s">
        <v>2081</v>
      </c>
      <c r="AY493" t="s">
        <v>2082</v>
      </c>
      <c r="AZ493" t="s">
        <v>2083</v>
      </c>
      <c r="BA493" t="s">
        <v>2084</v>
      </c>
      <c r="BB493">
        <v>12.42083</v>
      </c>
      <c r="BC493">
        <v>51.842500000000001</v>
      </c>
      <c r="BD493">
        <v>11891</v>
      </c>
      <c r="BE493">
        <v>0</v>
      </c>
      <c r="BF493">
        <v>1</v>
      </c>
      <c r="BG493">
        <v>0</v>
      </c>
      <c r="BH493">
        <v>1</v>
      </c>
      <c r="BI493">
        <v>0</v>
      </c>
      <c r="BJ493">
        <v>0</v>
      </c>
      <c r="BK493">
        <v>0</v>
      </c>
      <c r="BL493">
        <v>0</v>
      </c>
      <c r="BM493">
        <v>0</v>
      </c>
      <c r="BN493">
        <v>0</v>
      </c>
      <c r="BO493" t="s">
        <v>276</v>
      </c>
      <c r="BP493" t="s">
        <v>57</v>
      </c>
      <c r="BQ493" t="s">
        <v>58</v>
      </c>
      <c r="BR493" t="s">
        <v>2010</v>
      </c>
      <c r="BS493" t="s">
        <v>2011</v>
      </c>
      <c r="BT493" t="s">
        <v>61</v>
      </c>
      <c r="BU493" t="s">
        <v>62</v>
      </c>
      <c r="BV493" t="s">
        <v>2012</v>
      </c>
      <c r="BW493" t="s">
        <v>2013</v>
      </c>
      <c r="BX493">
        <v>0</v>
      </c>
      <c r="BY493">
        <v>2471</v>
      </c>
    </row>
    <row r="494" spans="1:77" x14ac:dyDescent="0.25">
      <c r="A494">
        <v>264</v>
      </c>
      <c r="B494">
        <v>2913</v>
      </c>
      <c r="H494">
        <v>193</v>
      </c>
      <c r="I494">
        <v>4</v>
      </c>
      <c r="J494">
        <v>45</v>
      </c>
      <c r="K494">
        <v>21</v>
      </c>
      <c r="L494">
        <v>16</v>
      </c>
      <c r="M494">
        <v>14</v>
      </c>
      <c r="N494">
        <v>46</v>
      </c>
      <c r="O494">
        <v>242</v>
      </c>
      <c r="P494">
        <v>92</v>
      </c>
      <c r="Q494">
        <v>61</v>
      </c>
      <c r="R494">
        <v>35</v>
      </c>
      <c r="S494">
        <v>30</v>
      </c>
      <c r="T494">
        <v>23</v>
      </c>
      <c r="U494">
        <v>23</v>
      </c>
      <c r="V494">
        <v>10</v>
      </c>
      <c r="W494">
        <v>12</v>
      </c>
      <c r="X494">
        <v>7</v>
      </c>
      <c r="Y494">
        <v>21</v>
      </c>
      <c r="Z494">
        <v>12</v>
      </c>
      <c r="AA494">
        <v>19</v>
      </c>
      <c r="AB494">
        <v>13</v>
      </c>
      <c r="AC494">
        <v>13</v>
      </c>
      <c r="AD494">
        <v>28</v>
      </c>
      <c r="AE494">
        <v>12</v>
      </c>
      <c r="AF494">
        <v>17</v>
      </c>
      <c r="AG494">
        <v>7</v>
      </c>
      <c r="AH494">
        <v>26</v>
      </c>
      <c r="AI494">
        <v>40</v>
      </c>
      <c r="AJ494">
        <v>26</v>
      </c>
      <c r="AK494">
        <v>20</v>
      </c>
      <c r="AL494">
        <v>15</v>
      </c>
      <c r="AM494" t="s">
        <v>1985</v>
      </c>
      <c r="AN494" t="s">
        <v>1986</v>
      </c>
      <c r="AO494" t="s">
        <v>46</v>
      </c>
      <c r="AP494" t="s">
        <v>209</v>
      </c>
      <c r="AQ494">
        <v>0</v>
      </c>
      <c r="BY494">
        <v>264</v>
      </c>
    </row>
    <row r="495" spans="1:77" x14ac:dyDescent="0.25">
      <c r="A495">
        <v>2473</v>
      </c>
      <c r="B495">
        <v>561731</v>
      </c>
      <c r="C495">
        <v>2000</v>
      </c>
      <c r="E495">
        <v>0</v>
      </c>
      <c r="H495">
        <v>50211</v>
      </c>
      <c r="I495">
        <v>401</v>
      </c>
      <c r="J495">
        <v>802</v>
      </c>
      <c r="K495">
        <v>445</v>
      </c>
      <c r="L495">
        <v>430</v>
      </c>
      <c r="M495">
        <v>631</v>
      </c>
      <c r="N495">
        <v>506</v>
      </c>
      <c r="O495">
        <v>593</v>
      </c>
      <c r="P495">
        <v>776</v>
      </c>
      <c r="Q495">
        <v>1272</v>
      </c>
      <c r="R495">
        <v>869</v>
      </c>
      <c r="S495">
        <v>755</v>
      </c>
      <c r="T495">
        <v>648</v>
      </c>
      <c r="U495">
        <v>570</v>
      </c>
      <c r="V495">
        <v>515</v>
      </c>
      <c r="W495">
        <v>326</v>
      </c>
      <c r="X495">
        <v>184</v>
      </c>
      <c r="Y495">
        <v>244</v>
      </c>
      <c r="Z495">
        <v>227</v>
      </c>
      <c r="AA495">
        <v>139</v>
      </c>
      <c r="AB495">
        <v>113</v>
      </c>
      <c r="AC495">
        <v>144</v>
      </c>
      <c r="AD495">
        <v>297</v>
      </c>
      <c r="AE495">
        <v>441</v>
      </c>
      <c r="AF495">
        <v>337</v>
      </c>
      <c r="AG495">
        <v>392</v>
      </c>
      <c r="AH495">
        <v>333</v>
      </c>
      <c r="AI495">
        <v>161</v>
      </c>
      <c r="AJ495">
        <v>500</v>
      </c>
      <c r="AK495">
        <v>1050</v>
      </c>
      <c r="AL495">
        <v>901</v>
      </c>
      <c r="AM495" t="s">
        <v>2085</v>
      </c>
      <c r="AN495" t="s">
        <v>2086</v>
      </c>
      <c r="AO495" t="s">
        <v>50</v>
      </c>
      <c r="AP495" t="s">
        <v>47</v>
      </c>
      <c r="AQ495">
        <v>0</v>
      </c>
      <c r="AS495">
        <v>2356</v>
      </c>
      <c r="AT495">
        <v>534</v>
      </c>
      <c r="AV495" t="s">
        <v>2079</v>
      </c>
      <c r="AW495" t="s">
        <v>2080</v>
      </c>
      <c r="AX495" t="s">
        <v>2081</v>
      </c>
      <c r="AY495" t="s">
        <v>2082</v>
      </c>
      <c r="AZ495" t="s">
        <v>2083</v>
      </c>
      <c r="BA495" t="s">
        <v>2084</v>
      </c>
      <c r="BB495">
        <v>12.42083</v>
      </c>
      <c r="BC495">
        <v>51.842500000000001</v>
      </c>
      <c r="BD495">
        <v>11891</v>
      </c>
      <c r="BE495">
        <v>0</v>
      </c>
      <c r="BF495">
        <v>1</v>
      </c>
      <c r="BG495">
        <v>0</v>
      </c>
      <c r="BH495">
        <v>1</v>
      </c>
      <c r="BI495">
        <v>0</v>
      </c>
      <c r="BJ495">
        <v>0</v>
      </c>
      <c r="BK495">
        <v>0</v>
      </c>
      <c r="BL495">
        <v>0</v>
      </c>
      <c r="BM495">
        <v>0</v>
      </c>
      <c r="BN495">
        <v>0</v>
      </c>
      <c r="BO495" t="s">
        <v>276</v>
      </c>
      <c r="BP495" t="s">
        <v>57</v>
      </c>
      <c r="BQ495" t="s">
        <v>58</v>
      </c>
      <c r="BR495" t="s">
        <v>2010</v>
      </c>
      <c r="BS495" t="s">
        <v>2011</v>
      </c>
      <c r="BT495" t="s">
        <v>61</v>
      </c>
      <c r="BU495" t="s">
        <v>62</v>
      </c>
      <c r="BV495" t="s">
        <v>2012</v>
      </c>
      <c r="BW495" t="s">
        <v>2013</v>
      </c>
      <c r="BX495">
        <v>0</v>
      </c>
      <c r="BY495">
        <v>2473</v>
      </c>
    </row>
    <row r="496" spans="1:77" x14ac:dyDescent="0.25">
      <c r="A496">
        <v>265</v>
      </c>
      <c r="B496">
        <v>3756</v>
      </c>
      <c r="H496">
        <v>903</v>
      </c>
      <c r="I496">
        <v>5</v>
      </c>
      <c r="J496">
        <v>12</v>
      </c>
      <c r="K496">
        <v>26</v>
      </c>
      <c r="L496">
        <v>4</v>
      </c>
      <c r="M496">
        <v>21</v>
      </c>
      <c r="N496">
        <v>16</v>
      </c>
      <c r="O496">
        <v>31</v>
      </c>
      <c r="P496">
        <v>33</v>
      </c>
      <c r="Q496">
        <v>40</v>
      </c>
      <c r="R496">
        <v>32</v>
      </c>
      <c r="S496">
        <v>13</v>
      </c>
      <c r="T496">
        <v>29</v>
      </c>
      <c r="U496">
        <v>25</v>
      </c>
      <c r="V496">
        <v>34</v>
      </c>
      <c r="W496">
        <v>11</v>
      </c>
      <c r="X496">
        <v>9</v>
      </c>
      <c r="Y496">
        <v>5</v>
      </c>
      <c r="Z496">
        <v>6</v>
      </c>
      <c r="AA496">
        <v>24</v>
      </c>
      <c r="AB496">
        <v>10</v>
      </c>
      <c r="AC496">
        <v>10</v>
      </c>
      <c r="AD496">
        <v>27</v>
      </c>
      <c r="AE496">
        <v>10</v>
      </c>
      <c r="AF496">
        <v>7</v>
      </c>
      <c r="AG496">
        <v>40</v>
      </c>
      <c r="AH496">
        <v>39</v>
      </c>
      <c r="AI496">
        <v>36</v>
      </c>
      <c r="AJ496">
        <v>6</v>
      </c>
      <c r="AK496">
        <v>9</v>
      </c>
      <c r="AL496">
        <v>25</v>
      </c>
      <c r="AM496" t="s">
        <v>1985</v>
      </c>
      <c r="AN496" t="s">
        <v>1986</v>
      </c>
      <c r="AO496" t="s">
        <v>46</v>
      </c>
      <c r="AP496" t="s">
        <v>209</v>
      </c>
      <c r="AQ496">
        <v>0</v>
      </c>
      <c r="BY496">
        <v>265</v>
      </c>
    </row>
    <row r="497" spans="1:77" x14ac:dyDescent="0.25">
      <c r="A497">
        <v>1012</v>
      </c>
      <c r="B497">
        <v>58624</v>
      </c>
      <c r="C497">
        <v>1993</v>
      </c>
      <c r="E497">
        <v>0</v>
      </c>
      <c r="H497">
        <v>4246</v>
      </c>
      <c r="I497">
        <v>51</v>
      </c>
      <c r="J497">
        <v>111</v>
      </c>
      <c r="K497">
        <v>144</v>
      </c>
      <c r="L497">
        <v>90</v>
      </c>
      <c r="M497">
        <v>99</v>
      </c>
      <c r="N497">
        <v>69</v>
      </c>
      <c r="O497">
        <v>66</v>
      </c>
      <c r="P497">
        <v>57</v>
      </c>
      <c r="Q497">
        <v>61</v>
      </c>
      <c r="R497">
        <v>53</v>
      </c>
      <c r="S497">
        <v>67</v>
      </c>
      <c r="T497">
        <v>39</v>
      </c>
      <c r="U497">
        <v>70</v>
      </c>
      <c r="V497">
        <v>74</v>
      </c>
      <c r="W497">
        <v>76</v>
      </c>
      <c r="X497">
        <v>46</v>
      </c>
      <c r="Y497">
        <v>34</v>
      </c>
      <c r="Z497">
        <v>66</v>
      </c>
      <c r="AA497">
        <v>45</v>
      </c>
      <c r="AB497">
        <v>142</v>
      </c>
      <c r="AC497">
        <v>51</v>
      </c>
      <c r="AD497">
        <v>42</v>
      </c>
      <c r="AE497">
        <v>45</v>
      </c>
      <c r="AF497">
        <v>41</v>
      </c>
      <c r="AG497">
        <v>40</v>
      </c>
      <c r="AH497">
        <v>62</v>
      </c>
      <c r="AI497">
        <v>80</v>
      </c>
      <c r="AJ497">
        <v>39</v>
      </c>
      <c r="AK497">
        <v>124</v>
      </c>
      <c r="AL497">
        <v>48</v>
      </c>
      <c r="AM497" t="s">
        <v>2087</v>
      </c>
      <c r="AN497" t="s">
        <v>2088</v>
      </c>
      <c r="AO497" t="s">
        <v>132</v>
      </c>
      <c r="AP497" t="s">
        <v>47</v>
      </c>
      <c r="AQ497">
        <v>2.0937033100000002E-3</v>
      </c>
      <c r="AS497">
        <v>2357</v>
      </c>
      <c r="AT497">
        <v>546</v>
      </c>
      <c r="AV497" t="s">
        <v>2089</v>
      </c>
      <c r="AW497" t="s">
        <v>2090</v>
      </c>
      <c r="AX497" t="s">
        <v>2091</v>
      </c>
      <c r="AY497" t="s">
        <v>2092</v>
      </c>
      <c r="BB497">
        <v>8.8130600000000001</v>
      </c>
      <c r="BC497">
        <v>49.000830000000001</v>
      </c>
      <c r="BD497">
        <v>72.45</v>
      </c>
      <c r="BE497">
        <v>0</v>
      </c>
      <c r="BF497">
        <v>1</v>
      </c>
      <c r="BG497">
        <v>0</v>
      </c>
      <c r="BH497">
        <v>1</v>
      </c>
      <c r="BI497">
        <v>0</v>
      </c>
      <c r="BJ497">
        <v>0</v>
      </c>
      <c r="BK497">
        <v>0</v>
      </c>
      <c r="BL497">
        <v>0</v>
      </c>
      <c r="BM497">
        <v>0</v>
      </c>
      <c r="BN497">
        <v>0</v>
      </c>
      <c r="BO497" t="s">
        <v>276</v>
      </c>
      <c r="BP497" t="s">
        <v>57</v>
      </c>
      <c r="BQ497" t="s">
        <v>58</v>
      </c>
      <c r="BR497" t="s">
        <v>2010</v>
      </c>
      <c r="BS497" t="s">
        <v>2011</v>
      </c>
      <c r="BT497" t="s">
        <v>61</v>
      </c>
      <c r="BU497" t="s">
        <v>62</v>
      </c>
      <c r="BV497" t="s">
        <v>2012</v>
      </c>
      <c r="BW497" t="s">
        <v>2013</v>
      </c>
      <c r="BX497">
        <v>0</v>
      </c>
      <c r="BY497">
        <v>1012</v>
      </c>
    </row>
    <row r="498" spans="1:77" x14ac:dyDescent="0.25">
      <c r="A498">
        <v>266</v>
      </c>
      <c r="B498">
        <v>3868410</v>
      </c>
      <c r="C498">
        <v>2017</v>
      </c>
      <c r="E498">
        <v>0</v>
      </c>
      <c r="H498">
        <v>18998</v>
      </c>
      <c r="I498">
        <v>146</v>
      </c>
      <c r="J498">
        <v>1058</v>
      </c>
      <c r="K498">
        <v>480</v>
      </c>
      <c r="L498">
        <v>294</v>
      </c>
      <c r="M498">
        <v>624</v>
      </c>
      <c r="N498">
        <v>543</v>
      </c>
      <c r="O498">
        <v>906</v>
      </c>
      <c r="P498">
        <v>502</v>
      </c>
      <c r="Q498">
        <v>418</v>
      </c>
      <c r="R498">
        <v>289</v>
      </c>
      <c r="S498">
        <v>447</v>
      </c>
      <c r="T498">
        <v>767</v>
      </c>
      <c r="U498">
        <v>318</v>
      </c>
      <c r="V498">
        <v>264</v>
      </c>
      <c r="W498">
        <v>128</v>
      </c>
      <c r="X498">
        <v>358</v>
      </c>
      <c r="Y498">
        <v>396</v>
      </c>
      <c r="Z498">
        <v>126</v>
      </c>
      <c r="AA498">
        <v>139</v>
      </c>
      <c r="AB498">
        <v>126</v>
      </c>
      <c r="AC498">
        <v>150</v>
      </c>
      <c r="AD498">
        <v>194</v>
      </c>
      <c r="AE498">
        <v>559</v>
      </c>
      <c r="AF498">
        <v>139</v>
      </c>
      <c r="AG498">
        <v>156</v>
      </c>
      <c r="AH498">
        <v>63</v>
      </c>
      <c r="AI498">
        <v>144</v>
      </c>
      <c r="AJ498">
        <v>726</v>
      </c>
      <c r="AK498">
        <v>218</v>
      </c>
      <c r="AL498">
        <v>534</v>
      </c>
      <c r="AM498" t="s">
        <v>2093</v>
      </c>
      <c r="AN498" t="s">
        <v>2094</v>
      </c>
      <c r="AO498" t="s">
        <v>46</v>
      </c>
      <c r="AP498" t="s">
        <v>209</v>
      </c>
      <c r="AQ498">
        <v>0</v>
      </c>
      <c r="AS498">
        <v>2149</v>
      </c>
      <c r="AT498">
        <v>1535</v>
      </c>
      <c r="AV498" t="s">
        <v>2095</v>
      </c>
      <c r="AW498" t="s">
        <v>2096</v>
      </c>
      <c r="AX498" t="s">
        <v>2097</v>
      </c>
      <c r="AY498" t="s">
        <v>2098</v>
      </c>
      <c r="BB498">
        <v>130.1055556</v>
      </c>
      <c r="BC498">
        <v>34.244999999999997</v>
      </c>
      <c r="BD498">
        <v>98.93</v>
      </c>
      <c r="BE498">
        <v>0</v>
      </c>
      <c r="BF498">
        <v>1</v>
      </c>
      <c r="BG498">
        <v>1</v>
      </c>
      <c r="BH498">
        <v>0</v>
      </c>
      <c r="BI498">
        <v>0</v>
      </c>
      <c r="BJ498">
        <v>0</v>
      </c>
      <c r="BK498">
        <v>0</v>
      </c>
      <c r="BL498">
        <v>0</v>
      </c>
      <c r="BM498">
        <v>0</v>
      </c>
      <c r="BN498">
        <v>0</v>
      </c>
      <c r="BO498" t="s">
        <v>562</v>
      </c>
      <c r="BP498" t="s">
        <v>57</v>
      </c>
      <c r="BQ498" t="s">
        <v>58</v>
      </c>
      <c r="BR498" t="s">
        <v>811</v>
      </c>
      <c r="BS498" t="s">
        <v>812</v>
      </c>
      <c r="BT498" t="s">
        <v>217</v>
      </c>
      <c r="BU498" t="s">
        <v>218</v>
      </c>
      <c r="BV498" t="s">
        <v>813</v>
      </c>
      <c r="BW498" t="s">
        <v>814</v>
      </c>
      <c r="BX498">
        <v>0</v>
      </c>
      <c r="BY498">
        <v>266</v>
      </c>
    </row>
    <row r="499" spans="1:77" x14ac:dyDescent="0.25">
      <c r="A499">
        <v>1130</v>
      </c>
      <c r="B499">
        <v>5782</v>
      </c>
      <c r="C499">
        <v>1993</v>
      </c>
      <c r="E499">
        <v>0</v>
      </c>
      <c r="H499">
        <v>11874</v>
      </c>
      <c r="I499">
        <v>32</v>
      </c>
      <c r="J499">
        <v>62</v>
      </c>
      <c r="K499">
        <v>41</v>
      </c>
      <c r="L499">
        <v>42</v>
      </c>
      <c r="M499">
        <v>81</v>
      </c>
      <c r="N499">
        <v>36</v>
      </c>
      <c r="O499">
        <v>37</v>
      </c>
      <c r="P499">
        <v>27</v>
      </c>
      <c r="Q499">
        <v>61</v>
      </c>
      <c r="R499">
        <v>37</v>
      </c>
      <c r="S499">
        <v>44</v>
      </c>
      <c r="T499">
        <v>26</v>
      </c>
      <c r="U499">
        <v>28</v>
      </c>
      <c r="V499">
        <v>31</v>
      </c>
      <c r="W499">
        <v>25</v>
      </c>
      <c r="X499">
        <v>49</v>
      </c>
      <c r="Y499">
        <v>53</v>
      </c>
      <c r="Z499">
        <v>49</v>
      </c>
      <c r="AA499">
        <v>34</v>
      </c>
      <c r="AB499">
        <v>30</v>
      </c>
      <c r="AC499">
        <v>25</v>
      </c>
      <c r="AD499">
        <v>75</v>
      </c>
      <c r="AE499">
        <v>31</v>
      </c>
      <c r="AF499">
        <v>73</v>
      </c>
      <c r="AG499">
        <v>88</v>
      </c>
      <c r="AH499">
        <v>103</v>
      </c>
      <c r="AI499">
        <v>43</v>
      </c>
      <c r="AJ499">
        <v>74</v>
      </c>
      <c r="AK499">
        <v>191</v>
      </c>
      <c r="AL499">
        <v>73</v>
      </c>
      <c r="AM499" t="s">
        <v>2099</v>
      </c>
      <c r="AN499" t="s">
        <v>2100</v>
      </c>
      <c r="AO499" t="s">
        <v>132</v>
      </c>
      <c r="AP499" t="s">
        <v>47</v>
      </c>
      <c r="AQ499">
        <v>0</v>
      </c>
      <c r="AS499">
        <v>742</v>
      </c>
      <c r="AT499">
        <v>624</v>
      </c>
      <c r="AV499" t="s">
        <v>2101</v>
      </c>
      <c r="AW499" t="s">
        <v>2102</v>
      </c>
      <c r="AX499" t="s">
        <v>2103</v>
      </c>
      <c r="AY499" t="s">
        <v>2104</v>
      </c>
      <c r="BB499">
        <v>10.88888889</v>
      </c>
      <c r="BC499">
        <v>49.891666669999999</v>
      </c>
      <c r="BD499">
        <v>142</v>
      </c>
      <c r="BE499">
        <v>0</v>
      </c>
      <c r="BF499">
        <v>1</v>
      </c>
      <c r="BG499">
        <v>0</v>
      </c>
      <c r="BH499">
        <v>1</v>
      </c>
      <c r="BI499">
        <v>0</v>
      </c>
      <c r="BJ499">
        <v>0</v>
      </c>
      <c r="BK499">
        <v>0</v>
      </c>
      <c r="BL499">
        <v>0</v>
      </c>
      <c r="BM499">
        <v>0</v>
      </c>
      <c r="BN499">
        <v>0</v>
      </c>
      <c r="BO499" t="s">
        <v>276</v>
      </c>
      <c r="BP499" t="s">
        <v>57</v>
      </c>
      <c r="BQ499" t="s">
        <v>58</v>
      </c>
      <c r="BR499" t="s">
        <v>2010</v>
      </c>
      <c r="BS499" t="s">
        <v>2011</v>
      </c>
      <c r="BT499" t="s">
        <v>61</v>
      </c>
      <c r="BU499" t="s">
        <v>62</v>
      </c>
      <c r="BV499" t="s">
        <v>2012</v>
      </c>
      <c r="BW499" t="s">
        <v>2013</v>
      </c>
      <c r="BX499">
        <v>0</v>
      </c>
      <c r="BY499">
        <v>1130</v>
      </c>
    </row>
    <row r="500" spans="1:77" x14ac:dyDescent="0.25">
      <c r="A500">
        <v>267</v>
      </c>
      <c r="B500">
        <v>1584</v>
      </c>
      <c r="H500">
        <v>102</v>
      </c>
      <c r="I500">
        <v>0</v>
      </c>
      <c r="J500">
        <v>2</v>
      </c>
      <c r="K500">
        <v>1</v>
      </c>
      <c r="L500">
        <v>2</v>
      </c>
      <c r="M500">
        <v>0</v>
      </c>
      <c r="N500">
        <v>0</v>
      </c>
      <c r="O500">
        <v>1</v>
      </c>
      <c r="P500">
        <v>9</v>
      </c>
      <c r="Q500">
        <v>4</v>
      </c>
      <c r="R500">
        <v>7</v>
      </c>
      <c r="S500">
        <v>8</v>
      </c>
      <c r="T500">
        <v>0</v>
      </c>
      <c r="U500">
        <v>20</v>
      </c>
      <c r="V500">
        <v>20</v>
      </c>
      <c r="W500">
        <v>9</v>
      </c>
      <c r="X500">
        <v>2</v>
      </c>
      <c r="Y500">
        <v>1</v>
      </c>
      <c r="Z500">
        <v>10</v>
      </c>
      <c r="AA500">
        <v>20</v>
      </c>
      <c r="AB500">
        <v>26</v>
      </c>
      <c r="AC500">
        <v>2</v>
      </c>
      <c r="AD500">
        <v>1</v>
      </c>
      <c r="AE500">
        <v>8</v>
      </c>
      <c r="AF500">
        <v>0</v>
      </c>
      <c r="AG500">
        <v>2</v>
      </c>
      <c r="AH500">
        <v>0</v>
      </c>
      <c r="AI500">
        <v>0</v>
      </c>
      <c r="AJ500">
        <v>10</v>
      </c>
      <c r="AK500">
        <v>3</v>
      </c>
      <c r="AL500">
        <v>8</v>
      </c>
      <c r="AM500" t="s">
        <v>2105</v>
      </c>
      <c r="AN500" t="s">
        <v>2106</v>
      </c>
      <c r="AO500" t="s">
        <v>46</v>
      </c>
      <c r="AP500" t="s">
        <v>209</v>
      </c>
      <c r="AQ500">
        <v>0</v>
      </c>
      <c r="BY500">
        <v>267</v>
      </c>
    </row>
    <row r="501" spans="1:77" x14ac:dyDescent="0.25">
      <c r="A501">
        <v>1131</v>
      </c>
      <c r="B501">
        <v>1331</v>
      </c>
      <c r="C501">
        <v>1993</v>
      </c>
      <c r="E501">
        <v>0</v>
      </c>
      <c r="H501">
        <v>7200</v>
      </c>
      <c r="I501">
        <v>13</v>
      </c>
      <c r="J501">
        <v>28</v>
      </c>
      <c r="K501">
        <v>15</v>
      </c>
      <c r="L501">
        <v>19</v>
      </c>
      <c r="M501">
        <v>28</v>
      </c>
      <c r="N501">
        <v>13</v>
      </c>
      <c r="O501">
        <v>20</v>
      </c>
      <c r="P501">
        <v>12</v>
      </c>
      <c r="Q501">
        <v>36</v>
      </c>
      <c r="R501">
        <v>11</v>
      </c>
      <c r="S501">
        <v>23</v>
      </c>
      <c r="T501">
        <v>16</v>
      </c>
      <c r="U501">
        <v>17</v>
      </c>
      <c r="V501">
        <v>8</v>
      </c>
      <c r="W501">
        <v>12</v>
      </c>
      <c r="X501">
        <v>24</v>
      </c>
      <c r="Y501">
        <v>16</v>
      </c>
      <c r="Z501">
        <v>28</v>
      </c>
      <c r="AA501">
        <v>7</v>
      </c>
      <c r="AB501">
        <v>13</v>
      </c>
      <c r="AC501">
        <v>9</v>
      </c>
      <c r="AD501">
        <v>41</v>
      </c>
      <c r="AE501">
        <v>19</v>
      </c>
      <c r="AF501">
        <v>33</v>
      </c>
      <c r="AG501">
        <v>50</v>
      </c>
      <c r="AH501">
        <v>51</v>
      </c>
      <c r="AI501">
        <v>20</v>
      </c>
      <c r="AJ501">
        <v>35</v>
      </c>
      <c r="AK501">
        <v>81</v>
      </c>
      <c r="AL501">
        <v>14</v>
      </c>
      <c r="AM501" t="s">
        <v>2107</v>
      </c>
      <c r="AN501" t="s">
        <v>2108</v>
      </c>
      <c r="AO501" t="s">
        <v>132</v>
      </c>
      <c r="AP501" t="s">
        <v>47</v>
      </c>
      <c r="AQ501">
        <v>0</v>
      </c>
      <c r="AS501">
        <v>742</v>
      </c>
      <c r="AT501">
        <v>624</v>
      </c>
      <c r="AV501" t="s">
        <v>2101</v>
      </c>
      <c r="AW501" t="s">
        <v>2102</v>
      </c>
      <c r="AX501" t="s">
        <v>2103</v>
      </c>
      <c r="AY501" t="s">
        <v>2104</v>
      </c>
      <c r="BB501">
        <v>10.88888889</v>
      </c>
      <c r="BC501">
        <v>49.891666669999999</v>
      </c>
      <c r="BD501">
        <v>142</v>
      </c>
      <c r="BE501">
        <v>0</v>
      </c>
      <c r="BF501">
        <v>1</v>
      </c>
      <c r="BG501">
        <v>0</v>
      </c>
      <c r="BH501">
        <v>1</v>
      </c>
      <c r="BI501">
        <v>0</v>
      </c>
      <c r="BJ501">
        <v>0</v>
      </c>
      <c r="BK501">
        <v>0</v>
      </c>
      <c r="BL501">
        <v>0</v>
      </c>
      <c r="BM501">
        <v>0</v>
      </c>
      <c r="BN501">
        <v>0</v>
      </c>
      <c r="BO501" t="s">
        <v>276</v>
      </c>
      <c r="BP501" t="s">
        <v>57</v>
      </c>
      <c r="BQ501" t="s">
        <v>58</v>
      </c>
      <c r="BR501" t="s">
        <v>2010</v>
      </c>
      <c r="BS501" t="s">
        <v>2011</v>
      </c>
      <c r="BT501" t="s">
        <v>61</v>
      </c>
      <c r="BU501" t="s">
        <v>62</v>
      </c>
      <c r="BV501" t="s">
        <v>2012</v>
      </c>
      <c r="BW501" t="s">
        <v>2013</v>
      </c>
      <c r="BX501">
        <v>0</v>
      </c>
      <c r="BY501">
        <v>1131</v>
      </c>
    </row>
    <row r="502" spans="1:77" x14ac:dyDescent="0.25">
      <c r="A502">
        <v>268</v>
      </c>
      <c r="B502">
        <v>1287</v>
      </c>
      <c r="H502">
        <v>88</v>
      </c>
      <c r="I502">
        <v>0</v>
      </c>
      <c r="J502">
        <v>6</v>
      </c>
      <c r="K502">
        <v>0</v>
      </c>
      <c r="L502">
        <v>1</v>
      </c>
      <c r="M502">
        <v>0</v>
      </c>
      <c r="N502">
        <v>6</v>
      </c>
      <c r="O502">
        <v>8</v>
      </c>
      <c r="P502">
        <v>4</v>
      </c>
      <c r="Q502">
        <v>1</v>
      </c>
      <c r="R502">
        <v>0</v>
      </c>
      <c r="S502">
        <v>11</v>
      </c>
      <c r="T502">
        <v>4</v>
      </c>
      <c r="U502">
        <v>2</v>
      </c>
      <c r="V502">
        <v>14</v>
      </c>
      <c r="W502">
        <v>1</v>
      </c>
      <c r="X502">
        <v>3</v>
      </c>
      <c r="Y502">
        <v>2</v>
      </c>
      <c r="Z502">
        <v>8</v>
      </c>
      <c r="AA502">
        <v>15</v>
      </c>
      <c r="AB502">
        <v>13</v>
      </c>
      <c r="AC502">
        <v>27</v>
      </c>
      <c r="AD502">
        <v>8</v>
      </c>
      <c r="AE502">
        <v>9</v>
      </c>
      <c r="AF502">
        <v>19</v>
      </c>
      <c r="AG502">
        <v>10</v>
      </c>
      <c r="AH502">
        <v>6</v>
      </c>
      <c r="AI502">
        <v>5</v>
      </c>
      <c r="AJ502">
        <v>2</v>
      </c>
      <c r="AK502">
        <v>7</v>
      </c>
      <c r="AL502">
        <v>8</v>
      </c>
      <c r="AM502" t="s">
        <v>2105</v>
      </c>
      <c r="AN502" t="s">
        <v>2106</v>
      </c>
      <c r="AO502" t="s">
        <v>46</v>
      </c>
      <c r="AP502" t="s">
        <v>209</v>
      </c>
      <c r="AQ502">
        <v>0</v>
      </c>
      <c r="BY502">
        <v>268</v>
      </c>
    </row>
    <row r="503" spans="1:77" x14ac:dyDescent="0.25">
      <c r="A503">
        <v>1447</v>
      </c>
      <c r="B503">
        <v>42</v>
      </c>
      <c r="C503">
        <v>1999</v>
      </c>
      <c r="E503">
        <v>0</v>
      </c>
      <c r="H503">
        <v>843</v>
      </c>
      <c r="I503">
        <v>10</v>
      </c>
      <c r="J503">
        <v>3</v>
      </c>
      <c r="K503">
        <v>7</v>
      </c>
      <c r="L503">
        <v>4</v>
      </c>
      <c r="M503">
        <v>2</v>
      </c>
      <c r="N503">
        <v>12</v>
      </c>
      <c r="O503">
        <v>5</v>
      </c>
      <c r="P503">
        <v>6</v>
      </c>
      <c r="Q503">
        <v>0</v>
      </c>
      <c r="R503">
        <v>0</v>
      </c>
      <c r="S503">
        <v>3</v>
      </c>
      <c r="T503">
        <v>2</v>
      </c>
      <c r="U503">
        <v>7</v>
      </c>
      <c r="V503">
        <v>3</v>
      </c>
      <c r="W503">
        <v>3</v>
      </c>
      <c r="X503">
        <v>0</v>
      </c>
      <c r="Y503">
        <v>2</v>
      </c>
      <c r="Z503">
        <v>0</v>
      </c>
      <c r="AA503">
        <v>1</v>
      </c>
      <c r="AB503">
        <v>4</v>
      </c>
      <c r="AC503">
        <v>0</v>
      </c>
      <c r="AD503">
        <v>0</v>
      </c>
      <c r="AE503">
        <v>0</v>
      </c>
      <c r="AF503">
        <v>0</v>
      </c>
      <c r="AG503">
        <v>0</v>
      </c>
      <c r="AH503">
        <v>0</v>
      </c>
      <c r="AI503">
        <v>0</v>
      </c>
      <c r="AJ503">
        <v>9</v>
      </c>
      <c r="AK503">
        <v>0</v>
      </c>
      <c r="AL503">
        <v>0</v>
      </c>
      <c r="AM503" t="s">
        <v>2109</v>
      </c>
      <c r="AN503" t="s">
        <v>2110</v>
      </c>
      <c r="AO503" t="s">
        <v>132</v>
      </c>
      <c r="AP503" t="s">
        <v>47</v>
      </c>
      <c r="AQ503">
        <v>0</v>
      </c>
      <c r="AS503">
        <v>1047</v>
      </c>
      <c r="AT503">
        <v>896</v>
      </c>
      <c r="AV503" t="s">
        <v>2111</v>
      </c>
      <c r="AW503" t="s">
        <v>2112</v>
      </c>
      <c r="AX503" t="s">
        <v>2113</v>
      </c>
      <c r="AY503" t="s">
        <v>2114</v>
      </c>
      <c r="AZ503" t="s">
        <v>2115</v>
      </c>
      <c r="BA503" t="s">
        <v>2116</v>
      </c>
      <c r="BB503">
        <v>13.398611109999999</v>
      </c>
      <c r="BC503">
        <v>52.519722219999998</v>
      </c>
      <c r="BD503">
        <v>8.6</v>
      </c>
      <c r="BE503">
        <v>0</v>
      </c>
      <c r="BF503">
        <v>1</v>
      </c>
      <c r="BG503">
        <v>0</v>
      </c>
      <c r="BH503">
        <v>1</v>
      </c>
      <c r="BI503">
        <v>0</v>
      </c>
      <c r="BJ503">
        <v>0</v>
      </c>
      <c r="BK503">
        <v>0</v>
      </c>
      <c r="BL503">
        <v>0</v>
      </c>
      <c r="BM503">
        <v>0</v>
      </c>
      <c r="BN503">
        <v>0</v>
      </c>
      <c r="BO503" t="s">
        <v>276</v>
      </c>
      <c r="BP503" t="s">
        <v>57</v>
      </c>
      <c r="BQ503" t="s">
        <v>58</v>
      </c>
      <c r="BR503" t="s">
        <v>2010</v>
      </c>
      <c r="BS503" t="s">
        <v>2011</v>
      </c>
      <c r="BT503" t="s">
        <v>61</v>
      </c>
      <c r="BU503" t="s">
        <v>62</v>
      </c>
      <c r="BV503" t="s">
        <v>2012</v>
      </c>
      <c r="BW503" t="s">
        <v>2013</v>
      </c>
      <c r="BX503">
        <v>0</v>
      </c>
      <c r="BY503">
        <v>1447</v>
      </c>
    </row>
    <row r="504" spans="1:77" x14ac:dyDescent="0.25">
      <c r="A504">
        <v>269</v>
      </c>
      <c r="B504">
        <v>1730</v>
      </c>
      <c r="H504">
        <v>152</v>
      </c>
      <c r="I504">
        <v>0</v>
      </c>
      <c r="J504">
        <v>45</v>
      </c>
      <c r="K504">
        <v>9</v>
      </c>
      <c r="L504">
        <v>0</v>
      </c>
      <c r="M504">
        <v>0</v>
      </c>
      <c r="N504">
        <v>3</v>
      </c>
      <c r="O504">
        <v>0</v>
      </c>
      <c r="P504">
        <v>0</v>
      </c>
      <c r="Q504">
        <v>0</v>
      </c>
      <c r="R504">
        <v>4</v>
      </c>
      <c r="S504">
        <v>6</v>
      </c>
      <c r="T504">
        <v>3</v>
      </c>
      <c r="U504">
        <v>22</v>
      </c>
      <c r="V504">
        <v>0</v>
      </c>
      <c r="W504">
        <v>0</v>
      </c>
      <c r="X504">
        <v>0</v>
      </c>
      <c r="Y504">
        <v>3</v>
      </c>
      <c r="Z504">
        <v>0</v>
      </c>
      <c r="AA504">
        <v>2</v>
      </c>
      <c r="AB504">
        <v>0</v>
      </c>
      <c r="AC504">
        <v>5</v>
      </c>
      <c r="AD504">
        <v>0</v>
      </c>
      <c r="AE504">
        <v>1</v>
      </c>
      <c r="AF504">
        <v>0</v>
      </c>
      <c r="AG504">
        <v>1</v>
      </c>
      <c r="AH504">
        <v>1</v>
      </c>
      <c r="AI504">
        <v>4</v>
      </c>
      <c r="AJ504">
        <v>2</v>
      </c>
      <c r="AK504">
        <v>2</v>
      </c>
      <c r="AL504">
        <v>5</v>
      </c>
      <c r="AM504" t="s">
        <v>2105</v>
      </c>
      <c r="AN504" t="s">
        <v>2106</v>
      </c>
      <c r="AO504" t="s">
        <v>46</v>
      </c>
      <c r="AP504" t="s">
        <v>209</v>
      </c>
      <c r="AQ504">
        <v>0</v>
      </c>
      <c r="BY504">
        <v>269</v>
      </c>
    </row>
    <row r="505" spans="1:77" x14ac:dyDescent="0.25">
      <c r="A505">
        <v>1549</v>
      </c>
      <c r="B505">
        <v>13</v>
      </c>
      <c r="C505">
        <v>1999</v>
      </c>
      <c r="E505">
        <v>0</v>
      </c>
      <c r="H505">
        <v>284</v>
      </c>
      <c r="I505">
        <v>4</v>
      </c>
      <c r="J505">
        <v>1</v>
      </c>
      <c r="K505">
        <v>4</v>
      </c>
      <c r="L505">
        <v>3</v>
      </c>
      <c r="M505">
        <v>2</v>
      </c>
      <c r="N505">
        <v>3</v>
      </c>
      <c r="O505">
        <v>2</v>
      </c>
      <c r="P505">
        <v>5</v>
      </c>
      <c r="Q505">
        <v>0</v>
      </c>
      <c r="R505">
        <v>0</v>
      </c>
      <c r="S505">
        <v>0</v>
      </c>
      <c r="T505">
        <v>1</v>
      </c>
      <c r="U505">
        <v>3</v>
      </c>
      <c r="V505">
        <v>2</v>
      </c>
      <c r="W505">
        <v>3</v>
      </c>
      <c r="X505">
        <v>0</v>
      </c>
      <c r="Y505">
        <v>1</v>
      </c>
      <c r="Z505">
        <v>0</v>
      </c>
      <c r="AA505">
        <v>0</v>
      </c>
      <c r="AB505">
        <v>2</v>
      </c>
      <c r="AC505">
        <v>0</v>
      </c>
      <c r="AD505">
        <v>0</v>
      </c>
      <c r="AE505">
        <v>0</v>
      </c>
      <c r="AF505">
        <v>0</v>
      </c>
      <c r="AG505">
        <v>0</v>
      </c>
      <c r="AH505">
        <v>0</v>
      </c>
      <c r="AI505">
        <v>0</v>
      </c>
      <c r="AJ505">
        <v>5</v>
      </c>
      <c r="AK505">
        <v>0</v>
      </c>
      <c r="AL505">
        <v>0</v>
      </c>
      <c r="AM505" t="s">
        <v>2117</v>
      </c>
      <c r="AN505" t="s">
        <v>2118</v>
      </c>
      <c r="AO505" t="s">
        <v>132</v>
      </c>
      <c r="AP505" t="s">
        <v>47</v>
      </c>
      <c r="AQ505">
        <v>0</v>
      </c>
      <c r="AS505">
        <v>1047</v>
      </c>
      <c r="AT505">
        <v>896</v>
      </c>
      <c r="AV505" t="s">
        <v>2111</v>
      </c>
      <c r="AW505" t="s">
        <v>2112</v>
      </c>
      <c r="AX505" t="s">
        <v>2113</v>
      </c>
      <c r="AY505" t="s">
        <v>2114</v>
      </c>
      <c r="AZ505" t="s">
        <v>2115</v>
      </c>
      <c r="BA505" t="s">
        <v>2116</v>
      </c>
      <c r="BB505">
        <v>13.398611109999999</v>
      </c>
      <c r="BC505">
        <v>52.519722219999998</v>
      </c>
      <c r="BD505">
        <v>8.6</v>
      </c>
      <c r="BE505">
        <v>0</v>
      </c>
      <c r="BF505">
        <v>1</v>
      </c>
      <c r="BG505">
        <v>0</v>
      </c>
      <c r="BH505">
        <v>1</v>
      </c>
      <c r="BI505">
        <v>0</v>
      </c>
      <c r="BJ505">
        <v>0</v>
      </c>
      <c r="BK505">
        <v>0</v>
      </c>
      <c r="BL505">
        <v>0</v>
      </c>
      <c r="BM505">
        <v>0</v>
      </c>
      <c r="BN505">
        <v>0</v>
      </c>
      <c r="BO505" t="s">
        <v>276</v>
      </c>
      <c r="BP505" t="s">
        <v>57</v>
      </c>
      <c r="BQ505" t="s">
        <v>58</v>
      </c>
      <c r="BR505" t="s">
        <v>2010</v>
      </c>
      <c r="BS505" t="s">
        <v>2011</v>
      </c>
      <c r="BT505" t="s">
        <v>61</v>
      </c>
      <c r="BU505" t="s">
        <v>62</v>
      </c>
      <c r="BV505" t="s">
        <v>2012</v>
      </c>
      <c r="BW505" t="s">
        <v>2013</v>
      </c>
      <c r="BX505">
        <v>0</v>
      </c>
      <c r="BY505">
        <v>1549</v>
      </c>
    </row>
    <row r="506" spans="1:77" x14ac:dyDescent="0.25">
      <c r="A506">
        <v>270</v>
      </c>
      <c r="B506">
        <v>4008</v>
      </c>
      <c r="C506">
        <v>2019</v>
      </c>
      <c r="E506">
        <v>0</v>
      </c>
      <c r="H506">
        <v>2</v>
      </c>
      <c r="I506">
        <v>0</v>
      </c>
      <c r="J506">
        <v>0</v>
      </c>
      <c r="K506">
        <v>0</v>
      </c>
      <c r="L506">
        <v>0</v>
      </c>
      <c r="M506">
        <v>0</v>
      </c>
      <c r="N506">
        <v>0</v>
      </c>
      <c r="O506">
        <v>0</v>
      </c>
      <c r="P506">
        <v>0</v>
      </c>
      <c r="Q506">
        <v>0</v>
      </c>
      <c r="R506">
        <v>0</v>
      </c>
      <c r="S506">
        <v>0</v>
      </c>
      <c r="T506">
        <v>0</v>
      </c>
      <c r="U506">
        <v>0</v>
      </c>
      <c r="V506">
        <v>0</v>
      </c>
      <c r="W506">
        <v>0</v>
      </c>
      <c r="X506">
        <v>2</v>
      </c>
      <c r="Y506">
        <v>0</v>
      </c>
      <c r="Z506">
        <v>0</v>
      </c>
      <c r="AA506">
        <v>0</v>
      </c>
      <c r="AB506">
        <v>0</v>
      </c>
      <c r="AC506">
        <v>1</v>
      </c>
      <c r="AD506">
        <v>0</v>
      </c>
      <c r="AE506">
        <v>0</v>
      </c>
      <c r="AF506">
        <v>0</v>
      </c>
      <c r="AG506">
        <v>0</v>
      </c>
      <c r="AH506">
        <v>0</v>
      </c>
      <c r="AI506">
        <v>2</v>
      </c>
      <c r="AJ506">
        <v>0</v>
      </c>
      <c r="AK506">
        <v>0</v>
      </c>
      <c r="AL506">
        <v>0</v>
      </c>
      <c r="AM506" t="s">
        <v>2105</v>
      </c>
      <c r="AN506" t="s">
        <v>2106</v>
      </c>
      <c r="AO506" t="s">
        <v>46</v>
      </c>
      <c r="AP506" t="s">
        <v>209</v>
      </c>
      <c r="AQ506">
        <v>0</v>
      </c>
      <c r="AS506">
        <v>2278</v>
      </c>
      <c r="AT506">
        <v>1498</v>
      </c>
      <c r="AV506" t="s">
        <v>2119</v>
      </c>
      <c r="AW506" t="s">
        <v>2120</v>
      </c>
      <c r="AX506" t="s">
        <v>2121</v>
      </c>
      <c r="AY506" t="s">
        <v>2122</v>
      </c>
      <c r="BB506">
        <v>128.8434278</v>
      </c>
      <c r="BC506">
        <v>36.727297219999997</v>
      </c>
      <c r="BD506">
        <v>102.49</v>
      </c>
      <c r="BE506">
        <v>0</v>
      </c>
      <c r="BF506">
        <v>0</v>
      </c>
      <c r="BG506">
        <v>1</v>
      </c>
      <c r="BH506">
        <v>0</v>
      </c>
      <c r="BI506">
        <v>0</v>
      </c>
      <c r="BJ506">
        <v>0</v>
      </c>
      <c r="BK506">
        <v>0</v>
      </c>
      <c r="BL506">
        <v>0</v>
      </c>
      <c r="BM506">
        <v>0</v>
      </c>
      <c r="BN506">
        <v>0</v>
      </c>
      <c r="BO506" t="s">
        <v>74</v>
      </c>
      <c r="BP506" t="s">
        <v>57</v>
      </c>
      <c r="BQ506" t="s">
        <v>58</v>
      </c>
      <c r="BR506" t="s">
        <v>950</v>
      </c>
      <c r="BS506" t="s">
        <v>951</v>
      </c>
      <c r="BT506" t="s">
        <v>217</v>
      </c>
      <c r="BU506" t="s">
        <v>218</v>
      </c>
      <c r="BV506" t="s">
        <v>952</v>
      </c>
      <c r="BW506" t="s">
        <v>953</v>
      </c>
      <c r="BX506">
        <v>0</v>
      </c>
      <c r="BY506">
        <v>270</v>
      </c>
    </row>
    <row r="507" spans="1:77" x14ac:dyDescent="0.25">
      <c r="A507">
        <v>1037</v>
      </c>
      <c r="B507">
        <v>21531</v>
      </c>
      <c r="C507">
        <v>2000</v>
      </c>
      <c r="E507">
        <v>0</v>
      </c>
      <c r="H507">
        <v>4223</v>
      </c>
      <c r="I507">
        <v>4</v>
      </c>
      <c r="J507">
        <v>104</v>
      </c>
      <c r="K507">
        <v>62</v>
      </c>
      <c r="L507">
        <v>36</v>
      </c>
      <c r="M507">
        <v>34</v>
      </c>
      <c r="N507">
        <v>49</v>
      </c>
      <c r="O507">
        <v>33</v>
      </c>
      <c r="P507">
        <v>65</v>
      </c>
      <c r="Q507">
        <v>25</v>
      </c>
      <c r="R507">
        <v>14</v>
      </c>
      <c r="S507">
        <v>16</v>
      </c>
      <c r="T507">
        <v>67</v>
      </c>
      <c r="U507">
        <v>68</v>
      </c>
      <c r="V507">
        <v>27</v>
      </c>
      <c r="W507">
        <v>30</v>
      </c>
      <c r="X507">
        <v>9</v>
      </c>
      <c r="Y507">
        <v>8</v>
      </c>
      <c r="Z507">
        <v>11</v>
      </c>
      <c r="AA507">
        <v>14</v>
      </c>
      <c r="AB507">
        <v>49</v>
      </c>
      <c r="AC507">
        <v>70</v>
      </c>
      <c r="AD507">
        <v>32</v>
      </c>
      <c r="AE507">
        <v>21</v>
      </c>
      <c r="AF507">
        <v>23</v>
      </c>
      <c r="AG507">
        <v>43</v>
      </c>
      <c r="AH507">
        <v>38</v>
      </c>
      <c r="AI507">
        <v>93</v>
      </c>
      <c r="AJ507">
        <v>46</v>
      </c>
      <c r="AK507">
        <v>312</v>
      </c>
      <c r="AL507">
        <v>143</v>
      </c>
      <c r="AM507" t="s">
        <v>2123</v>
      </c>
      <c r="AN507" t="s">
        <v>2124</v>
      </c>
      <c r="AO507" t="s">
        <v>132</v>
      </c>
      <c r="AP507" t="s">
        <v>47</v>
      </c>
      <c r="AQ507">
        <v>0</v>
      </c>
      <c r="AS507">
        <v>1138</v>
      </c>
      <c r="AT507">
        <v>974</v>
      </c>
      <c r="AV507" t="s">
        <v>2125</v>
      </c>
      <c r="AW507" t="s">
        <v>2126</v>
      </c>
      <c r="AX507" t="s">
        <v>2127</v>
      </c>
      <c r="AY507" t="s">
        <v>2128</v>
      </c>
      <c r="AZ507" t="s">
        <v>2129</v>
      </c>
      <c r="BA507" t="s">
        <v>2130</v>
      </c>
      <c r="BB507">
        <v>9.0613055560000006</v>
      </c>
      <c r="BC507">
        <v>47.698722220000001</v>
      </c>
      <c r="BD507">
        <v>0</v>
      </c>
      <c r="BE507">
        <v>0</v>
      </c>
      <c r="BF507">
        <v>0</v>
      </c>
      <c r="BG507">
        <v>1</v>
      </c>
      <c r="BH507">
        <v>1</v>
      </c>
      <c r="BI507">
        <v>0</v>
      </c>
      <c r="BJ507">
        <v>1</v>
      </c>
      <c r="BK507">
        <v>0</v>
      </c>
      <c r="BL507">
        <v>0</v>
      </c>
      <c r="BM507">
        <v>0</v>
      </c>
      <c r="BN507">
        <v>0</v>
      </c>
      <c r="BO507" t="s">
        <v>292</v>
      </c>
      <c r="BP507" t="s">
        <v>57</v>
      </c>
      <c r="BQ507" t="s">
        <v>58</v>
      </c>
      <c r="BR507" t="s">
        <v>2010</v>
      </c>
      <c r="BS507" t="s">
        <v>2011</v>
      </c>
      <c r="BT507" t="s">
        <v>61</v>
      </c>
      <c r="BU507" t="s">
        <v>62</v>
      </c>
      <c r="BV507" t="s">
        <v>2012</v>
      </c>
      <c r="BW507" t="s">
        <v>2013</v>
      </c>
      <c r="BX507">
        <v>0</v>
      </c>
      <c r="BY507">
        <v>1037</v>
      </c>
    </row>
    <row r="508" spans="1:77" x14ac:dyDescent="0.25">
      <c r="A508">
        <v>271</v>
      </c>
      <c r="B508">
        <v>941</v>
      </c>
      <c r="H508">
        <v>91</v>
      </c>
      <c r="I508">
        <v>0</v>
      </c>
      <c r="J508">
        <v>3</v>
      </c>
      <c r="K508">
        <v>2</v>
      </c>
      <c r="L508">
        <v>8</v>
      </c>
      <c r="M508">
        <v>2</v>
      </c>
      <c r="N508">
        <v>2</v>
      </c>
      <c r="O508">
        <v>0</v>
      </c>
      <c r="P508">
        <v>0</v>
      </c>
      <c r="Q508">
        <v>6</v>
      </c>
      <c r="R508">
        <v>15</v>
      </c>
      <c r="S508">
        <v>0</v>
      </c>
      <c r="T508">
        <v>4</v>
      </c>
      <c r="U508">
        <v>1</v>
      </c>
      <c r="V508">
        <v>0</v>
      </c>
      <c r="W508">
        <v>0</v>
      </c>
      <c r="X508">
        <v>0</v>
      </c>
      <c r="Y508">
        <v>0</v>
      </c>
      <c r="Z508">
        <v>6</v>
      </c>
      <c r="AA508">
        <v>1</v>
      </c>
      <c r="AB508">
        <v>16</v>
      </c>
      <c r="AC508">
        <v>0</v>
      </c>
      <c r="AD508">
        <v>2</v>
      </c>
      <c r="AE508">
        <v>4</v>
      </c>
      <c r="AF508">
        <v>6</v>
      </c>
      <c r="AG508">
        <v>4</v>
      </c>
      <c r="AH508">
        <v>0</v>
      </c>
      <c r="AI508">
        <v>9</v>
      </c>
      <c r="AJ508">
        <v>11</v>
      </c>
      <c r="AK508">
        <v>17</v>
      </c>
      <c r="AL508">
        <v>1</v>
      </c>
      <c r="AM508" t="s">
        <v>2105</v>
      </c>
      <c r="AN508" t="s">
        <v>2106</v>
      </c>
      <c r="AO508" t="s">
        <v>46</v>
      </c>
      <c r="AP508" t="s">
        <v>209</v>
      </c>
      <c r="AQ508">
        <v>0</v>
      </c>
      <c r="BY508">
        <v>271</v>
      </c>
    </row>
    <row r="509" spans="1:77" x14ac:dyDescent="0.25">
      <c r="A509">
        <v>2729</v>
      </c>
      <c r="B509">
        <v>2529965</v>
      </c>
      <c r="C509">
        <v>2002</v>
      </c>
      <c r="E509">
        <v>0</v>
      </c>
      <c r="H509">
        <v>117237</v>
      </c>
      <c r="I509">
        <v>1469</v>
      </c>
      <c r="J509">
        <v>3602</v>
      </c>
      <c r="K509">
        <v>2259</v>
      </c>
      <c r="L509">
        <v>2097</v>
      </c>
      <c r="M509">
        <v>2292</v>
      </c>
      <c r="N509">
        <v>1833</v>
      </c>
      <c r="O509">
        <v>1852</v>
      </c>
      <c r="P509">
        <v>1315</v>
      </c>
      <c r="Q509">
        <v>2465</v>
      </c>
      <c r="R509">
        <v>3440</v>
      </c>
      <c r="S509">
        <v>2581</v>
      </c>
      <c r="T509">
        <v>2831</v>
      </c>
      <c r="U509">
        <v>2078</v>
      </c>
      <c r="V509">
        <v>3018</v>
      </c>
      <c r="W509">
        <v>1571</v>
      </c>
      <c r="X509">
        <v>1655</v>
      </c>
      <c r="Y509">
        <v>1148</v>
      </c>
      <c r="Z509">
        <v>2611</v>
      </c>
      <c r="AA509">
        <v>2385</v>
      </c>
      <c r="AB509">
        <v>1367</v>
      </c>
      <c r="AC509">
        <v>1260</v>
      </c>
      <c r="AD509">
        <v>794</v>
      </c>
      <c r="AE509">
        <v>1394</v>
      </c>
      <c r="AF509">
        <v>1286</v>
      </c>
      <c r="AG509">
        <v>1017</v>
      </c>
      <c r="AH509">
        <v>1966</v>
      </c>
      <c r="AI509">
        <v>960</v>
      </c>
      <c r="AJ509">
        <v>1891</v>
      </c>
      <c r="AK509">
        <v>4021</v>
      </c>
      <c r="AL509">
        <v>4796</v>
      </c>
      <c r="AM509" t="s">
        <v>2131</v>
      </c>
      <c r="AN509" t="s">
        <v>2132</v>
      </c>
      <c r="AO509" t="s">
        <v>50</v>
      </c>
      <c r="AP509" t="s">
        <v>47</v>
      </c>
      <c r="AQ509">
        <v>7.7404037359999997E-2</v>
      </c>
      <c r="AS509">
        <v>1243</v>
      </c>
      <c r="AT509">
        <v>1066</v>
      </c>
      <c r="AV509" t="s">
        <v>2133</v>
      </c>
      <c r="AW509" t="s">
        <v>2134</v>
      </c>
      <c r="AX509" t="s">
        <v>2135</v>
      </c>
      <c r="AY509" t="s">
        <v>2136</v>
      </c>
      <c r="AZ509" t="s">
        <v>2137</v>
      </c>
      <c r="BA509" t="s">
        <v>2138</v>
      </c>
      <c r="BB509">
        <v>7.6941666670000002</v>
      </c>
      <c r="BC509">
        <v>50.173611110000003</v>
      </c>
      <c r="BD509">
        <v>27250</v>
      </c>
      <c r="BE509">
        <v>0</v>
      </c>
      <c r="BF509">
        <v>1</v>
      </c>
      <c r="BG509">
        <v>0</v>
      </c>
      <c r="BH509">
        <v>1</v>
      </c>
      <c r="BI509">
        <v>1</v>
      </c>
      <c r="BJ509">
        <v>0</v>
      </c>
      <c r="BK509">
        <v>0</v>
      </c>
      <c r="BL509">
        <v>0</v>
      </c>
      <c r="BM509">
        <v>0</v>
      </c>
      <c r="BN509">
        <v>0</v>
      </c>
      <c r="BO509" t="s">
        <v>189</v>
      </c>
      <c r="BP509" t="s">
        <v>57</v>
      </c>
      <c r="BQ509" t="s">
        <v>58</v>
      </c>
      <c r="BR509" t="s">
        <v>2010</v>
      </c>
      <c r="BS509" t="s">
        <v>2011</v>
      </c>
      <c r="BT509" t="s">
        <v>61</v>
      </c>
      <c r="BU509" t="s">
        <v>62</v>
      </c>
      <c r="BV509" t="s">
        <v>2012</v>
      </c>
      <c r="BW509" t="s">
        <v>2013</v>
      </c>
      <c r="BX509">
        <v>0</v>
      </c>
      <c r="BY509">
        <v>2729</v>
      </c>
    </row>
    <row r="510" spans="1:77" x14ac:dyDescent="0.25">
      <c r="A510">
        <v>272</v>
      </c>
      <c r="B510">
        <v>1598</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1</v>
      </c>
      <c r="AH510">
        <v>0</v>
      </c>
      <c r="AI510">
        <v>0</v>
      </c>
      <c r="AJ510">
        <v>0</v>
      </c>
      <c r="AK510">
        <v>0</v>
      </c>
      <c r="AL510">
        <v>0</v>
      </c>
      <c r="AM510" t="s">
        <v>2105</v>
      </c>
      <c r="AN510" t="s">
        <v>2106</v>
      </c>
      <c r="AO510" t="s">
        <v>46</v>
      </c>
      <c r="AP510" t="s">
        <v>209</v>
      </c>
      <c r="AQ510">
        <v>0</v>
      </c>
      <c r="BY510">
        <v>272</v>
      </c>
    </row>
    <row r="511" spans="1:77" x14ac:dyDescent="0.25">
      <c r="A511">
        <v>2731</v>
      </c>
      <c r="B511">
        <v>2149142</v>
      </c>
      <c r="C511">
        <v>2002</v>
      </c>
      <c r="E511">
        <v>0</v>
      </c>
      <c r="H511">
        <v>93159</v>
      </c>
      <c r="I511">
        <v>1134</v>
      </c>
      <c r="J511">
        <v>2915</v>
      </c>
      <c r="K511">
        <v>1762</v>
      </c>
      <c r="L511">
        <v>1757</v>
      </c>
      <c r="M511">
        <v>1841</v>
      </c>
      <c r="N511">
        <v>1387</v>
      </c>
      <c r="O511">
        <v>1532</v>
      </c>
      <c r="P511">
        <v>1061</v>
      </c>
      <c r="Q511">
        <v>2056</v>
      </c>
      <c r="R511">
        <v>2975</v>
      </c>
      <c r="S511">
        <v>2104</v>
      </c>
      <c r="T511">
        <v>2386</v>
      </c>
      <c r="U511">
        <v>1627</v>
      </c>
      <c r="V511">
        <v>2421</v>
      </c>
      <c r="W511">
        <v>1266</v>
      </c>
      <c r="X511">
        <v>1368</v>
      </c>
      <c r="Y511">
        <v>935</v>
      </c>
      <c r="Z511">
        <v>2120</v>
      </c>
      <c r="AA511">
        <v>1950</v>
      </c>
      <c r="AB511">
        <v>1119</v>
      </c>
      <c r="AC511">
        <v>1037</v>
      </c>
      <c r="AD511">
        <v>620</v>
      </c>
      <c r="AE511">
        <v>1075</v>
      </c>
      <c r="AF511">
        <v>1036</v>
      </c>
      <c r="AG511">
        <v>829</v>
      </c>
      <c r="AH511">
        <v>1515</v>
      </c>
      <c r="AI511">
        <v>798</v>
      </c>
      <c r="AJ511">
        <v>1547</v>
      </c>
      <c r="AK511">
        <v>3319</v>
      </c>
      <c r="AL511">
        <v>3905</v>
      </c>
      <c r="AM511" t="s">
        <v>2139</v>
      </c>
      <c r="AN511" t="s">
        <v>2140</v>
      </c>
      <c r="AO511" t="s">
        <v>50</v>
      </c>
      <c r="AP511" t="s">
        <v>47</v>
      </c>
      <c r="AQ511">
        <v>3.7722371419999998E-2</v>
      </c>
      <c r="AS511">
        <v>1243</v>
      </c>
      <c r="AT511">
        <v>1066</v>
      </c>
      <c r="AV511" t="s">
        <v>2133</v>
      </c>
      <c r="AW511" t="s">
        <v>2134</v>
      </c>
      <c r="AX511" t="s">
        <v>2135</v>
      </c>
      <c r="AY511" t="s">
        <v>2136</v>
      </c>
      <c r="AZ511" t="s">
        <v>2137</v>
      </c>
      <c r="BA511" t="s">
        <v>2138</v>
      </c>
      <c r="BB511">
        <v>7.6941666670000002</v>
      </c>
      <c r="BC511">
        <v>50.173611110000003</v>
      </c>
      <c r="BD511">
        <v>27250</v>
      </c>
      <c r="BE511">
        <v>0</v>
      </c>
      <c r="BF511">
        <v>1</v>
      </c>
      <c r="BG511">
        <v>0</v>
      </c>
      <c r="BH511">
        <v>1</v>
      </c>
      <c r="BI511">
        <v>1</v>
      </c>
      <c r="BJ511">
        <v>0</v>
      </c>
      <c r="BK511">
        <v>0</v>
      </c>
      <c r="BL511">
        <v>0</v>
      </c>
      <c r="BM511">
        <v>0</v>
      </c>
      <c r="BN511">
        <v>0</v>
      </c>
      <c r="BO511" t="s">
        <v>189</v>
      </c>
      <c r="BP511" t="s">
        <v>57</v>
      </c>
      <c r="BQ511" t="s">
        <v>58</v>
      </c>
      <c r="BR511" t="s">
        <v>2010</v>
      </c>
      <c r="BS511" t="s">
        <v>2011</v>
      </c>
      <c r="BT511" t="s">
        <v>61</v>
      </c>
      <c r="BU511" t="s">
        <v>62</v>
      </c>
      <c r="BV511" t="s">
        <v>2012</v>
      </c>
      <c r="BW511" t="s">
        <v>2013</v>
      </c>
      <c r="BX511">
        <v>0</v>
      </c>
      <c r="BY511">
        <v>2731</v>
      </c>
    </row>
    <row r="512" spans="1:77" x14ac:dyDescent="0.25">
      <c r="A512">
        <v>273</v>
      </c>
      <c r="B512">
        <v>3312</v>
      </c>
      <c r="H512">
        <v>23</v>
      </c>
      <c r="I512">
        <v>0</v>
      </c>
      <c r="J512">
        <v>0</v>
      </c>
      <c r="K512">
        <v>0</v>
      </c>
      <c r="L512">
        <v>0</v>
      </c>
      <c r="M512">
        <v>0</v>
      </c>
      <c r="N512">
        <v>0</v>
      </c>
      <c r="O512">
        <v>0</v>
      </c>
      <c r="P512">
        <v>0</v>
      </c>
      <c r="Q512">
        <v>0</v>
      </c>
      <c r="R512">
        <v>1</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1</v>
      </c>
      <c r="AM512" t="s">
        <v>2105</v>
      </c>
      <c r="AN512" t="s">
        <v>2106</v>
      </c>
      <c r="AO512" t="s">
        <v>46</v>
      </c>
      <c r="AP512" t="s">
        <v>209</v>
      </c>
      <c r="AQ512">
        <v>0</v>
      </c>
      <c r="BY512">
        <v>273</v>
      </c>
    </row>
    <row r="513" spans="1:77" x14ac:dyDescent="0.25">
      <c r="A513">
        <v>1681</v>
      </c>
      <c r="B513">
        <v>6000</v>
      </c>
      <c r="C513">
        <v>2002</v>
      </c>
      <c r="E513">
        <v>0</v>
      </c>
      <c r="H513">
        <v>4527</v>
      </c>
      <c r="I513">
        <v>58</v>
      </c>
      <c r="J513">
        <v>53</v>
      </c>
      <c r="K513">
        <v>36</v>
      </c>
      <c r="L513">
        <v>34</v>
      </c>
      <c r="M513">
        <v>22</v>
      </c>
      <c r="N513">
        <v>17</v>
      </c>
      <c r="O513">
        <v>27</v>
      </c>
      <c r="P513">
        <v>23</v>
      </c>
      <c r="Q513">
        <v>51</v>
      </c>
      <c r="R513">
        <v>29</v>
      </c>
      <c r="S513">
        <v>15</v>
      </c>
      <c r="T513">
        <v>11</v>
      </c>
      <c r="U513">
        <v>29</v>
      </c>
      <c r="V513">
        <v>47</v>
      </c>
      <c r="W513">
        <v>20</v>
      </c>
      <c r="X513">
        <v>29</v>
      </c>
      <c r="Y513">
        <v>18</v>
      </c>
      <c r="Z513">
        <v>15</v>
      </c>
      <c r="AA513">
        <v>18</v>
      </c>
      <c r="AB513">
        <v>17</v>
      </c>
      <c r="AC513">
        <v>37</v>
      </c>
      <c r="AD513">
        <v>52</v>
      </c>
      <c r="AE513">
        <v>16</v>
      </c>
      <c r="AF513">
        <v>9</v>
      </c>
      <c r="AG513">
        <v>24</v>
      </c>
      <c r="AH513">
        <v>26</v>
      </c>
      <c r="AI513">
        <v>14</v>
      </c>
      <c r="AJ513">
        <v>24</v>
      </c>
      <c r="AK513">
        <v>49</v>
      </c>
      <c r="AL513">
        <v>45</v>
      </c>
      <c r="AM513" t="s">
        <v>2141</v>
      </c>
      <c r="AN513" t="s">
        <v>2142</v>
      </c>
      <c r="AO513" t="s">
        <v>132</v>
      </c>
      <c r="AP513" t="s">
        <v>47</v>
      </c>
      <c r="AQ513">
        <v>3.1583235000000001E-4</v>
      </c>
      <c r="AS513">
        <v>1244</v>
      </c>
      <c r="AT513">
        <v>1067</v>
      </c>
      <c r="AV513" t="s">
        <v>2143</v>
      </c>
      <c r="AW513" t="s">
        <v>2144</v>
      </c>
      <c r="AX513" t="s">
        <v>2145</v>
      </c>
      <c r="AY513" t="s">
        <v>2146</v>
      </c>
      <c r="AZ513" t="s">
        <v>2147</v>
      </c>
      <c r="BA513" t="s">
        <v>2148</v>
      </c>
      <c r="BB513">
        <v>13.08527778</v>
      </c>
      <c r="BC513">
        <v>54.302500000000002</v>
      </c>
      <c r="BD513">
        <v>168</v>
      </c>
      <c r="BE513">
        <v>0</v>
      </c>
      <c r="BF513">
        <v>1</v>
      </c>
      <c r="BG513">
        <v>0</v>
      </c>
      <c r="BH513">
        <v>1</v>
      </c>
      <c r="BI513">
        <v>0</v>
      </c>
      <c r="BJ513">
        <v>0</v>
      </c>
      <c r="BK513">
        <v>0</v>
      </c>
      <c r="BL513">
        <v>0</v>
      </c>
      <c r="BM513">
        <v>0</v>
      </c>
      <c r="BN513">
        <v>0</v>
      </c>
      <c r="BO513" t="s">
        <v>276</v>
      </c>
      <c r="BP513" t="s">
        <v>57</v>
      </c>
      <c r="BQ513" t="s">
        <v>58</v>
      </c>
      <c r="BR513" t="s">
        <v>2010</v>
      </c>
      <c r="BS513" t="s">
        <v>2011</v>
      </c>
      <c r="BT513" t="s">
        <v>61</v>
      </c>
      <c r="BU513" t="s">
        <v>62</v>
      </c>
      <c r="BV513" t="s">
        <v>2012</v>
      </c>
      <c r="BW513" t="s">
        <v>2013</v>
      </c>
      <c r="BX513">
        <v>0</v>
      </c>
      <c r="BY513">
        <v>1681</v>
      </c>
    </row>
    <row r="514" spans="1:77" x14ac:dyDescent="0.25">
      <c r="A514">
        <v>274</v>
      </c>
      <c r="B514">
        <v>708</v>
      </c>
      <c r="H514">
        <v>190</v>
      </c>
      <c r="I514">
        <v>1</v>
      </c>
      <c r="J514">
        <v>3</v>
      </c>
      <c r="K514">
        <v>0</v>
      </c>
      <c r="L514">
        <v>5</v>
      </c>
      <c r="M514">
        <v>0</v>
      </c>
      <c r="N514">
        <v>2</v>
      </c>
      <c r="O514">
        <v>1</v>
      </c>
      <c r="P514">
        <v>6</v>
      </c>
      <c r="Q514">
        <v>6</v>
      </c>
      <c r="R514">
        <v>3</v>
      </c>
      <c r="S514">
        <v>0</v>
      </c>
      <c r="T514">
        <v>9</v>
      </c>
      <c r="U514">
        <v>8</v>
      </c>
      <c r="V514">
        <v>12</v>
      </c>
      <c r="W514">
        <v>3</v>
      </c>
      <c r="X514">
        <v>3</v>
      </c>
      <c r="Y514">
        <v>7</v>
      </c>
      <c r="Z514">
        <v>0</v>
      </c>
      <c r="AA514">
        <v>8</v>
      </c>
      <c r="AB514">
        <v>48</v>
      </c>
      <c r="AC514">
        <v>14</v>
      </c>
      <c r="AD514">
        <v>2</v>
      </c>
      <c r="AE514">
        <v>16</v>
      </c>
      <c r="AF514">
        <v>15</v>
      </c>
      <c r="AG514">
        <v>1</v>
      </c>
      <c r="AH514">
        <v>13</v>
      </c>
      <c r="AI514">
        <v>2</v>
      </c>
      <c r="AJ514">
        <v>10</v>
      </c>
      <c r="AK514">
        <v>11</v>
      </c>
      <c r="AL514">
        <v>3</v>
      </c>
      <c r="AM514" t="s">
        <v>2105</v>
      </c>
      <c r="AN514" t="s">
        <v>2106</v>
      </c>
      <c r="AO514" t="s">
        <v>46</v>
      </c>
      <c r="AP514" t="s">
        <v>209</v>
      </c>
      <c r="AQ514">
        <v>0</v>
      </c>
      <c r="BY514">
        <v>274</v>
      </c>
    </row>
    <row r="515" spans="1:77" x14ac:dyDescent="0.25">
      <c r="A515">
        <v>1128</v>
      </c>
      <c r="B515">
        <v>108</v>
      </c>
      <c r="C515">
        <v>2004</v>
      </c>
      <c r="E515">
        <v>0</v>
      </c>
      <c r="H515">
        <v>897</v>
      </c>
      <c r="I515">
        <v>6</v>
      </c>
      <c r="J515">
        <v>3</v>
      </c>
      <c r="K515">
        <v>3</v>
      </c>
      <c r="L515">
        <v>3</v>
      </c>
      <c r="M515">
        <v>7</v>
      </c>
      <c r="N515">
        <v>2</v>
      </c>
      <c r="O515">
        <v>0</v>
      </c>
      <c r="P515">
        <v>2</v>
      </c>
      <c r="Q515">
        <v>0</v>
      </c>
      <c r="R515">
        <v>2</v>
      </c>
      <c r="S515">
        <v>2</v>
      </c>
      <c r="T515">
        <v>3</v>
      </c>
      <c r="U515">
        <v>2</v>
      </c>
      <c r="V515">
        <v>1</v>
      </c>
      <c r="W515">
        <v>3</v>
      </c>
      <c r="X515">
        <v>2</v>
      </c>
      <c r="Y515">
        <v>0</v>
      </c>
      <c r="Z515">
        <v>0</v>
      </c>
      <c r="AA515">
        <v>0</v>
      </c>
      <c r="AB515">
        <v>3</v>
      </c>
      <c r="AC515">
        <v>1</v>
      </c>
      <c r="AD515">
        <v>1</v>
      </c>
      <c r="AE515">
        <v>0</v>
      </c>
      <c r="AF515">
        <v>1</v>
      </c>
      <c r="AG515">
        <v>0</v>
      </c>
      <c r="AH515">
        <v>1</v>
      </c>
      <c r="AI515">
        <v>1</v>
      </c>
      <c r="AJ515">
        <v>2</v>
      </c>
      <c r="AK515">
        <v>4</v>
      </c>
      <c r="AL515">
        <v>4</v>
      </c>
      <c r="AM515" t="s">
        <v>2149</v>
      </c>
      <c r="AN515" t="s">
        <v>2150</v>
      </c>
      <c r="AO515" t="s">
        <v>132</v>
      </c>
      <c r="AP515" t="s">
        <v>47</v>
      </c>
      <c r="AQ515">
        <v>0</v>
      </c>
      <c r="AS515">
        <v>1265</v>
      </c>
      <c r="AT515">
        <v>1087</v>
      </c>
      <c r="AV515" t="s">
        <v>2151</v>
      </c>
      <c r="AW515" t="s">
        <v>2152</v>
      </c>
      <c r="AX515" t="s">
        <v>2153</v>
      </c>
      <c r="AY515" t="s">
        <v>2154</v>
      </c>
      <c r="AZ515" t="s">
        <v>2155</v>
      </c>
      <c r="BA515" t="s">
        <v>2156</v>
      </c>
      <c r="BB515">
        <v>8.8074722219999995</v>
      </c>
      <c r="BC515">
        <v>53.075972219999997</v>
      </c>
      <c r="BD515">
        <v>0.28699999999999998</v>
      </c>
      <c r="BE515">
        <v>0</v>
      </c>
      <c r="BF515">
        <v>0</v>
      </c>
      <c r="BG515">
        <v>1</v>
      </c>
      <c r="BH515">
        <v>1</v>
      </c>
      <c r="BI515">
        <v>0</v>
      </c>
      <c r="BJ515">
        <v>1</v>
      </c>
      <c r="BK515">
        <v>0</v>
      </c>
      <c r="BL515">
        <v>0</v>
      </c>
      <c r="BM515">
        <v>0</v>
      </c>
      <c r="BN515">
        <v>0</v>
      </c>
      <c r="BO515" t="s">
        <v>292</v>
      </c>
      <c r="BP515" t="s">
        <v>57</v>
      </c>
      <c r="BQ515" t="s">
        <v>58</v>
      </c>
      <c r="BR515" t="s">
        <v>2010</v>
      </c>
      <c r="BS515" t="s">
        <v>2011</v>
      </c>
      <c r="BT515" t="s">
        <v>61</v>
      </c>
      <c r="BU515" t="s">
        <v>62</v>
      </c>
      <c r="BV515" t="s">
        <v>2012</v>
      </c>
      <c r="BW515" t="s">
        <v>2013</v>
      </c>
      <c r="BX515">
        <v>0</v>
      </c>
      <c r="BY515">
        <v>1128</v>
      </c>
    </row>
    <row r="516" spans="1:77" x14ac:dyDescent="0.25">
      <c r="A516">
        <v>275</v>
      </c>
      <c r="B516">
        <v>807</v>
      </c>
      <c r="H516">
        <v>30</v>
      </c>
      <c r="I516">
        <v>0</v>
      </c>
      <c r="J516">
        <v>3</v>
      </c>
      <c r="K516">
        <v>0</v>
      </c>
      <c r="L516">
        <v>7</v>
      </c>
      <c r="M516">
        <v>1</v>
      </c>
      <c r="N516">
        <v>0</v>
      </c>
      <c r="O516">
        <v>2</v>
      </c>
      <c r="P516">
        <v>0</v>
      </c>
      <c r="Q516">
        <v>11</v>
      </c>
      <c r="R516">
        <v>8</v>
      </c>
      <c r="S516">
        <v>1</v>
      </c>
      <c r="T516">
        <v>5</v>
      </c>
      <c r="U516">
        <v>0</v>
      </c>
      <c r="V516">
        <v>0</v>
      </c>
      <c r="W516">
        <v>11</v>
      </c>
      <c r="X516">
        <v>4</v>
      </c>
      <c r="Y516">
        <v>1</v>
      </c>
      <c r="Z516">
        <v>3</v>
      </c>
      <c r="AA516">
        <v>3</v>
      </c>
      <c r="AB516">
        <v>4</v>
      </c>
      <c r="AC516">
        <v>4</v>
      </c>
      <c r="AD516">
        <v>0</v>
      </c>
      <c r="AE516">
        <v>1</v>
      </c>
      <c r="AF516">
        <v>0</v>
      </c>
      <c r="AG516">
        <v>1</v>
      </c>
      <c r="AH516">
        <v>2</v>
      </c>
      <c r="AI516">
        <v>1</v>
      </c>
      <c r="AJ516">
        <v>0</v>
      </c>
      <c r="AK516">
        <v>0</v>
      </c>
      <c r="AL516">
        <v>0</v>
      </c>
      <c r="AM516" t="s">
        <v>2105</v>
      </c>
      <c r="AN516" t="s">
        <v>2106</v>
      </c>
      <c r="AO516" t="s">
        <v>46</v>
      </c>
      <c r="AP516" t="s">
        <v>209</v>
      </c>
      <c r="AQ516">
        <v>0</v>
      </c>
      <c r="BY516">
        <v>275</v>
      </c>
    </row>
    <row r="517" spans="1:77" x14ac:dyDescent="0.25">
      <c r="A517">
        <v>2710</v>
      </c>
      <c r="B517">
        <v>1224</v>
      </c>
      <c r="C517">
        <v>2006</v>
      </c>
      <c r="E517">
        <v>0</v>
      </c>
      <c r="H517">
        <v>3474</v>
      </c>
      <c r="I517">
        <v>6</v>
      </c>
      <c r="J517">
        <v>9</v>
      </c>
      <c r="K517">
        <v>12</v>
      </c>
      <c r="L517">
        <v>4</v>
      </c>
      <c r="M517">
        <v>5</v>
      </c>
      <c r="N517">
        <v>29</v>
      </c>
      <c r="O517">
        <v>9</v>
      </c>
      <c r="P517">
        <v>11</v>
      </c>
      <c r="Q517">
        <v>12</v>
      </c>
      <c r="R517">
        <v>10</v>
      </c>
      <c r="S517">
        <v>11</v>
      </c>
      <c r="T517">
        <v>5</v>
      </c>
      <c r="U517">
        <v>10</v>
      </c>
      <c r="V517">
        <v>3</v>
      </c>
      <c r="W517">
        <v>8</v>
      </c>
      <c r="X517">
        <v>2</v>
      </c>
      <c r="Y517">
        <v>9</v>
      </c>
      <c r="Z517">
        <v>6</v>
      </c>
      <c r="AA517">
        <v>6</v>
      </c>
      <c r="AB517">
        <v>3</v>
      </c>
      <c r="AC517">
        <v>8</v>
      </c>
      <c r="AD517">
        <v>15</v>
      </c>
      <c r="AE517">
        <v>25</v>
      </c>
      <c r="AF517">
        <v>33</v>
      </c>
      <c r="AG517">
        <v>25</v>
      </c>
      <c r="AH517">
        <v>28</v>
      </c>
      <c r="AI517">
        <v>10</v>
      </c>
      <c r="AJ517">
        <v>20</v>
      </c>
      <c r="AK517">
        <v>24</v>
      </c>
      <c r="AL517">
        <v>40</v>
      </c>
      <c r="AM517" t="s">
        <v>2157</v>
      </c>
      <c r="AN517" t="s">
        <v>2158</v>
      </c>
      <c r="AO517" t="s">
        <v>50</v>
      </c>
      <c r="AP517" t="s">
        <v>47</v>
      </c>
      <c r="AQ517">
        <v>189.26029777599999</v>
      </c>
      <c r="AS517">
        <v>1335</v>
      </c>
      <c r="AT517">
        <v>1155</v>
      </c>
      <c r="AV517" t="s">
        <v>2159</v>
      </c>
      <c r="AW517" t="s">
        <v>2160</v>
      </c>
      <c r="AX517" t="s">
        <v>2161</v>
      </c>
      <c r="AY517" t="s">
        <v>2162</v>
      </c>
      <c r="BB517">
        <v>12.099166670000001</v>
      </c>
      <c r="BC517">
        <v>49.020555559999998</v>
      </c>
      <c r="BD517">
        <v>182.8</v>
      </c>
      <c r="BE517">
        <v>0</v>
      </c>
      <c r="BF517">
        <v>1</v>
      </c>
      <c r="BG517">
        <v>1</v>
      </c>
      <c r="BH517">
        <v>1</v>
      </c>
      <c r="BI517">
        <v>0</v>
      </c>
      <c r="BJ517">
        <v>0</v>
      </c>
      <c r="BK517">
        <v>0</v>
      </c>
      <c r="BL517">
        <v>0</v>
      </c>
      <c r="BM517">
        <v>0</v>
      </c>
      <c r="BN517">
        <v>0</v>
      </c>
      <c r="BO517" t="s">
        <v>110</v>
      </c>
      <c r="BP517" t="s">
        <v>57</v>
      </c>
      <c r="BQ517" t="s">
        <v>58</v>
      </c>
      <c r="BR517" t="s">
        <v>2010</v>
      </c>
      <c r="BS517" t="s">
        <v>2011</v>
      </c>
      <c r="BT517" t="s">
        <v>61</v>
      </c>
      <c r="BU517" t="s">
        <v>62</v>
      </c>
      <c r="BV517" t="s">
        <v>2012</v>
      </c>
      <c r="BW517" t="s">
        <v>2013</v>
      </c>
      <c r="BX517">
        <v>0</v>
      </c>
      <c r="BY517">
        <v>2710</v>
      </c>
    </row>
    <row r="518" spans="1:77" x14ac:dyDescent="0.25">
      <c r="A518">
        <v>276</v>
      </c>
      <c r="B518">
        <v>10054</v>
      </c>
      <c r="C518">
        <v>1999</v>
      </c>
      <c r="H518">
        <v>820</v>
      </c>
      <c r="I518">
        <v>3</v>
      </c>
      <c r="J518">
        <v>4</v>
      </c>
      <c r="K518">
        <v>1</v>
      </c>
      <c r="L518">
        <v>4</v>
      </c>
      <c r="M518">
        <v>10</v>
      </c>
      <c r="N518">
        <v>37</v>
      </c>
      <c r="O518">
        <v>4</v>
      </c>
      <c r="P518">
        <v>2</v>
      </c>
      <c r="Q518">
        <v>0</v>
      </c>
      <c r="R518">
        <v>1</v>
      </c>
      <c r="S518">
        <v>8</v>
      </c>
      <c r="T518">
        <v>25</v>
      </c>
      <c r="U518">
        <v>2</v>
      </c>
      <c r="V518">
        <v>24</v>
      </c>
      <c r="W518">
        <v>5</v>
      </c>
      <c r="X518">
        <v>2</v>
      </c>
      <c r="Y518">
        <v>6</v>
      </c>
      <c r="Z518">
        <v>1</v>
      </c>
      <c r="AA518">
        <v>6</v>
      </c>
      <c r="AB518">
        <v>7</v>
      </c>
      <c r="AC518">
        <v>0</v>
      </c>
      <c r="AD518">
        <v>8</v>
      </c>
      <c r="AE518">
        <v>1</v>
      </c>
      <c r="AF518">
        <v>5</v>
      </c>
      <c r="AG518">
        <v>0</v>
      </c>
      <c r="AH518">
        <v>3</v>
      </c>
      <c r="AI518">
        <v>0</v>
      </c>
      <c r="AJ518">
        <v>9</v>
      </c>
      <c r="AK518">
        <v>6</v>
      </c>
      <c r="AL518">
        <v>30</v>
      </c>
      <c r="AM518" t="s">
        <v>2163</v>
      </c>
      <c r="AN518" t="s">
        <v>2164</v>
      </c>
      <c r="AO518" t="s">
        <v>46</v>
      </c>
      <c r="AP518" t="s">
        <v>209</v>
      </c>
      <c r="AQ518">
        <v>0</v>
      </c>
      <c r="BY518">
        <v>276</v>
      </c>
    </row>
    <row r="519" spans="1:77" x14ac:dyDescent="0.25">
      <c r="A519">
        <v>2711</v>
      </c>
      <c r="B519">
        <v>3446</v>
      </c>
      <c r="C519">
        <v>2006</v>
      </c>
      <c r="E519">
        <v>0</v>
      </c>
      <c r="H519">
        <v>14738</v>
      </c>
      <c r="I519">
        <v>20</v>
      </c>
      <c r="J519">
        <v>32</v>
      </c>
      <c r="K519">
        <v>40</v>
      </c>
      <c r="L519">
        <v>45</v>
      </c>
      <c r="M519">
        <v>39</v>
      </c>
      <c r="N519">
        <v>48</v>
      </c>
      <c r="O519">
        <v>18</v>
      </c>
      <c r="P519">
        <v>23</v>
      </c>
      <c r="Q519">
        <v>32</v>
      </c>
      <c r="R519">
        <v>19</v>
      </c>
      <c r="S519">
        <v>34</v>
      </c>
      <c r="T519">
        <v>33</v>
      </c>
      <c r="U519">
        <v>46</v>
      </c>
      <c r="V519">
        <v>15</v>
      </c>
      <c r="W519">
        <v>18</v>
      </c>
      <c r="X519">
        <v>5</v>
      </c>
      <c r="Y519">
        <v>25</v>
      </c>
      <c r="Z519">
        <v>27</v>
      </c>
      <c r="AA519">
        <v>14</v>
      </c>
      <c r="AB519">
        <v>11</v>
      </c>
      <c r="AC519">
        <v>23</v>
      </c>
      <c r="AD519">
        <v>34</v>
      </c>
      <c r="AE519">
        <v>47</v>
      </c>
      <c r="AF519">
        <v>62</v>
      </c>
      <c r="AG519">
        <v>40</v>
      </c>
      <c r="AH519">
        <v>42</v>
      </c>
      <c r="AI519">
        <v>22</v>
      </c>
      <c r="AJ519">
        <v>37</v>
      </c>
      <c r="AK519">
        <v>54</v>
      </c>
      <c r="AL519">
        <v>87</v>
      </c>
      <c r="AM519" t="s">
        <v>2165</v>
      </c>
      <c r="AN519" t="s">
        <v>2166</v>
      </c>
      <c r="AO519" t="s">
        <v>50</v>
      </c>
      <c r="AP519" t="s">
        <v>47</v>
      </c>
      <c r="AQ519">
        <v>817.51934866199997</v>
      </c>
      <c r="AS519">
        <v>1335</v>
      </c>
      <c r="AT519">
        <v>1155</v>
      </c>
      <c r="AV519" t="s">
        <v>2159</v>
      </c>
      <c r="AW519" t="s">
        <v>2160</v>
      </c>
      <c r="AX519" t="s">
        <v>2161</v>
      </c>
      <c r="AY519" t="s">
        <v>2162</v>
      </c>
      <c r="BB519">
        <v>12.099166670000001</v>
      </c>
      <c r="BC519">
        <v>49.020555559999998</v>
      </c>
      <c r="BD519">
        <v>182.8</v>
      </c>
      <c r="BE519">
        <v>0</v>
      </c>
      <c r="BF519">
        <v>1</v>
      </c>
      <c r="BG519">
        <v>1</v>
      </c>
      <c r="BH519">
        <v>1</v>
      </c>
      <c r="BI519">
        <v>0</v>
      </c>
      <c r="BJ519">
        <v>0</v>
      </c>
      <c r="BK519">
        <v>0</v>
      </c>
      <c r="BL519">
        <v>0</v>
      </c>
      <c r="BM519">
        <v>0</v>
      </c>
      <c r="BN519">
        <v>0</v>
      </c>
      <c r="BO519" t="s">
        <v>110</v>
      </c>
      <c r="BP519" t="s">
        <v>57</v>
      </c>
      <c r="BQ519" t="s">
        <v>58</v>
      </c>
      <c r="BR519" t="s">
        <v>2010</v>
      </c>
      <c r="BS519" t="s">
        <v>2011</v>
      </c>
      <c r="BT519" t="s">
        <v>61</v>
      </c>
      <c r="BU519" t="s">
        <v>62</v>
      </c>
      <c r="BV519" t="s">
        <v>2012</v>
      </c>
      <c r="BW519" t="s">
        <v>2013</v>
      </c>
      <c r="BX519">
        <v>0</v>
      </c>
      <c r="BY519">
        <v>2711</v>
      </c>
    </row>
    <row r="520" spans="1:77" x14ac:dyDescent="0.25">
      <c r="A520">
        <v>1052</v>
      </c>
      <c r="B520">
        <v>747</v>
      </c>
      <c r="C520">
        <v>2008</v>
      </c>
      <c r="E520">
        <v>0</v>
      </c>
      <c r="H520">
        <v>1652</v>
      </c>
      <c r="I520">
        <v>18</v>
      </c>
      <c r="J520">
        <v>20</v>
      </c>
      <c r="K520">
        <v>46</v>
      </c>
      <c r="L520">
        <v>16</v>
      </c>
      <c r="M520">
        <v>18</v>
      </c>
      <c r="N520">
        <v>23</v>
      </c>
      <c r="O520">
        <v>19</v>
      </c>
      <c r="P520">
        <v>17</v>
      </c>
      <c r="Q520">
        <v>15</v>
      </c>
      <c r="R520">
        <v>13</v>
      </c>
      <c r="S520">
        <v>32</v>
      </c>
      <c r="T520">
        <v>15</v>
      </c>
      <c r="U520">
        <v>8</v>
      </c>
      <c r="V520">
        <v>14</v>
      </c>
      <c r="W520">
        <v>2</v>
      </c>
      <c r="X520">
        <v>3</v>
      </c>
      <c r="Y520">
        <v>5</v>
      </c>
      <c r="Z520">
        <v>1</v>
      </c>
      <c r="AA520">
        <v>7</v>
      </c>
      <c r="AB520">
        <v>9</v>
      </c>
      <c r="AC520">
        <v>2</v>
      </c>
      <c r="AD520">
        <v>2</v>
      </c>
      <c r="AE520">
        <v>1</v>
      </c>
      <c r="AF520">
        <v>0</v>
      </c>
      <c r="AG520">
        <v>3</v>
      </c>
      <c r="AH520">
        <v>8</v>
      </c>
      <c r="AI520">
        <v>12</v>
      </c>
      <c r="AJ520">
        <v>33</v>
      </c>
      <c r="AK520">
        <v>31</v>
      </c>
      <c r="AL520">
        <v>20</v>
      </c>
      <c r="AM520" t="s">
        <v>2167</v>
      </c>
      <c r="AN520" t="s">
        <v>2168</v>
      </c>
      <c r="AO520" t="s">
        <v>132</v>
      </c>
      <c r="AP520" t="s">
        <v>47</v>
      </c>
      <c r="AQ520">
        <v>0</v>
      </c>
      <c r="AS520">
        <v>1416</v>
      </c>
      <c r="AT520">
        <v>1239</v>
      </c>
      <c r="AV520" t="s">
        <v>2169</v>
      </c>
      <c r="AW520" t="s">
        <v>2170</v>
      </c>
      <c r="AX520" t="s">
        <v>2171</v>
      </c>
      <c r="AY520" t="s">
        <v>2172</v>
      </c>
      <c r="BB520">
        <v>13.45</v>
      </c>
      <c r="BC520">
        <v>52.448333329999997</v>
      </c>
      <c r="BD520">
        <v>88.1</v>
      </c>
      <c r="BE520">
        <v>0</v>
      </c>
      <c r="BF520">
        <v>1</v>
      </c>
      <c r="BG520">
        <v>0</v>
      </c>
      <c r="BH520">
        <v>1</v>
      </c>
      <c r="BI520">
        <v>0</v>
      </c>
      <c r="BJ520">
        <v>0</v>
      </c>
      <c r="BK520">
        <v>0</v>
      </c>
      <c r="BL520">
        <v>0</v>
      </c>
      <c r="BM520">
        <v>0</v>
      </c>
      <c r="BN520">
        <v>0</v>
      </c>
      <c r="BO520" t="s">
        <v>276</v>
      </c>
      <c r="BP520" t="s">
        <v>57</v>
      </c>
      <c r="BQ520" t="s">
        <v>58</v>
      </c>
      <c r="BR520" t="s">
        <v>2010</v>
      </c>
      <c r="BS520" t="s">
        <v>2011</v>
      </c>
      <c r="BT520" t="s">
        <v>61</v>
      </c>
      <c r="BU520" t="s">
        <v>62</v>
      </c>
      <c r="BV520" t="s">
        <v>2012</v>
      </c>
      <c r="BW520" t="s">
        <v>2013</v>
      </c>
      <c r="BX520">
        <v>0</v>
      </c>
      <c r="BY520">
        <v>1052</v>
      </c>
    </row>
    <row r="521" spans="1:77" x14ac:dyDescent="0.25">
      <c r="A521">
        <v>278</v>
      </c>
      <c r="B521">
        <v>6557</v>
      </c>
      <c r="C521">
        <v>1998</v>
      </c>
      <c r="H521">
        <v>48545</v>
      </c>
      <c r="I521">
        <v>1092</v>
      </c>
      <c r="J521">
        <v>500</v>
      </c>
      <c r="K521">
        <v>166</v>
      </c>
      <c r="L521">
        <v>159</v>
      </c>
      <c r="M521">
        <v>131</v>
      </c>
      <c r="N521">
        <v>127</v>
      </c>
      <c r="O521">
        <v>154</v>
      </c>
      <c r="P521">
        <v>127</v>
      </c>
      <c r="Q521">
        <v>200</v>
      </c>
      <c r="R521">
        <v>248</v>
      </c>
      <c r="S521">
        <v>130</v>
      </c>
      <c r="T521">
        <v>79</v>
      </c>
      <c r="U521">
        <v>64</v>
      </c>
      <c r="V521">
        <v>78</v>
      </c>
      <c r="W521">
        <v>58</v>
      </c>
      <c r="X521">
        <v>60</v>
      </c>
      <c r="Y521">
        <v>52</v>
      </c>
      <c r="Z521">
        <v>46</v>
      </c>
      <c r="AA521">
        <v>47</v>
      </c>
      <c r="AB521">
        <v>17</v>
      </c>
      <c r="AC521">
        <v>16</v>
      </c>
      <c r="AD521">
        <v>24</v>
      </c>
      <c r="AE521">
        <v>10</v>
      </c>
      <c r="AF521">
        <v>4</v>
      </c>
      <c r="AG521">
        <v>1</v>
      </c>
      <c r="AH521">
        <v>5</v>
      </c>
      <c r="AI521">
        <v>7</v>
      </c>
      <c r="AJ521">
        <v>15</v>
      </c>
      <c r="AK521">
        <v>24</v>
      </c>
      <c r="AL521">
        <v>85</v>
      </c>
      <c r="AM521" t="s">
        <v>2173</v>
      </c>
      <c r="AN521" t="s">
        <v>2174</v>
      </c>
      <c r="AO521" t="s">
        <v>46</v>
      </c>
      <c r="AP521" t="s">
        <v>209</v>
      </c>
      <c r="AQ521">
        <v>0</v>
      </c>
      <c r="BY521">
        <v>278</v>
      </c>
    </row>
    <row r="522" spans="1:77" x14ac:dyDescent="0.25">
      <c r="A522">
        <v>1008</v>
      </c>
      <c r="B522">
        <v>0</v>
      </c>
      <c r="C522">
        <v>2012</v>
      </c>
      <c r="E522">
        <v>0</v>
      </c>
      <c r="H522">
        <v>102</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t="s">
        <v>2175</v>
      </c>
      <c r="AN522" t="s">
        <v>2176</v>
      </c>
      <c r="AO522" t="s">
        <v>132</v>
      </c>
      <c r="AP522" t="s">
        <v>47</v>
      </c>
      <c r="AQ522">
        <v>5.5609700000000002E-6</v>
      </c>
      <c r="AS522">
        <v>1799</v>
      </c>
      <c r="AT522">
        <v>1379</v>
      </c>
      <c r="AV522" t="s">
        <v>2177</v>
      </c>
      <c r="AW522" t="s">
        <v>2178</v>
      </c>
      <c r="AX522" t="s">
        <v>2179</v>
      </c>
      <c r="AY522" t="s">
        <v>2180</v>
      </c>
      <c r="AZ522" t="s">
        <v>2181</v>
      </c>
      <c r="BB522">
        <v>11.578611110000001</v>
      </c>
      <c r="BC522">
        <v>49.944444439999998</v>
      </c>
      <c r="BD522">
        <v>0.19</v>
      </c>
      <c r="BE522">
        <v>1</v>
      </c>
      <c r="BF522">
        <v>0</v>
      </c>
      <c r="BG522">
        <v>0</v>
      </c>
      <c r="BH522">
        <v>1</v>
      </c>
      <c r="BI522">
        <v>0</v>
      </c>
      <c r="BJ522">
        <v>0</v>
      </c>
      <c r="BK522">
        <v>0</v>
      </c>
      <c r="BL522">
        <v>0</v>
      </c>
      <c r="BM522">
        <v>0</v>
      </c>
      <c r="BN522">
        <v>0</v>
      </c>
      <c r="BO522" t="s">
        <v>285</v>
      </c>
      <c r="BP522" t="s">
        <v>57</v>
      </c>
      <c r="BQ522" t="s">
        <v>58</v>
      </c>
      <c r="BR522" t="s">
        <v>2010</v>
      </c>
      <c r="BS522" t="s">
        <v>2011</v>
      </c>
      <c r="BT522" t="s">
        <v>61</v>
      </c>
      <c r="BU522" t="s">
        <v>62</v>
      </c>
      <c r="BV522" t="s">
        <v>2012</v>
      </c>
      <c r="BW522" t="s">
        <v>2013</v>
      </c>
      <c r="BX522">
        <v>0</v>
      </c>
      <c r="BY522">
        <v>1008</v>
      </c>
    </row>
    <row r="523" spans="1:77" x14ac:dyDescent="0.25">
      <c r="A523">
        <v>1009</v>
      </c>
      <c r="B523">
        <v>0</v>
      </c>
      <c r="C523">
        <v>2012</v>
      </c>
      <c r="E523">
        <v>0</v>
      </c>
      <c r="H523">
        <v>3</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t="s">
        <v>2182</v>
      </c>
      <c r="AN523" t="s">
        <v>2183</v>
      </c>
      <c r="AO523" t="s">
        <v>132</v>
      </c>
      <c r="AP523" t="s">
        <v>47</v>
      </c>
      <c r="AQ523">
        <v>2.3854000000000002E-7</v>
      </c>
      <c r="AS523">
        <v>1799</v>
      </c>
      <c r="AT523">
        <v>1379</v>
      </c>
      <c r="AV523" t="s">
        <v>2177</v>
      </c>
      <c r="AW523" t="s">
        <v>2178</v>
      </c>
      <c r="AX523" t="s">
        <v>2179</v>
      </c>
      <c r="AY523" t="s">
        <v>2180</v>
      </c>
      <c r="AZ523" t="s">
        <v>2181</v>
      </c>
      <c r="BB523">
        <v>11.578611110000001</v>
      </c>
      <c r="BC523">
        <v>49.944444439999998</v>
      </c>
      <c r="BD523">
        <v>0.19</v>
      </c>
      <c r="BE523">
        <v>1</v>
      </c>
      <c r="BF523">
        <v>0</v>
      </c>
      <c r="BG523">
        <v>0</v>
      </c>
      <c r="BH523">
        <v>1</v>
      </c>
      <c r="BI523">
        <v>0</v>
      </c>
      <c r="BJ523">
        <v>0</v>
      </c>
      <c r="BK523">
        <v>0</v>
      </c>
      <c r="BL523">
        <v>0</v>
      </c>
      <c r="BM523">
        <v>0</v>
      </c>
      <c r="BN523">
        <v>0</v>
      </c>
      <c r="BO523" t="s">
        <v>285</v>
      </c>
      <c r="BP523" t="s">
        <v>57</v>
      </c>
      <c r="BQ523" t="s">
        <v>58</v>
      </c>
      <c r="BR523" t="s">
        <v>2010</v>
      </c>
      <c r="BS523" t="s">
        <v>2011</v>
      </c>
      <c r="BT523" t="s">
        <v>61</v>
      </c>
      <c r="BU523" t="s">
        <v>62</v>
      </c>
      <c r="BV523" t="s">
        <v>2012</v>
      </c>
      <c r="BW523" t="s">
        <v>2013</v>
      </c>
      <c r="BX523">
        <v>0</v>
      </c>
      <c r="BY523">
        <v>1009</v>
      </c>
    </row>
    <row r="524" spans="1:77" x14ac:dyDescent="0.25">
      <c r="A524">
        <v>280</v>
      </c>
      <c r="B524">
        <v>1755</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t="s">
        <v>1085</v>
      </c>
      <c r="AN524" t="s">
        <v>1086</v>
      </c>
      <c r="AO524" t="s">
        <v>46</v>
      </c>
      <c r="AP524" t="s">
        <v>209</v>
      </c>
      <c r="AQ524">
        <v>81.801700998900003</v>
      </c>
      <c r="BY524">
        <v>280</v>
      </c>
    </row>
    <row r="525" spans="1:77" x14ac:dyDescent="0.25">
      <c r="A525">
        <v>1048</v>
      </c>
      <c r="B525">
        <v>103924</v>
      </c>
      <c r="C525">
        <v>2013</v>
      </c>
      <c r="E525">
        <v>0</v>
      </c>
      <c r="H525">
        <v>36096</v>
      </c>
      <c r="I525">
        <v>537</v>
      </c>
      <c r="J525">
        <v>1370</v>
      </c>
      <c r="K525">
        <v>618</v>
      </c>
      <c r="L525">
        <v>896</v>
      </c>
      <c r="M525">
        <v>896</v>
      </c>
      <c r="N525">
        <v>367</v>
      </c>
      <c r="O525">
        <v>324</v>
      </c>
      <c r="P525">
        <v>312</v>
      </c>
      <c r="Q525">
        <v>499</v>
      </c>
      <c r="R525">
        <v>397</v>
      </c>
      <c r="S525">
        <v>839</v>
      </c>
      <c r="T525">
        <v>478</v>
      </c>
      <c r="U525">
        <v>432</v>
      </c>
      <c r="V525">
        <v>795</v>
      </c>
      <c r="W525">
        <v>705</v>
      </c>
      <c r="X525">
        <v>392</v>
      </c>
      <c r="Y525">
        <v>245</v>
      </c>
      <c r="Z525">
        <v>529</v>
      </c>
      <c r="AA525">
        <v>519</v>
      </c>
      <c r="AB525">
        <v>198</v>
      </c>
      <c r="AC525">
        <v>204</v>
      </c>
      <c r="AD525">
        <v>91</v>
      </c>
      <c r="AE525">
        <v>498</v>
      </c>
      <c r="AF525">
        <v>1169</v>
      </c>
      <c r="AG525">
        <v>454</v>
      </c>
      <c r="AH525">
        <v>874</v>
      </c>
      <c r="AI525">
        <v>476</v>
      </c>
      <c r="AJ525">
        <v>978</v>
      </c>
      <c r="AK525">
        <v>375</v>
      </c>
      <c r="AL525">
        <v>281</v>
      </c>
      <c r="AM525" t="s">
        <v>2184</v>
      </c>
      <c r="AN525" t="s">
        <v>2185</v>
      </c>
      <c r="AO525" t="s">
        <v>132</v>
      </c>
      <c r="AP525" t="s">
        <v>47</v>
      </c>
      <c r="AQ525">
        <v>4.2051996799999996E-3</v>
      </c>
      <c r="AS525">
        <v>1875</v>
      </c>
      <c r="AT525">
        <v>1413</v>
      </c>
      <c r="AV525" t="s">
        <v>2186</v>
      </c>
      <c r="AW525" t="s">
        <v>2186</v>
      </c>
      <c r="AX525" t="s">
        <v>2187</v>
      </c>
      <c r="AY525" t="s">
        <v>2188</v>
      </c>
      <c r="BB525">
        <v>9.3930555560000002</v>
      </c>
      <c r="BC525">
        <v>51.315833329999997</v>
      </c>
      <c r="BD525">
        <v>558.70000000000005</v>
      </c>
      <c r="BE525">
        <v>0</v>
      </c>
      <c r="BF525">
        <v>0</v>
      </c>
      <c r="BG525">
        <v>1</v>
      </c>
      <c r="BH525">
        <v>1</v>
      </c>
      <c r="BI525">
        <v>0</v>
      </c>
      <c r="BJ525">
        <v>0</v>
      </c>
      <c r="BK525">
        <v>0</v>
      </c>
      <c r="BL525">
        <v>0</v>
      </c>
      <c r="BM525">
        <v>0</v>
      </c>
      <c r="BN525">
        <v>0</v>
      </c>
      <c r="BO525" t="s">
        <v>56</v>
      </c>
      <c r="BP525" t="s">
        <v>57</v>
      </c>
      <c r="BQ525" t="s">
        <v>58</v>
      </c>
      <c r="BR525" t="s">
        <v>2010</v>
      </c>
      <c r="BS525" t="s">
        <v>2011</v>
      </c>
      <c r="BT525" t="s">
        <v>61</v>
      </c>
      <c r="BU525" t="s">
        <v>62</v>
      </c>
      <c r="BV525" t="s">
        <v>2012</v>
      </c>
      <c r="BW525" t="s">
        <v>2013</v>
      </c>
      <c r="BX525">
        <v>0</v>
      </c>
      <c r="BY525">
        <v>1048</v>
      </c>
    </row>
    <row r="526" spans="1:77" x14ac:dyDescent="0.25">
      <c r="A526">
        <v>281</v>
      </c>
      <c r="B526">
        <v>1872</v>
      </c>
      <c r="H526">
        <v>207</v>
      </c>
      <c r="I526">
        <v>12</v>
      </c>
      <c r="J526">
        <v>9</v>
      </c>
      <c r="K526">
        <v>9</v>
      </c>
      <c r="L526">
        <v>4</v>
      </c>
      <c r="M526">
        <v>2</v>
      </c>
      <c r="N526">
        <v>17</v>
      </c>
      <c r="O526">
        <v>15</v>
      </c>
      <c r="P526">
        <v>9</v>
      </c>
      <c r="Q526">
        <v>13</v>
      </c>
      <c r="R526">
        <v>19</v>
      </c>
      <c r="S526">
        <v>19</v>
      </c>
      <c r="T526">
        <v>19</v>
      </c>
      <c r="U526">
        <v>21</v>
      </c>
      <c r="V526">
        <v>21</v>
      </c>
      <c r="W526">
        <v>20</v>
      </c>
      <c r="X526">
        <v>13</v>
      </c>
      <c r="Y526">
        <v>21</v>
      </c>
      <c r="Z526">
        <v>29</v>
      </c>
      <c r="AA526">
        <v>41</v>
      </c>
      <c r="AB526">
        <v>78</v>
      </c>
      <c r="AC526">
        <v>50</v>
      </c>
      <c r="AD526">
        <v>42</v>
      </c>
      <c r="AE526">
        <v>24</v>
      </c>
      <c r="AF526">
        <v>17</v>
      </c>
      <c r="AG526">
        <v>3</v>
      </c>
      <c r="AH526">
        <v>4</v>
      </c>
      <c r="AI526">
        <v>7</v>
      </c>
      <c r="AJ526">
        <v>15</v>
      </c>
      <c r="AK526">
        <v>5</v>
      </c>
      <c r="AL526">
        <v>9</v>
      </c>
      <c r="AM526" t="s">
        <v>1085</v>
      </c>
      <c r="AN526" t="s">
        <v>1086</v>
      </c>
      <c r="AO526" t="s">
        <v>46</v>
      </c>
      <c r="AP526" t="s">
        <v>209</v>
      </c>
      <c r="AQ526">
        <v>138.27736989499999</v>
      </c>
      <c r="BY526">
        <v>281</v>
      </c>
    </row>
    <row r="527" spans="1:77" x14ac:dyDescent="0.25">
      <c r="A527">
        <v>1049</v>
      </c>
      <c r="B527">
        <v>23576</v>
      </c>
      <c r="C527">
        <v>2013</v>
      </c>
      <c r="E527">
        <v>0</v>
      </c>
      <c r="H527">
        <v>1047</v>
      </c>
      <c r="I527">
        <v>13</v>
      </c>
      <c r="J527">
        <v>46</v>
      </c>
      <c r="K527">
        <v>36</v>
      </c>
      <c r="L527">
        <v>24</v>
      </c>
      <c r="M527">
        <v>43</v>
      </c>
      <c r="N527">
        <v>15</v>
      </c>
      <c r="O527">
        <v>13</v>
      </c>
      <c r="P527">
        <v>8</v>
      </c>
      <c r="Q527">
        <v>9</v>
      </c>
      <c r="R527">
        <v>17</v>
      </c>
      <c r="S527">
        <v>21</v>
      </c>
      <c r="T527">
        <v>15</v>
      </c>
      <c r="U527">
        <v>15</v>
      </c>
      <c r="V527">
        <v>25</v>
      </c>
      <c r="W527">
        <v>31</v>
      </c>
      <c r="X527">
        <v>20</v>
      </c>
      <c r="Y527">
        <v>6</v>
      </c>
      <c r="Z527">
        <v>16</v>
      </c>
      <c r="AA527">
        <v>31</v>
      </c>
      <c r="AB527">
        <v>7</v>
      </c>
      <c r="AC527">
        <v>10</v>
      </c>
      <c r="AD527">
        <v>4</v>
      </c>
      <c r="AE527">
        <v>34</v>
      </c>
      <c r="AF527">
        <v>34</v>
      </c>
      <c r="AG527">
        <v>7</v>
      </c>
      <c r="AH527">
        <v>38</v>
      </c>
      <c r="AI527">
        <v>12</v>
      </c>
      <c r="AJ527">
        <v>55</v>
      </c>
      <c r="AK527">
        <v>23</v>
      </c>
      <c r="AL527">
        <v>21</v>
      </c>
      <c r="AM527" t="s">
        <v>2189</v>
      </c>
      <c r="AN527" t="s">
        <v>2190</v>
      </c>
      <c r="AO527" t="s">
        <v>132</v>
      </c>
      <c r="AP527" t="s">
        <v>47</v>
      </c>
      <c r="AQ527">
        <v>7.2213273000000001E-4</v>
      </c>
      <c r="AS527">
        <v>1875</v>
      </c>
      <c r="AT527">
        <v>1413</v>
      </c>
      <c r="AV527" t="s">
        <v>2186</v>
      </c>
      <c r="AW527" t="s">
        <v>2186</v>
      </c>
      <c r="AX527" t="s">
        <v>2187</v>
      </c>
      <c r="AY527" t="s">
        <v>2188</v>
      </c>
      <c r="BB527">
        <v>9.3930555560000002</v>
      </c>
      <c r="BC527">
        <v>51.315833329999997</v>
      </c>
      <c r="BD527">
        <v>558.70000000000005</v>
      </c>
      <c r="BE527">
        <v>0</v>
      </c>
      <c r="BF527">
        <v>0</v>
      </c>
      <c r="BG527">
        <v>1</v>
      </c>
      <c r="BH527">
        <v>1</v>
      </c>
      <c r="BI527">
        <v>0</v>
      </c>
      <c r="BJ527">
        <v>0</v>
      </c>
      <c r="BK527">
        <v>0</v>
      </c>
      <c r="BL527">
        <v>0</v>
      </c>
      <c r="BM527">
        <v>0</v>
      </c>
      <c r="BN527">
        <v>0</v>
      </c>
      <c r="BO527" t="s">
        <v>56</v>
      </c>
      <c r="BP527" t="s">
        <v>57</v>
      </c>
      <c r="BQ527" t="s">
        <v>58</v>
      </c>
      <c r="BR527" t="s">
        <v>2010</v>
      </c>
      <c r="BS527" t="s">
        <v>2011</v>
      </c>
      <c r="BT527" t="s">
        <v>61</v>
      </c>
      <c r="BU527" t="s">
        <v>62</v>
      </c>
      <c r="BV527" t="s">
        <v>2012</v>
      </c>
      <c r="BW527" t="s">
        <v>2013</v>
      </c>
      <c r="BX527">
        <v>0</v>
      </c>
      <c r="BY527">
        <v>1049</v>
      </c>
    </row>
    <row r="528" spans="1:77" x14ac:dyDescent="0.25">
      <c r="A528">
        <v>282</v>
      </c>
      <c r="B528">
        <v>6914</v>
      </c>
      <c r="H528">
        <v>52</v>
      </c>
      <c r="I528">
        <v>0</v>
      </c>
      <c r="J528">
        <v>1</v>
      </c>
      <c r="K528">
        <v>1</v>
      </c>
      <c r="L528">
        <v>2</v>
      </c>
      <c r="M528">
        <v>5</v>
      </c>
      <c r="N528">
        <v>11</v>
      </c>
      <c r="O528">
        <v>4</v>
      </c>
      <c r="P528">
        <v>3</v>
      </c>
      <c r="Q528">
        <v>3</v>
      </c>
      <c r="R528">
        <v>17</v>
      </c>
      <c r="S528">
        <v>14</v>
      </c>
      <c r="T528">
        <v>0</v>
      </c>
      <c r="U528">
        <v>2</v>
      </c>
      <c r="V528">
        <v>17</v>
      </c>
      <c r="W528">
        <v>5</v>
      </c>
      <c r="X528">
        <v>2</v>
      </c>
      <c r="Y528">
        <v>6</v>
      </c>
      <c r="Z528">
        <v>2</v>
      </c>
      <c r="AA528">
        <v>15</v>
      </c>
      <c r="AB528">
        <v>23</v>
      </c>
      <c r="AC528">
        <v>27</v>
      </c>
      <c r="AD528">
        <v>24</v>
      </c>
      <c r="AE528">
        <v>22</v>
      </c>
      <c r="AF528">
        <v>10</v>
      </c>
      <c r="AG528">
        <v>4</v>
      </c>
      <c r="AH528">
        <v>6</v>
      </c>
      <c r="AI528">
        <v>1</v>
      </c>
      <c r="AJ528">
        <v>9</v>
      </c>
      <c r="AK528">
        <v>31</v>
      </c>
      <c r="AL528">
        <v>3</v>
      </c>
      <c r="AM528" t="s">
        <v>1085</v>
      </c>
      <c r="AN528" t="s">
        <v>1086</v>
      </c>
      <c r="AO528" t="s">
        <v>46</v>
      </c>
      <c r="AP528" t="s">
        <v>209</v>
      </c>
      <c r="AQ528">
        <v>308.462263533</v>
      </c>
      <c r="BY528">
        <v>282</v>
      </c>
    </row>
    <row r="529" spans="1:77" x14ac:dyDescent="0.25">
      <c r="A529">
        <v>1247</v>
      </c>
      <c r="B529">
        <v>1953</v>
      </c>
      <c r="C529">
        <v>2014</v>
      </c>
      <c r="E529">
        <v>0</v>
      </c>
      <c r="H529">
        <v>319</v>
      </c>
      <c r="I529">
        <v>5</v>
      </c>
      <c r="J529">
        <v>5</v>
      </c>
      <c r="K529">
        <v>6</v>
      </c>
      <c r="L529">
        <v>6</v>
      </c>
      <c r="M529">
        <v>11</v>
      </c>
      <c r="N529">
        <v>22</v>
      </c>
      <c r="O529">
        <v>13</v>
      </c>
      <c r="P529">
        <v>5</v>
      </c>
      <c r="Q529">
        <v>3</v>
      </c>
      <c r="R529">
        <v>2</v>
      </c>
      <c r="S529">
        <v>9</v>
      </c>
      <c r="T529">
        <v>1</v>
      </c>
      <c r="U529">
        <v>2</v>
      </c>
      <c r="V529">
        <v>6</v>
      </c>
      <c r="W529">
        <v>5</v>
      </c>
      <c r="X529">
        <v>0</v>
      </c>
      <c r="Y529">
        <v>1</v>
      </c>
      <c r="Z529">
        <v>1</v>
      </c>
      <c r="AA529">
        <v>4</v>
      </c>
      <c r="AB529">
        <v>3</v>
      </c>
      <c r="AC529">
        <v>0</v>
      </c>
      <c r="AD529">
        <v>1</v>
      </c>
      <c r="AE529">
        <v>1</v>
      </c>
      <c r="AF529">
        <v>24</v>
      </c>
      <c r="AG529">
        <v>5</v>
      </c>
      <c r="AH529">
        <v>7</v>
      </c>
      <c r="AI529">
        <v>3</v>
      </c>
      <c r="AJ529">
        <v>2</v>
      </c>
      <c r="AK529">
        <v>12</v>
      </c>
      <c r="AL529">
        <v>11</v>
      </c>
      <c r="AM529" t="s">
        <v>2191</v>
      </c>
      <c r="AN529" t="s">
        <v>2192</v>
      </c>
      <c r="AO529" t="s">
        <v>132</v>
      </c>
      <c r="AP529" t="s">
        <v>47</v>
      </c>
      <c r="AQ529">
        <v>0</v>
      </c>
      <c r="AS529">
        <v>1990</v>
      </c>
      <c r="AT529">
        <v>1447</v>
      </c>
      <c r="AV529" t="s">
        <v>2193</v>
      </c>
      <c r="AW529" t="s">
        <v>2194</v>
      </c>
      <c r="AX529" t="s">
        <v>2195</v>
      </c>
      <c r="AY529" t="s">
        <v>2196</v>
      </c>
      <c r="BB529">
        <v>9.4102499999999996</v>
      </c>
      <c r="BC529">
        <v>51.778277780000003</v>
      </c>
      <c r="BD529">
        <v>12</v>
      </c>
      <c r="BE529">
        <v>0</v>
      </c>
      <c r="BF529">
        <v>1</v>
      </c>
      <c r="BG529">
        <v>1</v>
      </c>
      <c r="BH529">
        <v>1</v>
      </c>
      <c r="BI529">
        <v>0</v>
      </c>
      <c r="BJ529">
        <v>0</v>
      </c>
      <c r="BK529">
        <v>0</v>
      </c>
      <c r="BL529">
        <v>0</v>
      </c>
      <c r="BM529">
        <v>0</v>
      </c>
      <c r="BN529">
        <v>0</v>
      </c>
      <c r="BO529" t="s">
        <v>110</v>
      </c>
      <c r="BP529" t="s">
        <v>57</v>
      </c>
      <c r="BQ529" t="s">
        <v>58</v>
      </c>
      <c r="BR529" t="s">
        <v>2010</v>
      </c>
      <c r="BS529" t="s">
        <v>2011</v>
      </c>
      <c r="BT529" t="s">
        <v>61</v>
      </c>
      <c r="BU529" t="s">
        <v>62</v>
      </c>
      <c r="BV529" t="s">
        <v>2012</v>
      </c>
      <c r="BW529" t="s">
        <v>2013</v>
      </c>
      <c r="BX529">
        <v>0</v>
      </c>
      <c r="BY529">
        <v>1247</v>
      </c>
    </row>
    <row r="530" spans="1:77" x14ac:dyDescent="0.25">
      <c r="A530">
        <v>283</v>
      </c>
      <c r="B530">
        <v>3023</v>
      </c>
      <c r="H530">
        <v>6</v>
      </c>
      <c r="I530">
        <v>0</v>
      </c>
      <c r="J530">
        <v>1</v>
      </c>
      <c r="K530">
        <v>2</v>
      </c>
      <c r="L530">
        <v>1</v>
      </c>
      <c r="M530">
        <v>11</v>
      </c>
      <c r="N530">
        <v>18</v>
      </c>
      <c r="O530">
        <v>5</v>
      </c>
      <c r="P530">
        <v>3</v>
      </c>
      <c r="Q530">
        <v>5</v>
      </c>
      <c r="R530">
        <v>14</v>
      </c>
      <c r="S530">
        <v>13</v>
      </c>
      <c r="T530">
        <v>25</v>
      </c>
      <c r="U530">
        <v>10</v>
      </c>
      <c r="V530">
        <v>17</v>
      </c>
      <c r="W530">
        <v>21</v>
      </c>
      <c r="X530">
        <v>20</v>
      </c>
      <c r="Y530">
        <v>23</v>
      </c>
      <c r="Z530">
        <v>10</v>
      </c>
      <c r="AA530">
        <v>11</v>
      </c>
      <c r="AB530">
        <v>13</v>
      </c>
      <c r="AC530">
        <v>9</v>
      </c>
      <c r="AD530">
        <v>6</v>
      </c>
      <c r="AE530">
        <v>7</v>
      </c>
      <c r="AF530">
        <v>2</v>
      </c>
      <c r="AG530">
        <v>3</v>
      </c>
      <c r="AH530">
        <v>6</v>
      </c>
      <c r="AI530">
        <v>4</v>
      </c>
      <c r="AJ530">
        <v>2</v>
      </c>
      <c r="AK530">
        <v>5</v>
      </c>
      <c r="AL530">
        <v>10</v>
      </c>
      <c r="AM530" t="s">
        <v>1085</v>
      </c>
      <c r="AN530" t="s">
        <v>1086</v>
      </c>
      <c r="AO530" t="s">
        <v>46</v>
      </c>
      <c r="AP530" t="s">
        <v>209</v>
      </c>
      <c r="AQ530">
        <v>137.28385786600001</v>
      </c>
      <c r="BY530">
        <v>283</v>
      </c>
    </row>
    <row r="531" spans="1:77" x14ac:dyDescent="0.25">
      <c r="A531">
        <v>1248</v>
      </c>
      <c r="B531">
        <v>187</v>
      </c>
      <c r="C531">
        <v>2014</v>
      </c>
      <c r="E531">
        <v>0</v>
      </c>
      <c r="H531">
        <v>61</v>
      </c>
      <c r="I531">
        <v>0</v>
      </c>
      <c r="J531">
        <v>2</v>
      </c>
      <c r="K531">
        <v>1</v>
      </c>
      <c r="L531">
        <v>0</v>
      </c>
      <c r="M531">
        <v>0</v>
      </c>
      <c r="N531">
        <v>0</v>
      </c>
      <c r="O531">
        <v>0</v>
      </c>
      <c r="P531">
        <v>0</v>
      </c>
      <c r="Q531">
        <v>0</v>
      </c>
      <c r="R531">
        <v>0</v>
      </c>
      <c r="S531">
        <v>0</v>
      </c>
      <c r="T531">
        <v>0</v>
      </c>
      <c r="U531">
        <v>0</v>
      </c>
      <c r="V531">
        <v>0</v>
      </c>
      <c r="W531">
        <v>2</v>
      </c>
      <c r="X531">
        <v>0</v>
      </c>
      <c r="Y531">
        <v>1</v>
      </c>
      <c r="Z531">
        <v>0</v>
      </c>
      <c r="AA531">
        <v>0</v>
      </c>
      <c r="AB531">
        <v>2</v>
      </c>
      <c r="AC531">
        <v>0</v>
      </c>
      <c r="AD531">
        <v>0</v>
      </c>
      <c r="AE531">
        <v>0</v>
      </c>
      <c r="AF531">
        <v>5</v>
      </c>
      <c r="AG531">
        <v>0</v>
      </c>
      <c r="AH531">
        <v>2</v>
      </c>
      <c r="AI531">
        <v>0</v>
      </c>
      <c r="AJ531">
        <v>1</v>
      </c>
      <c r="AK531">
        <v>0</v>
      </c>
      <c r="AL531">
        <v>0</v>
      </c>
      <c r="AM531" t="s">
        <v>2197</v>
      </c>
      <c r="AN531" t="s">
        <v>2198</v>
      </c>
      <c r="AO531" t="s">
        <v>132</v>
      </c>
      <c r="AP531" t="s">
        <v>47</v>
      </c>
      <c r="AQ531">
        <v>0</v>
      </c>
      <c r="AS531">
        <v>1990</v>
      </c>
      <c r="AT531">
        <v>1447</v>
      </c>
      <c r="AV531" t="s">
        <v>2193</v>
      </c>
      <c r="AW531" t="s">
        <v>2194</v>
      </c>
      <c r="AX531" t="s">
        <v>2195</v>
      </c>
      <c r="AY531" t="s">
        <v>2196</v>
      </c>
      <c r="BB531">
        <v>9.4102499999999996</v>
      </c>
      <c r="BC531">
        <v>51.778277780000003</v>
      </c>
      <c r="BD531">
        <v>12</v>
      </c>
      <c r="BE531">
        <v>0</v>
      </c>
      <c r="BF531">
        <v>1</v>
      </c>
      <c r="BG531">
        <v>1</v>
      </c>
      <c r="BH531">
        <v>1</v>
      </c>
      <c r="BI531">
        <v>0</v>
      </c>
      <c r="BJ531">
        <v>0</v>
      </c>
      <c r="BK531">
        <v>0</v>
      </c>
      <c r="BL531">
        <v>0</v>
      </c>
      <c r="BM531">
        <v>0</v>
      </c>
      <c r="BN531">
        <v>0</v>
      </c>
      <c r="BO531" t="s">
        <v>110</v>
      </c>
      <c r="BP531" t="s">
        <v>57</v>
      </c>
      <c r="BQ531" t="s">
        <v>58</v>
      </c>
      <c r="BR531" t="s">
        <v>2010</v>
      </c>
      <c r="BS531" t="s">
        <v>2011</v>
      </c>
      <c r="BT531" t="s">
        <v>61</v>
      </c>
      <c r="BU531" t="s">
        <v>62</v>
      </c>
      <c r="BV531" t="s">
        <v>2012</v>
      </c>
      <c r="BW531" t="s">
        <v>2013</v>
      </c>
      <c r="BX531">
        <v>0</v>
      </c>
      <c r="BY531">
        <v>1248</v>
      </c>
    </row>
    <row r="532" spans="1:77" x14ac:dyDescent="0.25">
      <c r="A532">
        <v>284</v>
      </c>
      <c r="B532">
        <v>1525</v>
      </c>
      <c r="H532">
        <v>385</v>
      </c>
      <c r="I532">
        <v>35</v>
      </c>
      <c r="J532">
        <v>37</v>
      </c>
      <c r="K532">
        <v>42</v>
      </c>
      <c r="L532">
        <v>44</v>
      </c>
      <c r="M532">
        <v>66</v>
      </c>
      <c r="N532">
        <v>68</v>
      </c>
      <c r="O532">
        <v>69</v>
      </c>
      <c r="P532">
        <v>59</v>
      </c>
      <c r="Q532">
        <v>76</v>
      </c>
      <c r="R532">
        <v>47</v>
      </c>
      <c r="S532">
        <v>41</v>
      </c>
      <c r="T532">
        <v>47</v>
      </c>
      <c r="U532">
        <v>50</v>
      </c>
      <c r="V532">
        <v>37</v>
      </c>
      <c r="W532">
        <v>33</v>
      </c>
      <c r="X532">
        <v>38</v>
      </c>
      <c r="Y532">
        <v>45</v>
      </c>
      <c r="Z532">
        <v>22</v>
      </c>
      <c r="AA532">
        <v>14</v>
      </c>
      <c r="AB532">
        <v>22</v>
      </c>
      <c r="AC532">
        <v>52</v>
      </c>
      <c r="AD532">
        <v>34</v>
      </c>
      <c r="AE532">
        <v>24</v>
      </c>
      <c r="AF532">
        <v>7</v>
      </c>
      <c r="AG532">
        <v>10</v>
      </c>
      <c r="AH532">
        <v>3</v>
      </c>
      <c r="AI532">
        <v>19</v>
      </c>
      <c r="AJ532">
        <v>5</v>
      </c>
      <c r="AK532">
        <v>5</v>
      </c>
      <c r="AL532">
        <v>6</v>
      </c>
      <c r="AM532" t="s">
        <v>1085</v>
      </c>
      <c r="AN532" t="s">
        <v>1086</v>
      </c>
      <c r="AO532" t="s">
        <v>46</v>
      </c>
      <c r="AP532" t="s">
        <v>209</v>
      </c>
      <c r="AQ532">
        <v>199.99968802999999</v>
      </c>
      <c r="BY532">
        <v>284</v>
      </c>
    </row>
    <row r="533" spans="1:77" x14ac:dyDescent="0.25">
      <c r="A533">
        <v>2062</v>
      </c>
      <c r="B533">
        <v>16</v>
      </c>
      <c r="C533">
        <v>2015</v>
      </c>
      <c r="E533">
        <v>0</v>
      </c>
      <c r="H533">
        <v>1368</v>
      </c>
      <c r="I533">
        <v>4</v>
      </c>
      <c r="J533">
        <v>31</v>
      </c>
      <c r="K533">
        <v>40</v>
      </c>
      <c r="L533">
        <v>10</v>
      </c>
      <c r="M533">
        <v>9</v>
      </c>
      <c r="N533">
        <v>13</v>
      </c>
      <c r="O533">
        <v>15</v>
      </c>
      <c r="P533">
        <v>10</v>
      </c>
      <c r="Q533">
        <v>3</v>
      </c>
      <c r="R533">
        <v>11</v>
      </c>
      <c r="S533">
        <v>5</v>
      </c>
      <c r="T533">
        <v>3</v>
      </c>
      <c r="U533">
        <v>2</v>
      </c>
      <c r="V533">
        <v>1</v>
      </c>
      <c r="W533">
        <v>0</v>
      </c>
      <c r="X533">
        <v>0</v>
      </c>
      <c r="Y533">
        <v>0</v>
      </c>
      <c r="Z533">
        <v>0</v>
      </c>
      <c r="AA533">
        <v>0</v>
      </c>
      <c r="AB533">
        <v>0</v>
      </c>
      <c r="AC533">
        <v>0</v>
      </c>
      <c r="AD533">
        <v>0</v>
      </c>
      <c r="AE533">
        <v>0</v>
      </c>
      <c r="AF533">
        <v>0</v>
      </c>
      <c r="AG533">
        <v>0</v>
      </c>
      <c r="AH533">
        <v>0</v>
      </c>
      <c r="AI533">
        <v>0</v>
      </c>
      <c r="AJ533">
        <v>0</v>
      </c>
      <c r="AK533">
        <v>0</v>
      </c>
      <c r="AL533">
        <v>0</v>
      </c>
      <c r="AM533" t="s">
        <v>2199</v>
      </c>
      <c r="AN533" t="s">
        <v>2200</v>
      </c>
      <c r="AO533" t="s">
        <v>132</v>
      </c>
      <c r="AP533" t="s">
        <v>47</v>
      </c>
      <c r="AQ533">
        <v>3.4484089999999997E-5</v>
      </c>
      <c r="AS533">
        <v>2028</v>
      </c>
      <c r="AT533">
        <v>1467</v>
      </c>
      <c r="AV533" t="s">
        <v>2201</v>
      </c>
      <c r="AW533" t="s">
        <v>2202</v>
      </c>
      <c r="AX533" t="s">
        <v>2203</v>
      </c>
      <c r="AY533" t="s">
        <v>2204</v>
      </c>
      <c r="BB533">
        <v>9.9994444439999999</v>
      </c>
      <c r="BC533">
        <v>53.545555559999997</v>
      </c>
      <c r="BD533">
        <v>26.08</v>
      </c>
      <c r="BE533">
        <v>0</v>
      </c>
      <c r="BF533">
        <v>0</v>
      </c>
      <c r="BG533">
        <v>0</v>
      </c>
      <c r="BH533">
        <v>1</v>
      </c>
      <c r="BI533">
        <v>0</v>
      </c>
      <c r="BJ533">
        <v>0</v>
      </c>
      <c r="BK533">
        <v>0</v>
      </c>
      <c r="BL533">
        <v>0</v>
      </c>
      <c r="BM533">
        <v>0</v>
      </c>
      <c r="BN533">
        <v>0</v>
      </c>
      <c r="BO533" t="s">
        <v>333</v>
      </c>
      <c r="BP533" t="s">
        <v>57</v>
      </c>
      <c r="BQ533" t="s">
        <v>58</v>
      </c>
      <c r="BR533" t="s">
        <v>2010</v>
      </c>
      <c r="BS533" t="s">
        <v>2011</v>
      </c>
      <c r="BT533" t="s">
        <v>61</v>
      </c>
      <c r="BU533" t="s">
        <v>62</v>
      </c>
      <c r="BV533" t="s">
        <v>2012</v>
      </c>
      <c r="BW533" t="s">
        <v>2013</v>
      </c>
      <c r="BX533">
        <v>0</v>
      </c>
      <c r="BY533">
        <v>2062</v>
      </c>
    </row>
    <row r="534" spans="1:77" x14ac:dyDescent="0.25">
      <c r="A534">
        <v>285</v>
      </c>
      <c r="B534">
        <v>8846</v>
      </c>
      <c r="H534">
        <v>199</v>
      </c>
      <c r="I534">
        <v>3</v>
      </c>
      <c r="J534">
        <v>11</v>
      </c>
      <c r="K534">
        <v>27</v>
      </c>
      <c r="L534">
        <v>6</v>
      </c>
      <c r="M534">
        <v>10</v>
      </c>
      <c r="N534">
        <v>18</v>
      </c>
      <c r="O534">
        <v>13</v>
      </c>
      <c r="P534">
        <v>12</v>
      </c>
      <c r="Q534">
        <v>23</v>
      </c>
      <c r="R534">
        <v>24</v>
      </c>
      <c r="S534">
        <v>30</v>
      </c>
      <c r="T534">
        <v>20</v>
      </c>
      <c r="U534">
        <v>16</v>
      </c>
      <c r="V534">
        <v>15</v>
      </c>
      <c r="W534">
        <v>17</v>
      </c>
      <c r="X534">
        <v>13</v>
      </c>
      <c r="Y534">
        <v>42</v>
      </c>
      <c r="Z534">
        <v>44</v>
      </c>
      <c r="AA534">
        <v>18</v>
      </c>
      <c r="AB534">
        <v>13</v>
      </c>
      <c r="AC534">
        <v>37</v>
      </c>
      <c r="AD534">
        <v>13</v>
      </c>
      <c r="AE534">
        <v>67</v>
      </c>
      <c r="AF534">
        <v>27</v>
      </c>
      <c r="AG534">
        <v>25</v>
      </c>
      <c r="AH534">
        <v>31</v>
      </c>
      <c r="AI534">
        <v>11</v>
      </c>
      <c r="AJ534">
        <v>25</v>
      </c>
      <c r="AK534">
        <v>14</v>
      </c>
      <c r="AL534">
        <v>12</v>
      </c>
      <c r="AM534" t="s">
        <v>1085</v>
      </c>
      <c r="AN534" t="s">
        <v>1086</v>
      </c>
      <c r="AO534" t="s">
        <v>46</v>
      </c>
      <c r="AP534" t="s">
        <v>209</v>
      </c>
      <c r="AQ534">
        <v>407.83684590899998</v>
      </c>
      <c r="BY534">
        <v>285</v>
      </c>
    </row>
    <row r="535" spans="1:77" x14ac:dyDescent="0.25">
      <c r="A535">
        <v>1448</v>
      </c>
      <c r="B535">
        <v>55</v>
      </c>
      <c r="C535">
        <v>2018</v>
      </c>
      <c r="E535">
        <v>0</v>
      </c>
      <c r="H535">
        <v>1421</v>
      </c>
      <c r="I535">
        <v>0</v>
      </c>
      <c r="J535">
        <v>11</v>
      </c>
      <c r="K535">
        <v>4</v>
      </c>
      <c r="L535">
        <v>4</v>
      </c>
      <c r="M535">
        <v>5</v>
      </c>
      <c r="N535">
        <v>3</v>
      </c>
      <c r="O535">
        <v>5</v>
      </c>
      <c r="P535">
        <v>6</v>
      </c>
      <c r="Q535">
        <v>6</v>
      </c>
      <c r="R535">
        <v>2</v>
      </c>
      <c r="S535">
        <v>6</v>
      </c>
      <c r="T535">
        <v>4</v>
      </c>
      <c r="U535">
        <v>5</v>
      </c>
      <c r="V535">
        <v>1</v>
      </c>
      <c r="W535">
        <v>1</v>
      </c>
      <c r="X535">
        <v>1</v>
      </c>
      <c r="Y535">
        <v>0</v>
      </c>
      <c r="Z535">
        <v>0</v>
      </c>
      <c r="AA535">
        <v>1</v>
      </c>
      <c r="AB535">
        <v>0</v>
      </c>
      <c r="AC535">
        <v>0</v>
      </c>
      <c r="AD535">
        <v>0</v>
      </c>
      <c r="AE535">
        <v>0</v>
      </c>
      <c r="AF535">
        <v>2</v>
      </c>
      <c r="AG535">
        <v>4</v>
      </c>
      <c r="AH535">
        <v>0</v>
      </c>
      <c r="AI535">
        <v>2</v>
      </c>
      <c r="AJ535">
        <v>0</v>
      </c>
      <c r="AK535">
        <v>13</v>
      </c>
      <c r="AL535">
        <v>4</v>
      </c>
      <c r="AM535" t="s">
        <v>2205</v>
      </c>
      <c r="AN535" t="s">
        <v>2206</v>
      </c>
      <c r="AO535" t="s">
        <v>132</v>
      </c>
      <c r="AP535" t="s">
        <v>47</v>
      </c>
      <c r="AQ535">
        <v>0</v>
      </c>
      <c r="AS535">
        <v>2288</v>
      </c>
      <c r="AT535">
        <v>1470</v>
      </c>
      <c r="AV535" t="s">
        <v>2207</v>
      </c>
      <c r="AW535" t="s">
        <v>2208</v>
      </c>
      <c r="AX535" t="s">
        <v>2209</v>
      </c>
      <c r="AY535" t="s">
        <v>2210</v>
      </c>
      <c r="BB535">
        <v>11.804</v>
      </c>
      <c r="BC535">
        <v>51.15480556</v>
      </c>
      <c r="BD535">
        <v>1.82</v>
      </c>
      <c r="BE535">
        <v>1</v>
      </c>
      <c r="BF535">
        <v>1</v>
      </c>
      <c r="BG535">
        <v>0</v>
      </c>
      <c r="BH535">
        <v>0</v>
      </c>
      <c r="BI535">
        <v>0</v>
      </c>
      <c r="BJ535">
        <v>0</v>
      </c>
      <c r="BK535">
        <v>0</v>
      </c>
      <c r="BL535">
        <v>0</v>
      </c>
      <c r="BM535">
        <v>0</v>
      </c>
      <c r="BN535">
        <v>0</v>
      </c>
      <c r="BO535" t="s">
        <v>507</v>
      </c>
      <c r="BP535" t="s">
        <v>57</v>
      </c>
      <c r="BQ535" t="s">
        <v>58</v>
      </c>
      <c r="BR535" t="s">
        <v>2010</v>
      </c>
      <c r="BS535" t="s">
        <v>2011</v>
      </c>
      <c r="BT535" t="s">
        <v>61</v>
      </c>
      <c r="BU535" t="s">
        <v>62</v>
      </c>
      <c r="BV535" t="s">
        <v>2012</v>
      </c>
      <c r="BW535" t="s">
        <v>2013</v>
      </c>
      <c r="BX535">
        <v>0</v>
      </c>
      <c r="BY535">
        <v>1448</v>
      </c>
    </row>
    <row r="536" spans="1:77" x14ac:dyDescent="0.25">
      <c r="A536">
        <v>286</v>
      </c>
      <c r="B536">
        <v>39018</v>
      </c>
      <c r="H536">
        <v>193</v>
      </c>
      <c r="I536">
        <v>14</v>
      </c>
      <c r="J536">
        <v>13</v>
      </c>
      <c r="K536">
        <v>11</v>
      </c>
      <c r="L536">
        <v>13</v>
      </c>
      <c r="M536">
        <v>15</v>
      </c>
      <c r="N536">
        <v>16</v>
      </c>
      <c r="O536">
        <v>8</v>
      </c>
      <c r="P536">
        <v>14</v>
      </c>
      <c r="Q536">
        <v>6</v>
      </c>
      <c r="R536">
        <v>14</v>
      </c>
      <c r="S536">
        <v>5</v>
      </c>
      <c r="T536">
        <v>5</v>
      </c>
      <c r="U536">
        <v>8</v>
      </c>
      <c r="V536">
        <v>5</v>
      </c>
      <c r="W536">
        <v>12</v>
      </c>
      <c r="X536">
        <v>22</v>
      </c>
      <c r="Y536">
        <v>12</v>
      </c>
      <c r="Z536">
        <v>23</v>
      </c>
      <c r="AA536">
        <v>28</v>
      </c>
      <c r="AB536">
        <v>18</v>
      </c>
      <c r="AC536">
        <v>9</v>
      </c>
      <c r="AD536">
        <v>3</v>
      </c>
      <c r="AE536">
        <v>3</v>
      </c>
      <c r="AF536">
        <v>3</v>
      </c>
      <c r="AG536">
        <v>4</v>
      </c>
      <c r="AH536">
        <v>13</v>
      </c>
      <c r="AI536">
        <v>13</v>
      </c>
      <c r="AJ536">
        <v>21</v>
      </c>
      <c r="AK536">
        <v>9</v>
      </c>
      <c r="AL536">
        <v>14</v>
      </c>
      <c r="AM536" t="s">
        <v>1085</v>
      </c>
      <c r="AN536" t="s">
        <v>1086</v>
      </c>
      <c r="AO536" t="s">
        <v>46</v>
      </c>
      <c r="AP536" t="s">
        <v>209</v>
      </c>
      <c r="AQ536">
        <v>2020.0823001900001</v>
      </c>
      <c r="BY536">
        <v>286</v>
      </c>
    </row>
    <row r="537" spans="1:77" x14ac:dyDescent="0.25">
      <c r="A537">
        <v>1550</v>
      </c>
      <c r="B537">
        <v>1</v>
      </c>
      <c r="C537">
        <v>2018</v>
      </c>
      <c r="E537">
        <v>0</v>
      </c>
      <c r="H537">
        <v>40</v>
      </c>
      <c r="I537">
        <v>0</v>
      </c>
      <c r="J537">
        <v>0</v>
      </c>
      <c r="K537">
        <v>3</v>
      </c>
      <c r="L537">
        <v>0</v>
      </c>
      <c r="M537">
        <v>1</v>
      </c>
      <c r="N537">
        <v>1</v>
      </c>
      <c r="O537">
        <v>0</v>
      </c>
      <c r="P537">
        <v>0</v>
      </c>
      <c r="Q537">
        <v>1</v>
      </c>
      <c r="R537">
        <v>0</v>
      </c>
      <c r="S537">
        <v>2</v>
      </c>
      <c r="T537">
        <v>0</v>
      </c>
      <c r="U537">
        <v>1</v>
      </c>
      <c r="V537">
        <v>1</v>
      </c>
      <c r="W537">
        <v>0</v>
      </c>
      <c r="X537">
        <v>0</v>
      </c>
      <c r="Y537">
        <v>0</v>
      </c>
      <c r="Z537">
        <v>0</v>
      </c>
      <c r="AA537">
        <v>0</v>
      </c>
      <c r="AB537">
        <v>0</v>
      </c>
      <c r="AC537">
        <v>0</v>
      </c>
      <c r="AD537">
        <v>0</v>
      </c>
      <c r="AE537">
        <v>0</v>
      </c>
      <c r="AF537">
        <v>1</v>
      </c>
      <c r="AG537">
        <v>2</v>
      </c>
      <c r="AH537">
        <v>0</v>
      </c>
      <c r="AI537">
        <v>0</v>
      </c>
      <c r="AJ537">
        <v>0</v>
      </c>
      <c r="AK537">
        <v>0</v>
      </c>
      <c r="AL537">
        <v>0</v>
      </c>
      <c r="AM537" t="s">
        <v>2211</v>
      </c>
      <c r="AN537" t="s">
        <v>2212</v>
      </c>
      <c r="AO537" t="s">
        <v>132</v>
      </c>
      <c r="AP537" t="s">
        <v>47</v>
      </c>
      <c r="AQ537">
        <v>0</v>
      </c>
      <c r="AS537">
        <v>2288</v>
      </c>
      <c r="AT537">
        <v>1470</v>
      </c>
      <c r="AV537" t="s">
        <v>2207</v>
      </c>
      <c r="AW537" t="s">
        <v>2208</v>
      </c>
      <c r="AX537" t="s">
        <v>2209</v>
      </c>
      <c r="AY537" t="s">
        <v>2210</v>
      </c>
      <c r="BB537">
        <v>11.804</v>
      </c>
      <c r="BC537">
        <v>51.15480556</v>
      </c>
      <c r="BD537">
        <v>1.82</v>
      </c>
      <c r="BE537">
        <v>1</v>
      </c>
      <c r="BF537">
        <v>1</v>
      </c>
      <c r="BG537">
        <v>0</v>
      </c>
      <c r="BH537">
        <v>0</v>
      </c>
      <c r="BI537">
        <v>0</v>
      </c>
      <c r="BJ537">
        <v>0</v>
      </c>
      <c r="BK537">
        <v>0</v>
      </c>
      <c r="BL537">
        <v>0</v>
      </c>
      <c r="BM537">
        <v>0</v>
      </c>
      <c r="BN537">
        <v>0</v>
      </c>
      <c r="BO537" t="s">
        <v>507</v>
      </c>
      <c r="BP537" t="s">
        <v>57</v>
      </c>
      <c r="BQ537" t="s">
        <v>58</v>
      </c>
      <c r="BR537" t="s">
        <v>2010</v>
      </c>
      <c r="BS537" t="s">
        <v>2011</v>
      </c>
      <c r="BT537" t="s">
        <v>61</v>
      </c>
      <c r="BU537" t="s">
        <v>62</v>
      </c>
      <c r="BV537" t="s">
        <v>2012</v>
      </c>
      <c r="BW537" t="s">
        <v>2013</v>
      </c>
      <c r="BX537">
        <v>0</v>
      </c>
      <c r="BY537">
        <v>1550</v>
      </c>
    </row>
    <row r="538" spans="1:77" x14ac:dyDescent="0.25">
      <c r="A538">
        <v>287</v>
      </c>
      <c r="B538">
        <v>8899</v>
      </c>
      <c r="C538">
        <v>1995</v>
      </c>
      <c r="H538">
        <v>88</v>
      </c>
      <c r="I538">
        <v>0</v>
      </c>
      <c r="J538">
        <v>0</v>
      </c>
      <c r="K538">
        <v>0</v>
      </c>
      <c r="L538">
        <v>1</v>
      </c>
      <c r="M538">
        <v>0</v>
      </c>
      <c r="N538">
        <v>7</v>
      </c>
      <c r="O538">
        <v>0</v>
      </c>
      <c r="P538">
        <v>0</v>
      </c>
      <c r="Q538">
        <v>1</v>
      </c>
      <c r="R538">
        <v>1</v>
      </c>
      <c r="S538">
        <v>0</v>
      </c>
      <c r="T538">
        <v>2</v>
      </c>
      <c r="U538">
        <v>11</v>
      </c>
      <c r="V538">
        <v>0</v>
      </c>
      <c r="W538">
        <v>113</v>
      </c>
      <c r="X538">
        <v>3</v>
      </c>
      <c r="Y538">
        <v>0</v>
      </c>
      <c r="Z538">
        <v>2</v>
      </c>
      <c r="AA538">
        <v>23</v>
      </c>
      <c r="AB538">
        <v>28</v>
      </c>
      <c r="AC538">
        <v>5</v>
      </c>
      <c r="AD538">
        <v>0</v>
      </c>
      <c r="AE538">
        <v>0</v>
      </c>
      <c r="AF538">
        <v>0</v>
      </c>
      <c r="AG538">
        <v>2</v>
      </c>
      <c r="AH538">
        <v>0</v>
      </c>
      <c r="AI538">
        <v>4</v>
      </c>
      <c r="AJ538">
        <v>5</v>
      </c>
      <c r="AK538">
        <v>5</v>
      </c>
      <c r="AL538">
        <v>12</v>
      </c>
      <c r="AM538" t="s">
        <v>2213</v>
      </c>
      <c r="AN538" t="s">
        <v>2214</v>
      </c>
      <c r="AO538" t="s">
        <v>46</v>
      </c>
      <c r="AP538" t="s">
        <v>209</v>
      </c>
      <c r="AQ538">
        <v>3.8277017000000002E-4</v>
      </c>
      <c r="BY538">
        <v>287</v>
      </c>
    </row>
    <row r="539" spans="1:77" x14ac:dyDescent="0.25">
      <c r="A539">
        <v>1710</v>
      </c>
      <c r="B539">
        <v>9803</v>
      </c>
      <c r="C539">
        <v>2017</v>
      </c>
      <c r="E539">
        <v>0</v>
      </c>
      <c r="H539">
        <v>82</v>
      </c>
      <c r="I539">
        <v>4</v>
      </c>
      <c r="J539">
        <v>7</v>
      </c>
      <c r="K539">
        <v>13</v>
      </c>
      <c r="L539">
        <v>4</v>
      </c>
      <c r="M539">
        <v>8</v>
      </c>
      <c r="N539">
        <v>1</v>
      </c>
      <c r="O539">
        <v>0</v>
      </c>
      <c r="P539">
        <v>3</v>
      </c>
      <c r="Q539">
        <v>4</v>
      </c>
      <c r="R539">
        <v>2</v>
      </c>
      <c r="S539">
        <v>0</v>
      </c>
      <c r="T539">
        <v>1</v>
      </c>
      <c r="U539">
        <v>11</v>
      </c>
      <c r="V539">
        <v>3</v>
      </c>
      <c r="W539">
        <v>9</v>
      </c>
      <c r="X539">
        <v>0</v>
      </c>
      <c r="Y539">
        <v>0</v>
      </c>
      <c r="Z539">
        <v>4</v>
      </c>
      <c r="AA539">
        <v>4</v>
      </c>
      <c r="AB539">
        <v>1</v>
      </c>
      <c r="AC539">
        <v>0</v>
      </c>
      <c r="AD539">
        <v>1</v>
      </c>
      <c r="AE539">
        <v>3</v>
      </c>
      <c r="AF539">
        <v>0</v>
      </c>
      <c r="AG539">
        <v>0</v>
      </c>
      <c r="AH539">
        <v>3</v>
      </c>
      <c r="AI539">
        <v>3</v>
      </c>
      <c r="AJ539">
        <v>13</v>
      </c>
      <c r="AK539">
        <v>1</v>
      </c>
      <c r="AL539">
        <v>8</v>
      </c>
      <c r="AM539" t="s">
        <v>2215</v>
      </c>
      <c r="AN539" t="s">
        <v>2216</v>
      </c>
      <c r="AO539" t="s">
        <v>132</v>
      </c>
      <c r="AP539" t="s">
        <v>47</v>
      </c>
      <c r="AS539">
        <v>2157</v>
      </c>
      <c r="AT539">
        <v>1527</v>
      </c>
      <c r="AV539" t="s">
        <v>2217</v>
      </c>
      <c r="AW539" t="s">
        <v>2218</v>
      </c>
      <c r="AX539" t="s">
        <v>2219</v>
      </c>
      <c r="AY539" t="s">
        <v>2220</v>
      </c>
      <c r="BB539">
        <v>9.7655555560000007</v>
      </c>
      <c r="BC539">
        <v>48.38777778</v>
      </c>
      <c r="BD539">
        <v>462.1</v>
      </c>
      <c r="BE539">
        <v>0</v>
      </c>
      <c r="BF539">
        <v>0</v>
      </c>
      <c r="BG539">
        <v>1</v>
      </c>
      <c r="BH539">
        <v>0</v>
      </c>
      <c r="BI539">
        <v>0</v>
      </c>
      <c r="BJ539">
        <v>0</v>
      </c>
      <c r="BK539">
        <v>0</v>
      </c>
      <c r="BL539">
        <v>0</v>
      </c>
      <c r="BM539">
        <v>0</v>
      </c>
      <c r="BN539">
        <v>0</v>
      </c>
      <c r="BO539" t="s">
        <v>74</v>
      </c>
      <c r="BP539" t="s">
        <v>57</v>
      </c>
      <c r="BQ539" t="s">
        <v>58</v>
      </c>
      <c r="BR539" t="s">
        <v>2010</v>
      </c>
      <c r="BS539" t="s">
        <v>2011</v>
      </c>
      <c r="BT539" t="s">
        <v>61</v>
      </c>
      <c r="BU539" t="s">
        <v>62</v>
      </c>
      <c r="BV539" t="s">
        <v>2012</v>
      </c>
      <c r="BW539" t="s">
        <v>2013</v>
      </c>
      <c r="BX539">
        <v>0</v>
      </c>
      <c r="BY539">
        <v>1710</v>
      </c>
    </row>
    <row r="540" spans="1:77" x14ac:dyDescent="0.25">
      <c r="A540">
        <v>288</v>
      </c>
      <c r="B540">
        <v>3483</v>
      </c>
      <c r="H540">
        <v>55</v>
      </c>
      <c r="I540">
        <v>0</v>
      </c>
      <c r="J540">
        <v>0</v>
      </c>
      <c r="K540">
        <v>0</v>
      </c>
      <c r="L540">
        <v>0</v>
      </c>
      <c r="M540">
        <v>0</v>
      </c>
      <c r="N540">
        <v>4</v>
      </c>
      <c r="O540">
        <v>0</v>
      </c>
      <c r="P540">
        <v>0</v>
      </c>
      <c r="Q540">
        <v>1</v>
      </c>
      <c r="R540">
        <v>3</v>
      </c>
      <c r="S540">
        <v>0</v>
      </c>
      <c r="T540">
        <v>0</v>
      </c>
      <c r="U540">
        <v>11</v>
      </c>
      <c r="V540">
        <v>1</v>
      </c>
      <c r="W540">
        <v>48</v>
      </c>
      <c r="X540">
        <v>4</v>
      </c>
      <c r="Y540">
        <v>1</v>
      </c>
      <c r="Z540">
        <v>4</v>
      </c>
      <c r="AA540">
        <v>5</v>
      </c>
      <c r="AB540">
        <v>22</v>
      </c>
      <c r="AC540">
        <v>4</v>
      </c>
      <c r="AD540">
        <v>0</v>
      </c>
      <c r="AE540">
        <v>0</v>
      </c>
      <c r="AF540">
        <v>0</v>
      </c>
      <c r="AG540">
        <v>1</v>
      </c>
      <c r="AH540">
        <v>0</v>
      </c>
      <c r="AI540">
        <v>2</v>
      </c>
      <c r="AJ540">
        <v>3</v>
      </c>
      <c r="AK540">
        <v>11</v>
      </c>
      <c r="AL540">
        <v>9</v>
      </c>
      <c r="AM540" t="s">
        <v>2213</v>
      </c>
      <c r="AN540" t="s">
        <v>2214</v>
      </c>
      <c r="AO540" t="s">
        <v>46</v>
      </c>
      <c r="AP540" t="s">
        <v>209</v>
      </c>
      <c r="AQ540">
        <v>0</v>
      </c>
      <c r="BY540">
        <v>288</v>
      </c>
    </row>
    <row r="541" spans="1:77" x14ac:dyDescent="0.25">
      <c r="A541">
        <v>1358</v>
      </c>
      <c r="B541">
        <v>12246</v>
      </c>
      <c r="C541">
        <v>2018</v>
      </c>
      <c r="E541">
        <v>0</v>
      </c>
      <c r="H541">
        <v>62</v>
      </c>
      <c r="I541">
        <v>0</v>
      </c>
      <c r="J541">
        <v>3</v>
      </c>
      <c r="K541">
        <v>2</v>
      </c>
      <c r="L541">
        <v>1</v>
      </c>
      <c r="M541">
        <v>0</v>
      </c>
      <c r="N541">
        <v>1</v>
      </c>
      <c r="O541">
        <v>2</v>
      </c>
      <c r="P541">
        <v>0</v>
      </c>
      <c r="Q541">
        <v>8</v>
      </c>
      <c r="R541">
        <v>7</v>
      </c>
      <c r="S541">
        <v>0</v>
      </c>
      <c r="T541">
        <v>0</v>
      </c>
      <c r="U541">
        <v>0</v>
      </c>
      <c r="V541">
        <v>1</v>
      </c>
      <c r="W541">
        <v>5</v>
      </c>
      <c r="X541">
        <v>2</v>
      </c>
      <c r="Y541">
        <v>37</v>
      </c>
      <c r="Z541">
        <v>4</v>
      </c>
      <c r="AA541">
        <v>5</v>
      </c>
      <c r="AB541">
        <v>2</v>
      </c>
      <c r="AC541">
        <v>0</v>
      </c>
      <c r="AD541">
        <v>5</v>
      </c>
      <c r="AE541">
        <v>4</v>
      </c>
      <c r="AF541">
        <v>6</v>
      </c>
      <c r="AG541">
        <v>28</v>
      </c>
      <c r="AH541">
        <v>1</v>
      </c>
      <c r="AI541">
        <v>3</v>
      </c>
      <c r="AJ541">
        <v>10</v>
      </c>
      <c r="AK541">
        <v>33</v>
      </c>
      <c r="AL541">
        <v>2</v>
      </c>
      <c r="AM541" t="s">
        <v>2221</v>
      </c>
      <c r="AN541" t="s">
        <v>2222</v>
      </c>
      <c r="AO541" t="s">
        <v>132</v>
      </c>
      <c r="AP541" t="s">
        <v>47</v>
      </c>
      <c r="AQ541">
        <v>3.23746E-5</v>
      </c>
      <c r="AS541">
        <v>2206</v>
      </c>
      <c r="AT541">
        <v>1553</v>
      </c>
      <c r="AV541" t="s">
        <v>2223</v>
      </c>
      <c r="AW541" t="s">
        <v>2224</v>
      </c>
      <c r="AX541" t="s">
        <v>2225</v>
      </c>
      <c r="AY541" t="s">
        <v>2226</v>
      </c>
      <c r="BB541">
        <v>9.4541111109999996</v>
      </c>
      <c r="BC541">
        <v>54.461944440000003</v>
      </c>
      <c r="BD541">
        <v>227.55</v>
      </c>
      <c r="BE541">
        <v>0</v>
      </c>
      <c r="BF541">
        <v>0</v>
      </c>
      <c r="BG541">
        <v>1</v>
      </c>
      <c r="BH541">
        <v>1</v>
      </c>
      <c r="BI541">
        <v>0</v>
      </c>
      <c r="BJ541">
        <v>0</v>
      </c>
      <c r="BK541">
        <v>0</v>
      </c>
      <c r="BL541">
        <v>0</v>
      </c>
      <c r="BM541">
        <v>0</v>
      </c>
      <c r="BN541">
        <v>0</v>
      </c>
      <c r="BO541" t="s">
        <v>56</v>
      </c>
      <c r="BP541" t="s">
        <v>57</v>
      </c>
      <c r="BQ541" t="s">
        <v>58</v>
      </c>
      <c r="BR541" t="s">
        <v>2010</v>
      </c>
      <c r="BS541" t="s">
        <v>2011</v>
      </c>
      <c r="BT541" t="s">
        <v>61</v>
      </c>
      <c r="BU541" t="s">
        <v>62</v>
      </c>
      <c r="BV541" t="s">
        <v>2012</v>
      </c>
      <c r="BW541" t="s">
        <v>2013</v>
      </c>
      <c r="BX541">
        <v>0</v>
      </c>
      <c r="BY541">
        <v>1358</v>
      </c>
    </row>
    <row r="542" spans="1:77" x14ac:dyDescent="0.25">
      <c r="A542">
        <v>2070</v>
      </c>
      <c r="B542">
        <v>5568</v>
      </c>
      <c r="C542">
        <v>1986</v>
      </c>
      <c r="E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t="s">
        <v>2227</v>
      </c>
      <c r="AN542" t="s">
        <v>2228</v>
      </c>
      <c r="AO542" t="s">
        <v>132</v>
      </c>
      <c r="AP542" t="s">
        <v>47</v>
      </c>
      <c r="AQ542">
        <v>2.2179327999999999E-4</v>
      </c>
      <c r="AS542">
        <v>452</v>
      </c>
      <c r="AT542">
        <v>392</v>
      </c>
      <c r="AV542" t="s">
        <v>2229</v>
      </c>
      <c r="AW542" t="s">
        <v>2230</v>
      </c>
      <c r="AX542" t="s">
        <v>2231</v>
      </c>
      <c r="AY542" t="s">
        <v>2232</v>
      </c>
      <c r="BB542">
        <v>21.896940000000001</v>
      </c>
      <c r="BC542">
        <v>37.434980000000003</v>
      </c>
      <c r="BD542">
        <v>20.46</v>
      </c>
      <c r="BE542">
        <v>1</v>
      </c>
      <c r="BF542">
        <v>1</v>
      </c>
      <c r="BG542">
        <v>1</v>
      </c>
      <c r="BH542">
        <v>0</v>
      </c>
      <c r="BI542">
        <v>0</v>
      </c>
      <c r="BJ542">
        <v>0</v>
      </c>
      <c r="BK542">
        <v>0</v>
      </c>
      <c r="BL542">
        <v>0</v>
      </c>
      <c r="BM542">
        <v>0</v>
      </c>
      <c r="BN542">
        <v>0</v>
      </c>
      <c r="BO542" t="s">
        <v>2028</v>
      </c>
      <c r="BP542" t="s">
        <v>57</v>
      </c>
      <c r="BQ542" t="s">
        <v>58</v>
      </c>
      <c r="BR542" t="s">
        <v>1828</v>
      </c>
      <c r="BS542" t="s">
        <v>1829</v>
      </c>
      <c r="BT542" t="s">
        <v>61</v>
      </c>
      <c r="BU542" t="s">
        <v>62</v>
      </c>
      <c r="BV542" t="s">
        <v>1830</v>
      </c>
      <c r="BW542" t="s">
        <v>1831</v>
      </c>
      <c r="BX542">
        <v>0</v>
      </c>
      <c r="BY542">
        <v>2070</v>
      </c>
    </row>
    <row r="543" spans="1:77" x14ac:dyDescent="0.25">
      <c r="A543">
        <v>290</v>
      </c>
      <c r="B543">
        <v>1806</v>
      </c>
      <c r="C543">
        <v>2016</v>
      </c>
      <c r="E543">
        <v>1</v>
      </c>
      <c r="G543" t="s">
        <v>2243</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t="s">
        <v>2233</v>
      </c>
      <c r="AN543" t="s">
        <v>2234</v>
      </c>
      <c r="AO543" t="s">
        <v>46</v>
      </c>
      <c r="AP543" t="s">
        <v>209</v>
      </c>
      <c r="AQ543">
        <v>6.3172799999999999E-5</v>
      </c>
      <c r="AS543">
        <v>2093</v>
      </c>
      <c r="AT543">
        <v>1503</v>
      </c>
      <c r="AV543" t="s">
        <v>2235</v>
      </c>
      <c r="AW543" t="s">
        <v>2236</v>
      </c>
      <c r="AX543" t="s">
        <v>2237</v>
      </c>
      <c r="AY543" t="s">
        <v>2238</v>
      </c>
      <c r="BB543">
        <v>158.33083329999999</v>
      </c>
      <c r="BC543">
        <v>6.8397222219999998</v>
      </c>
      <c r="BD543">
        <v>76.7</v>
      </c>
      <c r="BE543">
        <v>1</v>
      </c>
      <c r="BF543">
        <v>0</v>
      </c>
      <c r="BG543">
        <v>1</v>
      </c>
      <c r="BH543">
        <v>1</v>
      </c>
      <c r="BI543">
        <v>0</v>
      </c>
      <c r="BJ543">
        <v>1</v>
      </c>
      <c r="BK543">
        <v>0</v>
      </c>
      <c r="BL543">
        <v>0</v>
      </c>
      <c r="BM543">
        <v>0</v>
      </c>
      <c r="BN543">
        <v>0</v>
      </c>
      <c r="BO543" t="s">
        <v>930</v>
      </c>
      <c r="BP543" t="s">
        <v>57</v>
      </c>
      <c r="BQ543" t="s">
        <v>58</v>
      </c>
      <c r="BR543" t="s">
        <v>2239</v>
      </c>
      <c r="BS543" t="s">
        <v>2240</v>
      </c>
      <c r="BT543" t="s">
        <v>217</v>
      </c>
      <c r="BU543" t="s">
        <v>218</v>
      </c>
      <c r="BV543" t="s">
        <v>2241</v>
      </c>
      <c r="BW543" t="s">
        <v>2242</v>
      </c>
      <c r="BX543">
        <v>0</v>
      </c>
      <c r="BY543">
        <v>290</v>
      </c>
    </row>
    <row r="544" spans="1:77" x14ac:dyDescent="0.25">
      <c r="A544">
        <v>2552</v>
      </c>
      <c r="B544">
        <v>396836</v>
      </c>
      <c r="C544">
        <v>1987</v>
      </c>
      <c r="E544">
        <v>0</v>
      </c>
      <c r="H544">
        <v>4142</v>
      </c>
      <c r="I544">
        <v>43</v>
      </c>
      <c r="J544">
        <v>107</v>
      </c>
      <c r="K544">
        <v>203</v>
      </c>
      <c r="L544">
        <v>122</v>
      </c>
      <c r="M544">
        <v>64</v>
      </c>
      <c r="N544">
        <v>159</v>
      </c>
      <c r="O544">
        <v>76</v>
      </c>
      <c r="P544">
        <v>73</v>
      </c>
      <c r="Q544">
        <v>60</v>
      </c>
      <c r="R544">
        <v>115</v>
      </c>
      <c r="S544">
        <v>71</v>
      </c>
      <c r="T544">
        <v>98</v>
      </c>
      <c r="U544">
        <v>104</v>
      </c>
      <c r="V544">
        <v>38</v>
      </c>
      <c r="W544">
        <v>117</v>
      </c>
      <c r="X544">
        <v>125</v>
      </c>
      <c r="Y544">
        <v>142</v>
      </c>
      <c r="Z544">
        <v>64</v>
      </c>
      <c r="AA544">
        <v>143</v>
      </c>
      <c r="AB544">
        <v>183</v>
      </c>
      <c r="AC544">
        <v>226</v>
      </c>
      <c r="AD544">
        <v>114</v>
      </c>
      <c r="AE544">
        <v>98</v>
      </c>
      <c r="AF544">
        <v>146</v>
      </c>
      <c r="AG544">
        <v>67</v>
      </c>
      <c r="AH544">
        <v>72</v>
      </c>
      <c r="AI544">
        <v>94</v>
      </c>
      <c r="AJ544">
        <v>85</v>
      </c>
      <c r="AK544">
        <v>190</v>
      </c>
      <c r="AL544">
        <v>99</v>
      </c>
      <c r="AM544" t="s">
        <v>2244</v>
      </c>
      <c r="AN544" t="s">
        <v>2245</v>
      </c>
      <c r="AO544" t="s">
        <v>50</v>
      </c>
      <c r="AP544" t="s">
        <v>47</v>
      </c>
      <c r="AQ544">
        <v>1.498764864E-2</v>
      </c>
      <c r="AS544">
        <v>453</v>
      </c>
      <c r="AT544">
        <v>393</v>
      </c>
      <c r="AV544" t="s">
        <v>2246</v>
      </c>
      <c r="AW544" t="s">
        <v>2247</v>
      </c>
      <c r="AX544" t="s">
        <v>2248</v>
      </c>
      <c r="AY544" t="s">
        <v>2249</v>
      </c>
      <c r="BB544">
        <v>22.496169999999999</v>
      </c>
      <c r="BC544">
        <v>38.481490000000001</v>
      </c>
      <c r="BD544">
        <v>51.04</v>
      </c>
      <c r="BE544">
        <v>1</v>
      </c>
      <c r="BF544">
        <v>1</v>
      </c>
      <c r="BG544">
        <v>1</v>
      </c>
      <c r="BH544">
        <v>1</v>
      </c>
      <c r="BI544">
        <v>0</v>
      </c>
      <c r="BJ544">
        <v>1</v>
      </c>
      <c r="BK544">
        <v>0</v>
      </c>
      <c r="BL544">
        <v>0</v>
      </c>
      <c r="BM544">
        <v>0</v>
      </c>
      <c r="BN544">
        <v>0</v>
      </c>
      <c r="BO544" t="s">
        <v>989</v>
      </c>
      <c r="BP544" t="s">
        <v>57</v>
      </c>
      <c r="BQ544" t="s">
        <v>58</v>
      </c>
      <c r="BR544" t="s">
        <v>1828</v>
      </c>
      <c r="BS544" t="s">
        <v>1829</v>
      </c>
      <c r="BT544" t="s">
        <v>61</v>
      </c>
      <c r="BU544" t="s">
        <v>62</v>
      </c>
      <c r="BV544" t="s">
        <v>1830</v>
      </c>
      <c r="BW544" t="s">
        <v>1831</v>
      </c>
      <c r="BX544">
        <v>0</v>
      </c>
      <c r="BY544">
        <v>2552</v>
      </c>
    </row>
    <row r="545" spans="1:77" x14ac:dyDescent="0.25">
      <c r="A545">
        <v>291</v>
      </c>
      <c r="B545">
        <v>15093</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t="s">
        <v>2250</v>
      </c>
      <c r="AN545" t="s">
        <v>2251</v>
      </c>
      <c r="AO545" t="s">
        <v>46</v>
      </c>
      <c r="AP545" t="s">
        <v>209</v>
      </c>
      <c r="AQ545">
        <v>5.5094395999999999E-4</v>
      </c>
      <c r="BY545">
        <v>291</v>
      </c>
    </row>
    <row r="546" spans="1:77" x14ac:dyDescent="0.25">
      <c r="A546">
        <v>1423</v>
      </c>
      <c r="B546">
        <v>24822</v>
      </c>
      <c r="C546">
        <v>1989</v>
      </c>
      <c r="E546">
        <v>0</v>
      </c>
      <c r="H546">
        <v>393</v>
      </c>
      <c r="I546">
        <v>1</v>
      </c>
      <c r="J546">
        <v>46</v>
      </c>
      <c r="K546">
        <v>83</v>
      </c>
      <c r="L546">
        <v>22</v>
      </c>
      <c r="M546">
        <v>10</v>
      </c>
      <c r="N546">
        <v>23</v>
      </c>
      <c r="O546">
        <v>14</v>
      </c>
      <c r="P546">
        <v>33</v>
      </c>
      <c r="Q546">
        <v>37</v>
      </c>
      <c r="R546">
        <v>35</v>
      </c>
      <c r="S546">
        <v>23</v>
      </c>
      <c r="T546">
        <v>26</v>
      </c>
      <c r="U546">
        <v>12</v>
      </c>
      <c r="V546">
        <v>9</v>
      </c>
      <c r="W546">
        <v>16</v>
      </c>
      <c r="X546">
        <v>10</v>
      </c>
      <c r="Y546">
        <v>34</v>
      </c>
      <c r="Z546">
        <v>26</v>
      </c>
      <c r="AA546">
        <v>81</v>
      </c>
      <c r="AB546">
        <v>29</v>
      </c>
      <c r="AC546">
        <v>36</v>
      </c>
      <c r="AD546">
        <v>20</v>
      </c>
      <c r="AE546">
        <v>28</v>
      </c>
      <c r="AF546">
        <v>29</v>
      </c>
      <c r="AG546">
        <v>42</v>
      </c>
      <c r="AH546">
        <v>43</v>
      </c>
      <c r="AI546">
        <v>42</v>
      </c>
      <c r="AJ546">
        <v>76</v>
      </c>
      <c r="AK546">
        <v>105</v>
      </c>
      <c r="AL546">
        <v>58</v>
      </c>
      <c r="AM546" t="s">
        <v>2252</v>
      </c>
      <c r="AN546" t="s">
        <v>2253</v>
      </c>
      <c r="AO546" t="s">
        <v>132</v>
      </c>
      <c r="AP546" t="s">
        <v>47</v>
      </c>
      <c r="AQ546">
        <v>1.27926026E-3</v>
      </c>
      <c r="AS546">
        <v>595</v>
      </c>
      <c r="AT546">
        <v>511</v>
      </c>
      <c r="AV546" t="s">
        <v>2254</v>
      </c>
      <c r="AW546" t="s">
        <v>2255</v>
      </c>
      <c r="AX546" t="s">
        <v>2256</v>
      </c>
      <c r="AY546" t="s">
        <v>2257</v>
      </c>
      <c r="BB546">
        <v>22.366669999999999</v>
      </c>
      <c r="BC546">
        <v>37.080559999999998</v>
      </c>
      <c r="BD546">
        <v>54.43</v>
      </c>
      <c r="BE546">
        <v>0</v>
      </c>
      <c r="BF546">
        <v>1</v>
      </c>
      <c r="BG546">
        <v>1</v>
      </c>
      <c r="BH546">
        <v>1</v>
      </c>
      <c r="BI546">
        <v>0</v>
      </c>
      <c r="BJ546">
        <v>0</v>
      </c>
      <c r="BK546">
        <v>0</v>
      </c>
      <c r="BL546">
        <v>0</v>
      </c>
      <c r="BM546">
        <v>0</v>
      </c>
      <c r="BN546">
        <v>0</v>
      </c>
      <c r="BO546" t="s">
        <v>110</v>
      </c>
      <c r="BP546" t="s">
        <v>57</v>
      </c>
      <c r="BQ546" t="s">
        <v>58</v>
      </c>
      <c r="BR546" t="s">
        <v>1828</v>
      </c>
      <c r="BS546" t="s">
        <v>1829</v>
      </c>
      <c r="BT546" t="s">
        <v>61</v>
      </c>
      <c r="BU546" t="s">
        <v>62</v>
      </c>
      <c r="BV546" t="s">
        <v>1830</v>
      </c>
      <c r="BW546" t="s">
        <v>1831</v>
      </c>
      <c r="BX546">
        <v>0</v>
      </c>
      <c r="BY546">
        <v>1423</v>
      </c>
    </row>
    <row r="547" spans="1:77" x14ac:dyDescent="0.25">
      <c r="A547">
        <v>292</v>
      </c>
      <c r="B547">
        <v>157</v>
      </c>
      <c r="H547">
        <v>72</v>
      </c>
      <c r="I547">
        <v>0</v>
      </c>
      <c r="J547">
        <v>0</v>
      </c>
      <c r="K547">
        <v>0</v>
      </c>
      <c r="L547">
        <v>0</v>
      </c>
      <c r="M547">
        <v>4</v>
      </c>
      <c r="N547">
        <v>5</v>
      </c>
      <c r="O547">
        <v>5</v>
      </c>
      <c r="P547">
        <v>8</v>
      </c>
      <c r="Q547">
        <v>1</v>
      </c>
      <c r="R547">
        <v>3</v>
      </c>
      <c r="S547">
        <v>10</v>
      </c>
      <c r="T547">
        <v>4</v>
      </c>
      <c r="U547">
        <v>7</v>
      </c>
      <c r="V547">
        <v>5</v>
      </c>
      <c r="W547">
        <v>11</v>
      </c>
      <c r="X547">
        <v>7</v>
      </c>
      <c r="Y547">
        <v>13</v>
      </c>
      <c r="Z547">
        <v>7</v>
      </c>
      <c r="AA547">
        <v>5</v>
      </c>
      <c r="AB547">
        <v>2</v>
      </c>
      <c r="AC547">
        <v>1</v>
      </c>
      <c r="AD547">
        <v>1</v>
      </c>
      <c r="AE547">
        <v>2</v>
      </c>
      <c r="AF547">
        <v>1</v>
      </c>
      <c r="AG547">
        <v>4</v>
      </c>
      <c r="AH547">
        <v>3</v>
      </c>
      <c r="AI547">
        <v>2</v>
      </c>
      <c r="AJ547">
        <v>2</v>
      </c>
      <c r="AK547">
        <v>0</v>
      </c>
      <c r="AL547">
        <v>0</v>
      </c>
      <c r="AM547" t="s">
        <v>2258</v>
      </c>
      <c r="AN547" t="s">
        <v>2259</v>
      </c>
      <c r="AO547" t="s">
        <v>46</v>
      </c>
      <c r="AP547" t="s">
        <v>209</v>
      </c>
      <c r="BY547">
        <v>292</v>
      </c>
    </row>
    <row r="548" spans="1:77" x14ac:dyDescent="0.25">
      <c r="A548">
        <v>2606</v>
      </c>
      <c r="B548">
        <v>8924</v>
      </c>
      <c r="C548">
        <v>1990</v>
      </c>
      <c r="E548">
        <v>0</v>
      </c>
      <c r="H548">
        <v>38</v>
      </c>
      <c r="I548">
        <v>0</v>
      </c>
      <c r="J548">
        <v>0</v>
      </c>
      <c r="K548">
        <v>1</v>
      </c>
      <c r="L548">
        <v>0</v>
      </c>
      <c r="M548">
        <v>1</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3</v>
      </c>
      <c r="AI548">
        <v>1</v>
      </c>
      <c r="AJ548">
        <v>0</v>
      </c>
      <c r="AK548">
        <v>0</v>
      </c>
      <c r="AL548">
        <v>0</v>
      </c>
      <c r="AM548" t="s">
        <v>2260</v>
      </c>
      <c r="AN548" t="s">
        <v>2261</v>
      </c>
      <c r="AO548" t="s">
        <v>50</v>
      </c>
      <c r="AP548" t="s">
        <v>47</v>
      </c>
      <c r="AQ548">
        <v>3.5854810000000002E-4</v>
      </c>
      <c r="AS548">
        <v>620</v>
      </c>
      <c r="AT548">
        <v>530</v>
      </c>
      <c r="AV548" t="s">
        <v>2262</v>
      </c>
      <c r="AW548" t="s">
        <v>2263</v>
      </c>
      <c r="AX548" t="s">
        <v>2264</v>
      </c>
      <c r="AY548" t="s">
        <v>2265</v>
      </c>
      <c r="BB548">
        <v>25.266670000000001</v>
      </c>
      <c r="BC548">
        <v>37.4</v>
      </c>
      <c r="BD548">
        <v>350.64</v>
      </c>
      <c r="BE548">
        <v>0</v>
      </c>
      <c r="BF548">
        <v>1</v>
      </c>
      <c r="BG548">
        <v>1</v>
      </c>
      <c r="BH548">
        <v>1</v>
      </c>
      <c r="BI548">
        <v>0</v>
      </c>
      <c r="BJ548">
        <v>1</v>
      </c>
      <c r="BK548">
        <v>0</v>
      </c>
      <c r="BL548">
        <v>0</v>
      </c>
      <c r="BM548">
        <v>0</v>
      </c>
      <c r="BN548">
        <v>0</v>
      </c>
      <c r="BO548" t="s">
        <v>498</v>
      </c>
      <c r="BP548" t="s">
        <v>57</v>
      </c>
      <c r="BQ548" t="s">
        <v>58</v>
      </c>
      <c r="BR548" t="s">
        <v>1828</v>
      </c>
      <c r="BS548" t="s">
        <v>1829</v>
      </c>
      <c r="BT548" t="s">
        <v>61</v>
      </c>
      <c r="BU548" t="s">
        <v>62</v>
      </c>
      <c r="BV548" t="s">
        <v>1830</v>
      </c>
      <c r="BW548" t="s">
        <v>1831</v>
      </c>
      <c r="BX548">
        <v>0</v>
      </c>
      <c r="BY548">
        <v>2606</v>
      </c>
    </row>
    <row r="549" spans="1:77" x14ac:dyDescent="0.25">
      <c r="A549">
        <v>293</v>
      </c>
      <c r="B549">
        <v>568</v>
      </c>
      <c r="H549">
        <v>886</v>
      </c>
      <c r="I549">
        <v>0</v>
      </c>
      <c r="J549">
        <v>0</v>
      </c>
      <c r="K549">
        <v>0</v>
      </c>
      <c r="L549">
        <v>0</v>
      </c>
      <c r="M549">
        <v>109</v>
      </c>
      <c r="N549">
        <v>124</v>
      </c>
      <c r="O549">
        <v>69</v>
      </c>
      <c r="P549">
        <v>97</v>
      </c>
      <c r="Q549">
        <v>102</v>
      </c>
      <c r="R549">
        <v>157</v>
      </c>
      <c r="S549">
        <v>57</v>
      </c>
      <c r="T549">
        <v>119</v>
      </c>
      <c r="U549">
        <v>72</v>
      </c>
      <c r="V549">
        <v>53</v>
      </c>
      <c r="W549">
        <v>61</v>
      </c>
      <c r="X549">
        <v>28</v>
      </c>
      <c r="Y549">
        <v>37</v>
      </c>
      <c r="Z549">
        <v>44</v>
      </c>
      <c r="AA549">
        <v>47</v>
      </c>
      <c r="AB549">
        <v>25</v>
      </c>
      <c r="AC549">
        <v>47</v>
      </c>
      <c r="AD549">
        <v>38</v>
      </c>
      <c r="AE549">
        <v>40</v>
      </c>
      <c r="AF549">
        <v>24</v>
      </c>
      <c r="AG549">
        <v>32</v>
      </c>
      <c r="AH549">
        <v>49</v>
      </c>
      <c r="AI549">
        <v>36</v>
      </c>
      <c r="AJ549">
        <v>17</v>
      </c>
      <c r="AK549">
        <v>10</v>
      </c>
      <c r="AL549">
        <v>10</v>
      </c>
      <c r="AM549" t="s">
        <v>2258</v>
      </c>
      <c r="AN549" t="s">
        <v>2259</v>
      </c>
      <c r="AO549" t="s">
        <v>46</v>
      </c>
      <c r="AP549" t="s">
        <v>209</v>
      </c>
      <c r="BY549">
        <v>293</v>
      </c>
    </row>
    <row r="550" spans="1:77" x14ac:dyDescent="0.25">
      <c r="A550">
        <v>1017</v>
      </c>
      <c r="B550">
        <v>129328</v>
      </c>
      <c r="C550">
        <v>1990</v>
      </c>
      <c r="E550">
        <v>0</v>
      </c>
      <c r="H550">
        <v>1357</v>
      </c>
      <c r="I550">
        <v>24</v>
      </c>
      <c r="J550">
        <v>15</v>
      </c>
      <c r="K550">
        <v>16</v>
      </c>
      <c r="L550">
        <v>13</v>
      </c>
      <c r="M550">
        <v>14</v>
      </c>
      <c r="N550">
        <v>5</v>
      </c>
      <c r="O550">
        <v>6</v>
      </c>
      <c r="P550">
        <v>38</v>
      </c>
      <c r="Q550">
        <v>15</v>
      </c>
      <c r="R550">
        <v>2</v>
      </c>
      <c r="S550">
        <v>6</v>
      </c>
      <c r="T550">
        <v>7</v>
      </c>
      <c r="U550">
        <v>7</v>
      </c>
      <c r="V550">
        <v>6</v>
      </c>
      <c r="W550">
        <v>6</v>
      </c>
      <c r="X550">
        <v>32</v>
      </c>
      <c r="Y550">
        <v>15</v>
      </c>
      <c r="Z550">
        <v>22</v>
      </c>
      <c r="AA550">
        <v>18</v>
      </c>
      <c r="AB550">
        <v>24</v>
      </c>
      <c r="AC550">
        <v>41</v>
      </c>
      <c r="AD550">
        <v>17</v>
      </c>
      <c r="AE550">
        <v>4</v>
      </c>
      <c r="AF550">
        <v>11</v>
      </c>
      <c r="AG550">
        <v>32</v>
      </c>
      <c r="AH550">
        <v>17</v>
      </c>
      <c r="AI550">
        <v>11</v>
      </c>
      <c r="AJ550">
        <v>30</v>
      </c>
      <c r="AK550">
        <v>20</v>
      </c>
      <c r="AL550">
        <v>16</v>
      </c>
      <c r="AM550" t="s">
        <v>2266</v>
      </c>
      <c r="AN550" t="s">
        <v>2267</v>
      </c>
      <c r="AO550" t="s">
        <v>132</v>
      </c>
      <c r="AP550" t="s">
        <v>47</v>
      </c>
      <c r="AQ550">
        <v>0</v>
      </c>
      <c r="AS550">
        <v>632</v>
      </c>
      <c r="AT550">
        <v>537</v>
      </c>
      <c r="AV550" t="s">
        <v>2268</v>
      </c>
      <c r="AW550" t="s">
        <v>2269</v>
      </c>
      <c r="AX550" t="s">
        <v>2270</v>
      </c>
      <c r="AY550" t="s">
        <v>2271</v>
      </c>
      <c r="BB550">
        <v>22.75</v>
      </c>
      <c r="BC550">
        <v>38.4</v>
      </c>
      <c r="BD550">
        <v>3.7</v>
      </c>
      <c r="BE550">
        <v>1</v>
      </c>
      <c r="BF550">
        <v>0</v>
      </c>
      <c r="BG550">
        <v>0</v>
      </c>
      <c r="BH550">
        <v>1</v>
      </c>
      <c r="BI550">
        <v>0</v>
      </c>
      <c r="BJ550">
        <v>0</v>
      </c>
      <c r="BK550">
        <v>0</v>
      </c>
      <c r="BL550">
        <v>0</v>
      </c>
      <c r="BM550">
        <v>0</v>
      </c>
      <c r="BN550">
        <v>0</v>
      </c>
      <c r="BO550" t="s">
        <v>285</v>
      </c>
      <c r="BP550" t="s">
        <v>57</v>
      </c>
      <c r="BQ550" t="s">
        <v>58</v>
      </c>
      <c r="BR550" t="s">
        <v>1828</v>
      </c>
      <c r="BS550" t="s">
        <v>1829</v>
      </c>
      <c r="BT550" t="s">
        <v>61</v>
      </c>
      <c r="BU550" t="s">
        <v>62</v>
      </c>
      <c r="BV550" t="s">
        <v>1830</v>
      </c>
      <c r="BW550" t="s">
        <v>1831</v>
      </c>
      <c r="BX550">
        <v>0</v>
      </c>
      <c r="BY550">
        <v>1017</v>
      </c>
    </row>
    <row r="551" spans="1:77" x14ac:dyDescent="0.25">
      <c r="A551">
        <v>294</v>
      </c>
      <c r="B551">
        <v>90199</v>
      </c>
      <c r="H551">
        <v>1432</v>
      </c>
      <c r="I551">
        <v>0</v>
      </c>
      <c r="J551">
        <v>0</v>
      </c>
      <c r="K551">
        <v>0</v>
      </c>
      <c r="L551">
        <v>0</v>
      </c>
      <c r="M551">
        <v>15</v>
      </c>
      <c r="N551">
        <v>35</v>
      </c>
      <c r="O551">
        <v>77</v>
      </c>
      <c r="P551">
        <v>137</v>
      </c>
      <c r="Q551">
        <v>40</v>
      </c>
      <c r="R551">
        <v>54</v>
      </c>
      <c r="S551">
        <v>78</v>
      </c>
      <c r="T551">
        <v>38</v>
      </c>
      <c r="U551">
        <v>45</v>
      </c>
      <c r="V551">
        <v>87</v>
      </c>
      <c r="W551">
        <v>96</v>
      </c>
      <c r="X551">
        <v>113</v>
      </c>
      <c r="Y551">
        <v>61</v>
      </c>
      <c r="Z551">
        <v>51</v>
      </c>
      <c r="AA551">
        <v>74</v>
      </c>
      <c r="AB551">
        <v>29</v>
      </c>
      <c r="AC551">
        <v>69</v>
      </c>
      <c r="AD551">
        <v>57</v>
      </c>
      <c r="AE551">
        <v>53</v>
      </c>
      <c r="AF551">
        <v>50</v>
      </c>
      <c r="AG551">
        <v>67</v>
      </c>
      <c r="AH551">
        <v>47</v>
      </c>
      <c r="AI551">
        <v>29</v>
      </c>
      <c r="AJ551">
        <v>64</v>
      </c>
      <c r="AK551">
        <v>54</v>
      </c>
      <c r="AL551">
        <v>47</v>
      </c>
      <c r="AM551" t="s">
        <v>2258</v>
      </c>
      <c r="AN551" t="s">
        <v>2259</v>
      </c>
      <c r="AO551" t="s">
        <v>46</v>
      </c>
      <c r="AP551" t="s">
        <v>209</v>
      </c>
      <c r="BY551">
        <v>294</v>
      </c>
    </row>
    <row r="552" spans="1:77" x14ac:dyDescent="0.25">
      <c r="A552">
        <v>2723</v>
      </c>
      <c r="B552">
        <v>9233</v>
      </c>
      <c r="C552">
        <v>1992</v>
      </c>
      <c r="E552">
        <v>0</v>
      </c>
      <c r="H552">
        <v>552</v>
      </c>
      <c r="I552">
        <v>7</v>
      </c>
      <c r="J552">
        <v>17</v>
      </c>
      <c r="K552">
        <v>14</v>
      </c>
      <c r="L552">
        <v>12</v>
      </c>
      <c r="M552">
        <v>34</v>
      </c>
      <c r="N552">
        <v>13</v>
      </c>
      <c r="O552">
        <v>10</v>
      </c>
      <c r="P552">
        <v>5</v>
      </c>
      <c r="Q552">
        <v>11</v>
      </c>
      <c r="R552">
        <v>8</v>
      </c>
      <c r="S552">
        <v>4</v>
      </c>
      <c r="T552">
        <v>9</v>
      </c>
      <c r="U552">
        <v>6</v>
      </c>
      <c r="V552">
        <v>2</v>
      </c>
      <c r="W552">
        <v>13</v>
      </c>
      <c r="X552">
        <v>9</v>
      </c>
      <c r="Y552">
        <v>9</v>
      </c>
      <c r="Z552">
        <v>16</v>
      </c>
      <c r="AA552">
        <v>18</v>
      </c>
      <c r="AB552">
        <v>26</v>
      </c>
      <c r="AC552">
        <v>7</v>
      </c>
      <c r="AD552">
        <v>6</v>
      </c>
      <c r="AE552">
        <v>7</v>
      </c>
      <c r="AF552">
        <v>2</v>
      </c>
      <c r="AG552">
        <v>6</v>
      </c>
      <c r="AH552">
        <v>10</v>
      </c>
      <c r="AI552">
        <v>6</v>
      </c>
      <c r="AJ552">
        <v>6</v>
      </c>
      <c r="AK552">
        <v>15</v>
      </c>
      <c r="AL552">
        <v>15</v>
      </c>
      <c r="AM552" t="s">
        <v>2272</v>
      </c>
      <c r="AN552" t="s">
        <v>2273</v>
      </c>
      <c r="AO552" t="s">
        <v>50</v>
      </c>
      <c r="AP552" t="s">
        <v>47</v>
      </c>
      <c r="AQ552">
        <v>1.2899278999999999E-4</v>
      </c>
      <c r="AS552">
        <v>703</v>
      </c>
      <c r="AT552">
        <v>595</v>
      </c>
      <c r="AV552" t="s">
        <v>2274</v>
      </c>
      <c r="AW552" t="s">
        <v>2275</v>
      </c>
      <c r="AX552" t="s">
        <v>2276</v>
      </c>
      <c r="AY552" t="s">
        <v>2277</v>
      </c>
      <c r="BB552">
        <v>26.94333</v>
      </c>
      <c r="BC552">
        <v>37.690829999999998</v>
      </c>
      <c r="BD552">
        <v>668.35</v>
      </c>
      <c r="BE552">
        <v>0</v>
      </c>
      <c r="BF552">
        <v>1</v>
      </c>
      <c r="BG552">
        <v>1</v>
      </c>
      <c r="BH552">
        <v>0</v>
      </c>
      <c r="BI552">
        <v>0</v>
      </c>
      <c r="BJ552">
        <v>0</v>
      </c>
      <c r="BK552">
        <v>0</v>
      </c>
      <c r="BL552">
        <v>0</v>
      </c>
      <c r="BM552">
        <v>0</v>
      </c>
      <c r="BN552">
        <v>0</v>
      </c>
      <c r="BO552" t="s">
        <v>562</v>
      </c>
      <c r="BP552" t="s">
        <v>57</v>
      </c>
      <c r="BQ552" t="s">
        <v>58</v>
      </c>
      <c r="BR552" t="s">
        <v>1828</v>
      </c>
      <c r="BS552" t="s">
        <v>1829</v>
      </c>
      <c r="BT552" t="s">
        <v>61</v>
      </c>
      <c r="BU552" t="s">
        <v>62</v>
      </c>
      <c r="BV552" t="s">
        <v>1830</v>
      </c>
      <c r="BW552" t="s">
        <v>1831</v>
      </c>
      <c r="BX552">
        <v>0</v>
      </c>
      <c r="BY552">
        <v>2723</v>
      </c>
    </row>
    <row r="553" spans="1:77" x14ac:dyDescent="0.25">
      <c r="A553">
        <v>295</v>
      </c>
      <c r="B553">
        <v>270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t="s">
        <v>2258</v>
      </c>
      <c r="AN553" t="s">
        <v>2259</v>
      </c>
      <c r="AO553" t="s">
        <v>46</v>
      </c>
      <c r="AP553" t="s">
        <v>209</v>
      </c>
      <c r="BY553">
        <v>295</v>
      </c>
    </row>
    <row r="554" spans="1:77" x14ac:dyDescent="0.25">
      <c r="A554">
        <v>1332</v>
      </c>
      <c r="B554">
        <v>97401</v>
      </c>
      <c r="C554">
        <v>1996</v>
      </c>
      <c r="E554">
        <v>0</v>
      </c>
      <c r="H554">
        <v>1677</v>
      </c>
      <c r="I554">
        <v>13</v>
      </c>
      <c r="J554">
        <v>22</v>
      </c>
      <c r="K554">
        <v>39</v>
      </c>
      <c r="L554">
        <v>24</v>
      </c>
      <c r="M554">
        <v>33</v>
      </c>
      <c r="N554">
        <v>17</v>
      </c>
      <c r="O554">
        <v>47</v>
      </c>
      <c r="P554">
        <v>72</v>
      </c>
      <c r="Q554">
        <v>64</v>
      </c>
      <c r="R554">
        <v>58</v>
      </c>
      <c r="S554">
        <v>168</v>
      </c>
      <c r="T554">
        <v>121</v>
      </c>
      <c r="U554">
        <v>82</v>
      </c>
      <c r="V554">
        <v>48</v>
      </c>
      <c r="W554">
        <v>10</v>
      </c>
      <c r="X554">
        <v>9</v>
      </c>
      <c r="Y554">
        <v>13</v>
      </c>
      <c r="Z554">
        <v>61</v>
      </c>
      <c r="AA554">
        <v>40</v>
      </c>
      <c r="AB554">
        <v>7</v>
      </c>
      <c r="AC554">
        <v>16</v>
      </c>
      <c r="AD554">
        <v>20</v>
      </c>
      <c r="AE554">
        <v>24</v>
      </c>
      <c r="AF554">
        <v>21</v>
      </c>
      <c r="AG554">
        <v>29</v>
      </c>
      <c r="AH554">
        <v>17</v>
      </c>
      <c r="AI554">
        <v>9</v>
      </c>
      <c r="AJ554">
        <v>38</v>
      </c>
      <c r="AK554">
        <v>81</v>
      </c>
      <c r="AL554">
        <v>39</v>
      </c>
      <c r="AM554" t="s">
        <v>2278</v>
      </c>
      <c r="AN554" t="s">
        <v>2279</v>
      </c>
      <c r="AO554" t="s">
        <v>132</v>
      </c>
      <c r="AP554" t="s">
        <v>47</v>
      </c>
      <c r="AQ554">
        <v>5.6789133200000003E-3</v>
      </c>
      <c r="AS554">
        <v>923</v>
      </c>
      <c r="AT554">
        <v>780</v>
      </c>
      <c r="AV554" t="s">
        <v>2280</v>
      </c>
      <c r="AW554" t="s">
        <v>2281</v>
      </c>
      <c r="AX554" t="s">
        <v>2282</v>
      </c>
      <c r="AY554" t="s">
        <v>2283</v>
      </c>
      <c r="AZ554" t="s">
        <v>2284</v>
      </c>
      <c r="BA554" t="s">
        <v>2285</v>
      </c>
      <c r="BB554">
        <v>22.31833</v>
      </c>
      <c r="BC554">
        <v>40.47139</v>
      </c>
      <c r="BD554">
        <v>1420.81</v>
      </c>
      <c r="BE554">
        <v>1</v>
      </c>
      <c r="BF554">
        <v>0</v>
      </c>
      <c r="BG554">
        <v>1</v>
      </c>
      <c r="BH554">
        <v>0</v>
      </c>
      <c r="BI554">
        <v>0</v>
      </c>
      <c r="BJ554">
        <v>0</v>
      </c>
      <c r="BK554">
        <v>0</v>
      </c>
      <c r="BL554">
        <v>0</v>
      </c>
      <c r="BM554">
        <v>0</v>
      </c>
      <c r="BN554">
        <v>0</v>
      </c>
      <c r="BO554" t="s">
        <v>607</v>
      </c>
      <c r="BP554" t="s">
        <v>57</v>
      </c>
      <c r="BQ554" t="s">
        <v>58</v>
      </c>
      <c r="BR554" t="s">
        <v>1828</v>
      </c>
      <c r="BS554" t="s">
        <v>1829</v>
      </c>
      <c r="BT554" t="s">
        <v>61</v>
      </c>
      <c r="BU554" t="s">
        <v>62</v>
      </c>
      <c r="BV554" t="s">
        <v>1830</v>
      </c>
      <c r="BW554" t="s">
        <v>1831</v>
      </c>
      <c r="BX554">
        <v>0</v>
      </c>
      <c r="BY554">
        <v>1332</v>
      </c>
    </row>
    <row r="555" spans="1:77" x14ac:dyDescent="0.25">
      <c r="A555">
        <v>296</v>
      </c>
      <c r="B555">
        <v>33211</v>
      </c>
      <c r="C555">
        <v>2004</v>
      </c>
      <c r="E555">
        <v>0</v>
      </c>
      <c r="H555">
        <v>445</v>
      </c>
      <c r="I555">
        <v>0</v>
      </c>
      <c r="J555">
        <v>0</v>
      </c>
      <c r="K555">
        <v>0</v>
      </c>
      <c r="L555">
        <v>0</v>
      </c>
      <c r="M555">
        <v>3</v>
      </c>
      <c r="N555">
        <v>8</v>
      </c>
      <c r="O555">
        <v>21</v>
      </c>
      <c r="P555">
        <v>65</v>
      </c>
      <c r="Q555">
        <v>11</v>
      </c>
      <c r="R555">
        <v>16</v>
      </c>
      <c r="S555">
        <v>15</v>
      </c>
      <c r="T555">
        <v>2</v>
      </c>
      <c r="U555">
        <v>5</v>
      </c>
      <c r="V555">
        <v>10</v>
      </c>
      <c r="W555">
        <v>17</v>
      </c>
      <c r="X555">
        <v>26</v>
      </c>
      <c r="Y555">
        <v>8</v>
      </c>
      <c r="Z555">
        <v>10</v>
      </c>
      <c r="AA555">
        <v>20</v>
      </c>
      <c r="AB555">
        <v>5</v>
      </c>
      <c r="AC555">
        <v>14</v>
      </c>
      <c r="AD555">
        <v>11</v>
      </c>
      <c r="AE555">
        <v>5</v>
      </c>
      <c r="AF555">
        <v>15</v>
      </c>
      <c r="AG555">
        <v>17</v>
      </c>
      <c r="AH555">
        <v>12</v>
      </c>
      <c r="AI555">
        <v>10</v>
      </c>
      <c r="AJ555">
        <v>21</v>
      </c>
      <c r="AK555">
        <v>16</v>
      </c>
      <c r="AL555">
        <v>15</v>
      </c>
      <c r="AM555" t="s">
        <v>2286</v>
      </c>
      <c r="AN555" t="s">
        <v>2287</v>
      </c>
      <c r="AO555" t="s">
        <v>46</v>
      </c>
      <c r="AP555" t="s">
        <v>209</v>
      </c>
      <c r="AQ555">
        <v>1336.9960994800001</v>
      </c>
      <c r="AS555">
        <v>1279</v>
      </c>
      <c r="AT555">
        <v>1101</v>
      </c>
      <c r="AV555" t="s">
        <v>2288</v>
      </c>
      <c r="AW555" t="s">
        <v>2289</v>
      </c>
      <c r="AX555" t="s">
        <v>2290</v>
      </c>
      <c r="AY555" t="s">
        <v>2291</v>
      </c>
      <c r="AZ555" t="s">
        <v>2292</v>
      </c>
      <c r="BA555" t="s">
        <v>2293</v>
      </c>
      <c r="BB555">
        <v>73.533333330000005</v>
      </c>
      <c r="BC555">
        <v>22.483333330000001</v>
      </c>
      <c r="BD555">
        <v>1328.89</v>
      </c>
      <c r="BE555">
        <v>0</v>
      </c>
      <c r="BF555">
        <v>0</v>
      </c>
      <c r="BG555">
        <v>1</v>
      </c>
      <c r="BH555">
        <v>1</v>
      </c>
      <c r="BI555">
        <v>1</v>
      </c>
      <c r="BJ555">
        <v>1</v>
      </c>
      <c r="BK555">
        <v>0</v>
      </c>
      <c r="BL555">
        <v>0</v>
      </c>
      <c r="BM555">
        <v>0</v>
      </c>
      <c r="BN555">
        <v>0</v>
      </c>
      <c r="BO555" t="s">
        <v>2294</v>
      </c>
      <c r="BP555" t="s">
        <v>57</v>
      </c>
      <c r="BQ555" t="s">
        <v>58</v>
      </c>
      <c r="BR555" t="s">
        <v>711</v>
      </c>
      <c r="BS555" t="s">
        <v>712</v>
      </c>
      <c r="BT555" t="s">
        <v>217</v>
      </c>
      <c r="BU555" t="s">
        <v>218</v>
      </c>
      <c r="BV555" t="s">
        <v>713</v>
      </c>
      <c r="BW555" t="s">
        <v>714</v>
      </c>
      <c r="BX555">
        <v>0</v>
      </c>
      <c r="BY555">
        <v>296</v>
      </c>
    </row>
    <row r="556" spans="1:77" x14ac:dyDescent="0.25">
      <c r="A556">
        <v>1428</v>
      </c>
      <c r="B556">
        <v>85016</v>
      </c>
      <c r="C556">
        <v>1996</v>
      </c>
      <c r="E556">
        <v>0</v>
      </c>
      <c r="H556">
        <v>1629</v>
      </c>
      <c r="I556">
        <v>13</v>
      </c>
      <c r="J556">
        <v>22</v>
      </c>
      <c r="K556">
        <v>38</v>
      </c>
      <c r="L556">
        <v>23</v>
      </c>
      <c r="M556">
        <v>31</v>
      </c>
      <c r="N556">
        <v>17</v>
      </c>
      <c r="O556">
        <v>45</v>
      </c>
      <c r="P556">
        <v>72</v>
      </c>
      <c r="Q556">
        <v>63</v>
      </c>
      <c r="R556">
        <v>56</v>
      </c>
      <c r="S556">
        <v>157</v>
      </c>
      <c r="T556">
        <v>115</v>
      </c>
      <c r="U556">
        <v>79</v>
      </c>
      <c r="V556">
        <v>43</v>
      </c>
      <c r="W556">
        <v>9</v>
      </c>
      <c r="X556">
        <v>9</v>
      </c>
      <c r="Y556">
        <v>13</v>
      </c>
      <c r="Z556">
        <v>56</v>
      </c>
      <c r="AA556">
        <v>37</v>
      </c>
      <c r="AB556">
        <v>6</v>
      </c>
      <c r="AC556">
        <v>13</v>
      </c>
      <c r="AD556">
        <v>19</v>
      </c>
      <c r="AE556">
        <v>23</v>
      </c>
      <c r="AF556">
        <v>18</v>
      </c>
      <c r="AG556">
        <v>27</v>
      </c>
      <c r="AH556">
        <v>13</v>
      </c>
      <c r="AI556">
        <v>9</v>
      </c>
      <c r="AJ556">
        <v>36</v>
      </c>
      <c r="AK556">
        <v>73</v>
      </c>
      <c r="AL556">
        <v>28</v>
      </c>
      <c r="AM556" t="s">
        <v>2295</v>
      </c>
      <c r="AN556" t="s">
        <v>2296</v>
      </c>
      <c r="AO556" t="s">
        <v>132</v>
      </c>
      <c r="AP556" t="s">
        <v>47</v>
      </c>
      <c r="AQ556">
        <v>4.3065770399999996E-3</v>
      </c>
      <c r="AS556">
        <v>923</v>
      </c>
      <c r="AT556">
        <v>780</v>
      </c>
      <c r="AV556" t="s">
        <v>2280</v>
      </c>
      <c r="AW556" t="s">
        <v>2281</v>
      </c>
      <c r="AX556" t="s">
        <v>2282</v>
      </c>
      <c r="AY556" t="s">
        <v>2283</v>
      </c>
      <c r="AZ556" t="s">
        <v>2284</v>
      </c>
      <c r="BA556" t="s">
        <v>2285</v>
      </c>
      <c r="BB556">
        <v>22.31833</v>
      </c>
      <c r="BC556">
        <v>40.47139</v>
      </c>
      <c r="BD556">
        <v>1420.81</v>
      </c>
      <c r="BE556">
        <v>1</v>
      </c>
      <c r="BF556">
        <v>0</v>
      </c>
      <c r="BG556">
        <v>1</v>
      </c>
      <c r="BH556">
        <v>0</v>
      </c>
      <c r="BI556">
        <v>0</v>
      </c>
      <c r="BJ556">
        <v>0</v>
      </c>
      <c r="BK556">
        <v>0</v>
      </c>
      <c r="BL556">
        <v>0</v>
      </c>
      <c r="BM556">
        <v>0</v>
      </c>
      <c r="BN556">
        <v>0</v>
      </c>
      <c r="BO556" t="s">
        <v>607</v>
      </c>
      <c r="BP556" t="s">
        <v>57</v>
      </c>
      <c r="BQ556" t="s">
        <v>58</v>
      </c>
      <c r="BR556" t="s">
        <v>1828</v>
      </c>
      <c r="BS556" t="s">
        <v>1829</v>
      </c>
      <c r="BT556" t="s">
        <v>61</v>
      </c>
      <c r="BU556" t="s">
        <v>62</v>
      </c>
      <c r="BV556" t="s">
        <v>1830</v>
      </c>
      <c r="BW556" t="s">
        <v>1831</v>
      </c>
      <c r="BX556">
        <v>0</v>
      </c>
      <c r="BY556">
        <v>1428</v>
      </c>
    </row>
    <row r="557" spans="1:77" x14ac:dyDescent="0.25">
      <c r="A557">
        <v>297</v>
      </c>
      <c r="B557">
        <v>39090</v>
      </c>
      <c r="C557">
        <v>2008</v>
      </c>
      <c r="E557">
        <v>0</v>
      </c>
      <c r="H557">
        <v>97</v>
      </c>
      <c r="I557">
        <v>0</v>
      </c>
      <c r="J557">
        <v>0</v>
      </c>
      <c r="K557">
        <v>0</v>
      </c>
      <c r="L557">
        <v>0</v>
      </c>
      <c r="M557">
        <v>0</v>
      </c>
      <c r="N557">
        <v>0</v>
      </c>
      <c r="O557">
        <v>0</v>
      </c>
      <c r="P557">
        <v>0</v>
      </c>
      <c r="Q557">
        <v>0</v>
      </c>
      <c r="R557">
        <v>0</v>
      </c>
      <c r="S557">
        <v>0</v>
      </c>
      <c r="T557">
        <v>0</v>
      </c>
      <c r="U557">
        <v>0</v>
      </c>
      <c r="V557">
        <v>0</v>
      </c>
      <c r="W557">
        <v>0</v>
      </c>
      <c r="X557">
        <v>0</v>
      </c>
      <c r="Y557">
        <v>0</v>
      </c>
      <c r="Z557">
        <v>0</v>
      </c>
      <c r="AA557">
        <v>1</v>
      </c>
      <c r="AB557">
        <v>1</v>
      </c>
      <c r="AC557">
        <v>2</v>
      </c>
      <c r="AD557">
        <v>0</v>
      </c>
      <c r="AE557">
        <v>1</v>
      </c>
      <c r="AF557">
        <v>0</v>
      </c>
      <c r="AG557">
        <v>0</v>
      </c>
      <c r="AH557">
        <v>0</v>
      </c>
      <c r="AI557">
        <v>2</v>
      </c>
      <c r="AJ557">
        <v>4</v>
      </c>
      <c r="AK557">
        <v>0</v>
      </c>
      <c r="AL557">
        <v>0</v>
      </c>
      <c r="AM557" t="s">
        <v>2297</v>
      </c>
      <c r="AN557" t="s">
        <v>2298</v>
      </c>
      <c r="AO557" t="s">
        <v>46</v>
      </c>
      <c r="AP557" t="s">
        <v>209</v>
      </c>
      <c r="AS557">
        <v>1511</v>
      </c>
      <c r="AT557">
        <v>1280</v>
      </c>
      <c r="AV557" t="s">
        <v>2299</v>
      </c>
      <c r="AW557" t="s">
        <v>2300</v>
      </c>
      <c r="AX557" t="s">
        <v>2301</v>
      </c>
      <c r="AY557" t="s">
        <v>2302</v>
      </c>
      <c r="BB557">
        <v>168.1777194</v>
      </c>
      <c r="BC557">
        <v>-17.628069440000001</v>
      </c>
      <c r="BD557">
        <v>886.31</v>
      </c>
      <c r="BE557">
        <v>0</v>
      </c>
      <c r="BF557">
        <v>0</v>
      </c>
      <c r="BG557">
        <v>1</v>
      </c>
      <c r="BH557">
        <v>0</v>
      </c>
      <c r="BI557">
        <v>1</v>
      </c>
      <c r="BJ557">
        <v>1</v>
      </c>
      <c r="BK557">
        <v>0</v>
      </c>
      <c r="BL557">
        <v>0</v>
      </c>
      <c r="BM557">
        <v>0</v>
      </c>
      <c r="BN557">
        <v>0</v>
      </c>
      <c r="BO557" t="s">
        <v>312</v>
      </c>
      <c r="BP557" t="s">
        <v>57</v>
      </c>
      <c r="BQ557" t="s">
        <v>58</v>
      </c>
      <c r="BR557" t="s">
        <v>2303</v>
      </c>
      <c r="BS557" t="s">
        <v>2303</v>
      </c>
      <c r="BT557" t="s">
        <v>217</v>
      </c>
      <c r="BU557" t="s">
        <v>218</v>
      </c>
      <c r="BV557" t="s">
        <v>2304</v>
      </c>
      <c r="BW557" t="s">
        <v>2305</v>
      </c>
      <c r="BX557">
        <v>0</v>
      </c>
      <c r="BY557">
        <v>297</v>
      </c>
    </row>
    <row r="558" spans="1:77" x14ac:dyDescent="0.25">
      <c r="A558">
        <v>1815</v>
      </c>
      <c r="B558">
        <v>853</v>
      </c>
      <c r="C558">
        <v>2007</v>
      </c>
      <c r="E558">
        <v>0</v>
      </c>
      <c r="H558">
        <v>979</v>
      </c>
      <c r="I558">
        <v>21</v>
      </c>
      <c r="J558">
        <v>8</v>
      </c>
      <c r="K558">
        <v>11</v>
      </c>
      <c r="L558">
        <v>18</v>
      </c>
      <c r="M558">
        <v>10</v>
      </c>
      <c r="N558">
        <v>11</v>
      </c>
      <c r="O558">
        <v>11</v>
      </c>
      <c r="P558">
        <v>8</v>
      </c>
      <c r="Q558">
        <v>5</v>
      </c>
      <c r="R558">
        <v>0</v>
      </c>
      <c r="S558">
        <v>2</v>
      </c>
      <c r="T558">
        <v>1</v>
      </c>
      <c r="U558">
        <v>0</v>
      </c>
      <c r="V558">
        <v>1</v>
      </c>
      <c r="W558">
        <v>0</v>
      </c>
      <c r="X558">
        <v>0</v>
      </c>
      <c r="Y558">
        <v>2</v>
      </c>
      <c r="Z558">
        <v>0</v>
      </c>
      <c r="AA558">
        <v>4</v>
      </c>
      <c r="AB558">
        <v>2</v>
      </c>
      <c r="AC558">
        <v>2</v>
      </c>
      <c r="AD558">
        <v>3</v>
      </c>
      <c r="AE558">
        <v>4</v>
      </c>
      <c r="AF558">
        <v>5</v>
      </c>
      <c r="AG558">
        <v>2</v>
      </c>
      <c r="AH558">
        <v>12</v>
      </c>
      <c r="AI558">
        <v>1</v>
      </c>
      <c r="AJ558">
        <v>7</v>
      </c>
      <c r="AK558">
        <v>1</v>
      </c>
      <c r="AL558">
        <v>4</v>
      </c>
      <c r="AM558" t="s">
        <v>2306</v>
      </c>
      <c r="AN558" t="s">
        <v>2307</v>
      </c>
      <c r="AO558" t="s">
        <v>132</v>
      </c>
      <c r="AP558" t="s">
        <v>47</v>
      </c>
      <c r="AQ558">
        <v>66.075858886199995</v>
      </c>
      <c r="AS558">
        <v>1477</v>
      </c>
      <c r="AT558">
        <v>978</v>
      </c>
      <c r="AV558" t="s">
        <v>2308</v>
      </c>
      <c r="AW558" t="s">
        <v>2309</v>
      </c>
      <c r="AX558" t="s">
        <v>2310</v>
      </c>
      <c r="AY558" t="s">
        <v>2311</v>
      </c>
      <c r="BB558">
        <v>19.927499999999998</v>
      </c>
      <c r="BC558">
        <v>39.623941389999999</v>
      </c>
      <c r="BD558">
        <v>70</v>
      </c>
      <c r="BE558">
        <v>0</v>
      </c>
      <c r="BF558">
        <v>0</v>
      </c>
      <c r="BG558">
        <v>0</v>
      </c>
      <c r="BH558">
        <v>1</v>
      </c>
      <c r="BI558">
        <v>0</v>
      </c>
      <c r="BJ558">
        <v>0</v>
      </c>
      <c r="BK558">
        <v>0</v>
      </c>
      <c r="BL558">
        <v>0</v>
      </c>
      <c r="BM558">
        <v>0</v>
      </c>
      <c r="BN558">
        <v>0</v>
      </c>
      <c r="BO558" t="s">
        <v>333</v>
      </c>
      <c r="BP558" t="s">
        <v>57</v>
      </c>
      <c r="BQ558" t="s">
        <v>58</v>
      </c>
      <c r="BR558" t="s">
        <v>1828</v>
      </c>
      <c r="BS558" t="s">
        <v>1829</v>
      </c>
      <c r="BT558" t="s">
        <v>61</v>
      </c>
      <c r="BU558" t="s">
        <v>62</v>
      </c>
      <c r="BV558" t="s">
        <v>1830</v>
      </c>
      <c r="BW558" t="s">
        <v>1831</v>
      </c>
      <c r="BX558">
        <v>0</v>
      </c>
      <c r="BY558">
        <v>1815</v>
      </c>
    </row>
    <row r="559" spans="1:77" x14ac:dyDescent="0.25">
      <c r="A559">
        <v>298</v>
      </c>
      <c r="B559">
        <v>33624</v>
      </c>
      <c r="C559">
        <v>2008</v>
      </c>
      <c r="E559">
        <v>0</v>
      </c>
      <c r="H559">
        <v>88</v>
      </c>
      <c r="I559">
        <v>0</v>
      </c>
      <c r="J559">
        <v>0</v>
      </c>
      <c r="K559">
        <v>0</v>
      </c>
      <c r="L559">
        <v>0</v>
      </c>
      <c r="M559">
        <v>0</v>
      </c>
      <c r="N559">
        <v>0</v>
      </c>
      <c r="O559">
        <v>0</v>
      </c>
      <c r="P559">
        <v>0</v>
      </c>
      <c r="Q559">
        <v>0</v>
      </c>
      <c r="R559">
        <v>0</v>
      </c>
      <c r="S559">
        <v>0</v>
      </c>
      <c r="T559">
        <v>0</v>
      </c>
      <c r="U559">
        <v>0</v>
      </c>
      <c r="V559">
        <v>0</v>
      </c>
      <c r="W559">
        <v>0</v>
      </c>
      <c r="X559">
        <v>0</v>
      </c>
      <c r="Y559">
        <v>0</v>
      </c>
      <c r="Z559">
        <v>0</v>
      </c>
      <c r="AA559">
        <v>1</v>
      </c>
      <c r="AB559">
        <v>1</v>
      </c>
      <c r="AC559">
        <v>2</v>
      </c>
      <c r="AD559">
        <v>0</v>
      </c>
      <c r="AE559">
        <v>1</v>
      </c>
      <c r="AF559">
        <v>0</v>
      </c>
      <c r="AG559">
        <v>0</v>
      </c>
      <c r="AH559">
        <v>0</v>
      </c>
      <c r="AI559">
        <v>1</v>
      </c>
      <c r="AJ559">
        <v>2</v>
      </c>
      <c r="AK559">
        <v>0</v>
      </c>
      <c r="AL559">
        <v>0</v>
      </c>
      <c r="AM559" t="s">
        <v>2312</v>
      </c>
      <c r="AN559" t="s">
        <v>2313</v>
      </c>
      <c r="AO559" t="s">
        <v>46</v>
      </c>
      <c r="AP559" t="s">
        <v>209</v>
      </c>
      <c r="AS559">
        <v>1511</v>
      </c>
      <c r="AT559">
        <v>1280</v>
      </c>
      <c r="AV559" t="s">
        <v>2299</v>
      </c>
      <c r="AW559" t="s">
        <v>2300</v>
      </c>
      <c r="AX559" t="s">
        <v>2301</v>
      </c>
      <c r="AY559" t="s">
        <v>2302</v>
      </c>
      <c r="BB559">
        <v>168.1777194</v>
      </c>
      <c r="BC559">
        <v>-17.628069440000001</v>
      </c>
      <c r="BD559">
        <v>886.31</v>
      </c>
      <c r="BE559">
        <v>0</v>
      </c>
      <c r="BF559">
        <v>0</v>
      </c>
      <c r="BG559">
        <v>1</v>
      </c>
      <c r="BH559">
        <v>0</v>
      </c>
      <c r="BI559">
        <v>1</v>
      </c>
      <c r="BJ559">
        <v>1</v>
      </c>
      <c r="BK559">
        <v>0</v>
      </c>
      <c r="BL559">
        <v>0</v>
      </c>
      <c r="BM559">
        <v>0</v>
      </c>
      <c r="BN559">
        <v>0</v>
      </c>
      <c r="BO559" t="s">
        <v>312</v>
      </c>
      <c r="BP559" t="s">
        <v>57</v>
      </c>
      <c r="BQ559" t="s">
        <v>58</v>
      </c>
      <c r="BR559" t="s">
        <v>2303</v>
      </c>
      <c r="BS559" t="s">
        <v>2303</v>
      </c>
      <c r="BT559" t="s">
        <v>217</v>
      </c>
      <c r="BU559" t="s">
        <v>218</v>
      </c>
      <c r="BV559" t="s">
        <v>2304</v>
      </c>
      <c r="BW559" t="s">
        <v>2305</v>
      </c>
      <c r="BX559">
        <v>0</v>
      </c>
      <c r="BY559">
        <v>298</v>
      </c>
    </row>
    <row r="560" spans="1:77" x14ac:dyDescent="0.25">
      <c r="A560">
        <v>299</v>
      </c>
      <c r="B560">
        <v>5587</v>
      </c>
      <c r="H560">
        <v>108</v>
      </c>
      <c r="I560">
        <v>0</v>
      </c>
      <c r="J560">
        <v>0</v>
      </c>
      <c r="K560">
        <v>0</v>
      </c>
      <c r="L560">
        <v>1</v>
      </c>
      <c r="M560">
        <v>0</v>
      </c>
      <c r="N560">
        <v>0</v>
      </c>
      <c r="O560">
        <v>0</v>
      </c>
      <c r="P560">
        <v>0</v>
      </c>
      <c r="Q560">
        <v>0</v>
      </c>
      <c r="R560">
        <v>0</v>
      </c>
      <c r="S560">
        <v>0</v>
      </c>
      <c r="T560">
        <v>0</v>
      </c>
      <c r="U560">
        <v>0</v>
      </c>
      <c r="V560">
        <v>0</v>
      </c>
      <c r="W560">
        <v>0</v>
      </c>
      <c r="X560">
        <v>0</v>
      </c>
      <c r="Y560">
        <v>0</v>
      </c>
      <c r="Z560">
        <v>0</v>
      </c>
      <c r="AA560">
        <v>0</v>
      </c>
      <c r="AB560">
        <v>2</v>
      </c>
      <c r="AC560">
        <v>0</v>
      </c>
      <c r="AD560">
        <v>0</v>
      </c>
      <c r="AE560">
        <v>0</v>
      </c>
      <c r="AF560">
        <v>0</v>
      </c>
      <c r="AG560">
        <v>0</v>
      </c>
      <c r="AH560">
        <v>0</v>
      </c>
      <c r="AI560">
        <v>4</v>
      </c>
      <c r="AJ560">
        <v>7</v>
      </c>
      <c r="AK560">
        <v>2</v>
      </c>
      <c r="AL560">
        <v>1</v>
      </c>
      <c r="AM560" t="s">
        <v>2314</v>
      </c>
      <c r="AN560" t="s">
        <v>2315</v>
      </c>
      <c r="AO560" t="s">
        <v>46</v>
      </c>
      <c r="AP560" t="s">
        <v>209</v>
      </c>
      <c r="AQ560">
        <v>275.55700624799999</v>
      </c>
      <c r="BY560">
        <v>299</v>
      </c>
    </row>
    <row r="561" spans="1:77" x14ac:dyDescent="0.25">
      <c r="A561">
        <v>2752</v>
      </c>
      <c r="B561">
        <v>12280</v>
      </c>
      <c r="C561">
        <v>1979</v>
      </c>
      <c r="E561">
        <v>0</v>
      </c>
      <c r="H561">
        <v>4283</v>
      </c>
      <c r="I561">
        <v>114</v>
      </c>
      <c r="J561">
        <v>856</v>
      </c>
      <c r="K561">
        <v>159</v>
      </c>
      <c r="L561">
        <v>99</v>
      </c>
      <c r="M561">
        <v>117</v>
      </c>
      <c r="N561">
        <v>111</v>
      </c>
      <c r="O561">
        <v>203</v>
      </c>
      <c r="P561">
        <v>272</v>
      </c>
      <c r="Q561">
        <v>106</v>
      </c>
      <c r="R561">
        <v>104</v>
      </c>
      <c r="S561">
        <v>110</v>
      </c>
      <c r="T561">
        <v>107</v>
      </c>
      <c r="U561">
        <v>67</v>
      </c>
      <c r="V561">
        <v>93</v>
      </c>
      <c r="W561">
        <v>99</v>
      </c>
      <c r="X561">
        <v>137</v>
      </c>
      <c r="Y561">
        <v>67</v>
      </c>
      <c r="Z561">
        <v>97</v>
      </c>
      <c r="AA561">
        <v>95</v>
      </c>
      <c r="AB561">
        <v>63</v>
      </c>
      <c r="AC561">
        <v>105</v>
      </c>
      <c r="AD561">
        <v>120</v>
      </c>
      <c r="AE561">
        <v>106</v>
      </c>
      <c r="AF561">
        <v>76</v>
      </c>
      <c r="AG561">
        <v>76</v>
      </c>
      <c r="AH561">
        <v>56</v>
      </c>
      <c r="AI561">
        <v>15</v>
      </c>
      <c r="AJ561">
        <v>1</v>
      </c>
      <c r="AK561">
        <v>1</v>
      </c>
      <c r="AL561">
        <v>1</v>
      </c>
      <c r="AM561" t="s">
        <v>2316</v>
      </c>
      <c r="AN561" t="s">
        <v>2317</v>
      </c>
      <c r="AO561" t="s">
        <v>50</v>
      </c>
      <c r="AP561" t="s">
        <v>47</v>
      </c>
      <c r="AQ561">
        <v>5.7630810999999998E-4</v>
      </c>
      <c r="AS561">
        <v>69</v>
      </c>
      <c r="AT561">
        <v>65</v>
      </c>
      <c r="AV561" t="s">
        <v>2318</v>
      </c>
      <c r="AW561" t="s">
        <v>2318</v>
      </c>
      <c r="AX561" t="s">
        <v>2319</v>
      </c>
      <c r="AY561" t="s">
        <v>2320</v>
      </c>
      <c r="BB561">
        <v>-90.733810000000005</v>
      </c>
      <c r="BC561">
        <v>14.556504</v>
      </c>
      <c r="BD561">
        <v>0</v>
      </c>
      <c r="BE561">
        <v>0</v>
      </c>
      <c r="BF561">
        <v>1</v>
      </c>
      <c r="BG561">
        <v>1</v>
      </c>
      <c r="BH561">
        <v>1</v>
      </c>
      <c r="BI561">
        <v>0</v>
      </c>
      <c r="BJ561">
        <v>0</v>
      </c>
      <c r="BK561">
        <v>0</v>
      </c>
      <c r="BL561">
        <v>0</v>
      </c>
      <c r="BM561">
        <v>0</v>
      </c>
      <c r="BN561">
        <v>0</v>
      </c>
      <c r="BO561" t="s">
        <v>110</v>
      </c>
      <c r="BP561" t="s">
        <v>57</v>
      </c>
      <c r="BQ561" t="s">
        <v>58</v>
      </c>
      <c r="BR561" t="s">
        <v>2321</v>
      </c>
      <c r="BS561" t="s">
        <v>2321</v>
      </c>
      <c r="BT561" t="s">
        <v>192</v>
      </c>
      <c r="BU561" t="s">
        <v>193</v>
      </c>
      <c r="BV561" t="s">
        <v>2322</v>
      </c>
      <c r="BW561" t="s">
        <v>2323</v>
      </c>
      <c r="BX561">
        <v>0</v>
      </c>
      <c r="BY561">
        <v>2752</v>
      </c>
    </row>
    <row r="562" spans="1:77" x14ac:dyDescent="0.25">
      <c r="A562">
        <v>300</v>
      </c>
      <c r="B562">
        <v>104</v>
      </c>
      <c r="C562">
        <v>2008</v>
      </c>
      <c r="H562">
        <v>101</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2</v>
      </c>
      <c r="AC562">
        <v>0</v>
      </c>
      <c r="AD562">
        <v>0</v>
      </c>
      <c r="AE562">
        <v>0</v>
      </c>
      <c r="AF562">
        <v>0</v>
      </c>
      <c r="AG562">
        <v>0</v>
      </c>
      <c r="AH562">
        <v>0</v>
      </c>
      <c r="AI562">
        <v>4</v>
      </c>
      <c r="AJ562">
        <v>4</v>
      </c>
      <c r="AK562">
        <v>1</v>
      </c>
      <c r="AL562">
        <v>0</v>
      </c>
      <c r="AM562" t="s">
        <v>2324</v>
      </c>
      <c r="AN562" t="s">
        <v>2325</v>
      </c>
      <c r="AO562" t="s">
        <v>46</v>
      </c>
      <c r="AP562" t="s">
        <v>209</v>
      </c>
      <c r="AQ562">
        <v>14.0375423601</v>
      </c>
      <c r="BY562">
        <v>300</v>
      </c>
    </row>
    <row r="563" spans="1:77" x14ac:dyDescent="0.25">
      <c r="A563">
        <v>2764</v>
      </c>
      <c r="B563">
        <v>444870</v>
      </c>
      <c r="C563">
        <v>1982</v>
      </c>
      <c r="E563">
        <v>0</v>
      </c>
      <c r="H563">
        <v>2824</v>
      </c>
      <c r="I563">
        <v>0</v>
      </c>
      <c r="J563">
        <v>2</v>
      </c>
      <c r="K563">
        <v>28</v>
      </c>
      <c r="L563">
        <v>11</v>
      </c>
      <c r="M563">
        <v>31</v>
      </c>
      <c r="N563">
        <v>119</v>
      </c>
      <c r="O563">
        <v>31</v>
      </c>
      <c r="P563">
        <v>7</v>
      </c>
      <c r="Q563">
        <v>21</v>
      </c>
      <c r="R563">
        <v>15</v>
      </c>
      <c r="S563">
        <v>118</v>
      </c>
      <c r="T563">
        <v>141</v>
      </c>
      <c r="U563">
        <v>246</v>
      </c>
      <c r="V563">
        <v>115</v>
      </c>
      <c r="W563">
        <v>208</v>
      </c>
      <c r="X563">
        <v>74</v>
      </c>
      <c r="Y563">
        <v>44</v>
      </c>
      <c r="Z563">
        <v>108</v>
      </c>
      <c r="AA563">
        <v>98</v>
      </c>
      <c r="AB563">
        <v>38</v>
      </c>
      <c r="AC563">
        <v>31</v>
      </c>
      <c r="AD563">
        <v>139</v>
      </c>
      <c r="AE563">
        <v>82</v>
      </c>
      <c r="AF563">
        <v>41</v>
      </c>
      <c r="AG563">
        <v>65</v>
      </c>
      <c r="AH563">
        <v>172</v>
      </c>
      <c r="AI563">
        <v>171</v>
      </c>
      <c r="AJ563">
        <v>344</v>
      </c>
      <c r="AK563">
        <v>31</v>
      </c>
      <c r="AL563">
        <v>15</v>
      </c>
      <c r="AM563" t="s">
        <v>2326</v>
      </c>
      <c r="AN563" t="s">
        <v>2327</v>
      </c>
      <c r="AO563" t="s">
        <v>50</v>
      </c>
      <c r="AP563" t="s">
        <v>47</v>
      </c>
      <c r="AQ563">
        <v>0</v>
      </c>
      <c r="AS563">
        <v>199</v>
      </c>
      <c r="AT563">
        <v>180</v>
      </c>
      <c r="AV563" t="s">
        <v>2328</v>
      </c>
      <c r="AW563" t="s">
        <v>2329</v>
      </c>
      <c r="AX563" t="s">
        <v>2330</v>
      </c>
      <c r="AY563" t="s">
        <v>2331</v>
      </c>
      <c r="BB563">
        <v>-72.234268</v>
      </c>
      <c r="BC563">
        <v>19.573025000000001</v>
      </c>
      <c r="BD563">
        <v>25285.59</v>
      </c>
      <c r="BE563">
        <v>0</v>
      </c>
      <c r="BF563">
        <v>0</v>
      </c>
      <c r="BG563">
        <v>0</v>
      </c>
      <c r="BH563">
        <v>1</v>
      </c>
      <c r="BI563">
        <v>0</v>
      </c>
      <c r="BJ563">
        <v>1</v>
      </c>
      <c r="BK563">
        <v>0</v>
      </c>
      <c r="BL563">
        <v>0</v>
      </c>
      <c r="BM563">
        <v>0</v>
      </c>
      <c r="BN563">
        <v>0</v>
      </c>
      <c r="BO563" t="s">
        <v>246</v>
      </c>
      <c r="BP563" t="s">
        <v>57</v>
      </c>
      <c r="BQ563" t="s">
        <v>58</v>
      </c>
      <c r="BR563" t="s">
        <v>2332</v>
      </c>
      <c r="BS563" t="s">
        <v>2333</v>
      </c>
      <c r="BT563" t="s">
        <v>192</v>
      </c>
      <c r="BU563" t="s">
        <v>193</v>
      </c>
      <c r="BV563" t="s">
        <v>2334</v>
      </c>
      <c r="BW563" t="s">
        <v>2335</v>
      </c>
      <c r="BX563">
        <v>0</v>
      </c>
      <c r="BY563">
        <v>2764</v>
      </c>
    </row>
    <row r="564" spans="1:77" x14ac:dyDescent="0.25">
      <c r="A564">
        <v>301</v>
      </c>
      <c r="B564">
        <v>382648</v>
      </c>
      <c r="H564">
        <v>2568</v>
      </c>
      <c r="I564">
        <v>9</v>
      </c>
      <c r="J564">
        <v>60</v>
      </c>
      <c r="K564">
        <v>591</v>
      </c>
      <c r="L564">
        <v>13</v>
      </c>
      <c r="M564">
        <v>79</v>
      </c>
      <c r="N564">
        <v>20</v>
      </c>
      <c r="O564">
        <v>22</v>
      </c>
      <c r="P564">
        <v>35</v>
      </c>
      <c r="Q564">
        <v>26</v>
      </c>
      <c r="R564">
        <v>20</v>
      </c>
      <c r="S564">
        <v>29</v>
      </c>
      <c r="T564">
        <v>23</v>
      </c>
      <c r="U564">
        <v>41</v>
      </c>
      <c r="V564">
        <v>56</v>
      </c>
      <c r="W564">
        <v>91</v>
      </c>
      <c r="X564">
        <v>11</v>
      </c>
      <c r="Y564">
        <v>8</v>
      </c>
      <c r="Z564">
        <v>30</v>
      </c>
      <c r="AA564">
        <v>79</v>
      </c>
      <c r="AB564">
        <v>15</v>
      </c>
      <c r="AC564">
        <v>101</v>
      </c>
      <c r="AD564">
        <v>23</v>
      </c>
      <c r="AE564">
        <v>48</v>
      </c>
      <c r="AF564">
        <v>10</v>
      </c>
      <c r="AG564">
        <v>10</v>
      </c>
      <c r="AH564">
        <v>32</v>
      </c>
      <c r="AI564">
        <v>14</v>
      </c>
      <c r="AJ564">
        <v>28</v>
      </c>
      <c r="AK564">
        <v>96</v>
      </c>
      <c r="AL564">
        <v>174</v>
      </c>
      <c r="AM564" t="s">
        <v>1389</v>
      </c>
      <c r="AN564" t="s">
        <v>1390</v>
      </c>
      <c r="AO564" t="s">
        <v>46</v>
      </c>
      <c r="AP564" t="s">
        <v>209</v>
      </c>
      <c r="BY564">
        <v>301</v>
      </c>
    </row>
    <row r="565" spans="1:77" x14ac:dyDescent="0.25">
      <c r="A565">
        <v>2095</v>
      </c>
      <c r="B565">
        <v>196</v>
      </c>
      <c r="C565">
        <v>1984</v>
      </c>
      <c r="E565">
        <v>0</v>
      </c>
      <c r="H565">
        <v>1011</v>
      </c>
      <c r="I565">
        <v>0</v>
      </c>
      <c r="J565">
        <v>1</v>
      </c>
      <c r="K565">
        <v>5</v>
      </c>
      <c r="L565">
        <v>2</v>
      </c>
      <c r="M565">
        <v>4</v>
      </c>
      <c r="N565">
        <v>2</v>
      </c>
      <c r="O565">
        <v>0</v>
      </c>
      <c r="P565">
        <v>0</v>
      </c>
      <c r="Q565">
        <v>2</v>
      </c>
      <c r="R565">
        <v>1</v>
      </c>
      <c r="S565">
        <v>4</v>
      </c>
      <c r="T565">
        <v>1</v>
      </c>
      <c r="U565">
        <v>0</v>
      </c>
      <c r="V565">
        <v>1</v>
      </c>
      <c r="W565">
        <v>0</v>
      </c>
      <c r="X565">
        <v>2</v>
      </c>
      <c r="Y565">
        <v>0</v>
      </c>
      <c r="Z565">
        <v>0</v>
      </c>
      <c r="AA565">
        <v>0</v>
      </c>
      <c r="AB565">
        <v>0</v>
      </c>
      <c r="AC565">
        <v>1</v>
      </c>
      <c r="AD565">
        <v>0</v>
      </c>
      <c r="AE565">
        <v>0</v>
      </c>
      <c r="AF565">
        <v>0</v>
      </c>
      <c r="AG565">
        <v>0</v>
      </c>
      <c r="AH565">
        <v>0</v>
      </c>
      <c r="AI565">
        <v>2</v>
      </c>
      <c r="AJ565">
        <v>5</v>
      </c>
      <c r="AK565">
        <v>2</v>
      </c>
      <c r="AL565">
        <v>0</v>
      </c>
      <c r="AM565" t="s">
        <v>2336</v>
      </c>
      <c r="AN565" t="s">
        <v>2337</v>
      </c>
      <c r="AO565" t="s">
        <v>132</v>
      </c>
      <c r="AP565" t="s">
        <v>47</v>
      </c>
      <c r="AQ565">
        <v>5.3463639999999997E-5</v>
      </c>
      <c r="AS565">
        <v>320</v>
      </c>
      <c r="AT565">
        <v>286</v>
      </c>
      <c r="AV565" t="s">
        <v>2338</v>
      </c>
      <c r="AW565" t="s">
        <v>2339</v>
      </c>
      <c r="AX565" t="s">
        <v>2340</v>
      </c>
      <c r="AY565" t="s">
        <v>2341</v>
      </c>
      <c r="BB565">
        <v>12.45736</v>
      </c>
      <c r="BC565">
        <v>41.902160000000002</v>
      </c>
      <c r="BD565">
        <v>44</v>
      </c>
      <c r="BE565">
        <v>1</v>
      </c>
      <c r="BF565">
        <v>1</v>
      </c>
      <c r="BG565">
        <v>0</v>
      </c>
      <c r="BH565">
        <v>1</v>
      </c>
      <c r="BI565">
        <v>0</v>
      </c>
      <c r="BJ565">
        <v>1</v>
      </c>
      <c r="BK565">
        <v>0</v>
      </c>
      <c r="BL565">
        <v>0</v>
      </c>
      <c r="BM565">
        <v>0</v>
      </c>
      <c r="BN565">
        <v>0</v>
      </c>
      <c r="BO565" t="s">
        <v>1046</v>
      </c>
      <c r="BP565" t="s">
        <v>57</v>
      </c>
      <c r="BQ565" t="s">
        <v>58</v>
      </c>
      <c r="BR565" t="s">
        <v>2342</v>
      </c>
      <c r="BS565" t="s">
        <v>2343</v>
      </c>
      <c r="BT565" t="s">
        <v>61</v>
      </c>
      <c r="BU565" t="s">
        <v>62</v>
      </c>
      <c r="BV565" t="s">
        <v>2344</v>
      </c>
      <c r="BW565" t="s">
        <v>2345</v>
      </c>
      <c r="BX565">
        <v>0</v>
      </c>
      <c r="BY565">
        <v>2095</v>
      </c>
    </row>
    <row r="566" spans="1:77" x14ac:dyDescent="0.25">
      <c r="A566">
        <v>2727</v>
      </c>
      <c r="B566">
        <v>3124701</v>
      </c>
      <c r="C566">
        <v>2002</v>
      </c>
      <c r="E566">
        <v>0</v>
      </c>
      <c r="H566">
        <v>109527</v>
      </c>
      <c r="I566">
        <v>311</v>
      </c>
      <c r="J566">
        <v>2033</v>
      </c>
      <c r="K566">
        <v>2008</v>
      </c>
      <c r="L566">
        <v>1040</v>
      </c>
      <c r="M566">
        <v>1267</v>
      </c>
      <c r="N566">
        <v>763</v>
      </c>
      <c r="O566">
        <v>926</v>
      </c>
      <c r="P566">
        <v>1832</v>
      </c>
      <c r="Q566">
        <v>695</v>
      </c>
      <c r="R566">
        <v>643</v>
      </c>
      <c r="S566">
        <v>971</v>
      </c>
      <c r="T566">
        <v>670</v>
      </c>
      <c r="U566">
        <v>579</v>
      </c>
      <c r="V566">
        <v>527</v>
      </c>
      <c r="W566">
        <v>1665</v>
      </c>
      <c r="X566">
        <v>1507</v>
      </c>
      <c r="Y566">
        <v>749</v>
      </c>
      <c r="Z566">
        <v>1373</v>
      </c>
      <c r="AA566">
        <v>573</v>
      </c>
      <c r="AB566">
        <v>1333</v>
      </c>
      <c r="AC566">
        <v>1724</v>
      </c>
      <c r="AD566">
        <v>1920</v>
      </c>
      <c r="AE566">
        <v>1160</v>
      </c>
      <c r="AF566">
        <v>1433</v>
      </c>
      <c r="AG566">
        <v>660</v>
      </c>
      <c r="AH566">
        <v>1096</v>
      </c>
      <c r="AI566">
        <v>2429</v>
      </c>
      <c r="AJ566">
        <v>2579</v>
      </c>
      <c r="AK566">
        <v>2208</v>
      </c>
      <c r="AL566">
        <v>2266</v>
      </c>
      <c r="AM566" t="s">
        <v>2346</v>
      </c>
      <c r="AN566" t="s">
        <v>2347</v>
      </c>
      <c r="AO566" t="s">
        <v>50</v>
      </c>
      <c r="AP566" t="s">
        <v>47</v>
      </c>
      <c r="AQ566">
        <v>0.10546286998</v>
      </c>
      <c r="AS566">
        <v>1240</v>
      </c>
      <c r="AT566">
        <v>1063</v>
      </c>
      <c r="AV566" t="s">
        <v>2348</v>
      </c>
      <c r="AW566" t="s">
        <v>2349</v>
      </c>
      <c r="AX566" t="s">
        <v>2350</v>
      </c>
      <c r="AY566" t="s">
        <v>2351</v>
      </c>
      <c r="AZ566" t="s">
        <v>2352</v>
      </c>
      <c r="BA566" t="s">
        <v>2353</v>
      </c>
      <c r="BB566">
        <v>21.35</v>
      </c>
      <c r="BC566">
        <v>48.15</v>
      </c>
      <c r="BD566">
        <v>13255</v>
      </c>
      <c r="BE566">
        <v>0</v>
      </c>
      <c r="BF566">
        <v>0</v>
      </c>
      <c r="BG566">
        <v>1</v>
      </c>
      <c r="BH566">
        <v>0</v>
      </c>
      <c r="BI566">
        <v>1</v>
      </c>
      <c r="BJ566">
        <v>0</v>
      </c>
      <c r="BK566">
        <v>0</v>
      </c>
      <c r="BL566">
        <v>0</v>
      </c>
      <c r="BM566">
        <v>0</v>
      </c>
      <c r="BN566">
        <v>0</v>
      </c>
      <c r="BO566" t="s">
        <v>202</v>
      </c>
      <c r="BP566" t="s">
        <v>57</v>
      </c>
      <c r="BQ566" t="s">
        <v>58</v>
      </c>
      <c r="BR566" t="s">
        <v>2354</v>
      </c>
      <c r="BS566" t="s">
        <v>2355</v>
      </c>
      <c r="BT566" t="s">
        <v>61</v>
      </c>
      <c r="BU566" t="s">
        <v>62</v>
      </c>
      <c r="BV566" t="s">
        <v>2356</v>
      </c>
      <c r="BW566" t="s">
        <v>2357</v>
      </c>
      <c r="BX566">
        <v>0</v>
      </c>
      <c r="BY566">
        <v>2727</v>
      </c>
    </row>
    <row r="567" spans="1:77" x14ac:dyDescent="0.25">
      <c r="A567">
        <v>303</v>
      </c>
      <c r="B567">
        <v>6197610</v>
      </c>
      <c r="H567">
        <v>225148</v>
      </c>
      <c r="I567">
        <v>11800</v>
      </c>
      <c r="J567">
        <v>10434</v>
      </c>
      <c r="K567">
        <v>11066</v>
      </c>
      <c r="L567">
        <v>4419</v>
      </c>
      <c r="M567">
        <v>8417</v>
      </c>
      <c r="N567">
        <v>10397</v>
      </c>
      <c r="O567">
        <v>5487</v>
      </c>
      <c r="P567">
        <v>3950</v>
      </c>
      <c r="Q567">
        <v>3141</v>
      </c>
      <c r="R567">
        <v>2226</v>
      </c>
      <c r="S567">
        <v>3114</v>
      </c>
      <c r="T567">
        <v>2729</v>
      </c>
      <c r="U567">
        <v>7736</v>
      </c>
      <c r="V567">
        <v>8644</v>
      </c>
      <c r="W567">
        <v>8634</v>
      </c>
      <c r="X567">
        <v>4173</v>
      </c>
      <c r="Y567">
        <v>5332</v>
      </c>
      <c r="Z567">
        <v>6501</v>
      </c>
      <c r="AA567">
        <v>7315</v>
      </c>
      <c r="AB567">
        <v>5782</v>
      </c>
      <c r="AC567">
        <v>5604</v>
      </c>
      <c r="AD567">
        <v>3102</v>
      </c>
      <c r="AE567">
        <v>4257</v>
      </c>
      <c r="AF567">
        <v>6223</v>
      </c>
      <c r="AG567">
        <v>6195</v>
      </c>
      <c r="AH567">
        <v>9454</v>
      </c>
      <c r="AI567">
        <v>3875</v>
      </c>
      <c r="AJ567">
        <v>9739</v>
      </c>
      <c r="AK567">
        <v>16612</v>
      </c>
      <c r="AL567">
        <v>13588</v>
      </c>
      <c r="AM567" t="s">
        <v>1389</v>
      </c>
      <c r="AN567" t="s">
        <v>1390</v>
      </c>
      <c r="AO567" t="s">
        <v>46</v>
      </c>
      <c r="AP567" t="s">
        <v>209</v>
      </c>
      <c r="BY567">
        <v>303</v>
      </c>
    </row>
    <row r="568" spans="1:77" x14ac:dyDescent="0.25">
      <c r="A568">
        <v>2728</v>
      </c>
      <c r="B568">
        <v>504889</v>
      </c>
      <c r="C568">
        <v>2002</v>
      </c>
      <c r="E568">
        <v>0</v>
      </c>
      <c r="H568">
        <v>22589</v>
      </c>
      <c r="I568">
        <v>64</v>
      </c>
      <c r="J568">
        <v>506</v>
      </c>
      <c r="K568">
        <v>408</v>
      </c>
      <c r="L568">
        <v>88</v>
      </c>
      <c r="M568">
        <v>225</v>
      </c>
      <c r="N568">
        <v>124</v>
      </c>
      <c r="O568">
        <v>186</v>
      </c>
      <c r="P568">
        <v>351</v>
      </c>
      <c r="Q568">
        <v>138</v>
      </c>
      <c r="R568">
        <v>136</v>
      </c>
      <c r="S568">
        <v>154</v>
      </c>
      <c r="T568">
        <v>168</v>
      </c>
      <c r="U568">
        <v>148</v>
      </c>
      <c r="V568">
        <v>117</v>
      </c>
      <c r="W568">
        <v>233</v>
      </c>
      <c r="X568">
        <v>254</v>
      </c>
      <c r="Y568">
        <v>257</v>
      </c>
      <c r="Z568">
        <v>254</v>
      </c>
      <c r="AA568">
        <v>122</v>
      </c>
      <c r="AB568">
        <v>227</v>
      </c>
      <c r="AC568">
        <v>290</v>
      </c>
      <c r="AD568">
        <v>309</v>
      </c>
      <c r="AE568">
        <v>378</v>
      </c>
      <c r="AF568">
        <v>280</v>
      </c>
      <c r="AG568">
        <v>105</v>
      </c>
      <c r="AH568">
        <v>200</v>
      </c>
      <c r="AI568">
        <v>497</v>
      </c>
      <c r="AJ568">
        <v>479</v>
      </c>
      <c r="AK568">
        <v>444</v>
      </c>
      <c r="AL568">
        <v>449</v>
      </c>
      <c r="AM568" t="s">
        <v>2358</v>
      </c>
      <c r="AN568" t="s">
        <v>2359</v>
      </c>
      <c r="AO568" t="s">
        <v>50</v>
      </c>
      <c r="AP568" t="s">
        <v>47</v>
      </c>
      <c r="AQ568">
        <v>1.4750396000000001E-2</v>
      </c>
      <c r="AS568">
        <v>1240</v>
      </c>
      <c r="AT568">
        <v>1063</v>
      </c>
      <c r="AV568" t="s">
        <v>2348</v>
      </c>
      <c r="AW568" t="s">
        <v>2349</v>
      </c>
      <c r="AX568" t="s">
        <v>2350</v>
      </c>
      <c r="AY568" t="s">
        <v>2351</v>
      </c>
      <c r="AZ568" t="s">
        <v>2352</v>
      </c>
      <c r="BA568" t="s">
        <v>2353</v>
      </c>
      <c r="BB568">
        <v>21.35</v>
      </c>
      <c r="BC568">
        <v>48.15</v>
      </c>
      <c r="BD568">
        <v>13255</v>
      </c>
      <c r="BE568">
        <v>0</v>
      </c>
      <c r="BF568">
        <v>0</v>
      </c>
      <c r="BG568">
        <v>1</v>
      </c>
      <c r="BH568">
        <v>0</v>
      </c>
      <c r="BI568">
        <v>1</v>
      </c>
      <c r="BJ568">
        <v>0</v>
      </c>
      <c r="BK568">
        <v>0</v>
      </c>
      <c r="BL568">
        <v>0</v>
      </c>
      <c r="BM568">
        <v>0</v>
      </c>
      <c r="BN568">
        <v>0</v>
      </c>
      <c r="BO568" t="s">
        <v>202</v>
      </c>
      <c r="BP568" t="s">
        <v>57</v>
      </c>
      <c r="BQ568" t="s">
        <v>58</v>
      </c>
      <c r="BR568" t="s">
        <v>2354</v>
      </c>
      <c r="BS568" t="s">
        <v>2355</v>
      </c>
      <c r="BT568" t="s">
        <v>61</v>
      </c>
      <c r="BU568" t="s">
        <v>62</v>
      </c>
      <c r="BV568" t="s">
        <v>2356</v>
      </c>
      <c r="BW568" t="s">
        <v>2357</v>
      </c>
      <c r="BX568">
        <v>0</v>
      </c>
      <c r="BY568">
        <v>2728</v>
      </c>
    </row>
    <row r="569" spans="1:77" x14ac:dyDescent="0.25">
      <c r="A569">
        <v>304</v>
      </c>
      <c r="B569">
        <v>213623</v>
      </c>
      <c r="H569">
        <v>2139</v>
      </c>
      <c r="I569">
        <v>11</v>
      </c>
      <c r="J569">
        <v>11</v>
      </c>
      <c r="K569">
        <v>21</v>
      </c>
      <c r="L569">
        <v>18</v>
      </c>
      <c r="M569">
        <v>49</v>
      </c>
      <c r="N569">
        <v>43</v>
      </c>
      <c r="O569">
        <v>16</v>
      </c>
      <c r="P569">
        <v>6</v>
      </c>
      <c r="Q569">
        <v>22</v>
      </c>
      <c r="R569">
        <v>7</v>
      </c>
      <c r="S569">
        <v>34</v>
      </c>
      <c r="T569">
        <v>20</v>
      </c>
      <c r="U569">
        <v>44</v>
      </c>
      <c r="V569">
        <v>9</v>
      </c>
      <c r="W569">
        <v>43</v>
      </c>
      <c r="X569">
        <v>10</v>
      </c>
      <c r="Y569">
        <v>16</v>
      </c>
      <c r="Z569">
        <v>10</v>
      </c>
      <c r="AA569">
        <v>23</v>
      </c>
      <c r="AB569">
        <v>35</v>
      </c>
      <c r="AC569">
        <v>37</v>
      </c>
      <c r="AD569">
        <v>40</v>
      </c>
      <c r="AE569">
        <v>32</v>
      </c>
      <c r="AF569">
        <v>34</v>
      </c>
      <c r="AG569">
        <v>37</v>
      </c>
      <c r="AH569">
        <v>13</v>
      </c>
      <c r="AI569">
        <v>45</v>
      </c>
      <c r="AJ569">
        <v>38</v>
      </c>
      <c r="AK569">
        <v>43</v>
      </c>
      <c r="AL569">
        <v>15</v>
      </c>
      <c r="AM569" t="s">
        <v>1389</v>
      </c>
      <c r="AN569" t="s">
        <v>1390</v>
      </c>
      <c r="AO569" t="s">
        <v>46</v>
      </c>
      <c r="AP569" t="s">
        <v>209</v>
      </c>
      <c r="BY569">
        <v>304</v>
      </c>
    </row>
    <row r="570" spans="1:77" x14ac:dyDescent="0.25">
      <c r="A570">
        <v>2340</v>
      </c>
      <c r="B570">
        <v>408</v>
      </c>
      <c r="C570">
        <v>2007</v>
      </c>
      <c r="E570">
        <v>0</v>
      </c>
      <c r="H570">
        <v>873</v>
      </c>
      <c r="I570">
        <v>0</v>
      </c>
      <c r="J570">
        <v>0</v>
      </c>
      <c r="K570">
        <v>0</v>
      </c>
      <c r="L570">
        <v>0</v>
      </c>
      <c r="M570">
        <v>0</v>
      </c>
      <c r="N570">
        <v>0</v>
      </c>
      <c r="O570">
        <v>12</v>
      </c>
      <c r="P570">
        <v>12</v>
      </c>
      <c r="Q570">
        <v>3</v>
      </c>
      <c r="R570">
        <v>2</v>
      </c>
      <c r="S570">
        <v>3</v>
      </c>
      <c r="T570">
        <v>1</v>
      </c>
      <c r="U570">
        <v>0</v>
      </c>
      <c r="V570">
        <v>0</v>
      </c>
      <c r="W570">
        <v>7</v>
      </c>
      <c r="X570">
        <v>0</v>
      </c>
      <c r="Y570">
        <v>0</v>
      </c>
      <c r="Z570">
        <v>0</v>
      </c>
      <c r="AA570">
        <v>0</v>
      </c>
      <c r="AB570">
        <v>0</v>
      </c>
      <c r="AC570">
        <v>0</v>
      </c>
      <c r="AD570">
        <v>1</v>
      </c>
      <c r="AE570">
        <v>2</v>
      </c>
      <c r="AF570">
        <v>7</v>
      </c>
      <c r="AG570">
        <v>12</v>
      </c>
      <c r="AH570">
        <v>9</v>
      </c>
      <c r="AI570">
        <v>1</v>
      </c>
      <c r="AJ570">
        <v>0</v>
      </c>
      <c r="AK570">
        <v>6</v>
      </c>
      <c r="AL570">
        <v>4</v>
      </c>
      <c r="AM570" t="s">
        <v>2360</v>
      </c>
      <c r="AN570" t="s">
        <v>2361</v>
      </c>
      <c r="AO570" t="s">
        <v>50</v>
      </c>
      <c r="AP570" t="s">
        <v>209</v>
      </c>
      <c r="AQ570">
        <v>0</v>
      </c>
      <c r="AS570">
        <v>1460</v>
      </c>
      <c r="AT570">
        <v>231</v>
      </c>
      <c r="AU570" t="s">
        <v>94</v>
      </c>
      <c r="AV570" t="s">
        <v>2362</v>
      </c>
      <c r="AW570" t="s">
        <v>2363</v>
      </c>
      <c r="AX570" t="s">
        <v>2364</v>
      </c>
      <c r="AY570" t="s">
        <v>2365</v>
      </c>
      <c r="BB570">
        <v>77.240833330000001</v>
      </c>
      <c r="BC570">
        <v>28.65555556</v>
      </c>
      <c r="BD570">
        <v>49.1815</v>
      </c>
      <c r="BE570">
        <v>0</v>
      </c>
      <c r="BF570">
        <v>1</v>
      </c>
      <c r="BG570">
        <v>1</v>
      </c>
      <c r="BH570">
        <v>0</v>
      </c>
      <c r="BI570">
        <v>0</v>
      </c>
      <c r="BJ570">
        <v>1</v>
      </c>
      <c r="BK570">
        <v>0</v>
      </c>
      <c r="BL570">
        <v>0</v>
      </c>
      <c r="BM570">
        <v>0</v>
      </c>
      <c r="BN570">
        <v>0</v>
      </c>
      <c r="BO570" t="s">
        <v>766</v>
      </c>
      <c r="BP570" t="s">
        <v>57</v>
      </c>
      <c r="BQ570" t="s">
        <v>58</v>
      </c>
      <c r="BR570" t="s">
        <v>711</v>
      </c>
      <c r="BS570" t="s">
        <v>712</v>
      </c>
      <c r="BT570" t="s">
        <v>217</v>
      </c>
      <c r="BU570" t="s">
        <v>218</v>
      </c>
      <c r="BV570" t="s">
        <v>713</v>
      </c>
      <c r="BW570" t="s">
        <v>714</v>
      </c>
      <c r="BX570">
        <v>0</v>
      </c>
      <c r="BY570">
        <v>2340</v>
      </c>
    </row>
    <row r="571" spans="1:77" x14ac:dyDescent="0.25">
      <c r="A571">
        <v>305</v>
      </c>
      <c r="B571">
        <v>37037</v>
      </c>
      <c r="H571">
        <v>53896</v>
      </c>
      <c r="I571">
        <v>5087</v>
      </c>
      <c r="J571">
        <v>1636</v>
      </c>
      <c r="K571">
        <v>1037</v>
      </c>
      <c r="L571">
        <v>615</v>
      </c>
      <c r="M571">
        <v>1696</v>
      </c>
      <c r="N571">
        <v>2551</v>
      </c>
      <c r="O571">
        <v>1755</v>
      </c>
      <c r="P571">
        <v>857</v>
      </c>
      <c r="Q571">
        <v>643</v>
      </c>
      <c r="R571">
        <v>757</v>
      </c>
      <c r="S571">
        <v>679</v>
      </c>
      <c r="T571">
        <v>550</v>
      </c>
      <c r="U571">
        <v>557</v>
      </c>
      <c r="V571">
        <v>938</v>
      </c>
      <c r="W571">
        <v>1149</v>
      </c>
      <c r="X571">
        <v>946</v>
      </c>
      <c r="Y571">
        <v>668</v>
      </c>
      <c r="Z571">
        <v>756</v>
      </c>
      <c r="AA571">
        <v>697</v>
      </c>
      <c r="AB571">
        <v>515</v>
      </c>
      <c r="AC571">
        <v>375</v>
      </c>
      <c r="AD571">
        <v>265</v>
      </c>
      <c r="AE571">
        <v>478</v>
      </c>
      <c r="AF571">
        <v>612</v>
      </c>
      <c r="AG571">
        <v>562</v>
      </c>
      <c r="AH571">
        <v>610</v>
      </c>
      <c r="AI571">
        <v>222</v>
      </c>
      <c r="AJ571">
        <v>605</v>
      </c>
      <c r="AK571">
        <v>751</v>
      </c>
      <c r="AL571">
        <v>738</v>
      </c>
      <c r="AM571" t="s">
        <v>2366</v>
      </c>
      <c r="AN571" t="s">
        <v>2367</v>
      </c>
      <c r="AO571" t="s">
        <v>46</v>
      </c>
      <c r="AP571" t="s">
        <v>209</v>
      </c>
      <c r="BY571">
        <v>305</v>
      </c>
    </row>
    <row r="572" spans="1:77" x14ac:dyDescent="0.25">
      <c r="A572">
        <v>2363</v>
      </c>
      <c r="B572">
        <v>301</v>
      </c>
      <c r="C572">
        <v>2007</v>
      </c>
      <c r="E572">
        <v>0</v>
      </c>
      <c r="H572">
        <v>544</v>
      </c>
      <c r="I572">
        <v>0</v>
      </c>
      <c r="J572">
        <v>0</v>
      </c>
      <c r="K572">
        <v>0</v>
      </c>
      <c r="L572">
        <v>0</v>
      </c>
      <c r="M572">
        <v>0</v>
      </c>
      <c r="N572">
        <v>0</v>
      </c>
      <c r="O572">
        <v>9</v>
      </c>
      <c r="P572">
        <v>9</v>
      </c>
      <c r="Q572">
        <v>1</v>
      </c>
      <c r="R572">
        <v>2</v>
      </c>
      <c r="S572">
        <v>2</v>
      </c>
      <c r="T572">
        <v>1</v>
      </c>
      <c r="U572">
        <v>0</v>
      </c>
      <c r="V572">
        <v>0</v>
      </c>
      <c r="W572">
        <v>0</v>
      </c>
      <c r="X572">
        <v>0</v>
      </c>
      <c r="Y572">
        <v>0</v>
      </c>
      <c r="Z572">
        <v>0</v>
      </c>
      <c r="AA572">
        <v>0</v>
      </c>
      <c r="AB572">
        <v>0</v>
      </c>
      <c r="AC572">
        <v>0</v>
      </c>
      <c r="AD572">
        <v>0</v>
      </c>
      <c r="AE572">
        <v>2</v>
      </c>
      <c r="AF572">
        <v>6</v>
      </c>
      <c r="AG572">
        <v>7</v>
      </c>
      <c r="AH572">
        <v>6</v>
      </c>
      <c r="AI572">
        <v>0</v>
      </c>
      <c r="AJ572">
        <v>0</v>
      </c>
      <c r="AK572">
        <v>5</v>
      </c>
      <c r="AL572">
        <v>2</v>
      </c>
      <c r="AM572" t="s">
        <v>2368</v>
      </c>
      <c r="AN572" t="s">
        <v>2369</v>
      </c>
      <c r="AO572" t="s">
        <v>50</v>
      </c>
      <c r="AP572" t="s">
        <v>209</v>
      </c>
      <c r="AQ572">
        <v>0</v>
      </c>
      <c r="AS572">
        <v>1460</v>
      </c>
      <c r="AT572">
        <v>231</v>
      </c>
      <c r="AU572" t="s">
        <v>94</v>
      </c>
      <c r="AV572" t="s">
        <v>2362</v>
      </c>
      <c r="AW572" t="s">
        <v>2363</v>
      </c>
      <c r="AX572" t="s">
        <v>2364</v>
      </c>
      <c r="AY572" t="s">
        <v>2365</v>
      </c>
      <c r="BB572">
        <v>77.240833330000001</v>
      </c>
      <c r="BC572">
        <v>28.65555556</v>
      </c>
      <c r="BD572">
        <v>49.1815</v>
      </c>
      <c r="BE572">
        <v>0</v>
      </c>
      <c r="BF572">
        <v>1</v>
      </c>
      <c r="BG572">
        <v>1</v>
      </c>
      <c r="BH572">
        <v>0</v>
      </c>
      <c r="BI572">
        <v>0</v>
      </c>
      <c r="BJ572">
        <v>1</v>
      </c>
      <c r="BK572">
        <v>0</v>
      </c>
      <c r="BL572">
        <v>0</v>
      </c>
      <c r="BM572">
        <v>0</v>
      </c>
      <c r="BN572">
        <v>0</v>
      </c>
      <c r="BO572" t="s">
        <v>766</v>
      </c>
      <c r="BP572" t="s">
        <v>57</v>
      </c>
      <c r="BQ572" t="s">
        <v>58</v>
      </c>
      <c r="BR572" t="s">
        <v>711</v>
      </c>
      <c r="BS572" t="s">
        <v>712</v>
      </c>
      <c r="BT572" t="s">
        <v>217</v>
      </c>
      <c r="BU572" t="s">
        <v>218</v>
      </c>
      <c r="BV572" t="s">
        <v>713</v>
      </c>
      <c r="BW572" t="s">
        <v>714</v>
      </c>
      <c r="BX572">
        <v>0</v>
      </c>
      <c r="BY572">
        <v>2363</v>
      </c>
    </row>
    <row r="573" spans="1:77" x14ac:dyDescent="0.25">
      <c r="A573">
        <v>306</v>
      </c>
      <c r="B573">
        <v>70953</v>
      </c>
      <c r="H573">
        <v>64633</v>
      </c>
      <c r="I573">
        <v>6119</v>
      </c>
      <c r="J573">
        <v>2205</v>
      </c>
      <c r="K573">
        <v>1767</v>
      </c>
      <c r="L573">
        <v>984</v>
      </c>
      <c r="M573">
        <v>1094</v>
      </c>
      <c r="N573">
        <v>1214</v>
      </c>
      <c r="O573">
        <v>1169</v>
      </c>
      <c r="P573">
        <v>618</v>
      </c>
      <c r="Q573">
        <v>574</v>
      </c>
      <c r="R573">
        <v>501</v>
      </c>
      <c r="S573">
        <v>595</v>
      </c>
      <c r="T573">
        <v>553</v>
      </c>
      <c r="U573">
        <v>897</v>
      </c>
      <c r="V573">
        <v>1376</v>
      </c>
      <c r="W573">
        <v>1568</v>
      </c>
      <c r="X573">
        <v>603</v>
      </c>
      <c r="Y573">
        <v>658</v>
      </c>
      <c r="Z573">
        <v>572</v>
      </c>
      <c r="AA573">
        <v>981</v>
      </c>
      <c r="AB573">
        <v>668</v>
      </c>
      <c r="AC573">
        <v>457</v>
      </c>
      <c r="AD573">
        <v>261</v>
      </c>
      <c r="AE573">
        <v>389</v>
      </c>
      <c r="AF573">
        <v>764</v>
      </c>
      <c r="AG573">
        <v>1044</v>
      </c>
      <c r="AH573">
        <v>1196</v>
      </c>
      <c r="AI573">
        <v>367</v>
      </c>
      <c r="AJ573">
        <v>796</v>
      </c>
      <c r="AK573">
        <v>1206</v>
      </c>
      <c r="AL573">
        <v>1178</v>
      </c>
      <c r="AM573" t="s">
        <v>2366</v>
      </c>
      <c r="AN573" t="s">
        <v>2367</v>
      </c>
      <c r="AO573" t="s">
        <v>46</v>
      </c>
      <c r="AP573" t="s">
        <v>209</v>
      </c>
      <c r="BY573">
        <v>306</v>
      </c>
    </row>
    <row r="574" spans="1:77" x14ac:dyDescent="0.25">
      <c r="A574">
        <v>307</v>
      </c>
      <c r="B574">
        <v>4876</v>
      </c>
      <c r="H574">
        <v>391</v>
      </c>
      <c r="I574">
        <v>14</v>
      </c>
      <c r="J574">
        <v>50</v>
      </c>
      <c r="K574">
        <v>95</v>
      </c>
      <c r="L574">
        <v>40</v>
      </c>
      <c r="M574">
        <v>17</v>
      </c>
      <c r="N574">
        <v>23</v>
      </c>
      <c r="O574">
        <v>6</v>
      </c>
      <c r="P574">
        <v>1</v>
      </c>
      <c r="Q574">
        <v>0</v>
      </c>
      <c r="R574">
        <v>1</v>
      </c>
      <c r="S574">
        <v>5</v>
      </c>
      <c r="T574">
        <v>3</v>
      </c>
      <c r="U574">
        <v>4</v>
      </c>
      <c r="V574">
        <v>4</v>
      </c>
      <c r="W574">
        <v>14</v>
      </c>
      <c r="X574">
        <v>0</v>
      </c>
      <c r="Y574">
        <v>1</v>
      </c>
      <c r="Z574">
        <v>1</v>
      </c>
      <c r="AA574">
        <v>8</v>
      </c>
      <c r="AB574">
        <v>9</v>
      </c>
      <c r="AC574">
        <v>2</v>
      </c>
      <c r="AD574">
        <v>3</v>
      </c>
      <c r="AE574">
        <v>4</v>
      </c>
      <c r="AF574">
        <v>1</v>
      </c>
      <c r="AG574">
        <v>4</v>
      </c>
      <c r="AH574">
        <v>2</v>
      </c>
      <c r="AI574">
        <v>7</v>
      </c>
      <c r="AJ574">
        <v>11</v>
      </c>
      <c r="AK574">
        <v>17</v>
      </c>
      <c r="AL574">
        <v>7</v>
      </c>
      <c r="AM574" t="s">
        <v>2366</v>
      </c>
      <c r="AN574" t="s">
        <v>2367</v>
      </c>
      <c r="AO574" t="s">
        <v>46</v>
      </c>
      <c r="AP574" t="s">
        <v>209</v>
      </c>
      <c r="BY574">
        <v>307</v>
      </c>
    </row>
    <row r="575" spans="1:77" x14ac:dyDescent="0.25">
      <c r="A575">
        <v>308</v>
      </c>
      <c r="B575">
        <v>1295</v>
      </c>
      <c r="H575">
        <v>499</v>
      </c>
      <c r="I575">
        <v>7</v>
      </c>
      <c r="J575">
        <v>13</v>
      </c>
      <c r="K575">
        <v>12</v>
      </c>
      <c r="L575">
        <v>2</v>
      </c>
      <c r="M575">
        <v>9</v>
      </c>
      <c r="N575">
        <v>19</v>
      </c>
      <c r="O575">
        <v>9</v>
      </c>
      <c r="P575">
        <v>0</v>
      </c>
      <c r="Q575">
        <v>0</v>
      </c>
      <c r="R575">
        <v>0</v>
      </c>
      <c r="S575">
        <v>1</v>
      </c>
      <c r="T575">
        <v>0</v>
      </c>
      <c r="U575">
        <v>9</v>
      </c>
      <c r="V575">
        <v>8</v>
      </c>
      <c r="W575">
        <v>14</v>
      </c>
      <c r="X575">
        <v>1</v>
      </c>
      <c r="Y575">
        <v>1</v>
      </c>
      <c r="Z575">
        <v>2</v>
      </c>
      <c r="AA575">
        <v>16</v>
      </c>
      <c r="AB575">
        <v>6</v>
      </c>
      <c r="AC575">
        <v>1</v>
      </c>
      <c r="AD575">
        <v>0</v>
      </c>
      <c r="AE575">
        <v>1</v>
      </c>
      <c r="AF575">
        <v>4</v>
      </c>
      <c r="AG575">
        <v>10</v>
      </c>
      <c r="AH575">
        <v>2</v>
      </c>
      <c r="AI575">
        <v>0</v>
      </c>
      <c r="AJ575">
        <v>12</v>
      </c>
      <c r="AK575">
        <v>41</v>
      </c>
      <c r="AL575">
        <v>36</v>
      </c>
      <c r="AM575" t="s">
        <v>2366</v>
      </c>
      <c r="AN575" t="s">
        <v>2367</v>
      </c>
      <c r="AO575" t="s">
        <v>46</v>
      </c>
      <c r="AP575" t="s">
        <v>209</v>
      </c>
      <c r="BY575">
        <v>308</v>
      </c>
    </row>
    <row r="576" spans="1:77" x14ac:dyDescent="0.25">
      <c r="A576">
        <v>2281</v>
      </c>
      <c r="B576">
        <v>427352</v>
      </c>
      <c r="C576">
        <v>1986</v>
      </c>
      <c r="E576">
        <v>0</v>
      </c>
      <c r="F576">
        <v>2006</v>
      </c>
      <c r="G576" t="s">
        <v>2376</v>
      </c>
      <c r="H576">
        <v>11406</v>
      </c>
      <c r="I576">
        <v>0</v>
      </c>
      <c r="J576">
        <v>0</v>
      </c>
      <c r="K576">
        <v>0</v>
      </c>
      <c r="L576">
        <v>0</v>
      </c>
      <c r="M576">
        <v>0</v>
      </c>
      <c r="N576">
        <v>0</v>
      </c>
      <c r="O576">
        <v>548</v>
      </c>
      <c r="P576">
        <v>448</v>
      </c>
      <c r="Q576">
        <v>500</v>
      </c>
      <c r="R576">
        <v>347</v>
      </c>
      <c r="S576">
        <v>201</v>
      </c>
      <c r="T576">
        <v>216</v>
      </c>
      <c r="U576">
        <v>184</v>
      </c>
      <c r="V576">
        <v>296</v>
      </c>
      <c r="W576">
        <v>264</v>
      </c>
      <c r="X576">
        <v>289</v>
      </c>
      <c r="Y576">
        <v>244</v>
      </c>
      <c r="Z576">
        <v>218</v>
      </c>
      <c r="AA576">
        <v>891</v>
      </c>
      <c r="AB576">
        <v>523</v>
      </c>
      <c r="AC576">
        <v>621</v>
      </c>
      <c r="AD576">
        <v>443</v>
      </c>
      <c r="AE576">
        <v>548</v>
      </c>
      <c r="AF576">
        <v>522</v>
      </c>
      <c r="AG576">
        <v>397</v>
      </c>
      <c r="AH576">
        <v>430</v>
      </c>
      <c r="AI576">
        <v>201</v>
      </c>
      <c r="AJ576">
        <v>496</v>
      </c>
      <c r="AK576">
        <v>190</v>
      </c>
      <c r="AL576">
        <v>277</v>
      </c>
      <c r="AM576" t="s">
        <v>2370</v>
      </c>
      <c r="AN576" t="s">
        <v>2371</v>
      </c>
      <c r="AO576" t="s">
        <v>50</v>
      </c>
      <c r="AP576" t="s">
        <v>209</v>
      </c>
      <c r="AQ576">
        <v>0</v>
      </c>
      <c r="AS576">
        <v>1932</v>
      </c>
      <c r="AT576">
        <v>241</v>
      </c>
      <c r="AU576" t="s">
        <v>51</v>
      </c>
      <c r="AV576" t="s">
        <v>2372</v>
      </c>
      <c r="AW576" t="s">
        <v>2373</v>
      </c>
      <c r="AX576" t="s">
        <v>2374</v>
      </c>
      <c r="AY576" t="s">
        <v>2375</v>
      </c>
      <c r="BB576">
        <v>76.471670000000003</v>
      </c>
      <c r="BC576">
        <v>15.314439999999999</v>
      </c>
      <c r="BD576">
        <v>4187.24</v>
      </c>
      <c r="BE576">
        <v>1</v>
      </c>
      <c r="BF576">
        <v>0</v>
      </c>
      <c r="BG576">
        <v>1</v>
      </c>
      <c r="BH576">
        <v>1</v>
      </c>
      <c r="BI576">
        <v>0</v>
      </c>
      <c r="BJ576">
        <v>0</v>
      </c>
      <c r="BK576">
        <v>0</v>
      </c>
      <c r="BL576">
        <v>0</v>
      </c>
      <c r="BM576">
        <v>0</v>
      </c>
      <c r="BN576">
        <v>0</v>
      </c>
      <c r="BO576" t="s">
        <v>470</v>
      </c>
      <c r="BP576" t="s">
        <v>57</v>
      </c>
      <c r="BQ576" t="s">
        <v>58</v>
      </c>
      <c r="BR576" t="s">
        <v>711</v>
      </c>
      <c r="BS576" t="s">
        <v>712</v>
      </c>
      <c r="BT576" t="s">
        <v>217</v>
      </c>
      <c r="BU576" t="s">
        <v>218</v>
      </c>
      <c r="BV576" t="s">
        <v>713</v>
      </c>
      <c r="BW576" t="s">
        <v>714</v>
      </c>
      <c r="BX576">
        <v>0</v>
      </c>
      <c r="BY576">
        <v>2281</v>
      </c>
    </row>
    <row r="577" spans="1:77" x14ac:dyDescent="0.25">
      <c r="A577">
        <v>309</v>
      </c>
      <c r="B577">
        <v>5866</v>
      </c>
      <c r="H577">
        <v>5380</v>
      </c>
      <c r="I577">
        <v>288</v>
      </c>
      <c r="J577">
        <v>147</v>
      </c>
      <c r="K577">
        <v>140</v>
      </c>
      <c r="L577">
        <v>70</v>
      </c>
      <c r="M577">
        <v>93</v>
      </c>
      <c r="N577">
        <v>172</v>
      </c>
      <c r="O577">
        <v>152</v>
      </c>
      <c r="P577">
        <v>68</v>
      </c>
      <c r="Q577">
        <v>70</v>
      </c>
      <c r="R577">
        <v>65</v>
      </c>
      <c r="S577">
        <v>106</v>
      </c>
      <c r="T577">
        <v>40</v>
      </c>
      <c r="U577">
        <v>113</v>
      </c>
      <c r="V577">
        <v>226</v>
      </c>
      <c r="W577">
        <v>90</v>
      </c>
      <c r="X577">
        <v>38</v>
      </c>
      <c r="Y577">
        <v>66</v>
      </c>
      <c r="Z577">
        <v>45</v>
      </c>
      <c r="AA577">
        <v>82</v>
      </c>
      <c r="AB577">
        <v>63</v>
      </c>
      <c r="AC577">
        <v>35</v>
      </c>
      <c r="AD577">
        <v>12</v>
      </c>
      <c r="AE577">
        <v>19</v>
      </c>
      <c r="AF577">
        <v>25</v>
      </c>
      <c r="AG577">
        <v>9</v>
      </c>
      <c r="AH577">
        <v>18</v>
      </c>
      <c r="AI577">
        <v>4</v>
      </c>
      <c r="AJ577">
        <v>32</v>
      </c>
      <c r="AK577">
        <v>139</v>
      </c>
      <c r="AL577">
        <v>51</v>
      </c>
      <c r="AM577" t="s">
        <v>2366</v>
      </c>
      <c r="AN577" t="s">
        <v>2367</v>
      </c>
      <c r="AO577" t="s">
        <v>46</v>
      </c>
      <c r="AP577" t="s">
        <v>209</v>
      </c>
      <c r="BY577">
        <v>309</v>
      </c>
    </row>
    <row r="578" spans="1:77" x14ac:dyDescent="0.25">
      <c r="A578">
        <v>2282</v>
      </c>
      <c r="B578">
        <v>95785</v>
      </c>
      <c r="C578">
        <v>1986</v>
      </c>
      <c r="E578">
        <v>0</v>
      </c>
      <c r="F578">
        <v>2006</v>
      </c>
      <c r="G578" t="s">
        <v>2376</v>
      </c>
      <c r="H578">
        <v>4248</v>
      </c>
      <c r="I578">
        <v>0</v>
      </c>
      <c r="J578">
        <v>0</v>
      </c>
      <c r="K578">
        <v>0</v>
      </c>
      <c r="L578">
        <v>0</v>
      </c>
      <c r="M578">
        <v>0</v>
      </c>
      <c r="N578">
        <v>0</v>
      </c>
      <c r="O578">
        <v>193</v>
      </c>
      <c r="P578">
        <v>143</v>
      </c>
      <c r="Q578">
        <v>185</v>
      </c>
      <c r="R578">
        <v>75</v>
      </c>
      <c r="S578">
        <v>45</v>
      </c>
      <c r="T578">
        <v>46</v>
      </c>
      <c r="U578">
        <v>38</v>
      </c>
      <c r="V578">
        <v>103</v>
      </c>
      <c r="W578">
        <v>61</v>
      </c>
      <c r="X578">
        <v>88</v>
      </c>
      <c r="Y578">
        <v>51</v>
      </c>
      <c r="Z578">
        <v>37</v>
      </c>
      <c r="AA578">
        <v>165</v>
      </c>
      <c r="AB578">
        <v>61</v>
      </c>
      <c r="AC578">
        <v>124</v>
      </c>
      <c r="AD578">
        <v>71</v>
      </c>
      <c r="AE578">
        <v>143</v>
      </c>
      <c r="AF578">
        <v>84</v>
      </c>
      <c r="AG578">
        <v>42</v>
      </c>
      <c r="AH578">
        <v>82</v>
      </c>
      <c r="AI578">
        <v>39</v>
      </c>
      <c r="AJ578">
        <v>151</v>
      </c>
      <c r="AK578">
        <v>67</v>
      </c>
      <c r="AL578">
        <v>104</v>
      </c>
      <c r="AM578" t="s">
        <v>2377</v>
      </c>
      <c r="AN578" t="s">
        <v>2378</v>
      </c>
      <c r="AO578" t="s">
        <v>50</v>
      </c>
      <c r="AP578" t="s">
        <v>209</v>
      </c>
      <c r="AQ578">
        <v>0</v>
      </c>
      <c r="AS578">
        <v>1932</v>
      </c>
      <c r="AT578">
        <v>241</v>
      </c>
      <c r="AU578" t="s">
        <v>51</v>
      </c>
      <c r="AV578" t="s">
        <v>2372</v>
      </c>
      <c r="AW578" t="s">
        <v>2373</v>
      </c>
      <c r="AX578" t="s">
        <v>2374</v>
      </c>
      <c r="AY578" t="s">
        <v>2375</v>
      </c>
      <c r="BB578">
        <v>76.471670000000003</v>
      </c>
      <c r="BC578">
        <v>15.314439999999999</v>
      </c>
      <c r="BD578">
        <v>4187.24</v>
      </c>
      <c r="BE578">
        <v>1</v>
      </c>
      <c r="BF578">
        <v>0</v>
      </c>
      <c r="BG578">
        <v>1</v>
      </c>
      <c r="BH578">
        <v>1</v>
      </c>
      <c r="BI578">
        <v>0</v>
      </c>
      <c r="BJ578">
        <v>0</v>
      </c>
      <c r="BK578">
        <v>0</v>
      </c>
      <c r="BL578">
        <v>0</v>
      </c>
      <c r="BM578">
        <v>0</v>
      </c>
      <c r="BN578">
        <v>0</v>
      </c>
      <c r="BO578" t="s">
        <v>470</v>
      </c>
      <c r="BP578" t="s">
        <v>57</v>
      </c>
      <c r="BQ578" t="s">
        <v>58</v>
      </c>
      <c r="BR578" t="s">
        <v>711</v>
      </c>
      <c r="BS578" t="s">
        <v>712</v>
      </c>
      <c r="BT578" t="s">
        <v>217</v>
      </c>
      <c r="BU578" t="s">
        <v>218</v>
      </c>
      <c r="BV578" t="s">
        <v>713</v>
      </c>
      <c r="BW578" t="s">
        <v>714</v>
      </c>
      <c r="BX578">
        <v>0</v>
      </c>
      <c r="BY578">
        <v>2282</v>
      </c>
    </row>
    <row r="579" spans="1:77" x14ac:dyDescent="0.25">
      <c r="A579">
        <v>310</v>
      </c>
      <c r="B579">
        <v>124</v>
      </c>
      <c r="H579">
        <v>571</v>
      </c>
      <c r="I579">
        <v>81</v>
      </c>
      <c r="J579">
        <v>38</v>
      </c>
      <c r="K579">
        <v>8</v>
      </c>
      <c r="L579">
        <v>14</v>
      </c>
      <c r="M579">
        <v>1</v>
      </c>
      <c r="N579">
        <v>16</v>
      </c>
      <c r="O579">
        <v>8</v>
      </c>
      <c r="P579">
        <v>4</v>
      </c>
      <c r="Q579">
        <v>7</v>
      </c>
      <c r="R579">
        <v>6</v>
      </c>
      <c r="S579">
        <v>5</v>
      </c>
      <c r="T579">
        <v>0</v>
      </c>
      <c r="U579">
        <v>1</v>
      </c>
      <c r="V579">
        <v>12</v>
      </c>
      <c r="W579">
        <v>5</v>
      </c>
      <c r="X579">
        <v>4</v>
      </c>
      <c r="Y579">
        <v>3</v>
      </c>
      <c r="Z579">
        <v>5</v>
      </c>
      <c r="AA579">
        <v>20</v>
      </c>
      <c r="AB579">
        <v>2</v>
      </c>
      <c r="AC579">
        <v>4</v>
      </c>
      <c r="AD579">
        <v>1</v>
      </c>
      <c r="AE579">
        <v>3</v>
      </c>
      <c r="AF579">
        <v>4</v>
      </c>
      <c r="AG579">
        <v>10</v>
      </c>
      <c r="AH579">
        <v>7</v>
      </c>
      <c r="AI579">
        <v>0</v>
      </c>
      <c r="AJ579">
        <v>2</v>
      </c>
      <c r="AK579">
        <v>5</v>
      </c>
      <c r="AL579">
        <v>4</v>
      </c>
      <c r="AM579" t="s">
        <v>2366</v>
      </c>
      <c r="AN579" t="s">
        <v>2367</v>
      </c>
      <c r="AO579" t="s">
        <v>46</v>
      </c>
      <c r="AP579" t="s">
        <v>209</v>
      </c>
      <c r="BY579">
        <v>310</v>
      </c>
    </row>
    <row r="580" spans="1:77" x14ac:dyDescent="0.25">
      <c r="A580">
        <v>311</v>
      </c>
      <c r="B580">
        <v>710</v>
      </c>
      <c r="H580">
        <v>1284</v>
      </c>
      <c r="I580">
        <v>10</v>
      </c>
      <c r="J580">
        <v>164</v>
      </c>
      <c r="K580">
        <v>23</v>
      </c>
      <c r="L580">
        <v>12</v>
      </c>
      <c r="M580">
        <v>12</v>
      </c>
      <c r="N580">
        <v>7</v>
      </c>
      <c r="O580">
        <v>2</v>
      </c>
      <c r="P580">
        <v>0</v>
      </c>
      <c r="Q580">
        <v>1</v>
      </c>
      <c r="R580">
        <v>0</v>
      </c>
      <c r="S580">
        <v>3</v>
      </c>
      <c r="T580">
        <v>2</v>
      </c>
      <c r="U580">
        <v>6</v>
      </c>
      <c r="V580">
        <v>17</v>
      </c>
      <c r="W580">
        <v>24</v>
      </c>
      <c r="X580">
        <v>0</v>
      </c>
      <c r="Y580">
        <v>0</v>
      </c>
      <c r="Z580">
        <v>11</v>
      </c>
      <c r="AA580">
        <v>6</v>
      </c>
      <c r="AB580">
        <v>9</v>
      </c>
      <c r="AC580">
        <v>7</v>
      </c>
      <c r="AD580">
        <v>1</v>
      </c>
      <c r="AE580">
        <v>1</v>
      </c>
      <c r="AF580">
        <v>5</v>
      </c>
      <c r="AG580">
        <v>0</v>
      </c>
      <c r="AH580">
        <v>3</v>
      </c>
      <c r="AI580">
        <v>0</v>
      </c>
      <c r="AJ580">
        <v>4</v>
      </c>
      <c r="AK580">
        <v>17</v>
      </c>
      <c r="AL580">
        <v>2</v>
      </c>
      <c r="AM580" t="s">
        <v>2366</v>
      </c>
      <c r="AN580" t="s">
        <v>2367</v>
      </c>
      <c r="AO580" t="s">
        <v>46</v>
      </c>
      <c r="AP580" t="s">
        <v>209</v>
      </c>
      <c r="BY580">
        <v>311</v>
      </c>
    </row>
    <row r="581" spans="1:77" x14ac:dyDescent="0.25">
      <c r="A581">
        <v>312</v>
      </c>
      <c r="B581">
        <v>510</v>
      </c>
      <c r="H581">
        <v>2449</v>
      </c>
      <c r="I581">
        <v>122</v>
      </c>
      <c r="J581">
        <v>423</v>
      </c>
      <c r="K581">
        <v>142</v>
      </c>
      <c r="L581">
        <v>52</v>
      </c>
      <c r="M581">
        <v>18</v>
      </c>
      <c r="N581">
        <v>29</v>
      </c>
      <c r="O581">
        <v>34</v>
      </c>
      <c r="P581">
        <v>32</v>
      </c>
      <c r="Q581">
        <v>17</v>
      </c>
      <c r="R581">
        <v>6</v>
      </c>
      <c r="S581">
        <v>6</v>
      </c>
      <c r="T581">
        <v>10</v>
      </c>
      <c r="U581">
        <v>7</v>
      </c>
      <c r="V581">
        <v>95</v>
      </c>
      <c r="W581">
        <v>83</v>
      </c>
      <c r="X581">
        <v>0</v>
      </c>
      <c r="Y581">
        <v>5</v>
      </c>
      <c r="Z581">
        <v>12</v>
      </c>
      <c r="AA581">
        <v>26</v>
      </c>
      <c r="AB581">
        <v>11</v>
      </c>
      <c r="AC581">
        <v>23</v>
      </c>
      <c r="AD581">
        <v>2</v>
      </c>
      <c r="AE581">
        <v>7</v>
      </c>
      <c r="AF581">
        <v>13</v>
      </c>
      <c r="AG581">
        <v>1</v>
      </c>
      <c r="AH581">
        <v>2</v>
      </c>
      <c r="AI581">
        <v>0</v>
      </c>
      <c r="AJ581">
        <v>5</v>
      </c>
      <c r="AK581">
        <v>16</v>
      </c>
      <c r="AL581">
        <v>18</v>
      </c>
      <c r="AM581" t="s">
        <v>2366</v>
      </c>
      <c r="AN581" t="s">
        <v>2367</v>
      </c>
      <c r="AO581" t="s">
        <v>46</v>
      </c>
      <c r="AP581" t="s">
        <v>209</v>
      </c>
      <c r="BY581">
        <v>312</v>
      </c>
    </row>
    <row r="582" spans="1:77" x14ac:dyDescent="0.25">
      <c r="A582">
        <v>313</v>
      </c>
      <c r="B582">
        <v>6657</v>
      </c>
      <c r="H582">
        <v>5764</v>
      </c>
      <c r="I582">
        <v>303</v>
      </c>
      <c r="J582">
        <v>202</v>
      </c>
      <c r="K582">
        <v>299</v>
      </c>
      <c r="L582">
        <v>106</v>
      </c>
      <c r="M582">
        <v>129</v>
      </c>
      <c r="N582">
        <v>134</v>
      </c>
      <c r="O582">
        <v>111</v>
      </c>
      <c r="P582">
        <v>196</v>
      </c>
      <c r="Q582">
        <v>105</v>
      </c>
      <c r="R582">
        <v>52</v>
      </c>
      <c r="S582">
        <v>86</v>
      </c>
      <c r="T582">
        <v>139</v>
      </c>
      <c r="U582">
        <v>209</v>
      </c>
      <c r="V582">
        <v>321</v>
      </c>
      <c r="W582">
        <v>351</v>
      </c>
      <c r="X582">
        <v>141</v>
      </c>
      <c r="Y582">
        <v>88</v>
      </c>
      <c r="Z582">
        <v>121</v>
      </c>
      <c r="AA582">
        <v>187</v>
      </c>
      <c r="AB582">
        <v>54</v>
      </c>
      <c r="AC582">
        <v>171</v>
      </c>
      <c r="AD582">
        <v>82</v>
      </c>
      <c r="AE582">
        <v>103</v>
      </c>
      <c r="AF582">
        <v>80</v>
      </c>
      <c r="AG582">
        <v>45</v>
      </c>
      <c r="AH582">
        <v>67</v>
      </c>
      <c r="AI582">
        <v>36</v>
      </c>
      <c r="AJ582">
        <v>60</v>
      </c>
      <c r="AK582">
        <v>229</v>
      </c>
      <c r="AL582">
        <v>191</v>
      </c>
      <c r="AM582" t="s">
        <v>2366</v>
      </c>
      <c r="AN582" t="s">
        <v>2367</v>
      </c>
      <c r="AO582" t="s">
        <v>46</v>
      </c>
      <c r="AP582" t="s">
        <v>209</v>
      </c>
      <c r="BY582">
        <v>313</v>
      </c>
    </row>
    <row r="583" spans="1:77" x14ac:dyDescent="0.25">
      <c r="A583">
        <v>417</v>
      </c>
      <c r="B583">
        <v>145</v>
      </c>
      <c r="C583">
        <v>1984</v>
      </c>
      <c r="E583">
        <v>0</v>
      </c>
      <c r="H583">
        <v>1</v>
      </c>
      <c r="I583">
        <v>0</v>
      </c>
      <c r="J583">
        <v>0</v>
      </c>
      <c r="K583">
        <v>0</v>
      </c>
      <c r="L583">
        <v>0</v>
      </c>
      <c r="M583">
        <v>0</v>
      </c>
      <c r="N583">
        <v>0</v>
      </c>
      <c r="O583">
        <v>1</v>
      </c>
      <c r="P583">
        <v>0</v>
      </c>
      <c r="Q583">
        <v>0</v>
      </c>
      <c r="R583">
        <v>0</v>
      </c>
      <c r="S583">
        <v>0</v>
      </c>
      <c r="T583">
        <v>0</v>
      </c>
      <c r="U583">
        <v>0</v>
      </c>
      <c r="V583">
        <v>0</v>
      </c>
      <c r="W583">
        <v>0</v>
      </c>
      <c r="X583">
        <v>0</v>
      </c>
      <c r="Y583">
        <v>0</v>
      </c>
      <c r="Z583">
        <v>0</v>
      </c>
      <c r="AA583">
        <v>1</v>
      </c>
      <c r="AB583">
        <v>0</v>
      </c>
      <c r="AC583">
        <v>0</v>
      </c>
      <c r="AD583">
        <v>0</v>
      </c>
      <c r="AE583">
        <v>0</v>
      </c>
      <c r="AF583">
        <v>0</v>
      </c>
      <c r="AG583">
        <v>0</v>
      </c>
      <c r="AH583">
        <v>1</v>
      </c>
      <c r="AI583">
        <v>1</v>
      </c>
      <c r="AJ583">
        <v>0</v>
      </c>
      <c r="AK583">
        <v>0</v>
      </c>
      <c r="AL583">
        <v>0</v>
      </c>
      <c r="AM583" t="s">
        <v>2379</v>
      </c>
      <c r="AN583" t="s">
        <v>2380</v>
      </c>
      <c r="AO583" t="s">
        <v>46</v>
      </c>
      <c r="AP583" t="s">
        <v>209</v>
      </c>
      <c r="AQ583">
        <v>0</v>
      </c>
      <c r="AS583">
        <v>274</v>
      </c>
      <c r="AT583">
        <v>246</v>
      </c>
      <c r="AV583" t="s">
        <v>2381</v>
      </c>
      <c r="AW583" t="s">
        <v>2382</v>
      </c>
      <c r="AX583" t="s">
        <v>2383</v>
      </c>
      <c r="AY583" t="s">
        <v>2384</v>
      </c>
      <c r="BB583">
        <v>86.094719999999995</v>
      </c>
      <c r="BC583">
        <v>19.887499999999999</v>
      </c>
      <c r="BD583">
        <v>10.62</v>
      </c>
      <c r="BE583">
        <v>1</v>
      </c>
      <c r="BF583">
        <v>0</v>
      </c>
      <c r="BG583">
        <v>1</v>
      </c>
      <c r="BH583">
        <v>0</v>
      </c>
      <c r="BI583">
        <v>0</v>
      </c>
      <c r="BJ583">
        <v>1</v>
      </c>
      <c r="BK583">
        <v>0</v>
      </c>
      <c r="BL583">
        <v>0</v>
      </c>
      <c r="BM583">
        <v>0</v>
      </c>
      <c r="BN583">
        <v>0</v>
      </c>
      <c r="BO583" t="s">
        <v>174</v>
      </c>
      <c r="BP583" t="s">
        <v>57</v>
      </c>
      <c r="BQ583" t="s">
        <v>58</v>
      </c>
      <c r="BR583" t="s">
        <v>711</v>
      </c>
      <c r="BS583" t="s">
        <v>712</v>
      </c>
      <c r="BT583" t="s">
        <v>217</v>
      </c>
      <c r="BU583" t="s">
        <v>218</v>
      </c>
      <c r="BV583" t="s">
        <v>713</v>
      </c>
      <c r="BW583" t="s">
        <v>714</v>
      </c>
      <c r="BX583">
        <v>0</v>
      </c>
      <c r="BY583">
        <v>417</v>
      </c>
    </row>
    <row r="584" spans="1:77" x14ac:dyDescent="0.25">
      <c r="A584">
        <v>314</v>
      </c>
      <c r="B584">
        <v>1501</v>
      </c>
      <c r="H584">
        <v>125</v>
      </c>
      <c r="I584">
        <v>0</v>
      </c>
      <c r="J584">
        <v>7</v>
      </c>
      <c r="K584">
        <v>9</v>
      </c>
      <c r="L584">
        <v>1</v>
      </c>
      <c r="M584">
        <v>7</v>
      </c>
      <c r="N584">
        <v>3</v>
      </c>
      <c r="O584">
        <v>14</v>
      </c>
      <c r="P584">
        <v>5</v>
      </c>
      <c r="Q584">
        <v>1</v>
      </c>
      <c r="R584">
        <v>2</v>
      </c>
      <c r="S584">
        <v>9</v>
      </c>
      <c r="T584">
        <v>4</v>
      </c>
      <c r="U584">
        <v>8</v>
      </c>
      <c r="V584">
        <v>33</v>
      </c>
      <c r="W584">
        <v>16</v>
      </c>
      <c r="X584">
        <v>10</v>
      </c>
      <c r="Y584">
        <v>8</v>
      </c>
      <c r="Z584">
        <v>3</v>
      </c>
      <c r="AA584">
        <v>22</v>
      </c>
      <c r="AB584">
        <v>1</v>
      </c>
      <c r="AC584">
        <v>5</v>
      </c>
      <c r="AD584">
        <v>8</v>
      </c>
      <c r="AE584">
        <v>26</v>
      </c>
      <c r="AF584">
        <v>27</v>
      </c>
      <c r="AG584">
        <v>6</v>
      </c>
      <c r="AH584">
        <v>6</v>
      </c>
      <c r="AI584">
        <v>2</v>
      </c>
      <c r="AJ584">
        <v>1</v>
      </c>
      <c r="AK584">
        <v>9</v>
      </c>
      <c r="AL584">
        <v>7</v>
      </c>
      <c r="AM584" t="s">
        <v>2366</v>
      </c>
      <c r="AN584" t="s">
        <v>2367</v>
      </c>
      <c r="AO584" t="s">
        <v>46</v>
      </c>
      <c r="AP584" t="s">
        <v>209</v>
      </c>
      <c r="BY584">
        <v>314</v>
      </c>
    </row>
    <row r="585" spans="1:77" x14ac:dyDescent="0.25">
      <c r="A585">
        <v>2347</v>
      </c>
      <c r="B585">
        <v>10937</v>
      </c>
      <c r="C585">
        <v>2013</v>
      </c>
      <c r="E585">
        <v>0</v>
      </c>
      <c r="H585">
        <v>487</v>
      </c>
      <c r="I585">
        <v>0</v>
      </c>
      <c r="J585">
        <v>0</v>
      </c>
      <c r="K585">
        <v>0</v>
      </c>
      <c r="L585">
        <v>0</v>
      </c>
      <c r="M585">
        <v>2</v>
      </c>
      <c r="N585">
        <v>9</v>
      </c>
      <c r="O585">
        <v>11</v>
      </c>
      <c r="P585">
        <v>8</v>
      </c>
      <c r="Q585">
        <v>10</v>
      </c>
      <c r="R585">
        <v>16</v>
      </c>
      <c r="S585">
        <v>14</v>
      </c>
      <c r="T585">
        <v>34</v>
      </c>
      <c r="U585">
        <v>15</v>
      </c>
      <c r="V585">
        <v>9</v>
      </c>
      <c r="W585">
        <v>15</v>
      </c>
      <c r="X585">
        <v>20</v>
      </c>
      <c r="Y585">
        <v>40</v>
      </c>
      <c r="Z585">
        <v>44</v>
      </c>
      <c r="AA585">
        <v>13</v>
      </c>
      <c r="AB585">
        <v>15</v>
      </c>
      <c r="AC585">
        <v>31</v>
      </c>
      <c r="AD585">
        <v>32</v>
      </c>
      <c r="AE585">
        <v>21</v>
      </c>
      <c r="AF585">
        <v>10</v>
      </c>
      <c r="AG585">
        <v>26</v>
      </c>
      <c r="AH585">
        <v>21</v>
      </c>
      <c r="AI585">
        <v>64</v>
      </c>
      <c r="AJ585">
        <v>45</v>
      </c>
      <c r="AK585">
        <v>19</v>
      </c>
      <c r="AL585">
        <v>92</v>
      </c>
      <c r="AM585" t="s">
        <v>2385</v>
      </c>
      <c r="AN585" t="s">
        <v>2386</v>
      </c>
      <c r="AO585" t="s">
        <v>50</v>
      </c>
      <c r="AP585" t="s">
        <v>209</v>
      </c>
      <c r="AQ585">
        <v>0</v>
      </c>
      <c r="AS585">
        <v>1947</v>
      </c>
      <c r="AT585">
        <v>247</v>
      </c>
      <c r="AU585" t="s">
        <v>355</v>
      </c>
      <c r="AV585" t="s">
        <v>2387</v>
      </c>
      <c r="AW585" t="s">
        <v>2388</v>
      </c>
      <c r="AX585" t="s">
        <v>2389</v>
      </c>
      <c r="AY585" t="s">
        <v>2390</v>
      </c>
      <c r="BB585">
        <v>74.646111110000007</v>
      </c>
      <c r="BC585">
        <v>24.883333329999999</v>
      </c>
      <c r="BD585">
        <v>736</v>
      </c>
      <c r="BE585">
        <v>0</v>
      </c>
      <c r="BF585">
        <v>1</v>
      </c>
      <c r="BG585">
        <v>1</v>
      </c>
      <c r="BH585">
        <v>0</v>
      </c>
      <c r="BI585">
        <v>0</v>
      </c>
      <c r="BJ585">
        <v>0</v>
      </c>
      <c r="BK585">
        <v>0</v>
      </c>
      <c r="BL585">
        <v>0</v>
      </c>
      <c r="BM585">
        <v>0</v>
      </c>
      <c r="BN585">
        <v>0</v>
      </c>
      <c r="BO585" t="s">
        <v>562</v>
      </c>
      <c r="BP585" t="s">
        <v>57</v>
      </c>
      <c r="BQ585" t="s">
        <v>58</v>
      </c>
      <c r="BR585" t="s">
        <v>711</v>
      </c>
      <c r="BS585" t="s">
        <v>712</v>
      </c>
      <c r="BT585" t="s">
        <v>217</v>
      </c>
      <c r="BU585" t="s">
        <v>218</v>
      </c>
      <c r="BV585" t="s">
        <v>713</v>
      </c>
      <c r="BW585" t="s">
        <v>714</v>
      </c>
      <c r="BX585">
        <v>0</v>
      </c>
      <c r="BY585">
        <v>2347</v>
      </c>
    </row>
    <row r="586" spans="1:77" x14ac:dyDescent="0.25">
      <c r="A586">
        <v>315</v>
      </c>
      <c r="B586">
        <v>259</v>
      </c>
      <c r="H586">
        <v>5</v>
      </c>
      <c r="I586">
        <v>0</v>
      </c>
      <c r="J586">
        <v>0</v>
      </c>
      <c r="K586">
        <v>0</v>
      </c>
      <c r="L586">
        <v>1</v>
      </c>
      <c r="M586">
        <v>0</v>
      </c>
      <c r="N586">
        <v>0</v>
      </c>
      <c r="O586">
        <v>0</v>
      </c>
      <c r="P586">
        <v>0</v>
      </c>
      <c r="Q586">
        <v>0</v>
      </c>
      <c r="R586">
        <v>0</v>
      </c>
      <c r="S586">
        <v>0</v>
      </c>
      <c r="T586">
        <v>0</v>
      </c>
      <c r="U586">
        <v>0</v>
      </c>
      <c r="V586">
        <v>0</v>
      </c>
      <c r="W586">
        <v>2</v>
      </c>
      <c r="X586">
        <v>0</v>
      </c>
      <c r="Y586">
        <v>0</v>
      </c>
      <c r="Z586">
        <v>0</v>
      </c>
      <c r="AA586">
        <v>1</v>
      </c>
      <c r="AB586">
        <v>0</v>
      </c>
      <c r="AC586">
        <v>1</v>
      </c>
      <c r="AD586">
        <v>0</v>
      </c>
      <c r="AE586">
        <v>0</v>
      </c>
      <c r="AF586">
        <v>0</v>
      </c>
      <c r="AG586">
        <v>0</v>
      </c>
      <c r="AH586">
        <v>0</v>
      </c>
      <c r="AI586">
        <v>0</v>
      </c>
      <c r="AJ586">
        <v>0</v>
      </c>
      <c r="AK586">
        <v>1</v>
      </c>
      <c r="AL586">
        <v>0</v>
      </c>
      <c r="AM586" t="s">
        <v>2366</v>
      </c>
      <c r="AN586" t="s">
        <v>2367</v>
      </c>
      <c r="AO586" t="s">
        <v>46</v>
      </c>
      <c r="AP586" t="s">
        <v>209</v>
      </c>
      <c r="BY586">
        <v>315</v>
      </c>
    </row>
    <row r="587" spans="1:77" x14ac:dyDescent="0.25">
      <c r="A587">
        <v>2348</v>
      </c>
      <c r="B587">
        <v>4901</v>
      </c>
      <c r="C587">
        <v>2013</v>
      </c>
      <c r="E587">
        <v>0</v>
      </c>
      <c r="H587">
        <v>226</v>
      </c>
      <c r="I587">
        <v>0</v>
      </c>
      <c r="J587">
        <v>0</v>
      </c>
      <c r="K587">
        <v>0</v>
      </c>
      <c r="L587">
        <v>0</v>
      </c>
      <c r="M587">
        <v>2</v>
      </c>
      <c r="N587">
        <v>5</v>
      </c>
      <c r="O587">
        <v>7</v>
      </c>
      <c r="P587">
        <v>7</v>
      </c>
      <c r="Q587">
        <v>6</v>
      </c>
      <c r="R587">
        <v>13</v>
      </c>
      <c r="S587">
        <v>10</v>
      </c>
      <c r="T587">
        <v>25</v>
      </c>
      <c r="U587">
        <v>9</v>
      </c>
      <c r="V587">
        <v>5</v>
      </c>
      <c r="W587">
        <v>8</v>
      </c>
      <c r="X587">
        <v>12</v>
      </c>
      <c r="Y587">
        <v>21</v>
      </c>
      <c r="Z587">
        <v>29</v>
      </c>
      <c r="AA587">
        <v>12</v>
      </c>
      <c r="AB587">
        <v>7</v>
      </c>
      <c r="AC587">
        <v>16</v>
      </c>
      <c r="AD587">
        <v>13</v>
      </c>
      <c r="AE587">
        <v>7</v>
      </c>
      <c r="AF587">
        <v>1</v>
      </c>
      <c r="AG587">
        <v>8</v>
      </c>
      <c r="AH587">
        <v>12</v>
      </c>
      <c r="AI587">
        <v>17</v>
      </c>
      <c r="AJ587">
        <v>27</v>
      </c>
      <c r="AK587">
        <v>12</v>
      </c>
      <c r="AL587">
        <v>38</v>
      </c>
      <c r="AM587" t="s">
        <v>2391</v>
      </c>
      <c r="AN587" t="s">
        <v>2392</v>
      </c>
      <c r="AO587" t="s">
        <v>50</v>
      </c>
      <c r="AP587" t="s">
        <v>209</v>
      </c>
      <c r="AQ587">
        <v>0</v>
      </c>
      <c r="AS587">
        <v>1947</v>
      </c>
      <c r="AT587">
        <v>247</v>
      </c>
      <c r="AU587" t="s">
        <v>355</v>
      </c>
      <c r="AV587" t="s">
        <v>2387</v>
      </c>
      <c r="AW587" t="s">
        <v>2388</v>
      </c>
      <c r="AX587" t="s">
        <v>2389</v>
      </c>
      <c r="AY587" t="s">
        <v>2390</v>
      </c>
      <c r="BB587">
        <v>74.646111110000007</v>
      </c>
      <c r="BC587">
        <v>24.883333329999999</v>
      </c>
      <c r="BD587">
        <v>736</v>
      </c>
      <c r="BE587">
        <v>0</v>
      </c>
      <c r="BF587">
        <v>1</v>
      </c>
      <c r="BG587">
        <v>1</v>
      </c>
      <c r="BH587">
        <v>0</v>
      </c>
      <c r="BI587">
        <v>0</v>
      </c>
      <c r="BJ587">
        <v>0</v>
      </c>
      <c r="BK587">
        <v>0</v>
      </c>
      <c r="BL587">
        <v>0</v>
      </c>
      <c r="BM587">
        <v>0</v>
      </c>
      <c r="BN587">
        <v>0</v>
      </c>
      <c r="BO587" t="s">
        <v>562</v>
      </c>
      <c r="BP587" t="s">
        <v>57</v>
      </c>
      <c r="BQ587" t="s">
        <v>58</v>
      </c>
      <c r="BR587" t="s">
        <v>711</v>
      </c>
      <c r="BS587" t="s">
        <v>712</v>
      </c>
      <c r="BT587" t="s">
        <v>217</v>
      </c>
      <c r="BU587" t="s">
        <v>218</v>
      </c>
      <c r="BV587" t="s">
        <v>713</v>
      </c>
      <c r="BW587" t="s">
        <v>714</v>
      </c>
      <c r="BX587">
        <v>0</v>
      </c>
      <c r="BY587">
        <v>2348</v>
      </c>
    </row>
    <row r="588" spans="1:77" x14ac:dyDescent="0.25">
      <c r="A588">
        <v>316</v>
      </c>
      <c r="B588">
        <v>161</v>
      </c>
      <c r="H588">
        <v>522</v>
      </c>
      <c r="I588">
        <v>58</v>
      </c>
      <c r="J588">
        <v>59</v>
      </c>
      <c r="K588">
        <v>26</v>
      </c>
      <c r="L588">
        <v>18</v>
      </c>
      <c r="M588">
        <v>2</v>
      </c>
      <c r="N588">
        <v>16</v>
      </c>
      <c r="O588">
        <v>3</v>
      </c>
      <c r="P588">
        <v>3</v>
      </c>
      <c r="Q588">
        <v>4</v>
      </c>
      <c r="R588">
        <v>1</v>
      </c>
      <c r="S588">
        <v>5</v>
      </c>
      <c r="T588">
        <v>4</v>
      </c>
      <c r="U588">
        <v>3</v>
      </c>
      <c r="V588">
        <v>0</v>
      </c>
      <c r="W588">
        <v>11</v>
      </c>
      <c r="X588">
        <v>9</v>
      </c>
      <c r="Y588">
        <v>12</v>
      </c>
      <c r="Z588">
        <v>1</v>
      </c>
      <c r="AA588">
        <v>7</v>
      </c>
      <c r="AB588">
        <v>1</v>
      </c>
      <c r="AC588">
        <v>9</v>
      </c>
      <c r="AD588">
        <v>3</v>
      </c>
      <c r="AE588">
        <v>9</v>
      </c>
      <c r="AF588">
        <v>0</v>
      </c>
      <c r="AG588">
        <v>1</v>
      </c>
      <c r="AH588">
        <v>1</v>
      </c>
      <c r="AI588">
        <v>0</v>
      </c>
      <c r="AJ588">
        <v>2</v>
      </c>
      <c r="AK588">
        <v>22</v>
      </c>
      <c r="AL588">
        <v>27</v>
      </c>
      <c r="AM588" t="s">
        <v>2366</v>
      </c>
      <c r="AN588" t="s">
        <v>2367</v>
      </c>
      <c r="AO588" t="s">
        <v>46</v>
      </c>
      <c r="AP588" t="s">
        <v>209</v>
      </c>
      <c r="BY588">
        <v>316</v>
      </c>
    </row>
    <row r="589" spans="1:77" x14ac:dyDescent="0.25">
      <c r="A589">
        <v>317</v>
      </c>
      <c r="B589">
        <v>1040</v>
      </c>
      <c r="H589">
        <v>281</v>
      </c>
      <c r="I589">
        <v>38</v>
      </c>
      <c r="J589">
        <v>24</v>
      </c>
      <c r="K589">
        <v>54</v>
      </c>
      <c r="L589">
        <v>3</v>
      </c>
      <c r="M589">
        <v>2</v>
      </c>
      <c r="N589">
        <v>9</v>
      </c>
      <c r="O589">
        <v>8</v>
      </c>
      <c r="P589">
        <v>10</v>
      </c>
      <c r="Q589">
        <v>10</v>
      </c>
      <c r="R589">
        <v>8</v>
      </c>
      <c r="S589">
        <v>3</v>
      </c>
      <c r="T589">
        <v>16</v>
      </c>
      <c r="U589">
        <v>16</v>
      </c>
      <c r="V589">
        <v>69</v>
      </c>
      <c r="W589">
        <v>25</v>
      </c>
      <c r="X589">
        <v>20</v>
      </c>
      <c r="Y589">
        <v>29</v>
      </c>
      <c r="Z589">
        <v>28</v>
      </c>
      <c r="AA589">
        <v>37</v>
      </c>
      <c r="AB589">
        <v>17</v>
      </c>
      <c r="AC589">
        <v>52</v>
      </c>
      <c r="AD589">
        <v>8</v>
      </c>
      <c r="AE589">
        <v>26</v>
      </c>
      <c r="AF589">
        <v>11</v>
      </c>
      <c r="AG589">
        <v>4</v>
      </c>
      <c r="AH589">
        <v>19</v>
      </c>
      <c r="AI589">
        <v>9</v>
      </c>
      <c r="AJ589">
        <v>6</v>
      </c>
      <c r="AK589">
        <v>113</v>
      </c>
      <c r="AL589">
        <v>114</v>
      </c>
      <c r="AM589" t="s">
        <v>2366</v>
      </c>
      <c r="AN589" t="s">
        <v>2367</v>
      </c>
      <c r="AO589" t="s">
        <v>46</v>
      </c>
      <c r="AP589" t="s">
        <v>209</v>
      </c>
      <c r="BY589">
        <v>317</v>
      </c>
    </row>
    <row r="590" spans="1:77" x14ac:dyDescent="0.25">
      <c r="A590">
        <v>318</v>
      </c>
      <c r="B590">
        <v>5386</v>
      </c>
      <c r="H590">
        <v>3901</v>
      </c>
      <c r="I590">
        <v>549</v>
      </c>
      <c r="J590">
        <v>922</v>
      </c>
      <c r="K590">
        <v>640</v>
      </c>
      <c r="L590">
        <v>214</v>
      </c>
      <c r="M590">
        <v>152</v>
      </c>
      <c r="N590">
        <v>74</v>
      </c>
      <c r="O590">
        <v>184</v>
      </c>
      <c r="P590">
        <v>201</v>
      </c>
      <c r="Q590">
        <v>106</v>
      </c>
      <c r="R590">
        <v>47</v>
      </c>
      <c r="S590">
        <v>47</v>
      </c>
      <c r="T590">
        <v>32</v>
      </c>
      <c r="U590">
        <v>170</v>
      </c>
      <c r="V590">
        <v>157</v>
      </c>
      <c r="W590">
        <v>325</v>
      </c>
      <c r="X590">
        <v>122</v>
      </c>
      <c r="Y590">
        <v>40</v>
      </c>
      <c r="Z590">
        <v>43</v>
      </c>
      <c r="AA590">
        <v>75</v>
      </c>
      <c r="AB590">
        <v>130</v>
      </c>
      <c r="AC590">
        <v>84</v>
      </c>
      <c r="AD590">
        <v>40</v>
      </c>
      <c r="AE590">
        <v>72</v>
      </c>
      <c r="AF590">
        <v>108</v>
      </c>
      <c r="AG590">
        <v>28</v>
      </c>
      <c r="AH590">
        <v>126</v>
      </c>
      <c r="AI590">
        <v>38</v>
      </c>
      <c r="AJ590">
        <v>624</v>
      </c>
      <c r="AK590">
        <v>1016</v>
      </c>
      <c r="AL590">
        <v>77</v>
      </c>
      <c r="AM590" t="s">
        <v>2366</v>
      </c>
      <c r="AN590" t="s">
        <v>2367</v>
      </c>
      <c r="AO590" t="s">
        <v>46</v>
      </c>
      <c r="AP590" t="s">
        <v>209</v>
      </c>
      <c r="BY590">
        <v>318</v>
      </c>
    </row>
    <row r="591" spans="1:77" x14ac:dyDescent="0.25">
      <c r="A591">
        <v>2280</v>
      </c>
      <c r="B591">
        <v>14126</v>
      </c>
      <c r="C591">
        <v>1986</v>
      </c>
      <c r="E591">
        <v>0</v>
      </c>
      <c r="H591">
        <v>1653</v>
      </c>
      <c r="I591">
        <v>0</v>
      </c>
      <c r="J591">
        <v>0</v>
      </c>
      <c r="K591">
        <v>0</v>
      </c>
      <c r="L591">
        <v>0</v>
      </c>
      <c r="M591">
        <v>0</v>
      </c>
      <c r="N591">
        <v>0</v>
      </c>
      <c r="O591">
        <v>44</v>
      </c>
      <c r="P591">
        <v>119</v>
      </c>
      <c r="Q591">
        <v>24</v>
      </c>
      <c r="R591">
        <v>16</v>
      </c>
      <c r="S591">
        <v>31</v>
      </c>
      <c r="T591">
        <v>9</v>
      </c>
      <c r="U591">
        <v>25</v>
      </c>
      <c r="V591">
        <v>36</v>
      </c>
      <c r="W591">
        <v>36</v>
      </c>
      <c r="X591">
        <v>22</v>
      </c>
      <c r="Y591">
        <v>13</v>
      </c>
      <c r="Z591">
        <v>30</v>
      </c>
      <c r="AA591">
        <v>13</v>
      </c>
      <c r="AB591">
        <v>14</v>
      </c>
      <c r="AC591">
        <v>23</v>
      </c>
      <c r="AD591">
        <v>27</v>
      </c>
      <c r="AE591">
        <v>27</v>
      </c>
      <c r="AF591">
        <v>31</v>
      </c>
      <c r="AG591">
        <v>21</v>
      </c>
      <c r="AH591">
        <v>20</v>
      </c>
      <c r="AI591">
        <v>11</v>
      </c>
      <c r="AJ591">
        <v>40</v>
      </c>
      <c r="AK591">
        <v>15</v>
      </c>
      <c r="AL591">
        <v>33</v>
      </c>
      <c r="AM591" t="s">
        <v>2393</v>
      </c>
      <c r="AN591" t="s">
        <v>2394</v>
      </c>
      <c r="AO591" t="s">
        <v>50</v>
      </c>
      <c r="AP591" t="s">
        <v>209</v>
      </c>
      <c r="AQ591">
        <v>0</v>
      </c>
      <c r="AS591">
        <v>285</v>
      </c>
      <c r="AT591">
        <v>255</v>
      </c>
      <c r="AV591" t="s">
        <v>2395</v>
      </c>
      <c r="AW591" t="s">
        <v>2395</v>
      </c>
      <c r="AX591" t="s">
        <v>2396</v>
      </c>
      <c r="AY591" t="s">
        <v>2397</v>
      </c>
      <c r="BB591">
        <v>77.666499999999999</v>
      </c>
      <c r="BC591">
        <v>27.097528000000001</v>
      </c>
      <c r="BD591">
        <v>0</v>
      </c>
      <c r="BE591">
        <v>0</v>
      </c>
      <c r="BF591">
        <v>1</v>
      </c>
      <c r="BG591">
        <v>1</v>
      </c>
      <c r="BH591">
        <v>1</v>
      </c>
      <c r="BI591">
        <v>0</v>
      </c>
      <c r="BJ591">
        <v>0</v>
      </c>
      <c r="BK591">
        <v>0</v>
      </c>
      <c r="BL591">
        <v>0</v>
      </c>
      <c r="BM591">
        <v>0</v>
      </c>
      <c r="BN591">
        <v>0</v>
      </c>
      <c r="BO591" t="s">
        <v>110</v>
      </c>
      <c r="BP591" t="s">
        <v>57</v>
      </c>
      <c r="BQ591" t="s">
        <v>58</v>
      </c>
      <c r="BR591" t="s">
        <v>711</v>
      </c>
      <c r="BS591" t="s">
        <v>712</v>
      </c>
      <c r="BT591" t="s">
        <v>217</v>
      </c>
      <c r="BU591" t="s">
        <v>218</v>
      </c>
      <c r="BV591" t="s">
        <v>713</v>
      </c>
      <c r="BW591" t="s">
        <v>714</v>
      </c>
      <c r="BX591">
        <v>0</v>
      </c>
      <c r="BY591">
        <v>2280</v>
      </c>
    </row>
    <row r="592" spans="1:77" x14ac:dyDescent="0.25">
      <c r="A592">
        <v>319</v>
      </c>
      <c r="B592">
        <v>1799</v>
      </c>
      <c r="H592">
        <v>1274</v>
      </c>
      <c r="I592">
        <v>125</v>
      </c>
      <c r="J592">
        <v>155</v>
      </c>
      <c r="K592">
        <v>89</v>
      </c>
      <c r="L592">
        <v>25</v>
      </c>
      <c r="M592">
        <v>50</v>
      </c>
      <c r="N592">
        <v>49</v>
      </c>
      <c r="O592">
        <v>81</v>
      </c>
      <c r="P592">
        <v>2</v>
      </c>
      <c r="Q592">
        <v>14</v>
      </c>
      <c r="R592">
        <v>6</v>
      </c>
      <c r="S592">
        <v>3</v>
      </c>
      <c r="T592">
        <v>1</v>
      </c>
      <c r="U592">
        <v>45</v>
      </c>
      <c r="V592">
        <v>103</v>
      </c>
      <c r="W592">
        <v>50</v>
      </c>
      <c r="X592">
        <v>8</v>
      </c>
      <c r="Y592">
        <v>3</v>
      </c>
      <c r="Z592">
        <v>22</v>
      </c>
      <c r="AA592">
        <v>17</v>
      </c>
      <c r="AB592">
        <v>5</v>
      </c>
      <c r="AC592">
        <v>23</v>
      </c>
      <c r="AD592">
        <v>7</v>
      </c>
      <c r="AE592">
        <v>15</v>
      </c>
      <c r="AF592">
        <v>7</v>
      </c>
      <c r="AG592">
        <v>4</v>
      </c>
      <c r="AH592">
        <v>5</v>
      </c>
      <c r="AI592">
        <v>7</v>
      </c>
      <c r="AJ592">
        <v>9</v>
      </c>
      <c r="AK592">
        <v>79</v>
      </c>
      <c r="AL592">
        <v>48</v>
      </c>
      <c r="AM592" t="s">
        <v>2366</v>
      </c>
      <c r="AN592" t="s">
        <v>2367</v>
      </c>
      <c r="AO592" t="s">
        <v>46</v>
      </c>
      <c r="AP592" t="s">
        <v>209</v>
      </c>
      <c r="BY592">
        <v>319</v>
      </c>
    </row>
    <row r="593" spans="1:77" x14ac:dyDescent="0.25">
      <c r="A593">
        <v>320</v>
      </c>
      <c r="B593">
        <v>473</v>
      </c>
      <c r="H593">
        <v>6</v>
      </c>
      <c r="I593">
        <v>0</v>
      </c>
      <c r="J593">
        <v>0</v>
      </c>
      <c r="K593">
        <v>0</v>
      </c>
      <c r="L593">
        <v>0</v>
      </c>
      <c r="M593">
        <v>1</v>
      </c>
      <c r="N593">
        <v>0</v>
      </c>
      <c r="O593">
        <v>0</v>
      </c>
      <c r="P593">
        <v>0</v>
      </c>
      <c r="Q593">
        <v>1</v>
      </c>
      <c r="R593">
        <v>0</v>
      </c>
      <c r="S593">
        <v>0</v>
      </c>
      <c r="T593">
        <v>7</v>
      </c>
      <c r="U593">
        <v>4</v>
      </c>
      <c r="V593">
        <v>2</v>
      </c>
      <c r="W593">
        <v>10</v>
      </c>
      <c r="X593">
        <v>0</v>
      </c>
      <c r="Y593">
        <v>0</v>
      </c>
      <c r="Z593">
        <v>0</v>
      </c>
      <c r="AA593">
        <v>4</v>
      </c>
      <c r="AB593">
        <v>0</v>
      </c>
      <c r="AC593">
        <v>1</v>
      </c>
      <c r="AD593">
        <v>2</v>
      </c>
      <c r="AE593">
        <v>3</v>
      </c>
      <c r="AF593">
        <v>0</v>
      </c>
      <c r="AG593">
        <v>2</v>
      </c>
      <c r="AH593">
        <v>0</v>
      </c>
      <c r="AI593">
        <v>1</v>
      </c>
      <c r="AJ593">
        <v>0</v>
      </c>
      <c r="AK593">
        <v>3</v>
      </c>
      <c r="AL593">
        <v>0</v>
      </c>
      <c r="AM593" t="s">
        <v>2366</v>
      </c>
      <c r="AN593" t="s">
        <v>2367</v>
      </c>
      <c r="AO593" t="s">
        <v>46</v>
      </c>
      <c r="AP593" t="s">
        <v>209</v>
      </c>
      <c r="BY593">
        <v>320</v>
      </c>
    </row>
    <row r="594" spans="1:77" x14ac:dyDescent="0.25">
      <c r="A594">
        <v>376</v>
      </c>
      <c r="B594">
        <v>81</v>
      </c>
      <c r="C594">
        <v>2014</v>
      </c>
      <c r="E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t="s">
        <v>2398</v>
      </c>
      <c r="AN594" t="s">
        <v>2399</v>
      </c>
      <c r="AO594" t="s">
        <v>46</v>
      </c>
      <c r="AP594" t="s">
        <v>209</v>
      </c>
      <c r="AQ594">
        <v>4.6789887452399999</v>
      </c>
      <c r="AS594">
        <v>2008</v>
      </c>
      <c r="AT594">
        <v>922</v>
      </c>
      <c r="AV594" t="s">
        <v>1955</v>
      </c>
      <c r="AW594" t="s">
        <v>1956</v>
      </c>
      <c r="AX594" t="s">
        <v>1957</v>
      </c>
      <c r="AY594" t="s">
        <v>1958</v>
      </c>
      <c r="BB594">
        <v>72.10166667</v>
      </c>
      <c r="BC594">
        <v>23.858888889999999</v>
      </c>
      <c r="BD594">
        <v>4.68</v>
      </c>
      <c r="BE594">
        <v>1</v>
      </c>
      <c r="BF594">
        <v>0</v>
      </c>
      <c r="BG594">
        <v>0</v>
      </c>
      <c r="BH594">
        <v>1</v>
      </c>
      <c r="BI594">
        <v>0</v>
      </c>
      <c r="BJ594">
        <v>0</v>
      </c>
      <c r="BK594">
        <v>0</v>
      </c>
      <c r="BL594">
        <v>0</v>
      </c>
      <c r="BM594">
        <v>0</v>
      </c>
      <c r="BN594">
        <v>0</v>
      </c>
      <c r="BO594" t="s">
        <v>285</v>
      </c>
      <c r="BP594" t="s">
        <v>57</v>
      </c>
      <c r="BQ594" t="s">
        <v>58</v>
      </c>
      <c r="BR594" t="s">
        <v>711</v>
      </c>
      <c r="BS594" t="s">
        <v>712</v>
      </c>
      <c r="BT594" t="s">
        <v>217</v>
      </c>
      <c r="BU594" t="s">
        <v>218</v>
      </c>
      <c r="BV594" t="s">
        <v>713</v>
      </c>
      <c r="BW594" t="s">
        <v>714</v>
      </c>
      <c r="BX594">
        <v>0</v>
      </c>
      <c r="BY594">
        <v>376</v>
      </c>
    </row>
    <row r="595" spans="1:77" x14ac:dyDescent="0.25">
      <c r="A595">
        <v>321</v>
      </c>
      <c r="B595">
        <v>34053</v>
      </c>
      <c r="H595">
        <v>54</v>
      </c>
      <c r="I595">
        <v>0</v>
      </c>
      <c r="J595">
        <v>2</v>
      </c>
      <c r="K595">
        <v>4</v>
      </c>
      <c r="L595">
        <v>0</v>
      </c>
      <c r="M595">
        <v>5</v>
      </c>
      <c r="N595">
        <v>0</v>
      </c>
      <c r="O595">
        <v>0</v>
      </c>
      <c r="P595">
        <v>0</v>
      </c>
      <c r="Q595">
        <v>0</v>
      </c>
      <c r="R595">
        <v>0</v>
      </c>
      <c r="S595">
        <v>0</v>
      </c>
      <c r="T595">
        <v>0</v>
      </c>
      <c r="U595">
        <v>10</v>
      </c>
      <c r="V595">
        <v>2</v>
      </c>
      <c r="W595">
        <v>11</v>
      </c>
      <c r="X595">
        <v>0</v>
      </c>
      <c r="Y595">
        <v>1</v>
      </c>
      <c r="Z595">
        <v>3</v>
      </c>
      <c r="AA595">
        <v>7</v>
      </c>
      <c r="AB595">
        <v>3</v>
      </c>
      <c r="AC595">
        <v>14</v>
      </c>
      <c r="AD595">
        <v>2</v>
      </c>
      <c r="AE595">
        <v>6</v>
      </c>
      <c r="AF595">
        <v>1</v>
      </c>
      <c r="AG595">
        <v>2</v>
      </c>
      <c r="AH595">
        <v>1</v>
      </c>
      <c r="AI595">
        <v>4</v>
      </c>
      <c r="AJ595">
        <v>5</v>
      </c>
      <c r="AK595">
        <v>8</v>
      </c>
      <c r="AL595">
        <v>2</v>
      </c>
      <c r="AM595" t="s">
        <v>2366</v>
      </c>
      <c r="AN595" t="s">
        <v>2367</v>
      </c>
      <c r="AO595" t="s">
        <v>46</v>
      </c>
      <c r="AP595" t="s">
        <v>209</v>
      </c>
      <c r="BY595">
        <v>321</v>
      </c>
    </row>
    <row r="596" spans="1:77" x14ac:dyDescent="0.25">
      <c r="A596">
        <v>322</v>
      </c>
      <c r="B596">
        <v>73903</v>
      </c>
      <c r="H596">
        <v>189</v>
      </c>
      <c r="I596">
        <v>0</v>
      </c>
      <c r="J596">
        <v>1</v>
      </c>
      <c r="K596">
        <v>9</v>
      </c>
      <c r="L596">
        <v>0</v>
      </c>
      <c r="M596">
        <v>9</v>
      </c>
      <c r="N596">
        <v>6</v>
      </c>
      <c r="O596">
        <v>5</v>
      </c>
      <c r="P596">
        <v>1</v>
      </c>
      <c r="Q596">
        <v>10</v>
      </c>
      <c r="R596">
        <v>0</v>
      </c>
      <c r="S596">
        <v>1</v>
      </c>
      <c r="T596">
        <v>0</v>
      </c>
      <c r="U596">
        <v>11</v>
      </c>
      <c r="V596">
        <v>3</v>
      </c>
      <c r="W596">
        <v>6</v>
      </c>
      <c r="X596">
        <v>2</v>
      </c>
      <c r="Y596">
        <v>5</v>
      </c>
      <c r="Z596">
        <v>0</v>
      </c>
      <c r="AA596">
        <v>5</v>
      </c>
      <c r="AB596">
        <v>3</v>
      </c>
      <c r="AC596">
        <v>26</v>
      </c>
      <c r="AD596">
        <v>4</v>
      </c>
      <c r="AE596">
        <v>14</v>
      </c>
      <c r="AF596">
        <v>2</v>
      </c>
      <c r="AG596">
        <v>7</v>
      </c>
      <c r="AH596">
        <v>2</v>
      </c>
      <c r="AI596">
        <v>1</v>
      </c>
      <c r="AJ596">
        <v>7</v>
      </c>
      <c r="AK596">
        <v>3</v>
      </c>
      <c r="AL596">
        <v>5</v>
      </c>
      <c r="AM596" t="s">
        <v>2366</v>
      </c>
      <c r="AN596" t="s">
        <v>2367</v>
      </c>
      <c r="AO596" t="s">
        <v>46</v>
      </c>
      <c r="AP596" t="s">
        <v>209</v>
      </c>
      <c r="BY596">
        <v>322</v>
      </c>
    </row>
    <row r="597" spans="1:77" x14ac:dyDescent="0.25">
      <c r="A597">
        <v>323</v>
      </c>
      <c r="B597">
        <v>2244</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t="s">
        <v>2366</v>
      </c>
      <c r="AN597" t="s">
        <v>2367</v>
      </c>
      <c r="AO597" t="s">
        <v>46</v>
      </c>
      <c r="AP597" t="s">
        <v>209</v>
      </c>
      <c r="BY597">
        <v>323</v>
      </c>
    </row>
    <row r="598" spans="1:77" x14ac:dyDescent="0.25">
      <c r="A598">
        <v>324</v>
      </c>
      <c r="B598">
        <v>1134</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t="s">
        <v>2366</v>
      </c>
      <c r="AN598" t="s">
        <v>2367</v>
      </c>
      <c r="AO598" t="s">
        <v>46</v>
      </c>
      <c r="AP598" t="s">
        <v>209</v>
      </c>
      <c r="BY598">
        <v>324</v>
      </c>
    </row>
    <row r="599" spans="1:77" x14ac:dyDescent="0.25">
      <c r="A599">
        <v>325</v>
      </c>
      <c r="B599">
        <v>825</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t="s">
        <v>2366</v>
      </c>
      <c r="AN599" t="s">
        <v>2367</v>
      </c>
      <c r="AO599" t="s">
        <v>46</v>
      </c>
      <c r="AP599" t="s">
        <v>209</v>
      </c>
      <c r="BY599">
        <v>325</v>
      </c>
    </row>
    <row r="600" spans="1:77" x14ac:dyDescent="0.25">
      <c r="A600">
        <v>326</v>
      </c>
      <c r="B600">
        <v>1426</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t="s">
        <v>2366</v>
      </c>
      <c r="AN600" t="s">
        <v>2367</v>
      </c>
      <c r="AO600" t="s">
        <v>46</v>
      </c>
      <c r="AP600" t="s">
        <v>209</v>
      </c>
      <c r="BY600">
        <v>326</v>
      </c>
    </row>
    <row r="601" spans="1:77" x14ac:dyDescent="0.25">
      <c r="A601">
        <v>327</v>
      </c>
      <c r="B601">
        <v>2160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t="s">
        <v>2366</v>
      </c>
      <c r="AN601" t="s">
        <v>2367</v>
      </c>
      <c r="AO601" t="s">
        <v>46</v>
      </c>
      <c r="AP601" t="s">
        <v>209</v>
      </c>
      <c r="BY601">
        <v>327</v>
      </c>
    </row>
    <row r="602" spans="1:77" x14ac:dyDescent="0.25">
      <c r="A602">
        <v>479</v>
      </c>
      <c r="B602">
        <v>1191</v>
      </c>
      <c r="C602">
        <v>2010</v>
      </c>
      <c r="E602">
        <v>0</v>
      </c>
      <c r="H602">
        <v>15328</v>
      </c>
      <c r="I602">
        <v>0</v>
      </c>
      <c r="J602">
        <v>0</v>
      </c>
      <c r="K602">
        <v>0</v>
      </c>
      <c r="L602">
        <v>0</v>
      </c>
      <c r="M602">
        <v>0</v>
      </c>
      <c r="N602">
        <v>60</v>
      </c>
      <c r="O602">
        <v>76</v>
      </c>
      <c r="P602">
        <v>87</v>
      </c>
      <c r="Q602">
        <v>66</v>
      </c>
      <c r="R602">
        <v>31</v>
      </c>
      <c r="S602">
        <v>42</v>
      </c>
      <c r="T602">
        <v>34</v>
      </c>
      <c r="U602">
        <v>36</v>
      </c>
      <c r="V602">
        <v>35</v>
      </c>
      <c r="W602">
        <v>12</v>
      </c>
      <c r="X602">
        <v>12</v>
      </c>
      <c r="Y602">
        <v>19</v>
      </c>
      <c r="Z602">
        <v>32</v>
      </c>
      <c r="AA602">
        <v>15</v>
      </c>
      <c r="AB602">
        <v>1</v>
      </c>
      <c r="AC602">
        <v>18</v>
      </c>
      <c r="AD602">
        <v>3</v>
      </c>
      <c r="AE602">
        <v>7</v>
      </c>
      <c r="AF602">
        <v>20</v>
      </c>
      <c r="AG602">
        <v>20</v>
      </c>
      <c r="AH602">
        <v>7</v>
      </c>
      <c r="AI602">
        <v>7</v>
      </c>
      <c r="AJ602">
        <v>14</v>
      </c>
      <c r="AK602">
        <v>5</v>
      </c>
      <c r="AL602">
        <v>24</v>
      </c>
      <c r="AM602" t="s">
        <v>2400</v>
      </c>
      <c r="AN602" t="s">
        <v>2401</v>
      </c>
      <c r="AO602" t="s">
        <v>46</v>
      </c>
      <c r="AP602" t="s">
        <v>209</v>
      </c>
      <c r="AS602">
        <v>1677</v>
      </c>
      <c r="AT602">
        <v>1338</v>
      </c>
      <c r="AV602" t="s">
        <v>1381</v>
      </c>
      <c r="AW602" t="s">
        <v>1382</v>
      </c>
      <c r="AX602" t="s">
        <v>1383</v>
      </c>
      <c r="AY602" t="s">
        <v>1384</v>
      </c>
      <c r="BB602">
        <v>75.825000000000003</v>
      </c>
      <c r="BC602">
        <v>26.92472222</v>
      </c>
      <c r="BD602">
        <v>1.8652</v>
      </c>
      <c r="BE602">
        <v>0</v>
      </c>
      <c r="BF602">
        <v>0</v>
      </c>
      <c r="BG602">
        <v>1</v>
      </c>
      <c r="BH602">
        <v>1</v>
      </c>
      <c r="BI602">
        <v>0</v>
      </c>
      <c r="BJ602">
        <v>0</v>
      </c>
      <c r="BK602">
        <v>0</v>
      </c>
      <c r="BL602">
        <v>0</v>
      </c>
      <c r="BM602">
        <v>0</v>
      </c>
      <c r="BN602">
        <v>0</v>
      </c>
      <c r="BO602" t="s">
        <v>56</v>
      </c>
      <c r="BP602" t="s">
        <v>57</v>
      </c>
      <c r="BQ602" t="s">
        <v>58</v>
      </c>
      <c r="BR602" t="s">
        <v>711</v>
      </c>
      <c r="BS602" t="s">
        <v>712</v>
      </c>
      <c r="BT602" t="s">
        <v>217</v>
      </c>
      <c r="BU602" t="s">
        <v>218</v>
      </c>
      <c r="BV602" t="s">
        <v>713</v>
      </c>
      <c r="BW602" t="s">
        <v>714</v>
      </c>
      <c r="BX602">
        <v>0</v>
      </c>
      <c r="BY602">
        <v>479</v>
      </c>
    </row>
    <row r="603" spans="1:77" x14ac:dyDescent="0.25">
      <c r="A603">
        <v>479</v>
      </c>
      <c r="B603">
        <v>1191</v>
      </c>
      <c r="C603">
        <v>2019</v>
      </c>
      <c r="E603">
        <v>0</v>
      </c>
      <c r="H603">
        <v>15328</v>
      </c>
      <c r="I603">
        <v>0</v>
      </c>
      <c r="J603">
        <v>0</v>
      </c>
      <c r="K603">
        <v>0</v>
      </c>
      <c r="L603">
        <v>0</v>
      </c>
      <c r="M603">
        <v>0</v>
      </c>
      <c r="N603">
        <v>60</v>
      </c>
      <c r="O603">
        <v>76</v>
      </c>
      <c r="P603">
        <v>87</v>
      </c>
      <c r="Q603">
        <v>66</v>
      </c>
      <c r="R603">
        <v>31</v>
      </c>
      <c r="S603">
        <v>42</v>
      </c>
      <c r="T603">
        <v>34</v>
      </c>
      <c r="U603">
        <v>36</v>
      </c>
      <c r="V603">
        <v>35</v>
      </c>
      <c r="W603">
        <v>12</v>
      </c>
      <c r="X603">
        <v>12</v>
      </c>
      <c r="Y603">
        <v>19</v>
      </c>
      <c r="Z603">
        <v>32</v>
      </c>
      <c r="AA603">
        <v>15</v>
      </c>
      <c r="AB603">
        <v>1</v>
      </c>
      <c r="AC603">
        <v>18</v>
      </c>
      <c r="AD603">
        <v>3</v>
      </c>
      <c r="AE603">
        <v>7</v>
      </c>
      <c r="AF603">
        <v>20</v>
      </c>
      <c r="AG603">
        <v>20</v>
      </c>
      <c r="AH603">
        <v>7</v>
      </c>
      <c r="AI603">
        <v>7</v>
      </c>
      <c r="AJ603">
        <v>14</v>
      </c>
      <c r="AK603">
        <v>5</v>
      </c>
      <c r="AL603">
        <v>24</v>
      </c>
      <c r="AM603" t="s">
        <v>2400</v>
      </c>
      <c r="AN603" t="s">
        <v>2401</v>
      </c>
      <c r="AO603" t="s">
        <v>46</v>
      </c>
      <c r="AP603" t="s">
        <v>209</v>
      </c>
      <c r="AS603">
        <v>2309</v>
      </c>
      <c r="AT603">
        <v>1605</v>
      </c>
      <c r="AV603" t="s">
        <v>2402</v>
      </c>
      <c r="AW603" t="s">
        <v>2403</v>
      </c>
      <c r="AX603" t="s">
        <v>2404</v>
      </c>
      <c r="AY603" t="s">
        <v>2405</v>
      </c>
      <c r="BB603">
        <v>75.82186111</v>
      </c>
      <c r="BC603">
        <v>26.924277780000001</v>
      </c>
      <c r="BD603">
        <v>710</v>
      </c>
      <c r="BE603">
        <v>0</v>
      </c>
      <c r="BF603">
        <v>1</v>
      </c>
      <c r="BG603">
        <v>0</v>
      </c>
      <c r="BH603">
        <v>1</v>
      </c>
      <c r="BI603">
        <v>0</v>
      </c>
      <c r="BJ603">
        <v>1</v>
      </c>
      <c r="BK603">
        <v>0</v>
      </c>
      <c r="BL603">
        <v>0</v>
      </c>
      <c r="BM603">
        <v>0</v>
      </c>
      <c r="BN603">
        <v>0</v>
      </c>
      <c r="BO603" t="s">
        <v>261</v>
      </c>
      <c r="BP603" t="s">
        <v>57</v>
      </c>
      <c r="BQ603" t="s">
        <v>58</v>
      </c>
      <c r="BR603" t="s">
        <v>711</v>
      </c>
      <c r="BS603" t="s">
        <v>712</v>
      </c>
      <c r="BT603" t="s">
        <v>217</v>
      </c>
      <c r="BU603" t="s">
        <v>218</v>
      </c>
      <c r="BV603" t="s">
        <v>713</v>
      </c>
      <c r="BW603" t="s">
        <v>714</v>
      </c>
      <c r="BX603">
        <v>0</v>
      </c>
      <c r="BY603">
        <v>479</v>
      </c>
    </row>
    <row r="604" spans="1:77" x14ac:dyDescent="0.25">
      <c r="A604">
        <v>328</v>
      </c>
      <c r="B604">
        <v>43</v>
      </c>
      <c r="H604">
        <v>20</v>
      </c>
      <c r="I604">
        <v>0</v>
      </c>
      <c r="J604">
        <v>0</v>
      </c>
      <c r="K604">
        <v>3</v>
      </c>
      <c r="L604">
        <v>1</v>
      </c>
      <c r="M604">
        <v>0</v>
      </c>
      <c r="N604">
        <v>0</v>
      </c>
      <c r="O604">
        <v>1</v>
      </c>
      <c r="P604">
        <v>1</v>
      </c>
      <c r="Q604">
        <v>0</v>
      </c>
      <c r="R604">
        <v>0</v>
      </c>
      <c r="S604">
        <v>0</v>
      </c>
      <c r="T604">
        <v>0</v>
      </c>
      <c r="U604">
        <v>0</v>
      </c>
      <c r="V604">
        <v>1</v>
      </c>
      <c r="W604">
        <v>0</v>
      </c>
      <c r="X604">
        <v>0</v>
      </c>
      <c r="Y604">
        <v>0</v>
      </c>
      <c r="Z604">
        <v>0</v>
      </c>
      <c r="AA604">
        <v>0</v>
      </c>
      <c r="AB604">
        <v>1</v>
      </c>
      <c r="AC604">
        <v>1</v>
      </c>
      <c r="AD604">
        <v>0</v>
      </c>
      <c r="AE604">
        <v>0</v>
      </c>
      <c r="AF604">
        <v>0</v>
      </c>
      <c r="AG604">
        <v>0</v>
      </c>
      <c r="AH604">
        <v>0</v>
      </c>
      <c r="AI604">
        <v>0</v>
      </c>
      <c r="AJ604">
        <v>0</v>
      </c>
      <c r="AK604">
        <v>0</v>
      </c>
      <c r="AL604">
        <v>0</v>
      </c>
      <c r="AM604" t="s">
        <v>2406</v>
      </c>
      <c r="AN604" t="s">
        <v>2407</v>
      </c>
      <c r="AO604" t="s">
        <v>46</v>
      </c>
      <c r="AP604" t="s">
        <v>209</v>
      </c>
      <c r="AQ604">
        <v>0</v>
      </c>
      <c r="BY604">
        <v>328</v>
      </c>
    </row>
    <row r="605" spans="1:77" x14ac:dyDescent="0.25">
      <c r="A605">
        <v>480</v>
      </c>
      <c r="B605">
        <v>52445</v>
      </c>
      <c r="C605">
        <v>2010</v>
      </c>
      <c r="E605">
        <v>0</v>
      </c>
      <c r="H605">
        <v>39226</v>
      </c>
      <c r="I605">
        <v>0</v>
      </c>
      <c r="J605">
        <v>0</v>
      </c>
      <c r="K605">
        <v>0</v>
      </c>
      <c r="L605">
        <v>0</v>
      </c>
      <c r="M605">
        <v>53</v>
      </c>
      <c r="N605">
        <v>365</v>
      </c>
      <c r="O605">
        <v>448</v>
      </c>
      <c r="P605">
        <v>476</v>
      </c>
      <c r="Q605">
        <v>368</v>
      </c>
      <c r="R605">
        <v>276</v>
      </c>
      <c r="S605">
        <v>257</v>
      </c>
      <c r="T605">
        <v>285</v>
      </c>
      <c r="U605">
        <v>311</v>
      </c>
      <c r="V605">
        <v>377</v>
      </c>
      <c r="W605">
        <v>263</v>
      </c>
      <c r="X605">
        <v>175</v>
      </c>
      <c r="Y605">
        <v>188</v>
      </c>
      <c r="Z605">
        <v>285</v>
      </c>
      <c r="AA605">
        <v>237</v>
      </c>
      <c r="AB605">
        <v>182</v>
      </c>
      <c r="AC605">
        <v>288</v>
      </c>
      <c r="AD605">
        <v>85</v>
      </c>
      <c r="AE605">
        <v>121</v>
      </c>
      <c r="AF605">
        <v>209</v>
      </c>
      <c r="AG605">
        <v>125</v>
      </c>
      <c r="AH605">
        <v>130</v>
      </c>
      <c r="AI605">
        <v>106</v>
      </c>
      <c r="AJ605">
        <v>273</v>
      </c>
      <c r="AK605">
        <v>63</v>
      </c>
      <c r="AL605">
        <v>390</v>
      </c>
      <c r="AM605" t="s">
        <v>2408</v>
      </c>
      <c r="AN605" t="s">
        <v>2409</v>
      </c>
      <c r="AO605" t="s">
        <v>46</v>
      </c>
      <c r="AP605" t="s">
        <v>209</v>
      </c>
      <c r="AS605">
        <v>1677</v>
      </c>
      <c r="AT605">
        <v>1338</v>
      </c>
      <c r="AV605" t="s">
        <v>1381</v>
      </c>
      <c r="AW605" t="s">
        <v>1382</v>
      </c>
      <c r="AX605" t="s">
        <v>1383</v>
      </c>
      <c r="AY605" t="s">
        <v>1384</v>
      </c>
      <c r="BB605">
        <v>75.825000000000003</v>
      </c>
      <c r="BC605">
        <v>26.92472222</v>
      </c>
      <c r="BD605">
        <v>1.8652</v>
      </c>
      <c r="BE605">
        <v>0</v>
      </c>
      <c r="BF605">
        <v>0</v>
      </c>
      <c r="BG605">
        <v>1</v>
      </c>
      <c r="BH605">
        <v>1</v>
      </c>
      <c r="BI605">
        <v>0</v>
      </c>
      <c r="BJ605">
        <v>0</v>
      </c>
      <c r="BK605">
        <v>0</v>
      </c>
      <c r="BL605">
        <v>0</v>
      </c>
      <c r="BM605">
        <v>0</v>
      </c>
      <c r="BN605">
        <v>0</v>
      </c>
      <c r="BO605" t="s">
        <v>56</v>
      </c>
      <c r="BP605" t="s">
        <v>57</v>
      </c>
      <c r="BQ605" t="s">
        <v>58</v>
      </c>
      <c r="BR605" t="s">
        <v>711</v>
      </c>
      <c r="BS605" t="s">
        <v>712</v>
      </c>
      <c r="BT605" t="s">
        <v>217</v>
      </c>
      <c r="BU605" t="s">
        <v>218</v>
      </c>
      <c r="BV605" t="s">
        <v>713</v>
      </c>
      <c r="BW605" t="s">
        <v>714</v>
      </c>
      <c r="BX605">
        <v>0</v>
      </c>
      <c r="BY605">
        <v>480</v>
      </c>
    </row>
    <row r="606" spans="1:77" x14ac:dyDescent="0.25">
      <c r="A606">
        <v>480</v>
      </c>
      <c r="B606">
        <v>52445</v>
      </c>
      <c r="C606">
        <v>2019</v>
      </c>
      <c r="E606">
        <v>0</v>
      </c>
      <c r="H606">
        <v>39226</v>
      </c>
      <c r="I606">
        <v>0</v>
      </c>
      <c r="J606">
        <v>0</v>
      </c>
      <c r="K606">
        <v>0</v>
      </c>
      <c r="L606">
        <v>0</v>
      </c>
      <c r="M606">
        <v>53</v>
      </c>
      <c r="N606">
        <v>365</v>
      </c>
      <c r="O606">
        <v>448</v>
      </c>
      <c r="P606">
        <v>476</v>
      </c>
      <c r="Q606">
        <v>368</v>
      </c>
      <c r="R606">
        <v>276</v>
      </c>
      <c r="S606">
        <v>257</v>
      </c>
      <c r="T606">
        <v>285</v>
      </c>
      <c r="U606">
        <v>311</v>
      </c>
      <c r="V606">
        <v>377</v>
      </c>
      <c r="W606">
        <v>263</v>
      </c>
      <c r="X606">
        <v>175</v>
      </c>
      <c r="Y606">
        <v>188</v>
      </c>
      <c r="Z606">
        <v>285</v>
      </c>
      <c r="AA606">
        <v>237</v>
      </c>
      <c r="AB606">
        <v>182</v>
      </c>
      <c r="AC606">
        <v>288</v>
      </c>
      <c r="AD606">
        <v>85</v>
      </c>
      <c r="AE606">
        <v>121</v>
      </c>
      <c r="AF606">
        <v>209</v>
      </c>
      <c r="AG606">
        <v>125</v>
      </c>
      <c r="AH606">
        <v>130</v>
      </c>
      <c r="AI606">
        <v>106</v>
      </c>
      <c r="AJ606">
        <v>273</v>
      </c>
      <c r="AK606">
        <v>63</v>
      </c>
      <c r="AL606">
        <v>390</v>
      </c>
      <c r="AM606" t="s">
        <v>2408</v>
      </c>
      <c r="AN606" t="s">
        <v>2409</v>
      </c>
      <c r="AO606" t="s">
        <v>46</v>
      </c>
      <c r="AP606" t="s">
        <v>209</v>
      </c>
      <c r="AS606">
        <v>2309</v>
      </c>
      <c r="AT606">
        <v>1605</v>
      </c>
      <c r="AV606" t="s">
        <v>2402</v>
      </c>
      <c r="AW606" t="s">
        <v>2403</v>
      </c>
      <c r="AX606" t="s">
        <v>2404</v>
      </c>
      <c r="AY606" t="s">
        <v>2405</v>
      </c>
      <c r="BB606">
        <v>75.82186111</v>
      </c>
      <c r="BC606">
        <v>26.924277780000001</v>
      </c>
      <c r="BD606">
        <v>710</v>
      </c>
      <c r="BE606">
        <v>0</v>
      </c>
      <c r="BF606">
        <v>1</v>
      </c>
      <c r="BG606">
        <v>0</v>
      </c>
      <c r="BH606">
        <v>1</v>
      </c>
      <c r="BI606">
        <v>0</v>
      </c>
      <c r="BJ606">
        <v>1</v>
      </c>
      <c r="BK606">
        <v>0</v>
      </c>
      <c r="BL606">
        <v>0</v>
      </c>
      <c r="BM606">
        <v>0</v>
      </c>
      <c r="BN606">
        <v>0</v>
      </c>
      <c r="BO606" t="s">
        <v>261</v>
      </c>
      <c r="BP606" t="s">
        <v>57</v>
      </c>
      <c r="BQ606" t="s">
        <v>58</v>
      </c>
      <c r="BR606" t="s">
        <v>711</v>
      </c>
      <c r="BS606" t="s">
        <v>712</v>
      </c>
      <c r="BT606" t="s">
        <v>217</v>
      </c>
      <c r="BU606" t="s">
        <v>218</v>
      </c>
      <c r="BV606" t="s">
        <v>713</v>
      </c>
      <c r="BW606" t="s">
        <v>714</v>
      </c>
      <c r="BX606">
        <v>0</v>
      </c>
      <c r="BY606">
        <v>480</v>
      </c>
    </row>
    <row r="607" spans="1:77" x14ac:dyDescent="0.25">
      <c r="A607">
        <v>329</v>
      </c>
      <c r="B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t="s">
        <v>2406</v>
      </c>
      <c r="AN607" t="s">
        <v>2407</v>
      </c>
      <c r="AO607" t="s">
        <v>46</v>
      </c>
      <c r="AP607" t="s">
        <v>209</v>
      </c>
      <c r="AQ607">
        <v>0</v>
      </c>
      <c r="BY607">
        <v>329</v>
      </c>
    </row>
    <row r="608" spans="1:77" x14ac:dyDescent="0.25">
      <c r="A608">
        <v>330</v>
      </c>
      <c r="B608">
        <v>3</v>
      </c>
      <c r="H608">
        <v>2</v>
      </c>
      <c r="I608">
        <v>0</v>
      </c>
      <c r="J608">
        <v>0</v>
      </c>
      <c r="K608">
        <v>0</v>
      </c>
      <c r="L608">
        <v>0</v>
      </c>
      <c r="M608">
        <v>0</v>
      </c>
      <c r="N608">
        <v>0</v>
      </c>
      <c r="O608">
        <v>1</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t="s">
        <v>2406</v>
      </c>
      <c r="AN608" t="s">
        <v>2407</v>
      </c>
      <c r="AO608" t="s">
        <v>46</v>
      </c>
      <c r="AP608" t="s">
        <v>209</v>
      </c>
      <c r="AQ608">
        <v>0</v>
      </c>
      <c r="BY608">
        <v>330</v>
      </c>
    </row>
    <row r="609" spans="1:77" x14ac:dyDescent="0.25">
      <c r="A609">
        <v>331</v>
      </c>
      <c r="B609">
        <v>1</v>
      </c>
      <c r="H609">
        <v>4</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1</v>
      </c>
      <c r="AM609" t="s">
        <v>2406</v>
      </c>
      <c r="AN609" t="s">
        <v>2407</v>
      </c>
      <c r="AO609" t="s">
        <v>46</v>
      </c>
      <c r="AP609" t="s">
        <v>209</v>
      </c>
      <c r="AQ609">
        <v>0</v>
      </c>
      <c r="BY609">
        <v>331</v>
      </c>
    </row>
    <row r="610" spans="1:77" x14ac:dyDescent="0.25">
      <c r="A610">
        <v>332</v>
      </c>
      <c r="B610">
        <v>4</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t="s">
        <v>2406</v>
      </c>
      <c r="AN610" t="s">
        <v>2407</v>
      </c>
      <c r="AO610" t="s">
        <v>46</v>
      </c>
      <c r="AP610" t="s">
        <v>209</v>
      </c>
      <c r="AQ610">
        <v>0</v>
      </c>
      <c r="BY610">
        <v>332</v>
      </c>
    </row>
    <row r="611" spans="1:77" x14ac:dyDescent="0.25">
      <c r="A611">
        <v>2390</v>
      </c>
      <c r="B611">
        <v>138</v>
      </c>
      <c r="C611">
        <v>2017</v>
      </c>
      <c r="E611">
        <v>0</v>
      </c>
      <c r="H611">
        <v>7956</v>
      </c>
      <c r="I611">
        <v>0</v>
      </c>
      <c r="J611">
        <v>0</v>
      </c>
      <c r="K611">
        <v>0</v>
      </c>
      <c r="L611">
        <v>18</v>
      </c>
      <c r="M611">
        <v>16</v>
      </c>
      <c r="N611">
        <v>17</v>
      </c>
      <c r="O611">
        <v>12</v>
      </c>
      <c r="P611">
        <v>20</v>
      </c>
      <c r="Q611">
        <v>14</v>
      </c>
      <c r="R611">
        <v>10</v>
      </c>
      <c r="S611">
        <v>10</v>
      </c>
      <c r="T611">
        <v>17</v>
      </c>
      <c r="U611">
        <v>10</v>
      </c>
      <c r="V611">
        <v>5</v>
      </c>
      <c r="W611">
        <v>9</v>
      </c>
      <c r="X611">
        <v>6</v>
      </c>
      <c r="Y611">
        <v>7</v>
      </c>
      <c r="Z611">
        <v>3</v>
      </c>
      <c r="AA611">
        <v>4</v>
      </c>
      <c r="AB611">
        <v>4</v>
      </c>
      <c r="AC611">
        <v>4</v>
      </c>
      <c r="AD611">
        <v>20</v>
      </c>
      <c r="AE611">
        <v>4</v>
      </c>
      <c r="AF611">
        <v>0</v>
      </c>
      <c r="AG611">
        <v>0</v>
      </c>
      <c r="AH611">
        <v>3</v>
      </c>
      <c r="AI611">
        <v>1</v>
      </c>
      <c r="AJ611">
        <v>3</v>
      </c>
      <c r="AK611">
        <v>3</v>
      </c>
      <c r="AL611">
        <v>2</v>
      </c>
      <c r="AM611" t="s">
        <v>2410</v>
      </c>
      <c r="AN611" t="s">
        <v>2411</v>
      </c>
      <c r="AO611" t="s">
        <v>50</v>
      </c>
      <c r="AP611" t="s">
        <v>209</v>
      </c>
      <c r="AQ611">
        <v>4.7637485000000002E-4</v>
      </c>
      <c r="AS611">
        <v>2144</v>
      </c>
      <c r="AT611">
        <v>1551</v>
      </c>
      <c r="AV611" t="s">
        <v>2412</v>
      </c>
      <c r="AW611" t="s">
        <v>2413</v>
      </c>
      <c r="AX611" t="s">
        <v>2414</v>
      </c>
      <c r="AY611" t="s">
        <v>2415</v>
      </c>
      <c r="BB611">
        <v>72.588055560000001</v>
      </c>
      <c r="BC611">
        <v>23.02638889</v>
      </c>
      <c r="BD611">
        <v>535.70000000000005</v>
      </c>
      <c r="BE611">
        <v>0</v>
      </c>
      <c r="BF611">
        <v>1</v>
      </c>
      <c r="BG611">
        <v>0</v>
      </c>
      <c r="BH611">
        <v>0</v>
      </c>
      <c r="BI611">
        <v>1</v>
      </c>
      <c r="BJ611">
        <v>0</v>
      </c>
      <c r="BK611">
        <v>0</v>
      </c>
      <c r="BL611">
        <v>0</v>
      </c>
      <c r="BM611">
        <v>0</v>
      </c>
      <c r="BN611">
        <v>0</v>
      </c>
      <c r="BO611" t="s">
        <v>99</v>
      </c>
      <c r="BP611" t="s">
        <v>57</v>
      </c>
      <c r="BQ611" t="s">
        <v>58</v>
      </c>
      <c r="BR611" t="s">
        <v>711</v>
      </c>
      <c r="BS611" t="s">
        <v>712</v>
      </c>
      <c r="BT611" t="s">
        <v>217</v>
      </c>
      <c r="BU611" t="s">
        <v>218</v>
      </c>
      <c r="BV611" t="s">
        <v>713</v>
      </c>
      <c r="BW611" t="s">
        <v>714</v>
      </c>
      <c r="BX611">
        <v>0</v>
      </c>
      <c r="BY611">
        <v>2390</v>
      </c>
    </row>
    <row r="612" spans="1:77" x14ac:dyDescent="0.25">
      <c r="A612">
        <v>333</v>
      </c>
      <c r="B612">
        <v>0</v>
      </c>
      <c r="H612">
        <v>4</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1</v>
      </c>
      <c r="AE612">
        <v>0</v>
      </c>
      <c r="AF612">
        <v>1</v>
      </c>
      <c r="AG612">
        <v>0</v>
      </c>
      <c r="AH612">
        <v>0</v>
      </c>
      <c r="AI612">
        <v>0</v>
      </c>
      <c r="AJ612">
        <v>0</v>
      </c>
      <c r="AK612">
        <v>0</v>
      </c>
      <c r="AL612">
        <v>0</v>
      </c>
      <c r="AM612" t="s">
        <v>2406</v>
      </c>
      <c r="AN612" t="s">
        <v>2407</v>
      </c>
      <c r="AO612" t="s">
        <v>46</v>
      </c>
      <c r="AP612" t="s">
        <v>209</v>
      </c>
      <c r="AQ612">
        <v>0</v>
      </c>
      <c r="BY612">
        <v>333</v>
      </c>
    </row>
    <row r="613" spans="1:77" x14ac:dyDescent="0.25">
      <c r="A613">
        <v>334</v>
      </c>
      <c r="B613">
        <v>216</v>
      </c>
      <c r="H613">
        <v>146</v>
      </c>
      <c r="I613">
        <v>0</v>
      </c>
      <c r="J613">
        <v>1</v>
      </c>
      <c r="K613">
        <v>3</v>
      </c>
      <c r="L613">
        <v>0</v>
      </c>
      <c r="M613">
        <v>0</v>
      </c>
      <c r="N613">
        <v>2</v>
      </c>
      <c r="O613">
        <v>0</v>
      </c>
      <c r="P613">
        <v>0</v>
      </c>
      <c r="Q613">
        <v>0</v>
      </c>
      <c r="R613">
        <v>1</v>
      </c>
      <c r="S613">
        <v>0</v>
      </c>
      <c r="T613">
        <v>0</v>
      </c>
      <c r="U613">
        <v>3</v>
      </c>
      <c r="V613">
        <v>0</v>
      </c>
      <c r="W613">
        <v>1</v>
      </c>
      <c r="X613">
        <v>0</v>
      </c>
      <c r="Y613">
        <v>0</v>
      </c>
      <c r="Z613">
        <v>0</v>
      </c>
      <c r="AA613">
        <v>0</v>
      </c>
      <c r="AB613">
        <v>1</v>
      </c>
      <c r="AC613">
        <v>3</v>
      </c>
      <c r="AD613">
        <v>0</v>
      </c>
      <c r="AE613">
        <v>2</v>
      </c>
      <c r="AF613">
        <v>1</v>
      </c>
      <c r="AG613">
        <v>0</v>
      </c>
      <c r="AH613">
        <v>0</v>
      </c>
      <c r="AI613">
        <v>0</v>
      </c>
      <c r="AJ613">
        <v>0</v>
      </c>
      <c r="AK613">
        <v>0</v>
      </c>
      <c r="AL613">
        <v>0</v>
      </c>
      <c r="AM613" t="s">
        <v>2406</v>
      </c>
      <c r="AN613" t="s">
        <v>2407</v>
      </c>
      <c r="AO613" t="s">
        <v>46</v>
      </c>
      <c r="AP613" t="s">
        <v>209</v>
      </c>
      <c r="AQ613">
        <v>0</v>
      </c>
      <c r="BY613">
        <v>334</v>
      </c>
    </row>
    <row r="614" spans="1:77" x14ac:dyDescent="0.25">
      <c r="A614">
        <v>335</v>
      </c>
      <c r="B614">
        <v>3</v>
      </c>
      <c r="H614">
        <v>6</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t="s">
        <v>2406</v>
      </c>
      <c r="AN614" t="s">
        <v>2407</v>
      </c>
      <c r="AO614" t="s">
        <v>46</v>
      </c>
      <c r="AP614" t="s">
        <v>209</v>
      </c>
      <c r="AQ614">
        <v>0</v>
      </c>
      <c r="BY614">
        <v>335</v>
      </c>
    </row>
    <row r="615" spans="1:77" x14ac:dyDescent="0.25">
      <c r="A615">
        <v>2306</v>
      </c>
      <c r="B615">
        <v>989</v>
      </c>
      <c r="C615">
        <v>1991</v>
      </c>
      <c r="E615">
        <v>0</v>
      </c>
      <c r="H615">
        <v>498</v>
      </c>
      <c r="I615">
        <v>0</v>
      </c>
      <c r="J615">
        <v>0</v>
      </c>
      <c r="K615">
        <v>0</v>
      </c>
      <c r="L615">
        <v>0</v>
      </c>
      <c r="M615">
        <v>3</v>
      </c>
      <c r="N615">
        <v>1</v>
      </c>
      <c r="O615">
        <v>7</v>
      </c>
      <c r="P615">
        <v>15</v>
      </c>
      <c r="Q615">
        <v>7</v>
      </c>
      <c r="R615">
        <v>4</v>
      </c>
      <c r="S615">
        <v>5</v>
      </c>
      <c r="T615">
        <v>10</v>
      </c>
      <c r="U615">
        <v>7</v>
      </c>
      <c r="V615">
        <v>1</v>
      </c>
      <c r="W615">
        <v>9</v>
      </c>
      <c r="X615">
        <v>0</v>
      </c>
      <c r="Y615">
        <v>11</v>
      </c>
      <c r="Z615">
        <v>1</v>
      </c>
      <c r="AA615">
        <v>4</v>
      </c>
      <c r="AB615">
        <v>6</v>
      </c>
      <c r="AC615">
        <v>25</v>
      </c>
      <c r="AD615">
        <v>1</v>
      </c>
      <c r="AE615">
        <v>2</v>
      </c>
      <c r="AF615">
        <v>4</v>
      </c>
      <c r="AG615">
        <v>10</v>
      </c>
      <c r="AH615">
        <v>36</v>
      </c>
      <c r="AI615">
        <v>1</v>
      </c>
      <c r="AJ615">
        <v>0</v>
      </c>
      <c r="AK615">
        <v>2</v>
      </c>
      <c r="AL615">
        <v>13</v>
      </c>
      <c r="AM615" t="s">
        <v>2416</v>
      </c>
      <c r="AN615" t="s">
        <v>2417</v>
      </c>
      <c r="AO615" t="s">
        <v>50</v>
      </c>
      <c r="AP615" t="s">
        <v>209</v>
      </c>
      <c r="AQ615">
        <v>0</v>
      </c>
      <c r="AS615">
        <v>700</v>
      </c>
      <c r="AT615">
        <v>592</v>
      </c>
      <c r="AV615" t="s">
        <v>2418</v>
      </c>
      <c r="AW615" t="s">
        <v>2419</v>
      </c>
      <c r="AX615" t="s">
        <v>2420</v>
      </c>
      <c r="AY615" t="s">
        <v>2421</v>
      </c>
      <c r="BB615">
        <v>110.20361</v>
      </c>
      <c r="BC615">
        <v>-7.60778</v>
      </c>
      <c r="BD615">
        <v>25.51</v>
      </c>
      <c r="BE615">
        <v>1</v>
      </c>
      <c r="BF615">
        <v>1</v>
      </c>
      <c r="BG615">
        <v>0</v>
      </c>
      <c r="BH615">
        <v>0</v>
      </c>
      <c r="BI615">
        <v>0</v>
      </c>
      <c r="BJ615">
        <v>1</v>
      </c>
      <c r="BK615">
        <v>0</v>
      </c>
      <c r="BL615">
        <v>0</v>
      </c>
      <c r="BM615">
        <v>0</v>
      </c>
      <c r="BN615">
        <v>0</v>
      </c>
      <c r="BO615" t="s">
        <v>1678</v>
      </c>
      <c r="BP615" t="s">
        <v>57</v>
      </c>
      <c r="BQ615" t="s">
        <v>58</v>
      </c>
      <c r="BR615" t="s">
        <v>2422</v>
      </c>
      <c r="BS615" t="s">
        <v>2423</v>
      </c>
      <c r="BT615" t="s">
        <v>217</v>
      </c>
      <c r="BU615" t="s">
        <v>218</v>
      </c>
      <c r="BV615" t="s">
        <v>2424</v>
      </c>
      <c r="BW615" t="s">
        <v>2425</v>
      </c>
      <c r="BX615">
        <v>0</v>
      </c>
      <c r="BY615">
        <v>2306</v>
      </c>
    </row>
    <row r="616" spans="1:77" x14ac:dyDescent="0.25">
      <c r="A616">
        <v>336</v>
      </c>
      <c r="B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t="s">
        <v>2406</v>
      </c>
      <c r="AN616" t="s">
        <v>2407</v>
      </c>
      <c r="AO616" t="s">
        <v>46</v>
      </c>
      <c r="AP616" t="s">
        <v>209</v>
      </c>
      <c r="AQ616">
        <v>0</v>
      </c>
      <c r="BY616">
        <v>336</v>
      </c>
    </row>
    <row r="617" spans="1:77" x14ac:dyDescent="0.25">
      <c r="A617">
        <v>2309</v>
      </c>
      <c r="B617">
        <v>302</v>
      </c>
      <c r="C617">
        <v>1991</v>
      </c>
      <c r="E617">
        <v>0</v>
      </c>
      <c r="H617">
        <v>38</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1</v>
      </c>
      <c r="AD617">
        <v>0</v>
      </c>
      <c r="AE617">
        <v>0</v>
      </c>
      <c r="AF617">
        <v>0</v>
      </c>
      <c r="AG617">
        <v>0</v>
      </c>
      <c r="AH617">
        <v>0</v>
      </c>
      <c r="AI617">
        <v>0</v>
      </c>
      <c r="AJ617">
        <v>0</v>
      </c>
      <c r="AK617">
        <v>1</v>
      </c>
      <c r="AL617">
        <v>0</v>
      </c>
      <c r="AM617" t="s">
        <v>2426</v>
      </c>
      <c r="AN617" t="s">
        <v>2427</v>
      </c>
      <c r="AO617" t="s">
        <v>50</v>
      </c>
      <c r="AP617" t="s">
        <v>209</v>
      </c>
      <c r="AQ617">
        <v>0</v>
      </c>
      <c r="AS617">
        <v>700</v>
      </c>
      <c r="AT617">
        <v>592</v>
      </c>
      <c r="AV617" t="s">
        <v>2418</v>
      </c>
      <c r="AW617" t="s">
        <v>2419</v>
      </c>
      <c r="AX617" t="s">
        <v>2420</v>
      </c>
      <c r="AY617" t="s">
        <v>2421</v>
      </c>
      <c r="BB617">
        <v>110.20361</v>
      </c>
      <c r="BC617">
        <v>-7.60778</v>
      </c>
      <c r="BD617">
        <v>25.51</v>
      </c>
      <c r="BE617">
        <v>1</v>
      </c>
      <c r="BF617">
        <v>1</v>
      </c>
      <c r="BG617">
        <v>0</v>
      </c>
      <c r="BH617">
        <v>0</v>
      </c>
      <c r="BI617">
        <v>0</v>
      </c>
      <c r="BJ617">
        <v>1</v>
      </c>
      <c r="BK617">
        <v>0</v>
      </c>
      <c r="BL617">
        <v>0</v>
      </c>
      <c r="BM617">
        <v>0</v>
      </c>
      <c r="BN617">
        <v>0</v>
      </c>
      <c r="BO617" t="s">
        <v>1678</v>
      </c>
      <c r="BP617" t="s">
        <v>57</v>
      </c>
      <c r="BQ617" t="s">
        <v>58</v>
      </c>
      <c r="BR617" t="s">
        <v>2422</v>
      </c>
      <c r="BS617" t="s">
        <v>2423</v>
      </c>
      <c r="BT617" t="s">
        <v>217</v>
      </c>
      <c r="BU617" t="s">
        <v>218</v>
      </c>
      <c r="BV617" t="s">
        <v>2424</v>
      </c>
      <c r="BW617" t="s">
        <v>2425</v>
      </c>
      <c r="BX617">
        <v>0</v>
      </c>
      <c r="BY617">
        <v>2309</v>
      </c>
    </row>
    <row r="618" spans="1:77" x14ac:dyDescent="0.25">
      <c r="A618">
        <v>337</v>
      </c>
      <c r="B618">
        <v>24</v>
      </c>
      <c r="H618">
        <v>22</v>
      </c>
      <c r="I618">
        <v>0</v>
      </c>
      <c r="J618">
        <v>1</v>
      </c>
      <c r="K618">
        <v>1</v>
      </c>
      <c r="L618">
        <v>0</v>
      </c>
      <c r="M618">
        <v>0</v>
      </c>
      <c r="N618">
        <v>0</v>
      </c>
      <c r="O618">
        <v>1</v>
      </c>
      <c r="P618">
        <v>0</v>
      </c>
      <c r="Q618">
        <v>1</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1</v>
      </c>
      <c r="AL618">
        <v>2</v>
      </c>
      <c r="AM618" t="s">
        <v>2406</v>
      </c>
      <c r="AN618" t="s">
        <v>2407</v>
      </c>
      <c r="AO618" t="s">
        <v>46</v>
      </c>
      <c r="AP618" t="s">
        <v>209</v>
      </c>
      <c r="AQ618">
        <v>0</v>
      </c>
      <c r="BY618">
        <v>337</v>
      </c>
    </row>
    <row r="619" spans="1:77" x14ac:dyDescent="0.25">
      <c r="A619">
        <v>2365</v>
      </c>
      <c r="B619">
        <v>40416</v>
      </c>
      <c r="C619">
        <v>2012</v>
      </c>
      <c r="E619">
        <v>0</v>
      </c>
      <c r="H619">
        <v>4055</v>
      </c>
      <c r="I619">
        <v>0</v>
      </c>
      <c r="J619">
        <v>0</v>
      </c>
      <c r="K619">
        <v>0</v>
      </c>
      <c r="L619">
        <v>0</v>
      </c>
      <c r="M619">
        <v>0</v>
      </c>
      <c r="N619">
        <v>0</v>
      </c>
      <c r="O619">
        <v>0</v>
      </c>
      <c r="P619">
        <v>0</v>
      </c>
      <c r="Q619">
        <v>0</v>
      </c>
      <c r="R619">
        <v>0</v>
      </c>
      <c r="S619">
        <v>0</v>
      </c>
      <c r="T619">
        <v>34</v>
      </c>
      <c r="U619">
        <v>11</v>
      </c>
      <c r="V619">
        <v>8</v>
      </c>
      <c r="W619">
        <v>23</v>
      </c>
      <c r="X619">
        <v>4</v>
      </c>
      <c r="Y619">
        <v>10</v>
      </c>
      <c r="Z619">
        <v>11</v>
      </c>
      <c r="AA619">
        <v>14</v>
      </c>
      <c r="AB619">
        <v>39</v>
      </c>
      <c r="AC619">
        <v>14</v>
      </c>
      <c r="AD619">
        <v>13</v>
      </c>
      <c r="AE619">
        <v>7</v>
      </c>
      <c r="AF619">
        <v>5</v>
      </c>
      <c r="AG619">
        <v>9</v>
      </c>
      <c r="AH619">
        <v>5</v>
      </c>
      <c r="AI619">
        <v>20</v>
      </c>
      <c r="AJ619">
        <v>29</v>
      </c>
      <c r="AK619">
        <v>34</v>
      </c>
      <c r="AL619">
        <v>11</v>
      </c>
      <c r="AM619" t="s">
        <v>2428</v>
      </c>
      <c r="AN619" t="s">
        <v>2429</v>
      </c>
      <c r="AO619" t="s">
        <v>50</v>
      </c>
      <c r="AP619" t="s">
        <v>209</v>
      </c>
      <c r="AQ619">
        <v>1.4889756799999999E-3</v>
      </c>
      <c r="AS619">
        <v>1836</v>
      </c>
      <c r="AT619">
        <v>1194</v>
      </c>
      <c r="AU619" t="s">
        <v>355</v>
      </c>
      <c r="AV619" t="s">
        <v>2430</v>
      </c>
      <c r="AW619" t="s">
        <v>2431</v>
      </c>
      <c r="AX619" t="s">
        <v>2432</v>
      </c>
      <c r="AY619" t="s">
        <v>2433</v>
      </c>
      <c r="BB619">
        <v>115.4027778</v>
      </c>
      <c r="BC619">
        <v>-8.2591666670000023</v>
      </c>
      <c r="BD619">
        <v>19519.900000000001</v>
      </c>
      <c r="BE619">
        <v>0</v>
      </c>
      <c r="BF619">
        <v>1</v>
      </c>
      <c r="BG619">
        <v>1</v>
      </c>
      <c r="BH619">
        <v>0</v>
      </c>
      <c r="BI619">
        <v>1</v>
      </c>
      <c r="BJ619">
        <v>1</v>
      </c>
      <c r="BK619">
        <v>0</v>
      </c>
      <c r="BL619">
        <v>0</v>
      </c>
      <c r="BM619">
        <v>0</v>
      </c>
      <c r="BN619">
        <v>0</v>
      </c>
      <c r="BO619" t="s">
        <v>2434</v>
      </c>
      <c r="BP619" t="s">
        <v>57</v>
      </c>
      <c r="BQ619" t="s">
        <v>58</v>
      </c>
      <c r="BR619" t="s">
        <v>2422</v>
      </c>
      <c r="BS619" t="s">
        <v>2423</v>
      </c>
      <c r="BT619" t="s">
        <v>217</v>
      </c>
      <c r="BU619" t="s">
        <v>218</v>
      </c>
      <c r="BV619" t="s">
        <v>2424</v>
      </c>
      <c r="BW619" t="s">
        <v>2425</v>
      </c>
      <c r="BX619">
        <v>0</v>
      </c>
      <c r="BY619">
        <v>2365</v>
      </c>
    </row>
    <row r="620" spans="1:77" x14ac:dyDescent="0.25">
      <c r="A620">
        <v>338</v>
      </c>
      <c r="B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t="s">
        <v>2406</v>
      </c>
      <c r="AN620" t="s">
        <v>2407</v>
      </c>
      <c r="AO620" t="s">
        <v>46</v>
      </c>
      <c r="AP620" t="s">
        <v>209</v>
      </c>
      <c r="AQ620">
        <v>0</v>
      </c>
      <c r="BY620">
        <v>338</v>
      </c>
    </row>
    <row r="621" spans="1:77" x14ac:dyDescent="0.25">
      <c r="A621">
        <v>2370</v>
      </c>
      <c r="B621">
        <v>37858</v>
      </c>
      <c r="C621">
        <v>2012</v>
      </c>
      <c r="E621">
        <v>0</v>
      </c>
      <c r="H621">
        <v>3803</v>
      </c>
      <c r="I621">
        <v>0</v>
      </c>
      <c r="J621">
        <v>0</v>
      </c>
      <c r="K621">
        <v>0</v>
      </c>
      <c r="L621">
        <v>0</v>
      </c>
      <c r="M621">
        <v>0</v>
      </c>
      <c r="N621">
        <v>0</v>
      </c>
      <c r="O621">
        <v>0</v>
      </c>
      <c r="P621">
        <v>0</v>
      </c>
      <c r="Q621">
        <v>0</v>
      </c>
      <c r="R621">
        <v>0</v>
      </c>
      <c r="S621">
        <v>0</v>
      </c>
      <c r="T621">
        <v>27</v>
      </c>
      <c r="U621">
        <v>10</v>
      </c>
      <c r="V621">
        <v>6</v>
      </c>
      <c r="W621">
        <v>23</v>
      </c>
      <c r="X621">
        <v>4</v>
      </c>
      <c r="Y621">
        <v>10</v>
      </c>
      <c r="Z621">
        <v>10</v>
      </c>
      <c r="AA621">
        <v>11</v>
      </c>
      <c r="AB621">
        <v>36</v>
      </c>
      <c r="AC621">
        <v>12</v>
      </c>
      <c r="AD621">
        <v>9</v>
      </c>
      <c r="AE621">
        <v>6</v>
      </c>
      <c r="AF621">
        <v>4</v>
      </c>
      <c r="AG621">
        <v>9</v>
      </c>
      <c r="AH621">
        <v>5</v>
      </c>
      <c r="AI621">
        <v>20</v>
      </c>
      <c r="AJ621">
        <v>28</v>
      </c>
      <c r="AK621">
        <v>32</v>
      </c>
      <c r="AL621">
        <v>11</v>
      </c>
      <c r="AM621" t="s">
        <v>2435</v>
      </c>
      <c r="AN621" t="s">
        <v>2429</v>
      </c>
      <c r="AO621" t="s">
        <v>50</v>
      </c>
      <c r="AP621" t="s">
        <v>209</v>
      </c>
      <c r="AQ621">
        <v>1.31855172E-3</v>
      </c>
      <c r="AS621">
        <v>1836</v>
      </c>
      <c r="AT621">
        <v>1194</v>
      </c>
      <c r="AU621" t="s">
        <v>355</v>
      </c>
      <c r="AV621" t="s">
        <v>2430</v>
      </c>
      <c r="AW621" t="s">
        <v>2431</v>
      </c>
      <c r="AX621" t="s">
        <v>2432</v>
      </c>
      <c r="AY621" t="s">
        <v>2433</v>
      </c>
      <c r="BB621">
        <v>115.4027778</v>
      </c>
      <c r="BC621">
        <v>-8.2591666670000023</v>
      </c>
      <c r="BD621">
        <v>19519.900000000001</v>
      </c>
      <c r="BE621">
        <v>0</v>
      </c>
      <c r="BF621">
        <v>1</v>
      </c>
      <c r="BG621">
        <v>1</v>
      </c>
      <c r="BH621">
        <v>0</v>
      </c>
      <c r="BI621">
        <v>1</v>
      </c>
      <c r="BJ621">
        <v>1</v>
      </c>
      <c r="BK621">
        <v>0</v>
      </c>
      <c r="BL621">
        <v>0</v>
      </c>
      <c r="BM621">
        <v>0</v>
      </c>
      <c r="BN621">
        <v>0</v>
      </c>
      <c r="BO621" t="s">
        <v>2434</v>
      </c>
      <c r="BP621" t="s">
        <v>57</v>
      </c>
      <c r="BQ621" t="s">
        <v>58</v>
      </c>
      <c r="BR621" t="s">
        <v>2422</v>
      </c>
      <c r="BS621" t="s">
        <v>2423</v>
      </c>
      <c r="BT621" t="s">
        <v>217</v>
      </c>
      <c r="BU621" t="s">
        <v>218</v>
      </c>
      <c r="BV621" t="s">
        <v>2424</v>
      </c>
      <c r="BW621" t="s">
        <v>2425</v>
      </c>
      <c r="BX621">
        <v>0</v>
      </c>
      <c r="BY621">
        <v>2370</v>
      </c>
    </row>
    <row r="622" spans="1:77" x14ac:dyDescent="0.25">
      <c r="A622">
        <v>339</v>
      </c>
      <c r="B622">
        <v>698</v>
      </c>
      <c r="H622">
        <v>268</v>
      </c>
      <c r="I622">
        <v>0</v>
      </c>
      <c r="J622">
        <v>1</v>
      </c>
      <c r="K622">
        <v>0</v>
      </c>
      <c r="L622">
        <v>0</v>
      </c>
      <c r="M622">
        <v>2</v>
      </c>
      <c r="N622">
        <v>0</v>
      </c>
      <c r="O622">
        <v>2</v>
      </c>
      <c r="P622">
        <v>2</v>
      </c>
      <c r="Q622">
        <v>0</v>
      </c>
      <c r="R622">
        <v>0</v>
      </c>
      <c r="S622">
        <v>0</v>
      </c>
      <c r="T622">
        <v>0</v>
      </c>
      <c r="U622">
        <v>0</v>
      </c>
      <c r="V622">
        <v>3</v>
      </c>
      <c r="W622">
        <v>1</v>
      </c>
      <c r="X622">
        <v>0</v>
      </c>
      <c r="Y622">
        <v>3</v>
      </c>
      <c r="Z622">
        <v>1</v>
      </c>
      <c r="AA622">
        <v>0</v>
      </c>
      <c r="AB622">
        <v>0</v>
      </c>
      <c r="AC622">
        <v>1</v>
      </c>
      <c r="AD622">
        <v>0</v>
      </c>
      <c r="AE622">
        <v>0</v>
      </c>
      <c r="AF622">
        <v>5</v>
      </c>
      <c r="AG622">
        <v>0</v>
      </c>
      <c r="AH622">
        <v>0</v>
      </c>
      <c r="AI622">
        <v>1</v>
      </c>
      <c r="AJ622">
        <v>0</v>
      </c>
      <c r="AK622">
        <v>1</v>
      </c>
      <c r="AL622">
        <v>1</v>
      </c>
      <c r="AM622" t="s">
        <v>2406</v>
      </c>
      <c r="AN622" t="s">
        <v>2407</v>
      </c>
      <c r="AO622" t="s">
        <v>46</v>
      </c>
      <c r="AP622" t="s">
        <v>209</v>
      </c>
      <c r="AQ622">
        <v>0</v>
      </c>
      <c r="BY622">
        <v>339</v>
      </c>
    </row>
    <row r="623" spans="1:77" x14ac:dyDescent="0.25">
      <c r="A623">
        <v>835</v>
      </c>
      <c r="B623">
        <v>127</v>
      </c>
      <c r="C623">
        <v>2003</v>
      </c>
      <c r="E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4</v>
      </c>
      <c r="AB623">
        <v>0</v>
      </c>
      <c r="AC623">
        <v>0</v>
      </c>
      <c r="AD623">
        <v>1</v>
      </c>
      <c r="AE623">
        <v>1</v>
      </c>
      <c r="AF623">
        <v>7</v>
      </c>
      <c r="AG623">
        <v>1</v>
      </c>
      <c r="AH623">
        <v>0</v>
      </c>
      <c r="AI623">
        <v>0</v>
      </c>
      <c r="AJ623">
        <v>0</v>
      </c>
      <c r="AK623">
        <v>0</v>
      </c>
      <c r="AL623">
        <v>0</v>
      </c>
      <c r="AM623" t="s">
        <v>2436</v>
      </c>
      <c r="AN623" t="s">
        <v>2437</v>
      </c>
      <c r="AO623" t="s">
        <v>46</v>
      </c>
      <c r="AP623" t="s">
        <v>81</v>
      </c>
      <c r="AQ623">
        <v>9.3542799999999998E-6</v>
      </c>
      <c r="AS623">
        <v>1254</v>
      </c>
      <c r="AT623">
        <v>1077</v>
      </c>
      <c r="AV623" t="s">
        <v>2438</v>
      </c>
      <c r="AW623" t="s">
        <v>2439</v>
      </c>
      <c r="AX623" t="s">
        <v>2440</v>
      </c>
      <c r="AY623" t="s">
        <v>2441</v>
      </c>
      <c r="AZ623" t="s">
        <v>2442</v>
      </c>
      <c r="BA623" t="s">
        <v>2443</v>
      </c>
      <c r="BB623">
        <v>47.234999999999999</v>
      </c>
      <c r="BC623">
        <v>36.60388889</v>
      </c>
      <c r="BD623">
        <v>10</v>
      </c>
      <c r="BE623">
        <v>1</v>
      </c>
      <c r="BF623">
        <v>1</v>
      </c>
      <c r="BG623">
        <v>1</v>
      </c>
      <c r="BH623">
        <v>1</v>
      </c>
      <c r="BI623">
        <v>0</v>
      </c>
      <c r="BJ623">
        <v>1</v>
      </c>
      <c r="BK623">
        <v>0</v>
      </c>
      <c r="BL623">
        <v>0</v>
      </c>
      <c r="BM623">
        <v>0</v>
      </c>
      <c r="BN623">
        <v>0</v>
      </c>
      <c r="BO623" t="s">
        <v>989</v>
      </c>
      <c r="BP623" t="s">
        <v>57</v>
      </c>
      <c r="BQ623" t="s">
        <v>58</v>
      </c>
      <c r="BR623" t="s">
        <v>2444</v>
      </c>
      <c r="BS623" t="s">
        <v>2445</v>
      </c>
      <c r="BT623" t="s">
        <v>217</v>
      </c>
      <c r="BU623" t="s">
        <v>218</v>
      </c>
      <c r="BV623" t="s">
        <v>2446</v>
      </c>
      <c r="BW623" t="s">
        <v>2447</v>
      </c>
      <c r="BX623">
        <v>0</v>
      </c>
      <c r="BY623">
        <v>835</v>
      </c>
    </row>
    <row r="624" spans="1:77" x14ac:dyDescent="0.25">
      <c r="A624">
        <v>340</v>
      </c>
      <c r="B624">
        <v>41</v>
      </c>
      <c r="H624">
        <v>12</v>
      </c>
      <c r="I624">
        <v>1</v>
      </c>
      <c r="J624">
        <v>0</v>
      </c>
      <c r="K624">
        <v>0</v>
      </c>
      <c r="L624">
        <v>0</v>
      </c>
      <c r="M624">
        <v>0</v>
      </c>
      <c r="N624">
        <v>1</v>
      </c>
      <c r="O624">
        <v>1</v>
      </c>
      <c r="P624">
        <v>4</v>
      </c>
      <c r="Q624">
        <v>4</v>
      </c>
      <c r="R624">
        <v>1</v>
      </c>
      <c r="S624">
        <v>0</v>
      </c>
      <c r="T624">
        <v>1</v>
      </c>
      <c r="U624">
        <v>0</v>
      </c>
      <c r="V624">
        <v>3</v>
      </c>
      <c r="W624">
        <v>1</v>
      </c>
      <c r="X624">
        <v>1</v>
      </c>
      <c r="Y624">
        <v>0</v>
      </c>
      <c r="Z624">
        <v>3</v>
      </c>
      <c r="AA624">
        <v>2</v>
      </c>
      <c r="AB624">
        <v>0</v>
      </c>
      <c r="AC624">
        <v>0</v>
      </c>
      <c r="AD624">
        <v>0</v>
      </c>
      <c r="AE624">
        <v>1</v>
      </c>
      <c r="AF624">
        <v>4</v>
      </c>
      <c r="AG624">
        <v>0</v>
      </c>
      <c r="AH624">
        <v>0</v>
      </c>
      <c r="AI624">
        <v>0</v>
      </c>
      <c r="AJ624">
        <v>1</v>
      </c>
      <c r="AK624">
        <v>2</v>
      </c>
      <c r="AL624">
        <v>0</v>
      </c>
      <c r="AM624" t="s">
        <v>2406</v>
      </c>
      <c r="AN624" t="s">
        <v>2407</v>
      </c>
      <c r="AO624" t="s">
        <v>46</v>
      </c>
      <c r="AP624" t="s">
        <v>209</v>
      </c>
      <c r="AQ624">
        <v>0</v>
      </c>
      <c r="BY624">
        <v>340</v>
      </c>
    </row>
    <row r="625" spans="1:77" x14ac:dyDescent="0.25">
      <c r="A625">
        <v>842</v>
      </c>
      <c r="B625">
        <v>40940</v>
      </c>
      <c r="C625">
        <v>2004</v>
      </c>
      <c r="E625">
        <v>0</v>
      </c>
      <c r="H625">
        <v>1376</v>
      </c>
      <c r="I625">
        <v>0</v>
      </c>
      <c r="J625">
        <v>6</v>
      </c>
      <c r="K625">
        <v>53</v>
      </c>
      <c r="L625">
        <v>21</v>
      </c>
      <c r="M625">
        <v>24</v>
      </c>
      <c r="N625">
        <v>7</v>
      </c>
      <c r="O625">
        <v>7</v>
      </c>
      <c r="P625">
        <v>12</v>
      </c>
      <c r="Q625">
        <v>12</v>
      </c>
      <c r="R625">
        <v>11</v>
      </c>
      <c r="S625">
        <v>10</v>
      </c>
      <c r="T625">
        <v>10</v>
      </c>
      <c r="U625">
        <v>45</v>
      </c>
      <c r="V625">
        <v>9</v>
      </c>
      <c r="W625">
        <v>52</v>
      </c>
      <c r="X625">
        <v>29</v>
      </c>
      <c r="Y625">
        <v>47</v>
      </c>
      <c r="Z625">
        <v>22</v>
      </c>
      <c r="AA625">
        <v>35</v>
      </c>
      <c r="AB625">
        <v>27</v>
      </c>
      <c r="AC625">
        <v>94</v>
      </c>
      <c r="AD625">
        <v>77</v>
      </c>
      <c r="AE625">
        <v>49</v>
      </c>
      <c r="AF625">
        <v>10</v>
      </c>
      <c r="AG625">
        <v>18</v>
      </c>
      <c r="AH625">
        <v>10</v>
      </c>
      <c r="AI625">
        <v>6</v>
      </c>
      <c r="AJ625">
        <v>8</v>
      </c>
      <c r="AK625">
        <v>5</v>
      </c>
      <c r="AL625">
        <v>12</v>
      </c>
      <c r="AM625" t="s">
        <v>2448</v>
      </c>
      <c r="AN625" t="s">
        <v>2449</v>
      </c>
      <c r="AO625" t="s">
        <v>46</v>
      </c>
      <c r="AP625" t="s">
        <v>81</v>
      </c>
      <c r="AS625">
        <v>1284</v>
      </c>
      <c r="AT625">
        <v>1106</v>
      </c>
      <c r="AV625" t="s">
        <v>2450</v>
      </c>
      <c r="AW625" t="s">
        <v>2451</v>
      </c>
      <c r="AX625" t="s">
        <v>2452</v>
      </c>
      <c r="AY625" t="s">
        <v>2453</v>
      </c>
      <c r="AZ625" t="s">
        <v>2454</v>
      </c>
      <c r="BA625" t="s">
        <v>2455</v>
      </c>
      <c r="BB625">
        <v>53.167290000000001</v>
      </c>
      <c r="BC625">
        <v>30.193829999999998</v>
      </c>
      <c r="BD625">
        <v>159.65</v>
      </c>
      <c r="BE625">
        <v>1</v>
      </c>
      <c r="BF625">
        <v>1</v>
      </c>
      <c r="BG625">
        <v>1</v>
      </c>
      <c r="BH625">
        <v>1</v>
      </c>
      <c r="BI625">
        <v>0</v>
      </c>
      <c r="BJ625">
        <v>0</v>
      </c>
      <c r="BK625">
        <v>0</v>
      </c>
      <c r="BL625">
        <v>0</v>
      </c>
      <c r="BM625">
        <v>0</v>
      </c>
      <c r="BN625">
        <v>0</v>
      </c>
      <c r="BO625" t="s">
        <v>777</v>
      </c>
      <c r="BP625" t="s">
        <v>57</v>
      </c>
      <c r="BQ625" t="s">
        <v>58</v>
      </c>
      <c r="BR625" t="s">
        <v>2444</v>
      </c>
      <c r="BS625" t="s">
        <v>2445</v>
      </c>
      <c r="BT625" t="s">
        <v>217</v>
      </c>
      <c r="BU625" t="s">
        <v>218</v>
      </c>
      <c r="BV625" t="s">
        <v>2446</v>
      </c>
      <c r="BW625" t="s">
        <v>2447</v>
      </c>
      <c r="BX625">
        <v>0</v>
      </c>
      <c r="BY625">
        <v>842</v>
      </c>
    </row>
    <row r="626" spans="1:77" x14ac:dyDescent="0.25">
      <c r="A626">
        <v>341</v>
      </c>
      <c r="B626">
        <v>112</v>
      </c>
      <c r="H626">
        <v>48</v>
      </c>
      <c r="I626">
        <v>0</v>
      </c>
      <c r="J626">
        <v>1</v>
      </c>
      <c r="K626">
        <v>0</v>
      </c>
      <c r="L626">
        <v>0</v>
      </c>
      <c r="M626">
        <v>0</v>
      </c>
      <c r="N626">
        <v>0</v>
      </c>
      <c r="O626">
        <v>1</v>
      </c>
      <c r="P626">
        <v>2</v>
      </c>
      <c r="Q626">
        <v>4</v>
      </c>
      <c r="R626">
        <v>0</v>
      </c>
      <c r="S626">
        <v>0</v>
      </c>
      <c r="T626">
        <v>1</v>
      </c>
      <c r="U626">
        <v>0</v>
      </c>
      <c r="V626">
        <v>3</v>
      </c>
      <c r="W626">
        <v>2</v>
      </c>
      <c r="X626">
        <v>1</v>
      </c>
      <c r="Y626">
        <v>0</v>
      </c>
      <c r="Z626">
        <v>3</v>
      </c>
      <c r="AA626">
        <v>0</v>
      </c>
      <c r="AB626">
        <v>0</v>
      </c>
      <c r="AC626">
        <v>0</v>
      </c>
      <c r="AD626">
        <v>0</v>
      </c>
      <c r="AE626">
        <v>0</v>
      </c>
      <c r="AF626">
        <v>4</v>
      </c>
      <c r="AG626">
        <v>0</v>
      </c>
      <c r="AH626">
        <v>2</v>
      </c>
      <c r="AI626">
        <v>0</v>
      </c>
      <c r="AJ626">
        <v>1</v>
      </c>
      <c r="AK626">
        <v>2</v>
      </c>
      <c r="AL626">
        <v>0</v>
      </c>
      <c r="AM626" t="s">
        <v>2406</v>
      </c>
      <c r="AN626" t="s">
        <v>2407</v>
      </c>
      <c r="AO626" t="s">
        <v>46</v>
      </c>
      <c r="AP626" t="s">
        <v>209</v>
      </c>
      <c r="AQ626">
        <v>0</v>
      </c>
      <c r="BY626">
        <v>341</v>
      </c>
    </row>
    <row r="627" spans="1:77" x14ac:dyDescent="0.25">
      <c r="A627">
        <v>851</v>
      </c>
      <c r="B627">
        <v>5915</v>
      </c>
      <c r="C627">
        <v>2004</v>
      </c>
      <c r="E627">
        <v>0</v>
      </c>
      <c r="H627">
        <v>115</v>
      </c>
      <c r="I627">
        <v>0</v>
      </c>
      <c r="J627">
        <v>0</v>
      </c>
      <c r="K627">
        <v>1</v>
      </c>
      <c r="L627">
        <v>2</v>
      </c>
      <c r="M627">
        <v>5</v>
      </c>
      <c r="N627">
        <v>1</v>
      </c>
      <c r="O627">
        <v>1</v>
      </c>
      <c r="P627">
        <v>0</v>
      </c>
      <c r="Q627">
        <v>1</v>
      </c>
      <c r="R627">
        <v>2</v>
      </c>
      <c r="S627">
        <v>3</v>
      </c>
      <c r="T627">
        <v>0</v>
      </c>
      <c r="U627">
        <v>1</v>
      </c>
      <c r="V627">
        <v>0</v>
      </c>
      <c r="W627">
        <v>3</v>
      </c>
      <c r="X627">
        <v>1</v>
      </c>
      <c r="Y627">
        <v>0</v>
      </c>
      <c r="Z627">
        <v>0</v>
      </c>
      <c r="AA627">
        <v>0</v>
      </c>
      <c r="AB627">
        <v>0</v>
      </c>
      <c r="AC627">
        <v>6</v>
      </c>
      <c r="AD627">
        <v>19</v>
      </c>
      <c r="AE627">
        <v>7</v>
      </c>
      <c r="AF627">
        <v>0</v>
      </c>
      <c r="AG627">
        <v>1</v>
      </c>
      <c r="AH627">
        <v>2</v>
      </c>
      <c r="AI627">
        <v>2</v>
      </c>
      <c r="AJ627">
        <v>2</v>
      </c>
      <c r="AK627">
        <v>0</v>
      </c>
      <c r="AL627">
        <v>0</v>
      </c>
      <c r="AM627" t="s">
        <v>2456</v>
      </c>
      <c r="AN627" t="s">
        <v>2457</v>
      </c>
      <c r="AO627" t="s">
        <v>46</v>
      </c>
      <c r="AP627" t="s">
        <v>81</v>
      </c>
      <c r="AS627">
        <v>1284</v>
      </c>
      <c r="AT627">
        <v>1106</v>
      </c>
      <c r="AV627" t="s">
        <v>2450</v>
      </c>
      <c r="AW627" t="s">
        <v>2451</v>
      </c>
      <c r="AX627" t="s">
        <v>2452</v>
      </c>
      <c r="AY627" t="s">
        <v>2453</v>
      </c>
      <c r="AZ627" t="s">
        <v>2454</v>
      </c>
      <c r="BA627" t="s">
        <v>2455</v>
      </c>
      <c r="BB627">
        <v>53.167290000000001</v>
      </c>
      <c r="BC627">
        <v>30.193829999999998</v>
      </c>
      <c r="BD627">
        <v>159.65</v>
      </c>
      <c r="BE627">
        <v>1</v>
      </c>
      <c r="BF627">
        <v>1</v>
      </c>
      <c r="BG627">
        <v>1</v>
      </c>
      <c r="BH627">
        <v>1</v>
      </c>
      <c r="BI627">
        <v>0</v>
      </c>
      <c r="BJ627">
        <v>0</v>
      </c>
      <c r="BK627">
        <v>0</v>
      </c>
      <c r="BL627">
        <v>0</v>
      </c>
      <c r="BM627">
        <v>0</v>
      </c>
      <c r="BN627">
        <v>0</v>
      </c>
      <c r="BO627" t="s">
        <v>777</v>
      </c>
      <c r="BP627" t="s">
        <v>57</v>
      </c>
      <c r="BQ627" t="s">
        <v>58</v>
      </c>
      <c r="BR627" t="s">
        <v>2444</v>
      </c>
      <c r="BS627" t="s">
        <v>2445</v>
      </c>
      <c r="BT627" t="s">
        <v>217</v>
      </c>
      <c r="BU627" t="s">
        <v>218</v>
      </c>
      <c r="BV627" t="s">
        <v>2446</v>
      </c>
      <c r="BW627" t="s">
        <v>2447</v>
      </c>
      <c r="BX627">
        <v>0</v>
      </c>
      <c r="BY627">
        <v>851</v>
      </c>
    </row>
    <row r="628" spans="1:77" x14ac:dyDescent="0.25">
      <c r="A628">
        <v>342</v>
      </c>
      <c r="B628">
        <v>35</v>
      </c>
      <c r="H628">
        <v>66</v>
      </c>
      <c r="I628">
        <v>0</v>
      </c>
      <c r="J628">
        <v>1</v>
      </c>
      <c r="K628">
        <v>6</v>
      </c>
      <c r="L628">
        <v>0</v>
      </c>
      <c r="M628">
        <v>0</v>
      </c>
      <c r="N628">
        <v>1</v>
      </c>
      <c r="O628">
        <v>0</v>
      </c>
      <c r="P628">
        <v>1</v>
      </c>
      <c r="Q628">
        <v>0</v>
      </c>
      <c r="R628">
        <v>3</v>
      </c>
      <c r="S628">
        <v>0</v>
      </c>
      <c r="T628">
        <v>3</v>
      </c>
      <c r="U628">
        <v>0</v>
      </c>
      <c r="V628">
        <v>0</v>
      </c>
      <c r="W628">
        <v>2</v>
      </c>
      <c r="X628">
        <v>0</v>
      </c>
      <c r="Y628">
        <v>0</v>
      </c>
      <c r="Z628">
        <v>0</v>
      </c>
      <c r="AA628">
        <v>0</v>
      </c>
      <c r="AB628">
        <v>0</v>
      </c>
      <c r="AC628">
        <v>0</v>
      </c>
      <c r="AD628">
        <v>0</v>
      </c>
      <c r="AE628">
        <v>0</v>
      </c>
      <c r="AF628">
        <v>0</v>
      </c>
      <c r="AG628">
        <v>1</v>
      </c>
      <c r="AH628">
        <v>0</v>
      </c>
      <c r="AI628">
        <v>0</v>
      </c>
      <c r="AJ628">
        <v>0</v>
      </c>
      <c r="AK628">
        <v>0</v>
      </c>
      <c r="AL628">
        <v>2</v>
      </c>
      <c r="AM628" t="s">
        <v>2406</v>
      </c>
      <c r="AN628" t="s">
        <v>2407</v>
      </c>
      <c r="AO628" t="s">
        <v>46</v>
      </c>
      <c r="AP628" t="s">
        <v>209</v>
      </c>
      <c r="AQ628">
        <v>0</v>
      </c>
      <c r="BY628">
        <v>342</v>
      </c>
    </row>
    <row r="629" spans="1:77" x14ac:dyDescent="0.25">
      <c r="A629">
        <v>829</v>
      </c>
      <c r="B629">
        <v>132</v>
      </c>
      <c r="C629">
        <v>2005</v>
      </c>
      <c r="E629">
        <v>0</v>
      </c>
      <c r="H629">
        <v>362</v>
      </c>
      <c r="I629">
        <v>9</v>
      </c>
      <c r="J629">
        <v>14</v>
      </c>
      <c r="K629">
        <v>2</v>
      </c>
      <c r="L629">
        <v>5</v>
      </c>
      <c r="M629">
        <v>14</v>
      </c>
      <c r="N629">
        <v>2</v>
      </c>
      <c r="O629">
        <v>39</v>
      </c>
      <c r="P629">
        <v>12</v>
      </c>
      <c r="Q629">
        <v>23</v>
      </c>
      <c r="R629">
        <v>32</v>
      </c>
      <c r="S629">
        <v>10</v>
      </c>
      <c r="T629">
        <v>20</v>
      </c>
      <c r="U629">
        <v>16</v>
      </c>
      <c r="V629">
        <v>15</v>
      </c>
      <c r="W629">
        <v>7</v>
      </c>
      <c r="X629">
        <v>13</v>
      </c>
      <c r="Y629">
        <v>9</v>
      </c>
      <c r="Z629">
        <v>6</v>
      </c>
      <c r="AA629">
        <v>14</v>
      </c>
      <c r="AB629">
        <v>21</v>
      </c>
      <c r="AC629">
        <v>12</v>
      </c>
      <c r="AD629">
        <v>13</v>
      </c>
      <c r="AE629">
        <v>14</v>
      </c>
      <c r="AF629">
        <v>14</v>
      </c>
      <c r="AG629">
        <v>5</v>
      </c>
      <c r="AH629">
        <v>16</v>
      </c>
      <c r="AI629">
        <v>0</v>
      </c>
      <c r="AJ629">
        <v>8</v>
      </c>
      <c r="AK629">
        <v>5</v>
      </c>
      <c r="AL629">
        <v>0</v>
      </c>
      <c r="AM629" t="s">
        <v>2458</v>
      </c>
      <c r="AN629" t="s">
        <v>2459</v>
      </c>
      <c r="AO629" t="s">
        <v>46</v>
      </c>
      <c r="AP629" t="s">
        <v>81</v>
      </c>
      <c r="AQ629">
        <v>44.821044765000003</v>
      </c>
      <c r="AS629">
        <v>1365</v>
      </c>
      <c r="AT629">
        <v>1188</v>
      </c>
      <c r="AV629" t="s">
        <v>2458</v>
      </c>
      <c r="AW629" t="s">
        <v>2458</v>
      </c>
      <c r="AX629" t="s">
        <v>2460</v>
      </c>
      <c r="AY629" t="s">
        <v>2461</v>
      </c>
      <c r="AZ629" t="s">
        <v>2462</v>
      </c>
      <c r="BA629" t="s">
        <v>2463</v>
      </c>
      <c r="BB629">
        <v>48.796669999999999</v>
      </c>
      <c r="BC629">
        <v>36.435279999999999</v>
      </c>
      <c r="BD629">
        <v>790.14599999999996</v>
      </c>
      <c r="BE629">
        <v>0</v>
      </c>
      <c r="BF629">
        <v>1</v>
      </c>
      <c r="BG629">
        <v>1</v>
      </c>
      <c r="BH629">
        <v>1</v>
      </c>
      <c r="BI629">
        <v>0</v>
      </c>
      <c r="BJ629">
        <v>0</v>
      </c>
      <c r="BK629">
        <v>0</v>
      </c>
      <c r="BL629">
        <v>0</v>
      </c>
      <c r="BM629">
        <v>0</v>
      </c>
      <c r="BN629">
        <v>0</v>
      </c>
      <c r="BO629" t="s">
        <v>110</v>
      </c>
      <c r="BP629" t="s">
        <v>57</v>
      </c>
      <c r="BQ629" t="s">
        <v>58</v>
      </c>
      <c r="BR629" t="s">
        <v>2444</v>
      </c>
      <c r="BS629" t="s">
        <v>2445</v>
      </c>
      <c r="BT629" t="s">
        <v>217</v>
      </c>
      <c r="BU629" t="s">
        <v>218</v>
      </c>
      <c r="BV629" t="s">
        <v>2446</v>
      </c>
      <c r="BW629" t="s">
        <v>2447</v>
      </c>
      <c r="BX629">
        <v>0</v>
      </c>
      <c r="BY629">
        <v>829</v>
      </c>
    </row>
    <row r="630" spans="1:77" x14ac:dyDescent="0.25">
      <c r="A630">
        <v>343</v>
      </c>
      <c r="B630">
        <v>82</v>
      </c>
      <c r="H630">
        <v>37</v>
      </c>
      <c r="I630">
        <v>0</v>
      </c>
      <c r="J630">
        <v>0</v>
      </c>
      <c r="K630">
        <v>0</v>
      </c>
      <c r="L630">
        <v>0</v>
      </c>
      <c r="M630">
        <v>0</v>
      </c>
      <c r="N630">
        <v>0</v>
      </c>
      <c r="O630">
        <v>1</v>
      </c>
      <c r="P630">
        <v>1</v>
      </c>
      <c r="Q630">
        <v>3</v>
      </c>
      <c r="R630">
        <v>3</v>
      </c>
      <c r="S630">
        <v>0</v>
      </c>
      <c r="T630">
        <v>0</v>
      </c>
      <c r="U630">
        <v>1</v>
      </c>
      <c r="V630">
        <v>0</v>
      </c>
      <c r="W630">
        <v>0</v>
      </c>
      <c r="X630">
        <v>0</v>
      </c>
      <c r="Y630">
        <v>0</v>
      </c>
      <c r="Z630">
        <v>2</v>
      </c>
      <c r="AA630">
        <v>1</v>
      </c>
      <c r="AB630">
        <v>0</v>
      </c>
      <c r="AC630">
        <v>0</v>
      </c>
      <c r="AD630">
        <v>1</v>
      </c>
      <c r="AE630">
        <v>0</v>
      </c>
      <c r="AF630">
        <v>0</v>
      </c>
      <c r="AG630">
        <v>0</v>
      </c>
      <c r="AH630">
        <v>0</v>
      </c>
      <c r="AI630">
        <v>1</v>
      </c>
      <c r="AJ630">
        <v>3</v>
      </c>
      <c r="AK630">
        <v>7</v>
      </c>
      <c r="AL630">
        <v>1</v>
      </c>
      <c r="AM630" t="s">
        <v>2406</v>
      </c>
      <c r="AN630" t="s">
        <v>2407</v>
      </c>
      <c r="AO630" t="s">
        <v>46</v>
      </c>
      <c r="AP630" t="s">
        <v>209</v>
      </c>
      <c r="AQ630">
        <v>0</v>
      </c>
      <c r="BY630">
        <v>343</v>
      </c>
    </row>
    <row r="631" spans="1:77" x14ac:dyDescent="0.25">
      <c r="A631">
        <v>830</v>
      </c>
      <c r="B631">
        <v>1887</v>
      </c>
      <c r="C631">
        <v>2005</v>
      </c>
      <c r="E631">
        <v>0</v>
      </c>
      <c r="H631">
        <v>914</v>
      </c>
      <c r="I631">
        <v>12</v>
      </c>
      <c r="J631">
        <v>14</v>
      </c>
      <c r="K631">
        <v>11</v>
      </c>
      <c r="L631">
        <v>11</v>
      </c>
      <c r="M631">
        <v>68</v>
      </c>
      <c r="N631">
        <v>9</v>
      </c>
      <c r="O631">
        <v>58</v>
      </c>
      <c r="P631">
        <v>75</v>
      </c>
      <c r="Q631">
        <v>61</v>
      </c>
      <c r="R631">
        <v>54</v>
      </c>
      <c r="S631">
        <v>24</v>
      </c>
      <c r="T631">
        <v>27</v>
      </c>
      <c r="U631">
        <v>70</v>
      </c>
      <c r="V631">
        <v>38</v>
      </c>
      <c r="W631">
        <v>17</v>
      </c>
      <c r="X631">
        <v>61</v>
      </c>
      <c r="Y631">
        <v>26</v>
      </c>
      <c r="Z631">
        <v>26</v>
      </c>
      <c r="AA631">
        <v>57</v>
      </c>
      <c r="AB631">
        <v>118</v>
      </c>
      <c r="AC631">
        <v>67</v>
      </c>
      <c r="AD631">
        <v>92</v>
      </c>
      <c r="AE631">
        <v>78</v>
      </c>
      <c r="AF631">
        <v>68</v>
      </c>
      <c r="AG631">
        <v>46</v>
      </c>
      <c r="AH631">
        <v>66</v>
      </c>
      <c r="AI631">
        <v>22</v>
      </c>
      <c r="AJ631">
        <v>30</v>
      </c>
      <c r="AK631">
        <v>14</v>
      </c>
      <c r="AL631">
        <v>4</v>
      </c>
      <c r="AM631" t="s">
        <v>2464</v>
      </c>
      <c r="AN631" t="s">
        <v>2465</v>
      </c>
      <c r="AO631" t="s">
        <v>46</v>
      </c>
      <c r="AP631" t="s">
        <v>81</v>
      </c>
      <c r="AQ631">
        <v>1.62917E-4</v>
      </c>
      <c r="AS631">
        <v>1365</v>
      </c>
      <c r="AT631">
        <v>1188</v>
      </c>
      <c r="AV631" t="s">
        <v>2458</v>
      </c>
      <c r="AW631" t="s">
        <v>2458</v>
      </c>
      <c r="AX631" t="s">
        <v>2460</v>
      </c>
      <c r="AY631" t="s">
        <v>2461</v>
      </c>
      <c r="AZ631" t="s">
        <v>2462</v>
      </c>
      <c r="BA631" t="s">
        <v>2463</v>
      </c>
      <c r="BB631">
        <v>48.796669999999999</v>
      </c>
      <c r="BC631">
        <v>36.435279999999999</v>
      </c>
      <c r="BD631">
        <v>790.14599999999996</v>
      </c>
      <c r="BE631">
        <v>0</v>
      </c>
      <c r="BF631">
        <v>1</v>
      </c>
      <c r="BG631">
        <v>1</v>
      </c>
      <c r="BH631">
        <v>1</v>
      </c>
      <c r="BI631">
        <v>0</v>
      </c>
      <c r="BJ631">
        <v>0</v>
      </c>
      <c r="BK631">
        <v>0</v>
      </c>
      <c r="BL631">
        <v>0</v>
      </c>
      <c r="BM631">
        <v>0</v>
      </c>
      <c r="BN631">
        <v>0</v>
      </c>
      <c r="BO631" t="s">
        <v>110</v>
      </c>
      <c r="BP631" t="s">
        <v>57</v>
      </c>
      <c r="BQ631" t="s">
        <v>58</v>
      </c>
      <c r="BR631" t="s">
        <v>2444</v>
      </c>
      <c r="BS631" t="s">
        <v>2445</v>
      </c>
      <c r="BT631" t="s">
        <v>217</v>
      </c>
      <c r="BU631" t="s">
        <v>218</v>
      </c>
      <c r="BV631" t="s">
        <v>2446</v>
      </c>
      <c r="BW631" t="s">
        <v>2447</v>
      </c>
      <c r="BX631">
        <v>0</v>
      </c>
      <c r="BY631">
        <v>830</v>
      </c>
    </row>
    <row r="632" spans="1:77" x14ac:dyDescent="0.25">
      <c r="A632">
        <v>344</v>
      </c>
      <c r="B632">
        <v>0</v>
      </c>
      <c r="H632">
        <v>3</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v>0</v>
      </c>
      <c r="AD632">
        <v>0</v>
      </c>
      <c r="AE632">
        <v>0</v>
      </c>
      <c r="AF632">
        <v>0</v>
      </c>
      <c r="AG632">
        <v>0</v>
      </c>
      <c r="AH632">
        <v>0</v>
      </c>
      <c r="AI632">
        <v>0</v>
      </c>
      <c r="AJ632">
        <v>0</v>
      </c>
      <c r="AK632">
        <v>0</v>
      </c>
      <c r="AL632">
        <v>0</v>
      </c>
      <c r="AM632" t="s">
        <v>2406</v>
      </c>
      <c r="AN632" t="s">
        <v>2407</v>
      </c>
      <c r="AO632" t="s">
        <v>46</v>
      </c>
      <c r="AP632" t="s">
        <v>209</v>
      </c>
      <c r="AQ632">
        <v>0</v>
      </c>
      <c r="BY632">
        <v>344</v>
      </c>
    </row>
    <row r="633" spans="1:77" x14ac:dyDescent="0.25">
      <c r="A633">
        <v>2336</v>
      </c>
      <c r="B633">
        <v>251214</v>
      </c>
      <c r="C633">
        <v>2004</v>
      </c>
      <c r="E633">
        <v>0</v>
      </c>
      <c r="F633">
        <v>2013</v>
      </c>
      <c r="G633" t="s">
        <v>2474</v>
      </c>
      <c r="H633">
        <v>30560</v>
      </c>
      <c r="I633">
        <v>12</v>
      </c>
      <c r="J633">
        <v>36</v>
      </c>
      <c r="K633">
        <v>200</v>
      </c>
      <c r="L633">
        <v>237</v>
      </c>
      <c r="M633">
        <v>290</v>
      </c>
      <c r="N633">
        <v>255</v>
      </c>
      <c r="O633">
        <v>391</v>
      </c>
      <c r="P633">
        <v>386</v>
      </c>
      <c r="Q633">
        <v>425</v>
      </c>
      <c r="R633">
        <v>267</v>
      </c>
      <c r="S633">
        <v>368</v>
      </c>
      <c r="T633">
        <v>339</v>
      </c>
      <c r="U633">
        <v>222</v>
      </c>
      <c r="V633">
        <v>381</v>
      </c>
      <c r="W633">
        <v>362</v>
      </c>
      <c r="X633">
        <v>286</v>
      </c>
      <c r="Y633">
        <v>240</v>
      </c>
      <c r="Z633">
        <v>291</v>
      </c>
      <c r="AA633">
        <v>751</v>
      </c>
      <c r="AB633">
        <v>794</v>
      </c>
      <c r="AC633">
        <v>667</v>
      </c>
      <c r="AD633">
        <v>369</v>
      </c>
      <c r="AE633">
        <v>148</v>
      </c>
      <c r="AF633">
        <v>234</v>
      </c>
      <c r="AG633">
        <v>340</v>
      </c>
      <c r="AH633">
        <v>439</v>
      </c>
      <c r="AI633">
        <v>253</v>
      </c>
      <c r="AJ633">
        <v>315</v>
      </c>
      <c r="AK633">
        <v>418</v>
      </c>
      <c r="AL633">
        <v>230</v>
      </c>
      <c r="AM633" t="s">
        <v>2466</v>
      </c>
      <c r="AN633" t="s">
        <v>2467</v>
      </c>
      <c r="AO633" t="s">
        <v>50</v>
      </c>
      <c r="AP633" t="s">
        <v>209</v>
      </c>
      <c r="AQ633">
        <v>1.264268306E-2</v>
      </c>
      <c r="AS633">
        <v>1564</v>
      </c>
      <c r="AT633">
        <v>1208</v>
      </c>
      <c r="AU633" t="s">
        <v>1805</v>
      </c>
      <c r="AV633" t="s">
        <v>2468</v>
      </c>
      <c r="AW633" t="s">
        <v>2469</v>
      </c>
      <c r="AX633" t="s">
        <v>2470</v>
      </c>
      <c r="AY633" t="s">
        <v>2471</v>
      </c>
      <c r="AZ633" t="s">
        <v>2472</v>
      </c>
      <c r="BA633" t="s">
        <v>2473</v>
      </c>
      <c r="BB633">
        <v>58.366666670000001</v>
      </c>
      <c r="BC633">
        <v>29.11683</v>
      </c>
      <c r="BD633">
        <v>0</v>
      </c>
      <c r="BE633">
        <v>0</v>
      </c>
      <c r="BF633">
        <v>1</v>
      </c>
      <c r="BG633">
        <v>1</v>
      </c>
      <c r="BH633">
        <v>1</v>
      </c>
      <c r="BI633">
        <v>1</v>
      </c>
      <c r="BJ633">
        <v>0</v>
      </c>
      <c r="BK633">
        <v>0</v>
      </c>
      <c r="BL633">
        <v>0</v>
      </c>
      <c r="BM633">
        <v>0</v>
      </c>
      <c r="BN633">
        <v>0</v>
      </c>
      <c r="BO633" t="s">
        <v>485</v>
      </c>
      <c r="BP633" t="s">
        <v>57</v>
      </c>
      <c r="BQ633" t="s">
        <v>58</v>
      </c>
      <c r="BR633" t="s">
        <v>2444</v>
      </c>
      <c r="BS633" t="s">
        <v>2445</v>
      </c>
      <c r="BT633" t="s">
        <v>217</v>
      </c>
      <c r="BU633" t="s">
        <v>218</v>
      </c>
      <c r="BV633" t="s">
        <v>2446</v>
      </c>
      <c r="BW633" t="s">
        <v>2447</v>
      </c>
      <c r="BX633">
        <v>0</v>
      </c>
      <c r="BY633">
        <v>2336</v>
      </c>
    </row>
    <row r="634" spans="1:77" x14ac:dyDescent="0.25">
      <c r="A634">
        <v>345</v>
      </c>
      <c r="B634">
        <v>64</v>
      </c>
      <c r="H634">
        <v>25</v>
      </c>
      <c r="I634">
        <v>0</v>
      </c>
      <c r="J634">
        <v>0</v>
      </c>
      <c r="K634">
        <v>0</v>
      </c>
      <c r="L634">
        <v>1</v>
      </c>
      <c r="M634">
        <v>1</v>
      </c>
      <c r="N634">
        <v>0</v>
      </c>
      <c r="O634">
        <v>0</v>
      </c>
      <c r="P634">
        <v>0</v>
      </c>
      <c r="Q634">
        <v>0</v>
      </c>
      <c r="R634">
        <v>0</v>
      </c>
      <c r="S634">
        <v>0</v>
      </c>
      <c r="T634">
        <v>0</v>
      </c>
      <c r="U634">
        <v>0</v>
      </c>
      <c r="V634">
        <v>0</v>
      </c>
      <c r="W634">
        <v>0</v>
      </c>
      <c r="X634">
        <v>0</v>
      </c>
      <c r="Y634">
        <v>1</v>
      </c>
      <c r="Z634">
        <v>3</v>
      </c>
      <c r="AA634">
        <v>0</v>
      </c>
      <c r="AB634">
        <v>0</v>
      </c>
      <c r="AC634">
        <v>0</v>
      </c>
      <c r="AD634">
        <v>0</v>
      </c>
      <c r="AE634">
        <v>0</v>
      </c>
      <c r="AF634">
        <v>1</v>
      </c>
      <c r="AG634">
        <v>2</v>
      </c>
      <c r="AH634">
        <v>2</v>
      </c>
      <c r="AI634">
        <v>0</v>
      </c>
      <c r="AJ634">
        <v>0</v>
      </c>
      <c r="AK634">
        <v>0</v>
      </c>
      <c r="AL634">
        <v>0</v>
      </c>
      <c r="AM634" t="s">
        <v>2406</v>
      </c>
      <c r="AN634" t="s">
        <v>2407</v>
      </c>
      <c r="AO634" t="s">
        <v>46</v>
      </c>
      <c r="AP634" t="s">
        <v>209</v>
      </c>
      <c r="AQ634">
        <v>0</v>
      </c>
      <c r="BY634">
        <v>345</v>
      </c>
    </row>
    <row r="635" spans="1:77" x14ac:dyDescent="0.25">
      <c r="A635">
        <v>664</v>
      </c>
      <c r="B635">
        <v>7289</v>
      </c>
      <c r="C635">
        <v>2006</v>
      </c>
      <c r="E635">
        <v>0</v>
      </c>
      <c r="H635">
        <v>167</v>
      </c>
      <c r="I635">
        <v>9</v>
      </c>
      <c r="J635">
        <v>8</v>
      </c>
      <c r="K635">
        <v>7</v>
      </c>
      <c r="L635">
        <v>10</v>
      </c>
      <c r="M635">
        <v>5</v>
      </c>
      <c r="N635">
        <v>9</v>
      </c>
      <c r="O635">
        <v>3</v>
      </c>
      <c r="P635">
        <v>4</v>
      </c>
      <c r="Q635">
        <v>4</v>
      </c>
      <c r="R635">
        <v>6</v>
      </c>
      <c r="S635">
        <v>1</v>
      </c>
      <c r="T635">
        <v>3</v>
      </c>
      <c r="U635">
        <v>5</v>
      </c>
      <c r="V635">
        <v>6</v>
      </c>
      <c r="W635">
        <v>5</v>
      </c>
      <c r="X635">
        <v>1</v>
      </c>
      <c r="Y635">
        <v>8</v>
      </c>
      <c r="Z635">
        <v>6</v>
      </c>
      <c r="AA635">
        <v>4</v>
      </c>
      <c r="AB635">
        <v>2</v>
      </c>
      <c r="AC635">
        <v>3</v>
      </c>
      <c r="AD635">
        <v>1</v>
      </c>
      <c r="AE635">
        <v>0</v>
      </c>
      <c r="AF635">
        <v>1</v>
      </c>
      <c r="AG635">
        <v>2</v>
      </c>
      <c r="AH635">
        <v>3</v>
      </c>
      <c r="AI635">
        <v>3</v>
      </c>
      <c r="AJ635">
        <v>0</v>
      </c>
      <c r="AK635">
        <v>5</v>
      </c>
      <c r="AL635">
        <v>4</v>
      </c>
      <c r="AM635" t="s">
        <v>2475</v>
      </c>
      <c r="AN635" t="s">
        <v>2476</v>
      </c>
      <c r="AO635" t="s">
        <v>46</v>
      </c>
      <c r="AP635" t="s">
        <v>81</v>
      </c>
      <c r="AS635">
        <v>1399</v>
      </c>
      <c r="AT635">
        <v>1222</v>
      </c>
      <c r="AV635" t="s">
        <v>2477</v>
      </c>
      <c r="AW635" t="s">
        <v>2478</v>
      </c>
      <c r="AX635" t="s">
        <v>2479</v>
      </c>
      <c r="AY635" t="s">
        <v>2480</v>
      </c>
      <c r="BB635">
        <v>47.436666670000001</v>
      </c>
      <c r="BC635">
        <v>34.388333330000002</v>
      </c>
      <c r="BD635">
        <v>187</v>
      </c>
      <c r="BE635">
        <v>0</v>
      </c>
      <c r="BF635">
        <v>1</v>
      </c>
      <c r="BG635">
        <v>1</v>
      </c>
      <c r="BH635">
        <v>0</v>
      </c>
      <c r="BI635">
        <v>0</v>
      </c>
      <c r="BJ635">
        <v>0</v>
      </c>
      <c r="BK635">
        <v>0</v>
      </c>
      <c r="BL635">
        <v>0</v>
      </c>
      <c r="BM635">
        <v>0</v>
      </c>
      <c r="BN635">
        <v>0</v>
      </c>
      <c r="BO635" t="s">
        <v>562</v>
      </c>
      <c r="BP635" t="s">
        <v>57</v>
      </c>
      <c r="BQ635" t="s">
        <v>58</v>
      </c>
      <c r="BR635" t="s">
        <v>2444</v>
      </c>
      <c r="BS635" t="s">
        <v>2445</v>
      </c>
      <c r="BT635" t="s">
        <v>217</v>
      </c>
      <c r="BU635" t="s">
        <v>218</v>
      </c>
      <c r="BV635" t="s">
        <v>2446</v>
      </c>
      <c r="BW635" t="s">
        <v>2447</v>
      </c>
      <c r="BX635">
        <v>0</v>
      </c>
      <c r="BY635">
        <v>664</v>
      </c>
    </row>
    <row r="636" spans="1:77" x14ac:dyDescent="0.25">
      <c r="A636">
        <v>346</v>
      </c>
      <c r="B636">
        <v>82</v>
      </c>
      <c r="H636">
        <v>49</v>
      </c>
      <c r="I636">
        <v>0</v>
      </c>
      <c r="J636">
        <v>0</v>
      </c>
      <c r="K636">
        <v>1</v>
      </c>
      <c r="L636">
        <v>0</v>
      </c>
      <c r="M636">
        <v>0</v>
      </c>
      <c r="N636">
        <v>0</v>
      </c>
      <c r="O636">
        <v>1</v>
      </c>
      <c r="P636">
        <v>0</v>
      </c>
      <c r="Q636">
        <v>0</v>
      </c>
      <c r="R636">
        <v>1</v>
      </c>
      <c r="S636">
        <v>0</v>
      </c>
      <c r="T636">
        <v>0</v>
      </c>
      <c r="U636">
        <v>0</v>
      </c>
      <c r="V636">
        <v>0</v>
      </c>
      <c r="W636">
        <v>0</v>
      </c>
      <c r="X636">
        <v>0</v>
      </c>
      <c r="Y636">
        <v>0</v>
      </c>
      <c r="Z636">
        <v>0</v>
      </c>
      <c r="AA636">
        <v>1</v>
      </c>
      <c r="AB636">
        <v>0</v>
      </c>
      <c r="AC636">
        <v>0</v>
      </c>
      <c r="AD636">
        <v>1</v>
      </c>
      <c r="AE636">
        <v>0</v>
      </c>
      <c r="AF636">
        <v>0</v>
      </c>
      <c r="AG636">
        <v>0</v>
      </c>
      <c r="AH636">
        <v>0</v>
      </c>
      <c r="AI636">
        <v>0</v>
      </c>
      <c r="AJ636">
        <v>0</v>
      </c>
      <c r="AK636">
        <v>1</v>
      </c>
      <c r="AL636">
        <v>3</v>
      </c>
      <c r="AM636" t="s">
        <v>2406</v>
      </c>
      <c r="AN636" t="s">
        <v>2407</v>
      </c>
      <c r="AO636" t="s">
        <v>46</v>
      </c>
      <c r="AP636" t="s">
        <v>209</v>
      </c>
      <c r="AQ636">
        <v>0</v>
      </c>
      <c r="BY636">
        <v>346</v>
      </c>
    </row>
    <row r="637" spans="1:77" x14ac:dyDescent="0.25">
      <c r="A637">
        <v>577</v>
      </c>
      <c r="B637">
        <v>12446</v>
      </c>
      <c r="C637">
        <v>2008</v>
      </c>
      <c r="E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2</v>
      </c>
      <c r="AJ637">
        <v>0</v>
      </c>
      <c r="AK637">
        <v>2</v>
      </c>
      <c r="AL637">
        <v>0</v>
      </c>
      <c r="AM637" t="s">
        <v>2481</v>
      </c>
      <c r="AN637" t="s">
        <v>2482</v>
      </c>
      <c r="AO637" t="s">
        <v>46</v>
      </c>
      <c r="AP637" t="s">
        <v>81</v>
      </c>
      <c r="AQ637">
        <v>0</v>
      </c>
      <c r="AS637">
        <v>1542</v>
      </c>
      <c r="AT637">
        <v>1262</v>
      </c>
      <c r="AV637" t="s">
        <v>2483</v>
      </c>
      <c r="AW637" t="s">
        <v>2484</v>
      </c>
      <c r="AX637" t="s">
        <v>2485</v>
      </c>
      <c r="AY637" t="s">
        <v>2486</v>
      </c>
      <c r="BB637">
        <v>45.473333330000003</v>
      </c>
      <c r="BC637">
        <v>38.97888889</v>
      </c>
      <c r="BD637">
        <v>129.28190000000001</v>
      </c>
      <c r="BE637">
        <v>0</v>
      </c>
      <c r="BF637">
        <v>1</v>
      </c>
      <c r="BG637">
        <v>1</v>
      </c>
      <c r="BH637">
        <v>0</v>
      </c>
      <c r="BI637">
        <v>0</v>
      </c>
      <c r="BJ637">
        <v>1</v>
      </c>
      <c r="BK637">
        <v>0</v>
      </c>
      <c r="BL637">
        <v>0</v>
      </c>
      <c r="BM637">
        <v>0</v>
      </c>
      <c r="BN637">
        <v>0</v>
      </c>
      <c r="BO637" t="s">
        <v>766</v>
      </c>
      <c r="BP637" t="s">
        <v>57</v>
      </c>
      <c r="BQ637" t="s">
        <v>58</v>
      </c>
      <c r="BR637" t="s">
        <v>2444</v>
      </c>
      <c r="BS637" t="s">
        <v>2445</v>
      </c>
      <c r="BT637" t="s">
        <v>217</v>
      </c>
      <c r="BU637" t="s">
        <v>218</v>
      </c>
      <c r="BV637" t="s">
        <v>2446</v>
      </c>
      <c r="BW637" t="s">
        <v>2447</v>
      </c>
      <c r="BX637">
        <v>0</v>
      </c>
      <c r="BY637">
        <v>577</v>
      </c>
    </row>
    <row r="638" spans="1:77" x14ac:dyDescent="0.25">
      <c r="A638">
        <v>347</v>
      </c>
      <c r="B638">
        <v>0</v>
      </c>
      <c r="H638">
        <v>2</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t="s">
        <v>2406</v>
      </c>
      <c r="AN638" t="s">
        <v>2407</v>
      </c>
      <c r="AO638" t="s">
        <v>46</v>
      </c>
      <c r="AP638" t="s">
        <v>209</v>
      </c>
      <c r="AQ638">
        <v>0</v>
      </c>
      <c r="BY638">
        <v>347</v>
      </c>
    </row>
    <row r="639" spans="1:77" x14ac:dyDescent="0.25">
      <c r="A639">
        <v>584</v>
      </c>
      <c r="B639">
        <v>1976</v>
      </c>
      <c r="C639">
        <v>2008</v>
      </c>
      <c r="E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t="s">
        <v>2487</v>
      </c>
      <c r="AN639" t="s">
        <v>2488</v>
      </c>
      <c r="AO639" t="s">
        <v>46</v>
      </c>
      <c r="AP639" t="s">
        <v>81</v>
      </c>
      <c r="AQ639">
        <v>0</v>
      </c>
      <c r="AS639">
        <v>1542</v>
      </c>
      <c r="AT639">
        <v>1262</v>
      </c>
      <c r="AV639" t="s">
        <v>2483</v>
      </c>
      <c r="AW639" t="s">
        <v>2484</v>
      </c>
      <c r="AX639" t="s">
        <v>2485</v>
      </c>
      <c r="AY639" t="s">
        <v>2486</v>
      </c>
      <c r="BB639">
        <v>45.473333330000003</v>
      </c>
      <c r="BC639">
        <v>38.97888889</v>
      </c>
      <c r="BD639">
        <v>129.28190000000001</v>
      </c>
      <c r="BE639">
        <v>0</v>
      </c>
      <c r="BF639">
        <v>1</v>
      </c>
      <c r="BG639">
        <v>1</v>
      </c>
      <c r="BH639">
        <v>0</v>
      </c>
      <c r="BI639">
        <v>0</v>
      </c>
      <c r="BJ639">
        <v>1</v>
      </c>
      <c r="BK639">
        <v>0</v>
      </c>
      <c r="BL639">
        <v>0</v>
      </c>
      <c r="BM639">
        <v>0</v>
      </c>
      <c r="BN639">
        <v>0</v>
      </c>
      <c r="BO639" t="s">
        <v>766</v>
      </c>
      <c r="BP639" t="s">
        <v>57</v>
      </c>
      <c r="BQ639" t="s">
        <v>58</v>
      </c>
      <c r="BR639" t="s">
        <v>2444</v>
      </c>
      <c r="BS639" t="s">
        <v>2445</v>
      </c>
      <c r="BT639" t="s">
        <v>217</v>
      </c>
      <c r="BU639" t="s">
        <v>218</v>
      </c>
      <c r="BV639" t="s">
        <v>2446</v>
      </c>
      <c r="BW639" t="s">
        <v>2447</v>
      </c>
      <c r="BX639">
        <v>0</v>
      </c>
      <c r="BY639">
        <v>584</v>
      </c>
    </row>
    <row r="640" spans="1:77" x14ac:dyDescent="0.25">
      <c r="A640">
        <v>348</v>
      </c>
      <c r="B640">
        <v>0</v>
      </c>
      <c r="H640">
        <v>1</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t="s">
        <v>2406</v>
      </c>
      <c r="AN640" t="s">
        <v>2407</v>
      </c>
      <c r="AO640" t="s">
        <v>46</v>
      </c>
      <c r="AP640" t="s">
        <v>209</v>
      </c>
      <c r="AQ640">
        <v>0</v>
      </c>
      <c r="BY640">
        <v>348</v>
      </c>
    </row>
    <row r="641" spans="1:77" x14ac:dyDescent="0.25">
      <c r="A641">
        <v>671</v>
      </c>
      <c r="B641">
        <v>4</v>
      </c>
      <c r="C641">
        <v>2010</v>
      </c>
      <c r="E641">
        <v>0</v>
      </c>
      <c r="H641">
        <v>173</v>
      </c>
      <c r="I641">
        <v>63</v>
      </c>
      <c r="J641">
        <v>41</v>
      </c>
      <c r="K641">
        <v>2</v>
      </c>
      <c r="L641">
        <v>0</v>
      </c>
      <c r="M641">
        <v>0</v>
      </c>
      <c r="N641">
        <v>1</v>
      </c>
      <c r="O641">
        <v>0</v>
      </c>
      <c r="P641">
        <v>0</v>
      </c>
      <c r="Q641">
        <v>4</v>
      </c>
      <c r="R641">
        <v>5</v>
      </c>
      <c r="S641">
        <v>0</v>
      </c>
      <c r="T641">
        <v>15</v>
      </c>
      <c r="U641">
        <v>8</v>
      </c>
      <c r="V641">
        <v>3</v>
      </c>
      <c r="W641">
        <v>0</v>
      </c>
      <c r="X641">
        <v>1</v>
      </c>
      <c r="Y641">
        <v>2</v>
      </c>
      <c r="Z641">
        <v>3</v>
      </c>
      <c r="AA641">
        <v>4</v>
      </c>
      <c r="AB641">
        <v>0</v>
      </c>
      <c r="AC641">
        <v>0</v>
      </c>
      <c r="AD641">
        <v>0</v>
      </c>
      <c r="AE641">
        <v>1</v>
      </c>
      <c r="AF641">
        <v>0</v>
      </c>
      <c r="AG641">
        <v>0</v>
      </c>
      <c r="AH641">
        <v>0</v>
      </c>
      <c r="AI641">
        <v>0</v>
      </c>
      <c r="AJ641">
        <v>0</v>
      </c>
      <c r="AK641">
        <v>0</v>
      </c>
      <c r="AL641">
        <v>0</v>
      </c>
      <c r="AM641" t="s">
        <v>2489</v>
      </c>
      <c r="AN641" t="s">
        <v>2490</v>
      </c>
      <c r="AO641" t="s">
        <v>46</v>
      </c>
      <c r="AP641" t="s">
        <v>81</v>
      </c>
      <c r="AQ641">
        <v>0</v>
      </c>
      <c r="AS641">
        <v>1680</v>
      </c>
      <c r="AT641">
        <v>1345</v>
      </c>
      <c r="AV641" t="s">
        <v>2491</v>
      </c>
      <c r="AW641" t="s">
        <v>2492</v>
      </c>
      <c r="AX641" t="s">
        <v>2493</v>
      </c>
      <c r="AY641" t="s">
        <v>2494</v>
      </c>
      <c r="BB641">
        <v>48.29138889</v>
      </c>
      <c r="BC641">
        <v>38.248611109999999</v>
      </c>
      <c r="BD641">
        <v>2.1353</v>
      </c>
      <c r="BE641">
        <v>1</v>
      </c>
      <c r="BF641">
        <v>1</v>
      </c>
      <c r="BG641">
        <v>0</v>
      </c>
      <c r="BH641">
        <v>1</v>
      </c>
      <c r="BI641">
        <v>0</v>
      </c>
      <c r="BJ641">
        <v>0</v>
      </c>
      <c r="BK641">
        <v>0</v>
      </c>
      <c r="BL641">
        <v>0</v>
      </c>
      <c r="BM641">
        <v>0</v>
      </c>
      <c r="BN641">
        <v>0</v>
      </c>
      <c r="BO641" t="s">
        <v>461</v>
      </c>
      <c r="BP641" t="s">
        <v>57</v>
      </c>
      <c r="BQ641" t="s">
        <v>58</v>
      </c>
      <c r="BR641" t="s">
        <v>2444</v>
      </c>
      <c r="BS641" t="s">
        <v>2445</v>
      </c>
      <c r="BT641" t="s">
        <v>217</v>
      </c>
      <c r="BU641" t="s">
        <v>218</v>
      </c>
      <c r="BV641" t="s">
        <v>2446</v>
      </c>
      <c r="BW641" t="s">
        <v>2447</v>
      </c>
      <c r="BX641">
        <v>0</v>
      </c>
      <c r="BY641">
        <v>671</v>
      </c>
    </row>
    <row r="642" spans="1:77" x14ac:dyDescent="0.25">
      <c r="A642">
        <v>349</v>
      </c>
      <c r="B642">
        <v>1</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t="s">
        <v>2406</v>
      </c>
      <c r="AN642" t="s">
        <v>2407</v>
      </c>
      <c r="AO642" t="s">
        <v>46</v>
      </c>
      <c r="AP642" t="s">
        <v>209</v>
      </c>
      <c r="AQ642">
        <v>0</v>
      </c>
      <c r="BY642">
        <v>349</v>
      </c>
    </row>
    <row r="643" spans="1:77" x14ac:dyDescent="0.25">
      <c r="A643">
        <v>683</v>
      </c>
      <c r="B643">
        <v>2</v>
      </c>
      <c r="C643">
        <v>2010</v>
      </c>
      <c r="E643">
        <v>0</v>
      </c>
      <c r="H643">
        <v>33</v>
      </c>
      <c r="I643">
        <v>5</v>
      </c>
      <c r="J643">
        <v>6</v>
      </c>
      <c r="K643">
        <v>0</v>
      </c>
      <c r="L643">
        <v>0</v>
      </c>
      <c r="M643">
        <v>0</v>
      </c>
      <c r="N643">
        <v>1</v>
      </c>
      <c r="O643">
        <v>0</v>
      </c>
      <c r="P643">
        <v>0</v>
      </c>
      <c r="Q643">
        <v>0</v>
      </c>
      <c r="R643">
        <v>2</v>
      </c>
      <c r="S643">
        <v>0</v>
      </c>
      <c r="T643">
        <v>4</v>
      </c>
      <c r="U643">
        <v>0</v>
      </c>
      <c r="V643">
        <v>1</v>
      </c>
      <c r="W643">
        <v>0</v>
      </c>
      <c r="X643">
        <v>0</v>
      </c>
      <c r="Y643">
        <v>0</v>
      </c>
      <c r="Z643">
        <v>0</v>
      </c>
      <c r="AA643">
        <v>2</v>
      </c>
      <c r="AB643">
        <v>0</v>
      </c>
      <c r="AC643">
        <v>0</v>
      </c>
      <c r="AD643">
        <v>0</v>
      </c>
      <c r="AE643">
        <v>0</v>
      </c>
      <c r="AF643">
        <v>0</v>
      </c>
      <c r="AG643">
        <v>0</v>
      </c>
      <c r="AH643">
        <v>0</v>
      </c>
      <c r="AI643">
        <v>0</v>
      </c>
      <c r="AJ643">
        <v>0</v>
      </c>
      <c r="AK643">
        <v>0</v>
      </c>
      <c r="AL643">
        <v>0</v>
      </c>
      <c r="AM643" t="s">
        <v>2495</v>
      </c>
      <c r="AN643" t="s">
        <v>2496</v>
      </c>
      <c r="AO643" t="s">
        <v>46</v>
      </c>
      <c r="AP643" t="s">
        <v>81</v>
      </c>
      <c r="AQ643">
        <v>0</v>
      </c>
      <c r="AS643">
        <v>1680</v>
      </c>
      <c r="AT643">
        <v>1345</v>
      </c>
      <c r="AV643" t="s">
        <v>2491</v>
      </c>
      <c r="AW643" t="s">
        <v>2492</v>
      </c>
      <c r="AX643" t="s">
        <v>2493</v>
      </c>
      <c r="AY643" t="s">
        <v>2494</v>
      </c>
      <c r="BB643">
        <v>48.29138889</v>
      </c>
      <c r="BC643">
        <v>38.248611109999999</v>
      </c>
      <c r="BD643">
        <v>2.1353</v>
      </c>
      <c r="BE643">
        <v>1</v>
      </c>
      <c r="BF643">
        <v>1</v>
      </c>
      <c r="BG643">
        <v>0</v>
      </c>
      <c r="BH643">
        <v>1</v>
      </c>
      <c r="BI643">
        <v>0</v>
      </c>
      <c r="BJ643">
        <v>0</v>
      </c>
      <c r="BK643">
        <v>0</v>
      </c>
      <c r="BL643">
        <v>0</v>
      </c>
      <c r="BM643">
        <v>0</v>
      </c>
      <c r="BN643">
        <v>0</v>
      </c>
      <c r="BO643" t="s">
        <v>461</v>
      </c>
      <c r="BP643" t="s">
        <v>57</v>
      </c>
      <c r="BQ643" t="s">
        <v>58</v>
      </c>
      <c r="BR643" t="s">
        <v>2444</v>
      </c>
      <c r="BS643" t="s">
        <v>2445</v>
      </c>
      <c r="BT643" t="s">
        <v>217</v>
      </c>
      <c r="BU643" t="s">
        <v>218</v>
      </c>
      <c r="BV643" t="s">
        <v>2446</v>
      </c>
      <c r="BW643" t="s">
        <v>2447</v>
      </c>
      <c r="BX643">
        <v>0</v>
      </c>
      <c r="BY643">
        <v>683</v>
      </c>
    </row>
    <row r="644" spans="1:77" x14ac:dyDescent="0.25">
      <c r="A644">
        <v>350</v>
      </c>
      <c r="B644">
        <v>8</v>
      </c>
      <c r="H644">
        <v>7</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t="s">
        <v>2406</v>
      </c>
      <c r="AN644" t="s">
        <v>2407</v>
      </c>
      <c r="AO644" t="s">
        <v>46</v>
      </c>
      <c r="AP644" t="s">
        <v>209</v>
      </c>
      <c r="AQ644">
        <v>0</v>
      </c>
      <c r="BY644">
        <v>350</v>
      </c>
    </row>
    <row r="645" spans="1:77" x14ac:dyDescent="0.25">
      <c r="A645">
        <v>674</v>
      </c>
      <c r="B645">
        <v>68</v>
      </c>
      <c r="C645">
        <v>2010</v>
      </c>
      <c r="E645">
        <v>0</v>
      </c>
      <c r="H645">
        <v>2389</v>
      </c>
      <c r="I645">
        <v>908</v>
      </c>
      <c r="J645">
        <v>50</v>
      </c>
      <c r="K645">
        <v>14</v>
      </c>
      <c r="L645">
        <v>6</v>
      </c>
      <c r="M645">
        <v>19</v>
      </c>
      <c r="N645">
        <v>1</v>
      </c>
      <c r="O645">
        <v>3</v>
      </c>
      <c r="P645">
        <v>5</v>
      </c>
      <c r="Q645">
        <v>4</v>
      </c>
      <c r="R645">
        <v>0</v>
      </c>
      <c r="S645">
        <v>2</v>
      </c>
      <c r="T645">
        <v>0</v>
      </c>
      <c r="U645">
        <v>1</v>
      </c>
      <c r="V645">
        <v>0</v>
      </c>
      <c r="W645">
        <v>1</v>
      </c>
      <c r="X645">
        <v>2</v>
      </c>
      <c r="Y645">
        <v>1</v>
      </c>
      <c r="Z645">
        <v>2</v>
      </c>
      <c r="AA645">
        <v>2</v>
      </c>
      <c r="AB645">
        <v>0</v>
      </c>
      <c r="AC645">
        <v>0</v>
      </c>
      <c r="AD645">
        <v>0</v>
      </c>
      <c r="AE645">
        <v>0</v>
      </c>
      <c r="AF645">
        <v>1</v>
      </c>
      <c r="AG645">
        <v>0</v>
      </c>
      <c r="AH645">
        <v>0</v>
      </c>
      <c r="AI645">
        <v>0</v>
      </c>
      <c r="AJ645">
        <v>0</v>
      </c>
      <c r="AK645">
        <v>0</v>
      </c>
      <c r="AL645">
        <v>1</v>
      </c>
      <c r="AM645" t="s">
        <v>2497</v>
      </c>
      <c r="AN645" t="s">
        <v>2498</v>
      </c>
      <c r="AO645" t="s">
        <v>46</v>
      </c>
      <c r="AP645" t="s">
        <v>81</v>
      </c>
      <c r="AQ645">
        <v>0</v>
      </c>
      <c r="AS645">
        <v>1681</v>
      </c>
      <c r="AT645">
        <v>1346</v>
      </c>
      <c r="AV645" t="s">
        <v>2499</v>
      </c>
      <c r="AW645" t="s">
        <v>2500</v>
      </c>
      <c r="AX645" t="s">
        <v>2501</v>
      </c>
      <c r="AY645" t="s">
        <v>2502</v>
      </c>
      <c r="BB645">
        <v>46.293055559999999</v>
      </c>
      <c r="BC645">
        <v>38.081388889999999</v>
      </c>
      <c r="BD645">
        <v>28.973299999999998</v>
      </c>
      <c r="BE645">
        <v>0</v>
      </c>
      <c r="BF645">
        <v>1</v>
      </c>
      <c r="BG645">
        <v>1</v>
      </c>
      <c r="BH645">
        <v>1</v>
      </c>
      <c r="BI645">
        <v>0</v>
      </c>
      <c r="BJ645">
        <v>0</v>
      </c>
      <c r="BK645">
        <v>0</v>
      </c>
      <c r="BL645">
        <v>0</v>
      </c>
      <c r="BM645">
        <v>0</v>
      </c>
      <c r="BN645">
        <v>0</v>
      </c>
      <c r="BO645" t="s">
        <v>110</v>
      </c>
      <c r="BP645" t="s">
        <v>57</v>
      </c>
      <c r="BQ645" t="s">
        <v>58</v>
      </c>
      <c r="BR645" t="s">
        <v>2444</v>
      </c>
      <c r="BS645" t="s">
        <v>2445</v>
      </c>
      <c r="BT645" t="s">
        <v>217</v>
      </c>
      <c r="BU645" t="s">
        <v>218</v>
      </c>
      <c r="BV645" t="s">
        <v>2446</v>
      </c>
      <c r="BW645" t="s">
        <v>2447</v>
      </c>
      <c r="BX645">
        <v>0</v>
      </c>
      <c r="BY645">
        <v>674</v>
      </c>
    </row>
    <row r="646" spans="1:77" x14ac:dyDescent="0.25">
      <c r="A646">
        <v>351</v>
      </c>
      <c r="B646">
        <v>0</v>
      </c>
      <c r="H646">
        <v>2</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t="s">
        <v>2406</v>
      </c>
      <c r="AN646" t="s">
        <v>2407</v>
      </c>
      <c r="AO646" t="s">
        <v>46</v>
      </c>
      <c r="AP646" t="s">
        <v>209</v>
      </c>
      <c r="AQ646">
        <v>0</v>
      </c>
      <c r="BY646">
        <v>351</v>
      </c>
    </row>
    <row r="647" spans="1:77" x14ac:dyDescent="0.25">
      <c r="A647">
        <v>686</v>
      </c>
      <c r="B647">
        <v>17</v>
      </c>
      <c r="C647">
        <v>2010</v>
      </c>
      <c r="E647">
        <v>0</v>
      </c>
      <c r="H647">
        <v>916</v>
      </c>
      <c r="I647">
        <v>270</v>
      </c>
      <c r="J647">
        <v>27</v>
      </c>
      <c r="K647">
        <v>6</v>
      </c>
      <c r="L647">
        <v>3</v>
      </c>
      <c r="M647">
        <v>12</v>
      </c>
      <c r="N647">
        <v>1</v>
      </c>
      <c r="O647">
        <v>1</v>
      </c>
      <c r="P647">
        <v>3</v>
      </c>
      <c r="Q647">
        <v>0</v>
      </c>
      <c r="R647">
        <v>0</v>
      </c>
      <c r="S647">
        <v>1</v>
      </c>
      <c r="T647">
        <v>0</v>
      </c>
      <c r="U647">
        <v>1</v>
      </c>
      <c r="V647">
        <v>0</v>
      </c>
      <c r="W647">
        <v>0</v>
      </c>
      <c r="X647">
        <v>0</v>
      </c>
      <c r="Y647">
        <v>0</v>
      </c>
      <c r="Z647">
        <v>0</v>
      </c>
      <c r="AA647">
        <v>0</v>
      </c>
      <c r="AB647">
        <v>0</v>
      </c>
      <c r="AC647">
        <v>0</v>
      </c>
      <c r="AD647">
        <v>0</v>
      </c>
      <c r="AE647">
        <v>0</v>
      </c>
      <c r="AF647">
        <v>0</v>
      </c>
      <c r="AG647">
        <v>0</v>
      </c>
      <c r="AH647">
        <v>0</v>
      </c>
      <c r="AI647">
        <v>0</v>
      </c>
      <c r="AJ647">
        <v>0</v>
      </c>
      <c r="AK647">
        <v>0</v>
      </c>
      <c r="AL647">
        <v>0</v>
      </c>
      <c r="AM647" t="s">
        <v>2503</v>
      </c>
      <c r="AN647" t="s">
        <v>2504</v>
      </c>
      <c r="AO647" t="s">
        <v>46</v>
      </c>
      <c r="AP647" t="s">
        <v>81</v>
      </c>
      <c r="AQ647">
        <v>0</v>
      </c>
      <c r="AS647">
        <v>1681</v>
      </c>
      <c r="AT647">
        <v>1346</v>
      </c>
      <c r="AV647" t="s">
        <v>2499</v>
      </c>
      <c r="AW647" t="s">
        <v>2500</v>
      </c>
      <c r="AX647" t="s">
        <v>2501</v>
      </c>
      <c r="AY647" t="s">
        <v>2502</v>
      </c>
      <c r="BB647">
        <v>46.293055559999999</v>
      </c>
      <c r="BC647">
        <v>38.081388889999999</v>
      </c>
      <c r="BD647">
        <v>28.973299999999998</v>
      </c>
      <c r="BE647">
        <v>0</v>
      </c>
      <c r="BF647">
        <v>1</v>
      </c>
      <c r="BG647">
        <v>1</v>
      </c>
      <c r="BH647">
        <v>1</v>
      </c>
      <c r="BI647">
        <v>0</v>
      </c>
      <c r="BJ647">
        <v>0</v>
      </c>
      <c r="BK647">
        <v>0</v>
      </c>
      <c r="BL647">
        <v>0</v>
      </c>
      <c r="BM647">
        <v>0</v>
      </c>
      <c r="BN647">
        <v>0</v>
      </c>
      <c r="BO647" t="s">
        <v>110</v>
      </c>
      <c r="BP647" t="s">
        <v>57</v>
      </c>
      <c r="BQ647" t="s">
        <v>58</v>
      </c>
      <c r="BR647" t="s">
        <v>2444</v>
      </c>
      <c r="BS647" t="s">
        <v>2445</v>
      </c>
      <c r="BT647" t="s">
        <v>217</v>
      </c>
      <c r="BU647" t="s">
        <v>218</v>
      </c>
      <c r="BV647" t="s">
        <v>2446</v>
      </c>
      <c r="BW647" t="s">
        <v>2447</v>
      </c>
      <c r="BX647">
        <v>0</v>
      </c>
      <c r="BY647">
        <v>686</v>
      </c>
    </row>
    <row r="648" spans="1:77" x14ac:dyDescent="0.25">
      <c r="A648">
        <v>352</v>
      </c>
      <c r="B648">
        <v>21</v>
      </c>
      <c r="H648">
        <v>39</v>
      </c>
      <c r="I648">
        <v>0</v>
      </c>
      <c r="J648">
        <v>0</v>
      </c>
      <c r="K648">
        <v>0</v>
      </c>
      <c r="L648">
        <v>0</v>
      </c>
      <c r="M648">
        <v>0</v>
      </c>
      <c r="N648">
        <v>2</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1</v>
      </c>
      <c r="AI648">
        <v>0</v>
      </c>
      <c r="AJ648">
        <v>0</v>
      </c>
      <c r="AK648">
        <v>0</v>
      </c>
      <c r="AL648">
        <v>1</v>
      </c>
      <c r="AM648" t="s">
        <v>2406</v>
      </c>
      <c r="AN648" t="s">
        <v>2407</v>
      </c>
      <c r="AO648" t="s">
        <v>46</v>
      </c>
      <c r="AP648" t="s">
        <v>209</v>
      </c>
      <c r="AQ648">
        <v>0</v>
      </c>
      <c r="BY648">
        <v>352</v>
      </c>
    </row>
    <row r="649" spans="1:77" x14ac:dyDescent="0.25">
      <c r="A649">
        <v>2302</v>
      </c>
      <c r="B649">
        <v>10</v>
      </c>
      <c r="C649">
        <v>2012</v>
      </c>
      <c r="E649">
        <v>0</v>
      </c>
      <c r="H649">
        <v>490</v>
      </c>
      <c r="I649">
        <v>0</v>
      </c>
      <c r="J649">
        <v>0</v>
      </c>
      <c r="K649">
        <v>2</v>
      </c>
      <c r="L649">
        <v>0</v>
      </c>
      <c r="M649">
        <v>1</v>
      </c>
      <c r="N649">
        <v>0</v>
      </c>
      <c r="O649">
        <v>2</v>
      </c>
      <c r="P649">
        <v>0</v>
      </c>
      <c r="Q649">
        <v>0</v>
      </c>
      <c r="R649">
        <v>1</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t="s">
        <v>2505</v>
      </c>
      <c r="AN649" t="s">
        <v>2506</v>
      </c>
      <c r="AO649" t="s">
        <v>50</v>
      </c>
      <c r="AP649" t="s">
        <v>209</v>
      </c>
      <c r="AQ649">
        <v>0</v>
      </c>
      <c r="AS649">
        <v>1821</v>
      </c>
      <c r="AT649">
        <v>1397</v>
      </c>
      <c r="AV649" t="s">
        <v>2507</v>
      </c>
      <c r="AW649" t="s">
        <v>2508</v>
      </c>
      <c r="AX649" t="s">
        <v>2509</v>
      </c>
      <c r="AY649" t="s">
        <v>2510</v>
      </c>
      <c r="BB649">
        <v>51.68527778</v>
      </c>
      <c r="BC649">
        <v>32.669722219999997</v>
      </c>
      <c r="BD649">
        <v>2.0756000000000001</v>
      </c>
      <c r="BE649">
        <v>0</v>
      </c>
      <c r="BF649">
        <v>1</v>
      </c>
      <c r="BG649">
        <v>0</v>
      </c>
      <c r="BH649">
        <v>0</v>
      </c>
      <c r="BI649">
        <v>0</v>
      </c>
      <c r="BJ649">
        <v>0</v>
      </c>
      <c r="BK649">
        <v>0</v>
      </c>
      <c r="BL649">
        <v>0</v>
      </c>
      <c r="BM649">
        <v>0</v>
      </c>
      <c r="BN649">
        <v>0</v>
      </c>
      <c r="BO649" t="s">
        <v>235</v>
      </c>
      <c r="BP649" t="s">
        <v>57</v>
      </c>
      <c r="BQ649" t="s">
        <v>58</v>
      </c>
      <c r="BR649" t="s">
        <v>2444</v>
      </c>
      <c r="BS649" t="s">
        <v>2445</v>
      </c>
      <c r="BT649" t="s">
        <v>217</v>
      </c>
      <c r="BU649" t="s">
        <v>218</v>
      </c>
      <c r="BV649" t="s">
        <v>2446</v>
      </c>
      <c r="BW649" t="s">
        <v>2447</v>
      </c>
      <c r="BX649">
        <v>0</v>
      </c>
      <c r="BY649">
        <v>2302</v>
      </c>
    </row>
    <row r="650" spans="1:77" x14ac:dyDescent="0.25">
      <c r="A650">
        <v>353</v>
      </c>
      <c r="B650">
        <v>3</v>
      </c>
      <c r="H650">
        <v>2</v>
      </c>
      <c r="I650">
        <v>0</v>
      </c>
      <c r="J650">
        <v>0</v>
      </c>
      <c r="K650">
        <v>1</v>
      </c>
      <c r="L650">
        <v>0</v>
      </c>
      <c r="M650">
        <v>0</v>
      </c>
      <c r="N650">
        <v>0</v>
      </c>
      <c r="O650">
        <v>0</v>
      </c>
      <c r="P650">
        <v>0</v>
      </c>
      <c r="Q650">
        <v>0</v>
      </c>
      <c r="R650">
        <v>0</v>
      </c>
      <c r="S650">
        <v>0</v>
      </c>
      <c r="T650">
        <v>0</v>
      </c>
      <c r="U650">
        <v>0</v>
      </c>
      <c r="V650">
        <v>0</v>
      </c>
      <c r="W650">
        <v>0</v>
      </c>
      <c r="X650">
        <v>0</v>
      </c>
      <c r="Y650">
        <v>0</v>
      </c>
      <c r="Z650">
        <v>0</v>
      </c>
      <c r="AA650">
        <v>0</v>
      </c>
      <c r="AB650">
        <v>0</v>
      </c>
      <c r="AC650">
        <v>0</v>
      </c>
      <c r="AD650">
        <v>1</v>
      </c>
      <c r="AE650">
        <v>0</v>
      </c>
      <c r="AF650">
        <v>0</v>
      </c>
      <c r="AG650">
        <v>2</v>
      </c>
      <c r="AH650">
        <v>0</v>
      </c>
      <c r="AI650">
        <v>0</v>
      </c>
      <c r="AJ650">
        <v>0</v>
      </c>
      <c r="AK650">
        <v>0</v>
      </c>
      <c r="AL650">
        <v>0</v>
      </c>
      <c r="AM650" t="s">
        <v>2406</v>
      </c>
      <c r="AN650" t="s">
        <v>2407</v>
      </c>
      <c r="AO650" t="s">
        <v>46</v>
      </c>
      <c r="AP650" t="s">
        <v>209</v>
      </c>
      <c r="AQ650">
        <v>0</v>
      </c>
      <c r="BY650">
        <v>353</v>
      </c>
    </row>
    <row r="651" spans="1:77" x14ac:dyDescent="0.25">
      <c r="A651">
        <v>2303</v>
      </c>
      <c r="B651">
        <v>4</v>
      </c>
      <c r="C651">
        <v>2012</v>
      </c>
      <c r="E651">
        <v>0</v>
      </c>
      <c r="H651">
        <v>32</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t="s">
        <v>2511</v>
      </c>
      <c r="AN651" t="s">
        <v>2512</v>
      </c>
      <c r="AO651" t="s">
        <v>50</v>
      </c>
      <c r="AP651" t="s">
        <v>209</v>
      </c>
      <c r="AQ651">
        <v>0</v>
      </c>
      <c r="AS651">
        <v>1821</v>
      </c>
      <c r="AT651">
        <v>1397</v>
      </c>
      <c r="AV651" t="s">
        <v>2507</v>
      </c>
      <c r="AW651" t="s">
        <v>2508</v>
      </c>
      <c r="AX651" t="s">
        <v>2509</v>
      </c>
      <c r="AY651" t="s">
        <v>2510</v>
      </c>
      <c r="BB651">
        <v>51.68527778</v>
      </c>
      <c r="BC651">
        <v>32.669722219999997</v>
      </c>
      <c r="BD651">
        <v>2.0756000000000001</v>
      </c>
      <c r="BE651">
        <v>0</v>
      </c>
      <c r="BF651">
        <v>1</v>
      </c>
      <c r="BG651">
        <v>0</v>
      </c>
      <c r="BH651">
        <v>0</v>
      </c>
      <c r="BI651">
        <v>0</v>
      </c>
      <c r="BJ651">
        <v>0</v>
      </c>
      <c r="BK651">
        <v>0</v>
      </c>
      <c r="BL651">
        <v>0</v>
      </c>
      <c r="BM651">
        <v>0</v>
      </c>
      <c r="BN651">
        <v>0</v>
      </c>
      <c r="BO651" t="s">
        <v>235</v>
      </c>
      <c r="BP651" t="s">
        <v>57</v>
      </c>
      <c r="BQ651" t="s">
        <v>58</v>
      </c>
      <c r="BR651" t="s">
        <v>2444</v>
      </c>
      <c r="BS651" t="s">
        <v>2445</v>
      </c>
      <c r="BT651" t="s">
        <v>217</v>
      </c>
      <c r="BU651" t="s">
        <v>218</v>
      </c>
      <c r="BV651" t="s">
        <v>2446</v>
      </c>
      <c r="BW651" t="s">
        <v>2447</v>
      </c>
      <c r="BX651">
        <v>0</v>
      </c>
      <c r="BY651">
        <v>2303</v>
      </c>
    </row>
    <row r="652" spans="1:77" x14ac:dyDescent="0.25">
      <c r="A652">
        <v>354</v>
      </c>
      <c r="B652">
        <v>344</v>
      </c>
      <c r="C652">
        <v>2019</v>
      </c>
      <c r="E652">
        <v>0</v>
      </c>
      <c r="H652">
        <v>154</v>
      </c>
      <c r="I652">
        <v>1</v>
      </c>
      <c r="J652">
        <v>2</v>
      </c>
      <c r="K652">
        <v>5</v>
      </c>
      <c r="L652">
        <v>1</v>
      </c>
      <c r="M652">
        <v>0</v>
      </c>
      <c r="N652">
        <v>0</v>
      </c>
      <c r="O652">
        <v>0</v>
      </c>
      <c r="P652">
        <v>0</v>
      </c>
      <c r="Q652">
        <v>1</v>
      </c>
      <c r="R652">
        <v>1</v>
      </c>
      <c r="S652">
        <v>2</v>
      </c>
      <c r="T652">
        <v>4</v>
      </c>
      <c r="U652">
        <v>1</v>
      </c>
      <c r="V652">
        <v>1</v>
      </c>
      <c r="W652">
        <v>0</v>
      </c>
      <c r="X652">
        <v>0</v>
      </c>
      <c r="Y652">
        <v>3</v>
      </c>
      <c r="Z652">
        <v>0</v>
      </c>
      <c r="AA652">
        <v>0</v>
      </c>
      <c r="AB652">
        <v>0</v>
      </c>
      <c r="AC652">
        <v>1</v>
      </c>
      <c r="AD652">
        <v>1</v>
      </c>
      <c r="AE652">
        <v>0</v>
      </c>
      <c r="AF652">
        <v>0</v>
      </c>
      <c r="AG652">
        <v>1</v>
      </c>
      <c r="AH652">
        <v>1</v>
      </c>
      <c r="AI652">
        <v>0</v>
      </c>
      <c r="AJ652">
        <v>0</v>
      </c>
      <c r="AK652">
        <v>3</v>
      </c>
      <c r="AL652">
        <v>1</v>
      </c>
      <c r="AM652" t="s">
        <v>2406</v>
      </c>
      <c r="AN652" t="s">
        <v>2407</v>
      </c>
      <c r="AO652" t="s">
        <v>46</v>
      </c>
      <c r="AP652" t="s">
        <v>209</v>
      </c>
      <c r="AQ652">
        <v>0</v>
      </c>
      <c r="AS652">
        <v>2284</v>
      </c>
      <c r="AT652">
        <v>1593</v>
      </c>
      <c r="AV652" t="s">
        <v>1919</v>
      </c>
      <c r="AW652" t="s">
        <v>1920</v>
      </c>
      <c r="AX652" t="s">
        <v>1921</v>
      </c>
      <c r="AY652" t="s">
        <v>1922</v>
      </c>
      <c r="BB652">
        <v>135.6094444</v>
      </c>
      <c r="BC652">
        <v>34.562222220000002</v>
      </c>
      <c r="BD652">
        <v>166.66</v>
      </c>
      <c r="BE652">
        <v>0</v>
      </c>
      <c r="BF652">
        <v>0</v>
      </c>
      <c r="BG652">
        <v>1</v>
      </c>
      <c r="BH652">
        <v>1</v>
      </c>
      <c r="BI652">
        <v>0</v>
      </c>
      <c r="BJ652">
        <v>0</v>
      </c>
      <c r="BK652">
        <v>0</v>
      </c>
      <c r="BL652">
        <v>0</v>
      </c>
      <c r="BM652">
        <v>0</v>
      </c>
      <c r="BN652">
        <v>0</v>
      </c>
      <c r="BO652" t="s">
        <v>56</v>
      </c>
      <c r="BP652" t="s">
        <v>57</v>
      </c>
      <c r="BQ652" t="s">
        <v>58</v>
      </c>
      <c r="BR652" t="s">
        <v>811</v>
      </c>
      <c r="BS652" t="s">
        <v>812</v>
      </c>
      <c r="BT652" t="s">
        <v>217</v>
      </c>
      <c r="BU652" t="s">
        <v>218</v>
      </c>
      <c r="BV652" t="s">
        <v>813</v>
      </c>
      <c r="BW652" t="s">
        <v>814</v>
      </c>
      <c r="BX652">
        <v>0</v>
      </c>
      <c r="BY652">
        <v>354</v>
      </c>
    </row>
    <row r="653" spans="1:77" x14ac:dyDescent="0.25">
      <c r="A653">
        <v>570</v>
      </c>
      <c r="B653">
        <v>13</v>
      </c>
      <c r="C653">
        <v>2012</v>
      </c>
      <c r="E653">
        <v>0</v>
      </c>
      <c r="H653">
        <v>116</v>
      </c>
      <c r="I653">
        <v>130</v>
      </c>
      <c r="J653">
        <v>9</v>
      </c>
      <c r="K653">
        <v>4</v>
      </c>
      <c r="L653">
        <v>2</v>
      </c>
      <c r="M653">
        <v>6</v>
      </c>
      <c r="N653">
        <v>0</v>
      </c>
      <c r="O653">
        <v>3</v>
      </c>
      <c r="P653">
        <v>0</v>
      </c>
      <c r="Q653">
        <v>0</v>
      </c>
      <c r="R653">
        <v>0</v>
      </c>
      <c r="S653">
        <v>2</v>
      </c>
      <c r="T653">
        <v>0</v>
      </c>
      <c r="U653">
        <v>1</v>
      </c>
      <c r="V653">
        <v>0</v>
      </c>
      <c r="W653">
        <v>0</v>
      </c>
      <c r="X653">
        <v>0</v>
      </c>
      <c r="Y653">
        <v>0</v>
      </c>
      <c r="Z653">
        <v>0</v>
      </c>
      <c r="AA653">
        <v>0</v>
      </c>
      <c r="AB653">
        <v>1</v>
      </c>
      <c r="AC653">
        <v>0</v>
      </c>
      <c r="AD653">
        <v>1</v>
      </c>
      <c r="AE653">
        <v>0</v>
      </c>
      <c r="AF653">
        <v>0</v>
      </c>
      <c r="AG653">
        <v>0</v>
      </c>
      <c r="AH653">
        <v>0</v>
      </c>
      <c r="AI653">
        <v>0</v>
      </c>
      <c r="AJ653">
        <v>0</v>
      </c>
      <c r="AK653">
        <v>0</v>
      </c>
      <c r="AL653">
        <v>0</v>
      </c>
      <c r="AM653" t="s">
        <v>2513</v>
      </c>
      <c r="AN653" t="s">
        <v>2514</v>
      </c>
      <c r="AO653" t="s">
        <v>46</v>
      </c>
      <c r="AP653" t="s">
        <v>81</v>
      </c>
      <c r="AQ653">
        <v>0</v>
      </c>
      <c r="AS653">
        <v>1822</v>
      </c>
      <c r="AT653">
        <v>1398</v>
      </c>
      <c r="AV653" t="s">
        <v>2515</v>
      </c>
      <c r="AW653" t="s">
        <v>2515</v>
      </c>
      <c r="AX653" t="s">
        <v>2516</v>
      </c>
      <c r="AY653" t="s">
        <v>2517</v>
      </c>
      <c r="BB653">
        <v>55.168999999999997</v>
      </c>
      <c r="BC653">
        <v>37.258027779999999</v>
      </c>
      <c r="BD653">
        <v>1.4754</v>
      </c>
      <c r="BE653">
        <v>1</v>
      </c>
      <c r="BF653">
        <v>1</v>
      </c>
      <c r="BG653">
        <v>1</v>
      </c>
      <c r="BH653">
        <v>1</v>
      </c>
      <c r="BI653">
        <v>0</v>
      </c>
      <c r="BJ653">
        <v>0</v>
      </c>
      <c r="BK653">
        <v>0</v>
      </c>
      <c r="BL653">
        <v>0</v>
      </c>
      <c r="BM653">
        <v>0</v>
      </c>
      <c r="BN653">
        <v>0</v>
      </c>
      <c r="BO653" t="s">
        <v>777</v>
      </c>
      <c r="BP653" t="s">
        <v>57</v>
      </c>
      <c r="BQ653" t="s">
        <v>58</v>
      </c>
      <c r="BR653" t="s">
        <v>2444</v>
      </c>
      <c r="BS653" t="s">
        <v>2445</v>
      </c>
      <c r="BT653" t="s">
        <v>217</v>
      </c>
      <c r="BU653" t="s">
        <v>218</v>
      </c>
      <c r="BV653" t="s">
        <v>2446</v>
      </c>
      <c r="BW653" t="s">
        <v>2447</v>
      </c>
      <c r="BX653">
        <v>0</v>
      </c>
      <c r="BY653">
        <v>570</v>
      </c>
    </row>
    <row r="654" spans="1:77" x14ac:dyDescent="0.25">
      <c r="A654">
        <v>355</v>
      </c>
      <c r="B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t="s">
        <v>2406</v>
      </c>
      <c r="AN654" t="s">
        <v>2407</v>
      </c>
      <c r="AO654" t="s">
        <v>46</v>
      </c>
      <c r="AP654" t="s">
        <v>209</v>
      </c>
      <c r="AQ654">
        <v>0</v>
      </c>
      <c r="BY654">
        <v>355</v>
      </c>
    </row>
    <row r="655" spans="1:77" x14ac:dyDescent="0.25">
      <c r="A655">
        <v>571</v>
      </c>
      <c r="B655">
        <v>10</v>
      </c>
      <c r="C655">
        <v>2012</v>
      </c>
      <c r="E655">
        <v>0</v>
      </c>
      <c r="H655">
        <v>9</v>
      </c>
      <c r="I655">
        <v>2</v>
      </c>
      <c r="J655">
        <v>0</v>
      </c>
      <c r="K655">
        <v>0</v>
      </c>
      <c r="L655">
        <v>0</v>
      </c>
      <c r="M655">
        <v>1</v>
      </c>
      <c r="N655">
        <v>0</v>
      </c>
      <c r="O655">
        <v>0</v>
      </c>
      <c r="P655">
        <v>0</v>
      </c>
      <c r="Q655">
        <v>0</v>
      </c>
      <c r="R655">
        <v>0</v>
      </c>
      <c r="S655">
        <v>0</v>
      </c>
      <c r="T655">
        <v>0</v>
      </c>
      <c r="U655">
        <v>0</v>
      </c>
      <c r="V655">
        <v>0</v>
      </c>
      <c r="W655">
        <v>0</v>
      </c>
      <c r="X655">
        <v>0</v>
      </c>
      <c r="Y655">
        <v>0</v>
      </c>
      <c r="Z655">
        <v>0</v>
      </c>
      <c r="AA655">
        <v>0</v>
      </c>
      <c r="AB655">
        <v>1</v>
      </c>
      <c r="AC655">
        <v>0</v>
      </c>
      <c r="AD655">
        <v>1</v>
      </c>
      <c r="AE655">
        <v>0</v>
      </c>
      <c r="AF655">
        <v>0</v>
      </c>
      <c r="AG655">
        <v>0</v>
      </c>
      <c r="AH655">
        <v>0</v>
      </c>
      <c r="AI655">
        <v>0</v>
      </c>
      <c r="AJ655">
        <v>0</v>
      </c>
      <c r="AK655">
        <v>0</v>
      </c>
      <c r="AL655">
        <v>0</v>
      </c>
      <c r="AM655" t="s">
        <v>2518</v>
      </c>
      <c r="AN655" t="s">
        <v>2519</v>
      </c>
      <c r="AO655" t="s">
        <v>46</v>
      </c>
      <c r="AP655" t="s">
        <v>81</v>
      </c>
      <c r="AQ655">
        <v>0</v>
      </c>
      <c r="AS655">
        <v>1822</v>
      </c>
      <c r="AT655">
        <v>1398</v>
      </c>
      <c r="AV655" t="s">
        <v>2515</v>
      </c>
      <c r="AW655" t="s">
        <v>2515</v>
      </c>
      <c r="AX655" t="s">
        <v>2516</v>
      </c>
      <c r="AY655" t="s">
        <v>2517</v>
      </c>
      <c r="BB655">
        <v>55.168999999999997</v>
      </c>
      <c r="BC655">
        <v>37.258027779999999</v>
      </c>
      <c r="BD655">
        <v>1.4754</v>
      </c>
      <c r="BE655">
        <v>1</v>
      </c>
      <c r="BF655">
        <v>1</v>
      </c>
      <c r="BG655">
        <v>1</v>
      </c>
      <c r="BH655">
        <v>1</v>
      </c>
      <c r="BI655">
        <v>0</v>
      </c>
      <c r="BJ655">
        <v>0</v>
      </c>
      <c r="BK655">
        <v>0</v>
      </c>
      <c r="BL655">
        <v>0</v>
      </c>
      <c r="BM655">
        <v>0</v>
      </c>
      <c r="BN655">
        <v>0</v>
      </c>
      <c r="BO655" t="s">
        <v>777</v>
      </c>
      <c r="BP655" t="s">
        <v>57</v>
      </c>
      <c r="BQ655" t="s">
        <v>58</v>
      </c>
      <c r="BR655" t="s">
        <v>2444</v>
      </c>
      <c r="BS655" t="s">
        <v>2445</v>
      </c>
      <c r="BT655" t="s">
        <v>217</v>
      </c>
      <c r="BU655" t="s">
        <v>218</v>
      </c>
      <c r="BV655" t="s">
        <v>2446</v>
      </c>
      <c r="BW655" t="s">
        <v>2447</v>
      </c>
      <c r="BX655">
        <v>0</v>
      </c>
      <c r="BY655">
        <v>571</v>
      </c>
    </row>
    <row r="656" spans="1:77" x14ac:dyDescent="0.25">
      <c r="A656">
        <v>356</v>
      </c>
      <c r="B656">
        <v>0</v>
      </c>
      <c r="H656">
        <v>0</v>
      </c>
      <c r="I656">
        <v>0</v>
      </c>
      <c r="J656">
        <v>0</v>
      </c>
      <c r="K656">
        <v>1</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t="s">
        <v>2406</v>
      </c>
      <c r="AN656" t="s">
        <v>2407</v>
      </c>
      <c r="AO656" t="s">
        <v>46</v>
      </c>
      <c r="AP656" t="s">
        <v>209</v>
      </c>
      <c r="AQ656">
        <v>0</v>
      </c>
      <c r="BY656">
        <v>356</v>
      </c>
    </row>
    <row r="657" spans="1:77" x14ac:dyDescent="0.25">
      <c r="A657">
        <v>568</v>
      </c>
      <c r="B657">
        <v>6</v>
      </c>
      <c r="C657">
        <v>2013</v>
      </c>
      <c r="E657">
        <v>0</v>
      </c>
      <c r="H657">
        <v>417</v>
      </c>
      <c r="I657">
        <v>1</v>
      </c>
      <c r="J657">
        <v>21</v>
      </c>
      <c r="K657">
        <v>2</v>
      </c>
      <c r="L657">
        <v>0</v>
      </c>
      <c r="M657">
        <v>5</v>
      </c>
      <c r="N657">
        <v>2</v>
      </c>
      <c r="O657">
        <v>1</v>
      </c>
      <c r="P657">
        <v>0</v>
      </c>
      <c r="Q657">
        <v>2</v>
      </c>
      <c r="R657">
        <v>0</v>
      </c>
      <c r="S657">
        <v>0</v>
      </c>
      <c r="T657">
        <v>0</v>
      </c>
      <c r="U657">
        <v>0</v>
      </c>
      <c r="V657">
        <v>1</v>
      </c>
      <c r="W657">
        <v>0</v>
      </c>
      <c r="X657">
        <v>0</v>
      </c>
      <c r="Y657">
        <v>1</v>
      </c>
      <c r="Z657">
        <v>1</v>
      </c>
      <c r="AA657">
        <v>0</v>
      </c>
      <c r="AB657">
        <v>0</v>
      </c>
      <c r="AC657">
        <v>0</v>
      </c>
      <c r="AD657">
        <v>0</v>
      </c>
      <c r="AE657">
        <v>0</v>
      </c>
      <c r="AF657">
        <v>0</v>
      </c>
      <c r="AG657">
        <v>0</v>
      </c>
      <c r="AH657">
        <v>0</v>
      </c>
      <c r="AI657">
        <v>0</v>
      </c>
      <c r="AJ657">
        <v>0</v>
      </c>
      <c r="AK657">
        <v>2</v>
      </c>
      <c r="AL657">
        <v>0</v>
      </c>
      <c r="AM657" t="s">
        <v>2520</v>
      </c>
      <c r="AN657" t="s">
        <v>2521</v>
      </c>
      <c r="AO657" t="s">
        <v>46</v>
      </c>
      <c r="AP657" t="s">
        <v>81</v>
      </c>
      <c r="AQ657">
        <v>0</v>
      </c>
      <c r="AS657">
        <v>1888</v>
      </c>
      <c r="AT657">
        <v>1422</v>
      </c>
      <c r="AV657" t="s">
        <v>2522</v>
      </c>
      <c r="AW657" t="s">
        <v>2523</v>
      </c>
      <c r="AX657" t="s">
        <v>2524</v>
      </c>
      <c r="AY657" t="s">
        <v>2525</v>
      </c>
      <c r="BB657">
        <v>51.42051111</v>
      </c>
      <c r="BC657">
        <v>35.680366669999998</v>
      </c>
      <c r="BD657">
        <v>5.3</v>
      </c>
      <c r="BE657">
        <v>0</v>
      </c>
      <c r="BF657">
        <v>1</v>
      </c>
      <c r="BG657">
        <v>1</v>
      </c>
      <c r="BH657">
        <v>1</v>
      </c>
      <c r="BI657">
        <v>0</v>
      </c>
      <c r="BJ657">
        <v>0</v>
      </c>
      <c r="BK657">
        <v>0</v>
      </c>
      <c r="BL657">
        <v>0</v>
      </c>
      <c r="BM657">
        <v>0</v>
      </c>
      <c r="BN657">
        <v>0</v>
      </c>
      <c r="BO657" t="s">
        <v>110</v>
      </c>
      <c r="BP657" t="s">
        <v>57</v>
      </c>
      <c r="BQ657" t="s">
        <v>58</v>
      </c>
      <c r="BR657" t="s">
        <v>2444</v>
      </c>
      <c r="BS657" t="s">
        <v>2445</v>
      </c>
      <c r="BT657" t="s">
        <v>217</v>
      </c>
      <c r="BU657" t="s">
        <v>218</v>
      </c>
      <c r="BV657" t="s">
        <v>2446</v>
      </c>
      <c r="BW657" t="s">
        <v>2447</v>
      </c>
      <c r="BX657">
        <v>0</v>
      </c>
      <c r="BY657">
        <v>568</v>
      </c>
    </row>
    <row r="658" spans="1:77" x14ac:dyDescent="0.25">
      <c r="A658">
        <v>357</v>
      </c>
      <c r="B658">
        <v>3</v>
      </c>
      <c r="H658">
        <v>1</v>
      </c>
      <c r="I658">
        <v>0</v>
      </c>
      <c r="J658">
        <v>0</v>
      </c>
      <c r="K658">
        <v>1</v>
      </c>
      <c r="L658">
        <v>0</v>
      </c>
      <c r="M658">
        <v>0</v>
      </c>
      <c r="N658">
        <v>0</v>
      </c>
      <c r="O658">
        <v>0</v>
      </c>
      <c r="P658">
        <v>0</v>
      </c>
      <c r="Q658">
        <v>0</v>
      </c>
      <c r="R658">
        <v>0</v>
      </c>
      <c r="S658">
        <v>1</v>
      </c>
      <c r="T658">
        <v>0</v>
      </c>
      <c r="U658">
        <v>1</v>
      </c>
      <c r="V658">
        <v>0</v>
      </c>
      <c r="W658">
        <v>0</v>
      </c>
      <c r="X658">
        <v>0</v>
      </c>
      <c r="Y658">
        <v>1</v>
      </c>
      <c r="Z658">
        <v>0</v>
      </c>
      <c r="AA658">
        <v>0</v>
      </c>
      <c r="AB658">
        <v>0</v>
      </c>
      <c r="AC658">
        <v>0</v>
      </c>
      <c r="AD658">
        <v>0</v>
      </c>
      <c r="AE658">
        <v>0</v>
      </c>
      <c r="AF658">
        <v>0</v>
      </c>
      <c r="AG658">
        <v>0</v>
      </c>
      <c r="AH658">
        <v>0</v>
      </c>
      <c r="AI658">
        <v>0</v>
      </c>
      <c r="AJ658">
        <v>0</v>
      </c>
      <c r="AK658">
        <v>1</v>
      </c>
      <c r="AL658">
        <v>0</v>
      </c>
      <c r="AM658" t="s">
        <v>2406</v>
      </c>
      <c r="AN658" t="s">
        <v>2407</v>
      </c>
      <c r="AO658" t="s">
        <v>46</v>
      </c>
      <c r="AP658" t="s">
        <v>209</v>
      </c>
      <c r="AQ658">
        <v>0</v>
      </c>
      <c r="BY658">
        <v>357</v>
      </c>
    </row>
    <row r="659" spans="1:77" x14ac:dyDescent="0.25">
      <c r="A659">
        <v>569</v>
      </c>
      <c r="B659">
        <v>3</v>
      </c>
      <c r="C659">
        <v>2013</v>
      </c>
      <c r="E659">
        <v>0</v>
      </c>
      <c r="H659">
        <v>109</v>
      </c>
      <c r="I659">
        <v>0</v>
      </c>
      <c r="J659">
        <v>2</v>
      </c>
      <c r="K659">
        <v>0</v>
      </c>
      <c r="L659">
        <v>0</v>
      </c>
      <c r="M659">
        <v>0</v>
      </c>
      <c r="N659">
        <v>0</v>
      </c>
      <c r="O659">
        <v>0</v>
      </c>
      <c r="P659">
        <v>0</v>
      </c>
      <c r="Q659">
        <v>0</v>
      </c>
      <c r="R659">
        <v>0</v>
      </c>
      <c r="S659">
        <v>0</v>
      </c>
      <c r="T659">
        <v>0</v>
      </c>
      <c r="U659">
        <v>0</v>
      </c>
      <c r="V659">
        <v>0</v>
      </c>
      <c r="W659">
        <v>0</v>
      </c>
      <c r="X659">
        <v>0</v>
      </c>
      <c r="Y659">
        <v>1</v>
      </c>
      <c r="Z659">
        <v>0</v>
      </c>
      <c r="AA659">
        <v>0</v>
      </c>
      <c r="AB659">
        <v>0</v>
      </c>
      <c r="AC659">
        <v>0</v>
      </c>
      <c r="AD659">
        <v>0</v>
      </c>
      <c r="AE659">
        <v>0</v>
      </c>
      <c r="AF659">
        <v>0</v>
      </c>
      <c r="AG659">
        <v>0</v>
      </c>
      <c r="AH659">
        <v>0</v>
      </c>
      <c r="AI659">
        <v>0</v>
      </c>
      <c r="AJ659">
        <v>0</v>
      </c>
      <c r="AK659">
        <v>2</v>
      </c>
      <c r="AL659">
        <v>0</v>
      </c>
      <c r="AM659" t="s">
        <v>2526</v>
      </c>
      <c r="AN659" t="s">
        <v>2527</v>
      </c>
      <c r="AO659" t="s">
        <v>46</v>
      </c>
      <c r="AP659" t="s">
        <v>81</v>
      </c>
      <c r="AQ659">
        <v>0</v>
      </c>
      <c r="AS659">
        <v>1888</v>
      </c>
      <c r="AT659">
        <v>1422</v>
      </c>
      <c r="AV659" t="s">
        <v>2522</v>
      </c>
      <c r="AW659" t="s">
        <v>2523</v>
      </c>
      <c r="AX659" t="s">
        <v>2524</v>
      </c>
      <c r="AY659" t="s">
        <v>2525</v>
      </c>
      <c r="BB659">
        <v>51.42051111</v>
      </c>
      <c r="BC659">
        <v>35.680366669999998</v>
      </c>
      <c r="BD659">
        <v>5.3</v>
      </c>
      <c r="BE659">
        <v>0</v>
      </c>
      <c r="BF659">
        <v>1</v>
      </c>
      <c r="BG659">
        <v>1</v>
      </c>
      <c r="BH659">
        <v>1</v>
      </c>
      <c r="BI659">
        <v>0</v>
      </c>
      <c r="BJ659">
        <v>0</v>
      </c>
      <c r="BK659">
        <v>0</v>
      </c>
      <c r="BL659">
        <v>0</v>
      </c>
      <c r="BM659">
        <v>0</v>
      </c>
      <c r="BN659">
        <v>0</v>
      </c>
      <c r="BO659" t="s">
        <v>110</v>
      </c>
      <c r="BP659" t="s">
        <v>57</v>
      </c>
      <c r="BQ659" t="s">
        <v>58</v>
      </c>
      <c r="BR659" t="s">
        <v>2444</v>
      </c>
      <c r="BS659" t="s">
        <v>2445</v>
      </c>
      <c r="BT659" t="s">
        <v>217</v>
      </c>
      <c r="BU659" t="s">
        <v>218</v>
      </c>
      <c r="BV659" t="s">
        <v>2446</v>
      </c>
      <c r="BW659" t="s">
        <v>2447</v>
      </c>
      <c r="BX659">
        <v>0</v>
      </c>
      <c r="BY659">
        <v>569</v>
      </c>
    </row>
    <row r="660" spans="1:77" x14ac:dyDescent="0.25">
      <c r="A660">
        <v>358</v>
      </c>
      <c r="B660">
        <v>8</v>
      </c>
      <c r="H660">
        <v>6</v>
      </c>
      <c r="I660">
        <v>0</v>
      </c>
      <c r="J660">
        <v>0</v>
      </c>
      <c r="K660">
        <v>0</v>
      </c>
      <c r="L660">
        <v>0</v>
      </c>
      <c r="M660">
        <v>0</v>
      </c>
      <c r="N660">
        <v>0</v>
      </c>
      <c r="O660">
        <v>0</v>
      </c>
      <c r="P660">
        <v>0</v>
      </c>
      <c r="Q660">
        <v>0</v>
      </c>
      <c r="R660">
        <v>0</v>
      </c>
      <c r="S660">
        <v>0</v>
      </c>
      <c r="T660">
        <v>0</v>
      </c>
      <c r="U660">
        <v>0</v>
      </c>
      <c r="V660">
        <v>0</v>
      </c>
      <c r="W660">
        <v>0</v>
      </c>
      <c r="X660">
        <v>0</v>
      </c>
      <c r="Y660">
        <v>0</v>
      </c>
      <c r="Z660">
        <v>1</v>
      </c>
      <c r="AA660">
        <v>0</v>
      </c>
      <c r="AB660">
        <v>0</v>
      </c>
      <c r="AC660">
        <v>0</v>
      </c>
      <c r="AD660">
        <v>0</v>
      </c>
      <c r="AE660">
        <v>0</v>
      </c>
      <c r="AF660">
        <v>0</v>
      </c>
      <c r="AG660">
        <v>0</v>
      </c>
      <c r="AH660">
        <v>0</v>
      </c>
      <c r="AI660">
        <v>0</v>
      </c>
      <c r="AJ660">
        <v>0</v>
      </c>
      <c r="AK660">
        <v>0</v>
      </c>
      <c r="AL660">
        <v>0</v>
      </c>
      <c r="AM660" t="s">
        <v>2406</v>
      </c>
      <c r="AN660" t="s">
        <v>2407</v>
      </c>
      <c r="AO660" t="s">
        <v>46</v>
      </c>
      <c r="AP660" t="s">
        <v>209</v>
      </c>
      <c r="AQ660">
        <v>0</v>
      </c>
      <c r="BY660">
        <v>358</v>
      </c>
    </row>
    <row r="661" spans="1:77" x14ac:dyDescent="0.25">
      <c r="A661">
        <v>758</v>
      </c>
      <c r="B661">
        <v>152477</v>
      </c>
      <c r="C661">
        <v>2015</v>
      </c>
      <c r="E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t="s">
        <v>2528</v>
      </c>
      <c r="AN661" t="s">
        <v>2529</v>
      </c>
      <c r="AO661" t="s">
        <v>46</v>
      </c>
      <c r="AP661" t="s">
        <v>81</v>
      </c>
      <c r="AQ661">
        <v>0</v>
      </c>
      <c r="AS661">
        <v>2073</v>
      </c>
      <c r="AT661">
        <v>1423</v>
      </c>
      <c r="AU661" t="s">
        <v>355</v>
      </c>
      <c r="AV661" t="s">
        <v>2530</v>
      </c>
      <c r="AW661" t="s">
        <v>2531</v>
      </c>
      <c r="AX661" t="s">
        <v>2532</v>
      </c>
      <c r="AY661" t="s">
        <v>2533</v>
      </c>
      <c r="BB661">
        <v>55.375555560000002</v>
      </c>
      <c r="BC661">
        <v>30.168055559999999</v>
      </c>
      <c r="BD661">
        <v>4953.8500000000004</v>
      </c>
      <c r="BE661">
        <v>0</v>
      </c>
      <c r="BF661">
        <v>0</v>
      </c>
      <c r="BG661">
        <v>0</v>
      </c>
      <c r="BH661">
        <v>0</v>
      </c>
      <c r="BI661">
        <v>1</v>
      </c>
      <c r="BJ661">
        <v>0</v>
      </c>
      <c r="BK661">
        <v>0</v>
      </c>
      <c r="BL661">
        <v>0</v>
      </c>
      <c r="BM661">
        <v>0</v>
      </c>
      <c r="BN661">
        <v>0</v>
      </c>
      <c r="BO661" t="s">
        <v>139</v>
      </c>
      <c r="BP661" t="s">
        <v>57</v>
      </c>
      <c r="BQ661" t="s">
        <v>58</v>
      </c>
      <c r="BR661" t="s">
        <v>2444</v>
      </c>
      <c r="BS661" t="s">
        <v>2445</v>
      </c>
      <c r="BT661" t="s">
        <v>217</v>
      </c>
      <c r="BU661" t="s">
        <v>218</v>
      </c>
      <c r="BV661" t="s">
        <v>2446</v>
      </c>
      <c r="BW661" t="s">
        <v>2447</v>
      </c>
      <c r="BX661">
        <v>0</v>
      </c>
      <c r="BY661">
        <v>758</v>
      </c>
    </row>
    <row r="662" spans="1:77" x14ac:dyDescent="0.25">
      <c r="A662">
        <v>359</v>
      </c>
      <c r="B662">
        <v>41</v>
      </c>
      <c r="H662">
        <v>29</v>
      </c>
      <c r="I662">
        <v>0</v>
      </c>
      <c r="J662">
        <v>1</v>
      </c>
      <c r="K662">
        <v>0</v>
      </c>
      <c r="L662">
        <v>2</v>
      </c>
      <c r="M662">
        <v>0</v>
      </c>
      <c r="N662">
        <v>0</v>
      </c>
      <c r="O662">
        <v>0</v>
      </c>
      <c r="P662">
        <v>0</v>
      </c>
      <c r="Q662">
        <v>0</v>
      </c>
      <c r="R662">
        <v>0</v>
      </c>
      <c r="S662">
        <v>0</v>
      </c>
      <c r="T662">
        <v>0</v>
      </c>
      <c r="U662">
        <v>0</v>
      </c>
      <c r="V662">
        <v>0</v>
      </c>
      <c r="W662">
        <v>0</v>
      </c>
      <c r="X662">
        <v>0</v>
      </c>
      <c r="Y662">
        <v>0</v>
      </c>
      <c r="Z662">
        <v>0</v>
      </c>
      <c r="AA662">
        <v>0</v>
      </c>
      <c r="AB662">
        <v>0</v>
      </c>
      <c r="AC662">
        <v>0</v>
      </c>
      <c r="AD662">
        <v>1</v>
      </c>
      <c r="AE662">
        <v>0</v>
      </c>
      <c r="AF662">
        <v>0</v>
      </c>
      <c r="AG662">
        <v>1</v>
      </c>
      <c r="AH662">
        <v>0</v>
      </c>
      <c r="AI662">
        <v>0</v>
      </c>
      <c r="AJ662">
        <v>2</v>
      </c>
      <c r="AK662">
        <v>0</v>
      </c>
      <c r="AL662">
        <v>0</v>
      </c>
      <c r="AM662" t="s">
        <v>2406</v>
      </c>
      <c r="AN662" t="s">
        <v>2407</v>
      </c>
      <c r="AO662" t="s">
        <v>46</v>
      </c>
      <c r="AP662" t="s">
        <v>209</v>
      </c>
      <c r="AQ662">
        <v>0</v>
      </c>
      <c r="BY662">
        <v>359</v>
      </c>
    </row>
    <row r="663" spans="1:77" x14ac:dyDescent="0.25">
      <c r="A663">
        <v>2415</v>
      </c>
      <c r="B663">
        <v>4650</v>
      </c>
      <c r="C663">
        <v>2015</v>
      </c>
      <c r="E663">
        <v>0</v>
      </c>
      <c r="H663">
        <v>1029</v>
      </c>
      <c r="I663">
        <v>98</v>
      </c>
      <c r="J663">
        <v>61</v>
      </c>
      <c r="K663">
        <v>47</v>
      </c>
      <c r="L663">
        <v>33</v>
      </c>
      <c r="M663">
        <v>45</v>
      </c>
      <c r="N663">
        <v>19</v>
      </c>
      <c r="O663">
        <v>67</v>
      </c>
      <c r="P663">
        <v>56</v>
      </c>
      <c r="Q663">
        <v>63</v>
      </c>
      <c r="R663">
        <v>34</v>
      </c>
      <c r="S663">
        <v>38</v>
      </c>
      <c r="T663">
        <v>11</v>
      </c>
      <c r="U663">
        <v>16</v>
      </c>
      <c r="V663">
        <v>47</v>
      </c>
      <c r="W663">
        <v>19</v>
      </c>
      <c r="X663">
        <v>13</v>
      </c>
      <c r="Y663">
        <v>46</v>
      </c>
      <c r="Z663">
        <v>92</v>
      </c>
      <c r="AA663">
        <v>33</v>
      </c>
      <c r="AB663">
        <v>45</v>
      </c>
      <c r="AC663">
        <v>29</v>
      </c>
      <c r="AD663">
        <v>17</v>
      </c>
      <c r="AE663">
        <v>21</v>
      </c>
      <c r="AF663">
        <v>14</v>
      </c>
      <c r="AG663">
        <v>14</v>
      </c>
      <c r="AH663">
        <v>8</v>
      </c>
      <c r="AI663">
        <v>9</v>
      </c>
      <c r="AJ663">
        <v>12</v>
      </c>
      <c r="AK663">
        <v>6</v>
      </c>
      <c r="AL663">
        <v>24</v>
      </c>
      <c r="AM663" t="s">
        <v>2534</v>
      </c>
      <c r="AN663" t="s">
        <v>2535</v>
      </c>
      <c r="AO663" t="s">
        <v>50</v>
      </c>
      <c r="AP663" t="s">
        <v>209</v>
      </c>
      <c r="AQ663">
        <v>3.2509953999999998E-4</v>
      </c>
      <c r="AS663">
        <v>1999</v>
      </c>
      <c r="AT663">
        <v>1455</v>
      </c>
      <c r="AV663" t="s">
        <v>2536</v>
      </c>
      <c r="AW663" t="s">
        <v>2537</v>
      </c>
      <c r="AX663" t="s">
        <v>2538</v>
      </c>
      <c r="AY663" t="s">
        <v>2539</v>
      </c>
      <c r="BB663">
        <v>48.256111109999999</v>
      </c>
      <c r="BC663">
        <v>32.189444440000003</v>
      </c>
      <c r="BD663">
        <v>350</v>
      </c>
      <c r="BE663">
        <v>1</v>
      </c>
      <c r="BF663">
        <v>1</v>
      </c>
      <c r="BG663">
        <v>1</v>
      </c>
      <c r="BH663">
        <v>1</v>
      </c>
      <c r="BI663">
        <v>0</v>
      </c>
      <c r="BJ663">
        <v>0</v>
      </c>
      <c r="BK663">
        <v>0</v>
      </c>
      <c r="BL663">
        <v>0</v>
      </c>
      <c r="BM663">
        <v>0</v>
      </c>
      <c r="BN663">
        <v>0</v>
      </c>
      <c r="BO663" t="s">
        <v>777</v>
      </c>
      <c r="BP663" t="s">
        <v>57</v>
      </c>
      <c r="BQ663" t="s">
        <v>58</v>
      </c>
      <c r="BR663" t="s">
        <v>2444</v>
      </c>
      <c r="BS663" t="s">
        <v>2445</v>
      </c>
      <c r="BT663" t="s">
        <v>217</v>
      </c>
      <c r="BU663" t="s">
        <v>218</v>
      </c>
      <c r="BV663" t="s">
        <v>2446</v>
      </c>
      <c r="BW663" t="s">
        <v>2447</v>
      </c>
      <c r="BX663">
        <v>0</v>
      </c>
      <c r="BY663">
        <v>2415</v>
      </c>
    </row>
    <row r="664" spans="1:77" x14ac:dyDescent="0.25">
      <c r="A664">
        <v>360</v>
      </c>
      <c r="B664">
        <v>0</v>
      </c>
      <c r="H664">
        <v>1</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t="s">
        <v>2406</v>
      </c>
      <c r="AN664" t="s">
        <v>2407</v>
      </c>
      <c r="AO664" t="s">
        <v>46</v>
      </c>
      <c r="AP664" t="s">
        <v>209</v>
      </c>
      <c r="AQ664">
        <v>0</v>
      </c>
      <c r="BY664">
        <v>360</v>
      </c>
    </row>
    <row r="665" spans="1:77" x14ac:dyDescent="0.25">
      <c r="A665">
        <v>2411</v>
      </c>
      <c r="B665">
        <v>5590</v>
      </c>
      <c r="C665">
        <v>2014</v>
      </c>
      <c r="E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t="s">
        <v>2540</v>
      </c>
      <c r="AN665" t="s">
        <v>2541</v>
      </c>
      <c r="AO665" t="s">
        <v>50</v>
      </c>
      <c r="AP665" t="s">
        <v>209</v>
      </c>
      <c r="AQ665">
        <v>2.5837243E-4</v>
      </c>
      <c r="AS665">
        <v>2000</v>
      </c>
      <c r="AT665">
        <v>1456</v>
      </c>
      <c r="AV665" t="s">
        <v>2542</v>
      </c>
      <c r="AW665" t="s">
        <v>2543</v>
      </c>
      <c r="AX665" t="s">
        <v>2544</v>
      </c>
      <c r="AY665" t="s">
        <v>2545</v>
      </c>
      <c r="BB665">
        <v>61.327777779999998</v>
      </c>
      <c r="BC665">
        <v>30.593888889999999</v>
      </c>
      <c r="BD665">
        <v>275</v>
      </c>
      <c r="BE665">
        <v>0</v>
      </c>
      <c r="BF665">
        <v>1</v>
      </c>
      <c r="BG665">
        <v>1</v>
      </c>
      <c r="BH665">
        <v>1</v>
      </c>
      <c r="BI665">
        <v>0</v>
      </c>
      <c r="BJ665">
        <v>0</v>
      </c>
      <c r="BK665">
        <v>0</v>
      </c>
      <c r="BL665">
        <v>0</v>
      </c>
      <c r="BM665">
        <v>0</v>
      </c>
      <c r="BN665">
        <v>0</v>
      </c>
      <c r="BO665" t="s">
        <v>110</v>
      </c>
      <c r="BP665" t="s">
        <v>57</v>
      </c>
      <c r="BQ665" t="s">
        <v>58</v>
      </c>
      <c r="BR665" t="s">
        <v>2444</v>
      </c>
      <c r="BS665" t="s">
        <v>2445</v>
      </c>
      <c r="BT665" t="s">
        <v>217</v>
      </c>
      <c r="BU665" t="s">
        <v>218</v>
      </c>
      <c r="BV665" t="s">
        <v>2446</v>
      </c>
      <c r="BW665" t="s">
        <v>2447</v>
      </c>
      <c r="BX665">
        <v>0</v>
      </c>
      <c r="BY665">
        <v>2411</v>
      </c>
    </row>
    <row r="666" spans="1:77" x14ac:dyDescent="0.25">
      <c r="A666">
        <v>361</v>
      </c>
      <c r="B666">
        <v>0</v>
      </c>
      <c r="H666">
        <v>1</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t="s">
        <v>2406</v>
      </c>
      <c r="AN666" t="s">
        <v>2407</v>
      </c>
      <c r="AO666" t="s">
        <v>46</v>
      </c>
      <c r="AP666" t="s">
        <v>209</v>
      </c>
      <c r="AQ666">
        <v>0</v>
      </c>
      <c r="BY666">
        <v>361</v>
      </c>
    </row>
    <row r="667" spans="1:77" x14ac:dyDescent="0.25">
      <c r="A667">
        <v>731</v>
      </c>
      <c r="B667">
        <v>123</v>
      </c>
      <c r="C667">
        <v>2017</v>
      </c>
      <c r="E667">
        <v>0</v>
      </c>
      <c r="H667">
        <v>3888</v>
      </c>
      <c r="I667">
        <v>0</v>
      </c>
      <c r="J667">
        <v>1</v>
      </c>
      <c r="K667">
        <v>31</v>
      </c>
      <c r="L667">
        <v>15</v>
      </c>
      <c r="M667">
        <v>3</v>
      </c>
      <c r="N667">
        <v>1</v>
      </c>
      <c r="O667">
        <v>1</v>
      </c>
      <c r="P667">
        <v>2</v>
      </c>
      <c r="Q667">
        <v>4</v>
      </c>
      <c r="R667">
        <v>0</v>
      </c>
      <c r="S667">
        <v>0</v>
      </c>
      <c r="T667">
        <v>0</v>
      </c>
      <c r="U667">
        <v>1</v>
      </c>
      <c r="V667">
        <v>4</v>
      </c>
      <c r="W667">
        <v>11</v>
      </c>
      <c r="X667">
        <v>7</v>
      </c>
      <c r="Y667">
        <v>4</v>
      </c>
      <c r="Z667">
        <v>0</v>
      </c>
      <c r="AA667">
        <v>9</v>
      </c>
      <c r="AB667">
        <v>17</v>
      </c>
      <c r="AC667">
        <v>28</v>
      </c>
      <c r="AD667">
        <v>12</v>
      </c>
      <c r="AE667">
        <v>29</v>
      </c>
      <c r="AF667">
        <v>16</v>
      </c>
      <c r="AG667">
        <v>13</v>
      </c>
      <c r="AH667">
        <v>13</v>
      </c>
      <c r="AI667">
        <v>10</v>
      </c>
      <c r="AJ667">
        <v>25</v>
      </c>
      <c r="AK667">
        <v>13</v>
      </c>
      <c r="AL667">
        <v>7</v>
      </c>
      <c r="AM667" t="s">
        <v>2546</v>
      </c>
      <c r="AN667" t="s">
        <v>2547</v>
      </c>
      <c r="AO667" t="s">
        <v>46</v>
      </c>
      <c r="AP667" t="s">
        <v>81</v>
      </c>
      <c r="AQ667">
        <v>180.82350860099999</v>
      </c>
      <c r="AS667">
        <v>2148</v>
      </c>
      <c r="AT667">
        <v>1544</v>
      </c>
      <c r="AV667" t="s">
        <v>2548</v>
      </c>
      <c r="AW667" t="s">
        <v>2549</v>
      </c>
      <c r="AX667" t="s">
        <v>2550</v>
      </c>
      <c r="AY667" t="s">
        <v>2551</v>
      </c>
      <c r="BB667">
        <v>54.369166669999998</v>
      </c>
      <c r="BC667">
        <v>31.90138889</v>
      </c>
      <c r="BD667">
        <v>195.67</v>
      </c>
      <c r="BE667">
        <v>0</v>
      </c>
      <c r="BF667">
        <v>0</v>
      </c>
      <c r="BG667">
        <v>1</v>
      </c>
      <c r="BH667">
        <v>0</v>
      </c>
      <c r="BI667">
        <v>1</v>
      </c>
      <c r="BJ667">
        <v>0</v>
      </c>
      <c r="BK667">
        <v>0</v>
      </c>
      <c r="BL667">
        <v>0</v>
      </c>
      <c r="BM667">
        <v>0</v>
      </c>
      <c r="BN667">
        <v>0</v>
      </c>
      <c r="BO667" t="s">
        <v>202</v>
      </c>
      <c r="BP667" t="s">
        <v>57</v>
      </c>
      <c r="BQ667" t="s">
        <v>58</v>
      </c>
      <c r="BR667" t="s">
        <v>2444</v>
      </c>
      <c r="BS667" t="s">
        <v>2445</v>
      </c>
      <c r="BT667" t="s">
        <v>217</v>
      </c>
      <c r="BU667" t="s">
        <v>218</v>
      </c>
      <c r="BV667" t="s">
        <v>2446</v>
      </c>
      <c r="BW667" t="s">
        <v>2447</v>
      </c>
      <c r="BX667">
        <v>0</v>
      </c>
      <c r="BY667">
        <v>731</v>
      </c>
    </row>
    <row r="668" spans="1:77" x14ac:dyDescent="0.25">
      <c r="A668">
        <v>362</v>
      </c>
      <c r="B668">
        <v>2</v>
      </c>
      <c r="H668">
        <v>1</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1</v>
      </c>
      <c r="AJ668">
        <v>0</v>
      </c>
      <c r="AK668">
        <v>0</v>
      </c>
      <c r="AL668">
        <v>0</v>
      </c>
      <c r="AM668" t="s">
        <v>2406</v>
      </c>
      <c r="AN668" t="s">
        <v>2407</v>
      </c>
      <c r="AO668" t="s">
        <v>46</v>
      </c>
      <c r="AP668" t="s">
        <v>209</v>
      </c>
      <c r="AQ668">
        <v>0</v>
      </c>
      <c r="BY668">
        <v>362</v>
      </c>
    </row>
    <row r="669" spans="1:77" x14ac:dyDescent="0.25">
      <c r="A669">
        <v>824</v>
      </c>
      <c r="B669">
        <v>5191</v>
      </c>
      <c r="C669">
        <v>2018</v>
      </c>
      <c r="E669">
        <v>0</v>
      </c>
      <c r="H669">
        <v>115</v>
      </c>
      <c r="I669">
        <v>0</v>
      </c>
      <c r="J669">
        <v>0</v>
      </c>
      <c r="K669">
        <v>31</v>
      </c>
      <c r="L669">
        <v>2</v>
      </c>
      <c r="M669">
        <v>3</v>
      </c>
      <c r="N669">
        <v>4</v>
      </c>
      <c r="O669">
        <v>2</v>
      </c>
      <c r="P669">
        <v>2</v>
      </c>
      <c r="Q669">
        <v>1</v>
      </c>
      <c r="R669">
        <v>4</v>
      </c>
      <c r="S669">
        <v>1</v>
      </c>
      <c r="T669">
        <v>1</v>
      </c>
      <c r="U669">
        <v>9</v>
      </c>
      <c r="V669">
        <v>2</v>
      </c>
      <c r="W669">
        <v>5</v>
      </c>
      <c r="X669">
        <v>1</v>
      </c>
      <c r="Y669">
        <v>1</v>
      </c>
      <c r="Z669">
        <v>0</v>
      </c>
      <c r="AA669">
        <v>31</v>
      </c>
      <c r="AB669">
        <v>3</v>
      </c>
      <c r="AC669">
        <v>2</v>
      </c>
      <c r="AD669">
        <v>3</v>
      </c>
      <c r="AE669">
        <v>10</v>
      </c>
      <c r="AF669">
        <v>1</v>
      </c>
      <c r="AG669">
        <v>2</v>
      </c>
      <c r="AH669">
        <v>5</v>
      </c>
      <c r="AI669">
        <v>2</v>
      </c>
      <c r="AJ669">
        <v>2</v>
      </c>
      <c r="AK669">
        <v>6</v>
      </c>
      <c r="AL669">
        <v>10</v>
      </c>
      <c r="AM669" t="s">
        <v>2552</v>
      </c>
      <c r="AN669" t="s">
        <v>2553</v>
      </c>
      <c r="AO669" t="s">
        <v>46</v>
      </c>
      <c r="AP669" t="s">
        <v>81</v>
      </c>
      <c r="AQ669">
        <v>1.6758381E-4</v>
      </c>
      <c r="AS669">
        <v>2233</v>
      </c>
      <c r="AT669">
        <v>1568</v>
      </c>
      <c r="AV669" t="s">
        <v>2554</v>
      </c>
      <c r="AW669" t="s">
        <v>2555</v>
      </c>
      <c r="AX669" t="s">
        <v>2556</v>
      </c>
      <c r="AY669" t="s">
        <v>2557</v>
      </c>
      <c r="BB669">
        <v>51.570450000000001</v>
      </c>
      <c r="BC669">
        <v>29.777480560000001</v>
      </c>
      <c r="BD669">
        <v>639.29999999999995</v>
      </c>
      <c r="BE669">
        <v>0</v>
      </c>
      <c r="BF669">
        <v>1</v>
      </c>
      <c r="BG669">
        <v>1</v>
      </c>
      <c r="BH669">
        <v>0</v>
      </c>
      <c r="BI669">
        <v>1</v>
      </c>
      <c r="BJ669">
        <v>0</v>
      </c>
      <c r="BK669">
        <v>0</v>
      </c>
      <c r="BL669">
        <v>0</v>
      </c>
      <c r="BM669">
        <v>0</v>
      </c>
      <c r="BN669">
        <v>0</v>
      </c>
      <c r="BO669" t="s">
        <v>1214</v>
      </c>
      <c r="BP669" t="s">
        <v>57</v>
      </c>
      <c r="BQ669" t="s">
        <v>58</v>
      </c>
      <c r="BR669" t="s">
        <v>2444</v>
      </c>
      <c r="BS669" t="s">
        <v>2445</v>
      </c>
      <c r="BT669" t="s">
        <v>217</v>
      </c>
      <c r="BU669" t="s">
        <v>218</v>
      </c>
      <c r="BV669" t="s">
        <v>2446</v>
      </c>
      <c r="BW669" t="s">
        <v>2447</v>
      </c>
      <c r="BX669">
        <v>0</v>
      </c>
      <c r="BY669">
        <v>824</v>
      </c>
    </row>
    <row r="670" spans="1:77" x14ac:dyDescent="0.25">
      <c r="A670">
        <v>363</v>
      </c>
      <c r="B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t="s">
        <v>2406</v>
      </c>
      <c r="AN670" t="s">
        <v>2407</v>
      </c>
      <c r="AO670" t="s">
        <v>46</v>
      </c>
      <c r="AP670" t="s">
        <v>209</v>
      </c>
      <c r="AQ670">
        <v>0</v>
      </c>
      <c r="BY670">
        <v>363</v>
      </c>
    </row>
    <row r="671" spans="1:77" x14ac:dyDescent="0.25">
      <c r="A671">
        <v>806</v>
      </c>
      <c r="B671">
        <v>182103</v>
      </c>
      <c r="C671">
        <v>2007</v>
      </c>
      <c r="E671">
        <v>1</v>
      </c>
      <c r="G671" t="s">
        <v>2567</v>
      </c>
      <c r="H671">
        <v>1520</v>
      </c>
      <c r="I671">
        <v>116</v>
      </c>
      <c r="J671">
        <v>98</v>
      </c>
      <c r="K671">
        <v>44</v>
      </c>
      <c r="L671">
        <v>47</v>
      </c>
      <c r="M671">
        <v>51</v>
      </c>
      <c r="N671">
        <v>81</v>
      </c>
      <c r="O671">
        <v>46</v>
      </c>
      <c r="P671">
        <v>92</v>
      </c>
      <c r="Q671">
        <v>48</v>
      </c>
      <c r="R671">
        <v>46</v>
      </c>
      <c r="S671">
        <v>26</v>
      </c>
      <c r="T671">
        <v>5</v>
      </c>
      <c r="U671">
        <v>72</v>
      </c>
      <c r="V671">
        <v>68</v>
      </c>
      <c r="W671">
        <v>30</v>
      </c>
      <c r="X671">
        <v>20</v>
      </c>
      <c r="Y671">
        <v>20</v>
      </c>
      <c r="Z671">
        <v>26</v>
      </c>
      <c r="AA671">
        <v>34</v>
      </c>
      <c r="AB671">
        <v>85</v>
      </c>
      <c r="AC671">
        <v>28</v>
      </c>
      <c r="AD671">
        <v>24</v>
      </c>
      <c r="AE671">
        <v>99</v>
      </c>
      <c r="AF671">
        <v>33</v>
      </c>
      <c r="AG671">
        <v>12</v>
      </c>
      <c r="AH671">
        <v>15</v>
      </c>
      <c r="AI671">
        <v>31</v>
      </c>
      <c r="AJ671">
        <v>30</v>
      </c>
      <c r="AK671">
        <v>20</v>
      </c>
      <c r="AL671">
        <v>62</v>
      </c>
      <c r="AM671" t="s">
        <v>2558</v>
      </c>
      <c r="AN671" t="s">
        <v>2559</v>
      </c>
      <c r="AO671" t="s">
        <v>46</v>
      </c>
      <c r="AP671" t="s">
        <v>81</v>
      </c>
      <c r="AQ671">
        <v>4.33501266E-3</v>
      </c>
      <c r="AS671">
        <v>1456</v>
      </c>
      <c r="AT671">
        <v>276</v>
      </c>
      <c r="AU671" t="s">
        <v>94</v>
      </c>
      <c r="AV671" t="s">
        <v>2560</v>
      </c>
      <c r="AW671" t="s">
        <v>2561</v>
      </c>
      <c r="AX671" t="s">
        <v>2562</v>
      </c>
      <c r="AY671" t="s">
        <v>2563</v>
      </c>
      <c r="BB671">
        <v>43.823543059999999</v>
      </c>
      <c r="BC671">
        <v>34.340989440000001</v>
      </c>
      <c r="BD671">
        <v>15058</v>
      </c>
      <c r="BE671">
        <v>0</v>
      </c>
      <c r="BF671">
        <v>1</v>
      </c>
      <c r="BG671">
        <v>1</v>
      </c>
      <c r="BH671">
        <v>1</v>
      </c>
      <c r="BI671">
        <v>0</v>
      </c>
      <c r="BJ671">
        <v>0</v>
      </c>
      <c r="BK671">
        <v>0</v>
      </c>
      <c r="BL671">
        <v>0</v>
      </c>
      <c r="BM671">
        <v>0</v>
      </c>
      <c r="BN671">
        <v>0</v>
      </c>
      <c r="BO671" t="s">
        <v>110</v>
      </c>
      <c r="BP671" t="s">
        <v>57</v>
      </c>
      <c r="BQ671" t="s">
        <v>58</v>
      </c>
      <c r="BR671" t="s">
        <v>2564</v>
      </c>
      <c r="BS671" t="s">
        <v>2564</v>
      </c>
      <c r="BT671" t="s">
        <v>87</v>
      </c>
      <c r="BU671" t="s">
        <v>88</v>
      </c>
      <c r="BV671" t="s">
        <v>2565</v>
      </c>
      <c r="BW671" t="s">
        <v>2566</v>
      </c>
      <c r="BX671">
        <v>0</v>
      </c>
      <c r="BY671">
        <v>806</v>
      </c>
    </row>
    <row r="672" spans="1:77" x14ac:dyDescent="0.25">
      <c r="A672">
        <v>364</v>
      </c>
      <c r="B672">
        <v>0</v>
      </c>
      <c r="H672">
        <v>4</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2</v>
      </c>
      <c r="AK672">
        <v>0</v>
      </c>
      <c r="AL672">
        <v>0</v>
      </c>
      <c r="AM672" t="s">
        <v>2406</v>
      </c>
      <c r="AN672" t="s">
        <v>2407</v>
      </c>
      <c r="AO672" t="s">
        <v>46</v>
      </c>
      <c r="AP672" t="s">
        <v>209</v>
      </c>
      <c r="AQ672">
        <v>0</v>
      </c>
      <c r="BY672">
        <v>364</v>
      </c>
    </row>
    <row r="673" spans="1:77" x14ac:dyDescent="0.25">
      <c r="A673">
        <v>724</v>
      </c>
      <c r="B673">
        <v>10165</v>
      </c>
      <c r="C673">
        <v>1985</v>
      </c>
      <c r="E673">
        <v>1</v>
      </c>
      <c r="G673" t="s">
        <v>2572</v>
      </c>
      <c r="H673">
        <v>65</v>
      </c>
      <c r="I673">
        <v>0</v>
      </c>
      <c r="J673">
        <v>1</v>
      </c>
      <c r="K673">
        <v>0</v>
      </c>
      <c r="L673">
        <v>0</v>
      </c>
      <c r="M673">
        <v>1</v>
      </c>
      <c r="N673">
        <v>0</v>
      </c>
      <c r="O673">
        <v>0</v>
      </c>
      <c r="P673">
        <v>0</v>
      </c>
      <c r="Q673">
        <v>0</v>
      </c>
      <c r="R673">
        <v>0</v>
      </c>
      <c r="S673">
        <v>0</v>
      </c>
      <c r="T673">
        <v>0</v>
      </c>
      <c r="U673">
        <v>0</v>
      </c>
      <c r="V673">
        <v>3</v>
      </c>
      <c r="W673">
        <v>0</v>
      </c>
      <c r="X673">
        <v>0</v>
      </c>
      <c r="Y673">
        <v>0</v>
      </c>
      <c r="Z673">
        <v>0</v>
      </c>
      <c r="AA673">
        <v>0</v>
      </c>
      <c r="AB673">
        <v>0</v>
      </c>
      <c r="AC673">
        <v>0</v>
      </c>
      <c r="AD673">
        <v>0</v>
      </c>
      <c r="AE673">
        <v>0</v>
      </c>
      <c r="AF673">
        <v>0</v>
      </c>
      <c r="AG673">
        <v>0</v>
      </c>
      <c r="AH673">
        <v>0</v>
      </c>
      <c r="AI673">
        <v>0</v>
      </c>
      <c r="AJ673">
        <v>0</v>
      </c>
      <c r="AK673">
        <v>0</v>
      </c>
      <c r="AL673">
        <v>0</v>
      </c>
      <c r="AM673" t="s">
        <v>2568</v>
      </c>
      <c r="AN673" t="s">
        <v>2569</v>
      </c>
      <c r="AO673" t="s">
        <v>46</v>
      </c>
      <c r="AP673" t="s">
        <v>81</v>
      </c>
      <c r="AQ673">
        <v>5.9844871999999996E-4</v>
      </c>
      <c r="AS673">
        <v>309</v>
      </c>
      <c r="AT673">
        <v>277</v>
      </c>
      <c r="AU673" t="s">
        <v>94</v>
      </c>
      <c r="AV673" t="s">
        <v>2568</v>
      </c>
      <c r="AW673" t="s">
        <v>2568</v>
      </c>
      <c r="AX673" t="s">
        <v>2570</v>
      </c>
      <c r="AY673" t="s">
        <v>2571</v>
      </c>
      <c r="BB673">
        <v>42.718330000000002</v>
      </c>
      <c r="BC673">
        <v>35.588059999999999</v>
      </c>
      <c r="BD673">
        <v>323.75</v>
      </c>
      <c r="BE673">
        <v>0</v>
      </c>
      <c r="BF673">
        <v>1</v>
      </c>
      <c r="BG673">
        <v>1</v>
      </c>
      <c r="BH673">
        <v>1</v>
      </c>
      <c r="BI673">
        <v>0</v>
      </c>
      <c r="BJ673">
        <v>1</v>
      </c>
      <c r="BK673">
        <v>0</v>
      </c>
      <c r="BL673">
        <v>0</v>
      </c>
      <c r="BM673">
        <v>0</v>
      </c>
      <c r="BN673">
        <v>0</v>
      </c>
      <c r="BO673" t="s">
        <v>498</v>
      </c>
      <c r="BP673" t="s">
        <v>57</v>
      </c>
      <c r="BQ673" t="s">
        <v>58</v>
      </c>
      <c r="BR673" t="s">
        <v>2564</v>
      </c>
      <c r="BS673" t="s">
        <v>2564</v>
      </c>
      <c r="BT673" t="s">
        <v>87</v>
      </c>
      <c r="BU673" t="s">
        <v>88</v>
      </c>
      <c r="BV673" t="s">
        <v>2565</v>
      </c>
      <c r="BW673" t="s">
        <v>2566</v>
      </c>
      <c r="BX673">
        <v>0</v>
      </c>
      <c r="BY673">
        <v>724</v>
      </c>
    </row>
    <row r="674" spans="1:77" x14ac:dyDescent="0.25">
      <c r="A674">
        <v>365</v>
      </c>
      <c r="B674">
        <v>3</v>
      </c>
      <c r="H674">
        <v>2</v>
      </c>
      <c r="I674">
        <v>0</v>
      </c>
      <c r="J674">
        <v>0</v>
      </c>
      <c r="K674">
        <v>0</v>
      </c>
      <c r="L674">
        <v>0</v>
      </c>
      <c r="M674">
        <v>0</v>
      </c>
      <c r="N674">
        <v>0</v>
      </c>
      <c r="O674">
        <v>0</v>
      </c>
      <c r="P674">
        <v>0</v>
      </c>
      <c r="Q674">
        <v>0</v>
      </c>
      <c r="R674">
        <v>0</v>
      </c>
      <c r="S674">
        <v>0</v>
      </c>
      <c r="T674">
        <v>0</v>
      </c>
      <c r="U674">
        <v>0</v>
      </c>
      <c r="V674">
        <v>1</v>
      </c>
      <c r="W674">
        <v>0</v>
      </c>
      <c r="X674">
        <v>0</v>
      </c>
      <c r="Y674">
        <v>0</v>
      </c>
      <c r="Z674">
        <v>0</v>
      </c>
      <c r="AA674">
        <v>0</v>
      </c>
      <c r="AB674">
        <v>0</v>
      </c>
      <c r="AC674">
        <v>0</v>
      </c>
      <c r="AD674">
        <v>0</v>
      </c>
      <c r="AE674">
        <v>0</v>
      </c>
      <c r="AF674">
        <v>0</v>
      </c>
      <c r="AG674">
        <v>0</v>
      </c>
      <c r="AH674">
        <v>0</v>
      </c>
      <c r="AI674">
        <v>0</v>
      </c>
      <c r="AJ674">
        <v>0</v>
      </c>
      <c r="AK674">
        <v>0</v>
      </c>
      <c r="AL674">
        <v>0</v>
      </c>
      <c r="AM674" t="s">
        <v>2406</v>
      </c>
      <c r="AN674" t="s">
        <v>2407</v>
      </c>
      <c r="AO674" t="s">
        <v>46</v>
      </c>
      <c r="AP674" t="s">
        <v>209</v>
      </c>
      <c r="AQ674">
        <v>0</v>
      </c>
      <c r="BY674">
        <v>365</v>
      </c>
    </row>
    <row r="675" spans="1:77" x14ac:dyDescent="0.25">
      <c r="A675">
        <v>654</v>
      </c>
      <c r="B675">
        <v>25910</v>
      </c>
      <c r="C675">
        <v>2019</v>
      </c>
      <c r="E675">
        <v>0</v>
      </c>
      <c r="H675">
        <v>2187</v>
      </c>
      <c r="I675">
        <v>162</v>
      </c>
      <c r="J675">
        <v>339</v>
      </c>
      <c r="K675">
        <v>304</v>
      </c>
      <c r="L675">
        <v>157</v>
      </c>
      <c r="M675">
        <v>212</v>
      </c>
      <c r="N675">
        <v>96</v>
      </c>
      <c r="O675">
        <v>70</v>
      </c>
      <c r="P675">
        <v>36</v>
      </c>
      <c r="Q675">
        <v>85</v>
      </c>
      <c r="R675">
        <v>110</v>
      </c>
      <c r="S675">
        <v>73</v>
      </c>
      <c r="T675">
        <v>46</v>
      </c>
      <c r="U675">
        <v>77</v>
      </c>
      <c r="V675">
        <v>123</v>
      </c>
      <c r="W675">
        <v>249</v>
      </c>
      <c r="X675">
        <v>169</v>
      </c>
      <c r="Y675">
        <v>128</v>
      </c>
      <c r="Z675">
        <v>176</v>
      </c>
      <c r="AA675">
        <v>40</v>
      </c>
      <c r="AB675">
        <v>66</v>
      </c>
      <c r="AC675">
        <v>97</v>
      </c>
      <c r="AD675">
        <v>222</v>
      </c>
      <c r="AE675">
        <v>148</v>
      </c>
      <c r="AF675">
        <v>200</v>
      </c>
      <c r="AG675">
        <v>223</v>
      </c>
      <c r="AH675">
        <v>129</v>
      </c>
      <c r="AI675">
        <v>100</v>
      </c>
      <c r="AJ675">
        <v>43</v>
      </c>
      <c r="AK675">
        <v>33</v>
      </c>
      <c r="AL675">
        <v>30</v>
      </c>
      <c r="AM675" t="s">
        <v>2573</v>
      </c>
      <c r="AN675" t="s">
        <v>2574</v>
      </c>
      <c r="AO675" t="s">
        <v>46</v>
      </c>
      <c r="AP675" t="s">
        <v>81</v>
      </c>
      <c r="AS675">
        <v>2293</v>
      </c>
      <c r="AT675">
        <v>278</v>
      </c>
      <c r="AV675" t="s">
        <v>2575</v>
      </c>
      <c r="AW675" t="s">
        <v>2576</v>
      </c>
      <c r="AX675" t="s">
        <v>2577</v>
      </c>
      <c r="AY675" t="s">
        <v>2578</v>
      </c>
      <c r="BB675">
        <v>44.420833330000001</v>
      </c>
      <c r="BC675">
        <v>32.541969440000003</v>
      </c>
      <c r="BD675">
        <v>1054.3</v>
      </c>
      <c r="BE675">
        <v>0</v>
      </c>
      <c r="BF675">
        <v>0</v>
      </c>
      <c r="BG675">
        <v>1</v>
      </c>
      <c r="BH675">
        <v>0</v>
      </c>
      <c r="BI675">
        <v>0</v>
      </c>
      <c r="BJ675">
        <v>1</v>
      </c>
      <c r="BK675">
        <v>0</v>
      </c>
      <c r="BL675">
        <v>0</v>
      </c>
      <c r="BM675">
        <v>0</v>
      </c>
      <c r="BN675">
        <v>0</v>
      </c>
      <c r="BO675" t="s">
        <v>125</v>
      </c>
      <c r="BP675" t="s">
        <v>57</v>
      </c>
      <c r="BQ675" t="s">
        <v>58</v>
      </c>
      <c r="BR675" t="s">
        <v>2564</v>
      </c>
      <c r="BS675" t="s">
        <v>2564</v>
      </c>
      <c r="BT675" t="s">
        <v>87</v>
      </c>
      <c r="BU675" t="s">
        <v>88</v>
      </c>
      <c r="BV675" t="s">
        <v>2565</v>
      </c>
      <c r="BW675" t="s">
        <v>2566</v>
      </c>
      <c r="BX675">
        <v>0</v>
      </c>
      <c r="BY675">
        <v>654</v>
      </c>
    </row>
    <row r="676" spans="1:77" x14ac:dyDescent="0.25">
      <c r="A676">
        <v>366</v>
      </c>
      <c r="B676">
        <v>4</v>
      </c>
      <c r="H676">
        <v>5</v>
      </c>
      <c r="I676">
        <v>0</v>
      </c>
      <c r="J676">
        <v>0</v>
      </c>
      <c r="K676">
        <v>2</v>
      </c>
      <c r="L676">
        <v>0</v>
      </c>
      <c r="M676">
        <v>0</v>
      </c>
      <c r="N676">
        <v>0</v>
      </c>
      <c r="O676">
        <v>1</v>
      </c>
      <c r="P676">
        <v>0</v>
      </c>
      <c r="Q676">
        <v>0</v>
      </c>
      <c r="R676">
        <v>0</v>
      </c>
      <c r="S676">
        <v>0</v>
      </c>
      <c r="T676">
        <v>0</v>
      </c>
      <c r="U676">
        <v>0</v>
      </c>
      <c r="V676">
        <v>0</v>
      </c>
      <c r="W676">
        <v>0</v>
      </c>
      <c r="X676">
        <v>1</v>
      </c>
      <c r="Y676">
        <v>0</v>
      </c>
      <c r="Z676">
        <v>0</v>
      </c>
      <c r="AA676">
        <v>0</v>
      </c>
      <c r="AB676">
        <v>0</v>
      </c>
      <c r="AC676">
        <v>1</v>
      </c>
      <c r="AD676">
        <v>1</v>
      </c>
      <c r="AE676">
        <v>0</v>
      </c>
      <c r="AF676">
        <v>0</v>
      </c>
      <c r="AG676">
        <v>0</v>
      </c>
      <c r="AH676">
        <v>0</v>
      </c>
      <c r="AI676">
        <v>0</v>
      </c>
      <c r="AJ676">
        <v>0</v>
      </c>
      <c r="AK676">
        <v>0</v>
      </c>
      <c r="AL676">
        <v>0</v>
      </c>
      <c r="AM676" t="s">
        <v>2406</v>
      </c>
      <c r="AN676" t="s">
        <v>2407</v>
      </c>
      <c r="AO676" t="s">
        <v>46</v>
      </c>
      <c r="AP676" t="s">
        <v>209</v>
      </c>
      <c r="AQ676">
        <v>0</v>
      </c>
      <c r="BY676">
        <v>366</v>
      </c>
    </row>
    <row r="677" spans="1:77" x14ac:dyDescent="0.25">
      <c r="A677">
        <v>650</v>
      </c>
      <c r="B677">
        <v>2763</v>
      </c>
      <c r="C677">
        <v>2003</v>
      </c>
      <c r="E677">
        <v>1</v>
      </c>
      <c r="G677" t="s">
        <v>2587</v>
      </c>
      <c r="H677">
        <v>52</v>
      </c>
      <c r="I677">
        <v>0</v>
      </c>
      <c r="J677">
        <v>0</v>
      </c>
      <c r="K677">
        <v>0</v>
      </c>
      <c r="L677">
        <v>0</v>
      </c>
      <c r="M677">
        <v>0</v>
      </c>
      <c r="N677">
        <v>0</v>
      </c>
      <c r="O677">
        <v>0</v>
      </c>
      <c r="P677">
        <v>0</v>
      </c>
      <c r="Q677">
        <v>0</v>
      </c>
      <c r="R677">
        <v>3</v>
      </c>
      <c r="S677">
        <v>17</v>
      </c>
      <c r="T677">
        <v>3</v>
      </c>
      <c r="U677">
        <v>7</v>
      </c>
      <c r="V677">
        <v>2</v>
      </c>
      <c r="W677">
        <v>0</v>
      </c>
      <c r="X677">
        <v>2</v>
      </c>
      <c r="Y677">
        <v>5</v>
      </c>
      <c r="Z677">
        <v>1</v>
      </c>
      <c r="AA677">
        <v>0</v>
      </c>
      <c r="AB677">
        <v>0</v>
      </c>
      <c r="AC677">
        <v>2</v>
      </c>
      <c r="AD677">
        <v>1</v>
      </c>
      <c r="AE677">
        <v>0</v>
      </c>
      <c r="AF677">
        <v>0</v>
      </c>
      <c r="AG677">
        <v>1</v>
      </c>
      <c r="AH677">
        <v>1</v>
      </c>
      <c r="AI677">
        <v>0</v>
      </c>
      <c r="AJ677">
        <v>0</v>
      </c>
      <c r="AK677">
        <v>0</v>
      </c>
      <c r="AL677">
        <v>0</v>
      </c>
      <c r="AM677" t="s">
        <v>2579</v>
      </c>
      <c r="AN677" t="s">
        <v>2580</v>
      </c>
      <c r="AO677" t="s">
        <v>46</v>
      </c>
      <c r="AP677" t="s">
        <v>81</v>
      </c>
      <c r="AQ677">
        <v>7.9190580000000006E-5</v>
      </c>
      <c r="AS677">
        <v>1310</v>
      </c>
      <c r="AT677">
        <v>1130</v>
      </c>
      <c r="AV677" t="s">
        <v>2581</v>
      </c>
      <c r="AW677" t="s">
        <v>2582</v>
      </c>
      <c r="AX677" t="s">
        <v>2583</v>
      </c>
      <c r="AY677" t="s">
        <v>2584</v>
      </c>
      <c r="AZ677" t="s">
        <v>2585</v>
      </c>
      <c r="BA677" t="s">
        <v>2586</v>
      </c>
      <c r="BB677">
        <v>43.261111110000002</v>
      </c>
      <c r="BC677">
        <v>35.456666669999997</v>
      </c>
      <c r="BD677">
        <v>70</v>
      </c>
      <c r="BE677">
        <v>0</v>
      </c>
      <c r="BF677">
        <v>0</v>
      </c>
      <c r="BG677">
        <v>1</v>
      </c>
      <c r="BH677">
        <v>1</v>
      </c>
      <c r="BI677">
        <v>0</v>
      </c>
      <c r="BJ677">
        <v>0</v>
      </c>
      <c r="BK677">
        <v>0</v>
      </c>
      <c r="BL677">
        <v>0</v>
      </c>
      <c r="BM677">
        <v>0</v>
      </c>
      <c r="BN677">
        <v>0</v>
      </c>
      <c r="BO677" t="s">
        <v>56</v>
      </c>
      <c r="BP677" t="s">
        <v>57</v>
      </c>
      <c r="BQ677" t="s">
        <v>58</v>
      </c>
      <c r="BR677" t="s">
        <v>2564</v>
      </c>
      <c r="BS677" t="s">
        <v>2564</v>
      </c>
      <c r="BT677" t="s">
        <v>87</v>
      </c>
      <c r="BU677" t="s">
        <v>88</v>
      </c>
      <c r="BV677" t="s">
        <v>2565</v>
      </c>
      <c r="BW677" t="s">
        <v>2566</v>
      </c>
      <c r="BX677">
        <v>0</v>
      </c>
      <c r="BY677">
        <v>650</v>
      </c>
    </row>
    <row r="678" spans="1:77" x14ac:dyDescent="0.25">
      <c r="A678">
        <v>367</v>
      </c>
      <c r="B678">
        <v>49</v>
      </c>
      <c r="H678">
        <v>16</v>
      </c>
      <c r="I678">
        <v>0</v>
      </c>
      <c r="J678">
        <v>1</v>
      </c>
      <c r="K678">
        <v>2</v>
      </c>
      <c r="L678">
        <v>1</v>
      </c>
      <c r="M678">
        <v>3</v>
      </c>
      <c r="N678">
        <v>0</v>
      </c>
      <c r="O678">
        <v>0</v>
      </c>
      <c r="P678">
        <v>0</v>
      </c>
      <c r="Q678">
        <v>1</v>
      </c>
      <c r="R678">
        <v>0</v>
      </c>
      <c r="S678">
        <v>1</v>
      </c>
      <c r="T678">
        <v>6</v>
      </c>
      <c r="U678">
        <v>0</v>
      </c>
      <c r="V678">
        <v>2</v>
      </c>
      <c r="W678">
        <v>1</v>
      </c>
      <c r="X678">
        <v>3</v>
      </c>
      <c r="Y678">
        <v>3</v>
      </c>
      <c r="Z678">
        <v>2</v>
      </c>
      <c r="AA678">
        <v>0</v>
      </c>
      <c r="AB678">
        <v>0</v>
      </c>
      <c r="AC678">
        <v>1</v>
      </c>
      <c r="AD678">
        <v>5</v>
      </c>
      <c r="AE678">
        <v>0</v>
      </c>
      <c r="AF678">
        <v>4</v>
      </c>
      <c r="AG678">
        <v>0</v>
      </c>
      <c r="AH678">
        <v>0</v>
      </c>
      <c r="AI678">
        <v>0</v>
      </c>
      <c r="AJ678">
        <v>0</v>
      </c>
      <c r="AK678">
        <v>0</v>
      </c>
      <c r="AL678">
        <v>3</v>
      </c>
      <c r="AM678" t="s">
        <v>2406</v>
      </c>
      <c r="AN678" t="s">
        <v>2407</v>
      </c>
      <c r="AO678" t="s">
        <v>46</v>
      </c>
      <c r="AP678" t="s">
        <v>209</v>
      </c>
      <c r="AQ678">
        <v>0</v>
      </c>
      <c r="BY678">
        <v>367</v>
      </c>
    </row>
    <row r="679" spans="1:77" x14ac:dyDescent="0.25">
      <c r="A679">
        <v>2434</v>
      </c>
      <c r="B679">
        <v>53</v>
      </c>
      <c r="C679">
        <v>2014</v>
      </c>
      <c r="E679">
        <v>0</v>
      </c>
      <c r="H679">
        <v>218</v>
      </c>
      <c r="I679">
        <v>9</v>
      </c>
      <c r="J679">
        <v>4</v>
      </c>
      <c r="K679">
        <v>2</v>
      </c>
      <c r="L679">
        <v>1</v>
      </c>
      <c r="M679">
        <v>3</v>
      </c>
      <c r="N679">
        <v>0</v>
      </c>
      <c r="O679">
        <v>0</v>
      </c>
      <c r="P679">
        <v>0</v>
      </c>
      <c r="Q679">
        <v>0</v>
      </c>
      <c r="R679">
        <v>0</v>
      </c>
      <c r="S679">
        <v>0</v>
      </c>
      <c r="T679">
        <v>0</v>
      </c>
      <c r="U679">
        <v>0</v>
      </c>
      <c r="V679">
        <v>0</v>
      </c>
      <c r="W679">
        <v>0</v>
      </c>
      <c r="X679">
        <v>0</v>
      </c>
      <c r="Y679">
        <v>0</v>
      </c>
      <c r="Z679">
        <v>2</v>
      </c>
      <c r="AA679">
        <v>0</v>
      </c>
      <c r="AB679">
        <v>0</v>
      </c>
      <c r="AC679">
        <v>0</v>
      </c>
      <c r="AD679">
        <v>0</v>
      </c>
      <c r="AE679">
        <v>0</v>
      </c>
      <c r="AF679">
        <v>0</v>
      </c>
      <c r="AG679">
        <v>0</v>
      </c>
      <c r="AH679">
        <v>0</v>
      </c>
      <c r="AI679">
        <v>0</v>
      </c>
      <c r="AJ679">
        <v>0</v>
      </c>
      <c r="AK679">
        <v>0</v>
      </c>
      <c r="AL679">
        <v>2</v>
      </c>
      <c r="AM679" t="s">
        <v>2588</v>
      </c>
      <c r="AN679" t="s">
        <v>2589</v>
      </c>
      <c r="AO679" t="s">
        <v>50</v>
      </c>
      <c r="AP679" t="s">
        <v>81</v>
      </c>
      <c r="AQ679">
        <v>1.6621510000000001E-5</v>
      </c>
      <c r="AS679">
        <v>1980</v>
      </c>
      <c r="AT679">
        <v>1437</v>
      </c>
      <c r="AV679" t="s">
        <v>2590</v>
      </c>
      <c r="AW679" t="s">
        <v>2591</v>
      </c>
      <c r="AX679" t="s">
        <v>2592</v>
      </c>
      <c r="AY679" t="s">
        <v>2593</v>
      </c>
      <c r="BB679">
        <v>44.009166669999999</v>
      </c>
      <c r="BC679">
        <v>36.191111110000001</v>
      </c>
      <c r="BD679">
        <v>15.6</v>
      </c>
      <c r="BE679">
        <v>0</v>
      </c>
      <c r="BF679">
        <v>0</v>
      </c>
      <c r="BG679">
        <v>0</v>
      </c>
      <c r="BH679">
        <v>1</v>
      </c>
      <c r="BI679">
        <v>0</v>
      </c>
      <c r="BJ679">
        <v>0</v>
      </c>
      <c r="BK679">
        <v>0</v>
      </c>
      <c r="BL679">
        <v>0</v>
      </c>
      <c r="BM679">
        <v>0</v>
      </c>
      <c r="BN679">
        <v>0</v>
      </c>
      <c r="BO679" t="s">
        <v>333</v>
      </c>
      <c r="BP679" t="s">
        <v>57</v>
      </c>
      <c r="BQ679" t="s">
        <v>58</v>
      </c>
      <c r="BR679" t="s">
        <v>2564</v>
      </c>
      <c r="BS679" t="s">
        <v>2564</v>
      </c>
      <c r="BT679" t="s">
        <v>87</v>
      </c>
      <c r="BU679" t="s">
        <v>88</v>
      </c>
      <c r="BV679" t="s">
        <v>2565</v>
      </c>
      <c r="BW679" t="s">
        <v>2566</v>
      </c>
      <c r="BX679">
        <v>0</v>
      </c>
      <c r="BY679">
        <v>2434</v>
      </c>
    </row>
    <row r="680" spans="1:77" x14ac:dyDescent="0.25">
      <c r="A680">
        <v>368</v>
      </c>
      <c r="B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t="s">
        <v>2406</v>
      </c>
      <c r="AN680" t="s">
        <v>2407</v>
      </c>
      <c r="AO680" t="s">
        <v>46</v>
      </c>
      <c r="AP680" t="s">
        <v>209</v>
      </c>
      <c r="AQ680">
        <v>0</v>
      </c>
      <c r="BY680">
        <v>368</v>
      </c>
    </row>
    <row r="681" spans="1:77" x14ac:dyDescent="0.25">
      <c r="A681">
        <v>1437</v>
      </c>
      <c r="B681">
        <v>68074</v>
      </c>
      <c r="C681">
        <v>1993</v>
      </c>
      <c r="E681">
        <v>0</v>
      </c>
      <c r="H681">
        <v>350</v>
      </c>
      <c r="I681">
        <v>5</v>
      </c>
      <c r="J681">
        <v>7</v>
      </c>
      <c r="K681">
        <v>3</v>
      </c>
      <c r="L681">
        <v>5</v>
      </c>
      <c r="M681">
        <v>9</v>
      </c>
      <c r="N681">
        <v>38</v>
      </c>
      <c r="O681">
        <v>0</v>
      </c>
      <c r="P681">
        <v>10</v>
      </c>
      <c r="Q681">
        <v>15</v>
      </c>
      <c r="R681">
        <v>18</v>
      </c>
      <c r="S681">
        <v>11</v>
      </c>
      <c r="T681">
        <v>9</v>
      </c>
      <c r="U681">
        <v>3</v>
      </c>
      <c r="V681">
        <v>22</v>
      </c>
      <c r="W681">
        <v>19</v>
      </c>
      <c r="X681">
        <v>13</v>
      </c>
      <c r="Y681">
        <v>17</v>
      </c>
      <c r="Z681">
        <v>12</v>
      </c>
      <c r="AA681">
        <v>7</v>
      </c>
      <c r="AB681">
        <v>13</v>
      </c>
      <c r="AC681">
        <v>18</v>
      </c>
      <c r="AD681">
        <v>5</v>
      </c>
      <c r="AE681">
        <v>20</v>
      </c>
      <c r="AF681">
        <v>40</v>
      </c>
      <c r="AG681">
        <v>18</v>
      </c>
      <c r="AH681">
        <v>8</v>
      </c>
      <c r="AI681">
        <v>1</v>
      </c>
      <c r="AJ681">
        <v>26</v>
      </c>
      <c r="AK681">
        <v>16</v>
      </c>
      <c r="AL681">
        <v>4</v>
      </c>
      <c r="AM681" t="s">
        <v>2594</v>
      </c>
      <c r="AN681" t="s">
        <v>2595</v>
      </c>
      <c r="AO681" t="s">
        <v>132</v>
      </c>
      <c r="AP681" t="s">
        <v>47</v>
      </c>
      <c r="AS681">
        <v>780</v>
      </c>
      <c r="AT681">
        <v>659</v>
      </c>
      <c r="AV681" t="s">
        <v>2596</v>
      </c>
      <c r="AW681" t="s">
        <v>2597</v>
      </c>
      <c r="AX681" t="s">
        <v>2598</v>
      </c>
      <c r="AY681" t="s">
        <v>2599</v>
      </c>
      <c r="AZ681" t="s">
        <v>2600</v>
      </c>
      <c r="BB681">
        <v>-6.45</v>
      </c>
      <c r="BC681">
        <v>53.691670000000002</v>
      </c>
      <c r="BD681">
        <v>770</v>
      </c>
      <c r="BE681">
        <v>1</v>
      </c>
      <c r="BF681">
        <v>0</v>
      </c>
      <c r="BG681">
        <v>1</v>
      </c>
      <c r="BH681">
        <v>1</v>
      </c>
      <c r="BI681">
        <v>0</v>
      </c>
      <c r="BJ681">
        <v>0</v>
      </c>
      <c r="BK681">
        <v>0</v>
      </c>
      <c r="BL681">
        <v>0</v>
      </c>
      <c r="BM681">
        <v>0</v>
      </c>
      <c r="BN681">
        <v>0</v>
      </c>
      <c r="BO681" t="s">
        <v>470</v>
      </c>
      <c r="BP681" t="s">
        <v>57</v>
      </c>
      <c r="BQ681" t="s">
        <v>58</v>
      </c>
      <c r="BR681" t="s">
        <v>2601</v>
      </c>
      <c r="BS681" t="s">
        <v>2602</v>
      </c>
      <c r="BT681" t="s">
        <v>61</v>
      </c>
      <c r="BU681" t="s">
        <v>62</v>
      </c>
      <c r="BV681" t="s">
        <v>2603</v>
      </c>
      <c r="BW681" t="s">
        <v>2604</v>
      </c>
      <c r="BX681">
        <v>0</v>
      </c>
      <c r="BY681">
        <v>1437</v>
      </c>
    </row>
    <row r="682" spans="1:77" x14ac:dyDescent="0.25">
      <c r="A682">
        <v>369</v>
      </c>
      <c r="B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t="s">
        <v>2406</v>
      </c>
      <c r="AN682" t="s">
        <v>2407</v>
      </c>
      <c r="AO682" t="s">
        <v>46</v>
      </c>
      <c r="AP682" t="s">
        <v>209</v>
      </c>
      <c r="AQ682">
        <v>0</v>
      </c>
      <c r="BY682">
        <v>369</v>
      </c>
    </row>
    <row r="683" spans="1:77" x14ac:dyDescent="0.25">
      <c r="A683">
        <v>1439</v>
      </c>
      <c r="B683">
        <v>98245</v>
      </c>
      <c r="C683">
        <v>1993</v>
      </c>
      <c r="E683">
        <v>0</v>
      </c>
      <c r="H683">
        <v>1130</v>
      </c>
      <c r="I683">
        <v>14</v>
      </c>
      <c r="J683">
        <v>30</v>
      </c>
      <c r="K683">
        <v>11</v>
      </c>
      <c r="L683">
        <v>13</v>
      </c>
      <c r="M683">
        <v>34</v>
      </c>
      <c r="N683">
        <v>56</v>
      </c>
      <c r="O683">
        <v>6</v>
      </c>
      <c r="P683">
        <v>18</v>
      </c>
      <c r="Q683">
        <v>27</v>
      </c>
      <c r="R683">
        <v>30</v>
      </c>
      <c r="S683">
        <v>23</v>
      </c>
      <c r="T683">
        <v>24</v>
      </c>
      <c r="U683">
        <v>16</v>
      </c>
      <c r="V683">
        <v>34</v>
      </c>
      <c r="W683">
        <v>42</v>
      </c>
      <c r="X683">
        <v>105</v>
      </c>
      <c r="Y683">
        <v>67</v>
      </c>
      <c r="Z683">
        <v>19</v>
      </c>
      <c r="AA683">
        <v>23</v>
      </c>
      <c r="AB683">
        <v>22</v>
      </c>
      <c r="AC683">
        <v>57</v>
      </c>
      <c r="AD683">
        <v>41</v>
      </c>
      <c r="AE683">
        <v>54</v>
      </c>
      <c r="AF683">
        <v>109</v>
      </c>
      <c r="AG683">
        <v>94</v>
      </c>
      <c r="AH683">
        <v>16</v>
      </c>
      <c r="AI683">
        <v>6</v>
      </c>
      <c r="AJ683">
        <v>41</v>
      </c>
      <c r="AK683">
        <v>29</v>
      </c>
      <c r="AL683">
        <v>14</v>
      </c>
      <c r="AM683" t="s">
        <v>2594</v>
      </c>
      <c r="AN683" t="s">
        <v>2605</v>
      </c>
      <c r="AO683" t="s">
        <v>132</v>
      </c>
      <c r="AP683" t="s">
        <v>47</v>
      </c>
      <c r="AS683">
        <v>780</v>
      </c>
      <c r="AT683">
        <v>659</v>
      </c>
      <c r="AV683" t="s">
        <v>2596</v>
      </c>
      <c r="AW683" t="s">
        <v>2597</v>
      </c>
      <c r="AX683" t="s">
        <v>2598</v>
      </c>
      <c r="AY683" t="s">
        <v>2599</v>
      </c>
      <c r="AZ683" t="s">
        <v>2600</v>
      </c>
      <c r="BB683">
        <v>-6.45</v>
      </c>
      <c r="BC683">
        <v>53.691670000000002</v>
      </c>
      <c r="BD683">
        <v>770</v>
      </c>
      <c r="BE683">
        <v>1</v>
      </c>
      <c r="BF683">
        <v>0</v>
      </c>
      <c r="BG683">
        <v>1</v>
      </c>
      <c r="BH683">
        <v>1</v>
      </c>
      <c r="BI683">
        <v>0</v>
      </c>
      <c r="BJ683">
        <v>0</v>
      </c>
      <c r="BK683">
        <v>0</v>
      </c>
      <c r="BL683">
        <v>0</v>
      </c>
      <c r="BM683">
        <v>0</v>
      </c>
      <c r="BN683">
        <v>0</v>
      </c>
      <c r="BO683" t="s">
        <v>470</v>
      </c>
      <c r="BP683" t="s">
        <v>57</v>
      </c>
      <c r="BQ683" t="s">
        <v>58</v>
      </c>
      <c r="BR683" t="s">
        <v>2601</v>
      </c>
      <c r="BS683" t="s">
        <v>2602</v>
      </c>
      <c r="BT683" t="s">
        <v>61</v>
      </c>
      <c r="BU683" t="s">
        <v>62</v>
      </c>
      <c r="BV683" t="s">
        <v>2603</v>
      </c>
      <c r="BW683" t="s">
        <v>2604</v>
      </c>
      <c r="BX683">
        <v>0</v>
      </c>
      <c r="BY683">
        <v>1439</v>
      </c>
    </row>
    <row r="684" spans="1:77" x14ac:dyDescent="0.25">
      <c r="A684">
        <v>370</v>
      </c>
      <c r="B684">
        <v>6</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t="s">
        <v>2406</v>
      </c>
      <c r="AN684" t="s">
        <v>2407</v>
      </c>
      <c r="AO684" t="s">
        <v>46</v>
      </c>
      <c r="AP684" t="s">
        <v>209</v>
      </c>
      <c r="AQ684">
        <v>0</v>
      </c>
      <c r="BY684">
        <v>370</v>
      </c>
    </row>
    <row r="685" spans="1:77" x14ac:dyDescent="0.25">
      <c r="A685">
        <v>2603</v>
      </c>
      <c r="B685">
        <v>825</v>
      </c>
      <c r="C685">
        <v>1996</v>
      </c>
      <c r="E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t="s">
        <v>2606</v>
      </c>
      <c r="AN685" t="s">
        <v>2607</v>
      </c>
      <c r="AO685" t="s">
        <v>50</v>
      </c>
      <c r="AP685" t="s">
        <v>47</v>
      </c>
      <c r="AQ685">
        <v>0</v>
      </c>
      <c r="AS685">
        <v>892</v>
      </c>
      <c r="AT685">
        <v>757</v>
      </c>
      <c r="AV685" t="s">
        <v>2608</v>
      </c>
      <c r="AW685" t="s">
        <v>2608</v>
      </c>
      <c r="AX685" t="s">
        <v>2609</v>
      </c>
      <c r="AY685" t="s">
        <v>2610</v>
      </c>
      <c r="AZ685" t="s">
        <v>2611</v>
      </c>
      <c r="BA685" t="s">
        <v>2612</v>
      </c>
      <c r="BB685">
        <v>-10.53861</v>
      </c>
      <c r="BC685">
        <v>51.771940000000001</v>
      </c>
      <c r="BD685">
        <v>21.9</v>
      </c>
      <c r="BE685">
        <v>0</v>
      </c>
      <c r="BF685">
        <v>0</v>
      </c>
      <c r="BG685">
        <v>1</v>
      </c>
      <c r="BH685">
        <v>1</v>
      </c>
      <c r="BI685">
        <v>0</v>
      </c>
      <c r="BJ685">
        <v>0</v>
      </c>
      <c r="BK685">
        <v>0</v>
      </c>
      <c r="BL685">
        <v>0</v>
      </c>
      <c r="BM685">
        <v>0</v>
      </c>
      <c r="BN685">
        <v>0</v>
      </c>
      <c r="BO685" t="s">
        <v>56</v>
      </c>
      <c r="BP685" t="s">
        <v>57</v>
      </c>
      <c r="BQ685" t="s">
        <v>58</v>
      </c>
      <c r="BR685" t="s">
        <v>2601</v>
      </c>
      <c r="BS685" t="s">
        <v>2602</v>
      </c>
      <c r="BT685" t="s">
        <v>61</v>
      </c>
      <c r="BU685" t="s">
        <v>62</v>
      </c>
      <c r="BV685" t="s">
        <v>2603</v>
      </c>
      <c r="BW685" t="s">
        <v>2604</v>
      </c>
      <c r="BX685">
        <v>0</v>
      </c>
      <c r="BY685">
        <v>2603</v>
      </c>
    </row>
    <row r="686" spans="1:77" x14ac:dyDescent="0.25">
      <c r="A686">
        <v>371</v>
      </c>
      <c r="B686">
        <v>6</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t="s">
        <v>2406</v>
      </c>
      <c r="AN686" t="s">
        <v>2407</v>
      </c>
      <c r="AO686" t="s">
        <v>46</v>
      </c>
      <c r="AP686" t="s">
        <v>209</v>
      </c>
      <c r="AQ686">
        <v>0</v>
      </c>
      <c r="BY686">
        <v>371</v>
      </c>
    </row>
    <row r="687" spans="1:77" x14ac:dyDescent="0.25">
      <c r="A687">
        <v>754</v>
      </c>
      <c r="B687">
        <v>645867</v>
      </c>
      <c r="C687">
        <v>2001</v>
      </c>
      <c r="E687">
        <v>0</v>
      </c>
      <c r="H687">
        <v>742</v>
      </c>
      <c r="I687">
        <v>0</v>
      </c>
      <c r="J687">
        <v>19</v>
      </c>
      <c r="K687">
        <v>22</v>
      </c>
      <c r="L687">
        <v>19</v>
      </c>
      <c r="M687">
        <v>28</v>
      </c>
      <c r="N687">
        <v>3</v>
      </c>
      <c r="O687">
        <v>36</v>
      </c>
      <c r="P687">
        <v>23</v>
      </c>
      <c r="Q687">
        <v>26</v>
      </c>
      <c r="R687">
        <v>16</v>
      </c>
      <c r="S687">
        <v>16</v>
      </c>
      <c r="T687">
        <v>4</v>
      </c>
      <c r="U687">
        <v>12</v>
      </c>
      <c r="V687">
        <v>17</v>
      </c>
      <c r="W687">
        <v>20</v>
      </c>
      <c r="X687">
        <v>14</v>
      </c>
      <c r="Y687">
        <v>14</v>
      </c>
      <c r="Z687">
        <v>6</v>
      </c>
      <c r="AA687">
        <v>2</v>
      </c>
      <c r="AB687">
        <v>3</v>
      </c>
      <c r="AC687">
        <v>0</v>
      </c>
      <c r="AD687">
        <v>1</v>
      </c>
      <c r="AE687">
        <v>2</v>
      </c>
      <c r="AF687">
        <v>3</v>
      </c>
      <c r="AG687">
        <v>0</v>
      </c>
      <c r="AH687">
        <v>1</v>
      </c>
      <c r="AI687">
        <v>2</v>
      </c>
      <c r="AJ687">
        <v>1</v>
      </c>
      <c r="AK687">
        <v>1</v>
      </c>
      <c r="AL687">
        <v>5</v>
      </c>
      <c r="AM687" t="s">
        <v>2613</v>
      </c>
      <c r="AN687" t="s">
        <v>2614</v>
      </c>
      <c r="AO687" t="s">
        <v>46</v>
      </c>
      <c r="AP687" t="s">
        <v>81</v>
      </c>
      <c r="AQ687">
        <v>2.3580299129999999E-2</v>
      </c>
      <c r="AS687">
        <v>1214</v>
      </c>
      <c r="AT687">
        <v>1040</v>
      </c>
      <c r="AV687" t="s">
        <v>2615</v>
      </c>
      <c r="AW687" t="s">
        <v>2615</v>
      </c>
      <c r="AX687" t="s">
        <v>2616</v>
      </c>
      <c r="AY687" t="s">
        <v>2617</v>
      </c>
      <c r="AZ687" t="s">
        <v>2618</v>
      </c>
      <c r="BA687" t="s">
        <v>2619</v>
      </c>
      <c r="BB687">
        <v>35.35275</v>
      </c>
      <c r="BC687">
        <v>31.313500000000001</v>
      </c>
      <c r="BD687">
        <v>276</v>
      </c>
      <c r="BE687">
        <v>0</v>
      </c>
      <c r="BF687">
        <v>0</v>
      </c>
      <c r="BG687">
        <v>1</v>
      </c>
      <c r="BH687">
        <v>1</v>
      </c>
      <c r="BI687">
        <v>0</v>
      </c>
      <c r="BJ687">
        <v>1</v>
      </c>
      <c r="BK687">
        <v>0</v>
      </c>
      <c r="BL687">
        <v>0</v>
      </c>
      <c r="BM687">
        <v>0</v>
      </c>
      <c r="BN687">
        <v>0</v>
      </c>
      <c r="BO687" t="s">
        <v>292</v>
      </c>
      <c r="BP687" t="s">
        <v>57</v>
      </c>
      <c r="BQ687" t="s">
        <v>58</v>
      </c>
      <c r="BR687" t="s">
        <v>2620</v>
      </c>
      <c r="BS687" t="s">
        <v>2621</v>
      </c>
      <c r="BT687" t="s">
        <v>61</v>
      </c>
      <c r="BU687" t="s">
        <v>62</v>
      </c>
      <c r="BV687" t="s">
        <v>2622</v>
      </c>
      <c r="BW687" t="s">
        <v>2623</v>
      </c>
      <c r="BX687">
        <v>0</v>
      </c>
      <c r="BY687">
        <v>754</v>
      </c>
    </row>
    <row r="688" spans="1:77" x14ac:dyDescent="0.25">
      <c r="A688">
        <v>372</v>
      </c>
      <c r="B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t="s">
        <v>2406</v>
      </c>
      <c r="AN688" t="s">
        <v>2407</v>
      </c>
      <c r="AO688" t="s">
        <v>46</v>
      </c>
      <c r="AP688" t="s">
        <v>209</v>
      </c>
      <c r="AQ688">
        <v>0</v>
      </c>
      <c r="BY688">
        <v>372</v>
      </c>
    </row>
    <row r="689" spans="1:77" x14ac:dyDescent="0.25">
      <c r="A689">
        <v>755</v>
      </c>
      <c r="B689">
        <v>1067402</v>
      </c>
      <c r="C689">
        <v>2001</v>
      </c>
      <c r="E689">
        <v>0</v>
      </c>
      <c r="H689">
        <v>1374</v>
      </c>
      <c r="I689">
        <v>240</v>
      </c>
      <c r="J689">
        <v>166</v>
      </c>
      <c r="K689">
        <v>92</v>
      </c>
      <c r="L689">
        <v>71</v>
      </c>
      <c r="M689">
        <v>71</v>
      </c>
      <c r="N689">
        <v>27</v>
      </c>
      <c r="O689">
        <v>79</v>
      </c>
      <c r="P689">
        <v>52</v>
      </c>
      <c r="Q689">
        <v>48</v>
      </c>
      <c r="R689">
        <v>49</v>
      </c>
      <c r="S689">
        <v>45</v>
      </c>
      <c r="T689">
        <v>15</v>
      </c>
      <c r="U689">
        <v>29</v>
      </c>
      <c r="V689">
        <v>36</v>
      </c>
      <c r="W689">
        <v>57</v>
      </c>
      <c r="X689">
        <v>22</v>
      </c>
      <c r="Y689">
        <v>41</v>
      </c>
      <c r="Z689">
        <v>31</v>
      </c>
      <c r="AA689">
        <v>21</v>
      </c>
      <c r="AB689">
        <v>27</v>
      </c>
      <c r="AC689">
        <v>9</v>
      </c>
      <c r="AD689">
        <v>9</v>
      </c>
      <c r="AE689">
        <v>8</v>
      </c>
      <c r="AF689">
        <v>4</v>
      </c>
      <c r="AG689">
        <v>4</v>
      </c>
      <c r="AH689">
        <v>7</v>
      </c>
      <c r="AI689">
        <v>9</v>
      </c>
      <c r="AJ689">
        <v>5</v>
      </c>
      <c r="AK689">
        <v>9</v>
      </c>
      <c r="AL689">
        <v>21</v>
      </c>
      <c r="AM689" t="s">
        <v>2624</v>
      </c>
      <c r="AN689" t="s">
        <v>2625</v>
      </c>
      <c r="AO689" t="s">
        <v>46</v>
      </c>
      <c r="AP689" t="s">
        <v>81</v>
      </c>
      <c r="AS689">
        <v>1214</v>
      </c>
      <c r="AT689">
        <v>1040</v>
      </c>
      <c r="AV689" t="s">
        <v>2615</v>
      </c>
      <c r="AW689" t="s">
        <v>2615</v>
      </c>
      <c r="AX689" t="s">
        <v>2616</v>
      </c>
      <c r="AY689" t="s">
        <v>2617</v>
      </c>
      <c r="AZ689" t="s">
        <v>2618</v>
      </c>
      <c r="BA689" t="s">
        <v>2619</v>
      </c>
      <c r="BB689">
        <v>35.35275</v>
      </c>
      <c r="BC689">
        <v>31.313500000000001</v>
      </c>
      <c r="BD689">
        <v>276</v>
      </c>
      <c r="BE689">
        <v>0</v>
      </c>
      <c r="BF689">
        <v>0</v>
      </c>
      <c r="BG689">
        <v>1</v>
      </c>
      <c r="BH689">
        <v>1</v>
      </c>
      <c r="BI689">
        <v>0</v>
      </c>
      <c r="BJ689">
        <v>1</v>
      </c>
      <c r="BK689">
        <v>0</v>
      </c>
      <c r="BL689">
        <v>0</v>
      </c>
      <c r="BM689">
        <v>0</v>
      </c>
      <c r="BN689">
        <v>0</v>
      </c>
      <c r="BO689" t="s">
        <v>292</v>
      </c>
      <c r="BP689" t="s">
        <v>57</v>
      </c>
      <c r="BQ689" t="s">
        <v>58</v>
      </c>
      <c r="BR689" t="s">
        <v>2620</v>
      </c>
      <c r="BS689" t="s">
        <v>2621</v>
      </c>
      <c r="BT689" t="s">
        <v>61</v>
      </c>
      <c r="BU689" t="s">
        <v>62</v>
      </c>
      <c r="BV689" t="s">
        <v>2622</v>
      </c>
      <c r="BW689" t="s">
        <v>2623</v>
      </c>
      <c r="BX689">
        <v>0</v>
      </c>
      <c r="BY689">
        <v>755</v>
      </c>
    </row>
    <row r="690" spans="1:77" x14ac:dyDescent="0.25">
      <c r="A690">
        <v>373</v>
      </c>
      <c r="B690">
        <v>92496</v>
      </c>
      <c r="C690">
        <v>2011</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t="s">
        <v>2626</v>
      </c>
      <c r="AN690" t="s">
        <v>2627</v>
      </c>
      <c r="AO690" t="s">
        <v>46</v>
      </c>
      <c r="AP690" t="s">
        <v>209</v>
      </c>
      <c r="AQ690">
        <v>0</v>
      </c>
      <c r="BY690">
        <v>373</v>
      </c>
    </row>
    <row r="691" spans="1:77" x14ac:dyDescent="0.25">
      <c r="A691">
        <v>865</v>
      </c>
      <c r="B691">
        <v>401</v>
      </c>
      <c r="C691">
        <v>2003</v>
      </c>
      <c r="E691">
        <v>0</v>
      </c>
      <c r="H691">
        <v>6375</v>
      </c>
      <c r="I691">
        <v>0</v>
      </c>
      <c r="J691">
        <v>13</v>
      </c>
      <c r="K691">
        <v>6</v>
      </c>
      <c r="L691">
        <v>5</v>
      </c>
      <c r="M691">
        <v>21</v>
      </c>
      <c r="N691">
        <v>7</v>
      </c>
      <c r="O691">
        <v>5</v>
      </c>
      <c r="P691">
        <v>1</v>
      </c>
      <c r="Q691">
        <v>3</v>
      </c>
      <c r="R691">
        <v>1</v>
      </c>
      <c r="S691">
        <v>6</v>
      </c>
      <c r="T691">
        <v>2</v>
      </c>
      <c r="U691">
        <v>4</v>
      </c>
      <c r="V691">
        <v>0</v>
      </c>
      <c r="W691">
        <v>1</v>
      </c>
      <c r="X691">
        <v>0</v>
      </c>
      <c r="Y691">
        <v>0</v>
      </c>
      <c r="Z691">
        <v>0</v>
      </c>
      <c r="AA691">
        <v>0</v>
      </c>
      <c r="AB691">
        <v>1</v>
      </c>
      <c r="AC691">
        <v>6</v>
      </c>
      <c r="AD691">
        <v>1</v>
      </c>
      <c r="AE691">
        <v>5</v>
      </c>
      <c r="AF691">
        <v>2</v>
      </c>
      <c r="AG691">
        <v>3</v>
      </c>
      <c r="AH691">
        <v>1</v>
      </c>
      <c r="AI691">
        <v>7</v>
      </c>
      <c r="AJ691">
        <v>2</v>
      </c>
      <c r="AK691">
        <v>6</v>
      </c>
      <c r="AL691">
        <v>2</v>
      </c>
      <c r="AM691" t="s">
        <v>2628</v>
      </c>
      <c r="AN691" t="s">
        <v>2629</v>
      </c>
      <c r="AO691" t="s">
        <v>46</v>
      </c>
      <c r="AP691" t="s">
        <v>81</v>
      </c>
      <c r="AQ691">
        <v>225.351443418</v>
      </c>
      <c r="AS691">
        <v>1274</v>
      </c>
      <c r="AT691">
        <v>1096</v>
      </c>
      <c r="AV691" t="s">
        <v>2630</v>
      </c>
      <c r="AW691" t="s">
        <v>2631</v>
      </c>
      <c r="AX691" t="s">
        <v>2632</v>
      </c>
      <c r="AY691" t="s">
        <v>2633</v>
      </c>
      <c r="AZ691" t="s">
        <v>2634</v>
      </c>
      <c r="BA691" t="s">
        <v>2635</v>
      </c>
      <c r="BB691">
        <v>34.783333329999998</v>
      </c>
      <c r="BC691">
        <v>32.066666669999996</v>
      </c>
      <c r="BD691">
        <v>140.4</v>
      </c>
      <c r="BE691">
        <v>0</v>
      </c>
      <c r="BF691">
        <v>1</v>
      </c>
      <c r="BG691">
        <v>0</v>
      </c>
      <c r="BH691">
        <v>1</v>
      </c>
      <c r="BI691">
        <v>0</v>
      </c>
      <c r="BJ691">
        <v>0</v>
      </c>
      <c r="BK691">
        <v>0</v>
      </c>
      <c r="BL691">
        <v>0</v>
      </c>
      <c r="BM691">
        <v>0</v>
      </c>
      <c r="BN691">
        <v>0</v>
      </c>
      <c r="BO691" t="s">
        <v>276</v>
      </c>
      <c r="BP691" t="s">
        <v>57</v>
      </c>
      <c r="BQ691" t="s">
        <v>58</v>
      </c>
      <c r="BR691" t="s">
        <v>2620</v>
      </c>
      <c r="BS691" t="s">
        <v>2621</v>
      </c>
      <c r="BT691" t="s">
        <v>61</v>
      </c>
      <c r="BU691" t="s">
        <v>62</v>
      </c>
      <c r="BV691" t="s">
        <v>2622</v>
      </c>
      <c r="BW691" t="s">
        <v>2623</v>
      </c>
      <c r="BX691">
        <v>0</v>
      </c>
      <c r="BY691">
        <v>865</v>
      </c>
    </row>
    <row r="692" spans="1:77" x14ac:dyDescent="0.25">
      <c r="A692">
        <v>374</v>
      </c>
      <c r="B692">
        <v>266228</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t="s">
        <v>2626</v>
      </c>
      <c r="AN692" t="s">
        <v>2627</v>
      </c>
      <c r="AO692" t="s">
        <v>46</v>
      </c>
      <c r="AP692" t="s">
        <v>209</v>
      </c>
      <c r="AQ692">
        <v>0</v>
      </c>
      <c r="BY692">
        <v>374</v>
      </c>
    </row>
    <row r="693" spans="1:77" x14ac:dyDescent="0.25">
      <c r="A693">
        <v>739</v>
      </c>
      <c r="B693">
        <v>1516746</v>
      </c>
      <c r="C693">
        <v>2005</v>
      </c>
      <c r="E693">
        <v>0</v>
      </c>
      <c r="H693">
        <v>736</v>
      </c>
      <c r="I693">
        <v>14</v>
      </c>
      <c r="J693">
        <v>39</v>
      </c>
      <c r="K693">
        <v>27</v>
      </c>
      <c r="L693">
        <v>16</v>
      </c>
      <c r="M693">
        <v>32</v>
      </c>
      <c r="N693">
        <v>22</v>
      </c>
      <c r="O693">
        <v>33</v>
      </c>
      <c r="P693">
        <v>38</v>
      </c>
      <c r="Q693">
        <v>114</v>
      </c>
      <c r="R693">
        <v>24</v>
      </c>
      <c r="S693">
        <v>26</v>
      </c>
      <c r="T693">
        <v>48</v>
      </c>
      <c r="U693">
        <v>26</v>
      </c>
      <c r="V693">
        <v>33</v>
      </c>
      <c r="W693">
        <v>37</v>
      </c>
      <c r="X693">
        <v>28</v>
      </c>
      <c r="Y693">
        <v>22</v>
      </c>
      <c r="Z693">
        <v>19</v>
      </c>
      <c r="AA693">
        <v>10</v>
      </c>
      <c r="AB693">
        <v>23</v>
      </c>
      <c r="AC693">
        <v>60</v>
      </c>
      <c r="AD693">
        <v>33</v>
      </c>
      <c r="AE693">
        <v>50</v>
      </c>
      <c r="AF693">
        <v>25</v>
      </c>
      <c r="AG693">
        <v>57</v>
      </c>
      <c r="AH693">
        <v>31</v>
      </c>
      <c r="AI693">
        <v>23</v>
      </c>
      <c r="AJ693">
        <v>17</v>
      </c>
      <c r="AK693">
        <v>15</v>
      </c>
      <c r="AL693">
        <v>7</v>
      </c>
      <c r="AM693" t="s">
        <v>2636</v>
      </c>
      <c r="AN693" t="s">
        <v>2637</v>
      </c>
      <c r="AO693" t="s">
        <v>46</v>
      </c>
      <c r="AP693" t="s">
        <v>81</v>
      </c>
      <c r="AQ693">
        <v>6.2591871800000004E-3</v>
      </c>
      <c r="AS693">
        <v>1286</v>
      </c>
      <c r="AT693">
        <v>1107</v>
      </c>
      <c r="AU693" t="s">
        <v>355</v>
      </c>
      <c r="AV693" t="s">
        <v>2638</v>
      </c>
      <c r="AW693" t="s">
        <v>2639</v>
      </c>
      <c r="AX693" t="s">
        <v>2640</v>
      </c>
      <c r="AY693" t="s">
        <v>2641</v>
      </c>
      <c r="AZ693" t="s">
        <v>2642</v>
      </c>
      <c r="BA693" t="s">
        <v>2643</v>
      </c>
      <c r="BB693">
        <v>35.160829999999997</v>
      </c>
      <c r="BC693">
        <v>30.54111</v>
      </c>
      <c r="BD693">
        <v>6655</v>
      </c>
      <c r="BE693">
        <v>0</v>
      </c>
      <c r="BF693">
        <v>0</v>
      </c>
      <c r="BG693">
        <v>1</v>
      </c>
      <c r="BH693">
        <v>0</v>
      </c>
      <c r="BI693">
        <v>1</v>
      </c>
      <c r="BJ693">
        <v>0</v>
      </c>
      <c r="BK693">
        <v>0</v>
      </c>
      <c r="BL693">
        <v>0</v>
      </c>
      <c r="BM693">
        <v>0</v>
      </c>
      <c r="BN693">
        <v>0</v>
      </c>
      <c r="BO693" t="s">
        <v>202</v>
      </c>
      <c r="BP693" t="s">
        <v>57</v>
      </c>
      <c r="BQ693" t="s">
        <v>58</v>
      </c>
      <c r="BR693" t="s">
        <v>2620</v>
      </c>
      <c r="BS693" t="s">
        <v>2621</v>
      </c>
      <c r="BT693" t="s">
        <v>61</v>
      </c>
      <c r="BU693" t="s">
        <v>62</v>
      </c>
      <c r="BV693" t="s">
        <v>2622</v>
      </c>
      <c r="BW693" t="s">
        <v>2623</v>
      </c>
      <c r="BX693">
        <v>0</v>
      </c>
      <c r="BY693">
        <v>739</v>
      </c>
    </row>
    <row r="694" spans="1:77" x14ac:dyDescent="0.25">
      <c r="A694">
        <v>375</v>
      </c>
      <c r="B694">
        <v>7144</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t="s">
        <v>2626</v>
      </c>
      <c r="AN694" t="s">
        <v>2627</v>
      </c>
      <c r="AO694" t="s">
        <v>46</v>
      </c>
      <c r="AP694" t="s">
        <v>209</v>
      </c>
      <c r="AQ694">
        <v>0</v>
      </c>
      <c r="BY694">
        <v>375</v>
      </c>
    </row>
    <row r="695" spans="1:77" x14ac:dyDescent="0.25">
      <c r="A695">
        <v>675</v>
      </c>
      <c r="B695">
        <v>4653</v>
      </c>
      <c r="C695">
        <v>2014</v>
      </c>
      <c r="E695">
        <v>0</v>
      </c>
      <c r="H695">
        <v>6</v>
      </c>
      <c r="I695">
        <v>0</v>
      </c>
      <c r="J695">
        <v>0</v>
      </c>
      <c r="K695">
        <v>1</v>
      </c>
      <c r="L695">
        <v>2</v>
      </c>
      <c r="M695">
        <v>2</v>
      </c>
      <c r="N695">
        <v>1</v>
      </c>
      <c r="O695">
        <v>0</v>
      </c>
      <c r="P695">
        <v>1</v>
      </c>
      <c r="Q695">
        <v>6</v>
      </c>
      <c r="R695">
        <v>0</v>
      </c>
      <c r="S695">
        <v>1</v>
      </c>
      <c r="T695">
        <v>1</v>
      </c>
      <c r="U695">
        <v>1</v>
      </c>
      <c r="V695">
        <v>1</v>
      </c>
      <c r="W695">
        <v>0</v>
      </c>
      <c r="X695">
        <v>0</v>
      </c>
      <c r="Y695">
        <v>1</v>
      </c>
      <c r="Z695">
        <v>0</v>
      </c>
      <c r="AA695">
        <v>1</v>
      </c>
      <c r="AB695">
        <v>2</v>
      </c>
      <c r="AC695">
        <v>0</v>
      </c>
      <c r="AD695">
        <v>0</v>
      </c>
      <c r="AE695">
        <v>0</v>
      </c>
      <c r="AF695">
        <v>0</v>
      </c>
      <c r="AG695">
        <v>0</v>
      </c>
      <c r="AH695">
        <v>0</v>
      </c>
      <c r="AI695">
        <v>0</v>
      </c>
      <c r="AJ695">
        <v>0</v>
      </c>
      <c r="AK695">
        <v>0</v>
      </c>
      <c r="AL695">
        <v>0</v>
      </c>
      <c r="AM695" t="s">
        <v>2644</v>
      </c>
      <c r="AN695" t="s">
        <v>2645</v>
      </c>
      <c r="AO695" t="s">
        <v>46</v>
      </c>
      <c r="AP695" t="s">
        <v>81</v>
      </c>
      <c r="AS695">
        <v>1969</v>
      </c>
      <c r="AT695">
        <v>1370</v>
      </c>
      <c r="AV695" t="s">
        <v>2646</v>
      </c>
      <c r="AW695" t="s">
        <v>2647</v>
      </c>
      <c r="AX695" t="s">
        <v>2648</v>
      </c>
      <c r="AY695" t="s">
        <v>2649</v>
      </c>
      <c r="BB695">
        <v>34.895555559999998</v>
      </c>
      <c r="BC695">
        <v>31.6</v>
      </c>
      <c r="BD695">
        <v>259</v>
      </c>
      <c r="BE695">
        <v>0</v>
      </c>
      <c r="BF695">
        <v>0</v>
      </c>
      <c r="BG695">
        <v>0</v>
      </c>
      <c r="BH695">
        <v>0</v>
      </c>
      <c r="BI695">
        <v>1</v>
      </c>
      <c r="BJ695">
        <v>0</v>
      </c>
      <c r="BK695">
        <v>0</v>
      </c>
      <c r="BL695">
        <v>0</v>
      </c>
      <c r="BM695">
        <v>0</v>
      </c>
      <c r="BN695">
        <v>0</v>
      </c>
      <c r="BO695" t="s">
        <v>139</v>
      </c>
      <c r="BP695" t="s">
        <v>57</v>
      </c>
      <c r="BQ695" t="s">
        <v>58</v>
      </c>
      <c r="BR695" t="s">
        <v>2620</v>
      </c>
      <c r="BS695" t="s">
        <v>2621</v>
      </c>
      <c r="BT695" t="s">
        <v>61</v>
      </c>
      <c r="BU695" t="s">
        <v>62</v>
      </c>
      <c r="BV695" t="s">
        <v>2622</v>
      </c>
      <c r="BW695" t="s">
        <v>2623</v>
      </c>
      <c r="BX695">
        <v>0</v>
      </c>
      <c r="BY695">
        <v>675</v>
      </c>
    </row>
    <row r="696" spans="1:77" x14ac:dyDescent="0.25">
      <c r="A696">
        <v>828</v>
      </c>
      <c r="B696">
        <v>1247</v>
      </c>
      <c r="C696">
        <v>2012</v>
      </c>
      <c r="E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t="s">
        <v>2650</v>
      </c>
      <c r="AN696" t="s">
        <v>2651</v>
      </c>
      <c r="AO696" t="s">
        <v>46</v>
      </c>
      <c r="AP696" t="s">
        <v>81</v>
      </c>
      <c r="AQ696">
        <v>5.2655270000000002E-5</v>
      </c>
      <c r="AS696">
        <v>1818</v>
      </c>
      <c r="AT696">
        <v>1393</v>
      </c>
      <c r="AV696" t="s">
        <v>2652</v>
      </c>
      <c r="AW696" t="s">
        <v>2653</v>
      </c>
      <c r="AX696" t="s">
        <v>2654</v>
      </c>
      <c r="AY696" t="s">
        <v>2655</v>
      </c>
      <c r="BB696">
        <v>34.965277780000001</v>
      </c>
      <c r="BC696">
        <v>32.67</v>
      </c>
      <c r="BD696">
        <v>54</v>
      </c>
      <c r="BE696">
        <v>0</v>
      </c>
      <c r="BF696">
        <v>0</v>
      </c>
      <c r="BG696">
        <v>1</v>
      </c>
      <c r="BH696">
        <v>0</v>
      </c>
      <c r="BI696">
        <v>1</v>
      </c>
      <c r="BJ696">
        <v>0</v>
      </c>
      <c r="BK696">
        <v>0</v>
      </c>
      <c r="BL696">
        <v>0</v>
      </c>
      <c r="BM696">
        <v>0</v>
      </c>
      <c r="BN696">
        <v>0</v>
      </c>
      <c r="BO696" t="s">
        <v>202</v>
      </c>
      <c r="BP696" t="s">
        <v>57</v>
      </c>
      <c r="BQ696" t="s">
        <v>58</v>
      </c>
      <c r="BR696" t="s">
        <v>2620</v>
      </c>
      <c r="BS696" t="s">
        <v>2621</v>
      </c>
      <c r="BT696" t="s">
        <v>61</v>
      </c>
      <c r="BU696" t="s">
        <v>62</v>
      </c>
      <c r="BV696" t="s">
        <v>2622</v>
      </c>
      <c r="BW696" t="s">
        <v>2623</v>
      </c>
      <c r="BX696">
        <v>0</v>
      </c>
      <c r="BY696">
        <v>828</v>
      </c>
    </row>
    <row r="697" spans="1:77" x14ac:dyDescent="0.25">
      <c r="A697">
        <v>377</v>
      </c>
      <c r="B697">
        <v>27347</v>
      </c>
      <c r="H697">
        <v>78</v>
      </c>
      <c r="I697">
        <v>0</v>
      </c>
      <c r="J697">
        <v>0</v>
      </c>
      <c r="K697">
        <v>0</v>
      </c>
      <c r="L697">
        <v>0</v>
      </c>
      <c r="M697">
        <v>0</v>
      </c>
      <c r="N697">
        <v>0</v>
      </c>
      <c r="O697">
        <v>1</v>
      </c>
      <c r="P697">
        <v>1</v>
      </c>
      <c r="Q697">
        <v>0</v>
      </c>
      <c r="R697">
        <v>0</v>
      </c>
      <c r="S697">
        <v>4</v>
      </c>
      <c r="T697">
        <v>10</v>
      </c>
      <c r="U697">
        <v>10</v>
      </c>
      <c r="V697">
        <v>0</v>
      </c>
      <c r="W697">
        <v>3</v>
      </c>
      <c r="X697">
        <v>0</v>
      </c>
      <c r="Y697">
        <v>2</v>
      </c>
      <c r="Z697">
        <v>1</v>
      </c>
      <c r="AA697">
        <v>0</v>
      </c>
      <c r="AB697">
        <v>0</v>
      </c>
      <c r="AC697">
        <v>0</v>
      </c>
      <c r="AD697">
        <v>9</v>
      </c>
      <c r="AE697">
        <v>5</v>
      </c>
      <c r="AF697">
        <v>6</v>
      </c>
      <c r="AG697">
        <v>2</v>
      </c>
      <c r="AH697">
        <v>1</v>
      </c>
      <c r="AI697">
        <v>4</v>
      </c>
      <c r="AJ697">
        <v>1</v>
      </c>
      <c r="AK697">
        <v>2</v>
      </c>
      <c r="AL697">
        <v>2</v>
      </c>
      <c r="AM697" t="s">
        <v>2656</v>
      </c>
      <c r="AN697" t="s">
        <v>2657</v>
      </c>
      <c r="AO697" t="s">
        <v>46</v>
      </c>
      <c r="AP697" t="s">
        <v>209</v>
      </c>
      <c r="AQ697">
        <v>0</v>
      </c>
      <c r="BY697">
        <v>377</v>
      </c>
    </row>
    <row r="698" spans="1:77" x14ac:dyDescent="0.25">
      <c r="A698">
        <v>769</v>
      </c>
      <c r="B698">
        <v>468</v>
      </c>
      <c r="C698">
        <v>2015</v>
      </c>
      <c r="E698">
        <v>0</v>
      </c>
      <c r="H698">
        <v>26</v>
      </c>
      <c r="I698">
        <v>0</v>
      </c>
      <c r="J698">
        <v>0</v>
      </c>
      <c r="K698">
        <v>0</v>
      </c>
      <c r="L698">
        <v>1</v>
      </c>
      <c r="M698">
        <v>1</v>
      </c>
      <c r="N698">
        <v>2</v>
      </c>
      <c r="O698">
        <v>0</v>
      </c>
      <c r="P698">
        <v>1</v>
      </c>
      <c r="Q698">
        <v>2</v>
      </c>
      <c r="R698">
        <v>2</v>
      </c>
      <c r="S698">
        <v>1</v>
      </c>
      <c r="T698">
        <v>2</v>
      </c>
      <c r="U698">
        <v>1</v>
      </c>
      <c r="V698">
        <v>1</v>
      </c>
      <c r="W698">
        <v>0</v>
      </c>
      <c r="X698">
        <v>0</v>
      </c>
      <c r="Y698">
        <v>0</v>
      </c>
      <c r="Z698">
        <v>0</v>
      </c>
      <c r="AA698">
        <v>0</v>
      </c>
      <c r="AB698">
        <v>0</v>
      </c>
      <c r="AC698">
        <v>0</v>
      </c>
      <c r="AD698">
        <v>0</v>
      </c>
      <c r="AE698">
        <v>0</v>
      </c>
      <c r="AF698">
        <v>0</v>
      </c>
      <c r="AG698">
        <v>0</v>
      </c>
      <c r="AH698">
        <v>0</v>
      </c>
      <c r="AI698">
        <v>1</v>
      </c>
      <c r="AJ698">
        <v>1</v>
      </c>
      <c r="AK698">
        <v>0</v>
      </c>
      <c r="AL698">
        <v>0</v>
      </c>
      <c r="AM698" t="s">
        <v>2658</v>
      </c>
      <c r="AN698" t="s">
        <v>2659</v>
      </c>
      <c r="AO698" t="s">
        <v>46</v>
      </c>
      <c r="AP698" t="s">
        <v>81</v>
      </c>
      <c r="AQ698">
        <v>1.198716E-5</v>
      </c>
      <c r="AS698">
        <v>2032</v>
      </c>
      <c r="AT698">
        <v>1471</v>
      </c>
      <c r="AV698" t="s">
        <v>2660</v>
      </c>
      <c r="AW698" t="s">
        <v>2661</v>
      </c>
      <c r="AX698" t="s">
        <v>2662</v>
      </c>
      <c r="AY698" t="s">
        <v>2663</v>
      </c>
      <c r="BB698">
        <v>35.126944440000003</v>
      </c>
      <c r="BC698">
        <v>32.702222220000003</v>
      </c>
      <c r="BD698">
        <v>12.2</v>
      </c>
      <c r="BE698">
        <v>0</v>
      </c>
      <c r="BF698">
        <v>1</v>
      </c>
      <c r="BG698">
        <v>1</v>
      </c>
      <c r="BH698">
        <v>0</v>
      </c>
      <c r="BI698">
        <v>0</v>
      </c>
      <c r="BJ698">
        <v>0</v>
      </c>
      <c r="BK698">
        <v>0</v>
      </c>
      <c r="BL698">
        <v>0</v>
      </c>
      <c r="BM698">
        <v>0</v>
      </c>
      <c r="BN698">
        <v>0</v>
      </c>
      <c r="BO698" t="s">
        <v>562</v>
      </c>
      <c r="BP698" t="s">
        <v>57</v>
      </c>
      <c r="BQ698" t="s">
        <v>58</v>
      </c>
      <c r="BR698" t="s">
        <v>2620</v>
      </c>
      <c r="BS698" t="s">
        <v>2621</v>
      </c>
      <c r="BT698" t="s">
        <v>61</v>
      </c>
      <c r="BU698" t="s">
        <v>62</v>
      </c>
      <c r="BV698" t="s">
        <v>2622</v>
      </c>
      <c r="BW698" t="s">
        <v>2623</v>
      </c>
      <c r="BX698">
        <v>0</v>
      </c>
      <c r="BY698">
        <v>769</v>
      </c>
    </row>
    <row r="699" spans="1:77" x14ac:dyDescent="0.25">
      <c r="A699">
        <v>378</v>
      </c>
      <c r="B699">
        <v>2112</v>
      </c>
      <c r="C699">
        <v>2003</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t="s">
        <v>2656</v>
      </c>
      <c r="AN699" t="s">
        <v>2657</v>
      </c>
      <c r="AO699" t="s">
        <v>46</v>
      </c>
      <c r="AP699" t="s">
        <v>209</v>
      </c>
      <c r="AQ699">
        <v>0</v>
      </c>
      <c r="BY699">
        <v>378</v>
      </c>
    </row>
    <row r="700" spans="1:77" x14ac:dyDescent="0.25">
      <c r="A700">
        <v>2633</v>
      </c>
      <c r="B700">
        <v>1530</v>
      </c>
      <c r="C700">
        <v>1982</v>
      </c>
      <c r="E700">
        <v>0</v>
      </c>
      <c r="H700">
        <v>9268</v>
      </c>
      <c r="I700">
        <v>29</v>
      </c>
      <c r="J700">
        <v>105</v>
      </c>
      <c r="K700">
        <v>43</v>
      </c>
      <c r="L700">
        <v>55</v>
      </c>
      <c r="M700">
        <v>24</v>
      </c>
      <c r="N700">
        <v>37</v>
      </c>
      <c r="O700">
        <v>25</v>
      </c>
      <c r="P700">
        <v>16</v>
      </c>
      <c r="Q700">
        <v>22</v>
      </c>
      <c r="R700">
        <v>10</v>
      </c>
      <c r="S700">
        <v>6</v>
      </c>
      <c r="T700">
        <v>2</v>
      </c>
      <c r="U700">
        <v>3</v>
      </c>
      <c r="V700">
        <v>24</v>
      </c>
      <c r="W700">
        <v>11</v>
      </c>
      <c r="X700">
        <v>25</v>
      </c>
      <c r="Y700">
        <v>20</v>
      </c>
      <c r="Z700">
        <v>13</v>
      </c>
      <c r="AA700">
        <v>3</v>
      </c>
      <c r="AB700">
        <v>13</v>
      </c>
      <c r="AC700">
        <v>13</v>
      </c>
      <c r="AD700">
        <v>8</v>
      </c>
      <c r="AE700">
        <v>14</v>
      </c>
      <c r="AF700">
        <v>63</v>
      </c>
      <c r="AG700">
        <v>8</v>
      </c>
      <c r="AH700">
        <v>3</v>
      </c>
      <c r="AI700">
        <v>18</v>
      </c>
      <c r="AJ700">
        <v>23</v>
      </c>
      <c r="AK700">
        <v>24</v>
      </c>
      <c r="AL700">
        <v>23</v>
      </c>
      <c r="AM700" t="s">
        <v>2664</v>
      </c>
      <c r="AN700" t="s">
        <v>2665</v>
      </c>
      <c r="AO700" t="s">
        <v>50</v>
      </c>
      <c r="AP700" t="s">
        <v>47</v>
      </c>
      <c r="AQ700">
        <v>5.6563184000000004E-4</v>
      </c>
      <c r="AS700">
        <v>2408</v>
      </c>
      <c r="AT700">
        <v>174</v>
      </c>
      <c r="AV700" t="s">
        <v>2666</v>
      </c>
      <c r="AW700" t="s">
        <v>2667</v>
      </c>
      <c r="AX700" t="s">
        <v>2668</v>
      </c>
      <c r="AY700" t="s">
        <v>2669</v>
      </c>
      <c r="BB700">
        <v>11.25611</v>
      </c>
      <c r="BC700">
        <v>43.773060000000001</v>
      </c>
      <c r="BD700">
        <v>532</v>
      </c>
      <c r="BE700">
        <v>1</v>
      </c>
      <c r="BF700">
        <v>1</v>
      </c>
      <c r="BG700">
        <v>1</v>
      </c>
      <c r="BH700">
        <v>1</v>
      </c>
      <c r="BI700">
        <v>0</v>
      </c>
      <c r="BJ700">
        <v>1</v>
      </c>
      <c r="BK700">
        <v>0</v>
      </c>
      <c r="BL700">
        <v>0</v>
      </c>
      <c r="BM700">
        <v>0</v>
      </c>
      <c r="BN700">
        <v>0</v>
      </c>
      <c r="BO700" t="s">
        <v>989</v>
      </c>
      <c r="BP700" t="s">
        <v>57</v>
      </c>
      <c r="BQ700" t="s">
        <v>58</v>
      </c>
      <c r="BR700" t="s">
        <v>2670</v>
      </c>
      <c r="BS700" t="s">
        <v>2671</v>
      </c>
      <c r="BT700" t="s">
        <v>61</v>
      </c>
      <c r="BU700" t="s">
        <v>62</v>
      </c>
      <c r="BV700" t="s">
        <v>2672</v>
      </c>
      <c r="BW700" t="s">
        <v>2673</v>
      </c>
      <c r="BX700">
        <v>0</v>
      </c>
      <c r="BY700">
        <v>2633</v>
      </c>
    </row>
    <row r="701" spans="1:77" x14ac:dyDescent="0.25">
      <c r="A701">
        <v>2634</v>
      </c>
      <c r="B701">
        <v>168780</v>
      </c>
      <c r="C701">
        <v>1982</v>
      </c>
      <c r="E701">
        <v>0</v>
      </c>
      <c r="H701">
        <v>86090</v>
      </c>
      <c r="I701">
        <v>977</v>
      </c>
      <c r="J701">
        <v>1725</v>
      </c>
      <c r="K701">
        <v>1712</v>
      </c>
      <c r="L701">
        <v>1147</v>
      </c>
      <c r="M701">
        <v>918</v>
      </c>
      <c r="N701">
        <v>1333</v>
      </c>
      <c r="O701">
        <v>1061</v>
      </c>
      <c r="P701">
        <v>707</v>
      </c>
      <c r="Q701">
        <v>1362</v>
      </c>
      <c r="R701">
        <v>689</v>
      </c>
      <c r="S701">
        <v>672</v>
      </c>
      <c r="T701">
        <v>645</v>
      </c>
      <c r="U701">
        <v>565</v>
      </c>
      <c r="V701">
        <v>631</v>
      </c>
      <c r="W701">
        <v>700</v>
      </c>
      <c r="X701">
        <v>697</v>
      </c>
      <c r="Y701">
        <v>819</v>
      </c>
      <c r="Z701">
        <v>715</v>
      </c>
      <c r="AA701">
        <v>545</v>
      </c>
      <c r="AB701">
        <v>462</v>
      </c>
      <c r="AC701">
        <v>702</v>
      </c>
      <c r="AD701">
        <v>372</v>
      </c>
      <c r="AE701">
        <v>746</v>
      </c>
      <c r="AF701">
        <v>1533</v>
      </c>
      <c r="AG701">
        <v>400</v>
      </c>
      <c r="AH701">
        <v>458</v>
      </c>
      <c r="AI701">
        <v>733</v>
      </c>
      <c r="AJ701">
        <v>610</v>
      </c>
      <c r="AK701">
        <v>248</v>
      </c>
      <c r="AL701">
        <v>350</v>
      </c>
      <c r="AM701" t="s">
        <v>2674</v>
      </c>
      <c r="AN701" t="s">
        <v>2675</v>
      </c>
      <c r="AO701" t="s">
        <v>50</v>
      </c>
      <c r="AP701" t="s">
        <v>47</v>
      </c>
      <c r="AQ701">
        <v>1.250923262E-2</v>
      </c>
      <c r="AS701">
        <v>2408</v>
      </c>
      <c r="AT701">
        <v>174</v>
      </c>
      <c r="AV701" t="s">
        <v>2666</v>
      </c>
      <c r="AW701" t="s">
        <v>2667</v>
      </c>
      <c r="AX701" t="s">
        <v>2668</v>
      </c>
      <c r="AY701" t="s">
        <v>2669</v>
      </c>
      <c r="BB701">
        <v>11.25611</v>
      </c>
      <c r="BC701">
        <v>43.773060000000001</v>
      </c>
      <c r="BD701">
        <v>532</v>
      </c>
      <c r="BE701">
        <v>1</v>
      </c>
      <c r="BF701">
        <v>1</v>
      </c>
      <c r="BG701">
        <v>1</v>
      </c>
      <c r="BH701">
        <v>1</v>
      </c>
      <c r="BI701">
        <v>0</v>
      </c>
      <c r="BJ701">
        <v>1</v>
      </c>
      <c r="BK701">
        <v>0</v>
      </c>
      <c r="BL701">
        <v>0</v>
      </c>
      <c r="BM701">
        <v>0</v>
      </c>
      <c r="BN701">
        <v>0</v>
      </c>
      <c r="BO701" t="s">
        <v>989</v>
      </c>
      <c r="BP701" t="s">
        <v>57</v>
      </c>
      <c r="BQ701" t="s">
        <v>58</v>
      </c>
      <c r="BR701" t="s">
        <v>2670</v>
      </c>
      <c r="BS701" t="s">
        <v>2671</v>
      </c>
      <c r="BT701" t="s">
        <v>61</v>
      </c>
      <c r="BU701" t="s">
        <v>62</v>
      </c>
      <c r="BV701" t="s">
        <v>2672</v>
      </c>
      <c r="BW701" t="s">
        <v>2673</v>
      </c>
      <c r="BX701">
        <v>0</v>
      </c>
      <c r="BY701">
        <v>2634</v>
      </c>
    </row>
    <row r="702" spans="1:77" x14ac:dyDescent="0.25">
      <c r="A702">
        <v>380</v>
      </c>
      <c r="B702">
        <v>4027</v>
      </c>
      <c r="H702">
        <v>93</v>
      </c>
      <c r="I702">
        <v>0</v>
      </c>
      <c r="J702">
        <v>4</v>
      </c>
      <c r="K702">
        <v>2</v>
      </c>
      <c r="L702">
        <v>34</v>
      </c>
      <c r="M702">
        <v>7</v>
      </c>
      <c r="N702">
        <v>6</v>
      </c>
      <c r="O702">
        <v>8</v>
      </c>
      <c r="P702">
        <v>7</v>
      </c>
      <c r="Q702">
        <v>14</v>
      </c>
      <c r="R702">
        <v>6</v>
      </c>
      <c r="S702">
        <v>4</v>
      </c>
      <c r="T702">
        <v>14</v>
      </c>
      <c r="U702">
        <v>3</v>
      </c>
      <c r="V702">
        <v>2</v>
      </c>
      <c r="W702">
        <v>2</v>
      </c>
      <c r="X702">
        <v>2</v>
      </c>
      <c r="Y702">
        <v>2</v>
      </c>
      <c r="Z702">
        <v>8</v>
      </c>
      <c r="AA702">
        <v>7</v>
      </c>
      <c r="AB702">
        <v>2</v>
      </c>
      <c r="AC702">
        <v>7</v>
      </c>
      <c r="AD702">
        <v>9</v>
      </c>
      <c r="AE702">
        <v>2</v>
      </c>
      <c r="AF702">
        <v>3</v>
      </c>
      <c r="AG702">
        <v>6</v>
      </c>
      <c r="AH702">
        <v>8</v>
      </c>
      <c r="AI702">
        <v>11</v>
      </c>
      <c r="AJ702">
        <v>2</v>
      </c>
      <c r="AK702">
        <v>6</v>
      </c>
      <c r="AL702">
        <v>12</v>
      </c>
      <c r="AM702" t="s">
        <v>2676</v>
      </c>
      <c r="AN702" t="s">
        <v>2677</v>
      </c>
      <c r="AO702" t="s">
        <v>46</v>
      </c>
      <c r="AP702" t="s">
        <v>209</v>
      </c>
      <c r="AQ702">
        <v>0</v>
      </c>
      <c r="BY702">
        <v>380</v>
      </c>
    </row>
    <row r="703" spans="1:77" x14ac:dyDescent="0.25">
      <c r="A703">
        <v>2494</v>
      </c>
      <c r="B703">
        <v>2721287</v>
      </c>
      <c r="C703">
        <v>1987</v>
      </c>
      <c r="E703">
        <v>0</v>
      </c>
      <c r="H703">
        <v>222848</v>
      </c>
      <c r="I703">
        <v>1833</v>
      </c>
      <c r="J703">
        <v>5788</v>
      </c>
      <c r="K703">
        <v>5472</v>
      </c>
      <c r="L703">
        <v>4314</v>
      </c>
      <c r="M703">
        <v>4425</v>
      </c>
      <c r="N703">
        <v>5428</v>
      </c>
      <c r="O703">
        <v>3728</v>
      </c>
      <c r="P703">
        <v>3633</v>
      </c>
      <c r="Q703">
        <v>3236</v>
      </c>
      <c r="R703">
        <v>3704</v>
      </c>
      <c r="S703">
        <v>3946</v>
      </c>
      <c r="T703">
        <v>4104</v>
      </c>
      <c r="U703">
        <v>3165</v>
      </c>
      <c r="V703">
        <v>3494</v>
      </c>
      <c r="W703">
        <v>2930</v>
      </c>
      <c r="X703">
        <v>2642</v>
      </c>
      <c r="Y703">
        <v>2297</v>
      </c>
      <c r="Z703">
        <v>3891</v>
      </c>
      <c r="AA703">
        <v>3157</v>
      </c>
      <c r="AB703">
        <v>2995</v>
      </c>
      <c r="AC703">
        <v>4209</v>
      </c>
      <c r="AD703">
        <v>5170</v>
      </c>
      <c r="AE703">
        <v>3373</v>
      </c>
      <c r="AF703">
        <v>4887</v>
      </c>
      <c r="AG703">
        <v>2215</v>
      </c>
      <c r="AH703">
        <v>2651</v>
      </c>
      <c r="AI703">
        <v>3970</v>
      </c>
      <c r="AJ703">
        <v>5893</v>
      </c>
      <c r="AK703">
        <v>2028</v>
      </c>
      <c r="AL703">
        <v>3042</v>
      </c>
      <c r="AM703" t="s">
        <v>2678</v>
      </c>
      <c r="AN703" t="s">
        <v>2679</v>
      </c>
      <c r="AO703" t="s">
        <v>50</v>
      </c>
      <c r="AP703" t="s">
        <v>47</v>
      </c>
      <c r="AQ703">
        <v>0</v>
      </c>
      <c r="AS703">
        <v>454</v>
      </c>
      <c r="AT703">
        <v>394</v>
      </c>
      <c r="AV703" t="s">
        <v>2680</v>
      </c>
      <c r="AW703" t="s">
        <v>2681</v>
      </c>
      <c r="AX703" t="s">
        <v>2682</v>
      </c>
      <c r="AY703" t="s">
        <v>2683</v>
      </c>
      <c r="BB703">
        <v>12.338944440000001</v>
      </c>
      <c r="BC703">
        <v>45.434305559999999</v>
      </c>
      <c r="BD703">
        <v>70176.399999999994</v>
      </c>
      <c r="BE703">
        <v>1</v>
      </c>
      <c r="BF703">
        <v>1</v>
      </c>
      <c r="BG703">
        <v>1</v>
      </c>
      <c r="BH703">
        <v>1</v>
      </c>
      <c r="BI703">
        <v>1</v>
      </c>
      <c r="BJ703">
        <v>1</v>
      </c>
      <c r="BK703">
        <v>0</v>
      </c>
      <c r="BL703">
        <v>0</v>
      </c>
      <c r="BM703">
        <v>0</v>
      </c>
      <c r="BN703">
        <v>0</v>
      </c>
      <c r="BO703" t="s">
        <v>919</v>
      </c>
      <c r="BP703" t="s">
        <v>57</v>
      </c>
      <c r="BQ703" t="s">
        <v>58</v>
      </c>
      <c r="BR703" t="s">
        <v>2670</v>
      </c>
      <c r="BS703" t="s">
        <v>2671</v>
      </c>
      <c r="BT703" t="s">
        <v>61</v>
      </c>
      <c r="BU703" t="s">
        <v>62</v>
      </c>
      <c r="BV703" t="s">
        <v>2672</v>
      </c>
      <c r="BW703" t="s">
        <v>2673</v>
      </c>
      <c r="BX703">
        <v>0</v>
      </c>
      <c r="BY703">
        <v>2494</v>
      </c>
    </row>
    <row r="704" spans="1:77" x14ac:dyDescent="0.25">
      <c r="A704">
        <v>381</v>
      </c>
      <c r="B704">
        <v>462</v>
      </c>
      <c r="H704">
        <v>95</v>
      </c>
      <c r="I704">
        <v>2</v>
      </c>
      <c r="J704">
        <v>7</v>
      </c>
      <c r="K704">
        <v>3</v>
      </c>
      <c r="L704">
        <v>6</v>
      </c>
      <c r="M704">
        <v>4</v>
      </c>
      <c r="N704">
        <v>2</v>
      </c>
      <c r="O704">
        <v>0</v>
      </c>
      <c r="P704">
        <v>0</v>
      </c>
      <c r="Q704">
        <v>1</v>
      </c>
      <c r="R704">
        <v>4</v>
      </c>
      <c r="S704">
        <v>1</v>
      </c>
      <c r="T704">
        <v>0</v>
      </c>
      <c r="U704">
        <v>1</v>
      </c>
      <c r="V704">
        <v>0</v>
      </c>
      <c r="W704">
        <v>1</v>
      </c>
      <c r="X704">
        <v>0</v>
      </c>
      <c r="Y704">
        <v>0</v>
      </c>
      <c r="Z704">
        <v>1</v>
      </c>
      <c r="AA704">
        <v>4</v>
      </c>
      <c r="AB704">
        <v>0</v>
      </c>
      <c r="AC704">
        <v>0</v>
      </c>
      <c r="AD704">
        <v>3</v>
      </c>
      <c r="AE704">
        <v>1</v>
      </c>
      <c r="AF704">
        <v>0</v>
      </c>
      <c r="AG704">
        <v>1</v>
      </c>
      <c r="AH704">
        <v>1</v>
      </c>
      <c r="AI704">
        <v>1</v>
      </c>
      <c r="AJ704">
        <v>3</v>
      </c>
      <c r="AK704">
        <v>3</v>
      </c>
      <c r="AL704">
        <v>2</v>
      </c>
      <c r="AM704" t="s">
        <v>2676</v>
      </c>
      <c r="AN704" t="s">
        <v>2677</v>
      </c>
      <c r="AO704" t="s">
        <v>46</v>
      </c>
      <c r="AP704" t="s">
        <v>209</v>
      </c>
      <c r="AQ704">
        <v>0</v>
      </c>
      <c r="BY704">
        <v>381</v>
      </c>
    </row>
    <row r="705" spans="1:77" x14ac:dyDescent="0.25">
      <c r="A705">
        <v>1455</v>
      </c>
      <c r="B705">
        <v>172</v>
      </c>
      <c r="C705">
        <v>1987</v>
      </c>
      <c r="E705">
        <v>0</v>
      </c>
      <c r="H705">
        <v>4898</v>
      </c>
      <c r="I705">
        <v>17</v>
      </c>
      <c r="J705">
        <v>33</v>
      </c>
      <c r="K705">
        <v>34</v>
      </c>
      <c r="L705">
        <v>13</v>
      </c>
      <c r="M705">
        <v>17</v>
      </c>
      <c r="N705">
        <v>20</v>
      </c>
      <c r="O705">
        <v>24</v>
      </c>
      <c r="P705">
        <v>9</v>
      </c>
      <c r="Q705">
        <v>15</v>
      </c>
      <c r="R705">
        <v>3</v>
      </c>
      <c r="S705">
        <v>4</v>
      </c>
      <c r="T705">
        <v>10</v>
      </c>
      <c r="U705">
        <v>14</v>
      </c>
      <c r="V705">
        <v>38</v>
      </c>
      <c r="W705">
        <v>14</v>
      </c>
      <c r="X705">
        <v>0</v>
      </c>
      <c r="Y705">
        <v>3</v>
      </c>
      <c r="Z705">
        <v>2</v>
      </c>
      <c r="AA705">
        <v>6</v>
      </c>
      <c r="AB705">
        <v>4</v>
      </c>
      <c r="AC705">
        <v>13</v>
      </c>
      <c r="AD705">
        <v>5</v>
      </c>
      <c r="AE705">
        <v>15</v>
      </c>
      <c r="AF705">
        <v>12</v>
      </c>
      <c r="AG705">
        <v>2</v>
      </c>
      <c r="AH705">
        <v>9</v>
      </c>
      <c r="AI705">
        <v>26</v>
      </c>
      <c r="AJ705">
        <v>28</v>
      </c>
      <c r="AK705">
        <v>13</v>
      </c>
      <c r="AL705">
        <v>15</v>
      </c>
      <c r="AM705" t="s">
        <v>2684</v>
      </c>
      <c r="AN705" t="s">
        <v>2685</v>
      </c>
      <c r="AO705" t="s">
        <v>132</v>
      </c>
      <c r="AP705" t="s">
        <v>47</v>
      </c>
      <c r="AQ705">
        <v>0</v>
      </c>
      <c r="AS705">
        <v>1558</v>
      </c>
      <c r="AT705">
        <v>395</v>
      </c>
      <c r="AU705" t="s">
        <v>51</v>
      </c>
      <c r="AV705" t="s">
        <v>2686</v>
      </c>
      <c r="AW705" t="s">
        <v>2687</v>
      </c>
      <c r="AX705" t="s">
        <v>2688</v>
      </c>
      <c r="AY705" t="s">
        <v>2689</v>
      </c>
      <c r="BB705">
        <v>10.396388890000001</v>
      </c>
      <c r="BC705">
        <v>43.723055559999999</v>
      </c>
      <c r="BD705">
        <v>8.8699999999999992</v>
      </c>
      <c r="BE705">
        <v>1</v>
      </c>
      <c r="BF705">
        <v>1</v>
      </c>
      <c r="BG705">
        <v>0</v>
      </c>
      <c r="BH705">
        <v>1</v>
      </c>
      <c r="BI705">
        <v>0</v>
      </c>
      <c r="BJ705">
        <v>1</v>
      </c>
      <c r="BK705">
        <v>0</v>
      </c>
      <c r="BL705">
        <v>0</v>
      </c>
      <c r="BM705">
        <v>0</v>
      </c>
      <c r="BN705">
        <v>0</v>
      </c>
      <c r="BO705" t="s">
        <v>1046</v>
      </c>
      <c r="BP705" t="s">
        <v>57</v>
      </c>
      <c r="BQ705" t="s">
        <v>58</v>
      </c>
      <c r="BR705" t="s">
        <v>2670</v>
      </c>
      <c r="BS705" t="s">
        <v>2671</v>
      </c>
      <c r="BT705" t="s">
        <v>61</v>
      </c>
      <c r="BU705" t="s">
        <v>62</v>
      </c>
      <c r="BV705" t="s">
        <v>2672</v>
      </c>
      <c r="BW705" t="s">
        <v>2673</v>
      </c>
      <c r="BX705">
        <v>0</v>
      </c>
      <c r="BY705">
        <v>1455</v>
      </c>
    </row>
    <row r="706" spans="1:77" x14ac:dyDescent="0.25">
      <c r="A706">
        <v>382</v>
      </c>
      <c r="B706">
        <v>330</v>
      </c>
      <c r="H706">
        <v>241</v>
      </c>
      <c r="I706">
        <v>0</v>
      </c>
      <c r="J706">
        <v>0</v>
      </c>
      <c r="K706">
        <v>0</v>
      </c>
      <c r="L706">
        <v>0</v>
      </c>
      <c r="M706">
        <v>0</v>
      </c>
      <c r="N706">
        <v>0</v>
      </c>
      <c r="O706">
        <v>0</v>
      </c>
      <c r="P706">
        <v>0</v>
      </c>
      <c r="Q706">
        <v>1</v>
      </c>
      <c r="R706">
        <v>1</v>
      </c>
      <c r="S706">
        <v>3</v>
      </c>
      <c r="T706">
        <v>1</v>
      </c>
      <c r="U706">
        <v>0</v>
      </c>
      <c r="V706">
        <v>0</v>
      </c>
      <c r="W706">
        <v>0</v>
      </c>
      <c r="X706">
        <v>4</v>
      </c>
      <c r="Y706">
        <v>0</v>
      </c>
      <c r="Z706">
        <v>0</v>
      </c>
      <c r="AA706">
        <v>4</v>
      </c>
      <c r="AB706">
        <v>0</v>
      </c>
      <c r="AC706">
        <v>2</v>
      </c>
      <c r="AD706">
        <v>4</v>
      </c>
      <c r="AE706">
        <v>0</v>
      </c>
      <c r="AF706">
        <v>2</v>
      </c>
      <c r="AG706">
        <v>0</v>
      </c>
      <c r="AH706">
        <v>3</v>
      </c>
      <c r="AI706">
        <v>0</v>
      </c>
      <c r="AJ706">
        <v>2</v>
      </c>
      <c r="AK706">
        <v>9</v>
      </c>
      <c r="AL706">
        <v>5</v>
      </c>
      <c r="AM706" t="s">
        <v>2676</v>
      </c>
      <c r="AN706" t="s">
        <v>2677</v>
      </c>
      <c r="AO706" t="s">
        <v>46</v>
      </c>
      <c r="AP706" t="s">
        <v>209</v>
      </c>
      <c r="AQ706">
        <v>0</v>
      </c>
      <c r="BY706">
        <v>382</v>
      </c>
    </row>
    <row r="707" spans="1:77" x14ac:dyDescent="0.25">
      <c r="A707">
        <v>1558</v>
      </c>
      <c r="B707">
        <v>27</v>
      </c>
      <c r="C707">
        <v>1987</v>
      </c>
      <c r="E707">
        <v>0</v>
      </c>
      <c r="H707">
        <v>262</v>
      </c>
      <c r="I707">
        <v>2</v>
      </c>
      <c r="J707">
        <v>7</v>
      </c>
      <c r="K707">
        <v>0</v>
      </c>
      <c r="L707">
        <v>2</v>
      </c>
      <c r="M707">
        <v>2</v>
      </c>
      <c r="N707">
        <v>2</v>
      </c>
      <c r="O707">
        <v>2</v>
      </c>
      <c r="P707">
        <v>0</v>
      </c>
      <c r="Q707">
        <v>0</v>
      </c>
      <c r="R707">
        <v>0</v>
      </c>
      <c r="S707">
        <v>2</v>
      </c>
      <c r="T707">
        <v>0</v>
      </c>
      <c r="U707">
        <v>0</v>
      </c>
      <c r="V707">
        <v>0</v>
      </c>
      <c r="W707">
        <v>0</v>
      </c>
      <c r="X707">
        <v>0</v>
      </c>
      <c r="Y707">
        <v>0</v>
      </c>
      <c r="Z707">
        <v>0</v>
      </c>
      <c r="AA707">
        <v>0</v>
      </c>
      <c r="AB707">
        <v>0</v>
      </c>
      <c r="AC707">
        <v>1</v>
      </c>
      <c r="AD707">
        <v>0</v>
      </c>
      <c r="AE707">
        <v>0</v>
      </c>
      <c r="AF707">
        <v>0</v>
      </c>
      <c r="AG707">
        <v>0</v>
      </c>
      <c r="AH707">
        <v>0</v>
      </c>
      <c r="AI707">
        <v>0</v>
      </c>
      <c r="AJ707">
        <v>0</v>
      </c>
      <c r="AK707">
        <v>2</v>
      </c>
      <c r="AL707">
        <v>1</v>
      </c>
      <c r="AM707" t="s">
        <v>2690</v>
      </c>
      <c r="AN707" t="s">
        <v>2691</v>
      </c>
      <c r="AO707" t="s">
        <v>132</v>
      </c>
      <c r="AP707" t="s">
        <v>47</v>
      </c>
      <c r="AQ707">
        <v>0</v>
      </c>
      <c r="AS707">
        <v>1558</v>
      </c>
      <c r="AT707">
        <v>395</v>
      </c>
      <c r="AU707" t="s">
        <v>51</v>
      </c>
      <c r="AV707" t="s">
        <v>2686</v>
      </c>
      <c r="AW707" t="s">
        <v>2687</v>
      </c>
      <c r="AX707" t="s">
        <v>2688</v>
      </c>
      <c r="AY707" t="s">
        <v>2689</v>
      </c>
      <c r="BB707">
        <v>10.396388890000001</v>
      </c>
      <c r="BC707">
        <v>43.723055559999999</v>
      </c>
      <c r="BD707">
        <v>8.8699999999999992</v>
      </c>
      <c r="BE707">
        <v>1</v>
      </c>
      <c r="BF707">
        <v>1</v>
      </c>
      <c r="BG707">
        <v>0</v>
      </c>
      <c r="BH707">
        <v>1</v>
      </c>
      <c r="BI707">
        <v>0</v>
      </c>
      <c r="BJ707">
        <v>1</v>
      </c>
      <c r="BK707">
        <v>0</v>
      </c>
      <c r="BL707">
        <v>0</v>
      </c>
      <c r="BM707">
        <v>0</v>
      </c>
      <c r="BN707">
        <v>0</v>
      </c>
      <c r="BO707" t="s">
        <v>1046</v>
      </c>
      <c r="BP707" t="s">
        <v>57</v>
      </c>
      <c r="BQ707" t="s">
        <v>58</v>
      </c>
      <c r="BR707" t="s">
        <v>2670</v>
      </c>
      <c r="BS707" t="s">
        <v>2671</v>
      </c>
      <c r="BT707" t="s">
        <v>61</v>
      </c>
      <c r="BU707" t="s">
        <v>62</v>
      </c>
      <c r="BV707" t="s">
        <v>2672</v>
      </c>
      <c r="BW707" t="s">
        <v>2673</v>
      </c>
      <c r="BX707">
        <v>0</v>
      </c>
      <c r="BY707">
        <v>1558</v>
      </c>
    </row>
    <row r="708" spans="1:77" x14ac:dyDescent="0.25">
      <c r="A708">
        <v>383</v>
      </c>
      <c r="B708">
        <v>3690</v>
      </c>
      <c r="H708">
        <v>251</v>
      </c>
      <c r="I708">
        <v>2</v>
      </c>
      <c r="J708">
        <v>17</v>
      </c>
      <c r="K708">
        <v>9</v>
      </c>
      <c r="L708">
        <v>15</v>
      </c>
      <c r="M708">
        <v>10</v>
      </c>
      <c r="N708">
        <v>2</v>
      </c>
      <c r="O708">
        <v>14</v>
      </c>
      <c r="P708">
        <v>18</v>
      </c>
      <c r="Q708">
        <v>19</v>
      </c>
      <c r="R708">
        <v>5</v>
      </c>
      <c r="S708">
        <v>26</v>
      </c>
      <c r="T708">
        <v>18</v>
      </c>
      <c r="U708">
        <v>18</v>
      </c>
      <c r="V708">
        <v>6</v>
      </c>
      <c r="W708">
        <v>11</v>
      </c>
      <c r="X708">
        <v>10</v>
      </c>
      <c r="Y708">
        <v>12</v>
      </c>
      <c r="Z708">
        <v>8</v>
      </c>
      <c r="AA708">
        <v>17</v>
      </c>
      <c r="AB708">
        <v>10</v>
      </c>
      <c r="AC708">
        <v>11</v>
      </c>
      <c r="AD708">
        <v>16</v>
      </c>
      <c r="AE708">
        <v>12</v>
      </c>
      <c r="AF708">
        <v>13</v>
      </c>
      <c r="AG708">
        <v>3</v>
      </c>
      <c r="AH708">
        <v>15</v>
      </c>
      <c r="AI708">
        <v>11</v>
      </c>
      <c r="AJ708">
        <v>13</v>
      </c>
      <c r="AK708">
        <v>8</v>
      </c>
      <c r="AL708">
        <v>65</v>
      </c>
      <c r="AM708" t="s">
        <v>2676</v>
      </c>
      <c r="AN708" t="s">
        <v>2677</v>
      </c>
      <c r="AO708" t="s">
        <v>46</v>
      </c>
      <c r="AP708" t="s">
        <v>209</v>
      </c>
      <c r="AQ708">
        <v>0</v>
      </c>
      <c r="BY708">
        <v>383</v>
      </c>
    </row>
    <row r="709" spans="1:77" x14ac:dyDescent="0.25">
      <c r="A709">
        <v>1249</v>
      </c>
      <c r="B709">
        <v>235475</v>
      </c>
      <c r="C709">
        <v>1996</v>
      </c>
      <c r="E709">
        <v>0</v>
      </c>
      <c r="H709">
        <v>2430</v>
      </c>
      <c r="I709">
        <v>4</v>
      </c>
      <c r="J709">
        <v>57</v>
      </c>
      <c r="K709">
        <v>39</v>
      </c>
      <c r="L709">
        <v>24</v>
      </c>
      <c r="M709">
        <v>73</v>
      </c>
      <c r="N709">
        <v>104</v>
      </c>
      <c r="O709">
        <v>37</v>
      </c>
      <c r="P709">
        <v>37</v>
      </c>
      <c r="Q709">
        <v>63</v>
      </c>
      <c r="R709">
        <v>50</v>
      </c>
      <c r="S709">
        <v>31</v>
      </c>
      <c r="T709">
        <v>26</v>
      </c>
      <c r="U709">
        <v>20</v>
      </c>
      <c r="V709">
        <v>8</v>
      </c>
      <c r="W709">
        <v>17</v>
      </c>
      <c r="X709">
        <v>14</v>
      </c>
      <c r="Y709">
        <v>20</v>
      </c>
      <c r="Z709">
        <v>32</v>
      </c>
      <c r="AA709">
        <v>24</v>
      </c>
      <c r="AB709">
        <v>28</v>
      </c>
      <c r="AC709">
        <v>17</v>
      </c>
      <c r="AD709">
        <v>15</v>
      </c>
      <c r="AE709">
        <v>16</v>
      </c>
      <c r="AF709">
        <v>7</v>
      </c>
      <c r="AG709">
        <v>7</v>
      </c>
      <c r="AH709">
        <v>16</v>
      </c>
      <c r="AI709">
        <v>9</v>
      </c>
      <c r="AJ709">
        <v>94</v>
      </c>
      <c r="AK709">
        <v>41</v>
      </c>
      <c r="AL709">
        <v>61</v>
      </c>
      <c r="AM709" t="s">
        <v>2692</v>
      </c>
      <c r="AN709" t="s">
        <v>2693</v>
      </c>
      <c r="AO709" t="s">
        <v>132</v>
      </c>
      <c r="AP709" t="s">
        <v>47</v>
      </c>
      <c r="AQ709">
        <v>0</v>
      </c>
      <c r="AS709">
        <v>459</v>
      </c>
      <c r="AT709">
        <v>398</v>
      </c>
      <c r="AU709" t="s">
        <v>94</v>
      </c>
      <c r="AV709" t="s">
        <v>2694</v>
      </c>
      <c r="AW709" t="s">
        <v>2694</v>
      </c>
      <c r="AX709" t="s">
        <v>2695</v>
      </c>
      <c r="AY709" t="s">
        <v>2696</v>
      </c>
      <c r="AZ709" t="s">
        <v>2697</v>
      </c>
      <c r="BA709" t="s">
        <v>2698</v>
      </c>
      <c r="BB709">
        <v>16.270944440000001</v>
      </c>
      <c r="BC709">
        <v>41.08480556</v>
      </c>
      <c r="BD709">
        <v>3.1</v>
      </c>
      <c r="BE709">
        <v>1</v>
      </c>
      <c r="BF709">
        <v>1</v>
      </c>
      <c r="BG709">
        <v>1</v>
      </c>
      <c r="BH709">
        <v>0</v>
      </c>
      <c r="BI709">
        <v>0</v>
      </c>
      <c r="BJ709">
        <v>0</v>
      </c>
      <c r="BK709">
        <v>0</v>
      </c>
      <c r="BL709">
        <v>0</v>
      </c>
      <c r="BM709">
        <v>0</v>
      </c>
      <c r="BN709">
        <v>0</v>
      </c>
      <c r="BO709" t="s">
        <v>2028</v>
      </c>
      <c r="BP709" t="s">
        <v>57</v>
      </c>
      <c r="BQ709" t="s">
        <v>58</v>
      </c>
      <c r="BR709" t="s">
        <v>2670</v>
      </c>
      <c r="BS709" t="s">
        <v>2671</v>
      </c>
      <c r="BT709" t="s">
        <v>61</v>
      </c>
      <c r="BU709" t="s">
        <v>62</v>
      </c>
      <c r="BV709" t="s">
        <v>2672</v>
      </c>
      <c r="BW709" t="s">
        <v>2673</v>
      </c>
      <c r="BX709">
        <v>0</v>
      </c>
      <c r="BY709">
        <v>1249</v>
      </c>
    </row>
    <row r="710" spans="1:77" x14ac:dyDescent="0.25">
      <c r="A710">
        <v>385</v>
      </c>
      <c r="B710">
        <v>3359</v>
      </c>
      <c r="H710">
        <v>187</v>
      </c>
      <c r="I710">
        <v>0</v>
      </c>
      <c r="J710">
        <v>32</v>
      </c>
      <c r="K710">
        <v>0</v>
      </c>
      <c r="L710">
        <v>4</v>
      </c>
      <c r="M710">
        <v>2</v>
      </c>
      <c r="N710">
        <v>12</v>
      </c>
      <c r="O710">
        <v>0</v>
      </c>
      <c r="P710">
        <v>3</v>
      </c>
      <c r="Q710">
        <v>2</v>
      </c>
      <c r="R710">
        <v>0</v>
      </c>
      <c r="S710">
        <v>16</v>
      </c>
      <c r="T710">
        <v>3</v>
      </c>
      <c r="U710">
        <v>5</v>
      </c>
      <c r="V710">
        <v>0</v>
      </c>
      <c r="W710">
        <v>15</v>
      </c>
      <c r="X710">
        <v>11</v>
      </c>
      <c r="Y710">
        <v>11</v>
      </c>
      <c r="Z710">
        <v>10</v>
      </c>
      <c r="AA710">
        <v>22</v>
      </c>
      <c r="AB710">
        <v>27</v>
      </c>
      <c r="AC710">
        <v>15</v>
      </c>
      <c r="AD710">
        <v>14</v>
      </c>
      <c r="AE710">
        <v>11</v>
      </c>
      <c r="AF710">
        <v>5</v>
      </c>
      <c r="AG710">
        <v>6</v>
      </c>
      <c r="AH710">
        <v>10</v>
      </c>
      <c r="AI710">
        <v>11</v>
      </c>
      <c r="AJ710">
        <v>6</v>
      </c>
      <c r="AK710">
        <v>7</v>
      </c>
      <c r="AL710">
        <v>44</v>
      </c>
      <c r="AM710" t="s">
        <v>2676</v>
      </c>
      <c r="AN710" t="s">
        <v>2677</v>
      </c>
      <c r="AO710" t="s">
        <v>46</v>
      </c>
      <c r="AP710" t="s">
        <v>209</v>
      </c>
      <c r="AQ710">
        <v>0</v>
      </c>
      <c r="BY710">
        <v>385</v>
      </c>
    </row>
    <row r="711" spans="1:77" x14ac:dyDescent="0.25">
      <c r="A711">
        <v>1250</v>
      </c>
      <c r="B711">
        <v>65</v>
      </c>
      <c r="C711">
        <v>1996</v>
      </c>
      <c r="E711">
        <v>0</v>
      </c>
      <c r="H711">
        <v>9</v>
      </c>
      <c r="I711">
        <v>0</v>
      </c>
      <c r="J711">
        <v>1</v>
      </c>
      <c r="K711">
        <v>1</v>
      </c>
      <c r="L711">
        <v>1</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t="s">
        <v>2699</v>
      </c>
      <c r="AN711" t="s">
        <v>2700</v>
      </c>
      <c r="AO711" t="s">
        <v>132</v>
      </c>
      <c r="AP711" t="s">
        <v>47</v>
      </c>
      <c r="AQ711">
        <v>0</v>
      </c>
      <c r="AS711">
        <v>459</v>
      </c>
      <c r="AT711">
        <v>398</v>
      </c>
      <c r="AU711" t="s">
        <v>94</v>
      </c>
      <c r="AV711" t="s">
        <v>2694</v>
      </c>
      <c r="AW711" t="s">
        <v>2694</v>
      </c>
      <c r="AX711" t="s">
        <v>2695</v>
      </c>
      <c r="AY711" t="s">
        <v>2696</v>
      </c>
      <c r="AZ711" t="s">
        <v>2697</v>
      </c>
      <c r="BA711" t="s">
        <v>2698</v>
      </c>
      <c r="BB711">
        <v>16.270944440000001</v>
      </c>
      <c r="BC711">
        <v>41.08480556</v>
      </c>
      <c r="BD711">
        <v>3.1</v>
      </c>
      <c r="BE711">
        <v>1</v>
      </c>
      <c r="BF711">
        <v>1</v>
      </c>
      <c r="BG711">
        <v>1</v>
      </c>
      <c r="BH711">
        <v>0</v>
      </c>
      <c r="BI711">
        <v>0</v>
      </c>
      <c r="BJ711">
        <v>0</v>
      </c>
      <c r="BK711">
        <v>0</v>
      </c>
      <c r="BL711">
        <v>0</v>
      </c>
      <c r="BM711">
        <v>0</v>
      </c>
      <c r="BN711">
        <v>0</v>
      </c>
      <c r="BO711" t="s">
        <v>2028</v>
      </c>
      <c r="BP711" t="s">
        <v>57</v>
      </c>
      <c r="BQ711" t="s">
        <v>58</v>
      </c>
      <c r="BR711" t="s">
        <v>2670</v>
      </c>
      <c r="BS711" t="s">
        <v>2671</v>
      </c>
      <c r="BT711" t="s">
        <v>61</v>
      </c>
      <c r="BU711" t="s">
        <v>62</v>
      </c>
      <c r="BV711" t="s">
        <v>2672</v>
      </c>
      <c r="BW711" t="s">
        <v>2673</v>
      </c>
      <c r="BX711">
        <v>0</v>
      </c>
      <c r="BY711">
        <v>1250</v>
      </c>
    </row>
    <row r="712" spans="1:77" x14ac:dyDescent="0.25">
      <c r="A712">
        <v>386</v>
      </c>
      <c r="B712">
        <v>576</v>
      </c>
      <c r="H712">
        <v>20</v>
      </c>
      <c r="I712">
        <v>0</v>
      </c>
      <c r="J712">
        <v>3</v>
      </c>
      <c r="K712">
        <v>0</v>
      </c>
      <c r="L712">
        <v>0</v>
      </c>
      <c r="M712">
        <v>0</v>
      </c>
      <c r="N712">
        <v>0</v>
      </c>
      <c r="O712">
        <v>0</v>
      </c>
      <c r="P712">
        <v>0</v>
      </c>
      <c r="Q712">
        <v>0</v>
      </c>
      <c r="R712">
        <v>0</v>
      </c>
      <c r="S712">
        <v>3</v>
      </c>
      <c r="T712">
        <v>0</v>
      </c>
      <c r="U712">
        <v>0</v>
      </c>
      <c r="V712">
        <v>0</v>
      </c>
      <c r="W712">
        <v>1</v>
      </c>
      <c r="X712">
        <v>0</v>
      </c>
      <c r="Y712">
        <v>0</v>
      </c>
      <c r="Z712">
        <v>0</v>
      </c>
      <c r="AA712">
        <v>3</v>
      </c>
      <c r="AB712">
        <v>2</v>
      </c>
      <c r="AC712">
        <v>0</v>
      </c>
      <c r="AD712">
        <v>1</v>
      </c>
      <c r="AE712">
        <v>4</v>
      </c>
      <c r="AF712">
        <v>0</v>
      </c>
      <c r="AG712">
        <v>0</v>
      </c>
      <c r="AH712">
        <v>0</v>
      </c>
      <c r="AI712">
        <v>1</v>
      </c>
      <c r="AJ712">
        <v>2</v>
      </c>
      <c r="AK712">
        <v>1</v>
      </c>
      <c r="AL712">
        <v>3</v>
      </c>
      <c r="AM712" t="s">
        <v>2676</v>
      </c>
      <c r="AN712" t="s">
        <v>2677</v>
      </c>
      <c r="AO712" t="s">
        <v>46</v>
      </c>
      <c r="AP712" t="s">
        <v>209</v>
      </c>
      <c r="AQ712">
        <v>0</v>
      </c>
      <c r="BY712">
        <v>386</v>
      </c>
    </row>
    <row r="713" spans="1:77" x14ac:dyDescent="0.25">
      <c r="A713">
        <v>867</v>
      </c>
      <c r="B713">
        <v>61450</v>
      </c>
      <c r="C713">
        <v>1997</v>
      </c>
      <c r="E713">
        <v>0</v>
      </c>
      <c r="H713">
        <v>26393</v>
      </c>
      <c r="I713">
        <v>691</v>
      </c>
      <c r="J713">
        <v>1067</v>
      </c>
      <c r="K713">
        <v>732</v>
      </c>
      <c r="L713">
        <v>773</v>
      </c>
      <c r="M713">
        <v>960</v>
      </c>
      <c r="N713">
        <v>1045</v>
      </c>
      <c r="O713">
        <v>578</v>
      </c>
      <c r="P713">
        <v>507</v>
      </c>
      <c r="Q713">
        <v>411</v>
      </c>
      <c r="R713">
        <v>621</v>
      </c>
      <c r="S713">
        <v>513</v>
      </c>
      <c r="T713">
        <v>687</v>
      </c>
      <c r="U713">
        <v>328</v>
      </c>
      <c r="V713">
        <v>393</v>
      </c>
      <c r="W713">
        <v>384</v>
      </c>
      <c r="X713">
        <v>616</v>
      </c>
      <c r="Y713">
        <v>345</v>
      </c>
      <c r="Z713">
        <v>290</v>
      </c>
      <c r="AA713">
        <v>270</v>
      </c>
      <c r="AB713">
        <v>236</v>
      </c>
      <c r="AC713">
        <v>389</v>
      </c>
      <c r="AD713">
        <v>272</v>
      </c>
      <c r="AE713">
        <v>209</v>
      </c>
      <c r="AF713">
        <v>241</v>
      </c>
      <c r="AG713">
        <v>255</v>
      </c>
      <c r="AH713">
        <v>180</v>
      </c>
      <c r="AI713">
        <v>209</v>
      </c>
      <c r="AJ713">
        <v>232</v>
      </c>
      <c r="AK713">
        <v>183</v>
      </c>
      <c r="AL713">
        <v>438</v>
      </c>
      <c r="AM713" t="s">
        <v>2701</v>
      </c>
      <c r="AN713" t="s">
        <v>2702</v>
      </c>
      <c r="AO713" t="s">
        <v>132</v>
      </c>
      <c r="AP713" t="s">
        <v>47</v>
      </c>
      <c r="AQ713">
        <v>1662.7698524299999</v>
      </c>
      <c r="AS713">
        <v>646</v>
      </c>
      <c r="AT713">
        <v>549</v>
      </c>
      <c r="AU713" t="s">
        <v>94</v>
      </c>
      <c r="AV713" t="s">
        <v>2703</v>
      </c>
      <c r="AW713" t="s">
        <v>2704</v>
      </c>
      <c r="AX713" t="s">
        <v>2705</v>
      </c>
      <c r="AY713" t="s">
        <v>2706</v>
      </c>
      <c r="AZ713" t="s">
        <v>2707</v>
      </c>
      <c r="BA713" t="s">
        <v>2708</v>
      </c>
      <c r="BB713">
        <v>14.32639</v>
      </c>
      <c r="BC713">
        <v>41.073329999999999</v>
      </c>
      <c r="BD713">
        <v>87.37</v>
      </c>
      <c r="BE713">
        <v>1</v>
      </c>
      <c r="BF713">
        <v>1</v>
      </c>
      <c r="BG713">
        <v>1</v>
      </c>
      <c r="BH713">
        <v>1</v>
      </c>
      <c r="BI713">
        <v>0</v>
      </c>
      <c r="BJ713">
        <v>0</v>
      </c>
      <c r="BK713">
        <v>0</v>
      </c>
      <c r="BL713">
        <v>0</v>
      </c>
      <c r="BM713">
        <v>0</v>
      </c>
      <c r="BN713">
        <v>0</v>
      </c>
      <c r="BO713" t="s">
        <v>777</v>
      </c>
      <c r="BP713" t="s">
        <v>57</v>
      </c>
      <c r="BQ713" t="s">
        <v>58</v>
      </c>
      <c r="BR713" t="s">
        <v>2670</v>
      </c>
      <c r="BS713" t="s">
        <v>2671</v>
      </c>
      <c r="BT713" t="s">
        <v>61</v>
      </c>
      <c r="BU713" t="s">
        <v>62</v>
      </c>
      <c r="BV713" t="s">
        <v>2672</v>
      </c>
      <c r="BW713" t="s">
        <v>2673</v>
      </c>
      <c r="BX713">
        <v>0</v>
      </c>
      <c r="BY713">
        <v>867</v>
      </c>
    </row>
    <row r="714" spans="1:77" x14ac:dyDescent="0.25">
      <c r="A714">
        <v>387</v>
      </c>
      <c r="B714">
        <v>3240</v>
      </c>
      <c r="H714">
        <v>94</v>
      </c>
      <c r="I714">
        <v>0</v>
      </c>
      <c r="J714">
        <v>78</v>
      </c>
      <c r="K714">
        <v>8</v>
      </c>
      <c r="L714">
        <v>4</v>
      </c>
      <c r="M714">
        <v>6</v>
      </c>
      <c r="N714">
        <v>0</v>
      </c>
      <c r="O714">
        <v>0</v>
      </c>
      <c r="P714">
        <v>5</v>
      </c>
      <c r="Q714">
        <v>28</v>
      </c>
      <c r="R714">
        <v>14</v>
      </c>
      <c r="S714">
        <v>24</v>
      </c>
      <c r="T714">
        <v>18</v>
      </c>
      <c r="U714">
        <v>8</v>
      </c>
      <c r="V714">
        <v>21</v>
      </c>
      <c r="W714">
        <v>15</v>
      </c>
      <c r="X714">
        <v>7</v>
      </c>
      <c r="Y714">
        <v>19</v>
      </c>
      <c r="Z714">
        <v>17</v>
      </c>
      <c r="AA714">
        <v>31</v>
      </c>
      <c r="AB714">
        <v>16</v>
      </c>
      <c r="AC714">
        <v>10</v>
      </c>
      <c r="AD714">
        <v>9</v>
      </c>
      <c r="AE714">
        <v>28</v>
      </c>
      <c r="AF714">
        <v>6</v>
      </c>
      <c r="AG714">
        <v>3</v>
      </c>
      <c r="AH714">
        <v>9</v>
      </c>
      <c r="AI714">
        <v>0</v>
      </c>
      <c r="AJ714">
        <v>7</v>
      </c>
      <c r="AK714">
        <v>3</v>
      </c>
      <c r="AL714">
        <v>16</v>
      </c>
      <c r="AM714" t="s">
        <v>2676</v>
      </c>
      <c r="AN714" t="s">
        <v>2677</v>
      </c>
      <c r="AO714" t="s">
        <v>46</v>
      </c>
      <c r="AP714" t="s">
        <v>209</v>
      </c>
      <c r="AQ714">
        <v>0</v>
      </c>
      <c r="BY714">
        <v>387</v>
      </c>
    </row>
    <row r="715" spans="1:77" x14ac:dyDescent="0.25">
      <c r="A715">
        <v>868</v>
      </c>
      <c r="B715">
        <v>22259</v>
      </c>
      <c r="C715">
        <v>1997</v>
      </c>
      <c r="E715">
        <v>0</v>
      </c>
      <c r="H715">
        <v>13305</v>
      </c>
      <c r="I715">
        <v>289</v>
      </c>
      <c r="J715">
        <v>449</v>
      </c>
      <c r="K715">
        <v>304</v>
      </c>
      <c r="L715">
        <v>249</v>
      </c>
      <c r="M715">
        <v>304</v>
      </c>
      <c r="N715">
        <v>368</v>
      </c>
      <c r="O715">
        <v>202</v>
      </c>
      <c r="P715">
        <v>148</v>
      </c>
      <c r="Q715">
        <v>147</v>
      </c>
      <c r="R715">
        <v>214</v>
      </c>
      <c r="S715">
        <v>187</v>
      </c>
      <c r="T715">
        <v>228</v>
      </c>
      <c r="U715">
        <v>136</v>
      </c>
      <c r="V715">
        <v>148</v>
      </c>
      <c r="W715">
        <v>161</v>
      </c>
      <c r="X715">
        <v>228</v>
      </c>
      <c r="Y715">
        <v>128</v>
      </c>
      <c r="Z715">
        <v>112</v>
      </c>
      <c r="AA715">
        <v>101</v>
      </c>
      <c r="AB715">
        <v>101</v>
      </c>
      <c r="AC715">
        <v>99</v>
      </c>
      <c r="AD715">
        <v>118</v>
      </c>
      <c r="AE715">
        <v>72</v>
      </c>
      <c r="AF715">
        <v>87</v>
      </c>
      <c r="AG715">
        <v>98</v>
      </c>
      <c r="AH715">
        <v>44</v>
      </c>
      <c r="AI715">
        <v>79</v>
      </c>
      <c r="AJ715">
        <v>90</v>
      </c>
      <c r="AK715">
        <v>60</v>
      </c>
      <c r="AL715">
        <v>162</v>
      </c>
      <c r="AM715" t="s">
        <v>2709</v>
      </c>
      <c r="AN715" t="s">
        <v>2710</v>
      </c>
      <c r="AO715" t="s">
        <v>132</v>
      </c>
      <c r="AP715" t="s">
        <v>47</v>
      </c>
      <c r="AQ715">
        <v>557.47277389400006</v>
      </c>
      <c r="AS715">
        <v>646</v>
      </c>
      <c r="AT715">
        <v>549</v>
      </c>
      <c r="AU715" t="s">
        <v>94</v>
      </c>
      <c r="AV715" t="s">
        <v>2703</v>
      </c>
      <c r="AW715" t="s">
        <v>2704</v>
      </c>
      <c r="AX715" t="s">
        <v>2705</v>
      </c>
      <c r="AY715" t="s">
        <v>2706</v>
      </c>
      <c r="AZ715" t="s">
        <v>2707</v>
      </c>
      <c r="BA715" t="s">
        <v>2708</v>
      </c>
      <c r="BB715">
        <v>14.32639</v>
      </c>
      <c r="BC715">
        <v>41.073329999999999</v>
      </c>
      <c r="BD715">
        <v>87.37</v>
      </c>
      <c r="BE715">
        <v>1</v>
      </c>
      <c r="BF715">
        <v>1</v>
      </c>
      <c r="BG715">
        <v>1</v>
      </c>
      <c r="BH715">
        <v>1</v>
      </c>
      <c r="BI715">
        <v>0</v>
      </c>
      <c r="BJ715">
        <v>0</v>
      </c>
      <c r="BK715">
        <v>0</v>
      </c>
      <c r="BL715">
        <v>0</v>
      </c>
      <c r="BM715">
        <v>0</v>
      </c>
      <c r="BN715">
        <v>0</v>
      </c>
      <c r="BO715" t="s">
        <v>777</v>
      </c>
      <c r="BP715" t="s">
        <v>57</v>
      </c>
      <c r="BQ715" t="s">
        <v>58</v>
      </c>
      <c r="BR715" t="s">
        <v>2670</v>
      </c>
      <c r="BS715" t="s">
        <v>2671</v>
      </c>
      <c r="BT715" t="s">
        <v>61</v>
      </c>
      <c r="BU715" t="s">
        <v>62</v>
      </c>
      <c r="BV715" t="s">
        <v>2672</v>
      </c>
      <c r="BW715" t="s">
        <v>2673</v>
      </c>
      <c r="BX715">
        <v>0</v>
      </c>
      <c r="BY715">
        <v>868</v>
      </c>
    </row>
    <row r="716" spans="1:77" x14ac:dyDescent="0.25">
      <c r="A716">
        <v>388</v>
      </c>
      <c r="B716">
        <v>730</v>
      </c>
      <c r="H716">
        <v>36</v>
      </c>
      <c r="I716">
        <v>0</v>
      </c>
      <c r="J716">
        <v>5</v>
      </c>
      <c r="K716">
        <v>3</v>
      </c>
      <c r="L716">
        <v>5</v>
      </c>
      <c r="M716">
        <v>4</v>
      </c>
      <c r="N716">
        <v>1</v>
      </c>
      <c r="O716">
        <v>32</v>
      </c>
      <c r="P716">
        <v>3</v>
      </c>
      <c r="Q716">
        <v>2</v>
      </c>
      <c r="R716">
        <v>1</v>
      </c>
      <c r="S716">
        <v>30</v>
      </c>
      <c r="T716">
        <v>14</v>
      </c>
      <c r="U716">
        <v>10</v>
      </c>
      <c r="V716">
        <v>6</v>
      </c>
      <c r="W716">
        <v>11</v>
      </c>
      <c r="X716">
        <v>23</v>
      </c>
      <c r="Y716">
        <v>12</v>
      </c>
      <c r="Z716">
        <v>10</v>
      </c>
      <c r="AA716">
        <v>8</v>
      </c>
      <c r="AB716">
        <v>14</v>
      </c>
      <c r="AC716">
        <v>4</v>
      </c>
      <c r="AD716">
        <v>9</v>
      </c>
      <c r="AE716">
        <v>2</v>
      </c>
      <c r="AF716">
        <v>5</v>
      </c>
      <c r="AG716">
        <v>3</v>
      </c>
      <c r="AH716">
        <v>7</v>
      </c>
      <c r="AI716">
        <v>7</v>
      </c>
      <c r="AJ716">
        <v>5</v>
      </c>
      <c r="AK716">
        <v>7</v>
      </c>
      <c r="AL716">
        <v>15</v>
      </c>
      <c r="AM716" t="s">
        <v>2676</v>
      </c>
      <c r="AN716" t="s">
        <v>2677</v>
      </c>
      <c r="AO716" t="s">
        <v>46</v>
      </c>
      <c r="AP716" t="s">
        <v>209</v>
      </c>
      <c r="AQ716">
        <v>0</v>
      </c>
      <c r="BY716">
        <v>388</v>
      </c>
    </row>
    <row r="717" spans="1:77" x14ac:dyDescent="0.25">
      <c r="A717">
        <v>1542</v>
      </c>
      <c r="B717">
        <v>2120</v>
      </c>
      <c r="C717">
        <v>1994</v>
      </c>
      <c r="D717" t="s">
        <v>2717</v>
      </c>
      <c r="E717">
        <v>0</v>
      </c>
      <c r="H717">
        <v>7034</v>
      </c>
      <c r="I717">
        <v>28</v>
      </c>
      <c r="J717">
        <v>74</v>
      </c>
      <c r="K717">
        <v>163</v>
      </c>
      <c r="L717">
        <v>101</v>
      </c>
      <c r="M717">
        <v>50</v>
      </c>
      <c r="N717">
        <v>58</v>
      </c>
      <c r="O717">
        <v>49</v>
      </c>
      <c r="P717">
        <v>40</v>
      </c>
      <c r="Q717">
        <v>28</v>
      </c>
      <c r="R717">
        <v>11</v>
      </c>
      <c r="S717">
        <v>45</v>
      </c>
      <c r="T717">
        <v>20</v>
      </c>
      <c r="U717">
        <v>22</v>
      </c>
      <c r="V717">
        <v>19</v>
      </c>
      <c r="W717">
        <v>8</v>
      </c>
      <c r="X717">
        <v>13</v>
      </c>
      <c r="Y717">
        <v>5</v>
      </c>
      <c r="Z717">
        <v>4</v>
      </c>
      <c r="AA717">
        <v>4</v>
      </c>
      <c r="AB717">
        <v>27</v>
      </c>
      <c r="AC717">
        <v>23</v>
      </c>
      <c r="AD717">
        <v>25</v>
      </c>
      <c r="AE717">
        <v>13</v>
      </c>
      <c r="AF717">
        <v>7</v>
      </c>
      <c r="AG717">
        <v>9</v>
      </c>
      <c r="AH717">
        <v>14</v>
      </c>
      <c r="AI717">
        <v>41</v>
      </c>
      <c r="AJ717">
        <v>16</v>
      </c>
      <c r="AK717">
        <v>4</v>
      </c>
      <c r="AL717">
        <v>5</v>
      </c>
      <c r="AM717" t="s">
        <v>2711</v>
      </c>
      <c r="AN717" t="s">
        <v>2712</v>
      </c>
      <c r="AO717" t="s">
        <v>132</v>
      </c>
      <c r="AP717" t="s">
        <v>47</v>
      </c>
      <c r="AQ717">
        <v>3.7444721E-4</v>
      </c>
      <c r="AS717">
        <v>843</v>
      </c>
      <c r="AT717">
        <v>712</v>
      </c>
      <c r="AU717" t="s">
        <v>1805</v>
      </c>
      <c r="AV717" t="s">
        <v>2713</v>
      </c>
      <c r="AW717" t="s">
        <v>2714</v>
      </c>
      <c r="AX717" t="s">
        <v>2715</v>
      </c>
      <c r="AY717" t="s">
        <v>2716</v>
      </c>
      <c r="BB717">
        <v>11.54944444</v>
      </c>
      <c r="BC717">
        <v>45.549166669999998</v>
      </c>
      <c r="BD717">
        <v>333.87</v>
      </c>
      <c r="BE717">
        <v>1</v>
      </c>
      <c r="BF717">
        <v>1</v>
      </c>
      <c r="BG717">
        <v>0</v>
      </c>
      <c r="BH717">
        <v>0</v>
      </c>
      <c r="BI717">
        <v>0</v>
      </c>
      <c r="BJ717">
        <v>0</v>
      </c>
      <c r="BK717">
        <v>0</v>
      </c>
      <c r="BL717">
        <v>0</v>
      </c>
      <c r="BM717">
        <v>0</v>
      </c>
      <c r="BN717">
        <v>0</v>
      </c>
      <c r="BO717" t="s">
        <v>507</v>
      </c>
      <c r="BP717" t="s">
        <v>57</v>
      </c>
      <c r="BQ717" t="s">
        <v>58</v>
      </c>
      <c r="BR717" t="s">
        <v>2670</v>
      </c>
      <c r="BS717" t="s">
        <v>2671</v>
      </c>
      <c r="BT717" t="s">
        <v>61</v>
      </c>
      <c r="BU717" t="s">
        <v>62</v>
      </c>
      <c r="BV717" t="s">
        <v>2672</v>
      </c>
      <c r="BW717" t="s">
        <v>2673</v>
      </c>
      <c r="BX717">
        <v>0</v>
      </c>
      <c r="BY717">
        <v>1542</v>
      </c>
    </row>
    <row r="718" spans="1:77" x14ac:dyDescent="0.25">
      <c r="A718">
        <v>389</v>
      </c>
      <c r="B718">
        <v>912</v>
      </c>
      <c r="H718">
        <v>113</v>
      </c>
      <c r="I718">
        <v>3</v>
      </c>
      <c r="J718">
        <v>15</v>
      </c>
      <c r="K718">
        <v>6</v>
      </c>
      <c r="L718">
        <v>6</v>
      </c>
      <c r="M718">
        <v>2</v>
      </c>
      <c r="N718">
        <v>5</v>
      </c>
      <c r="O718">
        <v>7</v>
      </c>
      <c r="P718">
        <v>3</v>
      </c>
      <c r="Q718">
        <v>12</v>
      </c>
      <c r="R718">
        <v>8</v>
      </c>
      <c r="S718">
        <v>7</v>
      </c>
      <c r="T718">
        <v>40</v>
      </c>
      <c r="U718">
        <v>18</v>
      </c>
      <c r="V718">
        <v>14</v>
      </c>
      <c r="W718">
        <v>9</v>
      </c>
      <c r="X718">
        <v>5</v>
      </c>
      <c r="Y718">
        <v>2</v>
      </c>
      <c r="Z718">
        <v>5</v>
      </c>
      <c r="AA718">
        <v>5</v>
      </c>
      <c r="AB718">
        <v>0</v>
      </c>
      <c r="AC718">
        <v>1</v>
      </c>
      <c r="AD718">
        <v>4</v>
      </c>
      <c r="AE718">
        <v>4</v>
      </c>
      <c r="AF718">
        <v>1</v>
      </c>
      <c r="AG718">
        <v>5</v>
      </c>
      <c r="AH718">
        <v>3</v>
      </c>
      <c r="AI718">
        <v>1</v>
      </c>
      <c r="AJ718">
        <v>2</v>
      </c>
      <c r="AK718">
        <v>0</v>
      </c>
      <c r="AL718">
        <v>30</v>
      </c>
      <c r="AM718" t="s">
        <v>2676</v>
      </c>
      <c r="AN718" t="s">
        <v>2677</v>
      </c>
      <c r="AO718" t="s">
        <v>46</v>
      </c>
      <c r="AP718" t="s">
        <v>209</v>
      </c>
      <c r="AQ718">
        <v>0</v>
      </c>
      <c r="BY718">
        <v>389</v>
      </c>
    </row>
    <row r="719" spans="1:77" x14ac:dyDescent="0.25">
      <c r="A719">
        <v>1543</v>
      </c>
      <c r="B719">
        <v>390</v>
      </c>
      <c r="C719">
        <v>1994</v>
      </c>
      <c r="D719" t="s">
        <v>2717</v>
      </c>
      <c r="E719">
        <v>0</v>
      </c>
      <c r="H719">
        <v>4211</v>
      </c>
      <c r="I719">
        <v>11</v>
      </c>
      <c r="J719">
        <v>34</v>
      </c>
      <c r="K719">
        <v>91</v>
      </c>
      <c r="L719">
        <v>57</v>
      </c>
      <c r="M719">
        <v>23</v>
      </c>
      <c r="N719">
        <v>31</v>
      </c>
      <c r="O719">
        <v>22</v>
      </c>
      <c r="P719">
        <v>16</v>
      </c>
      <c r="Q719">
        <v>18</v>
      </c>
      <c r="R719">
        <v>3</v>
      </c>
      <c r="S719">
        <v>21</v>
      </c>
      <c r="T719">
        <v>7</v>
      </c>
      <c r="U719">
        <v>12</v>
      </c>
      <c r="V719">
        <v>6</v>
      </c>
      <c r="W719">
        <v>1</v>
      </c>
      <c r="X719">
        <v>3</v>
      </c>
      <c r="Y719">
        <v>3</v>
      </c>
      <c r="Z719">
        <v>1</v>
      </c>
      <c r="AA719">
        <v>1</v>
      </c>
      <c r="AB719">
        <v>17</v>
      </c>
      <c r="AC719">
        <v>13</v>
      </c>
      <c r="AD719">
        <v>13</v>
      </c>
      <c r="AE719">
        <v>4</v>
      </c>
      <c r="AF719">
        <v>1</v>
      </c>
      <c r="AG719">
        <v>3</v>
      </c>
      <c r="AH719">
        <v>1</v>
      </c>
      <c r="AI719">
        <v>14</v>
      </c>
      <c r="AJ719">
        <v>8</v>
      </c>
      <c r="AK719">
        <v>3</v>
      </c>
      <c r="AL719">
        <v>1</v>
      </c>
      <c r="AM719" t="s">
        <v>2718</v>
      </c>
      <c r="AN719" t="s">
        <v>2719</v>
      </c>
      <c r="AO719" t="s">
        <v>132</v>
      </c>
      <c r="AP719" t="s">
        <v>47</v>
      </c>
      <c r="AQ719">
        <v>2.5865486000000001E-4</v>
      </c>
      <c r="AS719">
        <v>843</v>
      </c>
      <c r="AT719">
        <v>712</v>
      </c>
      <c r="AU719" t="s">
        <v>1805</v>
      </c>
      <c r="AV719" t="s">
        <v>2713</v>
      </c>
      <c r="AW719" t="s">
        <v>2714</v>
      </c>
      <c r="AX719" t="s">
        <v>2715</v>
      </c>
      <c r="AY719" t="s">
        <v>2716</v>
      </c>
      <c r="BB719">
        <v>11.54944444</v>
      </c>
      <c r="BC719">
        <v>45.549166669999998</v>
      </c>
      <c r="BD719">
        <v>333.87</v>
      </c>
      <c r="BE719">
        <v>1</v>
      </c>
      <c r="BF719">
        <v>1</v>
      </c>
      <c r="BG719">
        <v>0</v>
      </c>
      <c r="BH719">
        <v>0</v>
      </c>
      <c r="BI719">
        <v>0</v>
      </c>
      <c r="BJ719">
        <v>0</v>
      </c>
      <c r="BK719">
        <v>0</v>
      </c>
      <c r="BL719">
        <v>0</v>
      </c>
      <c r="BM719">
        <v>0</v>
      </c>
      <c r="BN719">
        <v>0</v>
      </c>
      <c r="BO719" t="s">
        <v>507</v>
      </c>
      <c r="BP719" t="s">
        <v>57</v>
      </c>
      <c r="BQ719" t="s">
        <v>58</v>
      </c>
      <c r="BR719" t="s">
        <v>2670</v>
      </c>
      <c r="BS719" t="s">
        <v>2671</v>
      </c>
      <c r="BT719" t="s">
        <v>61</v>
      </c>
      <c r="BU719" t="s">
        <v>62</v>
      </c>
      <c r="BV719" t="s">
        <v>2672</v>
      </c>
      <c r="BW719" t="s">
        <v>2673</v>
      </c>
      <c r="BX719">
        <v>0</v>
      </c>
      <c r="BY719">
        <v>1543</v>
      </c>
    </row>
    <row r="720" spans="1:77" x14ac:dyDescent="0.25">
      <c r="A720">
        <v>390</v>
      </c>
      <c r="B720">
        <v>1455</v>
      </c>
      <c r="H720">
        <v>10</v>
      </c>
      <c r="I720">
        <v>0</v>
      </c>
      <c r="J720">
        <v>0</v>
      </c>
      <c r="K720">
        <v>2</v>
      </c>
      <c r="L720">
        <v>0</v>
      </c>
      <c r="M720">
        <v>1</v>
      </c>
      <c r="N720">
        <v>2</v>
      </c>
      <c r="O720">
        <v>7</v>
      </c>
      <c r="P720">
        <v>3</v>
      </c>
      <c r="Q720">
        <v>3</v>
      </c>
      <c r="R720">
        <v>4</v>
      </c>
      <c r="S720">
        <v>0</v>
      </c>
      <c r="T720">
        <v>4</v>
      </c>
      <c r="U720">
        <v>7</v>
      </c>
      <c r="V720">
        <v>0</v>
      </c>
      <c r="W720">
        <v>1</v>
      </c>
      <c r="X720">
        <v>4</v>
      </c>
      <c r="Y720">
        <v>2</v>
      </c>
      <c r="Z720">
        <v>2</v>
      </c>
      <c r="AA720">
        <v>0</v>
      </c>
      <c r="AB720">
        <v>2</v>
      </c>
      <c r="AC720">
        <v>4</v>
      </c>
      <c r="AD720">
        <v>2</v>
      </c>
      <c r="AE720">
        <v>3</v>
      </c>
      <c r="AF720">
        <v>4</v>
      </c>
      <c r="AG720">
        <v>2</v>
      </c>
      <c r="AH720">
        <v>2</v>
      </c>
      <c r="AI720">
        <v>3</v>
      </c>
      <c r="AJ720">
        <v>1</v>
      </c>
      <c r="AK720">
        <v>2</v>
      </c>
      <c r="AL720">
        <v>8</v>
      </c>
      <c r="AM720" t="s">
        <v>2676</v>
      </c>
      <c r="AN720" t="s">
        <v>2677</v>
      </c>
      <c r="AO720" t="s">
        <v>46</v>
      </c>
      <c r="AP720" t="s">
        <v>209</v>
      </c>
      <c r="AQ720">
        <v>0</v>
      </c>
      <c r="BY720">
        <v>390</v>
      </c>
    </row>
    <row r="721" spans="1:77" x14ac:dyDescent="0.25">
      <c r="A721">
        <v>1695</v>
      </c>
      <c r="B721">
        <v>1549</v>
      </c>
      <c r="C721">
        <v>1995</v>
      </c>
      <c r="E721">
        <v>0</v>
      </c>
      <c r="H721">
        <v>2646</v>
      </c>
      <c r="I721">
        <v>58</v>
      </c>
      <c r="J721">
        <v>51</v>
      </c>
      <c r="K721">
        <v>69</v>
      </c>
      <c r="L721">
        <v>43</v>
      </c>
      <c r="M721">
        <v>47</v>
      </c>
      <c r="N721">
        <v>50</v>
      </c>
      <c r="O721">
        <v>36</v>
      </c>
      <c r="P721">
        <v>22</v>
      </c>
      <c r="Q721">
        <v>20</v>
      </c>
      <c r="R721">
        <v>7</v>
      </c>
      <c r="S721">
        <v>15</v>
      </c>
      <c r="T721">
        <v>16</v>
      </c>
      <c r="U721">
        <v>35</v>
      </c>
      <c r="V721">
        <v>27</v>
      </c>
      <c r="W721">
        <v>4</v>
      </c>
      <c r="X721">
        <v>5</v>
      </c>
      <c r="Y721">
        <v>16</v>
      </c>
      <c r="Z721">
        <v>27</v>
      </c>
      <c r="AA721">
        <v>24</v>
      </c>
      <c r="AB721">
        <v>12</v>
      </c>
      <c r="AC721">
        <v>15</v>
      </c>
      <c r="AD721">
        <v>9</v>
      </c>
      <c r="AE721">
        <v>18</v>
      </c>
      <c r="AF721">
        <v>11</v>
      </c>
      <c r="AG721">
        <v>16</v>
      </c>
      <c r="AH721">
        <v>13</v>
      </c>
      <c r="AI721">
        <v>9</v>
      </c>
      <c r="AJ721">
        <v>15</v>
      </c>
      <c r="AK721">
        <v>11</v>
      </c>
      <c r="AL721">
        <v>18</v>
      </c>
      <c r="AM721" t="s">
        <v>2720</v>
      </c>
      <c r="AN721" t="s">
        <v>2721</v>
      </c>
      <c r="AO721" t="s">
        <v>132</v>
      </c>
      <c r="AP721" t="s">
        <v>47</v>
      </c>
      <c r="AQ721">
        <v>1.9172250999999999E-4</v>
      </c>
      <c r="AS721">
        <v>848</v>
      </c>
      <c r="AT721">
        <v>717</v>
      </c>
      <c r="AV721" t="s">
        <v>2722</v>
      </c>
      <c r="AW721" t="s">
        <v>2723</v>
      </c>
      <c r="AX721" t="s">
        <v>2724</v>
      </c>
      <c r="AY721" t="s">
        <v>2725</v>
      </c>
      <c r="BB721">
        <v>11.331666670000001</v>
      </c>
      <c r="BC721">
        <v>43.318611109999999</v>
      </c>
      <c r="BD721">
        <v>170</v>
      </c>
      <c r="BE721">
        <v>1</v>
      </c>
      <c r="BF721">
        <v>1</v>
      </c>
      <c r="BG721">
        <v>0</v>
      </c>
      <c r="BH721">
        <v>1</v>
      </c>
      <c r="BI721">
        <v>0</v>
      </c>
      <c r="BJ721">
        <v>0</v>
      </c>
      <c r="BK721">
        <v>0</v>
      </c>
      <c r="BL721">
        <v>0</v>
      </c>
      <c r="BM721">
        <v>0</v>
      </c>
      <c r="BN721">
        <v>0</v>
      </c>
      <c r="BO721" t="s">
        <v>461</v>
      </c>
      <c r="BP721" t="s">
        <v>57</v>
      </c>
      <c r="BQ721" t="s">
        <v>58</v>
      </c>
      <c r="BR721" t="s">
        <v>2670</v>
      </c>
      <c r="BS721" t="s">
        <v>2671</v>
      </c>
      <c r="BT721" t="s">
        <v>61</v>
      </c>
      <c r="BU721" t="s">
        <v>62</v>
      </c>
      <c r="BV721" t="s">
        <v>2672</v>
      </c>
      <c r="BW721" t="s">
        <v>2673</v>
      </c>
      <c r="BX721">
        <v>0</v>
      </c>
      <c r="BY721">
        <v>1695</v>
      </c>
    </row>
    <row r="722" spans="1:77" x14ac:dyDescent="0.25">
      <c r="A722">
        <v>391</v>
      </c>
      <c r="B722">
        <v>4301</v>
      </c>
      <c r="H722">
        <v>430</v>
      </c>
      <c r="I722">
        <v>81</v>
      </c>
      <c r="J722">
        <v>59</v>
      </c>
      <c r="K722">
        <v>43</v>
      </c>
      <c r="L722">
        <v>30</v>
      </c>
      <c r="M722">
        <v>25</v>
      </c>
      <c r="N722">
        <v>9</v>
      </c>
      <c r="O722">
        <v>16</v>
      </c>
      <c r="P722">
        <v>29</v>
      </c>
      <c r="Q722">
        <v>17</v>
      </c>
      <c r="R722">
        <v>25</v>
      </c>
      <c r="S722">
        <v>10</v>
      </c>
      <c r="T722">
        <v>8</v>
      </c>
      <c r="U722">
        <v>5</v>
      </c>
      <c r="V722">
        <v>6</v>
      </c>
      <c r="W722">
        <v>8</v>
      </c>
      <c r="X722">
        <v>2</v>
      </c>
      <c r="Y722">
        <v>11</v>
      </c>
      <c r="Z722">
        <v>25</v>
      </c>
      <c r="AA722">
        <v>13</v>
      </c>
      <c r="AB722">
        <v>37</v>
      </c>
      <c r="AC722">
        <v>18</v>
      </c>
      <c r="AD722">
        <v>7</v>
      </c>
      <c r="AE722">
        <v>33</v>
      </c>
      <c r="AF722">
        <v>16</v>
      </c>
      <c r="AG722">
        <v>20</v>
      </c>
      <c r="AH722">
        <v>16</v>
      </c>
      <c r="AI722">
        <v>6</v>
      </c>
      <c r="AJ722">
        <v>3</v>
      </c>
      <c r="AK722">
        <v>2</v>
      </c>
      <c r="AL722">
        <v>19</v>
      </c>
      <c r="AM722" t="s">
        <v>2676</v>
      </c>
      <c r="AN722" t="s">
        <v>2677</v>
      </c>
      <c r="AO722" t="s">
        <v>46</v>
      </c>
      <c r="AP722" t="s">
        <v>209</v>
      </c>
      <c r="AQ722">
        <v>0</v>
      </c>
      <c r="BY722">
        <v>391</v>
      </c>
    </row>
    <row r="723" spans="1:77" x14ac:dyDescent="0.25">
      <c r="A723">
        <v>2640</v>
      </c>
      <c r="B723">
        <v>38253</v>
      </c>
      <c r="C723">
        <v>1995</v>
      </c>
      <c r="E723">
        <v>0</v>
      </c>
      <c r="H723">
        <v>36310</v>
      </c>
      <c r="I723">
        <v>301</v>
      </c>
      <c r="J723">
        <v>347</v>
      </c>
      <c r="K723">
        <v>223</v>
      </c>
      <c r="L723">
        <v>155</v>
      </c>
      <c r="M723">
        <v>204</v>
      </c>
      <c r="N723">
        <v>287</v>
      </c>
      <c r="O723">
        <v>119</v>
      </c>
      <c r="P723">
        <v>131</v>
      </c>
      <c r="Q723">
        <v>114</v>
      </c>
      <c r="R723">
        <v>175</v>
      </c>
      <c r="S723">
        <v>160</v>
      </c>
      <c r="T723">
        <v>151</v>
      </c>
      <c r="U723">
        <v>91</v>
      </c>
      <c r="V723">
        <v>131</v>
      </c>
      <c r="W723">
        <v>105</v>
      </c>
      <c r="X723">
        <v>72</v>
      </c>
      <c r="Y723">
        <v>77</v>
      </c>
      <c r="Z723">
        <v>67</v>
      </c>
      <c r="AA723">
        <v>71</v>
      </c>
      <c r="AB723">
        <v>62</v>
      </c>
      <c r="AC723">
        <v>68</v>
      </c>
      <c r="AD723">
        <v>42</v>
      </c>
      <c r="AE723">
        <v>49</v>
      </c>
      <c r="AF723">
        <v>76</v>
      </c>
      <c r="AG723">
        <v>119</v>
      </c>
      <c r="AH723">
        <v>43</v>
      </c>
      <c r="AI723">
        <v>57</v>
      </c>
      <c r="AJ723">
        <v>77</v>
      </c>
      <c r="AK723">
        <v>74</v>
      </c>
      <c r="AL723">
        <v>101</v>
      </c>
      <c r="AM723" t="s">
        <v>2726</v>
      </c>
      <c r="AN723" t="s">
        <v>2727</v>
      </c>
      <c r="AO723" t="s">
        <v>50</v>
      </c>
      <c r="AP723" t="s">
        <v>47</v>
      </c>
      <c r="AQ723">
        <v>1.04890102E-3</v>
      </c>
      <c r="AS723">
        <v>1867</v>
      </c>
      <c r="AT723">
        <v>726</v>
      </c>
      <c r="AU723" t="s">
        <v>51</v>
      </c>
      <c r="AV723" t="s">
        <v>2728</v>
      </c>
      <c r="AW723" t="s">
        <v>2729</v>
      </c>
      <c r="AX723" t="s">
        <v>2730</v>
      </c>
      <c r="AY723" t="s">
        <v>2731</v>
      </c>
      <c r="BB723">
        <v>14.26277778</v>
      </c>
      <c r="BC723">
        <v>40.851388890000003</v>
      </c>
      <c r="BD723">
        <v>1021</v>
      </c>
      <c r="BE723">
        <v>0</v>
      </c>
      <c r="BF723">
        <v>1</v>
      </c>
      <c r="BG723">
        <v>0</v>
      </c>
      <c r="BH723">
        <v>1</v>
      </c>
      <c r="BI723">
        <v>0</v>
      </c>
      <c r="BJ723">
        <v>0</v>
      </c>
      <c r="BK723">
        <v>0</v>
      </c>
      <c r="BL723">
        <v>0</v>
      </c>
      <c r="BM723">
        <v>0</v>
      </c>
      <c r="BN723">
        <v>0</v>
      </c>
      <c r="BO723" t="s">
        <v>276</v>
      </c>
      <c r="BP723" t="s">
        <v>57</v>
      </c>
      <c r="BQ723" t="s">
        <v>58</v>
      </c>
      <c r="BR723" t="s">
        <v>2670</v>
      </c>
      <c r="BS723" t="s">
        <v>2671</v>
      </c>
      <c r="BT723" t="s">
        <v>61</v>
      </c>
      <c r="BU723" t="s">
        <v>62</v>
      </c>
      <c r="BV723" t="s">
        <v>2672</v>
      </c>
      <c r="BW723" t="s">
        <v>2673</v>
      </c>
      <c r="BX723">
        <v>0</v>
      </c>
      <c r="BY723">
        <v>2640</v>
      </c>
    </row>
    <row r="724" spans="1:77" x14ac:dyDescent="0.25">
      <c r="A724">
        <v>392</v>
      </c>
      <c r="B724">
        <v>268</v>
      </c>
      <c r="H724">
        <v>25</v>
      </c>
      <c r="I724">
        <v>0</v>
      </c>
      <c r="J724">
        <v>11</v>
      </c>
      <c r="K724">
        <v>2</v>
      </c>
      <c r="L724">
        <v>1</v>
      </c>
      <c r="M724">
        <v>0</v>
      </c>
      <c r="N724">
        <v>0</v>
      </c>
      <c r="O724">
        <v>0</v>
      </c>
      <c r="P724">
        <v>1</v>
      </c>
      <c r="Q724">
        <v>14</v>
      </c>
      <c r="R724">
        <v>8</v>
      </c>
      <c r="S724">
        <v>7</v>
      </c>
      <c r="T724">
        <v>1</v>
      </c>
      <c r="U724">
        <v>1</v>
      </c>
      <c r="V724">
        <v>5</v>
      </c>
      <c r="W724">
        <v>4</v>
      </c>
      <c r="X724">
        <v>1</v>
      </c>
      <c r="Y724">
        <v>2</v>
      </c>
      <c r="Z724">
        <v>2</v>
      </c>
      <c r="AA724">
        <v>1</v>
      </c>
      <c r="AB724">
        <v>1</v>
      </c>
      <c r="AC724">
        <v>2</v>
      </c>
      <c r="AD724">
        <v>0</v>
      </c>
      <c r="AE724">
        <v>4</v>
      </c>
      <c r="AF724">
        <v>0</v>
      </c>
      <c r="AG724">
        <v>7</v>
      </c>
      <c r="AH724">
        <v>6</v>
      </c>
      <c r="AI724">
        <v>2</v>
      </c>
      <c r="AJ724">
        <v>1</v>
      </c>
      <c r="AK724">
        <v>3</v>
      </c>
      <c r="AL724">
        <v>19</v>
      </c>
      <c r="AM724" t="s">
        <v>2676</v>
      </c>
      <c r="AN724" t="s">
        <v>2677</v>
      </c>
      <c r="AO724" t="s">
        <v>46</v>
      </c>
      <c r="AP724" t="s">
        <v>209</v>
      </c>
      <c r="AQ724">
        <v>0</v>
      </c>
      <c r="BY724">
        <v>392</v>
      </c>
    </row>
    <row r="725" spans="1:77" x14ac:dyDescent="0.25">
      <c r="A725">
        <v>2086</v>
      </c>
      <c r="B725">
        <v>3</v>
      </c>
      <c r="C725">
        <v>1996</v>
      </c>
      <c r="E725">
        <v>0</v>
      </c>
      <c r="H725">
        <v>142</v>
      </c>
      <c r="I725">
        <v>4</v>
      </c>
      <c r="J725">
        <v>4</v>
      </c>
      <c r="K725">
        <v>1</v>
      </c>
      <c r="L725">
        <v>1</v>
      </c>
      <c r="M725">
        <v>4</v>
      </c>
      <c r="N725">
        <v>0</v>
      </c>
      <c r="O725">
        <v>1</v>
      </c>
      <c r="P725">
        <v>1</v>
      </c>
      <c r="Q725">
        <v>0</v>
      </c>
      <c r="R725">
        <v>2</v>
      </c>
      <c r="S725">
        <v>1</v>
      </c>
      <c r="T725">
        <v>0</v>
      </c>
      <c r="U725">
        <v>0</v>
      </c>
      <c r="V725">
        <v>0</v>
      </c>
      <c r="W725">
        <v>1</v>
      </c>
      <c r="X725">
        <v>0</v>
      </c>
      <c r="Y725">
        <v>0</v>
      </c>
      <c r="Z725">
        <v>2</v>
      </c>
      <c r="AA725">
        <v>2</v>
      </c>
      <c r="AB725">
        <v>0</v>
      </c>
      <c r="AC725">
        <v>0</v>
      </c>
      <c r="AD725">
        <v>0</v>
      </c>
      <c r="AE725">
        <v>1</v>
      </c>
      <c r="AF725">
        <v>0</v>
      </c>
      <c r="AG725">
        <v>0</v>
      </c>
      <c r="AH725">
        <v>0</v>
      </c>
      <c r="AI725">
        <v>0</v>
      </c>
      <c r="AJ725">
        <v>0</v>
      </c>
      <c r="AK725">
        <v>1</v>
      </c>
      <c r="AL725">
        <v>0</v>
      </c>
      <c r="AM725" t="s">
        <v>2732</v>
      </c>
      <c r="AN725" t="s">
        <v>2733</v>
      </c>
      <c r="AO725" t="s">
        <v>132</v>
      </c>
      <c r="AP725" t="s">
        <v>47</v>
      </c>
      <c r="AQ725">
        <v>8.4070999999999995E-6</v>
      </c>
      <c r="AS725">
        <v>930</v>
      </c>
      <c r="AT725">
        <v>787</v>
      </c>
      <c r="AV725" t="s">
        <v>2734</v>
      </c>
      <c r="AW725" t="s">
        <v>2735</v>
      </c>
      <c r="AX725" t="s">
        <v>2736</v>
      </c>
      <c r="AY725" t="s">
        <v>2737</v>
      </c>
      <c r="AZ725" t="s">
        <v>2738</v>
      </c>
      <c r="BA725" t="s">
        <v>2739</v>
      </c>
      <c r="BB725">
        <v>17.236940000000001</v>
      </c>
      <c r="BC725">
        <v>40.782499999999999</v>
      </c>
      <c r="BD725">
        <v>10.52</v>
      </c>
      <c r="BE725">
        <v>0</v>
      </c>
      <c r="BF725">
        <v>0</v>
      </c>
      <c r="BG725">
        <v>1</v>
      </c>
      <c r="BH725">
        <v>1</v>
      </c>
      <c r="BI725">
        <v>1</v>
      </c>
      <c r="BJ725">
        <v>0</v>
      </c>
      <c r="BK725">
        <v>0</v>
      </c>
      <c r="BL725">
        <v>0</v>
      </c>
      <c r="BM725">
        <v>0</v>
      </c>
      <c r="BN725">
        <v>0</v>
      </c>
      <c r="BO725" t="s">
        <v>651</v>
      </c>
      <c r="BP725" t="s">
        <v>57</v>
      </c>
      <c r="BQ725" t="s">
        <v>58</v>
      </c>
      <c r="BR725" t="s">
        <v>2670</v>
      </c>
      <c r="BS725" t="s">
        <v>2671</v>
      </c>
      <c r="BT725" t="s">
        <v>61</v>
      </c>
      <c r="BU725" t="s">
        <v>62</v>
      </c>
      <c r="BV725" t="s">
        <v>2672</v>
      </c>
      <c r="BW725" t="s">
        <v>2673</v>
      </c>
      <c r="BX725">
        <v>0</v>
      </c>
      <c r="BY725">
        <v>2086</v>
      </c>
    </row>
    <row r="726" spans="1:77" x14ac:dyDescent="0.25">
      <c r="A726">
        <v>393</v>
      </c>
      <c r="B726">
        <v>2400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t="s">
        <v>2676</v>
      </c>
      <c r="AN726" t="s">
        <v>2677</v>
      </c>
      <c r="AO726" t="s">
        <v>46</v>
      </c>
      <c r="AP726" t="s">
        <v>209</v>
      </c>
      <c r="AQ726">
        <v>0</v>
      </c>
      <c r="BY726">
        <v>393</v>
      </c>
    </row>
    <row r="727" spans="1:77" x14ac:dyDescent="0.25">
      <c r="A727">
        <v>1141</v>
      </c>
      <c r="B727">
        <v>1995978</v>
      </c>
      <c r="C727">
        <v>2004</v>
      </c>
      <c r="E727">
        <v>0</v>
      </c>
      <c r="H727">
        <v>15278</v>
      </c>
      <c r="I727">
        <v>590</v>
      </c>
      <c r="J727">
        <v>656</v>
      </c>
      <c r="K727">
        <v>443</v>
      </c>
      <c r="L727">
        <v>447</v>
      </c>
      <c r="M727">
        <v>482</v>
      </c>
      <c r="N727">
        <v>360</v>
      </c>
      <c r="O727">
        <v>484</v>
      </c>
      <c r="P727">
        <v>302</v>
      </c>
      <c r="Q727">
        <v>344</v>
      </c>
      <c r="R727">
        <v>448</v>
      </c>
      <c r="S727">
        <v>308</v>
      </c>
      <c r="T727">
        <v>241</v>
      </c>
      <c r="U727">
        <v>260</v>
      </c>
      <c r="V727">
        <v>208</v>
      </c>
      <c r="W727">
        <v>279</v>
      </c>
      <c r="X727">
        <v>336</v>
      </c>
      <c r="Y727">
        <v>545</v>
      </c>
      <c r="Z727">
        <v>405</v>
      </c>
      <c r="AA727">
        <v>359</v>
      </c>
      <c r="AB727">
        <v>273</v>
      </c>
      <c r="AC727">
        <v>295</v>
      </c>
      <c r="AD727">
        <v>288</v>
      </c>
      <c r="AE727">
        <v>404</v>
      </c>
      <c r="AF727">
        <v>267</v>
      </c>
      <c r="AG727">
        <v>223</v>
      </c>
      <c r="AH727">
        <v>178</v>
      </c>
      <c r="AI727">
        <v>331</v>
      </c>
      <c r="AJ727">
        <v>542</v>
      </c>
      <c r="AK727">
        <v>438</v>
      </c>
      <c r="AL727">
        <v>308</v>
      </c>
      <c r="AM727" t="s">
        <v>2740</v>
      </c>
      <c r="AN727" t="s">
        <v>2741</v>
      </c>
      <c r="AO727" t="s">
        <v>132</v>
      </c>
      <c r="AP727" t="s">
        <v>47</v>
      </c>
      <c r="AQ727">
        <v>0</v>
      </c>
      <c r="AS727">
        <v>932</v>
      </c>
      <c r="AT727">
        <v>789</v>
      </c>
      <c r="AV727" t="s">
        <v>2742</v>
      </c>
      <c r="AW727" t="s">
        <v>2743</v>
      </c>
      <c r="AX727" t="s">
        <v>2744</v>
      </c>
      <c r="AY727" t="s">
        <v>2745</v>
      </c>
      <c r="AZ727" t="s">
        <v>2746</v>
      </c>
      <c r="BA727" t="s">
        <v>2747</v>
      </c>
      <c r="BB727">
        <v>11.67861111</v>
      </c>
      <c r="BC727">
        <v>43.076944439999998</v>
      </c>
      <c r="BD727">
        <v>4.41</v>
      </c>
      <c r="BE727">
        <v>1</v>
      </c>
      <c r="BF727">
        <v>1</v>
      </c>
      <c r="BG727">
        <v>0</v>
      </c>
      <c r="BH727">
        <v>1</v>
      </c>
      <c r="BI727">
        <v>0</v>
      </c>
      <c r="BJ727">
        <v>0</v>
      </c>
      <c r="BK727">
        <v>0</v>
      </c>
      <c r="BL727">
        <v>0</v>
      </c>
      <c r="BM727">
        <v>0</v>
      </c>
      <c r="BN727">
        <v>0</v>
      </c>
      <c r="BO727" t="s">
        <v>461</v>
      </c>
      <c r="BP727" t="s">
        <v>57</v>
      </c>
      <c r="BQ727" t="s">
        <v>58</v>
      </c>
      <c r="BR727" t="s">
        <v>2670</v>
      </c>
      <c r="BS727" t="s">
        <v>2671</v>
      </c>
      <c r="BT727" t="s">
        <v>61</v>
      </c>
      <c r="BU727" t="s">
        <v>62</v>
      </c>
      <c r="BV727" t="s">
        <v>2672</v>
      </c>
      <c r="BW727" t="s">
        <v>2673</v>
      </c>
      <c r="BX727">
        <v>0</v>
      </c>
      <c r="BY727">
        <v>1141</v>
      </c>
    </row>
    <row r="728" spans="1:77" x14ac:dyDescent="0.25">
      <c r="A728">
        <v>1141</v>
      </c>
      <c r="B728">
        <v>1995978</v>
      </c>
      <c r="C728">
        <v>2004</v>
      </c>
      <c r="E728">
        <v>0</v>
      </c>
      <c r="H728">
        <v>15278</v>
      </c>
      <c r="I728">
        <v>590</v>
      </c>
      <c r="J728">
        <v>656</v>
      </c>
      <c r="K728">
        <v>443</v>
      </c>
      <c r="L728">
        <v>447</v>
      </c>
      <c r="M728">
        <v>482</v>
      </c>
      <c r="N728">
        <v>360</v>
      </c>
      <c r="O728">
        <v>484</v>
      </c>
      <c r="P728">
        <v>302</v>
      </c>
      <c r="Q728">
        <v>344</v>
      </c>
      <c r="R728">
        <v>448</v>
      </c>
      <c r="S728">
        <v>308</v>
      </c>
      <c r="T728">
        <v>241</v>
      </c>
      <c r="U728">
        <v>260</v>
      </c>
      <c r="V728">
        <v>208</v>
      </c>
      <c r="W728">
        <v>279</v>
      </c>
      <c r="X728">
        <v>336</v>
      </c>
      <c r="Y728">
        <v>545</v>
      </c>
      <c r="Z728">
        <v>405</v>
      </c>
      <c r="AA728">
        <v>359</v>
      </c>
      <c r="AB728">
        <v>273</v>
      </c>
      <c r="AC728">
        <v>295</v>
      </c>
      <c r="AD728">
        <v>288</v>
      </c>
      <c r="AE728">
        <v>404</v>
      </c>
      <c r="AF728">
        <v>267</v>
      </c>
      <c r="AG728">
        <v>223</v>
      </c>
      <c r="AH728">
        <v>178</v>
      </c>
      <c r="AI728">
        <v>331</v>
      </c>
      <c r="AJ728">
        <v>542</v>
      </c>
      <c r="AK728">
        <v>438</v>
      </c>
      <c r="AL728">
        <v>308</v>
      </c>
      <c r="AM728" t="s">
        <v>2740</v>
      </c>
      <c r="AN728" t="s">
        <v>2741</v>
      </c>
      <c r="AO728" t="s">
        <v>132</v>
      </c>
      <c r="AP728" t="s">
        <v>47</v>
      </c>
      <c r="AQ728">
        <v>0</v>
      </c>
      <c r="AS728">
        <v>1199</v>
      </c>
      <c r="AT728">
        <v>1026</v>
      </c>
      <c r="AU728" t="s">
        <v>355</v>
      </c>
      <c r="AV728" t="s">
        <v>2748</v>
      </c>
      <c r="AW728" t="s">
        <v>2749</v>
      </c>
      <c r="AX728" t="s">
        <v>2750</v>
      </c>
      <c r="AY728" t="s">
        <v>2751</v>
      </c>
      <c r="AZ728" t="s">
        <v>2752</v>
      </c>
      <c r="BA728" t="s">
        <v>2753</v>
      </c>
      <c r="BB728">
        <v>11.55</v>
      </c>
      <c r="BC728">
        <v>43.066666669999996</v>
      </c>
      <c r="BD728">
        <v>61187.960899999998</v>
      </c>
      <c r="BE728">
        <v>0</v>
      </c>
      <c r="BF728">
        <v>0</v>
      </c>
      <c r="BG728">
        <v>0</v>
      </c>
      <c r="BH728">
        <v>1</v>
      </c>
      <c r="BI728">
        <v>0</v>
      </c>
      <c r="BJ728">
        <v>1</v>
      </c>
      <c r="BK728">
        <v>0</v>
      </c>
      <c r="BL728">
        <v>0</v>
      </c>
      <c r="BM728">
        <v>0</v>
      </c>
      <c r="BN728">
        <v>0</v>
      </c>
      <c r="BO728" t="s">
        <v>246</v>
      </c>
      <c r="BP728" t="s">
        <v>57</v>
      </c>
      <c r="BQ728" t="s">
        <v>58</v>
      </c>
      <c r="BR728" t="s">
        <v>2670</v>
      </c>
      <c r="BS728" t="s">
        <v>2671</v>
      </c>
      <c r="BT728" t="s">
        <v>61</v>
      </c>
      <c r="BU728" t="s">
        <v>62</v>
      </c>
      <c r="BV728" t="s">
        <v>2672</v>
      </c>
      <c r="BW728" t="s">
        <v>2673</v>
      </c>
      <c r="BX728">
        <v>0</v>
      </c>
      <c r="BY728">
        <v>1141</v>
      </c>
    </row>
    <row r="729" spans="1:77" x14ac:dyDescent="0.25">
      <c r="A729">
        <v>394</v>
      </c>
      <c r="B729">
        <v>4159</v>
      </c>
      <c r="H729">
        <v>59</v>
      </c>
      <c r="I729">
        <v>1</v>
      </c>
      <c r="J729">
        <v>5</v>
      </c>
      <c r="K729">
        <v>0</v>
      </c>
      <c r="L729">
        <v>0</v>
      </c>
      <c r="M729">
        <v>0</v>
      </c>
      <c r="N729">
        <v>1</v>
      </c>
      <c r="O729">
        <v>0</v>
      </c>
      <c r="P729">
        <v>3</v>
      </c>
      <c r="Q729">
        <v>0</v>
      </c>
      <c r="R729">
        <v>1</v>
      </c>
      <c r="S729">
        <v>1</v>
      </c>
      <c r="T729">
        <v>0</v>
      </c>
      <c r="U729">
        <v>2</v>
      </c>
      <c r="V729">
        <v>0</v>
      </c>
      <c r="W729">
        <v>2</v>
      </c>
      <c r="X729">
        <v>5</v>
      </c>
      <c r="Y729">
        <v>4</v>
      </c>
      <c r="Z729">
        <v>10</v>
      </c>
      <c r="AA729">
        <v>1</v>
      </c>
      <c r="AB729">
        <v>2</v>
      </c>
      <c r="AC729">
        <v>43</v>
      </c>
      <c r="AD729">
        <v>7</v>
      </c>
      <c r="AE729">
        <v>2</v>
      </c>
      <c r="AF729">
        <v>2</v>
      </c>
      <c r="AG729">
        <v>6</v>
      </c>
      <c r="AH729">
        <v>4</v>
      </c>
      <c r="AI729">
        <v>2</v>
      </c>
      <c r="AJ729">
        <v>8</v>
      </c>
      <c r="AK729">
        <v>3</v>
      </c>
      <c r="AL729">
        <v>7</v>
      </c>
      <c r="AM729" t="s">
        <v>2676</v>
      </c>
      <c r="AN729" t="s">
        <v>2677</v>
      </c>
      <c r="AO729" t="s">
        <v>46</v>
      </c>
      <c r="AP729" t="s">
        <v>209</v>
      </c>
      <c r="AQ729">
        <v>0</v>
      </c>
      <c r="BY729">
        <v>394</v>
      </c>
    </row>
    <row r="730" spans="1:77" x14ac:dyDescent="0.25">
      <c r="A730">
        <v>1700</v>
      </c>
      <c r="B730">
        <v>4</v>
      </c>
      <c r="C730">
        <v>1996</v>
      </c>
      <c r="E730">
        <v>0</v>
      </c>
      <c r="H730">
        <v>112</v>
      </c>
      <c r="I730">
        <v>4</v>
      </c>
      <c r="J730">
        <v>2</v>
      </c>
      <c r="K730">
        <v>1</v>
      </c>
      <c r="L730">
        <v>2</v>
      </c>
      <c r="M730">
        <v>1</v>
      </c>
      <c r="N730">
        <v>2</v>
      </c>
      <c r="O730">
        <v>1</v>
      </c>
      <c r="P730">
        <v>0</v>
      </c>
      <c r="Q730">
        <v>3</v>
      </c>
      <c r="R730">
        <v>0</v>
      </c>
      <c r="S730">
        <v>1</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t="s">
        <v>2754</v>
      </c>
      <c r="AN730" t="s">
        <v>2755</v>
      </c>
      <c r="AO730" t="s">
        <v>132</v>
      </c>
      <c r="AP730" t="s">
        <v>47</v>
      </c>
      <c r="AQ730">
        <v>5.6335200000000001E-6</v>
      </c>
      <c r="AS730">
        <v>932</v>
      </c>
      <c r="AT730">
        <v>789</v>
      </c>
      <c r="AV730" t="s">
        <v>2742</v>
      </c>
      <c r="AW730" t="s">
        <v>2743</v>
      </c>
      <c r="AX730" t="s">
        <v>2744</v>
      </c>
      <c r="AY730" t="s">
        <v>2745</v>
      </c>
      <c r="AZ730" t="s">
        <v>2746</v>
      </c>
      <c r="BA730" t="s">
        <v>2747</v>
      </c>
      <c r="BB730">
        <v>11.67861111</v>
      </c>
      <c r="BC730">
        <v>43.076944439999998</v>
      </c>
      <c r="BD730">
        <v>4.41</v>
      </c>
      <c r="BE730">
        <v>1</v>
      </c>
      <c r="BF730">
        <v>1</v>
      </c>
      <c r="BG730">
        <v>0</v>
      </c>
      <c r="BH730">
        <v>1</v>
      </c>
      <c r="BI730">
        <v>0</v>
      </c>
      <c r="BJ730">
        <v>0</v>
      </c>
      <c r="BK730">
        <v>0</v>
      </c>
      <c r="BL730">
        <v>0</v>
      </c>
      <c r="BM730">
        <v>0</v>
      </c>
      <c r="BN730">
        <v>0</v>
      </c>
      <c r="BO730" t="s">
        <v>461</v>
      </c>
      <c r="BP730" t="s">
        <v>57</v>
      </c>
      <c r="BQ730" t="s">
        <v>58</v>
      </c>
      <c r="BR730" t="s">
        <v>2670</v>
      </c>
      <c r="BS730" t="s">
        <v>2671</v>
      </c>
      <c r="BT730" t="s">
        <v>61</v>
      </c>
      <c r="BU730" t="s">
        <v>62</v>
      </c>
      <c r="BV730" t="s">
        <v>2672</v>
      </c>
      <c r="BW730" t="s">
        <v>2673</v>
      </c>
      <c r="BX730">
        <v>0</v>
      </c>
      <c r="BY730">
        <v>1700</v>
      </c>
    </row>
    <row r="731" spans="1:77" x14ac:dyDescent="0.25">
      <c r="A731">
        <v>395</v>
      </c>
      <c r="B731">
        <v>9104</v>
      </c>
      <c r="C731">
        <v>2009</v>
      </c>
      <c r="E731">
        <v>0</v>
      </c>
      <c r="H731">
        <v>259</v>
      </c>
      <c r="I731">
        <v>11</v>
      </c>
      <c r="J731">
        <v>12</v>
      </c>
      <c r="K731">
        <v>10</v>
      </c>
      <c r="L731">
        <v>7</v>
      </c>
      <c r="M731">
        <v>6</v>
      </c>
      <c r="N731">
        <v>12</v>
      </c>
      <c r="O731">
        <v>8</v>
      </c>
      <c r="P731">
        <v>4</v>
      </c>
      <c r="Q731">
        <v>5</v>
      </c>
      <c r="R731">
        <v>6</v>
      </c>
      <c r="S731">
        <v>6</v>
      </c>
      <c r="T731">
        <v>7</v>
      </c>
      <c r="U731">
        <v>2</v>
      </c>
      <c r="V731">
        <v>3</v>
      </c>
      <c r="W731">
        <v>6</v>
      </c>
      <c r="X731">
        <v>18</v>
      </c>
      <c r="Y731">
        <v>20</v>
      </c>
      <c r="Z731">
        <v>29</v>
      </c>
      <c r="AA731">
        <v>2</v>
      </c>
      <c r="AB731">
        <v>0</v>
      </c>
      <c r="AC731">
        <v>1</v>
      </c>
      <c r="AD731">
        <v>6</v>
      </c>
      <c r="AE731">
        <v>0</v>
      </c>
      <c r="AF731">
        <v>5</v>
      </c>
      <c r="AG731">
        <v>42</v>
      </c>
      <c r="AH731">
        <v>56</v>
      </c>
      <c r="AI731">
        <v>38</v>
      </c>
      <c r="AJ731">
        <v>8</v>
      </c>
      <c r="AK731">
        <v>6</v>
      </c>
      <c r="AL731">
        <v>21</v>
      </c>
      <c r="AM731" t="s">
        <v>2676</v>
      </c>
      <c r="AN731" t="s">
        <v>2677</v>
      </c>
      <c r="AO731" t="s">
        <v>46</v>
      </c>
      <c r="AP731" t="s">
        <v>209</v>
      </c>
      <c r="AQ731">
        <v>0</v>
      </c>
      <c r="AS731">
        <v>1957</v>
      </c>
      <c r="AT731">
        <v>1319</v>
      </c>
      <c r="AU731" t="s">
        <v>51</v>
      </c>
      <c r="AV731" t="s">
        <v>2066</v>
      </c>
      <c r="AW731" t="s">
        <v>2067</v>
      </c>
      <c r="AX731" t="s">
        <v>2068</v>
      </c>
      <c r="AY731" t="s">
        <v>2069</v>
      </c>
      <c r="BB731">
        <v>128.45277780000001</v>
      </c>
      <c r="BC731">
        <v>37.19722222</v>
      </c>
      <c r="BD731">
        <v>1891.2</v>
      </c>
      <c r="BE731">
        <v>0</v>
      </c>
      <c r="BF731">
        <v>0</v>
      </c>
      <c r="BG731">
        <v>1</v>
      </c>
      <c r="BH731">
        <v>1</v>
      </c>
      <c r="BI731">
        <v>0</v>
      </c>
      <c r="BJ731">
        <v>1</v>
      </c>
      <c r="BK731">
        <v>0</v>
      </c>
      <c r="BL731">
        <v>0</v>
      </c>
      <c r="BM731">
        <v>0</v>
      </c>
      <c r="BN731">
        <v>0</v>
      </c>
      <c r="BO731" t="s">
        <v>292</v>
      </c>
      <c r="BP731" t="s">
        <v>57</v>
      </c>
      <c r="BQ731" t="s">
        <v>58</v>
      </c>
      <c r="BR731" t="s">
        <v>950</v>
      </c>
      <c r="BS731" t="s">
        <v>951</v>
      </c>
      <c r="BT731" t="s">
        <v>217</v>
      </c>
      <c r="BU731" t="s">
        <v>218</v>
      </c>
      <c r="BV731" t="s">
        <v>952</v>
      </c>
      <c r="BW731" t="s">
        <v>953</v>
      </c>
      <c r="BX731">
        <v>0</v>
      </c>
      <c r="BY731">
        <v>395</v>
      </c>
    </row>
    <row r="732" spans="1:77" x14ac:dyDescent="0.25">
      <c r="A732">
        <v>1515</v>
      </c>
      <c r="B732">
        <v>2929</v>
      </c>
      <c r="C732">
        <v>2000</v>
      </c>
      <c r="E732">
        <v>0</v>
      </c>
      <c r="H732">
        <v>11544</v>
      </c>
      <c r="I732">
        <v>39</v>
      </c>
      <c r="J732">
        <v>70</v>
      </c>
      <c r="K732">
        <v>97</v>
      </c>
      <c r="L732">
        <v>43</v>
      </c>
      <c r="M732">
        <v>69</v>
      </c>
      <c r="N732">
        <v>33</v>
      </c>
      <c r="O732">
        <v>32</v>
      </c>
      <c r="P732">
        <v>16</v>
      </c>
      <c r="Q732">
        <v>14</v>
      </c>
      <c r="R732">
        <v>12</v>
      </c>
      <c r="S732">
        <v>6</v>
      </c>
      <c r="T732">
        <v>22</v>
      </c>
      <c r="U732">
        <v>22</v>
      </c>
      <c r="V732">
        <v>10</v>
      </c>
      <c r="W732">
        <v>24</v>
      </c>
      <c r="X732">
        <v>12</v>
      </c>
      <c r="Y732">
        <v>5</v>
      </c>
      <c r="Z732">
        <v>11</v>
      </c>
      <c r="AA732">
        <v>7</v>
      </c>
      <c r="AB732">
        <v>13</v>
      </c>
      <c r="AC732">
        <v>3</v>
      </c>
      <c r="AD732">
        <v>26</v>
      </c>
      <c r="AE732">
        <v>13</v>
      </c>
      <c r="AF732">
        <v>16</v>
      </c>
      <c r="AG732">
        <v>10</v>
      </c>
      <c r="AH732">
        <v>12</v>
      </c>
      <c r="AI732">
        <v>13</v>
      </c>
      <c r="AJ732">
        <v>12</v>
      </c>
      <c r="AK732">
        <v>13</v>
      </c>
      <c r="AL732">
        <v>42</v>
      </c>
      <c r="AM732" t="s">
        <v>2756</v>
      </c>
      <c r="AN732" t="s">
        <v>2757</v>
      </c>
      <c r="AO732" t="s">
        <v>132</v>
      </c>
      <c r="AP732" t="s">
        <v>47</v>
      </c>
      <c r="AQ732">
        <v>5.1535269999999998E-4</v>
      </c>
      <c r="AS732">
        <v>942</v>
      </c>
      <c r="AT732">
        <v>797</v>
      </c>
      <c r="AU732" t="s">
        <v>355</v>
      </c>
      <c r="AV732" t="s">
        <v>2758</v>
      </c>
      <c r="AW732" t="s">
        <v>2759</v>
      </c>
      <c r="AX732" t="s">
        <v>2760</v>
      </c>
      <c r="AY732" t="s">
        <v>2761</v>
      </c>
      <c r="AZ732" t="s">
        <v>2762</v>
      </c>
      <c r="BA732" t="s">
        <v>2763</v>
      </c>
      <c r="BB732">
        <v>10.993888889999999</v>
      </c>
      <c r="BC732">
        <v>45.438611109999997</v>
      </c>
      <c r="BD732">
        <v>444.4</v>
      </c>
      <c r="BE732">
        <v>0</v>
      </c>
      <c r="BF732">
        <v>1</v>
      </c>
      <c r="BG732">
        <v>0</v>
      </c>
      <c r="BH732">
        <v>1</v>
      </c>
      <c r="BI732">
        <v>0</v>
      </c>
      <c r="BJ732">
        <v>0</v>
      </c>
      <c r="BK732">
        <v>0</v>
      </c>
      <c r="BL732">
        <v>0</v>
      </c>
      <c r="BM732">
        <v>0</v>
      </c>
      <c r="BN732">
        <v>0</v>
      </c>
      <c r="BO732" t="s">
        <v>276</v>
      </c>
      <c r="BP732" t="s">
        <v>57</v>
      </c>
      <c r="BQ732" t="s">
        <v>58</v>
      </c>
      <c r="BR732" t="s">
        <v>2670</v>
      </c>
      <c r="BS732" t="s">
        <v>2671</v>
      </c>
      <c r="BT732" t="s">
        <v>61</v>
      </c>
      <c r="BU732" t="s">
        <v>62</v>
      </c>
      <c r="BV732" t="s">
        <v>2672</v>
      </c>
      <c r="BW732" t="s">
        <v>2673</v>
      </c>
      <c r="BX732">
        <v>0</v>
      </c>
      <c r="BY732">
        <v>1515</v>
      </c>
    </row>
    <row r="733" spans="1:77" x14ac:dyDescent="0.25">
      <c r="A733">
        <v>396</v>
      </c>
      <c r="B733">
        <v>262</v>
      </c>
      <c r="H733">
        <v>173</v>
      </c>
      <c r="I733">
        <v>0</v>
      </c>
      <c r="J733">
        <v>1</v>
      </c>
      <c r="K733">
        <v>0</v>
      </c>
      <c r="L733">
        <v>2</v>
      </c>
      <c r="M733">
        <v>0</v>
      </c>
      <c r="N733">
        <v>0</v>
      </c>
      <c r="O733">
        <v>2</v>
      </c>
      <c r="P733">
        <v>2</v>
      </c>
      <c r="Q733">
        <v>3</v>
      </c>
      <c r="R733">
        <v>0</v>
      </c>
      <c r="S733">
        <v>1</v>
      </c>
      <c r="T733">
        <v>0</v>
      </c>
      <c r="U733">
        <v>0</v>
      </c>
      <c r="V733">
        <v>0</v>
      </c>
      <c r="W733">
        <v>2</v>
      </c>
      <c r="X733">
        <v>0</v>
      </c>
      <c r="Y733">
        <v>2</v>
      </c>
      <c r="Z733">
        <v>1</v>
      </c>
      <c r="AA733">
        <v>5</v>
      </c>
      <c r="AB733">
        <v>0</v>
      </c>
      <c r="AC733">
        <v>1</v>
      </c>
      <c r="AD733">
        <v>4</v>
      </c>
      <c r="AE733">
        <v>0</v>
      </c>
      <c r="AF733">
        <v>0</v>
      </c>
      <c r="AG733">
        <v>0</v>
      </c>
      <c r="AH733">
        <v>10</v>
      </c>
      <c r="AI733">
        <v>1</v>
      </c>
      <c r="AJ733">
        <v>0</v>
      </c>
      <c r="AK733">
        <v>8</v>
      </c>
      <c r="AL733">
        <v>15</v>
      </c>
      <c r="AM733" t="s">
        <v>2676</v>
      </c>
      <c r="AN733" t="s">
        <v>2677</v>
      </c>
      <c r="AO733" t="s">
        <v>46</v>
      </c>
      <c r="AP733" t="s">
        <v>209</v>
      </c>
      <c r="AQ733">
        <v>0</v>
      </c>
      <c r="BY733">
        <v>396</v>
      </c>
    </row>
    <row r="734" spans="1:77" x14ac:dyDescent="0.25">
      <c r="A734">
        <v>1067</v>
      </c>
      <c r="B734">
        <v>8</v>
      </c>
      <c r="C734">
        <v>1997</v>
      </c>
      <c r="E734">
        <v>0</v>
      </c>
      <c r="H734">
        <v>282</v>
      </c>
      <c r="I734">
        <v>2</v>
      </c>
      <c r="J734">
        <v>10</v>
      </c>
      <c r="K734">
        <v>0</v>
      </c>
      <c r="L734">
        <v>1</v>
      </c>
      <c r="M734">
        <v>1</v>
      </c>
      <c r="N734">
        <v>0</v>
      </c>
      <c r="O734">
        <v>0</v>
      </c>
      <c r="P734">
        <v>3</v>
      </c>
      <c r="Q734">
        <v>2</v>
      </c>
      <c r="R734">
        <v>0</v>
      </c>
      <c r="S734">
        <v>0</v>
      </c>
      <c r="T734">
        <v>0</v>
      </c>
      <c r="U734">
        <v>1</v>
      </c>
      <c r="V734">
        <v>0</v>
      </c>
      <c r="W734">
        <v>0</v>
      </c>
      <c r="X734">
        <v>0</v>
      </c>
      <c r="Y734">
        <v>1</v>
      </c>
      <c r="Z734">
        <v>0</v>
      </c>
      <c r="AA734">
        <v>0</v>
      </c>
      <c r="AB734">
        <v>0</v>
      </c>
      <c r="AC734">
        <v>0</v>
      </c>
      <c r="AD734">
        <v>0</v>
      </c>
      <c r="AE734">
        <v>0</v>
      </c>
      <c r="AF734">
        <v>0</v>
      </c>
      <c r="AG734">
        <v>0</v>
      </c>
      <c r="AH734">
        <v>0</v>
      </c>
      <c r="AI734">
        <v>2</v>
      </c>
      <c r="AJ734">
        <v>0</v>
      </c>
      <c r="AK734">
        <v>2</v>
      </c>
      <c r="AL734">
        <v>0</v>
      </c>
      <c r="AM734" t="s">
        <v>2764</v>
      </c>
      <c r="AN734" t="s">
        <v>2765</v>
      </c>
      <c r="AO734" t="s">
        <v>132</v>
      </c>
      <c r="AP734" t="s">
        <v>47</v>
      </c>
      <c r="AQ734">
        <v>0</v>
      </c>
      <c r="AS734">
        <v>973</v>
      </c>
      <c r="AT734">
        <v>824</v>
      </c>
      <c r="AV734" t="s">
        <v>2766</v>
      </c>
      <c r="AW734" t="s">
        <v>2767</v>
      </c>
      <c r="AX734" t="s">
        <v>2768</v>
      </c>
      <c r="AY734" t="s">
        <v>2769</v>
      </c>
      <c r="AZ734" t="s">
        <v>2770</v>
      </c>
      <c r="BA734" t="s">
        <v>2771</v>
      </c>
      <c r="BB734">
        <v>11.88066667</v>
      </c>
      <c r="BC734">
        <v>45.39911111</v>
      </c>
      <c r="BD734">
        <v>2.2000000000000002</v>
      </c>
      <c r="BE734">
        <v>0</v>
      </c>
      <c r="BF734">
        <v>1</v>
      </c>
      <c r="BG734">
        <v>1</v>
      </c>
      <c r="BH734">
        <v>0</v>
      </c>
      <c r="BI734">
        <v>0</v>
      </c>
      <c r="BJ734">
        <v>0</v>
      </c>
      <c r="BK734">
        <v>0</v>
      </c>
      <c r="BL734">
        <v>0</v>
      </c>
      <c r="BM734">
        <v>0</v>
      </c>
      <c r="BN734">
        <v>0</v>
      </c>
      <c r="BO734" t="s">
        <v>562</v>
      </c>
      <c r="BP734" t="s">
        <v>57</v>
      </c>
      <c r="BQ734" t="s">
        <v>58</v>
      </c>
      <c r="BR734" t="s">
        <v>2670</v>
      </c>
      <c r="BS734" t="s">
        <v>2671</v>
      </c>
      <c r="BT734" t="s">
        <v>61</v>
      </c>
      <c r="BU734" t="s">
        <v>62</v>
      </c>
      <c r="BV734" t="s">
        <v>2672</v>
      </c>
      <c r="BW734" t="s">
        <v>2673</v>
      </c>
      <c r="BX734">
        <v>0</v>
      </c>
      <c r="BY734">
        <v>1067</v>
      </c>
    </row>
    <row r="735" spans="1:77" x14ac:dyDescent="0.25">
      <c r="A735">
        <v>397</v>
      </c>
      <c r="B735">
        <v>1256</v>
      </c>
      <c r="H735">
        <v>74</v>
      </c>
      <c r="I735">
        <v>0</v>
      </c>
      <c r="J735">
        <v>18</v>
      </c>
      <c r="K735">
        <v>7</v>
      </c>
      <c r="L735">
        <v>9</v>
      </c>
      <c r="M735">
        <v>9</v>
      </c>
      <c r="N735">
        <v>30</v>
      </c>
      <c r="O735">
        <v>201</v>
      </c>
      <c r="P735">
        <v>65</v>
      </c>
      <c r="Q735">
        <v>36</v>
      </c>
      <c r="R735">
        <v>20</v>
      </c>
      <c r="S735">
        <v>17</v>
      </c>
      <c r="T735">
        <v>7</v>
      </c>
      <c r="U735">
        <v>9</v>
      </c>
      <c r="V735">
        <v>6</v>
      </c>
      <c r="W735">
        <v>3</v>
      </c>
      <c r="X735">
        <v>2</v>
      </c>
      <c r="Y735">
        <v>10</v>
      </c>
      <c r="Z735">
        <v>1</v>
      </c>
      <c r="AA735">
        <v>15</v>
      </c>
      <c r="AB735">
        <v>8</v>
      </c>
      <c r="AC735">
        <v>3</v>
      </c>
      <c r="AD735">
        <v>13</v>
      </c>
      <c r="AE735">
        <v>6</v>
      </c>
      <c r="AF735">
        <v>1</v>
      </c>
      <c r="AG735">
        <v>3</v>
      </c>
      <c r="AH735">
        <v>10</v>
      </c>
      <c r="AI735">
        <v>14</v>
      </c>
      <c r="AJ735">
        <v>10</v>
      </c>
      <c r="AK735">
        <v>14</v>
      </c>
      <c r="AL735">
        <v>11</v>
      </c>
      <c r="AM735" t="s">
        <v>2676</v>
      </c>
      <c r="AN735" t="s">
        <v>2677</v>
      </c>
      <c r="AO735" t="s">
        <v>46</v>
      </c>
      <c r="AP735" t="s">
        <v>209</v>
      </c>
      <c r="AQ735">
        <v>0</v>
      </c>
      <c r="BY735">
        <v>397</v>
      </c>
    </row>
    <row r="736" spans="1:77" x14ac:dyDescent="0.25">
      <c r="A736">
        <v>1068</v>
      </c>
      <c r="B736">
        <v>8</v>
      </c>
      <c r="C736">
        <v>1997</v>
      </c>
      <c r="E736">
        <v>0</v>
      </c>
      <c r="H736">
        <v>24</v>
      </c>
      <c r="I736">
        <v>2</v>
      </c>
      <c r="J736">
        <v>5</v>
      </c>
      <c r="K736">
        <v>0</v>
      </c>
      <c r="L736">
        <v>0</v>
      </c>
      <c r="M736">
        <v>0</v>
      </c>
      <c r="N736">
        <v>0</v>
      </c>
      <c r="O736">
        <v>0</v>
      </c>
      <c r="P736">
        <v>3</v>
      </c>
      <c r="Q736">
        <v>1</v>
      </c>
      <c r="R736">
        <v>0</v>
      </c>
      <c r="S736">
        <v>0</v>
      </c>
      <c r="T736">
        <v>0</v>
      </c>
      <c r="U736">
        <v>0</v>
      </c>
      <c r="V736">
        <v>0</v>
      </c>
      <c r="W736">
        <v>0</v>
      </c>
      <c r="X736">
        <v>0</v>
      </c>
      <c r="Y736">
        <v>1</v>
      </c>
      <c r="Z736">
        <v>0</v>
      </c>
      <c r="AA736">
        <v>0</v>
      </c>
      <c r="AB736">
        <v>0</v>
      </c>
      <c r="AC736">
        <v>0</v>
      </c>
      <c r="AD736">
        <v>0</v>
      </c>
      <c r="AE736">
        <v>0</v>
      </c>
      <c r="AF736">
        <v>0</v>
      </c>
      <c r="AG736">
        <v>0</v>
      </c>
      <c r="AH736">
        <v>0</v>
      </c>
      <c r="AI736">
        <v>1</v>
      </c>
      <c r="AJ736">
        <v>0</v>
      </c>
      <c r="AK736">
        <v>0</v>
      </c>
      <c r="AL736">
        <v>0</v>
      </c>
      <c r="AM736" t="s">
        <v>2772</v>
      </c>
      <c r="AN736" t="s">
        <v>2773</v>
      </c>
      <c r="AO736" t="s">
        <v>132</v>
      </c>
      <c r="AP736" t="s">
        <v>47</v>
      </c>
      <c r="AQ736">
        <v>0</v>
      </c>
      <c r="AS736">
        <v>973</v>
      </c>
      <c r="AT736">
        <v>824</v>
      </c>
      <c r="AV736" t="s">
        <v>2766</v>
      </c>
      <c r="AW736" t="s">
        <v>2767</v>
      </c>
      <c r="AX736" t="s">
        <v>2768</v>
      </c>
      <c r="AY736" t="s">
        <v>2769</v>
      </c>
      <c r="AZ736" t="s">
        <v>2770</v>
      </c>
      <c r="BA736" t="s">
        <v>2771</v>
      </c>
      <c r="BB736">
        <v>11.88066667</v>
      </c>
      <c r="BC736">
        <v>45.39911111</v>
      </c>
      <c r="BD736">
        <v>2.2000000000000002</v>
      </c>
      <c r="BE736">
        <v>0</v>
      </c>
      <c r="BF736">
        <v>1</v>
      </c>
      <c r="BG736">
        <v>1</v>
      </c>
      <c r="BH736">
        <v>0</v>
      </c>
      <c r="BI736">
        <v>0</v>
      </c>
      <c r="BJ736">
        <v>0</v>
      </c>
      <c r="BK736">
        <v>0</v>
      </c>
      <c r="BL736">
        <v>0</v>
      </c>
      <c r="BM736">
        <v>0</v>
      </c>
      <c r="BN736">
        <v>0</v>
      </c>
      <c r="BO736" t="s">
        <v>562</v>
      </c>
      <c r="BP736" t="s">
        <v>57</v>
      </c>
      <c r="BQ736" t="s">
        <v>58</v>
      </c>
      <c r="BR736" t="s">
        <v>2670</v>
      </c>
      <c r="BS736" t="s">
        <v>2671</v>
      </c>
      <c r="BT736" t="s">
        <v>61</v>
      </c>
      <c r="BU736" t="s">
        <v>62</v>
      </c>
      <c r="BV736" t="s">
        <v>2672</v>
      </c>
      <c r="BW736" t="s">
        <v>2673</v>
      </c>
      <c r="BX736">
        <v>0</v>
      </c>
      <c r="BY736">
        <v>1068</v>
      </c>
    </row>
    <row r="737" spans="1:77" x14ac:dyDescent="0.25">
      <c r="A737">
        <v>398</v>
      </c>
      <c r="B737">
        <v>2221</v>
      </c>
      <c r="H737">
        <v>419</v>
      </c>
      <c r="I737">
        <v>1</v>
      </c>
      <c r="J737">
        <v>2</v>
      </c>
      <c r="K737">
        <v>10</v>
      </c>
      <c r="L737">
        <v>2</v>
      </c>
      <c r="M737">
        <v>6</v>
      </c>
      <c r="N737">
        <v>3</v>
      </c>
      <c r="O737">
        <v>7</v>
      </c>
      <c r="P737">
        <v>2</v>
      </c>
      <c r="Q737">
        <v>7</v>
      </c>
      <c r="R737">
        <v>17</v>
      </c>
      <c r="S737">
        <v>2</v>
      </c>
      <c r="T737">
        <v>4</v>
      </c>
      <c r="U737">
        <v>6</v>
      </c>
      <c r="V737">
        <v>8</v>
      </c>
      <c r="W737">
        <v>5</v>
      </c>
      <c r="X737">
        <v>3</v>
      </c>
      <c r="Y737">
        <v>2</v>
      </c>
      <c r="Z737">
        <v>4</v>
      </c>
      <c r="AA737">
        <v>9</v>
      </c>
      <c r="AB737">
        <v>7</v>
      </c>
      <c r="AC737">
        <v>1</v>
      </c>
      <c r="AD737">
        <v>8</v>
      </c>
      <c r="AE737">
        <v>4</v>
      </c>
      <c r="AF737">
        <v>0</v>
      </c>
      <c r="AG737">
        <v>26</v>
      </c>
      <c r="AH737">
        <v>17</v>
      </c>
      <c r="AI737">
        <v>23</v>
      </c>
      <c r="AJ737">
        <v>1</v>
      </c>
      <c r="AK737">
        <v>8</v>
      </c>
      <c r="AL737">
        <v>15</v>
      </c>
      <c r="AM737" t="s">
        <v>2676</v>
      </c>
      <c r="AN737" t="s">
        <v>2677</v>
      </c>
      <c r="AO737" t="s">
        <v>46</v>
      </c>
      <c r="AP737" t="s">
        <v>209</v>
      </c>
      <c r="AQ737">
        <v>0</v>
      </c>
      <c r="BY737">
        <v>398</v>
      </c>
    </row>
    <row r="738" spans="1:77" x14ac:dyDescent="0.25">
      <c r="A738">
        <v>1334</v>
      </c>
      <c r="B738">
        <v>2266</v>
      </c>
      <c r="C738">
        <v>1998</v>
      </c>
      <c r="E738">
        <v>0</v>
      </c>
      <c r="H738">
        <v>891</v>
      </c>
      <c r="I738">
        <v>3</v>
      </c>
      <c r="J738">
        <v>11</v>
      </c>
      <c r="K738">
        <v>5</v>
      </c>
      <c r="L738">
        <v>9</v>
      </c>
      <c r="M738">
        <v>0</v>
      </c>
      <c r="N738">
        <v>11</v>
      </c>
      <c r="O738">
        <v>6</v>
      </c>
      <c r="P738">
        <v>9</v>
      </c>
      <c r="Q738">
        <v>12</v>
      </c>
      <c r="R738">
        <v>9</v>
      </c>
      <c r="S738">
        <v>3</v>
      </c>
      <c r="T738">
        <v>17</v>
      </c>
      <c r="U738">
        <v>11</v>
      </c>
      <c r="V738">
        <v>15</v>
      </c>
      <c r="W738">
        <v>5</v>
      </c>
      <c r="X738">
        <v>5</v>
      </c>
      <c r="Y738">
        <v>5</v>
      </c>
      <c r="Z738">
        <v>30</v>
      </c>
      <c r="AA738">
        <v>2</v>
      </c>
      <c r="AB738">
        <v>7</v>
      </c>
      <c r="AC738">
        <v>7</v>
      </c>
      <c r="AD738">
        <v>19</v>
      </c>
      <c r="AE738">
        <v>5</v>
      </c>
      <c r="AF738">
        <v>7</v>
      </c>
      <c r="AG738">
        <v>2</v>
      </c>
      <c r="AH738">
        <v>10</v>
      </c>
      <c r="AI738">
        <v>10</v>
      </c>
      <c r="AJ738">
        <v>6</v>
      </c>
      <c r="AK738">
        <v>6</v>
      </c>
      <c r="AL738">
        <v>16</v>
      </c>
      <c r="AM738" t="s">
        <v>2774</v>
      </c>
      <c r="AN738" t="s">
        <v>2775</v>
      </c>
      <c r="AO738" t="s">
        <v>132</v>
      </c>
      <c r="AP738" t="s">
        <v>47</v>
      </c>
      <c r="AQ738">
        <v>1.7035551000000001E-4</v>
      </c>
      <c r="AS738">
        <v>2319</v>
      </c>
      <c r="AT738">
        <v>825</v>
      </c>
      <c r="AV738" t="s">
        <v>2776</v>
      </c>
      <c r="AW738" t="s">
        <v>2777</v>
      </c>
      <c r="AX738" t="s">
        <v>2778</v>
      </c>
      <c r="AY738" t="s">
        <v>2779</v>
      </c>
      <c r="AZ738" t="s">
        <v>2780</v>
      </c>
      <c r="BA738" t="s">
        <v>2781</v>
      </c>
      <c r="BB738">
        <v>13.3675</v>
      </c>
      <c r="BC738">
        <v>45.768333329999997</v>
      </c>
      <c r="BD738">
        <v>155.43</v>
      </c>
      <c r="BE738">
        <v>0</v>
      </c>
      <c r="BF738">
        <v>0</v>
      </c>
      <c r="BG738">
        <v>1</v>
      </c>
      <c r="BH738">
        <v>1</v>
      </c>
      <c r="BI738">
        <v>0</v>
      </c>
      <c r="BJ738">
        <v>1</v>
      </c>
      <c r="BK738">
        <v>0</v>
      </c>
      <c r="BL738">
        <v>0</v>
      </c>
      <c r="BM738">
        <v>0</v>
      </c>
      <c r="BN738">
        <v>0</v>
      </c>
      <c r="BO738" t="s">
        <v>292</v>
      </c>
      <c r="BP738" t="s">
        <v>57</v>
      </c>
      <c r="BQ738" t="s">
        <v>58</v>
      </c>
      <c r="BR738" t="s">
        <v>2670</v>
      </c>
      <c r="BS738" t="s">
        <v>2671</v>
      </c>
      <c r="BT738" t="s">
        <v>61</v>
      </c>
      <c r="BU738" t="s">
        <v>62</v>
      </c>
      <c r="BV738" t="s">
        <v>2672</v>
      </c>
      <c r="BW738" t="s">
        <v>2673</v>
      </c>
      <c r="BX738">
        <v>0</v>
      </c>
      <c r="BY738">
        <v>1334</v>
      </c>
    </row>
    <row r="739" spans="1:77" x14ac:dyDescent="0.25">
      <c r="A739">
        <v>399</v>
      </c>
      <c r="B739">
        <v>2126</v>
      </c>
      <c r="C739">
        <v>2017</v>
      </c>
      <c r="E739">
        <v>0</v>
      </c>
      <c r="H739">
        <v>1</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1</v>
      </c>
      <c r="AL739">
        <v>0</v>
      </c>
      <c r="AM739" t="s">
        <v>2782</v>
      </c>
      <c r="AN739" t="s">
        <v>2783</v>
      </c>
      <c r="AO739" t="s">
        <v>46</v>
      </c>
      <c r="AP739" t="s">
        <v>209</v>
      </c>
      <c r="AQ739">
        <v>8.9483219999999999E-5</v>
      </c>
      <c r="AS739">
        <v>2149</v>
      </c>
      <c r="AT739">
        <v>1535</v>
      </c>
      <c r="AV739" t="s">
        <v>2095</v>
      </c>
      <c r="AW739" t="s">
        <v>2096</v>
      </c>
      <c r="AX739" t="s">
        <v>2097</v>
      </c>
      <c r="AY739" t="s">
        <v>2098</v>
      </c>
      <c r="BB739">
        <v>130.1055556</v>
      </c>
      <c r="BC739">
        <v>34.244999999999997</v>
      </c>
      <c r="BD739">
        <v>98.93</v>
      </c>
      <c r="BE739">
        <v>0</v>
      </c>
      <c r="BF739">
        <v>1</v>
      </c>
      <c r="BG739">
        <v>1</v>
      </c>
      <c r="BH739">
        <v>0</v>
      </c>
      <c r="BI739">
        <v>0</v>
      </c>
      <c r="BJ739">
        <v>0</v>
      </c>
      <c r="BK739">
        <v>0</v>
      </c>
      <c r="BL739">
        <v>0</v>
      </c>
      <c r="BM739">
        <v>0</v>
      </c>
      <c r="BN739">
        <v>0</v>
      </c>
      <c r="BO739" t="s">
        <v>562</v>
      </c>
      <c r="BP739" t="s">
        <v>57</v>
      </c>
      <c r="BQ739" t="s">
        <v>58</v>
      </c>
      <c r="BR739" t="s">
        <v>811</v>
      </c>
      <c r="BS739" t="s">
        <v>812</v>
      </c>
      <c r="BT739" t="s">
        <v>217</v>
      </c>
      <c r="BU739" t="s">
        <v>218</v>
      </c>
      <c r="BV739" t="s">
        <v>813</v>
      </c>
      <c r="BW739" t="s">
        <v>814</v>
      </c>
      <c r="BX739">
        <v>0</v>
      </c>
      <c r="BY739">
        <v>399</v>
      </c>
    </row>
    <row r="740" spans="1:77" x14ac:dyDescent="0.25">
      <c r="A740">
        <v>1566</v>
      </c>
      <c r="B740">
        <v>397562</v>
      </c>
      <c r="C740">
        <v>1997</v>
      </c>
      <c r="E740">
        <v>0</v>
      </c>
      <c r="H740">
        <v>15957</v>
      </c>
      <c r="I740">
        <v>289</v>
      </c>
      <c r="J740">
        <v>559</v>
      </c>
      <c r="K740">
        <v>215</v>
      </c>
      <c r="L740">
        <v>150</v>
      </c>
      <c r="M740">
        <v>196</v>
      </c>
      <c r="N740">
        <v>301</v>
      </c>
      <c r="O740">
        <v>295</v>
      </c>
      <c r="P740">
        <v>266</v>
      </c>
      <c r="Q740">
        <v>352</v>
      </c>
      <c r="R740">
        <v>183</v>
      </c>
      <c r="S740">
        <v>212</v>
      </c>
      <c r="T740">
        <v>142</v>
      </c>
      <c r="U740">
        <v>282</v>
      </c>
      <c r="V740">
        <v>223</v>
      </c>
      <c r="W740">
        <v>169</v>
      </c>
      <c r="X740">
        <v>171</v>
      </c>
      <c r="Y740">
        <v>171</v>
      </c>
      <c r="Z740">
        <v>355</v>
      </c>
      <c r="AA740">
        <v>160</v>
      </c>
      <c r="AB740">
        <v>189</v>
      </c>
      <c r="AC740">
        <v>135</v>
      </c>
      <c r="AD740">
        <v>238</v>
      </c>
      <c r="AE740">
        <v>239</v>
      </c>
      <c r="AF740">
        <v>350</v>
      </c>
      <c r="AG740">
        <v>216</v>
      </c>
      <c r="AH740">
        <v>420</v>
      </c>
      <c r="AI740">
        <v>290</v>
      </c>
      <c r="AJ740">
        <v>226</v>
      </c>
      <c r="AK740">
        <v>203</v>
      </c>
      <c r="AL740">
        <v>184</v>
      </c>
      <c r="AM740" t="s">
        <v>2784</v>
      </c>
      <c r="AN740" t="s">
        <v>2785</v>
      </c>
      <c r="AO740" t="s">
        <v>132</v>
      </c>
      <c r="AP740" t="s">
        <v>47</v>
      </c>
      <c r="AQ740">
        <v>0</v>
      </c>
      <c r="AS740">
        <v>2458</v>
      </c>
      <c r="AT740">
        <v>826</v>
      </c>
      <c r="AV740" t="s">
        <v>2786</v>
      </c>
      <c r="AW740" t="s">
        <v>2787</v>
      </c>
      <c r="AX740" t="s">
        <v>2788</v>
      </c>
      <c r="AY740" t="s">
        <v>2789</v>
      </c>
      <c r="AZ740" t="s">
        <v>2790</v>
      </c>
      <c r="BA740" t="s">
        <v>2791</v>
      </c>
      <c r="BB740">
        <v>9.7291699999999999</v>
      </c>
      <c r="BC740">
        <v>44.106940000000002</v>
      </c>
      <c r="BD740">
        <v>4689.25</v>
      </c>
      <c r="BE740">
        <v>0</v>
      </c>
      <c r="BF740">
        <v>1</v>
      </c>
      <c r="BG740">
        <v>0</v>
      </c>
      <c r="BH740">
        <v>1</v>
      </c>
      <c r="BI740">
        <v>1</v>
      </c>
      <c r="BJ740">
        <v>0</v>
      </c>
      <c r="BK740">
        <v>0</v>
      </c>
      <c r="BL740">
        <v>0</v>
      </c>
      <c r="BM740">
        <v>0</v>
      </c>
      <c r="BN740">
        <v>0</v>
      </c>
      <c r="BO740" t="s">
        <v>189</v>
      </c>
      <c r="BP740" t="s">
        <v>57</v>
      </c>
      <c r="BQ740" t="s">
        <v>58</v>
      </c>
      <c r="BR740" t="s">
        <v>2670</v>
      </c>
      <c r="BS740" t="s">
        <v>2671</v>
      </c>
      <c r="BT740" t="s">
        <v>61</v>
      </c>
      <c r="BU740" t="s">
        <v>62</v>
      </c>
      <c r="BV740" t="s">
        <v>2672</v>
      </c>
      <c r="BW740" t="s">
        <v>2673</v>
      </c>
      <c r="BX740">
        <v>0</v>
      </c>
      <c r="BY740">
        <v>1566</v>
      </c>
    </row>
    <row r="741" spans="1:77" x14ac:dyDescent="0.25">
      <c r="A741">
        <v>400</v>
      </c>
      <c r="B741">
        <v>52</v>
      </c>
      <c r="H741">
        <v>0</v>
      </c>
      <c r="I741">
        <v>0</v>
      </c>
      <c r="J741">
        <v>0</v>
      </c>
      <c r="K741">
        <v>0</v>
      </c>
      <c r="L741">
        <v>0</v>
      </c>
      <c r="M741">
        <v>0</v>
      </c>
      <c r="N741">
        <v>0</v>
      </c>
      <c r="O741">
        <v>2</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t="s">
        <v>2782</v>
      </c>
      <c r="AN741" t="s">
        <v>2783</v>
      </c>
      <c r="AO741" t="s">
        <v>46</v>
      </c>
      <c r="AP741" t="s">
        <v>209</v>
      </c>
      <c r="AQ741">
        <v>1.8533699999999999E-6</v>
      </c>
      <c r="BY741">
        <v>400</v>
      </c>
    </row>
    <row r="742" spans="1:77" x14ac:dyDescent="0.25">
      <c r="A742">
        <v>1262</v>
      </c>
      <c r="B742">
        <v>0</v>
      </c>
      <c r="C742">
        <v>1997</v>
      </c>
      <c r="E742">
        <v>0</v>
      </c>
      <c r="H742">
        <v>60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t="s">
        <v>2792</v>
      </c>
      <c r="AN742" t="s">
        <v>2793</v>
      </c>
      <c r="AO742" t="s">
        <v>132</v>
      </c>
      <c r="AP742" t="s">
        <v>47</v>
      </c>
      <c r="AQ742">
        <v>0</v>
      </c>
      <c r="AS742">
        <v>976</v>
      </c>
      <c r="AT742">
        <v>827</v>
      </c>
      <c r="AV742" t="s">
        <v>2794</v>
      </c>
      <c r="AW742" t="s">
        <v>2795</v>
      </c>
      <c r="AX742" t="s">
        <v>2796</v>
      </c>
      <c r="AY742" t="s">
        <v>2797</v>
      </c>
      <c r="AZ742" t="s">
        <v>2798</v>
      </c>
      <c r="BA742" t="s">
        <v>2799</v>
      </c>
      <c r="BB742">
        <v>10.92568</v>
      </c>
      <c r="BC742">
        <v>44.646239999999999</v>
      </c>
      <c r="BD742">
        <v>1.2</v>
      </c>
      <c r="BE742">
        <v>1</v>
      </c>
      <c r="BF742">
        <v>1</v>
      </c>
      <c r="BG742">
        <v>1</v>
      </c>
      <c r="BH742">
        <v>1</v>
      </c>
      <c r="BI742">
        <v>0</v>
      </c>
      <c r="BJ742">
        <v>0</v>
      </c>
      <c r="BK742">
        <v>0</v>
      </c>
      <c r="BL742">
        <v>0</v>
      </c>
      <c r="BM742">
        <v>0</v>
      </c>
      <c r="BN742">
        <v>0</v>
      </c>
      <c r="BO742" t="s">
        <v>777</v>
      </c>
      <c r="BP742" t="s">
        <v>57</v>
      </c>
      <c r="BQ742" t="s">
        <v>58</v>
      </c>
      <c r="BR742" t="s">
        <v>2670</v>
      </c>
      <c r="BS742" t="s">
        <v>2671</v>
      </c>
      <c r="BT742" t="s">
        <v>61</v>
      </c>
      <c r="BU742" t="s">
        <v>62</v>
      </c>
      <c r="BV742" t="s">
        <v>2672</v>
      </c>
      <c r="BW742" t="s">
        <v>2673</v>
      </c>
      <c r="BX742">
        <v>0</v>
      </c>
      <c r="BY742">
        <v>1262</v>
      </c>
    </row>
    <row r="743" spans="1:77" x14ac:dyDescent="0.25">
      <c r="A743">
        <v>401</v>
      </c>
      <c r="B743">
        <v>2</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t="s">
        <v>2782</v>
      </c>
      <c r="AN743" t="s">
        <v>2783</v>
      </c>
      <c r="AO743" t="s">
        <v>46</v>
      </c>
      <c r="AP743" t="s">
        <v>209</v>
      </c>
      <c r="AQ743">
        <v>1.4371000000000001E-7</v>
      </c>
      <c r="BY743">
        <v>401</v>
      </c>
    </row>
    <row r="744" spans="1:77" x14ac:dyDescent="0.25">
      <c r="A744">
        <v>1263</v>
      </c>
      <c r="B744">
        <v>0</v>
      </c>
      <c r="C744">
        <v>1997</v>
      </c>
      <c r="E744">
        <v>0</v>
      </c>
      <c r="H744">
        <v>15</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t="s">
        <v>2800</v>
      </c>
      <c r="AN744" t="s">
        <v>2801</v>
      </c>
      <c r="AO744" t="s">
        <v>132</v>
      </c>
      <c r="AP744" t="s">
        <v>47</v>
      </c>
      <c r="AQ744">
        <v>0</v>
      </c>
      <c r="AS744">
        <v>976</v>
      </c>
      <c r="AT744">
        <v>827</v>
      </c>
      <c r="AV744" t="s">
        <v>2794</v>
      </c>
      <c r="AW744" t="s">
        <v>2795</v>
      </c>
      <c r="AX744" t="s">
        <v>2796</v>
      </c>
      <c r="AY744" t="s">
        <v>2797</v>
      </c>
      <c r="AZ744" t="s">
        <v>2798</v>
      </c>
      <c r="BA744" t="s">
        <v>2799</v>
      </c>
      <c r="BB744">
        <v>10.92568</v>
      </c>
      <c r="BC744">
        <v>44.646239999999999</v>
      </c>
      <c r="BD744">
        <v>1.2</v>
      </c>
      <c r="BE744">
        <v>1</v>
      </c>
      <c r="BF744">
        <v>1</v>
      </c>
      <c r="BG744">
        <v>1</v>
      </c>
      <c r="BH744">
        <v>1</v>
      </c>
      <c r="BI744">
        <v>0</v>
      </c>
      <c r="BJ744">
        <v>0</v>
      </c>
      <c r="BK744">
        <v>0</v>
      </c>
      <c r="BL744">
        <v>0</v>
      </c>
      <c r="BM744">
        <v>0</v>
      </c>
      <c r="BN744">
        <v>0</v>
      </c>
      <c r="BO744" t="s">
        <v>777</v>
      </c>
      <c r="BP744" t="s">
        <v>57</v>
      </c>
      <c r="BQ744" t="s">
        <v>58</v>
      </c>
      <c r="BR744" t="s">
        <v>2670</v>
      </c>
      <c r="BS744" t="s">
        <v>2671</v>
      </c>
      <c r="BT744" t="s">
        <v>61</v>
      </c>
      <c r="BU744" t="s">
        <v>62</v>
      </c>
      <c r="BV744" t="s">
        <v>2672</v>
      </c>
      <c r="BW744" t="s">
        <v>2673</v>
      </c>
      <c r="BX744">
        <v>0</v>
      </c>
      <c r="BY744">
        <v>1263</v>
      </c>
    </row>
    <row r="745" spans="1:77" x14ac:dyDescent="0.25">
      <c r="A745">
        <v>402</v>
      </c>
      <c r="B745">
        <v>4</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t="s">
        <v>2782</v>
      </c>
      <c r="AN745" t="s">
        <v>2783</v>
      </c>
      <c r="AO745" t="s">
        <v>46</v>
      </c>
      <c r="AP745" t="s">
        <v>209</v>
      </c>
      <c r="AQ745">
        <v>1.8786000000000002E-7</v>
      </c>
      <c r="BY745">
        <v>402</v>
      </c>
    </row>
    <row r="746" spans="1:77" x14ac:dyDescent="0.25">
      <c r="A746">
        <v>1675</v>
      </c>
      <c r="B746">
        <v>105699</v>
      </c>
      <c r="C746">
        <v>1998</v>
      </c>
      <c r="E746">
        <v>0</v>
      </c>
      <c r="H746">
        <v>4064</v>
      </c>
      <c r="I746">
        <v>135</v>
      </c>
      <c r="J746">
        <v>322</v>
      </c>
      <c r="K746">
        <v>148</v>
      </c>
      <c r="L746">
        <v>110</v>
      </c>
      <c r="M746">
        <v>179</v>
      </c>
      <c r="N746">
        <v>83</v>
      </c>
      <c r="O746">
        <v>131</v>
      </c>
      <c r="P746">
        <v>122</v>
      </c>
      <c r="Q746">
        <v>125</v>
      </c>
      <c r="R746">
        <v>60</v>
      </c>
      <c r="S746">
        <v>156</v>
      </c>
      <c r="T746">
        <v>104</v>
      </c>
      <c r="U746">
        <v>82</v>
      </c>
      <c r="V746">
        <v>94</v>
      </c>
      <c r="W746">
        <v>123</v>
      </c>
      <c r="X746">
        <v>103</v>
      </c>
      <c r="Y746">
        <v>131</v>
      </c>
      <c r="Z746">
        <v>84</v>
      </c>
      <c r="AA746">
        <v>87</v>
      </c>
      <c r="AB746">
        <v>69</v>
      </c>
      <c r="AC746">
        <v>50</v>
      </c>
      <c r="AD746">
        <v>79</v>
      </c>
      <c r="AE746">
        <v>48</v>
      </c>
      <c r="AF746">
        <v>62</v>
      </c>
      <c r="AG746">
        <v>78</v>
      </c>
      <c r="AH746">
        <v>95</v>
      </c>
      <c r="AI746">
        <v>22</v>
      </c>
      <c r="AJ746">
        <v>112</v>
      </c>
      <c r="AK746">
        <v>49</v>
      </c>
      <c r="AL746">
        <v>46</v>
      </c>
      <c r="AM746" t="s">
        <v>2802</v>
      </c>
      <c r="AN746" t="s">
        <v>2803</v>
      </c>
      <c r="AO746" t="s">
        <v>132</v>
      </c>
      <c r="AP746" t="s">
        <v>47</v>
      </c>
      <c r="AQ746">
        <v>4.0138027799999998E-3</v>
      </c>
      <c r="AS746">
        <v>977</v>
      </c>
      <c r="AT746">
        <v>828</v>
      </c>
      <c r="AV746" t="s">
        <v>2804</v>
      </c>
      <c r="AW746" t="s">
        <v>2805</v>
      </c>
      <c r="AX746" t="s">
        <v>2806</v>
      </c>
      <c r="AY746" t="s">
        <v>2807</v>
      </c>
      <c r="AZ746" t="s">
        <v>2808</v>
      </c>
      <c r="BA746" t="s">
        <v>2809</v>
      </c>
      <c r="BB746">
        <v>12.633330000000001</v>
      </c>
      <c r="BC746">
        <v>43.725000000000001</v>
      </c>
      <c r="BD746">
        <v>29.23</v>
      </c>
      <c r="BE746">
        <v>0</v>
      </c>
      <c r="BF746">
        <v>1</v>
      </c>
      <c r="BG746">
        <v>0</v>
      </c>
      <c r="BH746">
        <v>1</v>
      </c>
      <c r="BI746">
        <v>0</v>
      </c>
      <c r="BJ746">
        <v>0</v>
      </c>
      <c r="BK746">
        <v>0</v>
      </c>
      <c r="BL746">
        <v>0</v>
      </c>
      <c r="BM746">
        <v>0</v>
      </c>
      <c r="BN746">
        <v>0</v>
      </c>
      <c r="BO746" t="s">
        <v>276</v>
      </c>
      <c r="BP746" t="s">
        <v>57</v>
      </c>
      <c r="BQ746" t="s">
        <v>58</v>
      </c>
      <c r="BR746" t="s">
        <v>2670</v>
      </c>
      <c r="BS746" t="s">
        <v>2671</v>
      </c>
      <c r="BT746" t="s">
        <v>61</v>
      </c>
      <c r="BU746" t="s">
        <v>62</v>
      </c>
      <c r="BV746" t="s">
        <v>2672</v>
      </c>
      <c r="BW746" t="s">
        <v>2673</v>
      </c>
      <c r="BX746">
        <v>0</v>
      </c>
      <c r="BY746">
        <v>1675</v>
      </c>
    </row>
    <row r="747" spans="1:77" x14ac:dyDescent="0.25">
      <c r="A747">
        <v>403</v>
      </c>
      <c r="B747">
        <v>1</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t="s">
        <v>2782</v>
      </c>
      <c r="AN747" t="s">
        <v>2783</v>
      </c>
      <c r="AO747" t="s">
        <v>46</v>
      </c>
      <c r="AP747" t="s">
        <v>209</v>
      </c>
      <c r="AQ747">
        <v>2.3200000000000001E-7</v>
      </c>
      <c r="BY747">
        <v>403</v>
      </c>
    </row>
    <row r="748" spans="1:77" x14ac:dyDescent="0.25">
      <c r="A748">
        <v>2545</v>
      </c>
      <c r="B748">
        <v>399</v>
      </c>
      <c r="C748">
        <v>1997</v>
      </c>
      <c r="E748">
        <v>0</v>
      </c>
      <c r="H748">
        <v>806</v>
      </c>
      <c r="I748">
        <v>36</v>
      </c>
      <c r="J748">
        <v>57</v>
      </c>
      <c r="K748">
        <v>49</v>
      </c>
      <c r="L748">
        <v>43</v>
      </c>
      <c r="M748">
        <v>75</v>
      </c>
      <c r="N748">
        <v>68</v>
      </c>
      <c r="O748">
        <v>36</v>
      </c>
      <c r="P748">
        <v>24</v>
      </c>
      <c r="Q748">
        <v>38</v>
      </c>
      <c r="R748">
        <v>36</v>
      </c>
      <c r="S748">
        <v>27</v>
      </c>
      <c r="T748">
        <v>17</v>
      </c>
      <c r="U748">
        <v>7</v>
      </c>
      <c r="V748">
        <v>16</v>
      </c>
      <c r="W748">
        <v>20</v>
      </c>
      <c r="X748">
        <v>7</v>
      </c>
      <c r="Y748">
        <v>12</v>
      </c>
      <c r="Z748">
        <v>4</v>
      </c>
      <c r="AA748">
        <v>6</v>
      </c>
      <c r="AB748">
        <v>5</v>
      </c>
      <c r="AC748">
        <v>15</v>
      </c>
      <c r="AD748">
        <v>19</v>
      </c>
      <c r="AE748">
        <v>20</v>
      </c>
      <c r="AF748">
        <v>5</v>
      </c>
      <c r="AG748">
        <v>13</v>
      </c>
      <c r="AH748">
        <v>6</v>
      </c>
      <c r="AI748">
        <v>7</v>
      </c>
      <c r="AJ748">
        <v>2</v>
      </c>
      <c r="AK748">
        <v>2</v>
      </c>
      <c r="AL748">
        <v>13</v>
      </c>
      <c r="AM748" t="s">
        <v>2810</v>
      </c>
      <c r="AN748" t="s">
        <v>2811</v>
      </c>
      <c r="AO748" t="s">
        <v>50</v>
      </c>
      <c r="AP748" t="s">
        <v>47</v>
      </c>
      <c r="AQ748">
        <v>8.7134039999999999E-5</v>
      </c>
      <c r="AS748">
        <v>978</v>
      </c>
      <c r="AT748">
        <v>829</v>
      </c>
      <c r="AV748" t="s">
        <v>2812</v>
      </c>
      <c r="AW748" t="s">
        <v>2813</v>
      </c>
      <c r="AX748" t="s">
        <v>2814</v>
      </c>
      <c r="AY748" t="s">
        <v>2815</v>
      </c>
      <c r="AZ748" t="s">
        <v>2816</v>
      </c>
      <c r="BA748" t="s">
        <v>2817</v>
      </c>
      <c r="BB748">
        <v>14.483333330000001</v>
      </c>
      <c r="BC748">
        <v>40.75</v>
      </c>
      <c r="BD748">
        <v>98.05</v>
      </c>
      <c r="BE748">
        <v>0</v>
      </c>
      <c r="BF748">
        <v>0</v>
      </c>
      <c r="BG748">
        <v>1</v>
      </c>
      <c r="BH748">
        <v>1</v>
      </c>
      <c r="BI748">
        <v>1</v>
      </c>
      <c r="BJ748">
        <v>0</v>
      </c>
      <c r="BK748">
        <v>0</v>
      </c>
      <c r="BL748">
        <v>0</v>
      </c>
      <c r="BM748">
        <v>0</v>
      </c>
      <c r="BN748">
        <v>0</v>
      </c>
      <c r="BO748" t="s">
        <v>651</v>
      </c>
      <c r="BP748" t="s">
        <v>57</v>
      </c>
      <c r="BQ748" t="s">
        <v>58</v>
      </c>
      <c r="BR748" t="s">
        <v>2670</v>
      </c>
      <c r="BS748" t="s">
        <v>2671</v>
      </c>
      <c r="BT748" t="s">
        <v>61</v>
      </c>
      <c r="BU748" t="s">
        <v>62</v>
      </c>
      <c r="BV748" t="s">
        <v>2672</v>
      </c>
      <c r="BW748" t="s">
        <v>2673</v>
      </c>
      <c r="BX748">
        <v>0</v>
      </c>
      <c r="BY748">
        <v>2545</v>
      </c>
    </row>
    <row r="749" spans="1:77" x14ac:dyDescent="0.25">
      <c r="A749">
        <v>404</v>
      </c>
      <c r="B749">
        <v>274</v>
      </c>
      <c r="H749">
        <v>1</v>
      </c>
      <c r="I749">
        <v>0</v>
      </c>
      <c r="J749">
        <v>0</v>
      </c>
      <c r="K749">
        <v>0</v>
      </c>
      <c r="L749">
        <v>1</v>
      </c>
      <c r="M749">
        <v>0</v>
      </c>
      <c r="N749">
        <v>0</v>
      </c>
      <c r="O749">
        <v>0</v>
      </c>
      <c r="P749">
        <v>1</v>
      </c>
      <c r="Q749">
        <v>0</v>
      </c>
      <c r="R749">
        <v>0</v>
      </c>
      <c r="S749">
        <v>0</v>
      </c>
      <c r="T749">
        <v>0</v>
      </c>
      <c r="U749">
        <v>0</v>
      </c>
      <c r="V749">
        <v>0</v>
      </c>
      <c r="W749">
        <v>0</v>
      </c>
      <c r="X749">
        <v>0</v>
      </c>
      <c r="Y749">
        <v>0</v>
      </c>
      <c r="Z749">
        <v>0</v>
      </c>
      <c r="AA749">
        <v>0</v>
      </c>
      <c r="AB749">
        <v>0</v>
      </c>
      <c r="AC749">
        <v>0</v>
      </c>
      <c r="AD749">
        <v>0</v>
      </c>
      <c r="AE749">
        <v>0</v>
      </c>
      <c r="AF749">
        <v>0</v>
      </c>
      <c r="AG749">
        <v>0</v>
      </c>
      <c r="AH749">
        <v>0</v>
      </c>
      <c r="AI749">
        <v>1</v>
      </c>
      <c r="AJ749">
        <v>1</v>
      </c>
      <c r="AK749">
        <v>0</v>
      </c>
      <c r="AL749">
        <v>0</v>
      </c>
      <c r="AM749" t="s">
        <v>2782</v>
      </c>
      <c r="AN749" t="s">
        <v>2783</v>
      </c>
      <c r="AO749" t="s">
        <v>46</v>
      </c>
      <c r="AP749" t="s">
        <v>209</v>
      </c>
      <c r="AQ749">
        <v>1.4615900000000001E-6</v>
      </c>
      <c r="BY749">
        <v>404</v>
      </c>
    </row>
    <row r="750" spans="1:77" x14ac:dyDescent="0.25">
      <c r="A750">
        <v>1287</v>
      </c>
      <c r="B750">
        <v>422127</v>
      </c>
      <c r="C750">
        <v>1997</v>
      </c>
      <c r="E750">
        <v>0</v>
      </c>
      <c r="H750">
        <v>41102</v>
      </c>
      <c r="I750">
        <v>1650</v>
      </c>
      <c r="J750">
        <v>1855</v>
      </c>
      <c r="K750">
        <v>1416</v>
      </c>
      <c r="L750">
        <v>1291</v>
      </c>
      <c r="M750">
        <v>1460</v>
      </c>
      <c r="N750">
        <v>1586</v>
      </c>
      <c r="O750">
        <v>969</v>
      </c>
      <c r="P750">
        <v>955</v>
      </c>
      <c r="Q750">
        <v>948</v>
      </c>
      <c r="R750">
        <v>1843</v>
      </c>
      <c r="S750">
        <v>1027</v>
      </c>
      <c r="T750">
        <v>1764</v>
      </c>
      <c r="U750">
        <v>548</v>
      </c>
      <c r="V750">
        <v>528</v>
      </c>
      <c r="W750">
        <v>756</v>
      </c>
      <c r="X750">
        <v>702</v>
      </c>
      <c r="Y750">
        <v>868</v>
      </c>
      <c r="Z750">
        <v>635</v>
      </c>
      <c r="AA750">
        <v>562</v>
      </c>
      <c r="AB750">
        <v>886</v>
      </c>
      <c r="AC750">
        <v>488</v>
      </c>
      <c r="AD750">
        <v>558</v>
      </c>
      <c r="AE750">
        <v>655</v>
      </c>
      <c r="AF750">
        <v>797</v>
      </c>
      <c r="AG750">
        <v>990</v>
      </c>
      <c r="AH750">
        <v>606</v>
      </c>
      <c r="AI750">
        <v>567</v>
      </c>
      <c r="AJ750">
        <v>463</v>
      </c>
      <c r="AK750">
        <v>525</v>
      </c>
      <c r="AL750">
        <v>903</v>
      </c>
      <c r="AM750" t="s">
        <v>2818</v>
      </c>
      <c r="AN750" t="s">
        <v>2819</v>
      </c>
      <c r="AO750" t="s">
        <v>132</v>
      </c>
      <c r="AP750" t="s">
        <v>47</v>
      </c>
      <c r="AQ750">
        <v>0</v>
      </c>
      <c r="AS750">
        <v>979</v>
      </c>
      <c r="AT750">
        <v>830</v>
      </c>
      <c r="AV750" t="s">
        <v>2820</v>
      </c>
      <c r="AW750" t="s">
        <v>2821</v>
      </c>
      <c r="AX750" t="s">
        <v>2822</v>
      </c>
      <c r="AY750" t="s">
        <v>2823</v>
      </c>
      <c r="AZ750" t="s">
        <v>2824</v>
      </c>
      <c r="BA750" t="s">
        <v>2825</v>
      </c>
      <c r="BB750">
        <v>14.60277778</v>
      </c>
      <c r="BC750">
        <v>40.633333329999999</v>
      </c>
      <c r="BD750">
        <v>11231</v>
      </c>
      <c r="BE750">
        <v>0</v>
      </c>
      <c r="BF750">
        <v>1</v>
      </c>
      <c r="BG750">
        <v>0</v>
      </c>
      <c r="BH750">
        <v>1</v>
      </c>
      <c r="BI750">
        <v>1</v>
      </c>
      <c r="BJ750">
        <v>0</v>
      </c>
      <c r="BK750">
        <v>0</v>
      </c>
      <c r="BL750">
        <v>0</v>
      </c>
      <c r="BM750">
        <v>0</v>
      </c>
      <c r="BN750">
        <v>0</v>
      </c>
      <c r="BO750" t="s">
        <v>189</v>
      </c>
      <c r="BP750" t="s">
        <v>57</v>
      </c>
      <c r="BQ750" t="s">
        <v>58</v>
      </c>
      <c r="BR750" t="s">
        <v>2670</v>
      </c>
      <c r="BS750" t="s">
        <v>2671</v>
      </c>
      <c r="BT750" t="s">
        <v>61</v>
      </c>
      <c r="BU750" t="s">
        <v>62</v>
      </c>
      <c r="BV750" t="s">
        <v>2672</v>
      </c>
      <c r="BW750" t="s">
        <v>2673</v>
      </c>
      <c r="BX750">
        <v>0</v>
      </c>
      <c r="BY750">
        <v>1287</v>
      </c>
    </row>
    <row r="751" spans="1:77" x14ac:dyDescent="0.25">
      <c r="A751">
        <v>405</v>
      </c>
      <c r="B751">
        <v>233</v>
      </c>
      <c r="H751">
        <v>37</v>
      </c>
      <c r="I751">
        <v>0</v>
      </c>
      <c r="J751">
        <v>1</v>
      </c>
      <c r="K751">
        <v>0</v>
      </c>
      <c r="L751">
        <v>0</v>
      </c>
      <c r="M751">
        <v>0</v>
      </c>
      <c r="N751">
        <v>0</v>
      </c>
      <c r="O751">
        <v>1</v>
      </c>
      <c r="P751">
        <v>0</v>
      </c>
      <c r="Q751">
        <v>0</v>
      </c>
      <c r="R751">
        <v>0</v>
      </c>
      <c r="S751">
        <v>0</v>
      </c>
      <c r="T751">
        <v>2</v>
      </c>
      <c r="U751">
        <v>0</v>
      </c>
      <c r="V751">
        <v>2</v>
      </c>
      <c r="W751">
        <v>0</v>
      </c>
      <c r="X751">
        <v>0</v>
      </c>
      <c r="Y751">
        <v>4</v>
      </c>
      <c r="Z751">
        <v>0</v>
      </c>
      <c r="AA751">
        <v>0</v>
      </c>
      <c r="AB751">
        <v>0</v>
      </c>
      <c r="AC751">
        <v>0</v>
      </c>
      <c r="AD751">
        <v>0</v>
      </c>
      <c r="AE751">
        <v>0</v>
      </c>
      <c r="AF751">
        <v>0</v>
      </c>
      <c r="AG751">
        <v>0</v>
      </c>
      <c r="AH751">
        <v>1</v>
      </c>
      <c r="AI751">
        <v>0</v>
      </c>
      <c r="AJ751">
        <v>1</v>
      </c>
      <c r="AK751">
        <v>0</v>
      </c>
      <c r="AL751">
        <v>4</v>
      </c>
      <c r="AM751" t="s">
        <v>2782</v>
      </c>
      <c r="AN751" t="s">
        <v>2783</v>
      </c>
      <c r="AO751" t="s">
        <v>46</v>
      </c>
      <c r="AP751" t="s">
        <v>209</v>
      </c>
      <c r="AQ751">
        <v>1.104064E-5</v>
      </c>
      <c r="BY751">
        <v>405</v>
      </c>
    </row>
    <row r="752" spans="1:77" x14ac:dyDescent="0.25">
      <c r="A752">
        <v>1336</v>
      </c>
      <c r="B752">
        <v>19510</v>
      </c>
      <c r="C752">
        <v>1997</v>
      </c>
      <c r="E752">
        <v>0</v>
      </c>
      <c r="H752">
        <v>3148</v>
      </c>
      <c r="I752">
        <v>134</v>
      </c>
      <c r="J752">
        <v>79</v>
      </c>
      <c r="K752">
        <v>86</v>
      </c>
      <c r="L752">
        <v>51</v>
      </c>
      <c r="M752">
        <v>55</v>
      </c>
      <c r="N752">
        <v>42</v>
      </c>
      <c r="O752">
        <v>60</v>
      </c>
      <c r="P752">
        <v>30</v>
      </c>
      <c r="Q752">
        <v>33</v>
      </c>
      <c r="R752">
        <v>35</v>
      </c>
      <c r="S752">
        <v>20</v>
      </c>
      <c r="T752">
        <v>26</v>
      </c>
      <c r="U752">
        <v>18</v>
      </c>
      <c r="V752">
        <v>30</v>
      </c>
      <c r="W752">
        <v>21</v>
      </c>
      <c r="X752">
        <v>38</v>
      </c>
      <c r="Y752">
        <v>18</v>
      </c>
      <c r="Z752">
        <v>41</v>
      </c>
      <c r="AA752">
        <v>65</v>
      </c>
      <c r="AB752">
        <v>88</v>
      </c>
      <c r="AC752">
        <v>42</v>
      </c>
      <c r="AD752">
        <v>50</v>
      </c>
      <c r="AE752">
        <v>67</v>
      </c>
      <c r="AF752">
        <v>37</v>
      </c>
      <c r="AG752">
        <v>25</v>
      </c>
      <c r="AH752">
        <v>60</v>
      </c>
      <c r="AI752">
        <v>26</v>
      </c>
      <c r="AJ752">
        <v>38</v>
      </c>
      <c r="AK752">
        <v>41</v>
      </c>
      <c r="AL752">
        <v>109</v>
      </c>
      <c r="AM752" t="s">
        <v>2826</v>
      </c>
      <c r="AN752" t="s">
        <v>2827</v>
      </c>
      <c r="AO752" t="s">
        <v>132</v>
      </c>
      <c r="AP752" t="s">
        <v>47</v>
      </c>
      <c r="AQ752">
        <v>9.5770131999999995E-4</v>
      </c>
      <c r="AS752">
        <v>980</v>
      </c>
      <c r="AT752">
        <v>831</v>
      </c>
      <c r="AV752" t="s">
        <v>2828</v>
      </c>
      <c r="AW752" t="s">
        <v>2829</v>
      </c>
      <c r="AX752" t="s">
        <v>2830</v>
      </c>
      <c r="AY752" t="s">
        <v>2831</v>
      </c>
      <c r="AZ752" t="s">
        <v>2832</v>
      </c>
      <c r="BA752" t="s">
        <v>2833</v>
      </c>
      <c r="BB752">
        <v>13.59333333</v>
      </c>
      <c r="BC752">
        <v>37.289722220000002</v>
      </c>
      <c r="BD752">
        <v>934</v>
      </c>
      <c r="BE752">
        <v>1</v>
      </c>
      <c r="BF752">
        <v>1</v>
      </c>
      <c r="BG752">
        <v>1</v>
      </c>
      <c r="BH752">
        <v>1</v>
      </c>
      <c r="BI752">
        <v>0</v>
      </c>
      <c r="BJ752">
        <v>0</v>
      </c>
      <c r="BK752">
        <v>0</v>
      </c>
      <c r="BL752">
        <v>0</v>
      </c>
      <c r="BM752">
        <v>0</v>
      </c>
      <c r="BN752">
        <v>0</v>
      </c>
      <c r="BO752" t="s">
        <v>777</v>
      </c>
      <c r="BP752" t="s">
        <v>57</v>
      </c>
      <c r="BQ752" t="s">
        <v>58</v>
      </c>
      <c r="BR752" t="s">
        <v>2670</v>
      </c>
      <c r="BS752" t="s">
        <v>2671</v>
      </c>
      <c r="BT752" t="s">
        <v>61</v>
      </c>
      <c r="BU752" t="s">
        <v>62</v>
      </c>
      <c r="BV752" t="s">
        <v>2672</v>
      </c>
      <c r="BW752" t="s">
        <v>2673</v>
      </c>
      <c r="BX752">
        <v>0</v>
      </c>
      <c r="BY752">
        <v>1336</v>
      </c>
    </row>
    <row r="753" spans="1:77" x14ac:dyDescent="0.25">
      <c r="A753">
        <v>406</v>
      </c>
      <c r="B753">
        <v>668</v>
      </c>
      <c r="H753">
        <v>35</v>
      </c>
      <c r="I753">
        <v>0</v>
      </c>
      <c r="J753">
        <v>3</v>
      </c>
      <c r="K753">
        <v>1</v>
      </c>
      <c r="L753">
        <v>0</v>
      </c>
      <c r="M753">
        <v>0</v>
      </c>
      <c r="N753">
        <v>0</v>
      </c>
      <c r="O753">
        <v>3</v>
      </c>
      <c r="P753">
        <v>3</v>
      </c>
      <c r="Q753">
        <v>4</v>
      </c>
      <c r="R753">
        <v>9</v>
      </c>
      <c r="S753">
        <v>6</v>
      </c>
      <c r="T753">
        <v>2</v>
      </c>
      <c r="U753">
        <v>3</v>
      </c>
      <c r="V753">
        <v>0</v>
      </c>
      <c r="W753">
        <v>0</v>
      </c>
      <c r="X753">
        <v>3</v>
      </c>
      <c r="Y753">
        <v>0</v>
      </c>
      <c r="Z753">
        <v>2</v>
      </c>
      <c r="AA753">
        <v>4</v>
      </c>
      <c r="AB753">
        <v>4</v>
      </c>
      <c r="AC753">
        <v>1</v>
      </c>
      <c r="AD753">
        <v>0</v>
      </c>
      <c r="AE753">
        <v>0</v>
      </c>
      <c r="AF753">
        <v>0</v>
      </c>
      <c r="AG753">
        <v>1</v>
      </c>
      <c r="AH753">
        <v>0</v>
      </c>
      <c r="AI753">
        <v>1</v>
      </c>
      <c r="AJ753">
        <v>2</v>
      </c>
      <c r="AK753">
        <v>0</v>
      </c>
      <c r="AL753">
        <v>4</v>
      </c>
      <c r="AM753" t="s">
        <v>2782</v>
      </c>
      <c r="AN753" t="s">
        <v>2783</v>
      </c>
      <c r="AO753" t="s">
        <v>46</v>
      </c>
      <c r="AP753" t="s">
        <v>209</v>
      </c>
      <c r="AQ753">
        <v>1.50377E-5</v>
      </c>
      <c r="BY753">
        <v>406</v>
      </c>
    </row>
    <row r="754" spans="1:77" x14ac:dyDescent="0.25">
      <c r="A754">
        <v>1162</v>
      </c>
      <c r="B754">
        <v>206</v>
      </c>
      <c r="C754">
        <v>1997</v>
      </c>
      <c r="E754">
        <v>0</v>
      </c>
      <c r="H754">
        <v>12</v>
      </c>
      <c r="I754">
        <v>7</v>
      </c>
      <c r="J754">
        <v>2</v>
      </c>
      <c r="K754">
        <v>2</v>
      </c>
      <c r="L754">
        <v>1</v>
      </c>
      <c r="M754">
        <v>0</v>
      </c>
      <c r="N754">
        <v>1</v>
      </c>
      <c r="O754">
        <v>0</v>
      </c>
      <c r="P754">
        <v>0</v>
      </c>
      <c r="Q754">
        <v>1</v>
      </c>
      <c r="R754">
        <v>0</v>
      </c>
      <c r="S754">
        <v>1</v>
      </c>
      <c r="T754">
        <v>3</v>
      </c>
      <c r="U754">
        <v>0</v>
      </c>
      <c r="V754">
        <v>0</v>
      </c>
      <c r="W754">
        <v>0</v>
      </c>
      <c r="X754">
        <v>0</v>
      </c>
      <c r="Y754">
        <v>0</v>
      </c>
      <c r="Z754">
        <v>1</v>
      </c>
      <c r="AA754">
        <v>0</v>
      </c>
      <c r="AB754">
        <v>2</v>
      </c>
      <c r="AC754">
        <v>3</v>
      </c>
      <c r="AD754">
        <v>3</v>
      </c>
      <c r="AE754">
        <v>6</v>
      </c>
      <c r="AF754">
        <v>6</v>
      </c>
      <c r="AG754">
        <v>2</v>
      </c>
      <c r="AH754">
        <v>5</v>
      </c>
      <c r="AI754">
        <v>2</v>
      </c>
      <c r="AJ754">
        <v>3</v>
      </c>
      <c r="AK754">
        <v>1</v>
      </c>
      <c r="AL754">
        <v>0</v>
      </c>
      <c r="AM754" t="s">
        <v>2834</v>
      </c>
      <c r="AN754" t="s">
        <v>2835</v>
      </c>
      <c r="AO754" t="s">
        <v>132</v>
      </c>
      <c r="AP754" t="s">
        <v>47</v>
      </c>
      <c r="AQ754">
        <v>0</v>
      </c>
      <c r="AS754">
        <v>981</v>
      </c>
      <c r="AT754">
        <v>832</v>
      </c>
      <c r="AV754" t="s">
        <v>2836</v>
      </c>
      <c r="AW754" t="s">
        <v>2837</v>
      </c>
      <c r="AX754" t="s">
        <v>2838</v>
      </c>
      <c r="AY754" t="s">
        <v>2839</v>
      </c>
      <c r="AZ754" t="s">
        <v>2840</v>
      </c>
      <c r="BA754" t="s">
        <v>2841</v>
      </c>
      <c r="BB754">
        <v>14.33417</v>
      </c>
      <c r="BC754">
        <v>37.366109999999999</v>
      </c>
      <c r="BD754">
        <v>8.92</v>
      </c>
      <c r="BE754">
        <v>1</v>
      </c>
      <c r="BF754">
        <v>1</v>
      </c>
      <c r="BG754">
        <v>1</v>
      </c>
      <c r="BH754">
        <v>0</v>
      </c>
      <c r="BI754">
        <v>0</v>
      </c>
      <c r="BJ754">
        <v>0</v>
      </c>
      <c r="BK754">
        <v>0</v>
      </c>
      <c r="BL754">
        <v>0</v>
      </c>
      <c r="BM754">
        <v>0</v>
      </c>
      <c r="BN754">
        <v>0</v>
      </c>
      <c r="BO754" t="s">
        <v>2028</v>
      </c>
      <c r="BP754" t="s">
        <v>57</v>
      </c>
      <c r="BQ754" t="s">
        <v>58</v>
      </c>
      <c r="BR754" t="s">
        <v>2670</v>
      </c>
      <c r="BS754" t="s">
        <v>2671</v>
      </c>
      <c r="BT754" t="s">
        <v>61</v>
      </c>
      <c r="BU754" t="s">
        <v>62</v>
      </c>
      <c r="BV754" t="s">
        <v>2672</v>
      </c>
      <c r="BW754" t="s">
        <v>2673</v>
      </c>
      <c r="BX754">
        <v>0</v>
      </c>
      <c r="BY754">
        <v>1162</v>
      </c>
    </row>
    <row r="755" spans="1:77" x14ac:dyDescent="0.25">
      <c r="A755">
        <v>407</v>
      </c>
      <c r="B755">
        <v>314</v>
      </c>
      <c r="H755">
        <v>22</v>
      </c>
      <c r="I755">
        <v>0</v>
      </c>
      <c r="J755">
        <v>0</v>
      </c>
      <c r="K755">
        <v>0</v>
      </c>
      <c r="L755">
        <v>1</v>
      </c>
      <c r="M755">
        <v>0</v>
      </c>
      <c r="N755">
        <v>0</v>
      </c>
      <c r="O755">
        <v>1</v>
      </c>
      <c r="P755">
        <v>4</v>
      </c>
      <c r="Q755">
        <v>0</v>
      </c>
      <c r="R755">
        <v>7</v>
      </c>
      <c r="S755">
        <v>4</v>
      </c>
      <c r="T755">
        <v>0</v>
      </c>
      <c r="U755">
        <v>19</v>
      </c>
      <c r="V755">
        <v>0</v>
      </c>
      <c r="W755">
        <v>6</v>
      </c>
      <c r="X755">
        <v>1</v>
      </c>
      <c r="Y755">
        <v>0</v>
      </c>
      <c r="Z755">
        <v>3</v>
      </c>
      <c r="AA755">
        <v>1</v>
      </c>
      <c r="AB755">
        <v>1</v>
      </c>
      <c r="AC755">
        <v>0</v>
      </c>
      <c r="AD755">
        <v>0</v>
      </c>
      <c r="AE755">
        <v>0</v>
      </c>
      <c r="AF755">
        <v>0</v>
      </c>
      <c r="AG755">
        <v>0</v>
      </c>
      <c r="AH755">
        <v>0</v>
      </c>
      <c r="AI755">
        <v>0</v>
      </c>
      <c r="AJ755">
        <v>10</v>
      </c>
      <c r="AK755">
        <v>1</v>
      </c>
      <c r="AL755">
        <v>1</v>
      </c>
      <c r="AM755" t="s">
        <v>2842</v>
      </c>
      <c r="AN755" t="s">
        <v>2843</v>
      </c>
      <c r="AO755" t="s">
        <v>46</v>
      </c>
      <c r="AP755" t="s">
        <v>209</v>
      </c>
      <c r="AQ755">
        <v>0</v>
      </c>
      <c r="BY755">
        <v>407</v>
      </c>
    </row>
    <row r="756" spans="1:77" x14ac:dyDescent="0.25">
      <c r="A756">
        <v>833</v>
      </c>
      <c r="B756">
        <v>47</v>
      </c>
      <c r="C756">
        <v>1997</v>
      </c>
      <c r="E756">
        <v>0</v>
      </c>
      <c r="H756">
        <v>2</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t="s">
        <v>2844</v>
      </c>
      <c r="AN756" t="s">
        <v>2845</v>
      </c>
      <c r="AO756" t="s">
        <v>46</v>
      </c>
      <c r="AP756" t="s">
        <v>81</v>
      </c>
      <c r="AQ756">
        <v>2.3744699999999999E-6</v>
      </c>
      <c r="AS756">
        <v>982</v>
      </c>
      <c r="AT756">
        <v>833</v>
      </c>
      <c r="AV756" t="s">
        <v>2846</v>
      </c>
      <c r="AW756" t="s">
        <v>2847</v>
      </c>
      <c r="AX756" t="s">
        <v>2848</v>
      </c>
      <c r="AY756" t="s">
        <v>2849</v>
      </c>
      <c r="AZ756" t="s">
        <v>2850</v>
      </c>
      <c r="BA756" t="s">
        <v>2851</v>
      </c>
      <c r="BB756">
        <v>8.9913888889999996</v>
      </c>
      <c r="BC756">
        <v>39.705833329999997</v>
      </c>
      <c r="BD756">
        <v>2.3254000000000001</v>
      </c>
      <c r="BE756">
        <v>1</v>
      </c>
      <c r="BF756">
        <v>0</v>
      </c>
      <c r="BG756">
        <v>1</v>
      </c>
      <c r="BH756">
        <v>1</v>
      </c>
      <c r="BI756">
        <v>0</v>
      </c>
      <c r="BJ756">
        <v>0</v>
      </c>
      <c r="BK756">
        <v>0</v>
      </c>
      <c r="BL756">
        <v>0</v>
      </c>
      <c r="BM756">
        <v>0</v>
      </c>
      <c r="BN756">
        <v>0</v>
      </c>
      <c r="BO756" t="s">
        <v>470</v>
      </c>
      <c r="BP756" t="s">
        <v>57</v>
      </c>
      <c r="BQ756" t="s">
        <v>58</v>
      </c>
      <c r="BR756" t="s">
        <v>2670</v>
      </c>
      <c r="BS756" t="s">
        <v>2671</v>
      </c>
      <c r="BT756" t="s">
        <v>61</v>
      </c>
      <c r="BU756" t="s">
        <v>62</v>
      </c>
      <c r="BV756" t="s">
        <v>2672</v>
      </c>
      <c r="BW756" t="s">
        <v>2673</v>
      </c>
      <c r="BX756">
        <v>0</v>
      </c>
      <c r="BY756">
        <v>833</v>
      </c>
    </row>
    <row r="757" spans="1:77" x14ac:dyDescent="0.25">
      <c r="A757">
        <v>408</v>
      </c>
      <c r="B757">
        <v>39</v>
      </c>
      <c r="H757">
        <v>34</v>
      </c>
      <c r="I757">
        <v>0</v>
      </c>
      <c r="J757">
        <v>5</v>
      </c>
      <c r="K757">
        <v>0</v>
      </c>
      <c r="L757">
        <v>0</v>
      </c>
      <c r="M757">
        <v>0</v>
      </c>
      <c r="N757">
        <v>0</v>
      </c>
      <c r="O757">
        <v>0</v>
      </c>
      <c r="P757">
        <v>0</v>
      </c>
      <c r="Q757">
        <v>1</v>
      </c>
      <c r="R757">
        <v>0</v>
      </c>
      <c r="S757">
        <v>5</v>
      </c>
      <c r="T757">
        <v>0</v>
      </c>
      <c r="U757">
        <v>0</v>
      </c>
      <c r="V757">
        <v>2</v>
      </c>
      <c r="W757">
        <v>0</v>
      </c>
      <c r="X757">
        <v>1</v>
      </c>
      <c r="Y757">
        <v>0</v>
      </c>
      <c r="Z757">
        <v>0</v>
      </c>
      <c r="AA757">
        <v>0</v>
      </c>
      <c r="AB757">
        <v>0</v>
      </c>
      <c r="AC757">
        <v>0</v>
      </c>
      <c r="AD757">
        <v>0</v>
      </c>
      <c r="AE757">
        <v>3</v>
      </c>
      <c r="AF757">
        <v>10</v>
      </c>
      <c r="AG757">
        <v>4</v>
      </c>
      <c r="AH757">
        <v>1</v>
      </c>
      <c r="AI757">
        <v>0</v>
      </c>
      <c r="AJ757">
        <v>1</v>
      </c>
      <c r="AK757">
        <v>3</v>
      </c>
      <c r="AL757">
        <v>1</v>
      </c>
      <c r="AM757" t="s">
        <v>2842</v>
      </c>
      <c r="AN757" t="s">
        <v>2843</v>
      </c>
      <c r="AO757" t="s">
        <v>46</v>
      </c>
      <c r="AP757" t="s">
        <v>209</v>
      </c>
      <c r="AQ757">
        <v>0</v>
      </c>
      <c r="BY757">
        <v>408</v>
      </c>
    </row>
    <row r="758" spans="1:77" x14ac:dyDescent="0.25">
      <c r="A758">
        <v>1509</v>
      </c>
      <c r="B758">
        <v>4837270</v>
      </c>
      <c r="C758">
        <v>1998</v>
      </c>
      <c r="E758">
        <v>0</v>
      </c>
      <c r="H758">
        <v>99816</v>
      </c>
      <c r="I758">
        <v>2421</v>
      </c>
      <c r="J758">
        <v>7624</v>
      </c>
      <c r="K758">
        <v>5206</v>
      </c>
      <c r="L758">
        <v>4405</v>
      </c>
      <c r="M758">
        <v>7538</v>
      </c>
      <c r="N758">
        <v>5834</v>
      </c>
      <c r="O758">
        <v>5091</v>
      </c>
      <c r="P758">
        <v>5336</v>
      </c>
      <c r="Q758">
        <v>4823</v>
      </c>
      <c r="R758">
        <v>4092</v>
      </c>
      <c r="S758">
        <v>4770</v>
      </c>
      <c r="T758">
        <v>6023</v>
      </c>
      <c r="U758">
        <v>3410</v>
      </c>
      <c r="V758">
        <v>4087</v>
      </c>
      <c r="W758">
        <v>3242</v>
      </c>
      <c r="X758">
        <v>4793</v>
      </c>
      <c r="Y758">
        <v>3885</v>
      </c>
      <c r="Z758">
        <v>5595</v>
      </c>
      <c r="AA758">
        <v>7534</v>
      </c>
      <c r="AB758">
        <v>3832</v>
      </c>
      <c r="AC758">
        <v>5035</v>
      </c>
      <c r="AD758">
        <v>3943</v>
      </c>
      <c r="AE758">
        <v>6054</v>
      </c>
      <c r="AF758">
        <v>4913</v>
      </c>
      <c r="AG758">
        <v>4797</v>
      </c>
      <c r="AH758">
        <v>3660</v>
      </c>
      <c r="AI758">
        <v>4129</v>
      </c>
      <c r="AJ758">
        <v>5190</v>
      </c>
      <c r="AK758">
        <v>6396</v>
      </c>
      <c r="AL758">
        <v>7106</v>
      </c>
      <c r="AM758" t="s">
        <v>2852</v>
      </c>
      <c r="AN758" t="s">
        <v>2853</v>
      </c>
      <c r="AO758" t="s">
        <v>132</v>
      </c>
      <c r="AP758" t="s">
        <v>47</v>
      </c>
      <c r="AS758">
        <v>993</v>
      </c>
      <c r="AT758">
        <v>842</v>
      </c>
      <c r="AV758" t="s">
        <v>2854</v>
      </c>
      <c r="AW758" t="s">
        <v>2855</v>
      </c>
      <c r="AX758" t="s">
        <v>2856</v>
      </c>
      <c r="AY758" t="s">
        <v>2857</v>
      </c>
      <c r="AZ758" t="s">
        <v>2858</v>
      </c>
      <c r="BA758" t="s">
        <v>2859</v>
      </c>
      <c r="BB758">
        <v>15.266666669999999</v>
      </c>
      <c r="BC758">
        <v>40.283333329999998</v>
      </c>
      <c r="BD758">
        <v>159109.73000000001</v>
      </c>
      <c r="BE758">
        <v>0</v>
      </c>
      <c r="BF758">
        <v>0</v>
      </c>
      <c r="BG758">
        <v>1</v>
      </c>
      <c r="BH758">
        <v>1</v>
      </c>
      <c r="BI758">
        <v>0</v>
      </c>
      <c r="BJ758">
        <v>0</v>
      </c>
      <c r="BK758">
        <v>0</v>
      </c>
      <c r="BL758">
        <v>0</v>
      </c>
      <c r="BM758">
        <v>0</v>
      </c>
      <c r="BN758">
        <v>0</v>
      </c>
      <c r="BO758" t="s">
        <v>56</v>
      </c>
      <c r="BP758" t="s">
        <v>57</v>
      </c>
      <c r="BQ758" t="s">
        <v>58</v>
      </c>
      <c r="BR758" t="s">
        <v>2670</v>
      </c>
      <c r="BS758" t="s">
        <v>2671</v>
      </c>
      <c r="BT758" t="s">
        <v>61</v>
      </c>
      <c r="BU758" t="s">
        <v>62</v>
      </c>
      <c r="BV758" t="s">
        <v>2672</v>
      </c>
      <c r="BW758" t="s">
        <v>2673</v>
      </c>
      <c r="BX758">
        <v>0</v>
      </c>
      <c r="BY758">
        <v>1509</v>
      </c>
    </row>
    <row r="759" spans="1:77" x14ac:dyDescent="0.25">
      <c r="A759">
        <v>409</v>
      </c>
      <c r="B759">
        <v>105</v>
      </c>
      <c r="H759">
        <v>4</v>
      </c>
      <c r="I759">
        <v>0</v>
      </c>
      <c r="J759">
        <v>3</v>
      </c>
      <c r="K759">
        <v>0</v>
      </c>
      <c r="L759">
        <v>0</v>
      </c>
      <c r="M759">
        <v>0</v>
      </c>
      <c r="N759">
        <v>0</v>
      </c>
      <c r="O759">
        <v>0</v>
      </c>
      <c r="P759">
        <v>0</v>
      </c>
      <c r="Q759">
        <v>0</v>
      </c>
      <c r="R759">
        <v>0</v>
      </c>
      <c r="S759">
        <v>0</v>
      </c>
      <c r="T759">
        <v>0</v>
      </c>
      <c r="U759">
        <v>4</v>
      </c>
      <c r="V759">
        <v>0</v>
      </c>
      <c r="W759">
        <v>0</v>
      </c>
      <c r="X759">
        <v>0</v>
      </c>
      <c r="Y759">
        <v>0</v>
      </c>
      <c r="Z759">
        <v>0</v>
      </c>
      <c r="AA759">
        <v>0</v>
      </c>
      <c r="AB759">
        <v>0</v>
      </c>
      <c r="AC759">
        <v>0</v>
      </c>
      <c r="AD759">
        <v>0</v>
      </c>
      <c r="AE759">
        <v>0</v>
      </c>
      <c r="AF759">
        <v>0</v>
      </c>
      <c r="AG759">
        <v>0</v>
      </c>
      <c r="AH759">
        <v>0</v>
      </c>
      <c r="AI759">
        <v>1</v>
      </c>
      <c r="AJ759">
        <v>0</v>
      </c>
      <c r="AK759">
        <v>0</v>
      </c>
      <c r="AL759">
        <v>0</v>
      </c>
      <c r="AM759" t="s">
        <v>2842</v>
      </c>
      <c r="AN759" t="s">
        <v>2843</v>
      </c>
      <c r="AO759" t="s">
        <v>46</v>
      </c>
      <c r="AP759" t="s">
        <v>209</v>
      </c>
      <c r="AQ759">
        <v>0</v>
      </c>
      <c r="BY759">
        <v>409</v>
      </c>
    </row>
    <row r="760" spans="1:77" x14ac:dyDescent="0.25">
      <c r="A760">
        <v>2099</v>
      </c>
      <c r="B760">
        <v>1649</v>
      </c>
      <c r="C760">
        <v>1999</v>
      </c>
      <c r="E760">
        <v>0</v>
      </c>
      <c r="H760">
        <v>88</v>
      </c>
      <c r="I760">
        <v>0</v>
      </c>
      <c r="J760">
        <v>7</v>
      </c>
      <c r="K760">
        <v>5</v>
      </c>
      <c r="L760">
        <v>7</v>
      </c>
      <c r="M760">
        <v>5</v>
      </c>
      <c r="N760">
        <v>1</v>
      </c>
      <c r="O760">
        <v>7</v>
      </c>
      <c r="P760">
        <v>5</v>
      </c>
      <c r="Q760">
        <v>13</v>
      </c>
      <c r="R760">
        <v>16</v>
      </c>
      <c r="S760">
        <v>6</v>
      </c>
      <c r="T760">
        <v>25</v>
      </c>
      <c r="U760">
        <v>13</v>
      </c>
      <c r="V760">
        <v>20</v>
      </c>
      <c r="W760">
        <v>18</v>
      </c>
      <c r="X760">
        <v>9</v>
      </c>
      <c r="Y760">
        <v>4</v>
      </c>
      <c r="Z760">
        <v>4</v>
      </c>
      <c r="AA760">
        <v>5</v>
      </c>
      <c r="AB760">
        <v>14</v>
      </c>
      <c r="AC760">
        <v>14</v>
      </c>
      <c r="AD760">
        <v>6</v>
      </c>
      <c r="AE760">
        <v>2</v>
      </c>
      <c r="AF760">
        <v>8</v>
      </c>
      <c r="AG760">
        <v>0</v>
      </c>
      <c r="AH760">
        <v>9</v>
      </c>
      <c r="AI760">
        <v>7</v>
      </c>
      <c r="AJ760">
        <v>4</v>
      </c>
      <c r="AK760">
        <v>6</v>
      </c>
      <c r="AL760">
        <v>3</v>
      </c>
      <c r="AM760" t="s">
        <v>2860</v>
      </c>
      <c r="AN760" t="s">
        <v>2861</v>
      </c>
      <c r="AO760" t="s">
        <v>132</v>
      </c>
      <c r="AP760" t="s">
        <v>47</v>
      </c>
      <c r="AQ760">
        <v>7.481508E-5</v>
      </c>
      <c r="AS760">
        <v>1060</v>
      </c>
      <c r="AT760">
        <v>907</v>
      </c>
      <c r="AV760" t="s">
        <v>2862</v>
      </c>
      <c r="AW760" t="s">
        <v>2862</v>
      </c>
      <c r="AX760" t="s">
        <v>2863</v>
      </c>
      <c r="AY760" t="s">
        <v>2864</v>
      </c>
      <c r="AZ760" t="s">
        <v>2865</v>
      </c>
      <c r="BA760" t="s">
        <v>2866</v>
      </c>
      <c r="BB760">
        <v>12.77197222</v>
      </c>
      <c r="BC760">
        <v>41.944166670000001</v>
      </c>
      <c r="BD760">
        <v>80</v>
      </c>
      <c r="BE760">
        <v>1</v>
      </c>
      <c r="BF760">
        <v>1</v>
      </c>
      <c r="BG760">
        <v>1</v>
      </c>
      <c r="BH760">
        <v>0</v>
      </c>
      <c r="BI760">
        <v>0</v>
      </c>
      <c r="BJ760">
        <v>0</v>
      </c>
      <c r="BK760">
        <v>0</v>
      </c>
      <c r="BL760">
        <v>0</v>
      </c>
      <c r="BM760">
        <v>0</v>
      </c>
      <c r="BN760">
        <v>0</v>
      </c>
      <c r="BO760" t="s">
        <v>2028</v>
      </c>
      <c r="BP760" t="s">
        <v>57</v>
      </c>
      <c r="BQ760" t="s">
        <v>58</v>
      </c>
      <c r="BR760" t="s">
        <v>2670</v>
      </c>
      <c r="BS760" t="s">
        <v>2671</v>
      </c>
      <c r="BT760" t="s">
        <v>61</v>
      </c>
      <c r="BU760" t="s">
        <v>62</v>
      </c>
      <c r="BV760" t="s">
        <v>2672</v>
      </c>
      <c r="BW760" t="s">
        <v>2673</v>
      </c>
      <c r="BX760">
        <v>0</v>
      </c>
      <c r="BY760">
        <v>2099</v>
      </c>
    </row>
    <row r="761" spans="1:77" x14ac:dyDescent="0.25">
      <c r="A761">
        <v>410</v>
      </c>
      <c r="B761">
        <v>675</v>
      </c>
      <c r="C761">
        <v>2019</v>
      </c>
      <c r="E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t="s">
        <v>2842</v>
      </c>
      <c r="AN761" t="s">
        <v>2843</v>
      </c>
      <c r="AO761" t="s">
        <v>46</v>
      </c>
      <c r="AP761" t="s">
        <v>209</v>
      </c>
      <c r="AQ761">
        <v>0</v>
      </c>
      <c r="AS761">
        <v>2278</v>
      </c>
      <c r="AT761">
        <v>1498</v>
      </c>
      <c r="AV761" t="s">
        <v>2119</v>
      </c>
      <c r="AW761" t="s">
        <v>2120</v>
      </c>
      <c r="AX761" t="s">
        <v>2121</v>
      </c>
      <c r="AY761" t="s">
        <v>2122</v>
      </c>
      <c r="BB761">
        <v>128.8434278</v>
      </c>
      <c r="BC761">
        <v>36.727297219999997</v>
      </c>
      <c r="BD761">
        <v>102.49</v>
      </c>
      <c r="BE761">
        <v>0</v>
      </c>
      <c r="BF761">
        <v>0</v>
      </c>
      <c r="BG761">
        <v>1</v>
      </c>
      <c r="BH761">
        <v>0</v>
      </c>
      <c r="BI761">
        <v>0</v>
      </c>
      <c r="BJ761">
        <v>0</v>
      </c>
      <c r="BK761">
        <v>0</v>
      </c>
      <c r="BL761">
        <v>0</v>
      </c>
      <c r="BM761">
        <v>0</v>
      </c>
      <c r="BN761">
        <v>0</v>
      </c>
      <c r="BO761" t="s">
        <v>74</v>
      </c>
      <c r="BP761" t="s">
        <v>57</v>
      </c>
      <c r="BQ761" t="s">
        <v>58</v>
      </c>
      <c r="BR761" t="s">
        <v>950</v>
      </c>
      <c r="BS761" t="s">
        <v>951</v>
      </c>
      <c r="BT761" t="s">
        <v>217</v>
      </c>
      <c r="BU761" t="s">
        <v>218</v>
      </c>
      <c r="BV761" t="s">
        <v>952</v>
      </c>
      <c r="BW761" t="s">
        <v>953</v>
      </c>
      <c r="BX761">
        <v>0</v>
      </c>
      <c r="BY761">
        <v>410</v>
      </c>
    </row>
    <row r="762" spans="1:77" x14ac:dyDescent="0.25">
      <c r="A762">
        <v>1431</v>
      </c>
      <c r="B762">
        <v>352150</v>
      </c>
      <c r="C762">
        <v>2000</v>
      </c>
      <c r="E762">
        <v>0</v>
      </c>
      <c r="H762">
        <v>16070</v>
      </c>
      <c r="I762">
        <v>489</v>
      </c>
      <c r="J762">
        <v>955</v>
      </c>
      <c r="K762">
        <v>552</v>
      </c>
      <c r="L762">
        <v>606</v>
      </c>
      <c r="M762">
        <v>710</v>
      </c>
      <c r="N762">
        <v>555</v>
      </c>
      <c r="O762">
        <v>488</v>
      </c>
      <c r="P762">
        <v>412</v>
      </c>
      <c r="Q762">
        <v>449</v>
      </c>
      <c r="R762">
        <v>455</v>
      </c>
      <c r="S762">
        <v>398</v>
      </c>
      <c r="T762">
        <v>419</v>
      </c>
      <c r="U762">
        <v>379</v>
      </c>
      <c r="V762">
        <v>385</v>
      </c>
      <c r="W762">
        <v>363</v>
      </c>
      <c r="X762">
        <v>557</v>
      </c>
      <c r="Y762">
        <v>440</v>
      </c>
      <c r="Z762">
        <v>491</v>
      </c>
      <c r="AA762">
        <v>396</v>
      </c>
      <c r="AB762">
        <v>393</v>
      </c>
      <c r="AC762">
        <v>356</v>
      </c>
      <c r="AD762">
        <v>338</v>
      </c>
      <c r="AE762">
        <v>277</v>
      </c>
      <c r="AF762">
        <v>387</v>
      </c>
      <c r="AG762">
        <v>417</v>
      </c>
      <c r="AH762">
        <v>479</v>
      </c>
      <c r="AI762">
        <v>195</v>
      </c>
      <c r="AJ762">
        <v>275</v>
      </c>
      <c r="AK762">
        <v>447</v>
      </c>
      <c r="AL762">
        <v>217</v>
      </c>
      <c r="AM762" t="s">
        <v>2867</v>
      </c>
      <c r="AN762" t="s">
        <v>2868</v>
      </c>
      <c r="AO762" t="s">
        <v>132</v>
      </c>
      <c r="AP762" t="s">
        <v>47</v>
      </c>
      <c r="AQ762">
        <v>1.8092413759999999E-2</v>
      </c>
      <c r="AS762">
        <v>1154</v>
      </c>
      <c r="AT762">
        <v>990</v>
      </c>
      <c r="AV762" t="s">
        <v>2869</v>
      </c>
      <c r="AW762" t="s">
        <v>2870</v>
      </c>
      <c r="AX762" t="s">
        <v>2871</v>
      </c>
      <c r="AY762" t="s">
        <v>2872</v>
      </c>
      <c r="AZ762" t="s">
        <v>2873</v>
      </c>
      <c r="BA762" t="s">
        <v>2874</v>
      </c>
      <c r="BB762">
        <v>12.622444440000001</v>
      </c>
      <c r="BC762">
        <v>43.066166670000001</v>
      </c>
      <c r="BD762">
        <v>14563.25</v>
      </c>
      <c r="BE762">
        <v>1</v>
      </c>
      <c r="BF762">
        <v>1</v>
      </c>
      <c r="BG762">
        <v>1</v>
      </c>
      <c r="BH762">
        <v>1</v>
      </c>
      <c r="BI762">
        <v>0</v>
      </c>
      <c r="BJ762">
        <v>1</v>
      </c>
      <c r="BK762">
        <v>0</v>
      </c>
      <c r="BL762">
        <v>0</v>
      </c>
      <c r="BM762">
        <v>0</v>
      </c>
      <c r="BN762">
        <v>0</v>
      </c>
      <c r="BO762" t="s">
        <v>989</v>
      </c>
      <c r="BP762" t="s">
        <v>57</v>
      </c>
      <c r="BQ762" t="s">
        <v>58</v>
      </c>
      <c r="BR762" t="s">
        <v>2670</v>
      </c>
      <c r="BS762" t="s">
        <v>2671</v>
      </c>
      <c r="BT762" t="s">
        <v>61</v>
      </c>
      <c r="BU762" t="s">
        <v>62</v>
      </c>
      <c r="BV762" t="s">
        <v>2672</v>
      </c>
      <c r="BW762" t="s">
        <v>2673</v>
      </c>
      <c r="BX762">
        <v>0</v>
      </c>
      <c r="BY762">
        <v>1431</v>
      </c>
    </row>
    <row r="763" spans="1:77" x14ac:dyDescent="0.25">
      <c r="A763">
        <v>411</v>
      </c>
      <c r="B763">
        <v>16</v>
      </c>
      <c r="H763">
        <v>4</v>
      </c>
      <c r="I763">
        <v>0</v>
      </c>
      <c r="J763">
        <v>1</v>
      </c>
      <c r="K763">
        <v>0</v>
      </c>
      <c r="L763">
        <v>0</v>
      </c>
      <c r="M763">
        <v>0</v>
      </c>
      <c r="N763">
        <v>0</v>
      </c>
      <c r="O763">
        <v>0</v>
      </c>
      <c r="P763">
        <v>0</v>
      </c>
      <c r="Q763">
        <v>2</v>
      </c>
      <c r="R763">
        <v>0</v>
      </c>
      <c r="S763">
        <v>0</v>
      </c>
      <c r="T763">
        <v>0</v>
      </c>
      <c r="U763">
        <v>0</v>
      </c>
      <c r="V763">
        <v>0</v>
      </c>
      <c r="W763">
        <v>0</v>
      </c>
      <c r="X763">
        <v>0</v>
      </c>
      <c r="Y763">
        <v>0</v>
      </c>
      <c r="Z763">
        <v>0</v>
      </c>
      <c r="AA763">
        <v>0</v>
      </c>
      <c r="AB763">
        <v>0</v>
      </c>
      <c r="AC763">
        <v>0</v>
      </c>
      <c r="AD763">
        <v>0</v>
      </c>
      <c r="AE763">
        <v>0</v>
      </c>
      <c r="AF763">
        <v>0</v>
      </c>
      <c r="AG763">
        <v>0</v>
      </c>
      <c r="AH763">
        <v>0</v>
      </c>
      <c r="AI763">
        <v>0</v>
      </c>
      <c r="AJ763">
        <v>1</v>
      </c>
      <c r="AK763">
        <v>0</v>
      </c>
      <c r="AL763">
        <v>0</v>
      </c>
      <c r="AM763" t="s">
        <v>2842</v>
      </c>
      <c r="AN763" t="s">
        <v>2843</v>
      </c>
      <c r="AO763" t="s">
        <v>46</v>
      </c>
      <c r="AP763" t="s">
        <v>209</v>
      </c>
      <c r="AQ763">
        <v>0</v>
      </c>
      <c r="BY763">
        <v>411</v>
      </c>
    </row>
    <row r="764" spans="1:77" x14ac:dyDescent="0.25">
      <c r="A764">
        <v>1731</v>
      </c>
      <c r="B764">
        <v>14</v>
      </c>
      <c r="C764">
        <v>2002</v>
      </c>
      <c r="E764">
        <v>0</v>
      </c>
      <c r="H764">
        <v>561</v>
      </c>
      <c r="I764">
        <v>4</v>
      </c>
      <c r="J764">
        <v>0</v>
      </c>
      <c r="K764">
        <v>2</v>
      </c>
      <c r="L764">
        <v>0</v>
      </c>
      <c r="M764">
        <v>1</v>
      </c>
      <c r="N764">
        <v>0</v>
      </c>
      <c r="O764">
        <v>0</v>
      </c>
      <c r="P764">
        <v>0</v>
      </c>
      <c r="Q764">
        <v>1</v>
      </c>
      <c r="R764">
        <v>0</v>
      </c>
      <c r="S764">
        <v>0</v>
      </c>
      <c r="T764">
        <v>0</v>
      </c>
      <c r="U764">
        <v>0</v>
      </c>
      <c r="V764">
        <v>0</v>
      </c>
      <c r="W764">
        <v>0</v>
      </c>
      <c r="X764">
        <v>0</v>
      </c>
      <c r="Y764">
        <v>0</v>
      </c>
      <c r="Z764">
        <v>0</v>
      </c>
      <c r="AA764">
        <v>0</v>
      </c>
      <c r="AB764">
        <v>0</v>
      </c>
      <c r="AC764">
        <v>0</v>
      </c>
      <c r="AD764">
        <v>0</v>
      </c>
      <c r="AE764">
        <v>0</v>
      </c>
      <c r="AF764">
        <v>0</v>
      </c>
      <c r="AG764">
        <v>1</v>
      </c>
      <c r="AH764">
        <v>0</v>
      </c>
      <c r="AI764">
        <v>0</v>
      </c>
      <c r="AJ764">
        <v>0</v>
      </c>
      <c r="AK764">
        <v>3</v>
      </c>
      <c r="AL764">
        <v>1</v>
      </c>
      <c r="AM764" t="s">
        <v>2875</v>
      </c>
      <c r="AN764" t="s">
        <v>2876</v>
      </c>
      <c r="AO764" t="s">
        <v>132</v>
      </c>
      <c r="AP764" t="s">
        <v>47</v>
      </c>
      <c r="AQ764">
        <v>2.1781150000000001E-5</v>
      </c>
      <c r="AS764">
        <v>1196</v>
      </c>
      <c r="AT764">
        <v>1024</v>
      </c>
      <c r="AU764" t="s">
        <v>355</v>
      </c>
      <c r="AV764" t="s">
        <v>2877</v>
      </c>
      <c r="AW764" t="s">
        <v>2878</v>
      </c>
      <c r="AX764" t="s">
        <v>2879</v>
      </c>
      <c r="AY764" t="s">
        <v>2880</v>
      </c>
      <c r="AZ764" t="s">
        <v>2881</v>
      </c>
      <c r="BA764" t="s">
        <v>2882</v>
      </c>
      <c r="BB764">
        <v>15.06891667</v>
      </c>
      <c r="BC764">
        <v>36.893194440000002</v>
      </c>
      <c r="BD764">
        <v>112.79</v>
      </c>
      <c r="BE764">
        <v>1</v>
      </c>
      <c r="BF764">
        <v>1</v>
      </c>
      <c r="BG764">
        <v>0</v>
      </c>
      <c r="BH764">
        <v>1</v>
      </c>
      <c r="BI764">
        <v>1</v>
      </c>
      <c r="BJ764">
        <v>0</v>
      </c>
      <c r="BK764">
        <v>0</v>
      </c>
      <c r="BL764">
        <v>0</v>
      </c>
      <c r="BM764">
        <v>0</v>
      </c>
      <c r="BN764">
        <v>0</v>
      </c>
      <c r="BO764" t="s">
        <v>2883</v>
      </c>
      <c r="BP764" t="s">
        <v>57</v>
      </c>
      <c r="BQ764" t="s">
        <v>58</v>
      </c>
      <c r="BR764" t="s">
        <v>2670</v>
      </c>
      <c r="BS764" t="s">
        <v>2671</v>
      </c>
      <c r="BT764" t="s">
        <v>61</v>
      </c>
      <c r="BU764" t="s">
        <v>62</v>
      </c>
      <c r="BV764" t="s">
        <v>2672</v>
      </c>
      <c r="BW764" t="s">
        <v>2673</v>
      </c>
      <c r="BX764">
        <v>0</v>
      </c>
      <c r="BY764">
        <v>1731</v>
      </c>
    </row>
    <row r="765" spans="1:77" x14ac:dyDescent="0.25">
      <c r="A765">
        <v>412</v>
      </c>
      <c r="B765">
        <v>48</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t="s">
        <v>2842</v>
      </c>
      <c r="AN765" t="s">
        <v>2843</v>
      </c>
      <c r="AO765" t="s">
        <v>46</v>
      </c>
      <c r="AP765" t="s">
        <v>209</v>
      </c>
      <c r="AQ765">
        <v>0</v>
      </c>
      <c r="BY765">
        <v>412</v>
      </c>
    </row>
    <row r="766" spans="1:77" x14ac:dyDescent="0.25">
      <c r="A766">
        <v>1159</v>
      </c>
      <c r="B766">
        <v>131</v>
      </c>
      <c r="C766">
        <v>2001</v>
      </c>
      <c r="E766">
        <v>0</v>
      </c>
      <c r="H766">
        <v>124</v>
      </c>
      <c r="I766">
        <v>1</v>
      </c>
      <c r="J766">
        <v>2</v>
      </c>
      <c r="K766">
        <v>2</v>
      </c>
      <c r="L766">
        <v>3</v>
      </c>
      <c r="M766">
        <v>7</v>
      </c>
      <c r="N766">
        <v>1</v>
      </c>
      <c r="O766">
        <v>3</v>
      </c>
      <c r="P766">
        <v>0</v>
      </c>
      <c r="Q766">
        <v>3</v>
      </c>
      <c r="R766">
        <v>2</v>
      </c>
      <c r="S766">
        <v>4</v>
      </c>
      <c r="T766">
        <v>2</v>
      </c>
      <c r="U766">
        <v>1</v>
      </c>
      <c r="V766">
        <v>2</v>
      </c>
      <c r="W766">
        <v>1</v>
      </c>
      <c r="X766">
        <v>0</v>
      </c>
      <c r="Y766">
        <v>0</v>
      </c>
      <c r="Z766">
        <v>0</v>
      </c>
      <c r="AA766">
        <v>1</v>
      </c>
      <c r="AB766">
        <v>1</v>
      </c>
      <c r="AC766">
        <v>0</v>
      </c>
      <c r="AD766">
        <v>0</v>
      </c>
      <c r="AE766">
        <v>2</v>
      </c>
      <c r="AF766">
        <v>2</v>
      </c>
      <c r="AG766">
        <v>1</v>
      </c>
      <c r="AH766">
        <v>0</v>
      </c>
      <c r="AI766">
        <v>0</v>
      </c>
      <c r="AJ766">
        <v>2</v>
      </c>
      <c r="AK766">
        <v>1</v>
      </c>
      <c r="AL766">
        <v>1</v>
      </c>
      <c r="AM766" t="s">
        <v>2884</v>
      </c>
      <c r="AN766" t="s">
        <v>2885</v>
      </c>
      <c r="AO766" t="s">
        <v>132</v>
      </c>
      <c r="AP766" t="s">
        <v>47</v>
      </c>
      <c r="AQ766">
        <v>0</v>
      </c>
      <c r="AS766">
        <v>1197</v>
      </c>
      <c r="AT766">
        <v>1025</v>
      </c>
      <c r="AV766" t="s">
        <v>2886</v>
      </c>
      <c r="AW766" t="s">
        <v>2886</v>
      </c>
      <c r="AX766" t="s">
        <v>2887</v>
      </c>
      <c r="AY766" t="s">
        <v>2888</v>
      </c>
      <c r="AZ766" t="s">
        <v>2889</v>
      </c>
      <c r="BA766" t="s">
        <v>2890</v>
      </c>
      <c r="BB766">
        <v>12.796250000000001</v>
      </c>
      <c r="BC766">
        <v>41.963916670000003</v>
      </c>
      <c r="BD766">
        <v>4.5</v>
      </c>
      <c r="BE766">
        <v>1</v>
      </c>
      <c r="BF766">
        <v>1</v>
      </c>
      <c r="BG766">
        <v>1</v>
      </c>
      <c r="BH766">
        <v>1</v>
      </c>
      <c r="BI766">
        <v>0</v>
      </c>
      <c r="BJ766">
        <v>1</v>
      </c>
      <c r="BK766">
        <v>0</v>
      </c>
      <c r="BL766">
        <v>0</v>
      </c>
      <c r="BM766">
        <v>0</v>
      </c>
      <c r="BN766">
        <v>0</v>
      </c>
      <c r="BO766" t="s">
        <v>989</v>
      </c>
      <c r="BP766" t="s">
        <v>57</v>
      </c>
      <c r="BQ766" t="s">
        <v>58</v>
      </c>
      <c r="BR766" t="s">
        <v>2670</v>
      </c>
      <c r="BS766" t="s">
        <v>2671</v>
      </c>
      <c r="BT766" t="s">
        <v>61</v>
      </c>
      <c r="BU766" t="s">
        <v>62</v>
      </c>
      <c r="BV766" t="s">
        <v>2672</v>
      </c>
      <c r="BW766" t="s">
        <v>2673</v>
      </c>
      <c r="BX766">
        <v>0</v>
      </c>
      <c r="BY766">
        <v>1159</v>
      </c>
    </row>
    <row r="767" spans="1:77" x14ac:dyDescent="0.25">
      <c r="A767">
        <v>413</v>
      </c>
      <c r="B767">
        <v>800</v>
      </c>
      <c r="H767">
        <v>23</v>
      </c>
      <c r="I767">
        <v>0</v>
      </c>
      <c r="J767">
        <v>0</v>
      </c>
      <c r="K767">
        <v>0</v>
      </c>
      <c r="L767">
        <v>0</v>
      </c>
      <c r="M767">
        <v>0</v>
      </c>
      <c r="N767">
        <v>0</v>
      </c>
      <c r="O767">
        <v>0</v>
      </c>
      <c r="P767">
        <v>0</v>
      </c>
      <c r="Q767">
        <v>0</v>
      </c>
      <c r="R767">
        <v>1</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1</v>
      </c>
      <c r="AM767" t="s">
        <v>2842</v>
      </c>
      <c r="AN767" t="s">
        <v>2843</v>
      </c>
      <c r="AO767" t="s">
        <v>46</v>
      </c>
      <c r="AP767" t="s">
        <v>209</v>
      </c>
      <c r="AQ767">
        <v>0</v>
      </c>
      <c r="BY767">
        <v>413</v>
      </c>
    </row>
    <row r="768" spans="1:77" x14ac:dyDescent="0.25">
      <c r="A768">
        <v>1160</v>
      </c>
      <c r="B768">
        <v>51</v>
      </c>
      <c r="C768">
        <v>2001</v>
      </c>
      <c r="E768">
        <v>0</v>
      </c>
      <c r="H768">
        <v>48</v>
      </c>
      <c r="I768">
        <v>0</v>
      </c>
      <c r="J768">
        <v>2</v>
      </c>
      <c r="K768">
        <v>2</v>
      </c>
      <c r="L768">
        <v>2</v>
      </c>
      <c r="M768">
        <v>6</v>
      </c>
      <c r="N768">
        <v>0</v>
      </c>
      <c r="O768">
        <v>0</v>
      </c>
      <c r="P768">
        <v>0</v>
      </c>
      <c r="Q768">
        <v>2</v>
      </c>
      <c r="R768">
        <v>2</v>
      </c>
      <c r="S768">
        <v>4</v>
      </c>
      <c r="T768">
        <v>0</v>
      </c>
      <c r="U768">
        <v>1</v>
      </c>
      <c r="V768">
        <v>2</v>
      </c>
      <c r="W768">
        <v>1</v>
      </c>
      <c r="X768">
        <v>0</v>
      </c>
      <c r="Y768">
        <v>0</v>
      </c>
      <c r="Z768">
        <v>0</v>
      </c>
      <c r="AA768">
        <v>0</v>
      </c>
      <c r="AB768">
        <v>1</v>
      </c>
      <c r="AC768">
        <v>0</v>
      </c>
      <c r="AD768">
        <v>0</v>
      </c>
      <c r="AE768">
        <v>0</v>
      </c>
      <c r="AF768">
        <v>1</v>
      </c>
      <c r="AG768">
        <v>0</v>
      </c>
      <c r="AH768">
        <v>0</v>
      </c>
      <c r="AI768">
        <v>0</v>
      </c>
      <c r="AJ768">
        <v>1</v>
      </c>
      <c r="AK768">
        <v>0</v>
      </c>
      <c r="AL768">
        <v>0</v>
      </c>
      <c r="AM768" t="s">
        <v>2891</v>
      </c>
      <c r="AN768" t="s">
        <v>2892</v>
      </c>
      <c r="AO768" t="s">
        <v>132</v>
      </c>
      <c r="AP768" t="s">
        <v>47</v>
      </c>
      <c r="AQ768">
        <v>0</v>
      </c>
      <c r="AS768">
        <v>1197</v>
      </c>
      <c r="AT768">
        <v>1025</v>
      </c>
      <c r="AV768" t="s">
        <v>2886</v>
      </c>
      <c r="AW768" t="s">
        <v>2886</v>
      </c>
      <c r="AX768" t="s">
        <v>2887</v>
      </c>
      <c r="AY768" t="s">
        <v>2888</v>
      </c>
      <c r="AZ768" t="s">
        <v>2889</v>
      </c>
      <c r="BA768" t="s">
        <v>2890</v>
      </c>
      <c r="BB768">
        <v>12.796250000000001</v>
      </c>
      <c r="BC768">
        <v>41.963916670000003</v>
      </c>
      <c r="BD768">
        <v>4.5</v>
      </c>
      <c r="BE768">
        <v>1</v>
      </c>
      <c r="BF768">
        <v>1</v>
      </c>
      <c r="BG768">
        <v>1</v>
      </c>
      <c r="BH768">
        <v>1</v>
      </c>
      <c r="BI768">
        <v>0</v>
      </c>
      <c r="BJ768">
        <v>1</v>
      </c>
      <c r="BK768">
        <v>0</v>
      </c>
      <c r="BL768">
        <v>0</v>
      </c>
      <c r="BM768">
        <v>0</v>
      </c>
      <c r="BN768">
        <v>0</v>
      </c>
      <c r="BO768" t="s">
        <v>989</v>
      </c>
      <c r="BP768" t="s">
        <v>57</v>
      </c>
      <c r="BQ768" t="s">
        <v>58</v>
      </c>
      <c r="BR768" t="s">
        <v>2670</v>
      </c>
      <c r="BS768" t="s">
        <v>2671</v>
      </c>
      <c r="BT768" t="s">
        <v>61</v>
      </c>
      <c r="BU768" t="s">
        <v>62</v>
      </c>
      <c r="BV768" t="s">
        <v>2672</v>
      </c>
      <c r="BW768" t="s">
        <v>2673</v>
      </c>
      <c r="BX768">
        <v>0</v>
      </c>
      <c r="BY768">
        <v>1160</v>
      </c>
    </row>
    <row r="769" spans="1:77" x14ac:dyDescent="0.25">
      <c r="A769">
        <v>414</v>
      </c>
      <c r="B769">
        <v>3</v>
      </c>
      <c r="H769">
        <v>7</v>
      </c>
      <c r="I769">
        <v>0</v>
      </c>
      <c r="J769">
        <v>0</v>
      </c>
      <c r="K769">
        <v>0</v>
      </c>
      <c r="L769">
        <v>0</v>
      </c>
      <c r="M769">
        <v>0</v>
      </c>
      <c r="N769">
        <v>0</v>
      </c>
      <c r="O769">
        <v>0</v>
      </c>
      <c r="P769">
        <v>0</v>
      </c>
      <c r="Q769">
        <v>0</v>
      </c>
      <c r="R769">
        <v>0</v>
      </c>
      <c r="S769">
        <v>0</v>
      </c>
      <c r="T769">
        <v>1</v>
      </c>
      <c r="U769">
        <v>0</v>
      </c>
      <c r="V769">
        <v>0</v>
      </c>
      <c r="W769">
        <v>0</v>
      </c>
      <c r="X769">
        <v>0</v>
      </c>
      <c r="Y769">
        <v>0</v>
      </c>
      <c r="Z769">
        <v>0</v>
      </c>
      <c r="AA769">
        <v>0</v>
      </c>
      <c r="AB769">
        <v>0</v>
      </c>
      <c r="AC769">
        <v>0</v>
      </c>
      <c r="AD769">
        <v>0</v>
      </c>
      <c r="AE769">
        <v>0</v>
      </c>
      <c r="AF769">
        <v>0</v>
      </c>
      <c r="AG769">
        <v>0</v>
      </c>
      <c r="AH769">
        <v>0</v>
      </c>
      <c r="AI769">
        <v>0</v>
      </c>
      <c r="AJ769">
        <v>1</v>
      </c>
      <c r="AK769">
        <v>0</v>
      </c>
      <c r="AL769">
        <v>0</v>
      </c>
      <c r="AM769" t="s">
        <v>2842</v>
      </c>
      <c r="AN769" t="s">
        <v>2843</v>
      </c>
      <c r="AO769" t="s">
        <v>46</v>
      </c>
      <c r="AP769" t="s">
        <v>209</v>
      </c>
      <c r="AQ769">
        <v>0</v>
      </c>
      <c r="BY769">
        <v>414</v>
      </c>
    </row>
    <row r="770" spans="1:77" x14ac:dyDescent="0.25">
      <c r="A770">
        <v>415</v>
      </c>
      <c r="B770">
        <v>72</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t="s">
        <v>2842</v>
      </c>
      <c r="AN770" t="s">
        <v>2843</v>
      </c>
      <c r="AO770" t="s">
        <v>46</v>
      </c>
      <c r="AP770" t="s">
        <v>209</v>
      </c>
      <c r="AQ770">
        <v>0</v>
      </c>
      <c r="BY770">
        <v>415</v>
      </c>
    </row>
    <row r="771" spans="1:77" x14ac:dyDescent="0.25">
      <c r="A771">
        <v>1624</v>
      </c>
      <c r="B771">
        <v>8363</v>
      </c>
      <c r="C771">
        <v>2004</v>
      </c>
      <c r="E771">
        <v>0</v>
      </c>
      <c r="H771">
        <v>224</v>
      </c>
      <c r="I771">
        <v>5</v>
      </c>
      <c r="J771">
        <v>8</v>
      </c>
      <c r="K771">
        <v>3</v>
      </c>
      <c r="L771">
        <v>3</v>
      </c>
      <c r="M771">
        <v>3</v>
      </c>
      <c r="N771">
        <v>0</v>
      </c>
      <c r="O771">
        <v>4</v>
      </c>
      <c r="P771">
        <v>2</v>
      </c>
      <c r="Q771">
        <v>4</v>
      </c>
      <c r="R771">
        <v>3</v>
      </c>
      <c r="S771">
        <v>9</v>
      </c>
      <c r="T771">
        <v>8</v>
      </c>
      <c r="U771">
        <v>4</v>
      </c>
      <c r="V771">
        <v>1</v>
      </c>
      <c r="W771">
        <v>1</v>
      </c>
      <c r="X771">
        <v>10</v>
      </c>
      <c r="Y771">
        <v>11</v>
      </c>
      <c r="Z771">
        <v>13</v>
      </c>
      <c r="AA771">
        <v>8</v>
      </c>
      <c r="AB771">
        <v>4</v>
      </c>
      <c r="AC771">
        <v>12</v>
      </c>
      <c r="AD771">
        <v>8</v>
      </c>
      <c r="AE771">
        <v>2</v>
      </c>
      <c r="AF771">
        <v>3</v>
      </c>
      <c r="AG771">
        <v>3</v>
      </c>
      <c r="AH771">
        <v>14</v>
      </c>
      <c r="AI771">
        <v>0</v>
      </c>
      <c r="AJ771">
        <v>20</v>
      </c>
      <c r="AK771">
        <v>15</v>
      </c>
      <c r="AL771">
        <v>6</v>
      </c>
      <c r="AM771" t="s">
        <v>2893</v>
      </c>
      <c r="AN771" t="s">
        <v>2894</v>
      </c>
      <c r="AO771" t="s">
        <v>132</v>
      </c>
      <c r="AP771" t="s">
        <v>47</v>
      </c>
      <c r="AQ771">
        <v>2.1391596E-4</v>
      </c>
      <c r="AS771">
        <v>1338</v>
      </c>
      <c r="AT771">
        <v>1158</v>
      </c>
      <c r="AV771" t="s">
        <v>2895</v>
      </c>
      <c r="AW771" t="s">
        <v>2896</v>
      </c>
      <c r="AX771" t="s">
        <v>2897</v>
      </c>
      <c r="AY771" t="s">
        <v>2898</v>
      </c>
      <c r="AZ771" t="s">
        <v>2899</v>
      </c>
      <c r="BA771" t="s">
        <v>2900</v>
      </c>
      <c r="BB771">
        <v>12.10188889</v>
      </c>
      <c r="BC771">
        <v>42.006833329999999</v>
      </c>
      <c r="BD771">
        <v>326.93</v>
      </c>
      <c r="BE771">
        <v>1</v>
      </c>
      <c r="BF771">
        <v>0</v>
      </c>
      <c r="BG771">
        <v>1</v>
      </c>
      <c r="BH771">
        <v>1</v>
      </c>
      <c r="BI771">
        <v>0</v>
      </c>
      <c r="BJ771">
        <v>0</v>
      </c>
      <c r="BK771">
        <v>0</v>
      </c>
      <c r="BL771">
        <v>0</v>
      </c>
      <c r="BM771">
        <v>0</v>
      </c>
      <c r="BN771">
        <v>0</v>
      </c>
      <c r="BO771" t="s">
        <v>470</v>
      </c>
      <c r="BP771" t="s">
        <v>57</v>
      </c>
      <c r="BQ771" t="s">
        <v>58</v>
      </c>
      <c r="BR771" t="s">
        <v>2670</v>
      </c>
      <c r="BS771" t="s">
        <v>2671</v>
      </c>
      <c r="BT771" t="s">
        <v>61</v>
      </c>
      <c r="BU771" t="s">
        <v>62</v>
      </c>
      <c r="BV771" t="s">
        <v>2672</v>
      </c>
      <c r="BW771" t="s">
        <v>2673</v>
      </c>
      <c r="BX771">
        <v>0</v>
      </c>
      <c r="BY771">
        <v>1624</v>
      </c>
    </row>
    <row r="772" spans="1:77" x14ac:dyDescent="0.25">
      <c r="A772">
        <v>416</v>
      </c>
      <c r="B772">
        <v>2409</v>
      </c>
      <c r="C772">
        <v>1999</v>
      </c>
      <c r="H772">
        <v>189</v>
      </c>
      <c r="I772">
        <v>0</v>
      </c>
      <c r="J772">
        <v>1</v>
      </c>
      <c r="K772">
        <v>1</v>
      </c>
      <c r="L772">
        <v>1</v>
      </c>
      <c r="M772">
        <v>0</v>
      </c>
      <c r="N772">
        <v>2</v>
      </c>
      <c r="O772">
        <v>1</v>
      </c>
      <c r="P772">
        <v>0</v>
      </c>
      <c r="Q772">
        <v>0</v>
      </c>
      <c r="R772">
        <v>0</v>
      </c>
      <c r="S772">
        <v>3</v>
      </c>
      <c r="T772">
        <v>5</v>
      </c>
      <c r="U772">
        <v>1</v>
      </c>
      <c r="V772">
        <v>5</v>
      </c>
      <c r="W772">
        <v>0</v>
      </c>
      <c r="X772">
        <v>0</v>
      </c>
      <c r="Y772">
        <v>3</v>
      </c>
      <c r="Z772">
        <v>1</v>
      </c>
      <c r="AA772">
        <v>2</v>
      </c>
      <c r="AB772">
        <v>0</v>
      </c>
      <c r="AC772">
        <v>0</v>
      </c>
      <c r="AD772">
        <v>3</v>
      </c>
      <c r="AE772">
        <v>0</v>
      </c>
      <c r="AF772">
        <v>2</v>
      </c>
      <c r="AG772">
        <v>0</v>
      </c>
      <c r="AH772">
        <v>3</v>
      </c>
      <c r="AI772">
        <v>0</v>
      </c>
      <c r="AJ772">
        <v>2</v>
      </c>
      <c r="AK772">
        <v>1</v>
      </c>
      <c r="AL772">
        <v>20</v>
      </c>
      <c r="AM772" t="s">
        <v>2901</v>
      </c>
      <c r="AN772" t="s">
        <v>2902</v>
      </c>
      <c r="AO772" t="s">
        <v>46</v>
      </c>
      <c r="AP772" t="s">
        <v>209</v>
      </c>
      <c r="AQ772">
        <v>0</v>
      </c>
      <c r="BY772">
        <v>416</v>
      </c>
    </row>
    <row r="773" spans="1:77" x14ac:dyDescent="0.25">
      <c r="A773">
        <v>928</v>
      </c>
      <c r="B773">
        <v>727</v>
      </c>
      <c r="C773">
        <v>2006</v>
      </c>
      <c r="E773">
        <v>0</v>
      </c>
      <c r="H773">
        <v>3502</v>
      </c>
      <c r="I773">
        <v>6</v>
      </c>
      <c r="J773">
        <v>8</v>
      </c>
      <c r="K773">
        <v>7</v>
      </c>
      <c r="L773">
        <v>5</v>
      </c>
      <c r="M773">
        <v>8</v>
      </c>
      <c r="N773">
        <v>15</v>
      </c>
      <c r="O773">
        <v>12</v>
      </c>
      <c r="P773">
        <v>8</v>
      </c>
      <c r="Q773">
        <v>4</v>
      </c>
      <c r="R773">
        <v>2</v>
      </c>
      <c r="S773">
        <v>12</v>
      </c>
      <c r="T773">
        <v>11</v>
      </c>
      <c r="U773">
        <v>24</v>
      </c>
      <c r="V773">
        <v>25</v>
      </c>
      <c r="W773">
        <v>13</v>
      </c>
      <c r="X773">
        <v>29</v>
      </c>
      <c r="Y773">
        <v>5</v>
      </c>
      <c r="Z773">
        <v>5</v>
      </c>
      <c r="AA773">
        <v>8</v>
      </c>
      <c r="AB773">
        <v>5</v>
      </c>
      <c r="AC773">
        <v>7</v>
      </c>
      <c r="AD773">
        <v>1</v>
      </c>
      <c r="AE773">
        <v>1</v>
      </c>
      <c r="AF773">
        <v>1</v>
      </c>
      <c r="AG773">
        <v>9</v>
      </c>
      <c r="AH773">
        <v>1</v>
      </c>
      <c r="AI773">
        <v>6</v>
      </c>
      <c r="AJ773">
        <v>20</v>
      </c>
      <c r="AK773">
        <v>6</v>
      </c>
      <c r="AL773">
        <v>10</v>
      </c>
      <c r="AM773" t="s">
        <v>2903</v>
      </c>
      <c r="AN773" t="s">
        <v>2904</v>
      </c>
      <c r="AO773" t="s">
        <v>132</v>
      </c>
      <c r="AP773" t="s">
        <v>47</v>
      </c>
      <c r="AQ773">
        <v>0</v>
      </c>
      <c r="AS773">
        <v>1388</v>
      </c>
      <c r="AT773">
        <v>1211</v>
      </c>
      <c r="AV773" t="s">
        <v>2905</v>
      </c>
      <c r="AW773" t="s">
        <v>2906</v>
      </c>
      <c r="AX773" t="s">
        <v>2907</v>
      </c>
      <c r="AY773" t="s">
        <v>2908</v>
      </c>
      <c r="BB773">
        <v>8.9311111109999999</v>
      </c>
      <c r="BC773">
        <v>44.412222219999997</v>
      </c>
      <c r="BD773">
        <v>15.776999999999999</v>
      </c>
      <c r="BE773">
        <v>0</v>
      </c>
      <c r="BF773">
        <v>1</v>
      </c>
      <c r="BG773">
        <v>0</v>
      </c>
      <c r="BH773">
        <v>1</v>
      </c>
      <c r="BI773">
        <v>0</v>
      </c>
      <c r="BJ773">
        <v>0</v>
      </c>
      <c r="BK773">
        <v>0</v>
      </c>
      <c r="BL773">
        <v>0</v>
      </c>
      <c r="BM773">
        <v>0</v>
      </c>
      <c r="BN773">
        <v>0</v>
      </c>
      <c r="BO773" t="s">
        <v>276</v>
      </c>
      <c r="BP773" t="s">
        <v>57</v>
      </c>
      <c r="BQ773" t="s">
        <v>58</v>
      </c>
      <c r="BR773" t="s">
        <v>2670</v>
      </c>
      <c r="BS773" t="s">
        <v>2671</v>
      </c>
      <c r="BT773" t="s">
        <v>61</v>
      </c>
      <c r="BU773" t="s">
        <v>62</v>
      </c>
      <c r="BV773" t="s">
        <v>2672</v>
      </c>
      <c r="BW773" t="s">
        <v>2673</v>
      </c>
      <c r="BX773">
        <v>0</v>
      </c>
      <c r="BY773">
        <v>928</v>
      </c>
    </row>
    <row r="774" spans="1:77" x14ac:dyDescent="0.25">
      <c r="A774">
        <v>1759</v>
      </c>
      <c r="B774">
        <v>1124</v>
      </c>
      <c r="C774">
        <v>2008</v>
      </c>
      <c r="E774">
        <v>0</v>
      </c>
      <c r="H774">
        <v>4199</v>
      </c>
      <c r="I774">
        <v>10</v>
      </c>
      <c r="J774">
        <v>18</v>
      </c>
      <c r="K774">
        <v>24</v>
      </c>
      <c r="L774">
        <v>9</v>
      </c>
      <c r="M774">
        <v>9</v>
      </c>
      <c r="N774">
        <v>18</v>
      </c>
      <c r="O774">
        <v>13</v>
      </c>
      <c r="P774">
        <v>7</v>
      </c>
      <c r="Q774">
        <v>5</v>
      </c>
      <c r="R774">
        <v>8</v>
      </c>
      <c r="S774">
        <v>3</v>
      </c>
      <c r="T774">
        <v>7</v>
      </c>
      <c r="U774">
        <v>5</v>
      </c>
      <c r="V774">
        <v>3</v>
      </c>
      <c r="W774">
        <v>11</v>
      </c>
      <c r="X774">
        <v>3</v>
      </c>
      <c r="Y774">
        <v>2</v>
      </c>
      <c r="Z774">
        <v>1</v>
      </c>
      <c r="AA774">
        <v>3</v>
      </c>
      <c r="AB774">
        <v>18</v>
      </c>
      <c r="AC774">
        <v>11</v>
      </c>
      <c r="AD774">
        <v>3</v>
      </c>
      <c r="AE774">
        <v>4</v>
      </c>
      <c r="AF774">
        <v>0</v>
      </c>
      <c r="AG774">
        <v>0</v>
      </c>
      <c r="AH774">
        <v>3</v>
      </c>
      <c r="AI774">
        <v>1</v>
      </c>
      <c r="AJ774">
        <v>7</v>
      </c>
      <c r="AK774">
        <v>7</v>
      </c>
      <c r="AL774">
        <v>14</v>
      </c>
      <c r="AM774" t="s">
        <v>2909</v>
      </c>
      <c r="AN774" t="s">
        <v>2910</v>
      </c>
      <c r="AO774" t="s">
        <v>132</v>
      </c>
      <c r="AP774" t="s">
        <v>47</v>
      </c>
      <c r="AS774">
        <v>1518</v>
      </c>
      <c r="AT774">
        <v>1287</v>
      </c>
      <c r="AV774" t="s">
        <v>2911</v>
      </c>
      <c r="AW774" t="s">
        <v>2912</v>
      </c>
      <c r="AX774" t="s">
        <v>2913</v>
      </c>
      <c r="AY774" t="s">
        <v>2914</v>
      </c>
      <c r="BB774">
        <v>10.794444439999999</v>
      </c>
      <c r="BC774">
        <v>45.159444440000001</v>
      </c>
      <c r="BD774">
        <v>235</v>
      </c>
      <c r="BE774">
        <v>0</v>
      </c>
      <c r="BF774">
        <v>1</v>
      </c>
      <c r="BG774">
        <v>1</v>
      </c>
      <c r="BH774">
        <v>0</v>
      </c>
      <c r="BI774">
        <v>0</v>
      </c>
      <c r="BJ774">
        <v>0</v>
      </c>
      <c r="BK774">
        <v>0</v>
      </c>
      <c r="BL774">
        <v>0</v>
      </c>
      <c r="BM774">
        <v>0</v>
      </c>
      <c r="BN774">
        <v>0</v>
      </c>
      <c r="BO774" t="s">
        <v>562</v>
      </c>
      <c r="BP774" t="s">
        <v>57</v>
      </c>
      <c r="BQ774" t="s">
        <v>58</v>
      </c>
      <c r="BR774" t="s">
        <v>2670</v>
      </c>
      <c r="BS774" t="s">
        <v>2671</v>
      </c>
      <c r="BT774" t="s">
        <v>61</v>
      </c>
      <c r="BU774" t="s">
        <v>62</v>
      </c>
      <c r="BV774" t="s">
        <v>2672</v>
      </c>
      <c r="BW774" t="s">
        <v>2673</v>
      </c>
      <c r="BX774">
        <v>0</v>
      </c>
      <c r="BY774">
        <v>1759</v>
      </c>
    </row>
    <row r="775" spans="1:77" x14ac:dyDescent="0.25">
      <c r="A775">
        <v>1760</v>
      </c>
      <c r="B775">
        <v>36542</v>
      </c>
      <c r="C775">
        <v>2008</v>
      </c>
      <c r="E775">
        <v>0</v>
      </c>
      <c r="H775">
        <v>12535</v>
      </c>
      <c r="I775">
        <v>91</v>
      </c>
      <c r="J775">
        <v>148</v>
      </c>
      <c r="K775">
        <v>267</v>
      </c>
      <c r="L775">
        <v>116</v>
      </c>
      <c r="M775">
        <v>110</v>
      </c>
      <c r="N775">
        <v>199</v>
      </c>
      <c r="O775">
        <v>203</v>
      </c>
      <c r="P775">
        <v>95</v>
      </c>
      <c r="Q775">
        <v>174</v>
      </c>
      <c r="R775">
        <v>107</v>
      </c>
      <c r="S775">
        <v>109</v>
      </c>
      <c r="T775">
        <v>119</v>
      </c>
      <c r="U775">
        <v>117</v>
      </c>
      <c r="V775">
        <v>146</v>
      </c>
      <c r="W775">
        <v>175</v>
      </c>
      <c r="X775">
        <v>202</v>
      </c>
      <c r="Y775">
        <v>139</v>
      </c>
      <c r="Z775">
        <v>106</v>
      </c>
      <c r="AA775">
        <v>210</v>
      </c>
      <c r="AB775">
        <v>242</v>
      </c>
      <c r="AC775">
        <v>160</v>
      </c>
      <c r="AD775">
        <v>146</v>
      </c>
      <c r="AE775">
        <v>114</v>
      </c>
      <c r="AF775">
        <v>60</v>
      </c>
      <c r="AG775">
        <v>39</v>
      </c>
      <c r="AH775">
        <v>54</v>
      </c>
      <c r="AI775">
        <v>99</v>
      </c>
      <c r="AJ775">
        <v>97</v>
      </c>
      <c r="AK775">
        <v>81</v>
      </c>
      <c r="AL775">
        <v>212</v>
      </c>
      <c r="AM775" t="s">
        <v>2915</v>
      </c>
      <c r="AN775" t="s">
        <v>2916</v>
      </c>
      <c r="AO775" t="s">
        <v>132</v>
      </c>
      <c r="AP775" t="s">
        <v>47</v>
      </c>
      <c r="AS775">
        <v>1518</v>
      </c>
      <c r="AT775">
        <v>1287</v>
      </c>
      <c r="AV775" t="s">
        <v>2911</v>
      </c>
      <c r="AW775" t="s">
        <v>2912</v>
      </c>
      <c r="AX775" t="s">
        <v>2913</v>
      </c>
      <c r="AY775" t="s">
        <v>2914</v>
      </c>
      <c r="BB775">
        <v>10.794444439999999</v>
      </c>
      <c r="BC775">
        <v>45.159444440000001</v>
      </c>
      <c r="BD775">
        <v>235</v>
      </c>
      <c r="BE775">
        <v>0</v>
      </c>
      <c r="BF775">
        <v>1</v>
      </c>
      <c r="BG775">
        <v>1</v>
      </c>
      <c r="BH775">
        <v>0</v>
      </c>
      <c r="BI775">
        <v>0</v>
      </c>
      <c r="BJ775">
        <v>0</v>
      </c>
      <c r="BK775">
        <v>0</v>
      </c>
      <c r="BL775">
        <v>0</v>
      </c>
      <c r="BM775">
        <v>0</v>
      </c>
      <c r="BN775">
        <v>0</v>
      </c>
      <c r="BO775" t="s">
        <v>562</v>
      </c>
      <c r="BP775" t="s">
        <v>57</v>
      </c>
      <c r="BQ775" t="s">
        <v>58</v>
      </c>
      <c r="BR775" t="s">
        <v>2670</v>
      </c>
      <c r="BS775" t="s">
        <v>2671</v>
      </c>
      <c r="BT775" t="s">
        <v>61</v>
      </c>
      <c r="BU775" t="s">
        <v>62</v>
      </c>
      <c r="BV775" t="s">
        <v>2672</v>
      </c>
      <c r="BW775" t="s">
        <v>2673</v>
      </c>
      <c r="BX775">
        <v>0</v>
      </c>
      <c r="BY775">
        <v>1760</v>
      </c>
    </row>
    <row r="776" spans="1:77" x14ac:dyDescent="0.25">
      <c r="A776">
        <v>419</v>
      </c>
      <c r="B776">
        <v>2243</v>
      </c>
      <c r="C776">
        <v>1998</v>
      </c>
      <c r="H776">
        <v>1427</v>
      </c>
      <c r="I776">
        <v>12</v>
      </c>
      <c r="J776">
        <v>15</v>
      </c>
      <c r="K776">
        <v>3</v>
      </c>
      <c r="L776">
        <v>6</v>
      </c>
      <c r="M776">
        <v>10</v>
      </c>
      <c r="N776">
        <v>18</v>
      </c>
      <c r="O776">
        <v>24</v>
      </c>
      <c r="P776">
        <v>13</v>
      </c>
      <c r="Q776">
        <v>25</v>
      </c>
      <c r="R776">
        <v>21</v>
      </c>
      <c r="S776">
        <v>7</v>
      </c>
      <c r="T776">
        <v>8</v>
      </c>
      <c r="U776">
        <v>5</v>
      </c>
      <c r="V776">
        <v>12</v>
      </c>
      <c r="W776">
        <v>4</v>
      </c>
      <c r="X776">
        <v>4</v>
      </c>
      <c r="Y776">
        <v>5</v>
      </c>
      <c r="Z776">
        <v>0</v>
      </c>
      <c r="AA776">
        <v>4</v>
      </c>
      <c r="AB776">
        <v>1</v>
      </c>
      <c r="AC776">
        <v>2</v>
      </c>
      <c r="AD776">
        <v>2</v>
      </c>
      <c r="AE776">
        <v>0</v>
      </c>
      <c r="AF776">
        <v>3</v>
      </c>
      <c r="AG776">
        <v>0</v>
      </c>
      <c r="AH776">
        <v>0</v>
      </c>
      <c r="AI776">
        <v>2</v>
      </c>
      <c r="AJ776">
        <v>4</v>
      </c>
      <c r="AK776">
        <v>6</v>
      </c>
      <c r="AL776">
        <v>14</v>
      </c>
      <c r="AM776" t="s">
        <v>2917</v>
      </c>
      <c r="AN776" t="s">
        <v>2918</v>
      </c>
      <c r="AO776" t="s">
        <v>46</v>
      </c>
      <c r="AP776" t="s">
        <v>209</v>
      </c>
      <c r="AQ776">
        <v>0</v>
      </c>
      <c r="BY776">
        <v>419</v>
      </c>
    </row>
    <row r="777" spans="1:77" x14ac:dyDescent="0.25">
      <c r="A777">
        <v>2108</v>
      </c>
      <c r="B777">
        <v>2697687</v>
      </c>
      <c r="C777">
        <v>2014</v>
      </c>
      <c r="E777">
        <v>0</v>
      </c>
      <c r="H777">
        <v>139457</v>
      </c>
      <c r="I777">
        <v>2905</v>
      </c>
      <c r="J777">
        <v>9134</v>
      </c>
      <c r="K777">
        <v>5567</v>
      </c>
      <c r="L777">
        <v>4387</v>
      </c>
      <c r="M777">
        <v>6151</v>
      </c>
      <c r="N777">
        <v>3315</v>
      </c>
      <c r="O777">
        <v>3439</v>
      </c>
      <c r="P777">
        <v>2514</v>
      </c>
      <c r="Q777">
        <v>3801</v>
      </c>
      <c r="R777">
        <v>3560</v>
      </c>
      <c r="S777">
        <v>3159</v>
      </c>
      <c r="T777">
        <v>2837</v>
      </c>
      <c r="U777">
        <v>2717</v>
      </c>
      <c r="V777">
        <v>2076</v>
      </c>
      <c r="W777">
        <v>2749</v>
      </c>
      <c r="X777">
        <v>2745</v>
      </c>
      <c r="Y777">
        <v>2567</v>
      </c>
      <c r="Z777">
        <v>4827</v>
      </c>
      <c r="AA777">
        <v>3228</v>
      </c>
      <c r="AB777">
        <v>2307</v>
      </c>
      <c r="AC777">
        <v>2883</v>
      </c>
      <c r="AD777">
        <v>2829</v>
      </c>
      <c r="AE777">
        <v>3485</v>
      </c>
      <c r="AF777">
        <v>2418</v>
      </c>
      <c r="AG777">
        <v>2417</v>
      </c>
      <c r="AH777">
        <v>3590</v>
      </c>
      <c r="AI777">
        <v>4031</v>
      </c>
      <c r="AJ777">
        <v>4507</v>
      </c>
      <c r="AK777">
        <v>3094</v>
      </c>
      <c r="AL777">
        <v>6827</v>
      </c>
      <c r="AM777" t="s">
        <v>2919</v>
      </c>
      <c r="AN777" t="s">
        <v>2920</v>
      </c>
      <c r="AO777" t="s">
        <v>132</v>
      </c>
      <c r="AP777" t="s">
        <v>47</v>
      </c>
      <c r="AS777">
        <v>1971</v>
      </c>
      <c r="AT777">
        <v>1390</v>
      </c>
      <c r="AU777" t="s">
        <v>355</v>
      </c>
      <c r="AV777" t="s">
        <v>2921</v>
      </c>
      <c r="AW777" t="s">
        <v>2922</v>
      </c>
      <c r="AX777" t="s">
        <v>2923</v>
      </c>
      <c r="AY777" t="s">
        <v>2924</v>
      </c>
      <c r="BB777">
        <v>7.9636111109999996</v>
      </c>
      <c r="BC777">
        <v>44.608611109999998</v>
      </c>
      <c r="BD777">
        <v>10789</v>
      </c>
      <c r="BE777">
        <v>0</v>
      </c>
      <c r="BF777">
        <v>0</v>
      </c>
      <c r="BG777">
        <v>1</v>
      </c>
      <c r="BH777">
        <v>0</v>
      </c>
      <c r="BI777">
        <v>1</v>
      </c>
      <c r="BJ777">
        <v>0</v>
      </c>
      <c r="BK777">
        <v>0</v>
      </c>
      <c r="BL777">
        <v>0</v>
      </c>
      <c r="BM777">
        <v>0</v>
      </c>
      <c r="BN777">
        <v>0</v>
      </c>
      <c r="BO777" t="s">
        <v>202</v>
      </c>
      <c r="BP777" t="s">
        <v>57</v>
      </c>
      <c r="BQ777" t="s">
        <v>58</v>
      </c>
      <c r="BR777" t="s">
        <v>2670</v>
      </c>
      <c r="BS777" t="s">
        <v>2671</v>
      </c>
      <c r="BT777" t="s">
        <v>61</v>
      </c>
      <c r="BU777" t="s">
        <v>62</v>
      </c>
      <c r="BV777" t="s">
        <v>2672</v>
      </c>
      <c r="BW777" t="s">
        <v>2673</v>
      </c>
      <c r="BX777">
        <v>0</v>
      </c>
      <c r="BY777">
        <v>2108</v>
      </c>
    </row>
    <row r="778" spans="1:77" x14ac:dyDescent="0.25">
      <c r="A778">
        <v>420</v>
      </c>
      <c r="B778">
        <v>2236</v>
      </c>
      <c r="C778">
        <v>1987</v>
      </c>
      <c r="H778">
        <v>222</v>
      </c>
      <c r="I778">
        <v>0</v>
      </c>
      <c r="J778">
        <v>0</v>
      </c>
      <c r="K778">
        <v>1</v>
      </c>
      <c r="L778">
        <v>1</v>
      </c>
      <c r="M778">
        <v>0</v>
      </c>
      <c r="N778">
        <v>5</v>
      </c>
      <c r="O778">
        <v>5</v>
      </c>
      <c r="P778">
        <v>8</v>
      </c>
      <c r="Q778">
        <v>11</v>
      </c>
      <c r="R778">
        <v>0</v>
      </c>
      <c r="S778">
        <v>1</v>
      </c>
      <c r="T778">
        <v>8</v>
      </c>
      <c r="U778">
        <v>3</v>
      </c>
      <c r="V778">
        <v>1</v>
      </c>
      <c r="W778">
        <v>1</v>
      </c>
      <c r="X778">
        <v>1</v>
      </c>
      <c r="Y778">
        <v>4</v>
      </c>
      <c r="Z778">
        <v>26</v>
      </c>
      <c r="AA778">
        <v>2</v>
      </c>
      <c r="AB778">
        <v>18</v>
      </c>
      <c r="AC778">
        <v>2</v>
      </c>
      <c r="AD778">
        <v>4</v>
      </c>
      <c r="AE778">
        <v>0</v>
      </c>
      <c r="AF778">
        <v>4</v>
      </c>
      <c r="AG778">
        <v>49</v>
      </c>
      <c r="AH778">
        <v>24</v>
      </c>
      <c r="AI778">
        <v>2</v>
      </c>
      <c r="AJ778">
        <v>3</v>
      </c>
      <c r="AK778">
        <v>3</v>
      </c>
      <c r="AL778">
        <v>1</v>
      </c>
      <c r="AM778" t="s">
        <v>2925</v>
      </c>
      <c r="AN778" t="s">
        <v>2926</v>
      </c>
      <c r="AO778" t="s">
        <v>46</v>
      </c>
      <c r="AP778" t="s">
        <v>209</v>
      </c>
      <c r="AQ778">
        <v>1.8702106999999999E-4</v>
      </c>
      <c r="BY778">
        <v>420</v>
      </c>
    </row>
    <row r="779" spans="1:77" x14ac:dyDescent="0.25">
      <c r="A779">
        <v>2110</v>
      </c>
      <c r="B779">
        <v>89893</v>
      </c>
      <c r="C779">
        <v>2014</v>
      </c>
      <c r="E779">
        <v>0</v>
      </c>
      <c r="H779">
        <v>7187</v>
      </c>
      <c r="I779">
        <v>109</v>
      </c>
      <c r="J779">
        <v>251</v>
      </c>
      <c r="K779">
        <v>173</v>
      </c>
      <c r="L779">
        <v>248</v>
      </c>
      <c r="M779">
        <v>184</v>
      </c>
      <c r="N779">
        <v>99</v>
      </c>
      <c r="O779">
        <v>139</v>
      </c>
      <c r="P779">
        <v>74</v>
      </c>
      <c r="Q779">
        <v>106</v>
      </c>
      <c r="R779">
        <v>174</v>
      </c>
      <c r="S779">
        <v>125</v>
      </c>
      <c r="T779">
        <v>154</v>
      </c>
      <c r="U779">
        <v>152</v>
      </c>
      <c r="V779">
        <v>160</v>
      </c>
      <c r="W779">
        <v>151</v>
      </c>
      <c r="X779">
        <v>170</v>
      </c>
      <c r="Y779">
        <v>118</v>
      </c>
      <c r="Z779">
        <v>293</v>
      </c>
      <c r="AA779">
        <v>141</v>
      </c>
      <c r="AB779">
        <v>97</v>
      </c>
      <c r="AC779">
        <v>116</v>
      </c>
      <c r="AD779">
        <v>189</v>
      </c>
      <c r="AE779">
        <v>111</v>
      </c>
      <c r="AF779">
        <v>117</v>
      </c>
      <c r="AG779">
        <v>106</v>
      </c>
      <c r="AH779">
        <v>344</v>
      </c>
      <c r="AI779">
        <v>144</v>
      </c>
      <c r="AJ779">
        <v>180</v>
      </c>
      <c r="AK779">
        <v>210</v>
      </c>
      <c r="AL779">
        <v>396</v>
      </c>
      <c r="AM779" t="s">
        <v>2927</v>
      </c>
      <c r="AN779" t="s">
        <v>2928</v>
      </c>
      <c r="AO779" t="s">
        <v>132</v>
      </c>
      <c r="AP779" t="s">
        <v>47</v>
      </c>
      <c r="AS779">
        <v>1971</v>
      </c>
      <c r="AT779">
        <v>1390</v>
      </c>
      <c r="AU779" t="s">
        <v>355</v>
      </c>
      <c r="AV779" t="s">
        <v>2921</v>
      </c>
      <c r="AW779" t="s">
        <v>2922</v>
      </c>
      <c r="AX779" t="s">
        <v>2923</v>
      </c>
      <c r="AY779" t="s">
        <v>2924</v>
      </c>
      <c r="BB779">
        <v>7.9636111109999996</v>
      </c>
      <c r="BC779">
        <v>44.608611109999998</v>
      </c>
      <c r="BD779">
        <v>10789</v>
      </c>
      <c r="BE779">
        <v>0</v>
      </c>
      <c r="BF779">
        <v>0</v>
      </c>
      <c r="BG779">
        <v>1</v>
      </c>
      <c r="BH779">
        <v>0</v>
      </c>
      <c r="BI779">
        <v>1</v>
      </c>
      <c r="BJ779">
        <v>0</v>
      </c>
      <c r="BK779">
        <v>0</v>
      </c>
      <c r="BL779">
        <v>0</v>
      </c>
      <c r="BM779">
        <v>0</v>
      </c>
      <c r="BN779">
        <v>0</v>
      </c>
      <c r="BO779" t="s">
        <v>202</v>
      </c>
      <c r="BP779" t="s">
        <v>57</v>
      </c>
      <c r="BQ779" t="s">
        <v>58</v>
      </c>
      <c r="BR779" t="s">
        <v>2670</v>
      </c>
      <c r="BS779" t="s">
        <v>2671</v>
      </c>
      <c r="BT779" t="s">
        <v>61</v>
      </c>
      <c r="BU779" t="s">
        <v>62</v>
      </c>
      <c r="BV779" t="s">
        <v>2672</v>
      </c>
      <c r="BW779" t="s">
        <v>2673</v>
      </c>
      <c r="BX779">
        <v>0</v>
      </c>
      <c r="BY779">
        <v>2110</v>
      </c>
    </row>
    <row r="780" spans="1:77" x14ac:dyDescent="0.25">
      <c r="A780">
        <v>421</v>
      </c>
      <c r="B780">
        <v>3</v>
      </c>
      <c r="C780">
        <v>1987</v>
      </c>
      <c r="H780">
        <v>193</v>
      </c>
      <c r="I780">
        <v>6</v>
      </c>
      <c r="J780">
        <v>10</v>
      </c>
      <c r="K780">
        <v>2</v>
      </c>
      <c r="L780">
        <v>5</v>
      </c>
      <c r="M780">
        <v>7</v>
      </c>
      <c r="N780">
        <v>1</v>
      </c>
      <c r="O780">
        <v>0</v>
      </c>
      <c r="P780">
        <v>3</v>
      </c>
      <c r="Q780">
        <v>6</v>
      </c>
      <c r="R780">
        <v>4</v>
      </c>
      <c r="S780">
        <v>1</v>
      </c>
      <c r="T780">
        <v>12</v>
      </c>
      <c r="U780">
        <v>1</v>
      </c>
      <c r="V780">
        <v>1</v>
      </c>
      <c r="W780">
        <v>0</v>
      </c>
      <c r="X780">
        <v>1</v>
      </c>
      <c r="Y780">
        <v>1</v>
      </c>
      <c r="Z780">
        <v>2</v>
      </c>
      <c r="AA780">
        <v>0</v>
      </c>
      <c r="AB780">
        <v>0</v>
      </c>
      <c r="AC780">
        <v>0</v>
      </c>
      <c r="AD780">
        <v>0</v>
      </c>
      <c r="AE780">
        <v>0</v>
      </c>
      <c r="AF780">
        <v>0</v>
      </c>
      <c r="AG780">
        <v>0</v>
      </c>
      <c r="AH780">
        <v>0</v>
      </c>
      <c r="AI780">
        <v>0</v>
      </c>
      <c r="AJ780">
        <v>0</v>
      </c>
      <c r="AK780">
        <v>1</v>
      </c>
      <c r="AL780">
        <v>0</v>
      </c>
      <c r="AM780" t="s">
        <v>2929</v>
      </c>
      <c r="AN780" t="s">
        <v>2930</v>
      </c>
      <c r="AO780" t="s">
        <v>46</v>
      </c>
      <c r="AP780" t="s">
        <v>209</v>
      </c>
      <c r="AQ780">
        <v>1.7533769999999999E-5</v>
      </c>
      <c r="BY780">
        <v>421</v>
      </c>
    </row>
    <row r="781" spans="1:77" x14ac:dyDescent="0.25">
      <c r="A781">
        <v>941</v>
      </c>
      <c r="B781">
        <v>989</v>
      </c>
      <c r="C781">
        <v>2015</v>
      </c>
      <c r="E781">
        <v>0</v>
      </c>
      <c r="H781">
        <v>6218</v>
      </c>
      <c r="I781">
        <v>22</v>
      </c>
      <c r="J781">
        <v>24</v>
      </c>
      <c r="K781">
        <v>15</v>
      </c>
      <c r="L781">
        <v>7</v>
      </c>
      <c r="M781">
        <v>12</v>
      </c>
      <c r="N781">
        <v>8</v>
      </c>
      <c r="O781">
        <v>8</v>
      </c>
      <c r="P781">
        <v>1</v>
      </c>
      <c r="Q781">
        <v>2</v>
      </c>
      <c r="R781">
        <v>1</v>
      </c>
      <c r="S781">
        <v>5</v>
      </c>
      <c r="T781">
        <v>7</v>
      </c>
      <c r="U781">
        <v>6</v>
      </c>
      <c r="V781">
        <v>5</v>
      </c>
      <c r="W781">
        <v>7</v>
      </c>
      <c r="X781">
        <v>5</v>
      </c>
      <c r="Y781">
        <v>3</v>
      </c>
      <c r="Z781">
        <v>3</v>
      </c>
      <c r="AA781">
        <v>4</v>
      </c>
      <c r="AB781">
        <v>6</v>
      </c>
      <c r="AC781">
        <v>1</v>
      </c>
      <c r="AD781">
        <v>5</v>
      </c>
      <c r="AE781">
        <v>7</v>
      </c>
      <c r="AF781">
        <v>9</v>
      </c>
      <c r="AG781">
        <v>16</v>
      </c>
      <c r="AH781">
        <v>5</v>
      </c>
      <c r="AI781">
        <v>2</v>
      </c>
      <c r="AJ781">
        <v>9</v>
      </c>
      <c r="AK781">
        <v>17</v>
      </c>
      <c r="AL781">
        <v>23</v>
      </c>
      <c r="AM781" t="s">
        <v>2931</v>
      </c>
      <c r="AN781" t="s">
        <v>2932</v>
      </c>
      <c r="AO781" t="s">
        <v>132</v>
      </c>
      <c r="AP781" t="s">
        <v>47</v>
      </c>
      <c r="AQ781">
        <v>0</v>
      </c>
      <c r="AS781">
        <v>2048</v>
      </c>
      <c r="AT781">
        <v>1487</v>
      </c>
      <c r="AV781" t="s">
        <v>2933</v>
      </c>
      <c r="AW781" t="s">
        <v>2934</v>
      </c>
      <c r="AX781" t="s">
        <v>2935</v>
      </c>
      <c r="AY781" t="s">
        <v>2936</v>
      </c>
      <c r="BB781">
        <v>13.35305556</v>
      </c>
      <c r="BC781">
        <v>38.110833329999998</v>
      </c>
      <c r="BD781">
        <v>6.2350000000000003</v>
      </c>
      <c r="BE781">
        <v>0</v>
      </c>
      <c r="BF781">
        <v>1</v>
      </c>
      <c r="BG781">
        <v>0</v>
      </c>
      <c r="BH781">
        <v>1</v>
      </c>
      <c r="BI781">
        <v>0</v>
      </c>
      <c r="BJ781">
        <v>0</v>
      </c>
      <c r="BK781">
        <v>0</v>
      </c>
      <c r="BL781">
        <v>0</v>
      </c>
      <c r="BM781">
        <v>0</v>
      </c>
      <c r="BN781">
        <v>0</v>
      </c>
      <c r="BO781" t="s">
        <v>276</v>
      </c>
      <c r="BP781" t="s">
        <v>57</v>
      </c>
      <c r="BQ781" t="s">
        <v>58</v>
      </c>
      <c r="BR781" t="s">
        <v>2670</v>
      </c>
      <c r="BS781" t="s">
        <v>2671</v>
      </c>
      <c r="BT781" t="s">
        <v>61</v>
      </c>
      <c r="BU781" t="s">
        <v>62</v>
      </c>
      <c r="BV781" t="s">
        <v>2672</v>
      </c>
      <c r="BW781" t="s">
        <v>2673</v>
      </c>
      <c r="BX781">
        <v>0</v>
      </c>
      <c r="BY781">
        <v>941</v>
      </c>
    </row>
    <row r="782" spans="1:77" x14ac:dyDescent="0.25">
      <c r="A782">
        <v>944</v>
      </c>
      <c r="B782">
        <v>2</v>
      </c>
      <c r="C782">
        <v>2015</v>
      </c>
      <c r="E782">
        <v>0</v>
      </c>
      <c r="H782">
        <v>79</v>
      </c>
      <c r="I782">
        <v>1</v>
      </c>
      <c r="J782">
        <v>1</v>
      </c>
      <c r="K782">
        <v>2</v>
      </c>
      <c r="L782">
        <v>0</v>
      </c>
      <c r="M782">
        <v>1</v>
      </c>
      <c r="N782">
        <v>3</v>
      </c>
      <c r="O782">
        <v>0</v>
      </c>
      <c r="P782">
        <v>0</v>
      </c>
      <c r="Q782">
        <v>0</v>
      </c>
      <c r="R782">
        <v>0</v>
      </c>
      <c r="S782">
        <v>0</v>
      </c>
      <c r="T782">
        <v>0</v>
      </c>
      <c r="U782">
        <v>0</v>
      </c>
      <c r="V782">
        <v>1</v>
      </c>
      <c r="W782">
        <v>0</v>
      </c>
      <c r="X782">
        <v>0</v>
      </c>
      <c r="Y782">
        <v>0</v>
      </c>
      <c r="Z782">
        <v>0</v>
      </c>
      <c r="AA782">
        <v>0</v>
      </c>
      <c r="AB782">
        <v>0</v>
      </c>
      <c r="AC782">
        <v>0</v>
      </c>
      <c r="AD782">
        <v>0</v>
      </c>
      <c r="AE782">
        <v>0</v>
      </c>
      <c r="AF782">
        <v>0</v>
      </c>
      <c r="AG782">
        <v>0</v>
      </c>
      <c r="AH782">
        <v>0</v>
      </c>
      <c r="AI782">
        <v>0</v>
      </c>
      <c r="AJ782">
        <v>0</v>
      </c>
      <c r="AK782">
        <v>0</v>
      </c>
      <c r="AL782">
        <v>1</v>
      </c>
      <c r="AM782" t="s">
        <v>2937</v>
      </c>
      <c r="AN782" t="s">
        <v>2938</v>
      </c>
      <c r="AO782" t="s">
        <v>132</v>
      </c>
      <c r="AP782" t="s">
        <v>47</v>
      </c>
      <c r="AQ782">
        <v>0</v>
      </c>
      <c r="AS782">
        <v>2048</v>
      </c>
      <c r="AT782">
        <v>1487</v>
      </c>
      <c r="AV782" t="s">
        <v>2933</v>
      </c>
      <c r="AW782" t="s">
        <v>2934</v>
      </c>
      <c r="AX782" t="s">
        <v>2935</v>
      </c>
      <c r="AY782" t="s">
        <v>2936</v>
      </c>
      <c r="BB782">
        <v>13.35305556</v>
      </c>
      <c r="BC782">
        <v>38.110833329999998</v>
      </c>
      <c r="BD782">
        <v>6.2350000000000003</v>
      </c>
      <c r="BE782">
        <v>0</v>
      </c>
      <c r="BF782">
        <v>1</v>
      </c>
      <c r="BG782">
        <v>0</v>
      </c>
      <c r="BH782">
        <v>1</v>
      </c>
      <c r="BI782">
        <v>0</v>
      </c>
      <c r="BJ782">
        <v>0</v>
      </c>
      <c r="BK782">
        <v>0</v>
      </c>
      <c r="BL782">
        <v>0</v>
      </c>
      <c r="BM782">
        <v>0</v>
      </c>
      <c r="BN782">
        <v>0</v>
      </c>
      <c r="BO782" t="s">
        <v>276</v>
      </c>
      <c r="BP782" t="s">
        <v>57</v>
      </c>
      <c r="BQ782" t="s">
        <v>58</v>
      </c>
      <c r="BR782" t="s">
        <v>2670</v>
      </c>
      <c r="BS782" t="s">
        <v>2671</v>
      </c>
      <c r="BT782" t="s">
        <v>61</v>
      </c>
      <c r="BU782" t="s">
        <v>62</v>
      </c>
      <c r="BV782" t="s">
        <v>2672</v>
      </c>
      <c r="BW782" t="s">
        <v>2673</v>
      </c>
      <c r="BX782">
        <v>0</v>
      </c>
      <c r="BY782">
        <v>944</v>
      </c>
    </row>
    <row r="783" spans="1:77" x14ac:dyDescent="0.25">
      <c r="A783">
        <v>423</v>
      </c>
      <c r="B783">
        <v>621</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t="s">
        <v>1091</v>
      </c>
      <c r="AN783" t="s">
        <v>1092</v>
      </c>
      <c r="AO783" t="s">
        <v>46</v>
      </c>
      <c r="AP783" t="s">
        <v>209</v>
      </c>
      <c r="AQ783">
        <v>33.677964685500001</v>
      </c>
      <c r="BY783">
        <v>423</v>
      </c>
    </row>
    <row r="784" spans="1:77" x14ac:dyDescent="0.25">
      <c r="A784">
        <v>1545</v>
      </c>
      <c r="B784">
        <v>638910</v>
      </c>
      <c r="C784">
        <v>2019</v>
      </c>
      <c r="E784">
        <v>0</v>
      </c>
      <c r="H784">
        <v>75593</v>
      </c>
      <c r="I784">
        <v>696</v>
      </c>
      <c r="J784">
        <v>2663</v>
      </c>
      <c r="K784">
        <v>3443</v>
      </c>
      <c r="L784">
        <v>2288</v>
      </c>
      <c r="M784">
        <v>2409</v>
      </c>
      <c r="N784">
        <v>1532</v>
      </c>
      <c r="O784">
        <v>2417</v>
      </c>
      <c r="P784">
        <v>3357</v>
      </c>
      <c r="Q784">
        <v>2048</v>
      </c>
      <c r="R784">
        <v>1741</v>
      </c>
      <c r="S784">
        <v>1752</v>
      </c>
      <c r="T784">
        <v>2076</v>
      </c>
      <c r="U784">
        <v>1238</v>
      </c>
      <c r="V784">
        <v>1627</v>
      </c>
      <c r="W784">
        <v>1154</v>
      </c>
      <c r="X784">
        <v>1861</v>
      </c>
      <c r="Y784">
        <v>2264</v>
      </c>
      <c r="Z784">
        <v>2726</v>
      </c>
      <c r="AA784">
        <v>1789</v>
      </c>
      <c r="AB784">
        <v>2131</v>
      </c>
      <c r="AC784">
        <v>2254</v>
      </c>
      <c r="AD784">
        <v>2494</v>
      </c>
      <c r="AE784">
        <v>1471</v>
      </c>
      <c r="AF784">
        <v>1428</v>
      </c>
      <c r="AG784">
        <v>1067</v>
      </c>
      <c r="AH784">
        <v>712</v>
      </c>
      <c r="AI784">
        <v>1898</v>
      </c>
      <c r="AJ784">
        <v>2397</v>
      </c>
      <c r="AK784">
        <v>1485</v>
      </c>
      <c r="AL784">
        <v>1591</v>
      </c>
      <c r="AM784" t="s">
        <v>2939</v>
      </c>
      <c r="AN784" t="s">
        <v>2940</v>
      </c>
      <c r="AO784" t="s">
        <v>132</v>
      </c>
      <c r="AP784" t="s">
        <v>47</v>
      </c>
      <c r="AQ784">
        <v>2.165787621E-2</v>
      </c>
      <c r="AS784">
        <v>2327</v>
      </c>
      <c r="AT784">
        <v>1571</v>
      </c>
      <c r="AV784" t="s">
        <v>2941</v>
      </c>
      <c r="AW784" t="s">
        <v>2942</v>
      </c>
      <c r="AX784" t="s">
        <v>2943</v>
      </c>
      <c r="AY784" t="s">
        <v>2944</v>
      </c>
      <c r="BB784">
        <v>12.22611111</v>
      </c>
      <c r="BC784">
        <v>45.953027779999999</v>
      </c>
      <c r="BD784">
        <v>20334.2</v>
      </c>
      <c r="BE784">
        <v>0</v>
      </c>
      <c r="BF784">
        <v>0</v>
      </c>
      <c r="BG784">
        <v>0</v>
      </c>
      <c r="BH784">
        <v>0</v>
      </c>
      <c r="BI784">
        <v>1</v>
      </c>
      <c r="BJ784">
        <v>0</v>
      </c>
      <c r="BK784">
        <v>0</v>
      </c>
      <c r="BL784">
        <v>0</v>
      </c>
      <c r="BM784">
        <v>0</v>
      </c>
      <c r="BN784">
        <v>0</v>
      </c>
      <c r="BO784" t="s">
        <v>139</v>
      </c>
      <c r="BP784" t="s">
        <v>57</v>
      </c>
      <c r="BQ784" t="s">
        <v>58</v>
      </c>
      <c r="BR784" t="s">
        <v>2670</v>
      </c>
      <c r="BS784" t="s">
        <v>2671</v>
      </c>
      <c r="BT784" t="s">
        <v>61</v>
      </c>
      <c r="BU784" t="s">
        <v>62</v>
      </c>
      <c r="BV784" t="s">
        <v>2672</v>
      </c>
      <c r="BW784" t="s">
        <v>2673</v>
      </c>
      <c r="BX784">
        <v>0</v>
      </c>
      <c r="BY784">
        <v>1545</v>
      </c>
    </row>
    <row r="785" spans="1:77" x14ac:dyDescent="0.25">
      <c r="A785">
        <v>424</v>
      </c>
      <c r="B785">
        <v>454</v>
      </c>
      <c r="C785">
        <v>2010</v>
      </c>
      <c r="H785">
        <v>53</v>
      </c>
      <c r="I785">
        <v>1</v>
      </c>
      <c r="J785">
        <v>3</v>
      </c>
      <c r="K785">
        <v>3</v>
      </c>
      <c r="L785">
        <v>2</v>
      </c>
      <c r="M785">
        <v>0</v>
      </c>
      <c r="N785">
        <v>6</v>
      </c>
      <c r="O785">
        <v>4</v>
      </c>
      <c r="P785">
        <v>4</v>
      </c>
      <c r="Q785">
        <v>3</v>
      </c>
      <c r="R785">
        <v>6</v>
      </c>
      <c r="S785">
        <v>6</v>
      </c>
      <c r="T785">
        <v>5</v>
      </c>
      <c r="U785">
        <v>5</v>
      </c>
      <c r="V785">
        <v>5</v>
      </c>
      <c r="W785">
        <v>6</v>
      </c>
      <c r="X785">
        <v>1</v>
      </c>
      <c r="Y785">
        <v>3</v>
      </c>
      <c r="Z785">
        <v>4</v>
      </c>
      <c r="AA785">
        <v>2</v>
      </c>
      <c r="AB785">
        <v>1</v>
      </c>
      <c r="AC785">
        <v>0</v>
      </c>
      <c r="AD785">
        <v>0</v>
      </c>
      <c r="AE785">
        <v>0</v>
      </c>
      <c r="AF785">
        <v>1</v>
      </c>
      <c r="AG785">
        <v>0</v>
      </c>
      <c r="AH785">
        <v>0</v>
      </c>
      <c r="AI785">
        <v>0</v>
      </c>
      <c r="AJ785">
        <v>10</v>
      </c>
      <c r="AK785">
        <v>1</v>
      </c>
      <c r="AL785">
        <v>5</v>
      </c>
      <c r="AM785" t="s">
        <v>1091</v>
      </c>
      <c r="AN785" t="s">
        <v>1092</v>
      </c>
      <c r="AO785" t="s">
        <v>46</v>
      </c>
      <c r="AP785" t="s">
        <v>209</v>
      </c>
      <c r="AQ785">
        <v>25.680556143099999</v>
      </c>
      <c r="BY785">
        <v>424</v>
      </c>
    </row>
    <row r="786" spans="1:77" x14ac:dyDescent="0.25">
      <c r="A786">
        <v>1546</v>
      </c>
      <c r="B786">
        <v>505854</v>
      </c>
      <c r="C786">
        <v>2019</v>
      </c>
      <c r="E786">
        <v>0</v>
      </c>
      <c r="H786">
        <v>42463</v>
      </c>
      <c r="I786">
        <v>393</v>
      </c>
      <c r="J786">
        <v>1745</v>
      </c>
      <c r="K786">
        <v>2404</v>
      </c>
      <c r="L786">
        <v>1522</v>
      </c>
      <c r="M786">
        <v>1546</v>
      </c>
      <c r="N786">
        <v>888</v>
      </c>
      <c r="O786">
        <v>1770</v>
      </c>
      <c r="P786">
        <v>2103</v>
      </c>
      <c r="Q786">
        <v>1449</v>
      </c>
      <c r="R786">
        <v>1266</v>
      </c>
      <c r="S786">
        <v>1196</v>
      </c>
      <c r="T786">
        <v>1295</v>
      </c>
      <c r="U786">
        <v>766</v>
      </c>
      <c r="V786">
        <v>1069</v>
      </c>
      <c r="W786">
        <v>703</v>
      </c>
      <c r="X786">
        <v>1221</v>
      </c>
      <c r="Y786">
        <v>1493</v>
      </c>
      <c r="Z786">
        <v>1683</v>
      </c>
      <c r="AA786">
        <v>1048</v>
      </c>
      <c r="AB786">
        <v>1264</v>
      </c>
      <c r="AC786">
        <v>1476</v>
      </c>
      <c r="AD786">
        <v>1626</v>
      </c>
      <c r="AE786">
        <v>647</v>
      </c>
      <c r="AF786">
        <v>780</v>
      </c>
      <c r="AG786">
        <v>548</v>
      </c>
      <c r="AH786">
        <v>317</v>
      </c>
      <c r="AI786">
        <v>1129</v>
      </c>
      <c r="AJ786">
        <v>1490</v>
      </c>
      <c r="AK786">
        <v>997</v>
      </c>
      <c r="AL786">
        <v>1083</v>
      </c>
      <c r="AM786" t="s">
        <v>2945</v>
      </c>
      <c r="AN786" t="s">
        <v>2946</v>
      </c>
      <c r="AO786" t="s">
        <v>132</v>
      </c>
      <c r="AP786" t="s">
        <v>47</v>
      </c>
      <c r="AQ786">
        <v>1.004835521E-2</v>
      </c>
      <c r="AS786">
        <v>2327</v>
      </c>
      <c r="AT786">
        <v>1571</v>
      </c>
      <c r="AV786" t="s">
        <v>2941</v>
      </c>
      <c r="AW786" t="s">
        <v>2942</v>
      </c>
      <c r="AX786" t="s">
        <v>2943</v>
      </c>
      <c r="AY786" t="s">
        <v>2944</v>
      </c>
      <c r="BB786">
        <v>12.22611111</v>
      </c>
      <c r="BC786">
        <v>45.953027779999999</v>
      </c>
      <c r="BD786">
        <v>20334.2</v>
      </c>
      <c r="BE786">
        <v>0</v>
      </c>
      <c r="BF786">
        <v>0</v>
      </c>
      <c r="BG786">
        <v>0</v>
      </c>
      <c r="BH786">
        <v>0</v>
      </c>
      <c r="BI786">
        <v>1</v>
      </c>
      <c r="BJ786">
        <v>0</v>
      </c>
      <c r="BK786">
        <v>0</v>
      </c>
      <c r="BL786">
        <v>0</v>
      </c>
      <c r="BM786">
        <v>0</v>
      </c>
      <c r="BN786">
        <v>0</v>
      </c>
      <c r="BO786" t="s">
        <v>139</v>
      </c>
      <c r="BP786" t="s">
        <v>57</v>
      </c>
      <c r="BQ786" t="s">
        <v>58</v>
      </c>
      <c r="BR786" t="s">
        <v>2670</v>
      </c>
      <c r="BS786" t="s">
        <v>2671</v>
      </c>
      <c r="BT786" t="s">
        <v>61</v>
      </c>
      <c r="BU786" t="s">
        <v>62</v>
      </c>
      <c r="BV786" t="s">
        <v>2672</v>
      </c>
      <c r="BW786" t="s">
        <v>2673</v>
      </c>
      <c r="BX786">
        <v>0</v>
      </c>
      <c r="BY786">
        <v>1546</v>
      </c>
    </row>
    <row r="787" spans="1:77" x14ac:dyDescent="0.25">
      <c r="A787">
        <v>425</v>
      </c>
      <c r="B787">
        <v>2233</v>
      </c>
      <c r="H787">
        <v>29</v>
      </c>
      <c r="I787">
        <v>0</v>
      </c>
      <c r="J787">
        <v>0</v>
      </c>
      <c r="K787">
        <v>1</v>
      </c>
      <c r="L787">
        <v>1</v>
      </c>
      <c r="M787">
        <v>2</v>
      </c>
      <c r="N787">
        <v>7</v>
      </c>
      <c r="O787">
        <v>2</v>
      </c>
      <c r="P787">
        <v>2</v>
      </c>
      <c r="Q787">
        <v>3</v>
      </c>
      <c r="R787">
        <v>17</v>
      </c>
      <c r="S787">
        <v>5</v>
      </c>
      <c r="T787">
        <v>0</v>
      </c>
      <c r="U787">
        <v>1</v>
      </c>
      <c r="V787">
        <v>7</v>
      </c>
      <c r="W787">
        <v>2</v>
      </c>
      <c r="X787">
        <v>1</v>
      </c>
      <c r="Y787">
        <v>2</v>
      </c>
      <c r="Z787">
        <v>1</v>
      </c>
      <c r="AA787">
        <v>4</v>
      </c>
      <c r="AB787">
        <v>15</v>
      </c>
      <c r="AC787">
        <v>4</v>
      </c>
      <c r="AD787">
        <v>14</v>
      </c>
      <c r="AE787">
        <v>2</v>
      </c>
      <c r="AF787">
        <v>7</v>
      </c>
      <c r="AG787">
        <v>3</v>
      </c>
      <c r="AH787">
        <v>4</v>
      </c>
      <c r="AI787">
        <v>1</v>
      </c>
      <c r="AJ787">
        <v>8</v>
      </c>
      <c r="AK787">
        <v>22</v>
      </c>
      <c r="AL787">
        <v>0</v>
      </c>
      <c r="AM787" t="s">
        <v>1091</v>
      </c>
      <c r="AN787" t="s">
        <v>1092</v>
      </c>
      <c r="AO787" t="s">
        <v>46</v>
      </c>
      <c r="AP787" t="s">
        <v>209</v>
      </c>
      <c r="AQ787">
        <v>80.448349631699998</v>
      </c>
      <c r="BY787">
        <v>425</v>
      </c>
    </row>
    <row r="788" spans="1:77" x14ac:dyDescent="0.25">
      <c r="A788">
        <v>426</v>
      </c>
      <c r="B788">
        <v>1094</v>
      </c>
      <c r="H788">
        <v>0</v>
      </c>
      <c r="I788">
        <v>0</v>
      </c>
      <c r="J788">
        <v>0</v>
      </c>
      <c r="K788">
        <v>0</v>
      </c>
      <c r="L788">
        <v>0</v>
      </c>
      <c r="M788">
        <v>2</v>
      </c>
      <c r="N788">
        <v>15</v>
      </c>
      <c r="O788">
        <v>2</v>
      </c>
      <c r="P788">
        <v>0</v>
      </c>
      <c r="Q788">
        <v>0</v>
      </c>
      <c r="R788">
        <v>1</v>
      </c>
      <c r="S788">
        <v>1</v>
      </c>
      <c r="T788">
        <v>6</v>
      </c>
      <c r="U788">
        <v>0</v>
      </c>
      <c r="V788">
        <v>1</v>
      </c>
      <c r="W788">
        <v>3</v>
      </c>
      <c r="X788">
        <v>3</v>
      </c>
      <c r="Y788">
        <v>0</v>
      </c>
      <c r="Z788">
        <v>1</v>
      </c>
      <c r="AA788">
        <v>1</v>
      </c>
      <c r="AB788">
        <v>1</v>
      </c>
      <c r="AC788">
        <v>5</v>
      </c>
      <c r="AD788">
        <v>0</v>
      </c>
      <c r="AE788">
        <v>0</v>
      </c>
      <c r="AF788">
        <v>0</v>
      </c>
      <c r="AG788">
        <v>0</v>
      </c>
      <c r="AH788">
        <v>0</v>
      </c>
      <c r="AI788">
        <v>0</v>
      </c>
      <c r="AJ788">
        <v>1</v>
      </c>
      <c r="AK788">
        <v>5</v>
      </c>
      <c r="AL788">
        <v>5</v>
      </c>
      <c r="AM788" t="s">
        <v>1091</v>
      </c>
      <c r="AN788" t="s">
        <v>1092</v>
      </c>
      <c r="AO788" t="s">
        <v>46</v>
      </c>
      <c r="AP788" t="s">
        <v>209</v>
      </c>
      <c r="AQ788">
        <v>42.5188187842</v>
      </c>
      <c r="BY788">
        <v>426</v>
      </c>
    </row>
    <row r="789" spans="1:77" x14ac:dyDescent="0.25">
      <c r="A789">
        <v>427</v>
      </c>
      <c r="B789">
        <v>194</v>
      </c>
      <c r="H789">
        <v>9</v>
      </c>
      <c r="I789">
        <v>0</v>
      </c>
      <c r="J789">
        <v>0</v>
      </c>
      <c r="K789">
        <v>0</v>
      </c>
      <c r="L789">
        <v>1</v>
      </c>
      <c r="M789">
        <v>0</v>
      </c>
      <c r="N789">
        <v>2</v>
      </c>
      <c r="O789">
        <v>4</v>
      </c>
      <c r="P789">
        <v>1</v>
      </c>
      <c r="Q789">
        <v>1</v>
      </c>
      <c r="R789">
        <v>1</v>
      </c>
      <c r="S789">
        <v>1</v>
      </c>
      <c r="T789">
        <v>1</v>
      </c>
      <c r="U789">
        <v>0</v>
      </c>
      <c r="V789">
        <v>0</v>
      </c>
      <c r="W789">
        <v>1</v>
      </c>
      <c r="X789">
        <v>2</v>
      </c>
      <c r="Y789">
        <v>2</v>
      </c>
      <c r="Z789">
        <v>0</v>
      </c>
      <c r="AA789">
        <v>0</v>
      </c>
      <c r="AB789">
        <v>0</v>
      </c>
      <c r="AC789">
        <v>0</v>
      </c>
      <c r="AD789">
        <v>0</v>
      </c>
      <c r="AE789">
        <v>3</v>
      </c>
      <c r="AF789">
        <v>1</v>
      </c>
      <c r="AG789">
        <v>0</v>
      </c>
      <c r="AH789">
        <v>0</v>
      </c>
      <c r="AI789">
        <v>0</v>
      </c>
      <c r="AJ789">
        <v>0</v>
      </c>
      <c r="AK789">
        <v>0</v>
      </c>
      <c r="AL789">
        <v>0</v>
      </c>
      <c r="AM789" t="s">
        <v>1091</v>
      </c>
      <c r="AN789" t="s">
        <v>1092</v>
      </c>
      <c r="AO789" t="s">
        <v>46</v>
      </c>
      <c r="AP789" t="s">
        <v>209</v>
      </c>
      <c r="AQ789">
        <v>17.0140402784</v>
      </c>
      <c r="BY789">
        <v>427</v>
      </c>
    </row>
    <row r="790" spans="1:77" x14ac:dyDescent="0.25">
      <c r="A790">
        <v>428</v>
      </c>
      <c r="B790">
        <v>1449</v>
      </c>
      <c r="H790">
        <v>15</v>
      </c>
      <c r="I790">
        <v>0</v>
      </c>
      <c r="J790">
        <v>0</v>
      </c>
      <c r="K790">
        <v>13</v>
      </c>
      <c r="L790">
        <v>0</v>
      </c>
      <c r="M790">
        <v>2</v>
      </c>
      <c r="N790">
        <v>1</v>
      </c>
      <c r="O790">
        <v>0</v>
      </c>
      <c r="P790">
        <v>0</v>
      </c>
      <c r="Q790">
        <v>0</v>
      </c>
      <c r="R790">
        <v>0</v>
      </c>
      <c r="S790">
        <v>1</v>
      </c>
      <c r="T790">
        <v>0</v>
      </c>
      <c r="U790">
        <v>1</v>
      </c>
      <c r="V790">
        <v>0</v>
      </c>
      <c r="W790">
        <v>2</v>
      </c>
      <c r="X790">
        <v>0</v>
      </c>
      <c r="Y790">
        <v>1</v>
      </c>
      <c r="Z790">
        <v>0</v>
      </c>
      <c r="AA790">
        <v>2</v>
      </c>
      <c r="AB790">
        <v>1</v>
      </c>
      <c r="AC790">
        <v>3</v>
      </c>
      <c r="AD790">
        <v>2</v>
      </c>
      <c r="AE790">
        <v>12</v>
      </c>
      <c r="AF790">
        <v>3</v>
      </c>
      <c r="AG790">
        <v>0</v>
      </c>
      <c r="AH790">
        <v>3</v>
      </c>
      <c r="AI790">
        <v>0</v>
      </c>
      <c r="AJ790">
        <v>5</v>
      </c>
      <c r="AK790">
        <v>0</v>
      </c>
      <c r="AL790">
        <v>4</v>
      </c>
      <c r="AM790" t="s">
        <v>1091</v>
      </c>
      <c r="AN790" t="s">
        <v>1092</v>
      </c>
      <c r="AO790" t="s">
        <v>46</v>
      </c>
      <c r="AP790" t="s">
        <v>209</v>
      </c>
      <c r="AQ790">
        <v>67.209130249500006</v>
      </c>
      <c r="BY790">
        <v>428</v>
      </c>
    </row>
    <row r="791" spans="1:77" x14ac:dyDescent="0.25">
      <c r="A791">
        <v>429</v>
      </c>
      <c r="B791">
        <v>3753</v>
      </c>
      <c r="H791">
        <v>159</v>
      </c>
      <c r="I791">
        <v>14</v>
      </c>
      <c r="J791">
        <v>13</v>
      </c>
      <c r="K791">
        <v>4</v>
      </c>
      <c r="L791">
        <v>6</v>
      </c>
      <c r="M791">
        <v>10</v>
      </c>
      <c r="N791">
        <v>11</v>
      </c>
      <c r="O791">
        <v>4</v>
      </c>
      <c r="P791">
        <v>11</v>
      </c>
      <c r="Q791">
        <v>4</v>
      </c>
      <c r="R791">
        <v>8</v>
      </c>
      <c r="S791">
        <v>2</v>
      </c>
      <c r="T791">
        <v>1</v>
      </c>
      <c r="U791">
        <v>1</v>
      </c>
      <c r="V791">
        <v>2</v>
      </c>
      <c r="W791">
        <v>1</v>
      </c>
      <c r="X791">
        <v>0</v>
      </c>
      <c r="Y791">
        <v>0</v>
      </c>
      <c r="Z791">
        <v>0</v>
      </c>
      <c r="AA791">
        <v>1</v>
      </c>
      <c r="AB791">
        <v>2</v>
      </c>
      <c r="AC791">
        <v>2</v>
      </c>
      <c r="AD791">
        <v>1</v>
      </c>
      <c r="AE791">
        <v>0</v>
      </c>
      <c r="AF791">
        <v>3</v>
      </c>
      <c r="AG791">
        <v>0</v>
      </c>
      <c r="AH791">
        <v>1</v>
      </c>
      <c r="AI791">
        <v>5</v>
      </c>
      <c r="AJ791">
        <v>15</v>
      </c>
      <c r="AK791">
        <v>8</v>
      </c>
      <c r="AL791">
        <v>8</v>
      </c>
      <c r="AM791" t="s">
        <v>1091</v>
      </c>
      <c r="AN791" t="s">
        <v>1092</v>
      </c>
      <c r="AO791" t="s">
        <v>46</v>
      </c>
      <c r="AP791" t="s">
        <v>209</v>
      </c>
      <c r="AQ791">
        <v>180.99410462200001</v>
      </c>
      <c r="BY791">
        <v>429</v>
      </c>
    </row>
    <row r="792" spans="1:77" x14ac:dyDescent="0.25">
      <c r="A792">
        <v>432</v>
      </c>
      <c r="B792">
        <v>150970</v>
      </c>
      <c r="H792">
        <v>3184</v>
      </c>
      <c r="I792">
        <v>350</v>
      </c>
      <c r="J792">
        <v>722</v>
      </c>
      <c r="K792">
        <v>326</v>
      </c>
      <c r="L792">
        <v>658</v>
      </c>
      <c r="M792">
        <v>419</v>
      </c>
      <c r="N792">
        <v>363</v>
      </c>
      <c r="O792">
        <v>403</v>
      </c>
      <c r="P792">
        <v>671</v>
      </c>
      <c r="Q792">
        <v>299</v>
      </c>
      <c r="R792">
        <v>322</v>
      </c>
      <c r="S792">
        <v>234</v>
      </c>
      <c r="T792">
        <v>191</v>
      </c>
      <c r="U792">
        <v>259</v>
      </c>
      <c r="V792">
        <v>227</v>
      </c>
      <c r="W792">
        <v>261</v>
      </c>
      <c r="X792">
        <v>564</v>
      </c>
      <c r="Y792">
        <v>245</v>
      </c>
      <c r="Z792">
        <v>452</v>
      </c>
      <c r="AA792">
        <v>794</v>
      </c>
      <c r="AB792">
        <v>510</v>
      </c>
      <c r="AC792">
        <v>404</v>
      </c>
      <c r="AD792">
        <v>794</v>
      </c>
      <c r="AE792">
        <v>674</v>
      </c>
      <c r="AF792">
        <v>342</v>
      </c>
      <c r="AG792">
        <v>904</v>
      </c>
      <c r="AH792">
        <v>719</v>
      </c>
      <c r="AI792">
        <v>647</v>
      </c>
      <c r="AJ792">
        <v>290</v>
      </c>
      <c r="AK792">
        <v>346</v>
      </c>
      <c r="AL792">
        <v>378</v>
      </c>
      <c r="AM792" t="s">
        <v>2947</v>
      </c>
      <c r="AN792" t="s">
        <v>2948</v>
      </c>
      <c r="AO792" t="s">
        <v>46</v>
      </c>
      <c r="AP792" t="s">
        <v>209</v>
      </c>
      <c r="AQ792">
        <v>7.1624475100000003E-3</v>
      </c>
      <c r="BY792">
        <v>432</v>
      </c>
    </row>
    <row r="793" spans="1:77" x14ac:dyDescent="0.25">
      <c r="A793">
        <v>433</v>
      </c>
      <c r="B793">
        <v>34162</v>
      </c>
      <c r="H793">
        <v>656</v>
      </c>
      <c r="I793">
        <v>84</v>
      </c>
      <c r="J793">
        <v>95</v>
      </c>
      <c r="K793">
        <v>83</v>
      </c>
      <c r="L793">
        <v>190</v>
      </c>
      <c r="M793">
        <v>72</v>
      </c>
      <c r="N793">
        <v>84</v>
      </c>
      <c r="O793">
        <v>97</v>
      </c>
      <c r="P793">
        <v>159</v>
      </c>
      <c r="Q793">
        <v>75</v>
      </c>
      <c r="R793">
        <v>59</v>
      </c>
      <c r="S793">
        <v>56</v>
      </c>
      <c r="T793">
        <v>45</v>
      </c>
      <c r="U793">
        <v>54</v>
      </c>
      <c r="V793">
        <v>40</v>
      </c>
      <c r="W793">
        <v>82</v>
      </c>
      <c r="X793">
        <v>107</v>
      </c>
      <c r="Y793">
        <v>55</v>
      </c>
      <c r="Z793">
        <v>64</v>
      </c>
      <c r="AA793">
        <v>106</v>
      </c>
      <c r="AB793">
        <v>94</v>
      </c>
      <c r="AC793">
        <v>105</v>
      </c>
      <c r="AD793">
        <v>153</v>
      </c>
      <c r="AE793">
        <v>155</v>
      </c>
      <c r="AF793">
        <v>80</v>
      </c>
      <c r="AG793">
        <v>183</v>
      </c>
      <c r="AH793">
        <v>98</v>
      </c>
      <c r="AI793">
        <v>93</v>
      </c>
      <c r="AJ793">
        <v>31</v>
      </c>
      <c r="AK793">
        <v>58</v>
      </c>
      <c r="AL793">
        <v>80</v>
      </c>
      <c r="AM793" t="s">
        <v>2949</v>
      </c>
      <c r="AN793" t="s">
        <v>2950</v>
      </c>
      <c r="AO793" t="s">
        <v>46</v>
      </c>
      <c r="AP793" t="s">
        <v>209</v>
      </c>
      <c r="AQ793">
        <v>1.6318735999999999E-4</v>
      </c>
      <c r="BY793">
        <v>433</v>
      </c>
    </row>
    <row r="794" spans="1:77" x14ac:dyDescent="0.25">
      <c r="A794">
        <v>434</v>
      </c>
      <c r="B794">
        <v>648</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t="s">
        <v>2951</v>
      </c>
      <c r="AN794" t="s">
        <v>2952</v>
      </c>
      <c r="AO794" t="s">
        <v>46</v>
      </c>
      <c r="AP794" t="s">
        <v>209</v>
      </c>
      <c r="AQ794">
        <v>3.1797970000000001E-5</v>
      </c>
      <c r="BY794">
        <v>434</v>
      </c>
    </row>
    <row r="795" spans="1:77" x14ac:dyDescent="0.25">
      <c r="A795">
        <v>435</v>
      </c>
      <c r="B795">
        <v>49</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t="s">
        <v>2953</v>
      </c>
      <c r="AN795" t="s">
        <v>2954</v>
      </c>
      <c r="AO795" t="s">
        <v>46</v>
      </c>
      <c r="AP795" t="s">
        <v>209</v>
      </c>
      <c r="AQ795">
        <v>2.3968399999999999E-6</v>
      </c>
      <c r="BY795">
        <v>435</v>
      </c>
    </row>
    <row r="796" spans="1:77" x14ac:dyDescent="0.25">
      <c r="A796">
        <v>436</v>
      </c>
      <c r="B796">
        <v>57</v>
      </c>
      <c r="H796">
        <v>5</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1</v>
      </c>
      <c r="AL796">
        <v>0</v>
      </c>
      <c r="AM796" t="s">
        <v>2955</v>
      </c>
      <c r="AN796" t="s">
        <v>2956</v>
      </c>
      <c r="AO796" t="s">
        <v>46</v>
      </c>
      <c r="AP796" t="s">
        <v>209</v>
      </c>
      <c r="AQ796">
        <v>3.9827099999999999E-6</v>
      </c>
      <c r="BY796">
        <v>436</v>
      </c>
    </row>
    <row r="797" spans="1:77" x14ac:dyDescent="0.25">
      <c r="A797">
        <v>798</v>
      </c>
      <c r="B797">
        <v>522412</v>
      </c>
      <c r="C797">
        <v>1985</v>
      </c>
      <c r="E797">
        <v>0</v>
      </c>
      <c r="H797">
        <v>1850</v>
      </c>
      <c r="I797">
        <v>10</v>
      </c>
      <c r="J797">
        <v>68</v>
      </c>
      <c r="K797">
        <v>103</v>
      </c>
      <c r="L797">
        <v>70</v>
      </c>
      <c r="M797">
        <v>26</v>
      </c>
      <c r="N797">
        <v>144</v>
      </c>
      <c r="O797">
        <v>95</v>
      </c>
      <c r="P797">
        <v>44</v>
      </c>
      <c r="Q797">
        <v>72</v>
      </c>
      <c r="R797">
        <v>106</v>
      </c>
      <c r="S797">
        <v>46</v>
      </c>
      <c r="T797">
        <v>33</v>
      </c>
      <c r="U797">
        <v>52</v>
      </c>
      <c r="V797">
        <v>60</v>
      </c>
      <c r="W797">
        <v>69</v>
      </c>
      <c r="X797">
        <v>65</v>
      </c>
      <c r="Y797">
        <v>160</v>
      </c>
      <c r="Z797">
        <v>256</v>
      </c>
      <c r="AA797">
        <v>204</v>
      </c>
      <c r="AB797">
        <v>106</v>
      </c>
      <c r="AC797">
        <v>72</v>
      </c>
      <c r="AD797">
        <v>56</v>
      </c>
      <c r="AE797">
        <v>117</v>
      </c>
      <c r="AF797">
        <v>30</v>
      </c>
      <c r="AG797">
        <v>78</v>
      </c>
      <c r="AH797">
        <v>93</v>
      </c>
      <c r="AI797">
        <v>69</v>
      </c>
      <c r="AJ797">
        <v>62</v>
      </c>
      <c r="AK797">
        <v>70</v>
      </c>
      <c r="AL797">
        <v>54</v>
      </c>
      <c r="AM797" t="s">
        <v>2957</v>
      </c>
      <c r="AN797" t="s">
        <v>2958</v>
      </c>
      <c r="AO797" t="s">
        <v>46</v>
      </c>
      <c r="AP797" t="s">
        <v>81</v>
      </c>
      <c r="AQ797">
        <v>2.4515926430000001E-2</v>
      </c>
      <c r="AS797">
        <v>370</v>
      </c>
      <c r="AT797">
        <v>326</v>
      </c>
      <c r="AV797" t="s">
        <v>2959</v>
      </c>
      <c r="AW797" t="s">
        <v>2959</v>
      </c>
      <c r="AX797" t="s">
        <v>2960</v>
      </c>
      <c r="AY797" t="s">
        <v>2961</v>
      </c>
      <c r="BB797">
        <v>35.443330000000003</v>
      </c>
      <c r="BC797">
        <v>30.330559999999998</v>
      </c>
      <c r="BD797">
        <v>26171</v>
      </c>
      <c r="BE797">
        <v>1</v>
      </c>
      <c r="BF797">
        <v>0</v>
      </c>
      <c r="BG797">
        <v>1</v>
      </c>
      <c r="BH797">
        <v>1</v>
      </c>
      <c r="BI797">
        <v>0</v>
      </c>
      <c r="BJ797">
        <v>0</v>
      </c>
      <c r="BK797">
        <v>0</v>
      </c>
      <c r="BL797">
        <v>0</v>
      </c>
      <c r="BM797">
        <v>0</v>
      </c>
      <c r="BN797">
        <v>0</v>
      </c>
      <c r="BO797" t="s">
        <v>470</v>
      </c>
      <c r="BP797" t="s">
        <v>57</v>
      </c>
      <c r="BQ797" t="s">
        <v>58</v>
      </c>
      <c r="BR797" t="s">
        <v>2962</v>
      </c>
      <c r="BS797" t="s">
        <v>2963</v>
      </c>
      <c r="BT797" t="s">
        <v>87</v>
      </c>
      <c r="BU797" t="s">
        <v>88</v>
      </c>
      <c r="BV797" t="s">
        <v>2964</v>
      </c>
      <c r="BW797" t="s">
        <v>2965</v>
      </c>
      <c r="BX797">
        <v>0</v>
      </c>
      <c r="BY797">
        <v>798</v>
      </c>
    </row>
    <row r="798" spans="1:77" x14ac:dyDescent="0.25">
      <c r="A798">
        <v>437</v>
      </c>
      <c r="B798">
        <v>72</v>
      </c>
      <c r="C798">
        <v>2000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t="s">
        <v>2966</v>
      </c>
      <c r="AN798" t="s">
        <v>2967</v>
      </c>
      <c r="AO798" t="s">
        <v>46</v>
      </c>
      <c r="AP798" t="s">
        <v>209</v>
      </c>
      <c r="AQ798">
        <v>5.25038E-6</v>
      </c>
      <c r="BY798">
        <v>437</v>
      </c>
    </row>
    <row r="799" spans="1:77" x14ac:dyDescent="0.25">
      <c r="A799">
        <v>861</v>
      </c>
      <c r="B799">
        <v>221</v>
      </c>
      <c r="C799">
        <v>2004</v>
      </c>
      <c r="E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t="s">
        <v>2968</v>
      </c>
      <c r="AN799" t="s">
        <v>2969</v>
      </c>
      <c r="AO799" t="s">
        <v>46</v>
      </c>
      <c r="AP799" t="s">
        <v>81</v>
      </c>
      <c r="AQ799">
        <v>9.8169000000000008E-6</v>
      </c>
      <c r="AS799">
        <v>1271</v>
      </c>
      <c r="AT799">
        <v>1093</v>
      </c>
      <c r="AV799" t="s">
        <v>2970</v>
      </c>
      <c r="AW799" t="s">
        <v>2971</v>
      </c>
      <c r="AX799" t="s">
        <v>2972</v>
      </c>
      <c r="AY799" t="s">
        <v>2973</v>
      </c>
      <c r="AZ799" t="s">
        <v>2974</v>
      </c>
      <c r="BA799" t="s">
        <v>2975</v>
      </c>
      <c r="BB799">
        <v>35.920560000000002</v>
      </c>
      <c r="BC799">
        <v>31.501670000000001</v>
      </c>
      <c r="BD799">
        <v>23.928000000000001</v>
      </c>
      <c r="BE799">
        <v>1</v>
      </c>
      <c r="BF799">
        <v>0</v>
      </c>
      <c r="BG799">
        <v>0</v>
      </c>
      <c r="BH799">
        <v>1</v>
      </c>
      <c r="BI799">
        <v>0</v>
      </c>
      <c r="BJ799">
        <v>1</v>
      </c>
      <c r="BK799">
        <v>0</v>
      </c>
      <c r="BL799">
        <v>0</v>
      </c>
      <c r="BM799">
        <v>0</v>
      </c>
      <c r="BN799">
        <v>0</v>
      </c>
      <c r="BO799" t="s">
        <v>961</v>
      </c>
      <c r="BP799" t="s">
        <v>57</v>
      </c>
      <c r="BQ799" t="s">
        <v>58</v>
      </c>
      <c r="BR799" t="s">
        <v>2962</v>
      </c>
      <c r="BS799" t="s">
        <v>2963</v>
      </c>
      <c r="BT799" t="s">
        <v>87</v>
      </c>
      <c r="BU799" t="s">
        <v>88</v>
      </c>
      <c r="BV799" t="s">
        <v>2964</v>
      </c>
      <c r="BW799" t="s">
        <v>2965</v>
      </c>
      <c r="BX799">
        <v>0</v>
      </c>
      <c r="BY799">
        <v>861</v>
      </c>
    </row>
    <row r="800" spans="1:77" x14ac:dyDescent="0.25">
      <c r="A800">
        <v>438</v>
      </c>
      <c r="B800">
        <v>14508</v>
      </c>
      <c r="H800">
        <v>1280</v>
      </c>
      <c r="I800">
        <v>65</v>
      </c>
      <c r="J800">
        <v>86</v>
      </c>
      <c r="K800">
        <v>101</v>
      </c>
      <c r="L800">
        <v>88</v>
      </c>
      <c r="M800">
        <v>78</v>
      </c>
      <c r="N800">
        <v>71</v>
      </c>
      <c r="O800">
        <v>188</v>
      </c>
      <c r="P800">
        <v>108</v>
      </c>
      <c r="Q800">
        <v>73</v>
      </c>
      <c r="R800">
        <v>69</v>
      </c>
      <c r="S800">
        <v>78</v>
      </c>
      <c r="T800">
        <v>97</v>
      </c>
      <c r="U800">
        <v>104</v>
      </c>
      <c r="V800">
        <v>82</v>
      </c>
      <c r="W800">
        <v>67</v>
      </c>
      <c r="X800">
        <v>58</v>
      </c>
      <c r="Y800">
        <v>64</v>
      </c>
      <c r="Z800">
        <v>73</v>
      </c>
      <c r="AA800">
        <v>68</v>
      </c>
      <c r="AB800">
        <v>50</v>
      </c>
      <c r="AC800">
        <v>96</v>
      </c>
      <c r="AD800">
        <v>107</v>
      </c>
      <c r="AE800">
        <v>71</v>
      </c>
      <c r="AF800">
        <v>116</v>
      </c>
      <c r="AG800">
        <v>222</v>
      </c>
      <c r="AH800">
        <v>216</v>
      </c>
      <c r="AI800">
        <v>245</v>
      </c>
      <c r="AJ800">
        <v>23</v>
      </c>
      <c r="AK800">
        <v>98</v>
      </c>
      <c r="AL800">
        <v>38</v>
      </c>
      <c r="AM800" t="s">
        <v>2976</v>
      </c>
      <c r="AN800" t="s">
        <v>2977</v>
      </c>
      <c r="AO800" t="s">
        <v>46</v>
      </c>
      <c r="AP800" t="s">
        <v>209</v>
      </c>
      <c r="AQ800">
        <v>8.2116939000000003E-4</v>
      </c>
      <c r="BY800">
        <v>438</v>
      </c>
    </row>
    <row r="801" spans="1:77" x14ac:dyDescent="0.25">
      <c r="A801">
        <v>657</v>
      </c>
      <c r="B801">
        <v>5602</v>
      </c>
      <c r="C801">
        <v>2015</v>
      </c>
      <c r="E801">
        <v>0</v>
      </c>
      <c r="H801">
        <v>70</v>
      </c>
      <c r="I801">
        <v>0</v>
      </c>
      <c r="J801">
        <v>0</v>
      </c>
      <c r="K801">
        <v>0</v>
      </c>
      <c r="L801">
        <v>5</v>
      </c>
      <c r="M801">
        <v>0</v>
      </c>
      <c r="N801">
        <v>0</v>
      </c>
      <c r="O801">
        <v>0</v>
      </c>
      <c r="P801">
        <v>0</v>
      </c>
      <c r="Q801">
        <v>3</v>
      </c>
      <c r="R801">
        <v>0</v>
      </c>
      <c r="S801">
        <v>0</v>
      </c>
      <c r="T801">
        <v>0</v>
      </c>
      <c r="U801">
        <v>0</v>
      </c>
      <c r="V801">
        <v>0</v>
      </c>
      <c r="W801">
        <v>0</v>
      </c>
      <c r="X801">
        <v>0</v>
      </c>
      <c r="Y801">
        <v>0</v>
      </c>
      <c r="Z801">
        <v>0</v>
      </c>
      <c r="AA801">
        <v>0</v>
      </c>
      <c r="AB801">
        <v>2</v>
      </c>
      <c r="AC801">
        <v>13</v>
      </c>
      <c r="AD801">
        <v>7</v>
      </c>
      <c r="AE801">
        <v>2</v>
      </c>
      <c r="AF801">
        <v>0</v>
      </c>
      <c r="AG801">
        <v>0</v>
      </c>
      <c r="AH801">
        <v>0</v>
      </c>
      <c r="AI801">
        <v>0</v>
      </c>
      <c r="AJ801">
        <v>0</v>
      </c>
      <c r="AK801">
        <v>0</v>
      </c>
      <c r="AL801">
        <v>0</v>
      </c>
      <c r="AM801" t="s">
        <v>2978</v>
      </c>
      <c r="AN801" t="s">
        <v>2979</v>
      </c>
      <c r="AO801" t="s">
        <v>46</v>
      </c>
      <c r="AP801" t="s">
        <v>81</v>
      </c>
      <c r="AS801">
        <v>2019</v>
      </c>
      <c r="AT801">
        <v>1446</v>
      </c>
      <c r="AV801" t="s">
        <v>2980</v>
      </c>
      <c r="AW801" t="s">
        <v>2981</v>
      </c>
      <c r="AX801" t="s">
        <v>2982</v>
      </c>
      <c r="AY801" t="s">
        <v>2983</v>
      </c>
      <c r="BB801">
        <v>35.55277778</v>
      </c>
      <c r="BC801">
        <v>31.837222220000001</v>
      </c>
      <c r="BD801">
        <v>294.15499999999997</v>
      </c>
      <c r="BE801">
        <v>0</v>
      </c>
      <c r="BF801">
        <v>0</v>
      </c>
      <c r="BG801">
        <v>1</v>
      </c>
      <c r="BH801">
        <v>0</v>
      </c>
      <c r="BI801">
        <v>0</v>
      </c>
      <c r="BJ801">
        <v>1</v>
      </c>
      <c r="BK801">
        <v>0</v>
      </c>
      <c r="BL801">
        <v>0</v>
      </c>
      <c r="BM801">
        <v>0</v>
      </c>
      <c r="BN801">
        <v>0</v>
      </c>
      <c r="BO801" t="s">
        <v>125</v>
      </c>
      <c r="BP801" t="s">
        <v>57</v>
      </c>
      <c r="BQ801" t="s">
        <v>58</v>
      </c>
      <c r="BR801" t="s">
        <v>2962</v>
      </c>
      <c r="BS801" t="s">
        <v>2963</v>
      </c>
      <c r="BT801" t="s">
        <v>87</v>
      </c>
      <c r="BU801" t="s">
        <v>88</v>
      </c>
      <c r="BV801" t="s">
        <v>2964</v>
      </c>
      <c r="BW801" t="s">
        <v>2965</v>
      </c>
      <c r="BX801">
        <v>0</v>
      </c>
      <c r="BY801">
        <v>657</v>
      </c>
    </row>
    <row r="802" spans="1:77" x14ac:dyDescent="0.25">
      <c r="A802">
        <v>439</v>
      </c>
      <c r="B802">
        <v>1138</v>
      </c>
      <c r="C802">
        <v>200</v>
      </c>
      <c r="H802">
        <v>54</v>
      </c>
      <c r="I802">
        <v>1</v>
      </c>
      <c r="J802">
        <v>7</v>
      </c>
      <c r="K802">
        <v>0</v>
      </c>
      <c r="L802">
        <v>2</v>
      </c>
      <c r="M802">
        <v>2</v>
      </c>
      <c r="N802">
        <v>3</v>
      </c>
      <c r="O802">
        <v>1</v>
      </c>
      <c r="P802">
        <v>1</v>
      </c>
      <c r="Q802">
        <v>3</v>
      </c>
      <c r="R802">
        <v>2</v>
      </c>
      <c r="S802">
        <v>1</v>
      </c>
      <c r="T802">
        <v>1</v>
      </c>
      <c r="U802">
        <v>1</v>
      </c>
      <c r="V802">
        <v>2</v>
      </c>
      <c r="W802">
        <v>0</v>
      </c>
      <c r="X802">
        <v>0</v>
      </c>
      <c r="Y802">
        <v>0</v>
      </c>
      <c r="Z802">
        <v>1</v>
      </c>
      <c r="AA802">
        <v>0</v>
      </c>
      <c r="AB802">
        <v>0</v>
      </c>
      <c r="AC802">
        <v>0</v>
      </c>
      <c r="AD802">
        <v>3</v>
      </c>
      <c r="AE802">
        <v>0</v>
      </c>
      <c r="AF802">
        <v>4</v>
      </c>
      <c r="AG802">
        <v>1</v>
      </c>
      <c r="AH802">
        <v>3</v>
      </c>
      <c r="AI802">
        <v>2</v>
      </c>
      <c r="AJ802">
        <v>1</v>
      </c>
      <c r="AK802">
        <v>3</v>
      </c>
      <c r="AL802">
        <v>3</v>
      </c>
      <c r="AM802" t="s">
        <v>2984</v>
      </c>
      <c r="AN802" t="s">
        <v>2985</v>
      </c>
      <c r="AO802" t="s">
        <v>46</v>
      </c>
      <c r="AP802" t="s">
        <v>209</v>
      </c>
      <c r="AQ802">
        <v>5.7388639999999997E-5</v>
      </c>
      <c r="BY802">
        <v>439</v>
      </c>
    </row>
    <row r="803" spans="1:77" x14ac:dyDescent="0.25">
      <c r="A803">
        <v>2338</v>
      </c>
      <c r="B803">
        <v>1052</v>
      </c>
      <c r="C803">
        <v>2003</v>
      </c>
      <c r="E803">
        <v>0</v>
      </c>
      <c r="H803">
        <v>478</v>
      </c>
      <c r="I803">
        <v>0</v>
      </c>
      <c r="J803">
        <v>0</v>
      </c>
      <c r="K803">
        <v>2</v>
      </c>
      <c r="L803">
        <v>7</v>
      </c>
      <c r="M803">
        <v>5</v>
      </c>
      <c r="N803">
        <v>4</v>
      </c>
      <c r="O803">
        <v>3</v>
      </c>
      <c r="P803">
        <v>22</v>
      </c>
      <c r="Q803">
        <v>4</v>
      </c>
      <c r="R803">
        <v>5</v>
      </c>
      <c r="S803">
        <v>5</v>
      </c>
      <c r="T803">
        <v>13</v>
      </c>
      <c r="U803">
        <v>24</v>
      </c>
      <c r="V803">
        <v>11</v>
      </c>
      <c r="W803">
        <v>14</v>
      </c>
      <c r="X803">
        <v>3</v>
      </c>
      <c r="Y803">
        <v>19</v>
      </c>
      <c r="Z803">
        <v>26</v>
      </c>
      <c r="AA803">
        <v>13</v>
      </c>
      <c r="AB803">
        <v>6</v>
      </c>
      <c r="AC803">
        <v>3</v>
      </c>
      <c r="AD803">
        <v>4</v>
      </c>
      <c r="AE803">
        <v>2</v>
      </c>
      <c r="AF803">
        <v>4</v>
      </c>
      <c r="AG803">
        <v>20</v>
      </c>
      <c r="AH803">
        <v>3</v>
      </c>
      <c r="AI803">
        <v>2</v>
      </c>
      <c r="AJ803">
        <v>2</v>
      </c>
      <c r="AK803">
        <v>0</v>
      </c>
      <c r="AL803">
        <v>4</v>
      </c>
      <c r="AM803" t="s">
        <v>2986</v>
      </c>
      <c r="AN803" t="s">
        <v>2987</v>
      </c>
      <c r="AO803" t="s">
        <v>50</v>
      </c>
      <c r="AP803" t="s">
        <v>209</v>
      </c>
      <c r="AQ803">
        <v>0</v>
      </c>
      <c r="AS803">
        <v>1281</v>
      </c>
      <c r="AT803">
        <v>1103</v>
      </c>
      <c r="AV803" t="s">
        <v>2988</v>
      </c>
      <c r="AW803" t="s">
        <v>2989</v>
      </c>
      <c r="AX803" t="s">
        <v>2990</v>
      </c>
      <c r="AY803" t="s">
        <v>2991</v>
      </c>
      <c r="AZ803" t="s">
        <v>2992</v>
      </c>
      <c r="BA803" t="s">
        <v>2993</v>
      </c>
      <c r="BB803">
        <v>68.271055559999994</v>
      </c>
      <c r="BC803">
        <v>43.297694440000001</v>
      </c>
      <c r="BD803">
        <v>0.55000000000000004</v>
      </c>
      <c r="BE803">
        <v>1</v>
      </c>
      <c r="BF803">
        <v>0</v>
      </c>
      <c r="BG803">
        <v>1</v>
      </c>
      <c r="BH803">
        <v>1</v>
      </c>
      <c r="BI803">
        <v>0</v>
      </c>
      <c r="BJ803">
        <v>0</v>
      </c>
      <c r="BK803">
        <v>0</v>
      </c>
      <c r="BL803">
        <v>0</v>
      </c>
      <c r="BM803">
        <v>0</v>
      </c>
      <c r="BN803">
        <v>0</v>
      </c>
      <c r="BO803" t="s">
        <v>470</v>
      </c>
      <c r="BP803" t="s">
        <v>57</v>
      </c>
      <c r="BQ803" t="s">
        <v>58</v>
      </c>
      <c r="BR803" t="s">
        <v>2994</v>
      </c>
      <c r="BS803" t="s">
        <v>2994</v>
      </c>
      <c r="BT803" t="s">
        <v>217</v>
      </c>
      <c r="BU803" t="s">
        <v>218</v>
      </c>
      <c r="BV803" t="s">
        <v>2995</v>
      </c>
      <c r="BW803" t="s">
        <v>2996</v>
      </c>
      <c r="BX803">
        <v>0</v>
      </c>
      <c r="BY803">
        <v>2338</v>
      </c>
    </row>
    <row r="804" spans="1:77" x14ac:dyDescent="0.25">
      <c r="A804">
        <v>440</v>
      </c>
      <c r="B804">
        <v>2658</v>
      </c>
      <c r="H804">
        <v>190</v>
      </c>
      <c r="I804">
        <v>51</v>
      </c>
      <c r="J804">
        <v>12</v>
      </c>
      <c r="K804">
        <v>12</v>
      </c>
      <c r="L804">
        <v>2</v>
      </c>
      <c r="M804">
        <v>10</v>
      </c>
      <c r="N804">
        <v>1</v>
      </c>
      <c r="O804">
        <v>14</v>
      </c>
      <c r="P804">
        <v>4</v>
      </c>
      <c r="Q804">
        <v>7</v>
      </c>
      <c r="R804">
        <v>9</v>
      </c>
      <c r="S804">
        <v>10</v>
      </c>
      <c r="T804">
        <v>9</v>
      </c>
      <c r="U804">
        <v>15</v>
      </c>
      <c r="V804">
        <v>6</v>
      </c>
      <c r="W804">
        <v>6</v>
      </c>
      <c r="X804">
        <v>11</v>
      </c>
      <c r="Y804">
        <v>11</v>
      </c>
      <c r="Z804">
        <v>52</v>
      </c>
      <c r="AA804">
        <v>4</v>
      </c>
      <c r="AB804">
        <v>7</v>
      </c>
      <c r="AC804">
        <v>5</v>
      </c>
      <c r="AD804">
        <v>16</v>
      </c>
      <c r="AE804">
        <v>1</v>
      </c>
      <c r="AF804">
        <v>6</v>
      </c>
      <c r="AG804">
        <v>7</v>
      </c>
      <c r="AH804">
        <v>24</v>
      </c>
      <c r="AI804">
        <v>101</v>
      </c>
      <c r="AJ804">
        <v>17</v>
      </c>
      <c r="AK804">
        <v>6</v>
      </c>
      <c r="AL804">
        <v>6</v>
      </c>
      <c r="AM804" t="s">
        <v>2997</v>
      </c>
      <c r="AN804" t="s">
        <v>2998</v>
      </c>
      <c r="AO804" t="s">
        <v>46</v>
      </c>
      <c r="AP804" t="s">
        <v>209</v>
      </c>
      <c r="AQ804">
        <v>143.28631541999999</v>
      </c>
      <c r="BY804">
        <v>440</v>
      </c>
    </row>
    <row r="805" spans="1:77" x14ac:dyDescent="0.25">
      <c r="A805">
        <v>2360</v>
      </c>
      <c r="B805">
        <v>8</v>
      </c>
      <c r="C805">
        <v>2003</v>
      </c>
      <c r="E805">
        <v>0</v>
      </c>
      <c r="H805">
        <v>2</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t="s">
        <v>2999</v>
      </c>
      <c r="AN805" t="s">
        <v>3000</v>
      </c>
      <c r="AO805" t="s">
        <v>50</v>
      </c>
      <c r="AP805" t="s">
        <v>209</v>
      </c>
      <c r="AQ805">
        <v>0</v>
      </c>
      <c r="AS805">
        <v>1281</v>
      </c>
      <c r="AT805">
        <v>1103</v>
      </c>
      <c r="AV805" t="s">
        <v>2988</v>
      </c>
      <c r="AW805" t="s">
        <v>2989</v>
      </c>
      <c r="AX805" t="s">
        <v>2990</v>
      </c>
      <c r="AY805" t="s">
        <v>2991</v>
      </c>
      <c r="AZ805" t="s">
        <v>2992</v>
      </c>
      <c r="BA805" t="s">
        <v>2993</v>
      </c>
      <c r="BB805">
        <v>68.271055559999994</v>
      </c>
      <c r="BC805">
        <v>43.297694440000001</v>
      </c>
      <c r="BD805">
        <v>0.55000000000000004</v>
      </c>
      <c r="BE805">
        <v>1</v>
      </c>
      <c r="BF805">
        <v>0</v>
      </c>
      <c r="BG805">
        <v>1</v>
      </c>
      <c r="BH805">
        <v>1</v>
      </c>
      <c r="BI805">
        <v>0</v>
      </c>
      <c r="BJ805">
        <v>0</v>
      </c>
      <c r="BK805">
        <v>0</v>
      </c>
      <c r="BL805">
        <v>0</v>
      </c>
      <c r="BM805">
        <v>0</v>
      </c>
      <c r="BN805">
        <v>0</v>
      </c>
      <c r="BO805" t="s">
        <v>470</v>
      </c>
      <c r="BP805" t="s">
        <v>57</v>
      </c>
      <c r="BQ805" t="s">
        <v>58</v>
      </c>
      <c r="BR805" t="s">
        <v>2994</v>
      </c>
      <c r="BS805" t="s">
        <v>2994</v>
      </c>
      <c r="BT805" t="s">
        <v>217</v>
      </c>
      <c r="BU805" t="s">
        <v>218</v>
      </c>
      <c r="BV805" t="s">
        <v>2995</v>
      </c>
      <c r="BW805" t="s">
        <v>2996</v>
      </c>
      <c r="BX805">
        <v>0</v>
      </c>
      <c r="BY805">
        <v>2360</v>
      </c>
    </row>
    <row r="806" spans="1:77" x14ac:dyDescent="0.25">
      <c r="A806">
        <v>441</v>
      </c>
      <c r="B806">
        <v>42</v>
      </c>
      <c r="C806">
        <v>2008</v>
      </c>
      <c r="H806">
        <v>37</v>
      </c>
      <c r="I806">
        <v>2</v>
      </c>
      <c r="J806">
        <v>3</v>
      </c>
      <c r="K806">
        <v>1</v>
      </c>
      <c r="L806">
        <v>0</v>
      </c>
      <c r="M806">
        <v>0</v>
      </c>
      <c r="N806">
        <v>0</v>
      </c>
      <c r="O806">
        <v>2</v>
      </c>
      <c r="P806">
        <v>1</v>
      </c>
      <c r="Q806">
        <v>0</v>
      </c>
      <c r="R806">
        <v>1</v>
      </c>
      <c r="S806">
        <v>1</v>
      </c>
      <c r="T806">
        <v>1</v>
      </c>
      <c r="U806">
        <v>4</v>
      </c>
      <c r="V806">
        <v>1</v>
      </c>
      <c r="W806">
        <v>2</v>
      </c>
      <c r="X806">
        <v>2</v>
      </c>
      <c r="Y806">
        <v>0</v>
      </c>
      <c r="Z806">
        <v>3</v>
      </c>
      <c r="AA806">
        <v>2</v>
      </c>
      <c r="AB806">
        <v>0</v>
      </c>
      <c r="AC806">
        <v>2</v>
      </c>
      <c r="AD806">
        <v>1</v>
      </c>
      <c r="AE806">
        <v>1</v>
      </c>
      <c r="AF806">
        <v>1</v>
      </c>
      <c r="AG806">
        <v>2</v>
      </c>
      <c r="AH806">
        <v>6</v>
      </c>
      <c r="AI806">
        <v>30</v>
      </c>
      <c r="AJ806">
        <v>4</v>
      </c>
      <c r="AK806">
        <v>1</v>
      </c>
      <c r="AL806">
        <v>1</v>
      </c>
      <c r="AM806" t="s">
        <v>3001</v>
      </c>
      <c r="AN806" t="s">
        <v>3002</v>
      </c>
      <c r="AO806" t="s">
        <v>46</v>
      </c>
      <c r="AP806" t="s">
        <v>209</v>
      </c>
      <c r="AQ806">
        <v>9.3095401044700008</v>
      </c>
      <c r="BY806">
        <v>441</v>
      </c>
    </row>
    <row r="807" spans="1:77" x14ac:dyDescent="0.25">
      <c r="A807">
        <v>668</v>
      </c>
      <c r="B807">
        <v>83028</v>
      </c>
      <c r="C807">
        <v>2004</v>
      </c>
      <c r="E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t="s">
        <v>3003</v>
      </c>
      <c r="AN807" t="s">
        <v>3004</v>
      </c>
      <c r="AO807" t="s">
        <v>46</v>
      </c>
      <c r="AP807" t="s">
        <v>81</v>
      </c>
      <c r="AQ807">
        <v>0</v>
      </c>
      <c r="AS807">
        <v>1326</v>
      </c>
      <c r="AT807">
        <v>1145</v>
      </c>
      <c r="AV807" t="s">
        <v>3005</v>
      </c>
      <c r="AW807" t="s">
        <v>3006</v>
      </c>
      <c r="AX807" t="s">
        <v>3007</v>
      </c>
      <c r="AY807" t="s">
        <v>3008</v>
      </c>
      <c r="AZ807" t="s">
        <v>3009</v>
      </c>
      <c r="BA807" t="s">
        <v>3010</v>
      </c>
      <c r="BB807">
        <v>75.534999999999997</v>
      </c>
      <c r="BC807">
        <v>43.803333330000001</v>
      </c>
      <c r="BD807">
        <v>900</v>
      </c>
      <c r="BE807">
        <v>0</v>
      </c>
      <c r="BF807">
        <v>0</v>
      </c>
      <c r="BG807">
        <v>1</v>
      </c>
      <c r="BH807">
        <v>0</v>
      </c>
      <c r="BI807">
        <v>0</v>
      </c>
      <c r="BJ807">
        <v>0</v>
      </c>
      <c r="BK807">
        <v>0</v>
      </c>
      <c r="BL807">
        <v>0</v>
      </c>
      <c r="BM807">
        <v>0</v>
      </c>
      <c r="BN807">
        <v>0</v>
      </c>
      <c r="BO807" t="s">
        <v>74</v>
      </c>
      <c r="BP807" t="s">
        <v>57</v>
      </c>
      <c r="BQ807" t="s">
        <v>58</v>
      </c>
      <c r="BR807" t="s">
        <v>2994</v>
      </c>
      <c r="BS807" t="s">
        <v>2994</v>
      </c>
      <c r="BT807" t="s">
        <v>217</v>
      </c>
      <c r="BU807" t="s">
        <v>218</v>
      </c>
      <c r="BV807" t="s">
        <v>2995</v>
      </c>
      <c r="BW807" t="s">
        <v>2996</v>
      </c>
      <c r="BX807">
        <v>0</v>
      </c>
      <c r="BY807">
        <v>668</v>
      </c>
    </row>
    <row r="808" spans="1:77" x14ac:dyDescent="0.25">
      <c r="A808">
        <v>442</v>
      </c>
      <c r="B808">
        <v>1092</v>
      </c>
      <c r="H808">
        <v>129</v>
      </c>
      <c r="I808">
        <v>0</v>
      </c>
      <c r="J808">
        <v>0</v>
      </c>
      <c r="K808">
        <v>0</v>
      </c>
      <c r="L808">
        <v>0</v>
      </c>
      <c r="M808">
        <v>1</v>
      </c>
      <c r="N808">
        <v>2</v>
      </c>
      <c r="O808">
        <v>0</v>
      </c>
      <c r="P808">
        <v>2</v>
      </c>
      <c r="Q808">
        <v>0</v>
      </c>
      <c r="R808">
        <v>4</v>
      </c>
      <c r="S808">
        <v>1</v>
      </c>
      <c r="T808">
        <v>0</v>
      </c>
      <c r="U808">
        <v>0</v>
      </c>
      <c r="V808">
        <v>3</v>
      </c>
      <c r="W808">
        <v>0</v>
      </c>
      <c r="X808">
        <v>0</v>
      </c>
      <c r="Y808">
        <v>0</v>
      </c>
      <c r="Z808">
        <v>0</v>
      </c>
      <c r="AA808">
        <v>0</v>
      </c>
      <c r="AB808">
        <v>0</v>
      </c>
      <c r="AC808">
        <v>0</v>
      </c>
      <c r="AD808">
        <v>2</v>
      </c>
      <c r="AE808">
        <v>3</v>
      </c>
      <c r="AF808">
        <v>3</v>
      </c>
      <c r="AG808">
        <v>8</v>
      </c>
      <c r="AH808">
        <v>2</v>
      </c>
      <c r="AI808">
        <v>1</v>
      </c>
      <c r="AJ808">
        <v>0</v>
      </c>
      <c r="AK808">
        <v>4</v>
      </c>
      <c r="AL808">
        <v>3</v>
      </c>
      <c r="AM808" t="s">
        <v>3011</v>
      </c>
      <c r="AN808" t="s">
        <v>3012</v>
      </c>
      <c r="AO808" t="s">
        <v>46</v>
      </c>
      <c r="AP808" t="s">
        <v>209</v>
      </c>
      <c r="AQ808">
        <v>2.138361E-5</v>
      </c>
      <c r="BY808">
        <v>442</v>
      </c>
    </row>
    <row r="809" spans="1:77" x14ac:dyDescent="0.25">
      <c r="A809">
        <v>679</v>
      </c>
      <c r="B809">
        <v>19936</v>
      </c>
      <c r="C809">
        <v>2004</v>
      </c>
      <c r="E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t="s">
        <v>3013</v>
      </c>
      <c r="AN809" t="s">
        <v>3014</v>
      </c>
      <c r="AO809" t="s">
        <v>46</v>
      </c>
      <c r="AP809" t="s">
        <v>81</v>
      </c>
      <c r="AQ809">
        <v>0</v>
      </c>
      <c r="AS809">
        <v>1326</v>
      </c>
      <c r="AT809">
        <v>1145</v>
      </c>
      <c r="AV809" t="s">
        <v>3005</v>
      </c>
      <c r="AW809" t="s">
        <v>3006</v>
      </c>
      <c r="AX809" t="s">
        <v>3007</v>
      </c>
      <c r="AY809" t="s">
        <v>3008</v>
      </c>
      <c r="AZ809" t="s">
        <v>3009</v>
      </c>
      <c r="BA809" t="s">
        <v>3010</v>
      </c>
      <c r="BB809">
        <v>75.534999999999997</v>
      </c>
      <c r="BC809">
        <v>43.803333330000001</v>
      </c>
      <c r="BD809">
        <v>900</v>
      </c>
      <c r="BE809">
        <v>0</v>
      </c>
      <c r="BF809">
        <v>0</v>
      </c>
      <c r="BG809">
        <v>1</v>
      </c>
      <c r="BH809">
        <v>0</v>
      </c>
      <c r="BI809">
        <v>0</v>
      </c>
      <c r="BJ809">
        <v>0</v>
      </c>
      <c r="BK809">
        <v>0</v>
      </c>
      <c r="BL809">
        <v>0</v>
      </c>
      <c r="BM809">
        <v>0</v>
      </c>
      <c r="BN809">
        <v>0</v>
      </c>
      <c r="BO809" t="s">
        <v>74</v>
      </c>
      <c r="BP809" t="s">
        <v>57</v>
      </c>
      <c r="BQ809" t="s">
        <v>58</v>
      </c>
      <c r="BR809" t="s">
        <v>2994</v>
      </c>
      <c r="BS809" t="s">
        <v>2994</v>
      </c>
      <c r="BT809" t="s">
        <v>217</v>
      </c>
      <c r="BU809" t="s">
        <v>218</v>
      </c>
      <c r="BV809" t="s">
        <v>2995</v>
      </c>
      <c r="BW809" t="s">
        <v>2996</v>
      </c>
      <c r="BX809">
        <v>0</v>
      </c>
      <c r="BY809">
        <v>679</v>
      </c>
    </row>
    <row r="810" spans="1:77" x14ac:dyDescent="0.25">
      <c r="A810">
        <v>443</v>
      </c>
      <c r="B810">
        <v>950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t="s">
        <v>3011</v>
      </c>
      <c r="AN810" t="s">
        <v>3012</v>
      </c>
      <c r="AO810" t="s">
        <v>46</v>
      </c>
      <c r="AP810" t="s">
        <v>209</v>
      </c>
      <c r="AQ810">
        <v>1.529609E-5</v>
      </c>
      <c r="BY810">
        <v>443</v>
      </c>
    </row>
    <row r="811" spans="1:77" x14ac:dyDescent="0.25">
      <c r="A811">
        <v>444</v>
      </c>
      <c r="B811">
        <v>12</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t="s">
        <v>3011</v>
      </c>
      <c r="AN811" t="s">
        <v>3012</v>
      </c>
      <c r="AO811" t="s">
        <v>46</v>
      </c>
      <c r="AP811" t="s">
        <v>209</v>
      </c>
      <c r="AQ811">
        <v>9.6076000000000014E-7</v>
      </c>
      <c r="BY811">
        <v>444</v>
      </c>
    </row>
    <row r="812" spans="1:77" x14ac:dyDescent="0.25">
      <c r="A812">
        <v>445</v>
      </c>
      <c r="B812">
        <v>6</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t="s">
        <v>3011</v>
      </c>
      <c r="AN812" t="s">
        <v>3012</v>
      </c>
      <c r="AO812" t="s">
        <v>46</v>
      </c>
      <c r="AP812" t="s">
        <v>209</v>
      </c>
      <c r="AQ812">
        <v>4.2281000000000001E-7</v>
      </c>
      <c r="BY812">
        <v>445</v>
      </c>
    </row>
    <row r="813" spans="1:77" x14ac:dyDescent="0.25">
      <c r="A813">
        <v>446</v>
      </c>
      <c r="B813">
        <v>6</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t="s">
        <v>3011</v>
      </c>
      <c r="AN813" t="s">
        <v>3012</v>
      </c>
      <c r="AO813" t="s">
        <v>46</v>
      </c>
      <c r="AP813" t="s">
        <v>209</v>
      </c>
      <c r="AQ813">
        <v>5.5567000000000016E-7</v>
      </c>
      <c r="BY813">
        <v>446</v>
      </c>
    </row>
    <row r="814" spans="1:77" x14ac:dyDescent="0.25">
      <c r="A814">
        <v>447</v>
      </c>
      <c r="B814">
        <v>6</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t="s">
        <v>3011</v>
      </c>
      <c r="AN814" t="s">
        <v>3012</v>
      </c>
      <c r="AO814" t="s">
        <v>46</v>
      </c>
      <c r="AP814" t="s">
        <v>209</v>
      </c>
      <c r="AQ814">
        <v>5.1273000000000007E-7</v>
      </c>
      <c r="BY814">
        <v>447</v>
      </c>
    </row>
    <row r="815" spans="1:77" x14ac:dyDescent="0.25">
      <c r="A815">
        <v>673</v>
      </c>
      <c r="B815">
        <v>82025</v>
      </c>
      <c r="C815">
        <v>2009</v>
      </c>
      <c r="E815">
        <v>0</v>
      </c>
      <c r="H815">
        <v>22702</v>
      </c>
      <c r="I815">
        <v>0</v>
      </c>
      <c r="J815">
        <v>0</v>
      </c>
      <c r="K815">
        <v>0</v>
      </c>
      <c r="L815">
        <v>0</v>
      </c>
      <c r="M815">
        <v>0</v>
      </c>
      <c r="N815">
        <v>0</v>
      </c>
      <c r="O815">
        <v>0</v>
      </c>
      <c r="P815">
        <v>0</v>
      </c>
      <c r="Q815">
        <v>968</v>
      </c>
      <c r="R815">
        <v>672</v>
      </c>
      <c r="S815">
        <v>1011</v>
      </c>
      <c r="T815">
        <v>540</v>
      </c>
      <c r="U815">
        <v>672</v>
      </c>
      <c r="V815">
        <v>436</v>
      </c>
      <c r="W815">
        <v>331</v>
      </c>
      <c r="X815">
        <v>401</v>
      </c>
      <c r="Y815">
        <v>536</v>
      </c>
      <c r="Z815">
        <v>642</v>
      </c>
      <c r="AA815">
        <v>507</v>
      </c>
      <c r="AB815">
        <v>497</v>
      </c>
      <c r="AC815">
        <v>347</v>
      </c>
      <c r="AD815">
        <v>834</v>
      </c>
      <c r="AE815">
        <v>797</v>
      </c>
      <c r="AF815">
        <v>465</v>
      </c>
      <c r="AG815">
        <v>471</v>
      </c>
      <c r="AH815">
        <v>335</v>
      </c>
      <c r="AI815">
        <v>497</v>
      </c>
      <c r="AJ815">
        <v>509</v>
      </c>
      <c r="AK815">
        <v>738</v>
      </c>
      <c r="AL815">
        <v>434</v>
      </c>
      <c r="AM815" t="s">
        <v>3015</v>
      </c>
      <c r="AN815" t="s">
        <v>3016</v>
      </c>
      <c r="AO815" t="s">
        <v>46</v>
      </c>
      <c r="AP815" t="s">
        <v>81</v>
      </c>
      <c r="AQ815">
        <v>0</v>
      </c>
      <c r="AS815">
        <v>1699</v>
      </c>
      <c r="AT815">
        <v>1230</v>
      </c>
      <c r="AU815" t="s">
        <v>355</v>
      </c>
      <c r="AV815" t="s">
        <v>3017</v>
      </c>
      <c r="AW815" t="s">
        <v>3018</v>
      </c>
      <c r="AX815" t="s">
        <v>3019</v>
      </c>
      <c r="AY815" t="s">
        <v>3020</v>
      </c>
      <c r="BB815">
        <v>72.782777780000004</v>
      </c>
      <c r="BC815">
        <v>40.531111109999998</v>
      </c>
      <c r="BD815">
        <v>112</v>
      </c>
      <c r="BE815">
        <v>0</v>
      </c>
      <c r="BF815">
        <v>0</v>
      </c>
      <c r="BG815">
        <v>1</v>
      </c>
      <c r="BH815">
        <v>0</v>
      </c>
      <c r="BI815">
        <v>0</v>
      </c>
      <c r="BJ815">
        <v>1</v>
      </c>
      <c r="BK815">
        <v>0</v>
      </c>
      <c r="BL815">
        <v>0</v>
      </c>
      <c r="BM815">
        <v>0</v>
      </c>
      <c r="BN815">
        <v>0</v>
      </c>
      <c r="BO815" t="s">
        <v>125</v>
      </c>
      <c r="BP815" t="s">
        <v>57</v>
      </c>
      <c r="BQ815" t="s">
        <v>58</v>
      </c>
      <c r="BR815" t="s">
        <v>3021</v>
      </c>
      <c r="BS815" t="s">
        <v>3022</v>
      </c>
      <c r="BT815" t="s">
        <v>217</v>
      </c>
      <c r="BU815" t="s">
        <v>218</v>
      </c>
      <c r="BV815" t="s">
        <v>3023</v>
      </c>
      <c r="BW815" t="s">
        <v>3024</v>
      </c>
      <c r="BX815">
        <v>0</v>
      </c>
      <c r="BY815">
        <v>673</v>
      </c>
    </row>
    <row r="816" spans="1:77" x14ac:dyDescent="0.25">
      <c r="A816">
        <v>448</v>
      </c>
      <c r="B816">
        <v>10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t="s">
        <v>3011</v>
      </c>
      <c r="AN816" t="s">
        <v>3012</v>
      </c>
      <c r="AO816" t="s">
        <v>46</v>
      </c>
      <c r="AP816" t="s">
        <v>209</v>
      </c>
      <c r="AQ816">
        <v>6.8919000000000015E-7</v>
      </c>
      <c r="BY816">
        <v>448</v>
      </c>
    </row>
    <row r="817" spans="1:77" x14ac:dyDescent="0.25">
      <c r="A817">
        <v>685</v>
      </c>
      <c r="B817">
        <v>1128</v>
      </c>
      <c r="C817">
        <v>2009</v>
      </c>
      <c r="E817">
        <v>0</v>
      </c>
      <c r="H817">
        <v>1358</v>
      </c>
      <c r="I817">
        <v>0</v>
      </c>
      <c r="J817">
        <v>0</v>
      </c>
      <c r="K817">
        <v>0</v>
      </c>
      <c r="L817">
        <v>0</v>
      </c>
      <c r="M817">
        <v>0</v>
      </c>
      <c r="N817">
        <v>0</v>
      </c>
      <c r="O817">
        <v>0</v>
      </c>
      <c r="P817">
        <v>0</v>
      </c>
      <c r="Q817">
        <v>61</v>
      </c>
      <c r="R817">
        <v>26</v>
      </c>
      <c r="S817">
        <v>51</v>
      </c>
      <c r="T817">
        <v>21</v>
      </c>
      <c r="U817">
        <v>34</v>
      </c>
      <c r="V817">
        <v>15</v>
      </c>
      <c r="W817">
        <v>7</v>
      </c>
      <c r="X817">
        <v>7</v>
      </c>
      <c r="Y817">
        <v>3</v>
      </c>
      <c r="Z817">
        <v>10</v>
      </c>
      <c r="AA817">
        <v>6</v>
      </c>
      <c r="AB817">
        <v>7</v>
      </c>
      <c r="AC817">
        <v>2</v>
      </c>
      <c r="AD817">
        <v>4</v>
      </c>
      <c r="AE817">
        <v>6</v>
      </c>
      <c r="AF817">
        <v>5</v>
      </c>
      <c r="AG817">
        <v>3</v>
      </c>
      <c r="AH817">
        <v>6</v>
      </c>
      <c r="AI817">
        <v>0</v>
      </c>
      <c r="AJ817">
        <v>3</v>
      </c>
      <c r="AK817">
        <v>1</v>
      </c>
      <c r="AL817">
        <v>1</v>
      </c>
      <c r="AM817" t="s">
        <v>3025</v>
      </c>
      <c r="AN817" t="s">
        <v>3026</v>
      </c>
      <c r="AO817" t="s">
        <v>46</v>
      </c>
      <c r="AP817" t="s">
        <v>81</v>
      </c>
      <c r="AQ817">
        <v>0</v>
      </c>
      <c r="AS817">
        <v>1699</v>
      </c>
      <c r="AT817">
        <v>1230</v>
      </c>
      <c r="AU817" t="s">
        <v>355</v>
      </c>
      <c r="AV817" t="s">
        <v>3017</v>
      </c>
      <c r="AW817" t="s">
        <v>3018</v>
      </c>
      <c r="AX817" t="s">
        <v>3019</v>
      </c>
      <c r="AY817" t="s">
        <v>3020</v>
      </c>
      <c r="BB817">
        <v>72.782777780000004</v>
      </c>
      <c r="BC817">
        <v>40.531111109999998</v>
      </c>
      <c r="BD817">
        <v>112</v>
      </c>
      <c r="BE817">
        <v>0</v>
      </c>
      <c r="BF817">
        <v>0</v>
      </c>
      <c r="BG817">
        <v>1</v>
      </c>
      <c r="BH817">
        <v>0</v>
      </c>
      <c r="BI817">
        <v>0</v>
      </c>
      <c r="BJ817">
        <v>1</v>
      </c>
      <c r="BK817">
        <v>0</v>
      </c>
      <c r="BL817">
        <v>0</v>
      </c>
      <c r="BM817">
        <v>0</v>
      </c>
      <c r="BN817">
        <v>0</v>
      </c>
      <c r="BO817" t="s">
        <v>125</v>
      </c>
      <c r="BP817" t="s">
        <v>57</v>
      </c>
      <c r="BQ817" t="s">
        <v>58</v>
      </c>
      <c r="BR817" t="s">
        <v>3021</v>
      </c>
      <c r="BS817" t="s">
        <v>3022</v>
      </c>
      <c r="BT817" t="s">
        <v>217</v>
      </c>
      <c r="BU817" t="s">
        <v>218</v>
      </c>
      <c r="BV817" t="s">
        <v>3023</v>
      </c>
      <c r="BW817" t="s">
        <v>3024</v>
      </c>
      <c r="BX817">
        <v>0</v>
      </c>
      <c r="BY817">
        <v>685</v>
      </c>
    </row>
    <row r="818" spans="1:77" x14ac:dyDescent="0.25">
      <c r="A818">
        <v>449</v>
      </c>
      <c r="B818">
        <v>35</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t="s">
        <v>3011</v>
      </c>
      <c r="AN818" t="s">
        <v>3012</v>
      </c>
      <c r="AO818" t="s">
        <v>46</v>
      </c>
      <c r="AP818" t="s">
        <v>209</v>
      </c>
      <c r="AQ818">
        <v>1.40077E-6</v>
      </c>
      <c r="BY818">
        <v>449</v>
      </c>
    </row>
    <row r="819" spans="1:77" x14ac:dyDescent="0.25">
      <c r="A819">
        <v>2314</v>
      </c>
      <c r="B819">
        <v>239074</v>
      </c>
      <c r="C819">
        <v>1995</v>
      </c>
      <c r="E819">
        <v>0</v>
      </c>
      <c r="H819">
        <v>5588</v>
      </c>
      <c r="I819">
        <v>8</v>
      </c>
      <c r="J819">
        <v>106</v>
      </c>
      <c r="K819">
        <v>68</v>
      </c>
      <c r="L819">
        <v>132</v>
      </c>
      <c r="M819">
        <v>155</v>
      </c>
      <c r="N819">
        <v>264</v>
      </c>
      <c r="O819">
        <v>40</v>
      </c>
      <c r="P819">
        <v>321</v>
      </c>
      <c r="Q819">
        <v>895</v>
      </c>
      <c r="R819">
        <v>94</v>
      </c>
      <c r="S819">
        <v>252</v>
      </c>
      <c r="T819">
        <v>243</v>
      </c>
      <c r="U819">
        <v>289</v>
      </c>
      <c r="V819">
        <v>641</v>
      </c>
      <c r="W819">
        <v>807</v>
      </c>
      <c r="X819">
        <v>469</v>
      </c>
      <c r="Y819">
        <v>222</v>
      </c>
      <c r="Z819">
        <v>856</v>
      </c>
      <c r="AA819">
        <v>602</v>
      </c>
      <c r="AB819">
        <v>319</v>
      </c>
      <c r="AC819">
        <v>475</v>
      </c>
      <c r="AD819">
        <v>284</v>
      </c>
      <c r="AE819">
        <v>949</v>
      </c>
      <c r="AF819">
        <v>1566</v>
      </c>
      <c r="AG819">
        <v>1694</v>
      </c>
      <c r="AH819">
        <v>1117</v>
      </c>
      <c r="AI819">
        <v>668</v>
      </c>
      <c r="AJ819">
        <v>767</v>
      </c>
      <c r="AK819">
        <v>1435</v>
      </c>
      <c r="AL819">
        <v>637</v>
      </c>
      <c r="AM819" t="s">
        <v>3027</v>
      </c>
      <c r="AN819" t="s">
        <v>3028</v>
      </c>
      <c r="AO819" t="s">
        <v>50</v>
      </c>
      <c r="AP819" t="s">
        <v>209</v>
      </c>
      <c r="AQ819">
        <v>0</v>
      </c>
      <c r="AS819">
        <v>1954</v>
      </c>
      <c r="AT819">
        <v>479</v>
      </c>
      <c r="AU819" t="s">
        <v>1805</v>
      </c>
      <c r="AV819" t="s">
        <v>3029</v>
      </c>
      <c r="AW819" t="s">
        <v>3030</v>
      </c>
      <c r="AX819" t="s">
        <v>3031</v>
      </c>
      <c r="AY819" t="s">
        <v>3032</v>
      </c>
      <c r="BB819">
        <v>102.13333</v>
      </c>
      <c r="BC819">
        <v>19.88889</v>
      </c>
      <c r="BD819">
        <v>820</v>
      </c>
      <c r="BE819">
        <v>0</v>
      </c>
      <c r="BF819">
        <v>1</v>
      </c>
      <c r="BG819">
        <v>0</v>
      </c>
      <c r="BH819">
        <v>1</v>
      </c>
      <c r="BI819">
        <v>1</v>
      </c>
      <c r="BJ819">
        <v>0</v>
      </c>
      <c r="BK819">
        <v>0</v>
      </c>
      <c r="BL819">
        <v>0</v>
      </c>
      <c r="BM819">
        <v>0</v>
      </c>
      <c r="BN819">
        <v>0</v>
      </c>
      <c r="BO819" t="s">
        <v>189</v>
      </c>
      <c r="BP819" t="s">
        <v>57</v>
      </c>
      <c r="BQ819" t="s">
        <v>58</v>
      </c>
      <c r="BR819" t="s">
        <v>3033</v>
      </c>
      <c r="BS819" t="s">
        <v>3034</v>
      </c>
      <c r="BT819" t="s">
        <v>217</v>
      </c>
      <c r="BU819" t="s">
        <v>218</v>
      </c>
      <c r="BV819" t="s">
        <v>3035</v>
      </c>
      <c r="BW819" t="s">
        <v>3036</v>
      </c>
      <c r="BX819">
        <v>0</v>
      </c>
      <c r="BY819">
        <v>2314</v>
      </c>
    </row>
    <row r="820" spans="1:77" x14ac:dyDescent="0.25">
      <c r="A820">
        <v>450</v>
      </c>
      <c r="B820">
        <v>30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t="s">
        <v>3011</v>
      </c>
      <c r="AN820" t="s">
        <v>3012</v>
      </c>
      <c r="AO820" t="s">
        <v>46</v>
      </c>
      <c r="AP820" t="s">
        <v>209</v>
      </c>
      <c r="AQ820">
        <v>1.0403499999999999E-6</v>
      </c>
      <c r="BY820">
        <v>450</v>
      </c>
    </row>
    <row r="821" spans="1:77" x14ac:dyDescent="0.25">
      <c r="A821">
        <v>2315</v>
      </c>
      <c r="B821">
        <v>12478</v>
      </c>
      <c r="C821">
        <v>1995</v>
      </c>
      <c r="E821">
        <v>0</v>
      </c>
      <c r="H821">
        <v>2423</v>
      </c>
      <c r="I821">
        <v>6</v>
      </c>
      <c r="J821">
        <v>98</v>
      </c>
      <c r="K821">
        <v>61</v>
      </c>
      <c r="L821">
        <v>105</v>
      </c>
      <c r="M821">
        <v>119</v>
      </c>
      <c r="N821">
        <v>134</v>
      </c>
      <c r="O821">
        <v>26</v>
      </c>
      <c r="P821">
        <v>212</v>
      </c>
      <c r="Q821">
        <v>315</v>
      </c>
      <c r="R821">
        <v>57</v>
      </c>
      <c r="S821">
        <v>102</v>
      </c>
      <c r="T821">
        <v>87</v>
      </c>
      <c r="U821">
        <v>102</v>
      </c>
      <c r="V821">
        <v>219</v>
      </c>
      <c r="W821">
        <v>254</v>
      </c>
      <c r="X821">
        <v>158</v>
      </c>
      <c r="Y821">
        <v>90</v>
      </c>
      <c r="Z821">
        <v>212</v>
      </c>
      <c r="AA821">
        <v>166</v>
      </c>
      <c r="AB821">
        <v>91</v>
      </c>
      <c r="AC821">
        <v>81</v>
      </c>
      <c r="AD821">
        <v>56</v>
      </c>
      <c r="AE821">
        <v>139</v>
      </c>
      <c r="AF821">
        <v>218</v>
      </c>
      <c r="AG821">
        <v>198</v>
      </c>
      <c r="AH821">
        <v>177</v>
      </c>
      <c r="AI821">
        <v>84</v>
      </c>
      <c r="AJ821">
        <v>82</v>
      </c>
      <c r="AK821">
        <v>223</v>
      </c>
      <c r="AL821">
        <v>91</v>
      </c>
      <c r="AM821" t="s">
        <v>3037</v>
      </c>
      <c r="AN821" t="s">
        <v>3038</v>
      </c>
      <c r="AO821" t="s">
        <v>50</v>
      </c>
      <c r="AP821" t="s">
        <v>209</v>
      </c>
      <c r="AQ821">
        <v>0</v>
      </c>
      <c r="AS821">
        <v>1954</v>
      </c>
      <c r="AT821">
        <v>479</v>
      </c>
      <c r="AU821" t="s">
        <v>1805</v>
      </c>
      <c r="AV821" t="s">
        <v>3029</v>
      </c>
      <c r="AW821" t="s">
        <v>3030</v>
      </c>
      <c r="AX821" t="s">
        <v>3031</v>
      </c>
      <c r="AY821" t="s">
        <v>3032</v>
      </c>
      <c r="BB821">
        <v>102.13333</v>
      </c>
      <c r="BC821">
        <v>19.88889</v>
      </c>
      <c r="BD821">
        <v>820</v>
      </c>
      <c r="BE821">
        <v>0</v>
      </c>
      <c r="BF821">
        <v>1</v>
      </c>
      <c r="BG821">
        <v>0</v>
      </c>
      <c r="BH821">
        <v>1</v>
      </c>
      <c r="BI821">
        <v>1</v>
      </c>
      <c r="BJ821">
        <v>0</v>
      </c>
      <c r="BK821">
        <v>0</v>
      </c>
      <c r="BL821">
        <v>0</v>
      </c>
      <c r="BM821">
        <v>0</v>
      </c>
      <c r="BN821">
        <v>0</v>
      </c>
      <c r="BO821" t="s">
        <v>189</v>
      </c>
      <c r="BP821" t="s">
        <v>57</v>
      </c>
      <c r="BQ821" t="s">
        <v>58</v>
      </c>
      <c r="BR821" t="s">
        <v>3033</v>
      </c>
      <c r="BS821" t="s">
        <v>3034</v>
      </c>
      <c r="BT821" t="s">
        <v>217</v>
      </c>
      <c r="BU821" t="s">
        <v>218</v>
      </c>
      <c r="BV821" t="s">
        <v>3035</v>
      </c>
      <c r="BW821" t="s">
        <v>3036</v>
      </c>
      <c r="BX821">
        <v>0</v>
      </c>
      <c r="BY821">
        <v>2315</v>
      </c>
    </row>
    <row r="822" spans="1:77" x14ac:dyDescent="0.25">
      <c r="A822">
        <v>451</v>
      </c>
      <c r="B822">
        <v>40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t="s">
        <v>3011</v>
      </c>
      <c r="AN822" t="s">
        <v>3012</v>
      </c>
      <c r="AO822" t="s">
        <v>46</v>
      </c>
      <c r="AP822" t="s">
        <v>209</v>
      </c>
      <c r="AQ822">
        <v>9.6824000000000015E-7</v>
      </c>
      <c r="BY822">
        <v>451</v>
      </c>
    </row>
    <row r="823" spans="1:77" x14ac:dyDescent="0.25">
      <c r="A823">
        <v>2673</v>
      </c>
      <c r="B823">
        <v>540</v>
      </c>
      <c r="C823">
        <v>2019</v>
      </c>
      <c r="E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t="s">
        <v>3039</v>
      </c>
      <c r="AN823" t="s">
        <v>3040</v>
      </c>
      <c r="AO823" t="s">
        <v>50</v>
      </c>
      <c r="AP823" t="s">
        <v>47</v>
      </c>
      <c r="AQ823">
        <v>2.8447659999999999E-5</v>
      </c>
      <c r="AS823">
        <v>2282</v>
      </c>
      <c r="AT823">
        <v>1587</v>
      </c>
      <c r="AV823" t="s">
        <v>3041</v>
      </c>
      <c r="AW823" t="s">
        <v>3042</v>
      </c>
      <c r="AX823" t="s">
        <v>3043</v>
      </c>
      <c r="AY823" t="s">
        <v>3044</v>
      </c>
      <c r="BB823">
        <v>103.1522222</v>
      </c>
      <c r="BC823">
        <v>19.431055560000001</v>
      </c>
      <c r="BD823">
        <v>174.56</v>
      </c>
      <c r="BE823">
        <v>0</v>
      </c>
      <c r="BF823">
        <v>0</v>
      </c>
      <c r="BG823">
        <v>1</v>
      </c>
      <c r="BH823">
        <v>0</v>
      </c>
      <c r="BI823">
        <v>0</v>
      </c>
      <c r="BJ823">
        <v>0</v>
      </c>
      <c r="BK823">
        <v>0</v>
      </c>
      <c r="BL823">
        <v>0</v>
      </c>
      <c r="BM823">
        <v>0</v>
      </c>
      <c r="BN823">
        <v>0</v>
      </c>
      <c r="BO823" t="s">
        <v>74</v>
      </c>
      <c r="BP823" t="s">
        <v>57</v>
      </c>
      <c r="BQ823" t="s">
        <v>58</v>
      </c>
      <c r="BR823" t="s">
        <v>3033</v>
      </c>
      <c r="BS823" t="s">
        <v>3034</v>
      </c>
      <c r="BT823" t="s">
        <v>217</v>
      </c>
      <c r="BU823" t="s">
        <v>218</v>
      </c>
      <c r="BV823" t="s">
        <v>3035</v>
      </c>
      <c r="BW823" t="s">
        <v>3036</v>
      </c>
      <c r="BX823">
        <v>0</v>
      </c>
      <c r="BY823">
        <v>2673</v>
      </c>
    </row>
    <row r="824" spans="1:77" x14ac:dyDescent="0.25">
      <c r="A824">
        <v>452</v>
      </c>
      <c r="B824">
        <v>6</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t="s">
        <v>3011</v>
      </c>
      <c r="AN824" t="s">
        <v>3012</v>
      </c>
      <c r="AO824" t="s">
        <v>46</v>
      </c>
      <c r="AP824" t="s">
        <v>209</v>
      </c>
      <c r="AQ824">
        <v>4.2346000000000006E-7</v>
      </c>
      <c r="BY824">
        <v>452</v>
      </c>
    </row>
    <row r="825" spans="1:77" x14ac:dyDescent="0.25">
      <c r="A825">
        <v>2647</v>
      </c>
      <c r="B825">
        <v>2165</v>
      </c>
      <c r="C825">
        <v>1997</v>
      </c>
      <c r="E825">
        <v>0</v>
      </c>
      <c r="H825">
        <v>12407</v>
      </c>
      <c r="I825">
        <v>66</v>
      </c>
      <c r="J825">
        <v>39</v>
      </c>
      <c r="K825">
        <v>12</v>
      </c>
      <c r="L825">
        <v>26</v>
      </c>
      <c r="M825">
        <v>16</v>
      </c>
      <c r="N825">
        <v>30</v>
      </c>
      <c r="O825">
        <v>14</v>
      </c>
      <c r="P825">
        <v>26</v>
      </c>
      <c r="Q825">
        <v>20</v>
      </c>
      <c r="R825">
        <v>36</v>
      </c>
      <c r="S825">
        <v>25</v>
      </c>
      <c r="T825">
        <v>16</v>
      </c>
      <c r="U825">
        <v>11</v>
      </c>
      <c r="V825">
        <v>35</v>
      </c>
      <c r="W825">
        <v>11</v>
      </c>
      <c r="X825">
        <v>33</v>
      </c>
      <c r="Y825">
        <v>1</v>
      </c>
      <c r="Z825">
        <v>2</v>
      </c>
      <c r="AA825">
        <v>4</v>
      </c>
      <c r="AB825">
        <v>9</v>
      </c>
      <c r="AC825">
        <v>1</v>
      </c>
      <c r="AD825">
        <v>7</v>
      </c>
      <c r="AE825">
        <v>10</v>
      </c>
      <c r="AF825">
        <v>11</v>
      </c>
      <c r="AG825">
        <v>18</v>
      </c>
      <c r="AH825">
        <v>23</v>
      </c>
      <c r="AI825">
        <v>19</v>
      </c>
      <c r="AJ825">
        <v>38</v>
      </c>
      <c r="AK825">
        <v>10</v>
      </c>
      <c r="AL825">
        <v>39</v>
      </c>
      <c r="AM825" t="s">
        <v>3045</v>
      </c>
      <c r="AN825" t="s">
        <v>3046</v>
      </c>
      <c r="AO825" t="s">
        <v>50</v>
      </c>
      <c r="AP825" t="s">
        <v>47</v>
      </c>
      <c r="AQ825">
        <v>6.1558659999999999E-4</v>
      </c>
      <c r="AS825">
        <v>1003</v>
      </c>
      <c r="AT825">
        <v>852</v>
      </c>
      <c r="AV825" t="s">
        <v>3047</v>
      </c>
      <c r="AW825" t="s">
        <v>3048</v>
      </c>
      <c r="AX825" t="s">
        <v>3049</v>
      </c>
      <c r="AY825" t="s">
        <v>3050</v>
      </c>
      <c r="AZ825" t="s">
        <v>3051</v>
      </c>
      <c r="BA825" t="s">
        <v>3052</v>
      </c>
      <c r="BB825">
        <v>24.116669999999999</v>
      </c>
      <c r="BC825">
        <v>56.954169999999998</v>
      </c>
      <c r="BD825">
        <v>438.3</v>
      </c>
      <c r="BE825">
        <v>1</v>
      </c>
      <c r="BF825">
        <v>1</v>
      </c>
      <c r="BG825">
        <v>0</v>
      </c>
      <c r="BH825">
        <v>0</v>
      </c>
      <c r="BI825">
        <v>0</v>
      </c>
      <c r="BJ825">
        <v>0</v>
      </c>
      <c r="BK825">
        <v>0</v>
      </c>
      <c r="BL825">
        <v>0</v>
      </c>
      <c r="BM825">
        <v>0</v>
      </c>
      <c r="BN825">
        <v>0</v>
      </c>
      <c r="BO825" t="s">
        <v>507</v>
      </c>
      <c r="BP825" t="s">
        <v>57</v>
      </c>
      <c r="BQ825" t="s">
        <v>58</v>
      </c>
      <c r="BR825" t="s">
        <v>3053</v>
      </c>
      <c r="BS825" t="s">
        <v>3054</v>
      </c>
      <c r="BT825" t="s">
        <v>61</v>
      </c>
      <c r="BU825" t="s">
        <v>62</v>
      </c>
      <c r="BV825" t="s">
        <v>3055</v>
      </c>
      <c r="BW825" t="s">
        <v>3056</v>
      </c>
      <c r="BX825">
        <v>0</v>
      </c>
      <c r="BY825">
        <v>2647</v>
      </c>
    </row>
    <row r="826" spans="1:77" x14ac:dyDescent="0.25">
      <c r="A826">
        <v>453</v>
      </c>
      <c r="B826">
        <v>3</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t="s">
        <v>3011</v>
      </c>
      <c r="AN826" t="s">
        <v>3012</v>
      </c>
      <c r="AO826" t="s">
        <v>46</v>
      </c>
      <c r="AP826" t="s">
        <v>209</v>
      </c>
      <c r="AQ826">
        <v>3.0891000000000003E-7</v>
      </c>
      <c r="BY826">
        <v>453</v>
      </c>
    </row>
    <row r="827" spans="1:77" x14ac:dyDescent="0.25">
      <c r="A827">
        <v>642</v>
      </c>
      <c r="B827">
        <v>9192</v>
      </c>
      <c r="C827">
        <v>1982</v>
      </c>
      <c r="E827">
        <v>1</v>
      </c>
      <c r="G827" t="s">
        <v>2243</v>
      </c>
      <c r="H827">
        <v>1564</v>
      </c>
      <c r="I827">
        <v>40</v>
      </c>
      <c r="J827">
        <v>90</v>
      </c>
      <c r="K827">
        <v>89</v>
      </c>
      <c r="L827">
        <v>52</v>
      </c>
      <c r="M827">
        <v>76</v>
      </c>
      <c r="N827">
        <v>59</v>
      </c>
      <c r="O827">
        <v>19</v>
      </c>
      <c r="P827">
        <v>39</v>
      </c>
      <c r="Q827">
        <v>17</v>
      </c>
      <c r="R827">
        <v>15</v>
      </c>
      <c r="S827">
        <v>47</v>
      </c>
      <c r="T827">
        <v>13</v>
      </c>
      <c r="U827">
        <v>14</v>
      </c>
      <c r="V827">
        <v>11</v>
      </c>
      <c r="W827">
        <v>9</v>
      </c>
      <c r="X827">
        <v>32</v>
      </c>
      <c r="Y827">
        <v>3</v>
      </c>
      <c r="Z827">
        <v>17</v>
      </c>
      <c r="AA827">
        <v>62</v>
      </c>
      <c r="AB827">
        <v>45</v>
      </c>
      <c r="AC827">
        <v>43</v>
      </c>
      <c r="AD827">
        <v>33</v>
      </c>
      <c r="AE827">
        <v>6</v>
      </c>
      <c r="AF827">
        <v>32</v>
      </c>
      <c r="AG827">
        <v>120</v>
      </c>
      <c r="AH827">
        <v>25</v>
      </c>
      <c r="AI827">
        <v>36</v>
      </c>
      <c r="AJ827">
        <v>91</v>
      </c>
      <c r="AK827">
        <v>7</v>
      </c>
      <c r="AL827">
        <v>6</v>
      </c>
      <c r="AM827" t="s">
        <v>3057</v>
      </c>
      <c r="AN827" t="s">
        <v>3058</v>
      </c>
      <c r="AO827" t="s">
        <v>46</v>
      </c>
      <c r="AP827" t="s">
        <v>81</v>
      </c>
      <c r="AQ827">
        <v>3.7190366E-4</v>
      </c>
      <c r="AS827">
        <v>203</v>
      </c>
      <c r="AT827">
        <v>183</v>
      </c>
      <c r="AV827" t="s">
        <v>3059</v>
      </c>
      <c r="AW827" t="s">
        <v>3060</v>
      </c>
      <c r="AX827" t="s">
        <v>3061</v>
      </c>
      <c r="AY827" t="s">
        <v>3062</v>
      </c>
      <c r="BB827">
        <v>14.293060000000001</v>
      </c>
      <c r="BC827">
        <v>32.638330000000003</v>
      </c>
      <c r="BD827">
        <v>387.48500000000001</v>
      </c>
      <c r="BE827">
        <v>1</v>
      </c>
      <c r="BF827">
        <v>1</v>
      </c>
      <c r="BG827">
        <v>1</v>
      </c>
      <c r="BH827">
        <v>0</v>
      </c>
      <c r="BI827">
        <v>0</v>
      </c>
      <c r="BJ827">
        <v>0</v>
      </c>
      <c r="BK827">
        <v>0</v>
      </c>
      <c r="BL827">
        <v>0</v>
      </c>
      <c r="BM827">
        <v>0</v>
      </c>
      <c r="BN827">
        <v>0</v>
      </c>
      <c r="BO827" t="s">
        <v>2028</v>
      </c>
      <c r="BP827" t="s">
        <v>57</v>
      </c>
      <c r="BQ827" t="s">
        <v>58</v>
      </c>
      <c r="BR827" t="s">
        <v>3063</v>
      </c>
      <c r="BS827" t="s">
        <v>3064</v>
      </c>
      <c r="BT827" t="s">
        <v>87</v>
      </c>
      <c r="BU827" t="s">
        <v>88</v>
      </c>
      <c r="BV827" t="s">
        <v>3065</v>
      </c>
      <c r="BW827" t="s">
        <v>3066</v>
      </c>
      <c r="BX827">
        <v>0</v>
      </c>
      <c r="BY827">
        <v>642</v>
      </c>
    </row>
    <row r="828" spans="1:77" x14ac:dyDescent="0.25">
      <c r="A828">
        <v>454</v>
      </c>
      <c r="B828">
        <v>762</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2</v>
      </c>
      <c r="AL828">
        <v>1</v>
      </c>
      <c r="AM828" t="s">
        <v>3067</v>
      </c>
      <c r="AN828" t="s">
        <v>3068</v>
      </c>
      <c r="AO828" t="s">
        <v>46</v>
      </c>
      <c r="AP828" t="s">
        <v>209</v>
      </c>
      <c r="AQ828">
        <v>0</v>
      </c>
      <c r="BY828">
        <v>454</v>
      </c>
    </row>
    <row r="829" spans="1:77" x14ac:dyDescent="0.25">
      <c r="A829">
        <v>2431</v>
      </c>
      <c r="B829">
        <v>1632</v>
      </c>
      <c r="C829">
        <v>1982</v>
      </c>
      <c r="E829">
        <v>1</v>
      </c>
      <c r="G829" t="s">
        <v>2243</v>
      </c>
      <c r="H829">
        <v>521</v>
      </c>
      <c r="I829">
        <v>7</v>
      </c>
      <c r="J829">
        <v>28</v>
      </c>
      <c r="K829">
        <v>9</v>
      </c>
      <c r="L829">
        <v>4</v>
      </c>
      <c r="M829">
        <v>3</v>
      </c>
      <c r="N829">
        <v>7</v>
      </c>
      <c r="O829">
        <v>0</v>
      </c>
      <c r="P829">
        <v>0</v>
      </c>
      <c r="Q829">
        <v>1</v>
      </c>
      <c r="R829">
        <v>1</v>
      </c>
      <c r="S829">
        <v>1</v>
      </c>
      <c r="T829">
        <v>1</v>
      </c>
      <c r="U829">
        <v>1</v>
      </c>
      <c r="V829">
        <v>1</v>
      </c>
      <c r="W829">
        <v>0</v>
      </c>
      <c r="X829">
        <v>1</v>
      </c>
      <c r="Y829">
        <v>1</v>
      </c>
      <c r="Z829">
        <v>3</v>
      </c>
      <c r="AA829">
        <v>4</v>
      </c>
      <c r="AB829">
        <v>6</v>
      </c>
      <c r="AC829">
        <v>1</v>
      </c>
      <c r="AD829">
        <v>2</v>
      </c>
      <c r="AE829">
        <v>0</v>
      </c>
      <c r="AF829">
        <v>2</v>
      </c>
      <c r="AG829">
        <v>1</v>
      </c>
      <c r="AH829">
        <v>1</v>
      </c>
      <c r="AI829">
        <v>1</v>
      </c>
      <c r="AJ829">
        <v>0</v>
      </c>
      <c r="AK829">
        <v>0</v>
      </c>
      <c r="AL829">
        <v>0</v>
      </c>
      <c r="AM829" t="s">
        <v>3069</v>
      </c>
      <c r="AN829" t="s">
        <v>3070</v>
      </c>
      <c r="AO829" t="s">
        <v>50</v>
      </c>
      <c r="AP829" t="s">
        <v>81</v>
      </c>
      <c r="AQ829">
        <v>9.6629030000000001E-5</v>
      </c>
      <c r="AS829">
        <v>204</v>
      </c>
      <c r="AT829">
        <v>184</v>
      </c>
      <c r="AV829" t="s">
        <v>3071</v>
      </c>
      <c r="AW829" t="s">
        <v>3072</v>
      </c>
      <c r="AX829" t="s">
        <v>3073</v>
      </c>
      <c r="AY829" t="s">
        <v>3074</v>
      </c>
      <c r="BB829">
        <v>12.484999999999999</v>
      </c>
      <c r="BC829">
        <v>32.805280000000003</v>
      </c>
      <c r="BD829">
        <v>90.534000000000006</v>
      </c>
      <c r="BE829">
        <v>0</v>
      </c>
      <c r="BF829">
        <v>0</v>
      </c>
      <c r="BG829">
        <v>1</v>
      </c>
      <c r="BH829">
        <v>0</v>
      </c>
      <c r="BI829">
        <v>0</v>
      </c>
      <c r="BJ829">
        <v>0</v>
      </c>
      <c r="BK829">
        <v>0</v>
      </c>
      <c r="BL829">
        <v>0</v>
      </c>
      <c r="BM829">
        <v>0</v>
      </c>
      <c r="BN829">
        <v>0</v>
      </c>
      <c r="BO829" t="s">
        <v>74</v>
      </c>
      <c r="BP829" t="s">
        <v>57</v>
      </c>
      <c r="BQ829" t="s">
        <v>58</v>
      </c>
      <c r="BR829" t="s">
        <v>3063</v>
      </c>
      <c r="BS829" t="s">
        <v>3064</v>
      </c>
      <c r="BT829" t="s">
        <v>87</v>
      </c>
      <c r="BU829" t="s">
        <v>88</v>
      </c>
      <c r="BV829" t="s">
        <v>3065</v>
      </c>
      <c r="BW829" t="s">
        <v>3066</v>
      </c>
      <c r="BX829">
        <v>0</v>
      </c>
      <c r="BY829">
        <v>2431</v>
      </c>
    </row>
    <row r="830" spans="1:77" x14ac:dyDescent="0.25">
      <c r="A830">
        <v>455</v>
      </c>
      <c r="B830">
        <v>6892</v>
      </c>
      <c r="H830">
        <v>209</v>
      </c>
      <c r="I830">
        <v>0</v>
      </c>
      <c r="J830">
        <v>1</v>
      </c>
      <c r="K830">
        <v>1</v>
      </c>
      <c r="L830">
        <v>3</v>
      </c>
      <c r="M830">
        <v>5</v>
      </c>
      <c r="N830">
        <v>2</v>
      </c>
      <c r="O830">
        <v>0</v>
      </c>
      <c r="P830">
        <v>3</v>
      </c>
      <c r="Q830">
        <v>0</v>
      </c>
      <c r="R830">
        <v>6</v>
      </c>
      <c r="S830">
        <v>1</v>
      </c>
      <c r="T830">
        <v>0</v>
      </c>
      <c r="U830">
        <v>1</v>
      </c>
      <c r="V830">
        <v>5</v>
      </c>
      <c r="W830">
        <v>0</v>
      </c>
      <c r="X830">
        <v>9</v>
      </c>
      <c r="Y830">
        <v>0</v>
      </c>
      <c r="Z830">
        <v>3</v>
      </c>
      <c r="AA830">
        <v>0</v>
      </c>
      <c r="AB830">
        <v>4</v>
      </c>
      <c r="AC830">
        <v>3</v>
      </c>
      <c r="AD830">
        <v>3</v>
      </c>
      <c r="AE830">
        <v>8</v>
      </c>
      <c r="AF830">
        <v>3</v>
      </c>
      <c r="AG830">
        <v>13</v>
      </c>
      <c r="AH830">
        <v>2</v>
      </c>
      <c r="AI830">
        <v>4</v>
      </c>
      <c r="AJ830">
        <v>4</v>
      </c>
      <c r="AK830">
        <v>7</v>
      </c>
      <c r="AL830">
        <v>8</v>
      </c>
      <c r="AM830" t="s">
        <v>3067</v>
      </c>
      <c r="AN830" t="s">
        <v>3068</v>
      </c>
      <c r="AO830" t="s">
        <v>46</v>
      </c>
      <c r="AP830" t="s">
        <v>209</v>
      </c>
      <c r="AQ830">
        <v>0</v>
      </c>
      <c r="BY830">
        <v>455</v>
      </c>
    </row>
    <row r="831" spans="1:77" x14ac:dyDescent="0.25">
      <c r="A831">
        <v>681</v>
      </c>
      <c r="B831">
        <v>59165466</v>
      </c>
      <c r="C831">
        <v>1985</v>
      </c>
      <c r="E831">
        <v>1</v>
      </c>
      <c r="G831" t="s">
        <v>2243</v>
      </c>
      <c r="H831">
        <v>13117</v>
      </c>
      <c r="I831">
        <v>0</v>
      </c>
      <c r="J831">
        <v>207</v>
      </c>
      <c r="K831">
        <v>242</v>
      </c>
      <c r="L831">
        <v>373</v>
      </c>
      <c r="M831">
        <v>212</v>
      </c>
      <c r="N831">
        <v>109</v>
      </c>
      <c r="O831">
        <v>111</v>
      </c>
      <c r="P831">
        <v>25</v>
      </c>
      <c r="Q831">
        <v>139</v>
      </c>
      <c r="R831">
        <v>87</v>
      </c>
      <c r="S831">
        <v>70</v>
      </c>
      <c r="T831">
        <v>39</v>
      </c>
      <c r="U831">
        <v>20</v>
      </c>
      <c r="V831">
        <v>127</v>
      </c>
      <c r="W831">
        <v>143</v>
      </c>
      <c r="X831">
        <v>368</v>
      </c>
      <c r="Y831">
        <v>170</v>
      </c>
      <c r="Z831">
        <v>216</v>
      </c>
      <c r="AA831">
        <v>32</v>
      </c>
      <c r="AB831">
        <v>61</v>
      </c>
      <c r="AC831">
        <v>72</v>
      </c>
      <c r="AD831">
        <v>77</v>
      </c>
      <c r="AE831">
        <v>153</v>
      </c>
      <c r="AF831">
        <v>927</v>
      </c>
      <c r="AG831">
        <v>973</v>
      </c>
      <c r="AH831">
        <v>184</v>
      </c>
      <c r="AI831">
        <v>200</v>
      </c>
      <c r="AJ831">
        <v>211</v>
      </c>
      <c r="AK831">
        <v>207</v>
      </c>
      <c r="AL831">
        <v>142</v>
      </c>
      <c r="AM831" t="s">
        <v>3075</v>
      </c>
      <c r="AN831" t="s">
        <v>3076</v>
      </c>
      <c r="AO831" t="s">
        <v>46</v>
      </c>
      <c r="AP831" t="s">
        <v>81</v>
      </c>
      <c r="AQ831">
        <v>0</v>
      </c>
      <c r="AS831">
        <v>321</v>
      </c>
      <c r="AT831">
        <v>287</v>
      </c>
      <c r="AV831" t="s">
        <v>3077</v>
      </c>
      <c r="AW831" t="s">
        <v>3078</v>
      </c>
      <c r="AX831" t="s">
        <v>3079</v>
      </c>
      <c r="AY831" t="s">
        <v>3080</v>
      </c>
      <c r="BB831">
        <v>10.33333</v>
      </c>
      <c r="BC831">
        <v>24.83333</v>
      </c>
      <c r="BD831">
        <v>3923961</v>
      </c>
      <c r="BE831">
        <v>0</v>
      </c>
      <c r="BF831">
        <v>0</v>
      </c>
      <c r="BG831">
        <v>1</v>
      </c>
      <c r="BH831">
        <v>0</v>
      </c>
      <c r="BI831">
        <v>0</v>
      </c>
      <c r="BJ831">
        <v>0</v>
      </c>
      <c r="BK831">
        <v>0</v>
      </c>
      <c r="BL831">
        <v>0</v>
      </c>
      <c r="BM831">
        <v>0</v>
      </c>
      <c r="BN831">
        <v>0</v>
      </c>
      <c r="BO831" t="s">
        <v>74</v>
      </c>
      <c r="BP831" t="s">
        <v>57</v>
      </c>
      <c r="BQ831" t="s">
        <v>58</v>
      </c>
      <c r="BR831" t="s">
        <v>3063</v>
      </c>
      <c r="BS831" t="s">
        <v>3064</v>
      </c>
      <c r="BT831" t="s">
        <v>87</v>
      </c>
      <c r="BU831" t="s">
        <v>88</v>
      </c>
      <c r="BV831" t="s">
        <v>3065</v>
      </c>
      <c r="BW831" t="s">
        <v>3066</v>
      </c>
      <c r="BX831">
        <v>0</v>
      </c>
      <c r="BY831">
        <v>681</v>
      </c>
    </row>
    <row r="832" spans="1:77" x14ac:dyDescent="0.25">
      <c r="A832">
        <v>456</v>
      </c>
      <c r="B832">
        <v>286</v>
      </c>
      <c r="H832">
        <v>12</v>
      </c>
      <c r="I832">
        <v>0</v>
      </c>
      <c r="J832">
        <v>0</v>
      </c>
      <c r="K832">
        <v>0</v>
      </c>
      <c r="L832">
        <v>0</v>
      </c>
      <c r="M832">
        <v>0</v>
      </c>
      <c r="N832">
        <v>0</v>
      </c>
      <c r="O832">
        <v>0</v>
      </c>
      <c r="P832">
        <v>0</v>
      </c>
      <c r="Q832">
        <v>0</v>
      </c>
      <c r="R832">
        <v>3</v>
      </c>
      <c r="S832">
        <v>1</v>
      </c>
      <c r="T832">
        <v>2</v>
      </c>
      <c r="U832">
        <v>1</v>
      </c>
      <c r="V832">
        <v>0</v>
      </c>
      <c r="W832">
        <v>0</v>
      </c>
      <c r="X832">
        <v>0</v>
      </c>
      <c r="Y832">
        <v>0</v>
      </c>
      <c r="Z832">
        <v>0</v>
      </c>
      <c r="AA832">
        <v>1</v>
      </c>
      <c r="AB832">
        <v>1</v>
      </c>
      <c r="AC832">
        <v>0</v>
      </c>
      <c r="AD832">
        <v>0</v>
      </c>
      <c r="AE832">
        <v>0</v>
      </c>
      <c r="AF832">
        <v>0</v>
      </c>
      <c r="AG832">
        <v>0</v>
      </c>
      <c r="AH832">
        <v>0</v>
      </c>
      <c r="AI832">
        <v>1</v>
      </c>
      <c r="AJ832">
        <v>1</v>
      </c>
      <c r="AK832">
        <v>1</v>
      </c>
      <c r="AL832">
        <v>2</v>
      </c>
      <c r="AM832" t="s">
        <v>3067</v>
      </c>
      <c r="AN832" t="s">
        <v>3068</v>
      </c>
      <c r="AO832" t="s">
        <v>46</v>
      </c>
      <c r="AP832" t="s">
        <v>209</v>
      </c>
      <c r="AQ832">
        <v>0</v>
      </c>
      <c r="BY832">
        <v>456</v>
      </c>
    </row>
    <row r="833" spans="1:77" x14ac:dyDescent="0.25">
      <c r="A833">
        <v>2732</v>
      </c>
      <c r="B833">
        <v>1766</v>
      </c>
      <c r="C833">
        <v>1994</v>
      </c>
      <c r="E833">
        <v>0</v>
      </c>
      <c r="H833">
        <v>7110</v>
      </c>
      <c r="I833">
        <v>25</v>
      </c>
      <c r="J833">
        <v>49</v>
      </c>
      <c r="K833">
        <v>27</v>
      </c>
      <c r="L833">
        <v>47</v>
      </c>
      <c r="M833">
        <v>76</v>
      </c>
      <c r="N833">
        <v>33</v>
      </c>
      <c r="O833">
        <v>38</v>
      </c>
      <c r="P833">
        <v>58</v>
      </c>
      <c r="Q833">
        <v>54</v>
      </c>
      <c r="R833">
        <v>56</v>
      </c>
      <c r="S833">
        <v>57</v>
      </c>
      <c r="T833">
        <v>45</v>
      </c>
      <c r="U833">
        <v>40</v>
      </c>
      <c r="V833">
        <v>44</v>
      </c>
      <c r="W833">
        <v>22</v>
      </c>
      <c r="X833">
        <v>19</v>
      </c>
      <c r="Y833">
        <v>29</v>
      </c>
      <c r="Z833">
        <v>44</v>
      </c>
      <c r="AA833">
        <v>83</v>
      </c>
      <c r="AB833">
        <v>9</v>
      </c>
      <c r="AC833">
        <v>26</v>
      </c>
      <c r="AD833">
        <v>18</v>
      </c>
      <c r="AE833">
        <v>12</v>
      </c>
      <c r="AF833">
        <v>9</v>
      </c>
      <c r="AG833">
        <v>6</v>
      </c>
      <c r="AH833">
        <v>8</v>
      </c>
      <c r="AI833">
        <v>11</v>
      </c>
      <c r="AJ833">
        <v>78</v>
      </c>
      <c r="AK833">
        <v>47</v>
      </c>
      <c r="AL833">
        <v>17</v>
      </c>
      <c r="AM833" t="s">
        <v>3081</v>
      </c>
      <c r="AN833" t="s">
        <v>3082</v>
      </c>
      <c r="AO833" t="s">
        <v>50</v>
      </c>
      <c r="AP833" t="s">
        <v>47</v>
      </c>
      <c r="AQ833">
        <v>4.8753722000000001E-4</v>
      </c>
      <c r="AS833">
        <v>1929</v>
      </c>
      <c r="AT833">
        <v>541</v>
      </c>
      <c r="AU833" t="s">
        <v>51</v>
      </c>
      <c r="AV833" t="s">
        <v>3083</v>
      </c>
      <c r="AW833" t="s">
        <v>3084</v>
      </c>
      <c r="AX833" t="s">
        <v>3085</v>
      </c>
      <c r="AY833" t="s">
        <v>3086</v>
      </c>
      <c r="BB833">
        <v>25.293060000000001</v>
      </c>
      <c r="BC833">
        <v>54.686669999999999</v>
      </c>
      <c r="BD833">
        <v>352.09</v>
      </c>
      <c r="BE833">
        <v>0</v>
      </c>
      <c r="BF833">
        <v>1</v>
      </c>
      <c r="BG833">
        <v>0</v>
      </c>
      <c r="BH833">
        <v>1</v>
      </c>
      <c r="BI833">
        <v>0</v>
      </c>
      <c r="BJ833">
        <v>0</v>
      </c>
      <c r="BK833">
        <v>0</v>
      </c>
      <c r="BL833">
        <v>0</v>
      </c>
      <c r="BM833">
        <v>0</v>
      </c>
      <c r="BN833">
        <v>0</v>
      </c>
      <c r="BO833" t="s">
        <v>276</v>
      </c>
      <c r="BP833" t="s">
        <v>57</v>
      </c>
      <c r="BQ833" t="s">
        <v>58</v>
      </c>
      <c r="BR833" t="s">
        <v>3087</v>
      </c>
      <c r="BS833" t="s">
        <v>3088</v>
      </c>
      <c r="BT833" t="s">
        <v>61</v>
      </c>
      <c r="BU833" t="s">
        <v>62</v>
      </c>
      <c r="BV833" t="s">
        <v>3089</v>
      </c>
      <c r="BW833" t="s">
        <v>3090</v>
      </c>
      <c r="BX833">
        <v>0</v>
      </c>
      <c r="BY833">
        <v>2732</v>
      </c>
    </row>
    <row r="834" spans="1:77" x14ac:dyDescent="0.25">
      <c r="A834">
        <v>457</v>
      </c>
      <c r="B834">
        <v>504</v>
      </c>
      <c r="H834">
        <v>9</v>
      </c>
      <c r="I834">
        <v>0</v>
      </c>
      <c r="J834">
        <v>0</v>
      </c>
      <c r="K834">
        <v>1</v>
      </c>
      <c r="L834">
        <v>0</v>
      </c>
      <c r="M834">
        <v>3</v>
      </c>
      <c r="N834">
        <v>1</v>
      </c>
      <c r="O834">
        <v>0</v>
      </c>
      <c r="P834">
        <v>4</v>
      </c>
      <c r="Q834">
        <v>1</v>
      </c>
      <c r="R834">
        <v>2</v>
      </c>
      <c r="S834">
        <v>41</v>
      </c>
      <c r="T834">
        <v>6</v>
      </c>
      <c r="U834">
        <v>1</v>
      </c>
      <c r="V834">
        <v>5</v>
      </c>
      <c r="W834">
        <v>1</v>
      </c>
      <c r="X834">
        <v>1</v>
      </c>
      <c r="Y834">
        <v>5</v>
      </c>
      <c r="Z834">
        <v>9</v>
      </c>
      <c r="AA834">
        <v>29</v>
      </c>
      <c r="AB834">
        <v>9</v>
      </c>
      <c r="AC834">
        <v>9</v>
      </c>
      <c r="AD834">
        <v>7</v>
      </c>
      <c r="AE834">
        <v>20</v>
      </c>
      <c r="AF834">
        <v>4</v>
      </c>
      <c r="AG834">
        <v>7</v>
      </c>
      <c r="AH834">
        <v>4</v>
      </c>
      <c r="AI834">
        <v>8</v>
      </c>
      <c r="AJ834">
        <v>4</v>
      </c>
      <c r="AK834">
        <v>22</v>
      </c>
      <c r="AL834">
        <v>18</v>
      </c>
      <c r="AM834" t="s">
        <v>3067</v>
      </c>
      <c r="AN834" t="s">
        <v>3068</v>
      </c>
      <c r="AO834" t="s">
        <v>46</v>
      </c>
      <c r="AP834" t="s">
        <v>209</v>
      </c>
      <c r="AQ834">
        <v>0</v>
      </c>
      <c r="BY834">
        <v>457</v>
      </c>
    </row>
    <row r="835" spans="1:77" x14ac:dyDescent="0.25">
      <c r="A835">
        <v>1712</v>
      </c>
      <c r="B835">
        <v>76799</v>
      </c>
      <c r="C835">
        <v>2004</v>
      </c>
      <c r="E835">
        <v>0</v>
      </c>
      <c r="H835">
        <v>354</v>
      </c>
      <c r="I835">
        <v>0</v>
      </c>
      <c r="J835">
        <v>20</v>
      </c>
      <c r="K835">
        <v>8</v>
      </c>
      <c r="L835">
        <v>6</v>
      </c>
      <c r="M835">
        <v>9</v>
      </c>
      <c r="N835">
        <v>15</v>
      </c>
      <c r="O835">
        <v>12</v>
      </c>
      <c r="P835">
        <v>2</v>
      </c>
      <c r="Q835">
        <v>2</v>
      </c>
      <c r="R835">
        <v>3</v>
      </c>
      <c r="S835">
        <v>7</v>
      </c>
      <c r="T835">
        <v>3</v>
      </c>
      <c r="U835">
        <v>4</v>
      </c>
      <c r="V835">
        <v>10</v>
      </c>
      <c r="W835">
        <v>6</v>
      </c>
      <c r="X835">
        <v>14</v>
      </c>
      <c r="Y835">
        <v>5</v>
      </c>
      <c r="Z835">
        <v>14</v>
      </c>
      <c r="AA835">
        <v>0</v>
      </c>
      <c r="AB835">
        <v>14</v>
      </c>
      <c r="AC835">
        <v>16</v>
      </c>
      <c r="AD835">
        <v>16</v>
      </c>
      <c r="AE835">
        <v>3</v>
      </c>
      <c r="AF835">
        <v>1</v>
      </c>
      <c r="AG835">
        <v>2</v>
      </c>
      <c r="AH835">
        <v>4</v>
      </c>
      <c r="AI835">
        <v>9</v>
      </c>
      <c r="AJ835">
        <v>0</v>
      </c>
      <c r="AK835">
        <v>20</v>
      </c>
      <c r="AL835">
        <v>22</v>
      </c>
      <c r="AM835" t="s">
        <v>3091</v>
      </c>
      <c r="AN835" t="s">
        <v>3092</v>
      </c>
      <c r="AO835" t="s">
        <v>132</v>
      </c>
      <c r="AP835" t="s">
        <v>47</v>
      </c>
      <c r="AQ835">
        <v>0</v>
      </c>
      <c r="AS835">
        <v>1317</v>
      </c>
      <c r="AT835">
        <v>1137</v>
      </c>
      <c r="AV835" t="s">
        <v>3093</v>
      </c>
      <c r="AW835" t="s">
        <v>3094</v>
      </c>
      <c r="AX835" t="s">
        <v>3095</v>
      </c>
      <c r="AY835" t="s">
        <v>3096</v>
      </c>
      <c r="AZ835" t="s">
        <v>3097</v>
      </c>
      <c r="BA835" t="s">
        <v>3098</v>
      </c>
      <c r="BB835">
        <v>24.830555560000001</v>
      </c>
      <c r="BC835">
        <v>54.88777778</v>
      </c>
      <c r="BD835">
        <v>194.4</v>
      </c>
      <c r="BE835">
        <v>0</v>
      </c>
      <c r="BF835">
        <v>0</v>
      </c>
      <c r="BG835">
        <v>1</v>
      </c>
      <c r="BH835">
        <v>1</v>
      </c>
      <c r="BI835">
        <v>0</v>
      </c>
      <c r="BJ835">
        <v>0</v>
      </c>
      <c r="BK835">
        <v>0</v>
      </c>
      <c r="BL835">
        <v>0</v>
      </c>
      <c r="BM835">
        <v>0</v>
      </c>
      <c r="BN835">
        <v>0</v>
      </c>
      <c r="BO835" t="s">
        <v>56</v>
      </c>
      <c r="BP835" t="s">
        <v>57</v>
      </c>
      <c r="BQ835" t="s">
        <v>58</v>
      </c>
      <c r="BR835" t="s">
        <v>3087</v>
      </c>
      <c r="BS835" t="s">
        <v>3088</v>
      </c>
      <c r="BT835" t="s">
        <v>61</v>
      </c>
      <c r="BU835" t="s">
        <v>62</v>
      </c>
      <c r="BV835" t="s">
        <v>3089</v>
      </c>
      <c r="BW835" t="s">
        <v>3090</v>
      </c>
      <c r="BX835">
        <v>0</v>
      </c>
      <c r="BY835">
        <v>1712</v>
      </c>
    </row>
    <row r="836" spans="1:77" x14ac:dyDescent="0.25">
      <c r="A836">
        <v>458</v>
      </c>
      <c r="B836">
        <v>208</v>
      </c>
      <c r="H836">
        <v>2</v>
      </c>
      <c r="I836">
        <v>0</v>
      </c>
      <c r="J836">
        <v>0</v>
      </c>
      <c r="K836">
        <v>0</v>
      </c>
      <c r="L836">
        <v>0</v>
      </c>
      <c r="M836">
        <v>1</v>
      </c>
      <c r="N836">
        <v>1</v>
      </c>
      <c r="O836">
        <v>1</v>
      </c>
      <c r="P836">
        <v>1</v>
      </c>
      <c r="Q836">
        <v>0</v>
      </c>
      <c r="R836">
        <v>0</v>
      </c>
      <c r="S836">
        <v>3</v>
      </c>
      <c r="T836">
        <v>0</v>
      </c>
      <c r="U836">
        <v>0</v>
      </c>
      <c r="V836">
        <v>0</v>
      </c>
      <c r="W836">
        <v>4</v>
      </c>
      <c r="X836">
        <v>1</v>
      </c>
      <c r="Y836">
        <v>0</v>
      </c>
      <c r="Z836">
        <v>0</v>
      </c>
      <c r="AA836">
        <v>0</v>
      </c>
      <c r="AB836">
        <v>2</v>
      </c>
      <c r="AC836">
        <v>0</v>
      </c>
      <c r="AD836">
        <v>0</v>
      </c>
      <c r="AE836">
        <v>1</v>
      </c>
      <c r="AF836">
        <v>0</v>
      </c>
      <c r="AG836">
        <v>2</v>
      </c>
      <c r="AH836">
        <v>1</v>
      </c>
      <c r="AI836">
        <v>0</v>
      </c>
      <c r="AJ836">
        <v>0</v>
      </c>
      <c r="AK836">
        <v>0</v>
      </c>
      <c r="AL836">
        <v>0</v>
      </c>
      <c r="AM836" t="s">
        <v>3067</v>
      </c>
      <c r="AN836" t="s">
        <v>3068</v>
      </c>
      <c r="AO836" t="s">
        <v>46</v>
      </c>
      <c r="AP836" t="s">
        <v>209</v>
      </c>
      <c r="AQ836">
        <v>0</v>
      </c>
      <c r="BY836">
        <v>458</v>
      </c>
    </row>
    <row r="837" spans="1:77" x14ac:dyDescent="0.25">
      <c r="A837">
        <v>2587</v>
      </c>
      <c r="B837">
        <v>205</v>
      </c>
      <c r="C837">
        <v>1994</v>
      </c>
      <c r="E837">
        <v>0</v>
      </c>
      <c r="H837">
        <v>571</v>
      </c>
      <c r="I837">
        <v>3</v>
      </c>
      <c r="J837">
        <v>3</v>
      </c>
      <c r="K837">
        <v>1</v>
      </c>
      <c r="L837">
        <v>1</v>
      </c>
      <c r="M837">
        <v>0</v>
      </c>
      <c r="N837">
        <v>6</v>
      </c>
      <c r="O837">
        <v>4</v>
      </c>
      <c r="P837">
        <v>1</v>
      </c>
      <c r="Q837">
        <v>4</v>
      </c>
      <c r="R837">
        <v>1</v>
      </c>
      <c r="S837">
        <v>1</v>
      </c>
      <c r="T837">
        <v>4</v>
      </c>
      <c r="U837">
        <v>5</v>
      </c>
      <c r="V837">
        <v>1</v>
      </c>
      <c r="W837">
        <v>5</v>
      </c>
      <c r="X837">
        <v>1</v>
      </c>
      <c r="Y837">
        <v>2</v>
      </c>
      <c r="Z837">
        <v>5</v>
      </c>
      <c r="AA837">
        <v>4</v>
      </c>
      <c r="AB837">
        <v>1</v>
      </c>
      <c r="AC837">
        <v>3</v>
      </c>
      <c r="AD837">
        <v>0</v>
      </c>
      <c r="AE837">
        <v>2</v>
      </c>
      <c r="AF837">
        <v>2</v>
      </c>
      <c r="AG837">
        <v>1</v>
      </c>
      <c r="AH837">
        <v>3</v>
      </c>
      <c r="AI837">
        <v>5</v>
      </c>
      <c r="AJ837">
        <v>0</v>
      </c>
      <c r="AK837">
        <v>0</v>
      </c>
      <c r="AL837">
        <v>6</v>
      </c>
      <c r="AM837" t="s">
        <v>3099</v>
      </c>
      <c r="AN837" t="s">
        <v>3100</v>
      </c>
      <c r="AO837" t="s">
        <v>50</v>
      </c>
      <c r="AP837" t="s">
        <v>47</v>
      </c>
      <c r="AQ837">
        <v>3.7171010000000001E-5</v>
      </c>
      <c r="AS837">
        <v>827</v>
      </c>
      <c r="AT837">
        <v>699</v>
      </c>
      <c r="AV837" t="s">
        <v>3101</v>
      </c>
      <c r="AW837" t="s">
        <v>3102</v>
      </c>
      <c r="AX837" t="s">
        <v>3103</v>
      </c>
      <c r="AY837" t="s">
        <v>3104</v>
      </c>
      <c r="BB837">
        <v>6.1333299999999999</v>
      </c>
      <c r="BC837">
        <v>49.61</v>
      </c>
      <c r="BD837">
        <v>29.94</v>
      </c>
      <c r="BE837">
        <v>0</v>
      </c>
      <c r="BF837">
        <v>0</v>
      </c>
      <c r="BG837">
        <v>0</v>
      </c>
      <c r="BH837">
        <v>1</v>
      </c>
      <c r="BI837">
        <v>0</v>
      </c>
      <c r="BJ837">
        <v>0</v>
      </c>
      <c r="BK837">
        <v>0</v>
      </c>
      <c r="BL837">
        <v>0</v>
      </c>
      <c r="BM837">
        <v>0</v>
      </c>
      <c r="BN837">
        <v>0</v>
      </c>
      <c r="BO837" t="s">
        <v>333</v>
      </c>
      <c r="BP837" t="s">
        <v>57</v>
      </c>
      <c r="BQ837" t="s">
        <v>58</v>
      </c>
      <c r="BR837" t="s">
        <v>3105</v>
      </c>
      <c r="BS837" t="s">
        <v>3105</v>
      </c>
      <c r="BT837" t="s">
        <v>61</v>
      </c>
      <c r="BU837" t="s">
        <v>62</v>
      </c>
      <c r="BV837" t="s">
        <v>3106</v>
      </c>
      <c r="BW837" t="s">
        <v>3107</v>
      </c>
      <c r="BX837">
        <v>0</v>
      </c>
      <c r="BY837">
        <v>2587</v>
      </c>
    </row>
    <row r="838" spans="1:77" x14ac:dyDescent="0.25">
      <c r="A838">
        <v>459</v>
      </c>
      <c r="B838">
        <v>225</v>
      </c>
      <c r="H838">
        <v>0</v>
      </c>
      <c r="I838">
        <v>0</v>
      </c>
      <c r="J838">
        <v>0</v>
      </c>
      <c r="K838">
        <v>0</v>
      </c>
      <c r="L838">
        <v>0</v>
      </c>
      <c r="M838">
        <v>0</v>
      </c>
      <c r="N838">
        <v>0</v>
      </c>
      <c r="O838">
        <v>0</v>
      </c>
      <c r="P838">
        <v>0</v>
      </c>
      <c r="Q838">
        <v>0</v>
      </c>
      <c r="R838">
        <v>0</v>
      </c>
      <c r="S838">
        <v>3</v>
      </c>
      <c r="T838">
        <v>0</v>
      </c>
      <c r="U838">
        <v>0</v>
      </c>
      <c r="V838">
        <v>0</v>
      </c>
      <c r="W838">
        <v>0</v>
      </c>
      <c r="X838">
        <v>0</v>
      </c>
      <c r="Y838">
        <v>0</v>
      </c>
      <c r="Z838">
        <v>0</v>
      </c>
      <c r="AA838">
        <v>0</v>
      </c>
      <c r="AB838">
        <v>0</v>
      </c>
      <c r="AC838">
        <v>0</v>
      </c>
      <c r="AD838">
        <v>0</v>
      </c>
      <c r="AE838">
        <v>0</v>
      </c>
      <c r="AF838">
        <v>0</v>
      </c>
      <c r="AG838">
        <v>1</v>
      </c>
      <c r="AH838">
        <v>0</v>
      </c>
      <c r="AI838">
        <v>0</v>
      </c>
      <c r="AJ838">
        <v>0</v>
      </c>
      <c r="AK838">
        <v>2</v>
      </c>
      <c r="AL838">
        <v>0</v>
      </c>
      <c r="AM838" t="s">
        <v>3067</v>
      </c>
      <c r="AN838" t="s">
        <v>3068</v>
      </c>
      <c r="AO838" t="s">
        <v>46</v>
      </c>
      <c r="AP838" t="s">
        <v>209</v>
      </c>
      <c r="AQ838">
        <v>0</v>
      </c>
      <c r="BY838">
        <v>459</v>
      </c>
    </row>
    <row r="839" spans="1:77" x14ac:dyDescent="0.25">
      <c r="A839">
        <v>460</v>
      </c>
      <c r="B839">
        <v>100</v>
      </c>
      <c r="C839">
        <v>2000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t="s">
        <v>3067</v>
      </c>
      <c r="AN839" t="s">
        <v>3068</v>
      </c>
      <c r="AO839" t="s">
        <v>46</v>
      </c>
      <c r="AP839" t="s">
        <v>209</v>
      </c>
      <c r="AQ839">
        <v>0</v>
      </c>
      <c r="BY839">
        <v>460</v>
      </c>
    </row>
    <row r="840" spans="1:77" x14ac:dyDescent="0.25">
      <c r="A840">
        <v>461</v>
      </c>
      <c r="B840">
        <v>701</v>
      </c>
      <c r="H840">
        <v>120</v>
      </c>
      <c r="I840">
        <v>0</v>
      </c>
      <c r="J840">
        <v>0</v>
      </c>
      <c r="K840">
        <v>0</v>
      </c>
      <c r="L840">
        <v>2</v>
      </c>
      <c r="M840">
        <v>0</v>
      </c>
      <c r="N840">
        <v>0</v>
      </c>
      <c r="O840">
        <v>1</v>
      </c>
      <c r="P840">
        <v>0</v>
      </c>
      <c r="Q840">
        <v>0</v>
      </c>
      <c r="R840">
        <v>0</v>
      </c>
      <c r="S840">
        <v>0</v>
      </c>
      <c r="T840">
        <v>0</v>
      </c>
      <c r="U840">
        <v>2</v>
      </c>
      <c r="V840">
        <v>2</v>
      </c>
      <c r="W840">
        <v>2</v>
      </c>
      <c r="X840">
        <v>1</v>
      </c>
      <c r="Y840">
        <v>0</v>
      </c>
      <c r="Z840">
        <v>1</v>
      </c>
      <c r="AA840">
        <v>2</v>
      </c>
      <c r="AB840">
        <v>1</v>
      </c>
      <c r="AC840">
        <v>1</v>
      </c>
      <c r="AD840">
        <v>0</v>
      </c>
      <c r="AE840">
        <v>0</v>
      </c>
      <c r="AF840">
        <v>0</v>
      </c>
      <c r="AG840">
        <v>0</v>
      </c>
      <c r="AH840">
        <v>0</v>
      </c>
      <c r="AI840">
        <v>0</v>
      </c>
      <c r="AJ840">
        <v>1</v>
      </c>
      <c r="AK840">
        <v>0</v>
      </c>
      <c r="AL840">
        <v>0</v>
      </c>
      <c r="AM840" t="s">
        <v>3108</v>
      </c>
      <c r="AN840" t="s">
        <v>3109</v>
      </c>
      <c r="AO840" t="s">
        <v>46</v>
      </c>
      <c r="AP840" t="s">
        <v>209</v>
      </c>
      <c r="AQ840">
        <v>38.146704304300002</v>
      </c>
      <c r="BY840">
        <v>461</v>
      </c>
    </row>
    <row r="841" spans="1:77" x14ac:dyDescent="0.25">
      <c r="A841">
        <v>2378</v>
      </c>
      <c r="B841">
        <v>2914</v>
      </c>
      <c r="C841">
        <v>2008</v>
      </c>
      <c r="E841">
        <v>0</v>
      </c>
      <c r="H841">
        <v>2953</v>
      </c>
      <c r="I841">
        <v>114</v>
      </c>
      <c r="J841">
        <v>29</v>
      </c>
      <c r="K841">
        <v>16</v>
      </c>
      <c r="L841">
        <v>11</v>
      </c>
      <c r="M841">
        <v>3</v>
      </c>
      <c r="N841">
        <v>4</v>
      </c>
      <c r="O841">
        <v>8</v>
      </c>
      <c r="P841">
        <v>8</v>
      </c>
      <c r="Q841">
        <v>6</v>
      </c>
      <c r="R841">
        <v>7</v>
      </c>
      <c r="S841">
        <v>3</v>
      </c>
      <c r="T841">
        <v>5</v>
      </c>
      <c r="U841">
        <v>7</v>
      </c>
      <c r="V841">
        <v>4</v>
      </c>
      <c r="W841">
        <v>2</v>
      </c>
      <c r="X841">
        <v>6</v>
      </c>
      <c r="Y841">
        <v>2</v>
      </c>
      <c r="Z841">
        <v>4</v>
      </c>
      <c r="AA841">
        <v>1</v>
      </c>
      <c r="AB841">
        <v>1</v>
      </c>
      <c r="AC841">
        <v>1</v>
      </c>
      <c r="AD841">
        <v>4</v>
      </c>
      <c r="AE841">
        <v>5</v>
      </c>
      <c r="AF841">
        <v>10</v>
      </c>
      <c r="AG841">
        <v>3</v>
      </c>
      <c r="AH841">
        <v>3</v>
      </c>
      <c r="AI841">
        <v>4</v>
      </c>
      <c r="AJ841">
        <v>9</v>
      </c>
      <c r="AK841">
        <v>9</v>
      </c>
      <c r="AL841">
        <v>4</v>
      </c>
      <c r="AM841" t="s">
        <v>3110</v>
      </c>
      <c r="AN841" t="s">
        <v>3111</v>
      </c>
      <c r="AO841" t="s">
        <v>50</v>
      </c>
      <c r="AP841" t="s">
        <v>209</v>
      </c>
      <c r="AS841">
        <v>1871</v>
      </c>
      <c r="AT841">
        <v>1223</v>
      </c>
      <c r="AU841" t="s">
        <v>51</v>
      </c>
      <c r="AV841" t="s">
        <v>3112</v>
      </c>
      <c r="AW841" t="s">
        <v>3113</v>
      </c>
      <c r="AX841" t="s">
        <v>3114</v>
      </c>
      <c r="AY841" t="s">
        <v>3115</v>
      </c>
      <c r="BB841">
        <v>100.3458333</v>
      </c>
      <c r="BC841">
        <v>5.4213888890000002</v>
      </c>
      <c r="BD841">
        <v>154.68</v>
      </c>
      <c r="BE841">
        <v>0</v>
      </c>
      <c r="BF841">
        <v>1</v>
      </c>
      <c r="BG841">
        <v>1</v>
      </c>
      <c r="BH841">
        <v>1</v>
      </c>
      <c r="BI841">
        <v>0</v>
      </c>
      <c r="BJ841">
        <v>0</v>
      </c>
      <c r="BK841">
        <v>0</v>
      </c>
      <c r="BL841">
        <v>0</v>
      </c>
      <c r="BM841">
        <v>0</v>
      </c>
      <c r="BN841">
        <v>0</v>
      </c>
      <c r="BO841" t="s">
        <v>110</v>
      </c>
      <c r="BP841" t="s">
        <v>57</v>
      </c>
      <c r="BQ841" t="s">
        <v>58</v>
      </c>
      <c r="BR841" t="s">
        <v>1754</v>
      </c>
      <c r="BS841" t="s">
        <v>1755</v>
      </c>
      <c r="BT841" t="s">
        <v>217</v>
      </c>
      <c r="BU841" t="s">
        <v>218</v>
      </c>
      <c r="BV841" t="s">
        <v>1756</v>
      </c>
      <c r="BW841" t="s">
        <v>1757</v>
      </c>
      <c r="BX841">
        <v>0</v>
      </c>
      <c r="BY841">
        <v>2378</v>
      </c>
    </row>
    <row r="842" spans="1:77" x14ac:dyDescent="0.25">
      <c r="A842">
        <v>462</v>
      </c>
      <c r="B842">
        <v>19</v>
      </c>
      <c r="C842">
        <v>2008</v>
      </c>
      <c r="H842">
        <v>1</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t="s">
        <v>3116</v>
      </c>
      <c r="AN842" t="s">
        <v>3117</v>
      </c>
      <c r="AO842" t="s">
        <v>46</v>
      </c>
      <c r="AP842" t="s">
        <v>209</v>
      </c>
      <c r="AQ842">
        <v>1.7935328553500001</v>
      </c>
      <c r="BY842">
        <v>462</v>
      </c>
    </row>
    <row r="843" spans="1:77" x14ac:dyDescent="0.25">
      <c r="A843">
        <v>463</v>
      </c>
      <c r="B843">
        <v>2414</v>
      </c>
      <c r="H843">
        <v>114</v>
      </c>
      <c r="I843">
        <v>0</v>
      </c>
      <c r="J843">
        <v>0</v>
      </c>
      <c r="K843">
        <v>0</v>
      </c>
      <c r="L843">
        <v>0</v>
      </c>
      <c r="M843">
        <v>0</v>
      </c>
      <c r="N843">
        <v>0</v>
      </c>
      <c r="O843">
        <v>0</v>
      </c>
      <c r="P843">
        <v>0</v>
      </c>
      <c r="Q843">
        <v>0</v>
      </c>
      <c r="R843">
        <v>0</v>
      </c>
      <c r="S843">
        <v>0</v>
      </c>
      <c r="T843">
        <v>0</v>
      </c>
      <c r="U843">
        <v>0</v>
      </c>
      <c r="V843">
        <v>0</v>
      </c>
      <c r="W843">
        <v>0</v>
      </c>
      <c r="X843">
        <v>2</v>
      </c>
      <c r="Y843">
        <v>0</v>
      </c>
      <c r="Z843">
        <v>7</v>
      </c>
      <c r="AA843">
        <v>0</v>
      </c>
      <c r="AB843">
        <v>1</v>
      </c>
      <c r="AC843">
        <v>2</v>
      </c>
      <c r="AD843">
        <v>1</v>
      </c>
      <c r="AE843">
        <v>3</v>
      </c>
      <c r="AF843">
        <v>0</v>
      </c>
      <c r="AG843">
        <v>0</v>
      </c>
      <c r="AH843">
        <v>0</v>
      </c>
      <c r="AI843">
        <v>0</v>
      </c>
      <c r="AJ843">
        <v>3</v>
      </c>
      <c r="AK843">
        <v>1</v>
      </c>
      <c r="AL843">
        <v>0</v>
      </c>
      <c r="AM843" t="s">
        <v>3118</v>
      </c>
      <c r="AN843" t="s">
        <v>3119</v>
      </c>
      <c r="AO843" t="s">
        <v>46</v>
      </c>
      <c r="AP843" t="s">
        <v>209</v>
      </c>
      <c r="AQ843">
        <v>100.947089635</v>
      </c>
      <c r="BY843">
        <v>463</v>
      </c>
    </row>
    <row r="844" spans="1:77" x14ac:dyDescent="0.25">
      <c r="A844">
        <v>464</v>
      </c>
      <c r="B844">
        <v>424</v>
      </c>
      <c r="H844">
        <v>99</v>
      </c>
      <c r="I844">
        <v>0</v>
      </c>
      <c r="J844">
        <v>0</v>
      </c>
      <c r="K844">
        <v>0</v>
      </c>
      <c r="L844">
        <v>0</v>
      </c>
      <c r="M844">
        <v>0</v>
      </c>
      <c r="N844">
        <v>0</v>
      </c>
      <c r="O844">
        <v>0</v>
      </c>
      <c r="P844">
        <v>0</v>
      </c>
      <c r="Q844">
        <v>0</v>
      </c>
      <c r="R844">
        <v>0</v>
      </c>
      <c r="S844">
        <v>0</v>
      </c>
      <c r="T844">
        <v>0</v>
      </c>
      <c r="U844">
        <v>0</v>
      </c>
      <c r="V844">
        <v>0</v>
      </c>
      <c r="W844">
        <v>0</v>
      </c>
      <c r="X844">
        <v>2</v>
      </c>
      <c r="Y844">
        <v>0</v>
      </c>
      <c r="Z844">
        <v>5</v>
      </c>
      <c r="AA844">
        <v>0</v>
      </c>
      <c r="AB844">
        <v>0</v>
      </c>
      <c r="AC844">
        <v>2</v>
      </c>
      <c r="AD844">
        <v>1</v>
      </c>
      <c r="AE844">
        <v>3</v>
      </c>
      <c r="AF844">
        <v>0</v>
      </c>
      <c r="AG844">
        <v>0</v>
      </c>
      <c r="AH844">
        <v>0</v>
      </c>
      <c r="AI844">
        <v>0</v>
      </c>
      <c r="AJ844">
        <v>3</v>
      </c>
      <c r="AK844">
        <v>1</v>
      </c>
      <c r="AL844">
        <v>0</v>
      </c>
      <c r="AM844" t="s">
        <v>3120</v>
      </c>
      <c r="AN844" t="s">
        <v>3121</v>
      </c>
      <c r="AO844" t="s">
        <v>46</v>
      </c>
      <c r="AP844" t="s">
        <v>209</v>
      </c>
      <c r="AQ844">
        <v>18.0054783028</v>
      </c>
      <c r="BY844">
        <v>464</v>
      </c>
    </row>
    <row r="845" spans="1:77" x14ac:dyDescent="0.25">
      <c r="A845">
        <v>465</v>
      </c>
      <c r="B845">
        <v>1578</v>
      </c>
      <c r="C845">
        <v>1991</v>
      </c>
      <c r="E845">
        <v>0</v>
      </c>
      <c r="H845">
        <v>1908</v>
      </c>
      <c r="I845">
        <v>62</v>
      </c>
      <c r="J845">
        <v>105</v>
      </c>
      <c r="K845">
        <v>83</v>
      </c>
      <c r="L845">
        <v>113</v>
      </c>
      <c r="M845">
        <v>247</v>
      </c>
      <c r="N845">
        <v>266</v>
      </c>
      <c r="O845">
        <v>188</v>
      </c>
      <c r="P845">
        <v>419</v>
      </c>
      <c r="Q845">
        <v>334</v>
      </c>
      <c r="R845">
        <v>143</v>
      </c>
      <c r="S845">
        <v>313</v>
      </c>
      <c r="T845">
        <v>212</v>
      </c>
      <c r="U845">
        <v>135</v>
      </c>
      <c r="V845">
        <v>64</v>
      </c>
      <c r="W845">
        <v>144</v>
      </c>
      <c r="X845">
        <v>90</v>
      </c>
      <c r="Y845">
        <v>62</v>
      </c>
      <c r="Z845">
        <v>151</v>
      </c>
      <c r="AA845">
        <v>62</v>
      </c>
      <c r="AB845">
        <v>80</v>
      </c>
      <c r="AC845">
        <v>29</v>
      </c>
      <c r="AD845">
        <v>40</v>
      </c>
      <c r="AE845">
        <v>38</v>
      </c>
      <c r="AF845">
        <v>125</v>
      </c>
      <c r="AG845">
        <v>27</v>
      </c>
      <c r="AH845">
        <v>51</v>
      </c>
      <c r="AI845">
        <v>16</v>
      </c>
      <c r="AJ845">
        <v>78</v>
      </c>
      <c r="AK845">
        <v>223</v>
      </c>
      <c r="AL845">
        <v>119</v>
      </c>
      <c r="AM845" t="s">
        <v>3122</v>
      </c>
      <c r="AN845" t="s">
        <v>3123</v>
      </c>
      <c r="AO845" t="s">
        <v>46</v>
      </c>
      <c r="AP845" t="s">
        <v>209</v>
      </c>
      <c r="AQ845">
        <v>2.5314652999999999E-4</v>
      </c>
      <c r="AS845">
        <v>681</v>
      </c>
      <c r="AT845">
        <v>576</v>
      </c>
      <c r="AV845" t="s">
        <v>3124</v>
      </c>
      <c r="AW845" t="s">
        <v>3125</v>
      </c>
      <c r="AX845" t="s">
        <v>3126</v>
      </c>
      <c r="AY845" t="s">
        <v>3127</v>
      </c>
      <c r="BB845">
        <v>100.56056</v>
      </c>
      <c r="BC845">
        <v>14.34778</v>
      </c>
      <c r="BD845">
        <v>289</v>
      </c>
      <c r="BE845">
        <v>0</v>
      </c>
      <c r="BF845">
        <v>0</v>
      </c>
      <c r="BG845">
        <v>1</v>
      </c>
      <c r="BH845">
        <v>0</v>
      </c>
      <c r="BI845">
        <v>0</v>
      </c>
      <c r="BJ845">
        <v>0</v>
      </c>
      <c r="BK845">
        <v>0</v>
      </c>
      <c r="BL845">
        <v>0</v>
      </c>
      <c r="BM845">
        <v>0</v>
      </c>
      <c r="BN845">
        <v>0</v>
      </c>
      <c r="BO845" t="s">
        <v>74</v>
      </c>
      <c r="BP845" t="s">
        <v>57</v>
      </c>
      <c r="BQ845" t="s">
        <v>58</v>
      </c>
      <c r="BR845" t="s">
        <v>1871</v>
      </c>
      <c r="BS845" t="s">
        <v>1872</v>
      </c>
      <c r="BT845" t="s">
        <v>217</v>
      </c>
      <c r="BU845" t="s">
        <v>218</v>
      </c>
      <c r="BV845" t="s">
        <v>1873</v>
      </c>
      <c r="BW845" t="s">
        <v>1874</v>
      </c>
      <c r="BX845">
        <v>0</v>
      </c>
      <c r="BY845">
        <v>465</v>
      </c>
    </row>
    <row r="846" spans="1:77" x14ac:dyDescent="0.25">
      <c r="A846">
        <v>2589</v>
      </c>
      <c r="B846">
        <v>788</v>
      </c>
      <c r="C846">
        <v>1980</v>
      </c>
      <c r="E846">
        <v>0</v>
      </c>
      <c r="H846">
        <v>1079</v>
      </c>
      <c r="I846">
        <v>10</v>
      </c>
      <c r="J846">
        <v>6</v>
      </c>
      <c r="K846">
        <v>10</v>
      </c>
      <c r="L846">
        <v>0</v>
      </c>
      <c r="M846">
        <v>8</v>
      </c>
      <c r="N846">
        <v>4</v>
      </c>
      <c r="O846">
        <v>9</v>
      </c>
      <c r="P846">
        <v>0</v>
      </c>
      <c r="Q846">
        <v>4</v>
      </c>
      <c r="R846">
        <v>7</v>
      </c>
      <c r="S846">
        <v>3</v>
      </c>
      <c r="T846">
        <v>1</v>
      </c>
      <c r="U846">
        <v>3</v>
      </c>
      <c r="V846">
        <v>0</v>
      </c>
      <c r="W846">
        <v>2</v>
      </c>
      <c r="X846">
        <v>0</v>
      </c>
      <c r="Y846">
        <v>2</v>
      </c>
      <c r="Z846">
        <v>0</v>
      </c>
      <c r="AA846">
        <v>0</v>
      </c>
      <c r="AB846">
        <v>0</v>
      </c>
      <c r="AC846">
        <v>0</v>
      </c>
      <c r="AD846">
        <v>1</v>
      </c>
      <c r="AE846">
        <v>1</v>
      </c>
      <c r="AF846">
        <v>0</v>
      </c>
      <c r="AG846">
        <v>0</v>
      </c>
      <c r="AH846">
        <v>1</v>
      </c>
      <c r="AI846">
        <v>0</v>
      </c>
      <c r="AJ846">
        <v>1</v>
      </c>
      <c r="AK846">
        <v>1</v>
      </c>
      <c r="AL846">
        <v>3</v>
      </c>
      <c r="AM846" t="s">
        <v>3128</v>
      </c>
      <c r="AN846" t="s">
        <v>3129</v>
      </c>
      <c r="AO846" t="s">
        <v>50</v>
      </c>
      <c r="AP846" t="s">
        <v>47</v>
      </c>
      <c r="AQ846">
        <v>7.482631E-5</v>
      </c>
      <c r="AS846">
        <v>143</v>
      </c>
      <c r="AT846">
        <v>131</v>
      </c>
      <c r="AV846" t="s">
        <v>3130</v>
      </c>
      <c r="AW846" t="s">
        <v>3131</v>
      </c>
      <c r="AX846" t="s">
        <v>3132</v>
      </c>
      <c r="AY846" t="s">
        <v>3133</v>
      </c>
      <c r="BB846">
        <v>14.51444</v>
      </c>
      <c r="BC846">
        <v>35.900559999999999</v>
      </c>
      <c r="BD846">
        <v>55.5</v>
      </c>
      <c r="BE846">
        <v>1</v>
      </c>
      <c r="BF846">
        <v>0</v>
      </c>
      <c r="BG846">
        <v>0</v>
      </c>
      <c r="BH846">
        <v>0</v>
      </c>
      <c r="BI846">
        <v>0</v>
      </c>
      <c r="BJ846">
        <v>1</v>
      </c>
      <c r="BK846">
        <v>0</v>
      </c>
      <c r="BL846">
        <v>0</v>
      </c>
      <c r="BM846">
        <v>0</v>
      </c>
      <c r="BN846">
        <v>0</v>
      </c>
      <c r="BO846" t="s">
        <v>1691</v>
      </c>
      <c r="BP846" t="s">
        <v>57</v>
      </c>
      <c r="BQ846" t="s">
        <v>58</v>
      </c>
      <c r="BR846" t="s">
        <v>3134</v>
      </c>
      <c r="BS846" t="s">
        <v>3135</v>
      </c>
      <c r="BT846" t="s">
        <v>61</v>
      </c>
      <c r="BU846" t="s">
        <v>62</v>
      </c>
      <c r="BV846" t="s">
        <v>3136</v>
      </c>
      <c r="BW846" t="s">
        <v>3137</v>
      </c>
      <c r="BX846">
        <v>0</v>
      </c>
      <c r="BY846">
        <v>2589</v>
      </c>
    </row>
    <row r="847" spans="1:77" x14ac:dyDescent="0.25">
      <c r="A847">
        <v>466</v>
      </c>
      <c r="B847">
        <v>41</v>
      </c>
      <c r="C847">
        <v>1999</v>
      </c>
      <c r="E847">
        <v>0</v>
      </c>
      <c r="H847">
        <v>189</v>
      </c>
      <c r="I847">
        <v>6</v>
      </c>
      <c r="J847">
        <v>317</v>
      </c>
      <c r="K847">
        <v>50</v>
      </c>
      <c r="L847">
        <v>7</v>
      </c>
      <c r="M847">
        <v>3</v>
      </c>
      <c r="N847">
        <v>2</v>
      </c>
      <c r="O847">
        <v>4</v>
      </c>
      <c r="P847">
        <v>9</v>
      </c>
      <c r="Q847">
        <v>8</v>
      </c>
      <c r="R847">
        <v>5</v>
      </c>
      <c r="S847">
        <v>2</v>
      </c>
      <c r="T847">
        <v>3</v>
      </c>
      <c r="U847">
        <v>2</v>
      </c>
      <c r="V847">
        <v>2</v>
      </c>
      <c r="W847">
        <v>1</v>
      </c>
      <c r="X847">
        <v>1</v>
      </c>
      <c r="Y847">
        <v>1</v>
      </c>
      <c r="Z847">
        <v>0</v>
      </c>
      <c r="AA847">
        <v>0</v>
      </c>
      <c r="AB847">
        <v>0</v>
      </c>
      <c r="AC847">
        <v>1</v>
      </c>
      <c r="AD847">
        <v>0</v>
      </c>
      <c r="AE847">
        <v>1</v>
      </c>
      <c r="AF847">
        <v>0</v>
      </c>
      <c r="AG847">
        <v>0</v>
      </c>
      <c r="AH847">
        <v>1</v>
      </c>
      <c r="AI847">
        <v>1</v>
      </c>
      <c r="AJ847">
        <v>1</v>
      </c>
      <c r="AK847">
        <v>1</v>
      </c>
      <c r="AL847">
        <v>1</v>
      </c>
      <c r="AM847" t="s">
        <v>3138</v>
      </c>
      <c r="AN847" t="s">
        <v>3139</v>
      </c>
      <c r="AO847" t="s">
        <v>46</v>
      </c>
      <c r="AP847" t="s">
        <v>209</v>
      </c>
      <c r="AQ847">
        <v>2.338116E-5</v>
      </c>
      <c r="AS847">
        <v>586</v>
      </c>
      <c r="AT847">
        <v>502</v>
      </c>
      <c r="AU847" t="s">
        <v>355</v>
      </c>
      <c r="AV847" t="s">
        <v>3140</v>
      </c>
      <c r="AW847" t="s">
        <v>3141</v>
      </c>
      <c r="AX847" t="s">
        <v>3142</v>
      </c>
      <c r="AY847" t="s">
        <v>3143</v>
      </c>
      <c r="BB847">
        <v>120.3875</v>
      </c>
      <c r="BC847">
        <v>17.574999999999999</v>
      </c>
      <c r="BD847">
        <v>17.25</v>
      </c>
      <c r="BE847">
        <v>0</v>
      </c>
      <c r="BF847">
        <v>1</v>
      </c>
      <c r="BG847">
        <v>0</v>
      </c>
      <c r="BH847">
        <v>1</v>
      </c>
      <c r="BI847">
        <v>0</v>
      </c>
      <c r="BJ847">
        <v>0</v>
      </c>
      <c r="BK847">
        <v>0</v>
      </c>
      <c r="BL847">
        <v>0</v>
      </c>
      <c r="BM847">
        <v>0</v>
      </c>
      <c r="BN847">
        <v>0</v>
      </c>
      <c r="BO847" t="s">
        <v>276</v>
      </c>
      <c r="BP847" t="s">
        <v>57</v>
      </c>
      <c r="BQ847" t="s">
        <v>58</v>
      </c>
      <c r="BR847" t="s">
        <v>3144</v>
      </c>
      <c r="BS847" t="s">
        <v>3144</v>
      </c>
      <c r="BT847" t="s">
        <v>217</v>
      </c>
      <c r="BU847" t="s">
        <v>218</v>
      </c>
      <c r="BV847" t="s">
        <v>3145</v>
      </c>
      <c r="BW847" t="s">
        <v>3146</v>
      </c>
      <c r="BX847">
        <v>0</v>
      </c>
      <c r="BY847">
        <v>466</v>
      </c>
    </row>
    <row r="848" spans="1:77" x14ac:dyDescent="0.25">
      <c r="A848">
        <v>1764</v>
      </c>
      <c r="B848">
        <v>295</v>
      </c>
      <c r="C848">
        <v>1980</v>
      </c>
      <c r="D848" t="s">
        <v>3153</v>
      </c>
      <c r="E848">
        <v>0</v>
      </c>
      <c r="H848">
        <v>376</v>
      </c>
      <c r="I848">
        <v>2</v>
      </c>
      <c r="J848">
        <v>45</v>
      </c>
      <c r="K848">
        <v>3</v>
      </c>
      <c r="L848">
        <v>1</v>
      </c>
      <c r="M848">
        <v>4</v>
      </c>
      <c r="N848">
        <v>0</v>
      </c>
      <c r="O848">
        <v>1</v>
      </c>
      <c r="P848">
        <v>1</v>
      </c>
      <c r="Q848">
        <v>0</v>
      </c>
      <c r="R848">
        <v>3</v>
      </c>
      <c r="S848">
        <v>2</v>
      </c>
      <c r="T848">
        <v>3</v>
      </c>
      <c r="U848">
        <v>2</v>
      </c>
      <c r="V848">
        <v>2</v>
      </c>
      <c r="W848">
        <v>0</v>
      </c>
      <c r="X848">
        <v>2</v>
      </c>
      <c r="Y848">
        <v>2</v>
      </c>
      <c r="Z848">
        <v>7</v>
      </c>
      <c r="AA848">
        <v>2</v>
      </c>
      <c r="AB848">
        <v>3</v>
      </c>
      <c r="AC848">
        <v>7</v>
      </c>
      <c r="AD848">
        <v>1</v>
      </c>
      <c r="AE848">
        <v>6</v>
      </c>
      <c r="AF848">
        <v>2</v>
      </c>
      <c r="AG848">
        <v>1</v>
      </c>
      <c r="AH848">
        <v>1</v>
      </c>
      <c r="AI848">
        <v>3</v>
      </c>
      <c r="AJ848">
        <v>14</v>
      </c>
      <c r="AK848">
        <v>10</v>
      </c>
      <c r="AL848">
        <v>4</v>
      </c>
      <c r="AM848" t="s">
        <v>3147</v>
      </c>
      <c r="AN848" t="s">
        <v>3148</v>
      </c>
      <c r="AO848" t="s">
        <v>132</v>
      </c>
      <c r="AP848" t="s">
        <v>47</v>
      </c>
      <c r="AQ848">
        <v>0</v>
      </c>
      <c r="AS848">
        <v>2121</v>
      </c>
      <c r="AT848">
        <v>132</v>
      </c>
      <c r="AV848" t="s">
        <v>3149</v>
      </c>
      <c r="AW848" t="s">
        <v>3150</v>
      </c>
      <c r="AX848" t="s">
        <v>3151</v>
      </c>
      <c r="AY848" t="s">
        <v>3152</v>
      </c>
      <c r="BB848">
        <v>14.26947</v>
      </c>
      <c r="BC848">
        <v>36.049079999999996</v>
      </c>
      <c r="BD848">
        <v>3.1549999999999998</v>
      </c>
      <c r="BE848">
        <v>0</v>
      </c>
      <c r="BF848">
        <v>0</v>
      </c>
      <c r="BG848">
        <v>0</v>
      </c>
      <c r="BH848">
        <v>1</v>
      </c>
      <c r="BI848">
        <v>0</v>
      </c>
      <c r="BJ848">
        <v>0</v>
      </c>
      <c r="BK848">
        <v>0</v>
      </c>
      <c r="BL848">
        <v>0</v>
      </c>
      <c r="BM848">
        <v>0</v>
      </c>
      <c r="BN848">
        <v>0</v>
      </c>
      <c r="BO848" t="s">
        <v>333</v>
      </c>
      <c r="BP848" t="s">
        <v>57</v>
      </c>
      <c r="BQ848" t="s">
        <v>58</v>
      </c>
      <c r="BR848" t="s">
        <v>3134</v>
      </c>
      <c r="BS848" t="s">
        <v>3135</v>
      </c>
      <c r="BT848" t="s">
        <v>61</v>
      </c>
      <c r="BU848" t="s">
        <v>62</v>
      </c>
      <c r="BV848" t="s">
        <v>3136</v>
      </c>
      <c r="BW848" t="s">
        <v>3137</v>
      </c>
      <c r="BX848">
        <v>0</v>
      </c>
      <c r="BY848">
        <v>1764</v>
      </c>
    </row>
    <row r="849" spans="1:77" x14ac:dyDescent="0.25">
      <c r="A849">
        <v>467</v>
      </c>
      <c r="B849">
        <v>200</v>
      </c>
      <c r="C849">
        <v>1999</v>
      </c>
      <c r="E849">
        <v>0</v>
      </c>
      <c r="H849">
        <v>509</v>
      </c>
      <c r="I849">
        <v>7</v>
      </c>
      <c r="J849">
        <v>390</v>
      </c>
      <c r="K849">
        <v>85</v>
      </c>
      <c r="L849">
        <v>16</v>
      </c>
      <c r="M849">
        <v>13</v>
      </c>
      <c r="N849">
        <v>14</v>
      </c>
      <c r="O849">
        <v>15</v>
      </c>
      <c r="P849">
        <v>26</v>
      </c>
      <c r="Q849">
        <v>34</v>
      </c>
      <c r="R849">
        <v>15</v>
      </c>
      <c r="S849">
        <v>11</v>
      </c>
      <c r="T849">
        <v>17</v>
      </c>
      <c r="U849">
        <v>8</v>
      </c>
      <c r="V849">
        <v>13</v>
      </c>
      <c r="W849">
        <v>10</v>
      </c>
      <c r="X849">
        <v>5</v>
      </c>
      <c r="Y849">
        <v>5</v>
      </c>
      <c r="Z849">
        <v>1</v>
      </c>
      <c r="AA849">
        <v>6</v>
      </c>
      <c r="AB849">
        <v>4</v>
      </c>
      <c r="AC849">
        <v>5</v>
      </c>
      <c r="AD849">
        <v>1</v>
      </c>
      <c r="AE849">
        <v>2</v>
      </c>
      <c r="AF849">
        <v>2</v>
      </c>
      <c r="AG849">
        <v>0</v>
      </c>
      <c r="AH849">
        <v>5</v>
      </c>
      <c r="AI849">
        <v>5</v>
      </c>
      <c r="AJ849">
        <v>8</v>
      </c>
      <c r="AK849">
        <v>5</v>
      </c>
      <c r="AL849">
        <v>3</v>
      </c>
      <c r="AM849" t="s">
        <v>3154</v>
      </c>
      <c r="AN849" t="s">
        <v>3155</v>
      </c>
      <c r="AO849" t="s">
        <v>46</v>
      </c>
      <c r="AP849" t="s">
        <v>209</v>
      </c>
      <c r="AQ849">
        <v>5.9402140000000001E-5</v>
      </c>
      <c r="AS849">
        <v>586</v>
      </c>
      <c r="AT849">
        <v>502</v>
      </c>
      <c r="AU849" t="s">
        <v>355</v>
      </c>
      <c r="AV849" t="s">
        <v>3140</v>
      </c>
      <c r="AW849" t="s">
        <v>3141</v>
      </c>
      <c r="AX849" t="s">
        <v>3142</v>
      </c>
      <c r="AY849" t="s">
        <v>3143</v>
      </c>
      <c r="BB849">
        <v>120.3875</v>
      </c>
      <c r="BC849">
        <v>17.574999999999999</v>
      </c>
      <c r="BD849">
        <v>17.25</v>
      </c>
      <c r="BE849">
        <v>0</v>
      </c>
      <c r="BF849">
        <v>1</v>
      </c>
      <c r="BG849">
        <v>0</v>
      </c>
      <c r="BH849">
        <v>1</v>
      </c>
      <c r="BI849">
        <v>0</v>
      </c>
      <c r="BJ849">
        <v>0</v>
      </c>
      <c r="BK849">
        <v>0</v>
      </c>
      <c r="BL849">
        <v>0</v>
      </c>
      <c r="BM849">
        <v>0</v>
      </c>
      <c r="BN849">
        <v>0</v>
      </c>
      <c r="BO849" t="s">
        <v>276</v>
      </c>
      <c r="BP849" t="s">
        <v>57</v>
      </c>
      <c r="BQ849" t="s">
        <v>58</v>
      </c>
      <c r="BR849" t="s">
        <v>3144</v>
      </c>
      <c r="BS849" t="s">
        <v>3144</v>
      </c>
      <c r="BT849" t="s">
        <v>217</v>
      </c>
      <c r="BU849" t="s">
        <v>218</v>
      </c>
      <c r="BV849" t="s">
        <v>3145</v>
      </c>
      <c r="BW849" t="s">
        <v>3146</v>
      </c>
      <c r="BX849">
        <v>0</v>
      </c>
      <c r="BY849">
        <v>467</v>
      </c>
    </row>
    <row r="850" spans="1:77" x14ac:dyDescent="0.25">
      <c r="A850">
        <v>2263</v>
      </c>
      <c r="B850">
        <v>38</v>
      </c>
      <c r="C850">
        <v>2006</v>
      </c>
      <c r="E850">
        <v>0</v>
      </c>
      <c r="H850">
        <v>495</v>
      </c>
      <c r="I850">
        <v>0</v>
      </c>
      <c r="J850">
        <v>0</v>
      </c>
      <c r="K850">
        <v>0</v>
      </c>
      <c r="L850">
        <v>0</v>
      </c>
      <c r="M850">
        <v>0</v>
      </c>
      <c r="N850">
        <v>0</v>
      </c>
      <c r="O850">
        <v>0</v>
      </c>
      <c r="P850">
        <v>0</v>
      </c>
      <c r="Q850">
        <v>0</v>
      </c>
      <c r="R850">
        <v>0</v>
      </c>
      <c r="S850">
        <v>0</v>
      </c>
      <c r="T850">
        <v>0</v>
      </c>
      <c r="U850">
        <v>0</v>
      </c>
      <c r="V850">
        <v>0</v>
      </c>
      <c r="W850">
        <v>2</v>
      </c>
      <c r="X850">
        <v>3</v>
      </c>
      <c r="Y850">
        <v>3</v>
      </c>
      <c r="Z850">
        <v>4</v>
      </c>
      <c r="AA850">
        <v>1</v>
      </c>
      <c r="AB850">
        <v>0</v>
      </c>
      <c r="AC850">
        <v>1</v>
      </c>
      <c r="AD850">
        <v>0</v>
      </c>
      <c r="AE850">
        <v>4</v>
      </c>
      <c r="AF850">
        <v>8</v>
      </c>
      <c r="AG850">
        <v>5</v>
      </c>
      <c r="AH850">
        <v>3</v>
      </c>
      <c r="AI850">
        <v>6</v>
      </c>
      <c r="AJ850">
        <v>1</v>
      </c>
      <c r="AK850">
        <v>1</v>
      </c>
      <c r="AL850">
        <v>0</v>
      </c>
      <c r="AM850" t="s">
        <v>3156</v>
      </c>
      <c r="AN850" t="s">
        <v>3157</v>
      </c>
      <c r="AO850" t="s">
        <v>50</v>
      </c>
      <c r="AP850" t="s">
        <v>93</v>
      </c>
      <c r="AQ850">
        <v>0</v>
      </c>
      <c r="AS850">
        <v>1404</v>
      </c>
      <c r="AT850">
        <v>1227</v>
      </c>
      <c r="AV850" t="s">
        <v>3158</v>
      </c>
      <c r="AW850" t="s">
        <v>3158</v>
      </c>
      <c r="AX850" t="s">
        <v>3159</v>
      </c>
      <c r="AY850" t="s">
        <v>3160</v>
      </c>
      <c r="BB850">
        <v>57.503166669999999</v>
      </c>
      <c r="BC850">
        <v>-20.158638889999999</v>
      </c>
      <c r="BD850">
        <v>0.16400000000000001</v>
      </c>
      <c r="BE850">
        <v>0</v>
      </c>
      <c r="BF850">
        <v>0</v>
      </c>
      <c r="BG850">
        <v>0</v>
      </c>
      <c r="BH850">
        <v>0</v>
      </c>
      <c r="BI850">
        <v>0</v>
      </c>
      <c r="BJ850">
        <v>1</v>
      </c>
      <c r="BK850">
        <v>0</v>
      </c>
      <c r="BL850">
        <v>0</v>
      </c>
      <c r="BM850">
        <v>0</v>
      </c>
      <c r="BN850">
        <v>0</v>
      </c>
      <c r="BO850" t="s">
        <v>577</v>
      </c>
      <c r="BP850" t="s">
        <v>57</v>
      </c>
      <c r="BQ850" t="s">
        <v>58</v>
      </c>
      <c r="BR850" t="s">
        <v>3161</v>
      </c>
      <c r="BS850" t="s">
        <v>3162</v>
      </c>
      <c r="BT850" t="s">
        <v>101</v>
      </c>
      <c r="BU850" t="s">
        <v>102</v>
      </c>
      <c r="BV850" t="s">
        <v>3163</v>
      </c>
      <c r="BW850" t="s">
        <v>3164</v>
      </c>
      <c r="BX850">
        <v>0</v>
      </c>
      <c r="BY850">
        <v>2263</v>
      </c>
    </row>
    <row r="851" spans="1:77" x14ac:dyDescent="0.25">
      <c r="A851">
        <v>469</v>
      </c>
      <c r="B851">
        <v>200</v>
      </c>
      <c r="H851">
        <v>509</v>
      </c>
      <c r="I851">
        <v>7</v>
      </c>
      <c r="J851">
        <v>390</v>
      </c>
      <c r="K851">
        <v>85</v>
      </c>
      <c r="L851">
        <v>16</v>
      </c>
      <c r="M851">
        <v>13</v>
      </c>
      <c r="N851">
        <v>14</v>
      </c>
      <c r="O851">
        <v>15</v>
      </c>
      <c r="P851">
        <v>26</v>
      </c>
      <c r="Q851">
        <v>34</v>
      </c>
      <c r="R851">
        <v>15</v>
      </c>
      <c r="S851">
        <v>11</v>
      </c>
      <c r="T851">
        <v>17</v>
      </c>
      <c r="U851">
        <v>8</v>
      </c>
      <c r="V851">
        <v>13</v>
      </c>
      <c r="W851">
        <v>10</v>
      </c>
      <c r="X851">
        <v>5</v>
      </c>
      <c r="Y851">
        <v>5</v>
      </c>
      <c r="Z851">
        <v>1</v>
      </c>
      <c r="AA851">
        <v>6</v>
      </c>
      <c r="AB851">
        <v>4</v>
      </c>
      <c r="AC851">
        <v>5</v>
      </c>
      <c r="AD851">
        <v>1</v>
      </c>
      <c r="AE851">
        <v>2</v>
      </c>
      <c r="AF851">
        <v>2</v>
      </c>
      <c r="AG851">
        <v>0</v>
      </c>
      <c r="AH851">
        <v>5</v>
      </c>
      <c r="AI851">
        <v>5</v>
      </c>
      <c r="AJ851">
        <v>8</v>
      </c>
      <c r="AK851">
        <v>5</v>
      </c>
      <c r="AL851">
        <v>3</v>
      </c>
      <c r="AM851" t="s">
        <v>3165</v>
      </c>
      <c r="AN851" t="s">
        <v>3166</v>
      </c>
      <c r="AO851" t="s">
        <v>46</v>
      </c>
      <c r="AP851" t="s">
        <v>209</v>
      </c>
      <c r="AQ851">
        <v>0</v>
      </c>
      <c r="BY851">
        <v>469</v>
      </c>
    </row>
    <row r="852" spans="1:77" x14ac:dyDescent="0.25">
      <c r="A852">
        <v>2264</v>
      </c>
      <c r="B852">
        <v>0</v>
      </c>
      <c r="C852">
        <v>2006</v>
      </c>
      <c r="E852">
        <v>0</v>
      </c>
      <c r="H852">
        <v>2</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t="s">
        <v>3167</v>
      </c>
      <c r="AN852" t="s">
        <v>3168</v>
      </c>
      <c r="AO852" t="s">
        <v>50</v>
      </c>
      <c r="AP852" t="s">
        <v>93</v>
      </c>
      <c r="AQ852">
        <v>1.3569000000000002E-7</v>
      </c>
      <c r="AS852">
        <v>1404</v>
      </c>
      <c r="AT852">
        <v>1227</v>
      </c>
      <c r="AV852" t="s">
        <v>3158</v>
      </c>
      <c r="AW852" t="s">
        <v>3158</v>
      </c>
      <c r="AX852" t="s">
        <v>3159</v>
      </c>
      <c r="AY852" t="s">
        <v>3160</v>
      </c>
      <c r="BB852">
        <v>57.503166669999999</v>
      </c>
      <c r="BC852">
        <v>-20.158638889999999</v>
      </c>
      <c r="BD852">
        <v>0.16400000000000001</v>
      </c>
      <c r="BE852">
        <v>0</v>
      </c>
      <c r="BF852">
        <v>0</v>
      </c>
      <c r="BG852">
        <v>0</v>
      </c>
      <c r="BH852">
        <v>0</v>
      </c>
      <c r="BI852">
        <v>0</v>
      </c>
      <c r="BJ852">
        <v>1</v>
      </c>
      <c r="BK852">
        <v>0</v>
      </c>
      <c r="BL852">
        <v>0</v>
      </c>
      <c r="BM852">
        <v>0</v>
      </c>
      <c r="BN852">
        <v>0</v>
      </c>
      <c r="BO852" t="s">
        <v>577</v>
      </c>
      <c r="BP852" t="s">
        <v>57</v>
      </c>
      <c r="BQ852" t="s">
        <v>58</v>
      </c>
      <c r="BR852" t="s">
        <v>3161</v>
      </c>
      <c r="BS852" t="s">
        <v>3162</v>
      </c>
      <c r="BT852" t="s">
        <v>101</v>
      </c>
      <c r="BU852" t="s">
        <v>102</v>
      </c>
      <c r="BV852" t="s">
        <v>3163</v>
      </c>
      <c r="BW852" t="s">
        <v>3164</v>
      </c>
      <c r="BX852">
        <v>0</v>
      </c>
      <c r="BY852">
        <v>2264</v>
      </c>
    </row>
    <row r="853" spans="1:77" x14ac:dyDescent="0.25">
      <c r="A853">
        <v>470</v>
      </c>
      <c r="B853">
        <v>1489</v>
      </c>
      <c r="C853">
        <v>1999</v>
      </c>
      <c r="H853">
        <v>775</v>
      </c>
      <c r="I853">
        <v>133</v>
      </c>
      <c r="J853">
        <v>354</v>
      </c>
      <c r="K853">
        <v>54</v>
      </c>
      <c r="L853">
        <v>91</v>
      </c>
      <c r="M853">
        <v>174</v>
      </c>
      <c r="N853">
        <v>251</v>
      </c>
      <c r="O853">
        <v>139</v>
      </c>
      <c r="P853">
        <v>152</v>
      </c>
      <c r="Q853">
        <v>38</v>
      </c>
      <c r="R853">
        <v>88</v>
      </c>
      <c r="S853">
        <v>105</v>
      </c>
      <c r="T853">
        <v>104</v>
      </c>
      <c r="U853">
        <v>119</v>
      </c>
      <c r="V853">
        <v>68</v>
      </c>
      <c r="W853">
        <v>71</v>
      </c>
      <c r="X853">
        <v>73</v>
      </c>
      <c r="Y853">
        <v>30</v>
      </c>
      <c r="Z853">
        <v>28</v>
      </c>
      <c r="AA853">
        <v>43</v>
      </c>
      <c r="AB853">
        <v>22</v>
      </c>
      <c r="AC853">
        <v>70</v>
      </c>
      <c r="AD853">
        <v>31</v>
      </c>
      <c r="AE853">
        <v>26</v>
      </c>
      <c r="AF853">
        <v>22</v>
      </c>
      <c r="AG853">
        <v>10</v>
      </c>
      <c r="AH853">
        <v>7</v>
      </c>
      <c r="AI853">
        <v>13</v>
      </c>
      <c r="AJ853">
        <v>9</v>
      </c>
      <c r="AK853">
        <v>15</v>
      </c>
      <c r="AL853">
        <v>7</v>
      </c>
      <c r="AM853" t="s">
        <v>3169</v>
      </c>
      <c r="AN853" t="s">
        <v>3170</v>
      </c>
      <c r="AO853" t="s">
        <v>46</v>
      </c>
      <c r="AP853" t="s">
        <v>209</v>
      </c>
      <c r="AQ853">
        <v>2.3471789999999999E-4</v>
      </c>
      <c r="BY853">
        <v>470</v>
      </c>
    </row>
    <row r="854" spans="1:77" x14ac:dyDescent="0.25">
      <c r="A854">
        <v>2270</v>
      </c>
      <c r="B854">
        <v>51048</v>
      </c>
      <c r="C854">
        <v>2008</v>
      </c>
      <c r="E854">
        <v>0</v>
      </c>
      <c r="H854">
        <v>350</v>
      </c>
      <c r="I854">
        <v>0</v>
      </c>
      <c r="J854">
        <v>0</v>
      </c>
      <c r="K854">
        <v>0</v>
      </c>
      <c r="L854">
        <v>0</v>
      </c>
      <c r="M854">
        <v>0</v>
      </c>
      <c r="N854">
        <v>0</v>
      </c>
      <c r="O854">
        <v>0</v>
      </c>
      <c r="P854">
        <v>0</v>
      </c>
      <c r="Q854">
        <v>0</v>
      </c>
      <c r="R854">
        <v>0</v>
      </c>
      <c r="S854">
        <v>0</v>
      </c>
      <c r="T854">
        <v>0</v>
      </c>
      <c r="U854">
        <v>0</v>
      </c>
      <c r="V854">
        <v>0</v>
      </c>
      <c r="W854">
        <v>11</v>
      </c>
      <c r="X854">
        <v>155</v>
      </c>
      <c r="Y854">
        <v>28</v>
      </c>
      <c r="Z854">
        <v>1</v>
      </c>
      <c r="AA854">
        <v>18</v>
      </c>
      <c r="AB854">
        <v>17</v>
      </c>
      <c r="AC854">
        <v>2</v>
      </c>
      <c r="AD854">
        <v>39</v>
      </c>
      <c r="AE854">
        <v>110</v>
      </c>
      <c r="AF854">
        <v>47</v>
      </c>
      <c r="AG854">
        <v>7</v>
      </c>
      <c r="AH854">
        <v>27</v>
      </c>
      <c r="AI854">
        <v>2</v>
      </c>
      <c r="AJ854">
        <v>0</v>
      </c>
      <c r="AK854">
        <v>3</v>
      </c>
      <c r="AL854">
        <v>0</v>
      </c>
      <c r="AM854" t="s">
        <v>3171</v>
      </c>
      <c r="AN854" t="s">
        <v>3172</v>
      </c>
      <c r="AO854" t="s">
        <v>50</v>
      </c>
      <c r="AP854" t="s">
        <v>93</v>
      </c>
      <c r="AQ854">
        <v>2.2075332999999999E-3</v>
      </c>
      <c r="AS854">
        <v>1860</v>
      </c>
      <c r="AT854">
        <v>1259</v>
      </c>
      <c r="AU854" t="s">
        <v>51</v>
      </c>
      <c r="AV854" t="s">
        <v>3173</v>
      </c>
      <c r="AW854" t="s">
        <v>3174</v>
      </c>
      <c r="AX854" t="s">
        <v>3175</v>
      </c>
      <c r="AY854" t="s">
        <v>3176</v>
      </c>
      <c r="BB854">
        <v>57.32833333</v>
      </c>
      <c r="BC854">
        <v>-20.451944439999998</v>
      </c>
      <c r="BD854">
        <v>349.6</v>
      </c>
      <c r="BE854">
        <v>0</v>
      </c>
      <c r="BF854">
        <v>0</v>
      </c>
      <c r="BG854">
        <v>1</v>
      </c>
      <c r="BH854">
        <v>0</v>
      </c>
      <c r="BI854">
        <v>0</v>
      </c>
      <c r="BJ854">
        <v>1</v>
      </c>
      <c r="BK854">
        <v>0</v>
      </c>
      <c r="BL854">
        <v>0</v>
      </c>
      <c r="BM854">
        <v>0</v>
      </c>
      <c r="BN854">
        <v>0</v>
      </c>
      <c r="BO854" t="s">
        <v>125</v>
      </c>
      <c r="BP854" t="s">
        <v>57</v>
      </c>
      <c r="BQ854" t="s">
        <v>58</v>
      </c>
      <c r="BR854" t="s">
        <v>3161</v>
      </c>
      <c r="BS854" t="s">
        <v>3162</v>
      </c>
      <c r="BT854" t="s">
        <v>101</v>
      </c>
      <c r="BU854" t="s">
        <v>102</v>
      </c>
      <c r="BV854" t="s">
        <v>3163</v>
      </c>
      <c r="BW854" t="s">
        <v>3164</v>
      </c>
      <c r="BX854">
        <v>0</v>
      </c>
      <c r="BY854">
        <v>2270</v>
      </c>
    </row>
    <row r="855" spans="1:77" x14ac:dyDescent="0.25">
      <c r="A855">
        <v>471</v>
      </c>
      <c r="B855">
        <v>30</v>
      </c>
      <c r="H855">
        <v>92</v>
      </c>
      <c r="I855">
        <v>103</v>
      </c>
      <c r="J855">
        <v>200</v>
      </c>
      <c r="K855">
        <v>15</v>
      </c>
      <c r="L855">
        <v>15</v>
      </c>
      <c r="M855">
        <v>20</v>
      </c>
      <c r="N855">
        <v>35</v>
      </c>
      <c r="O855">
        <v>8</v>
      </c>
      <c r="P855">
        <v>14</v>
      </c>
      <c r="Q855">
        <v>3</v>
      </c>
      <c r="R855">
        <v>4</v>
      </c>
      <c r="S855">
        <v>6</v>
      </c>
      <c r="T855">
        <v>4</v>
      </c>
      <c r="U855">
        <v>1</v>
      </c>
      <c r="V855">
        <v>1</v>
      </c>
      <c r="W855">
        <v>4</v>
      </c>
      <c r="X855">
        <v>6</v>
      </c>
      <c r="Y855">
        <v>1</v>
      </c>
      <c r="Z855">
        <v>1</v>
      </c>
      <c r="AA855">
        <v>1</v>
      </c>
      <c r="AB855">
        <v>0</v>
      </c>
      <c r="AC855">
        <v>16</v>
      </c>
      <c r="AD855">
        <v>1</v>
      </c>
      <c r="AE855">
        <v>4</v>
      </c>
      <c r="AF855">
        <v>2</v>
      </c>
      <c r="AG855">
        <v>0</v>
      </c>
      <c r="AH855">
        <v>1</v>
      </c>
      <c r="AI855">
        <v>0</v>
      </c>
      <c r="AJ855">
        <v>0</v>
      </c>
      <c r="AK855">
        <v>0</v>
      </c>
      <c r="AL855">
        <v>0</v>
      </c>
      <c r="AM855" t="s">
        <v>3177</v>
      </c>
      <c r="AN855" t="s">
        <v>3178</v>
      </c>
      <c r="AO855" t="s">
        <v>46</v>
      </c>
      <c r="AP855" t="s">
        <v>209</v>
      </c>
      <c r="BY855">
        <v>471</v>
      </c>
    </row>
    <row r="856" spans="1:77" x14ac:dyDescent="0.25">
      <c r="A856">
        <v>2271</v>
      </c>
      <c r="B856">
        <v>9079</v>
      </c>
      <c r="C856">
        <v>2008</v>
      </c>
      <c r="E856">
        <v>0</v>
      </c>
      <c r="H856">
        <v>56</v>
      </c>
      <c r="I856">
        <v>0</v>
      </c>
      <c r="J856">
        <v>0</v>
      </c>
      <c r="K856">
        <v>0</v>
      </c>
      <c r="L856">
        <v>0</v>
      </c>
      <c r="M856">
        <v>0</v>
      </c>
      <c r="N856">
        <v>0</v>
      </c>
      <c r="O856">
        <v>0</v>
      </c>
      <c r="P856">
        <v>0</v>
      </c>
      <c r="Q856">
        <v>0</v>
      </c>
      <c r="R856">
        <v>0</v>
      </c>
      <c r="S856">
        <v>0</v>
      </c>
      <c r="T856">
        <v>0</v>
      </c>
      <c r="U856">
        <v>0</v>
      </c>
      <c r="V856">
        <v>0</v>
      </c>
      <c r="W856">
        <v>3</v>
      </c>
      <c r="X856">
        <v>28</v>
      </c>
      <c r="Y856">
        <v>4</v>
      </c>
      <c r="Z856">
        <v>0</v>
      </c>
      <c r="AA856">
        <v>3</v>
      </c>
      <c r="AB856">
        <v>2</v>
      </c>
      <c r="AC856">
        <v>0</v>
      </c>
      <c r="AD856">
        <v>13</v>
      </c>
      <c r="AE856">
        <v>23</v>
      </c>
      <c r="AF856">
        <v>2</v>
      </c>
      <c r="AG856">
        <v>0</v>
      </c>
      <c r="AH856">
        <v>0</v>
      </c>
      <c r="AI856">
        <v>0</v>
      </c>
      <c r="AJ856">
        <v>0</v>
      </c>
      <c r="AK856">
        <v>0</v>
      </c>
      <c r="AL856">
        <v>0</v>
      </c>
      <c r="AM856" t="s">
        <v>3179</v>
      </c>
      <c r="AN856" t="s">
        <v>3180</v>
      </c>
      <c r="AO856" t="s">
        <v>50</v>
      </c>
      <c r="AP856" t="s">
        <v>93</v>
      </c>
      <c r="AQ856">
        <v>3.0434236000000001E-4</v>
      </c>
      <c r="AS856">
        <v>1860</v>
      </c>
      <c r="AT856">
        <v>1259</v>
      </c>
      <c r="AU856" t="s">
        <v>51</v>
      </c>
      <c r="AV856" t="s">
        <v>3173</v>
      </c>
      <c r="AW856" t="s">
        <v>3174</v>
      </c>
      <c r="AX856" t="s">
        <v>3175</v>
      </c>
      <c r="AY856" t="s">
        <v>3176</v>
      </c>
      <c r="BB856">
        <v>57.32833333</v>
      </c>
      <c r="BC856">
        <v>-20.451944439999998</v>
      </c>
      <c r="BD856">
        <v>349.6</v>
      </c>
      <c r="BE856">
        <v>0</v>
      </c>
      <c r="BF856">
        <v>0</v>
      </c>
      <c r="BG856">
        <v>1</v>
      </c>
      <c r="BH856">
        <v>0</v>
      </c>
      <c r="BI856">
        <v>0</v>
      </c>
      <c r="BJ856">
        <v>1</v>
      </c>
      <c r="BK856">
        <v>0</v>
      </c>
      <c r="BL856">
        <v>0</v>
      </c>
      <c r="BM856">
        <v>0</v>
      </c>
      <c r="BN856">
        <v>0</v>
      </c>
      <c r="BO856" t="s">
        <v>125</v>
      </c>
      <c r="BP856" t="s">
        <v>57</v>
      </c>
      <c r="BQ856" t="s">
        <v>58</v>
      </c>
      <c r="BR856" t="s">
        <v>3161</v>
      </c>
      <c r="BS856" t="s">
        <v>3162</v>
      </c>
      <c r="BT856" t="s">
        <v>101</v>
      </c>
      <c r="BU856" t="s">
        <v>102</v>
      </c>
      <c r="BV856" t="s">
        <v>3163</v>
      </c>
      <c r="BW856" t="s">
        <v>3164</v>
      </c>
      <c r="BX856">
        <v>0</v>
      </c>
      <c r="BY856">
        <v>2271</v>
      </c>
    </row>
    <row r="857" spans="1:77" x14ac:dyDescent="0.25">
      <c r="A857">
        <v>472</v>
      </c>
      <c r="B857">
        <v>218</v>
      </c>
      <c r="H857">
        <v>178</v>
      </c>
      <c r="I857">
        <v>17</v>
      </c>
      <c r="J857">
        <v>2</v>
      </c>
      <c r="K857">
        <v>22</v>
      </c>
      <c r="L857">
        <v>9</v>
      </c>
      <c r="M857">
        <v>3</v>
      </c>
      <c r="N857">
        <v>1</v>
      </c>
      <c r="O857">
        <v>5</v>
      </c>
      <c r="P857">
        <v>6</v>
      </c>
      <c r="Q857">
        <v>6</v>
      </c>
      <c r="R857">
        <v>2</v>
      </c>
      <c r="S857">
        <v>0</v>
      </c>
      <c r="T857">
        <v>1</v>
      </c>
      <c r="U857">
        <v>2</v>
      </c>
      <c r="V857">
        <v>1</v>
      </c>
      <c r="W857">
        <v>5</v>
      </c>
      <c r="X857">
        <v>0</v>
      </c>
      <c r="Y857">
        <v>1</v>
      </c>
      <c r="Z857">
        <v>3</v>
      </c>
      <c r="AA857">
        <v>2</v>
      </c>
      <c r="AB857">
        <v>7</v>
      </c>
      <c r="AC857">
        <v>0</v>
      </c>
      <c r="AD857">
        <v>2</v>
      </c>
      <c r="AE857">
        <v>1</v>
      </c>
      <c r="AF857">
        <v>3</v>
      </c>
      <c r="AG857">
        <v>3</v>
      </c>
      <c r="AH857">
        <v>4</v>
      </c>
      <c r="AI857">
        <v>21</v>
      </c>
      <c r="AJ857">
        <v>8</v>
      </c>
      <c r="AK857">
        <v>8</v>
      </c>
      <c r="AL857">
        <v>9</v>
      </c>
      <c r="AM857" t="s">
        <v>3181</v>
      </c>
      <c r="AN857" t="s">
        <v>3182</v>
      </c>
      <c r="AO857" t="s">
        <v>46</v>
      </c>
      <c r="AP857" t="s">
        <v>209</v>
      </c>
      <c r="AQ857">
        <v>29.607995603399999</v>
      </c>
      <c r="BY857">
        <v>472</v>
      </c>
    </row>
    <row r="858" spans="1:77" x14ac:dyDescent="0.25">
      <c r="A858">
        <v>2241</v>
      </c>
      <c r="B858">
        <v>30869</v>
      </c>
      <c r="C858">
        <v>1987</v>
      </c>
      <c r="E858">
        <v>0</v>
      </c>
      <c r="H858">
        <v>52</v>
      </c>
      <c r="I858">
        <v>0</v>
      </c>
      <c r="J858">
        <v>0</v>
      </c>
      <c r="K858">
        <v>0</v>
      </c>
      <c r="L858">
        <v>0</v>
      </c>
      <c r="M858">
        <v>2</v>
      </c>
      <c r="N858">
        <v>6</v>
      </c>
      <c r="O858">
        <v>1</v>
      </c>
      <c r="P858">
        <v>7</v>
      </c>
      <c r="Q858">
        <v>0</v>
      </c>
      <c r="R858">
        <v>4</v>
      </c>
      <c r="S858">
        <v>1</v>
      </c>
      <c r="T858">
        <v>4</v>
      </c>
      <c r="U858">
        <v>6</v>
      </c>
      <c r="V858">
        <v>4</v>
      </c>
      <c r="W858">
        <v>8</v>
      </c>
      <c r="X858">
        <v>2</v>
      </c>
      <c r="Y858">
        <v>1</v>
      </c>
      <c r="Z858">
        <v>1</v>
      </c>
      <c r="AA858">
        <v>0</v>
      </c>
      <c r="AB858">
        <v>0</v>
      </c>
      <c r="AC858">
        <v>4</v>
      </c>
      <c r="AD858">
        <v>3</v>
      </c>
      <c r="AE858">
        <v>5</v>
      </c>
      <c r="AF858">
        <v>1</v>
      </c>
      <c r="AG858">
        <v>0</v>
      </c>
      <c r="AH858">
        <v>0</v>
      </c>
      <c r="AI858">
        <v>1</v>
      </c>
      <c r="AJ858">
        <v>3</v>
      </c>
      <c r="AK858">
        <v>1</v>
      </c>
      <c r="AL858">
        <v>6</v>
      </c>
      <c r="AM858" t="s">
        <v>3183</v>
      </c>
      <c r="AN858" t="s">
        <v>3184</v>
      </c>
      <c r="AO858" t="s">
        <v>240</v>
      </c>
      <c r="AP858" t="s">
        <v>241</v>
      </c>
      <c r="AQ858">
        <v>1.5033930799999999E-3</v>
      </c>
      <c r="AS858">
        <v>474</v>
      </c>
      <c r="AT858">
        <v>411</v>
      </c>
      <c r="AV858" t="s">
        <v>3185</v>
      </c>
      <c r="AW858" t="s">
        <v>3186</v>
      </c>
      <c r="AX858" t="s">
        <v>3187</v>
      </c>
      <c r="AY858" t="s">
        <v>3188</v>
      </c>
      <c r="BB858">
        <v>-92.05</v>
      </c>
      <c r="BC858">
        <v>17.483329999999999</v>
      </c>
      <c r="BD858">
        <v>1772</v>
      </c>
      <c r="BE858">
        <v>1</v>
      </c>
      <c r="BF858">
        <v>1</v>
      </c>
      <c r="BG858">
        <v>1</v>
      </c>
      <c r="BH858">
        <v>1</v>
      </c>
      <c r="BI858">
        <v>0</v>
      </c>
      <c r="BJ858">
        <v>0</v>
      </c>
      <c r="BK858">
        <v>0</v>
      </c>
      <c r="BL858">
        <v>0</v>
      </c>
      <c r="BM858">
        <v>0</v>
      </c>
      <c r="BN858">
        <v>0</v>
      </c>
      <c r="BO858" t="s">
        <v>777</v>
      </c>
      <c r="BP858" t="s">
        <v>57</v>
      </c>
      <c r="BQ858" t="s">
        <v>58</v>
      </c>
      <c r="BR858" t="s">
        <v>3189</v>
      </c>
      <c r="BS858" t="s">
        <v>3190</v>
      </c>
      <c r="BT858" t="s">
        <v>192</v>
      </c>
      <c r="BU858" t="s">
        <v>193</v>
      </c>
      <c r="BV858" t="s">
        <v>3191</v>
      </c>
      <c r="BW858" t="s">
        <v>3192</v>
      </c>
      <c r="BX858">
        <v>0</v>
      </c>
      <c r="BY858">
        <v>2241</v>
      </c>
    </row>
    <row r="859" spans="1:77" x14ac:dyDescent="0.25">
      <c r="A859">
        <v>473</v>
      </c>
      <c r="B859">
        <v>1801</v>
      </c>
      <c r="H859">
        <v>338</v>
      </c>
      <c r="I859">
        <v>3</v>
      </c>
      <c r="J859">
        <v>0</v>
      </c>
      <c r="K859">
        <v>9</v>
      </c>
      <c r="L859">
        <v>5</v>
      </c>
      <c r="M859">
        <v>2</v>
      </c>
      <c r="N859">
        <v>2</v>
      </c>
      <c r="O859">
        <v>5</v>
      </c>
      <c r="P859">
        <v>0</v>
      </c>
      <c r="Q859">
        <v>9</v>
      </c>
      <c r="R859">
        <v>6</v>
      </c>
      <c r="S859">
        <v>7</v>
      </c>
      <c r="T859">
        <v>0</v>
      </c>
      <c r="U859">
        <v>1</v>
      </c>
      <c r="V859">
        <v>3</v>
      </c>
      <c r="W859">
        <v>7</v>
      </c>
      <c r="X859">
        <v>2</v>
      </c>
      <c r="Y859">
        <v>0</v>
      </c>
      <c r="Z859">
        <v>12</v>
      </c>
      <c r="AA859">
        <v>2</v>
      </c>
      <c r="AB859">
        <v>1</v>
      </c>
      <c r="AC859">
        <v>0</v>
      </c>
      <c r="AD859">
        <v>19</v>
      </c>
      <c r="AE859">
        <v>6</v>
      </c>
      <c r="AF859">
        <v>16</v>
      </c>
      <c r="AG859">
        <v>6</v>
      </c>
      <c r="AH859">
        <v>0</v>
      </c>
      <c r="AI859">
        <v>5</v>
      </c>
      <c r="AJ859">
        <v>2</v>
      </c>
      <c r="AK859">
        <v>9</v>
      </c>
      <c r="AL859">
        <v>1</v>
      </c>
      <c r="AM859" t="s">
        <v>3193</v>
      </c>
      <c r="AN859" t="s">
        <v>3194</v>
      </c>
      <c r="AO859" t="s">
        <v>46</v>
      </c>
      <c r="AP859" t="s">
        <v>209</v>
      </c>
      <c r="AQ859">
        <v>100.786431249</v>
      </c>
      <c r="BY859">
        <v>473</v>
      </c>
    </row>
    <row r="860" spans="1:77" x14ac:dyDescent="0.25">
      <c r="A860">
        <v>2789</v>
      </c>
      <c r="B860">
        <v>4066</v>
      </c>
      <c r="C860">
        <v>1987</v>
      </c>
      <c r="E860">
        <v>0</v>
      </c>
      <c r="H860">
        <v>855</v>
      </c>
      <c r="I860">
        <v>0</v>
      </c>
      <c r="J860">
        <v>1</v>
      </c>
      <c r="K860">
        <v>0</v>
      </c>
      <c r="L860">
        <v>0</v>
      </c>
      <c r="M860">
        <v>0</v>
      </c>
      <c r="N860">
        <v>0</v>
      </c>
      <c r="O860">
        <v>3</v>
      </c>
      <c r="P860">
        <v>0</v>
      </c>
      <c r="Q860">
        <v>0</v>
      </c>
      <c r="R860">
        <v>0</v>
      </c>
      <c r="S860">
        <v>8</v>
      </c>
      <c r="T860">
        <v>5</v>
      </c>
      <c r="U860">
        <v>0</v>
      </c>
      <c r="V860">
        <v>2</v>
      </c>
      <c r="W860">
        <v>2</v>
      </c>
      <c r="X860">
        <v>2</v>
      </c>
      <c r="Y860">
        <v>0</v>
      </c>
      <c r="Z860">
        <v>0</v>
      </c>
      <c r="AA860">
        <v>0</v>
      </c>
      <c r="AB860">
        <v>0</v>
      </c>
      <c r="AC860">
        <v>0</v>
      </c>
      <c r="AD860">
        <v>0</v>
      </c>
      <c r="AE860">
        <v>0</v>
      </c>
      <c r="AF860">
        <v>1</v>
      </c>
      <c r="AG860">
        <v>3</v>
      </c>
      <c r="AH860">
        <v>2</v>
      </c>
      <c r="AI860">
        <v>0</v>
      </c>
      <c r="AJ860">
        <v>18</v>
      </c>
      <c r="AK860">
        <v>1</v>
      </c>
      <c r="AL860">
        <v>11</v>
      </c>
      <c r="AM860" t="s">
        <v>3195</v>
      </c>
      <c r="AN860" t="s">
        <v>3196</v>
      </c>
      <c r="AO860" t="s">
        <v>50</v>
      </c>
      <c r="AP860" t="s">
        <v>47</v>
      </c>
      <c r="AQ860">
        <v>2.1467470000000001E-4</v>
      </c>
      <c r="AS860">
        <v>477</v>
      </c>
      <c r="AT860">
        <v>414</v>
      </c>
      <c r="AV860" t="s">
        <v>3197</v>
      </c>
      <c r="AW860" t="s">
        <v>3198</v>
      </c>
      <c r="AX860" t="s">
        <v>3199</v>
      </c>
      <c r="AY860" t="s">
        <v>3200</v>
      </c>
      <c r="BB860">
        <v>-98.841669999999993</v>
      </c>
      <c r="BC860">
        <v>19.691669999999998</v>
      </c>
      <c r="BD860">
        <v>250</v>
      </c>
      <c r="BE860">
        <v>1</v>
      </c>
      <c r="BF860">
        <v>1</v>
      </c>
      <c r="BG860">
        <v>1</v>
      </c>
      <c r="BH860">
        <v>1</v>
      </c>
      <c r="BI860">
        <v>0</v>
      </c>
      <c r="BJ860">
        <v>1</v>
      </c>
      <c r="BK860">
        <v>0</v>
      </c>
      <c r="BL860">
        <v>0</v>
      </c>
      <c r="BM860">
        <v>0</v>
      </c>
      <c r="BN860">
        <v>0</v>
      </c>
      <c r="BO860" t="s">
        <v>989</v>
      </c>
      <c r="BP860" t="s">
        <v>57</v>
      </c>
      <c r="BQ860" t="s">
        <v>58</v>
      </c>
      <c r="BR860" t="s">
        <v>3189</v>
      </c>
      <c r="BS860" t="s">
        <v>3190</v>
      </c>
      <c r="BT860" t="s">
        <v>192</v>
      </c>
      <c r="BU860" t="s">
        <v>193</v>
      </c>
      <c r="BV860" t="s">
        <v>3191</v>
      </c>
      <c r="BW860" t="s">
        <v>3192</v>
      </c>
      <c r="BX860">
        <v>0</v>
      </c>
      <c r="BY860">
        <v>2789</v>
      </c>
    </row>
    <row r="861" spans="1:77" x14ac:dyDescent="0.25">
      <c r="A861">
        <v>474</v>
      </c>
      <c r="B861">
        <v>365</v>
      </c>
      <c r="H861">
        <v>199</v>
      </c>
      <c r="I861">
        <v>1</v>
      </c>
      <c r="J861">
        <v>0</v>
      </c>
      <c r="K861">
        <v>5</v>
      </c>
      <c r="L861">
        <v>0</v>
      </c>
      <c r="M861">
        <v>0</v>
      </c>
      <c r="N861">
        <v>0</v>
      </c>
      <c r="O861">
        <v>1</v>
      </c>
      <c r="P861">
        <v>0</v>
      </c>
      <c r="Q861">
        <v>3</v>
      </c>
      <c r="R861">
        <v>0</v>
      </c>
      <c r="S861">
        <v>3</v>
      </c>
      <c r="T861">
        <v>0</v>
      </c>
      <c r="U861">
        <v>0</v>
      </c>
      <c r="V861">
        <v>0</v>
      </c>
      <c r="W861">
        <v>0</v>
      </c>
      <c r="X861">
        <v>0</v>
      </c>
      <c r="Y861">
        <v>0</v>
      </c>
      <c r="Z861">
        <v>6</v>
      </c>
      <c r="AA861">
        <v>1</v>
      </c>
      <c r="AB861">
        <v>0</v>
      </c>
      <c r="AC861">
        <v>0</v>
      </c>
      <c r="AD861">
        <v>13</v>
      </c>
      <c r="AE861">
        <v>0</v>
      </c>
      <c r="AF861">
        <v>6</v>
      </c>
      <c r="AG861">
        <v>2</v>
      </c>
      <c r="AH861">
        <v>0</v>
      </c>
      <c r="AI861">
        <v>1</v>
      </c>
      <c r="AJ861">
        <v>2</v>
      </c>
      <c r="AK861">
        <v>3</v>
      </c>
      <c r="AL861">
        <v>1</v>
      </c>
      <c r="AM861" t="s">
        <v>3201</v>
      </c>
      <c r="AN861" t="s">
        <v>3202</v>
      </c>
      <c r="AO861" t="s">
        <v>46</v>
      </c>
      <c r="AP861" t="s">
        <v>209</v>
      </c>
      <c r="AQ861">
        <v>28.552931448399999</v>
      </c>
      <c r="BY861">
        <v>474</v>
      </c>
    </row>
    <row r="862" spans="1:77" x14ac:dyDescent="0.25">
      <c r="A862">
        <v>2212</v>
      </c>
      <c r="B862">
        <v>524</v>
      </c>
      <c r="C862">
        <v>1987</v>
      </c>
      <c r="E862">
        <v>0</v>
      </c>
      <c r="H862">
        <v>5767</v>
      </c>
      <c r="I862">
        <v>59</v>
      </c>
      <c r="J862">
        <v>41</v>
      </c>
      <c r="K862">
        <v>42</v>
      </c>
      <c r="L862">
        <v>18</v>
      </c>
      <c r="M862">
        <v>14</v>
      </c>
      <c r="N862">
        <v>19</v>
      </c>
      <c r="O862">
        <v>10</v>
      </c>
      <c r="P862">
        <v>8</v>
      </c>
      <c r="Q862">
        <v>11</v>
      </c>
      <c r="R862">
        <v>11</v>
      </c>
      <c r="S862">
        <v>7</v>
      </c>
      <c r="T862">
        <v>8</v>
      </c>
      <c r="U862">
        <v>4</v>
      </c>
      <c r="V862">
        <v>2</v>
      </c>
      <c r="W862">
        <v>1</v>
      </c>
      <c r="X862">
        <v>3</v>
      </c>
      <c r="Y862">
        <v>1</v>
      </c>
      <c r="Z862">
        <v>0</v>
      </c>
      <c r="AA862">
        <v>0</v>
      </c>
      <c r="AB862">
        <v>2</v>
      </c>
      <c r="AC862">
        <v>1</v>
      </c>
      <c r="AD862">
        <v>0</v>
      </c>
      <c r="AE862">
        <v>0</v>
      </c>
      <c r="AF862">
        <v>0</v>
      </c>
      <c r="AG862">
        <v>2</v>
      </c>
      <c r="AH862">
        <v>1</v>
      </c>
      <c r="AI862">
        <v>0</v>
      </c>
      <c r="AJ862">
        <v>1</v>
      </c>
      <c r="AK862">
        <v>0</v>
      </c>
      <c r="AL862">
        <v>0</v>
      </c>
      <c r="AM862" t="s">
        <v>3203</v>
      </c>
      <c r="AN862" t="s">
        <v>3204</v>
      </c>
      <c r="AO862" t="s">
        <v>240</v>
      </c>
      <c r="AP862" t="s">
        <v>241</v>
      </c>
      <c r="AQ862">
        <v>0</v>
      </c>
      <c r="AS862">
        <v>478</v>
      </c>
      <c r="AT862">
        <v>415</v>
      </c>
      <c r="AV862" t="s">
        <v>3205</v>
      </c>
      <c r="AW862" t="s">
        <v>3206</v>
      </c>
      <c r="AX862" t="s">
        <v>3207</v>
      </c>
      <c r="AY862" t="s">
        <v>3208</v>
      </c>
      <c r="BB862">
        <v>-96.725885000000005</v>
      </c>
      <c r="BC862">
        <v>17.061578999999998</v>
      </c>
      <c r="BD862">
        <v>4375</v>
      </c>
      <c r="BE862">
        <v>1</v>
      </c>
      <c r="BF862">
        <v>1</v>
      </c>
      <c r="BG862">
        <v>1</v>
      </c>
      <c r="BH862">
        <v>1</v>
      </c>
      <c r="BI862">
        <v>0</v>
      </c>
      <c r="BJ862">
        <v>0</v>
      </c>
      <c r="BK862">
        <v>0</v>
      </c>
      <c r="BL862">
        <v>0</v>
      </c>
      <c r="BM862">
        <v>0</v>
      </c>
      <c r="BN862">
        <v>0</v>
      </c>
      <c r="BO862" t="s">
        <v>777</v>
      </c>
      <c r="BP862" t="s">
        <v>57</v>
      </c>
      <c r="BQ862" t="s">
        <v>58</v>
      </c>
      <c r="BR862" t="s">
        <v>3189</v>
      </c>
      <c r="BS862" t="s">
        <v>3190</v>
      </c>
      <c r="BT862" t="s">
        <v>192</v>
      </c>
      <c r="BU862" t="s">
        <v>193</v>
      </c>
      <c r="BV862" t="s">
        <v>3191</v>
      </c>
      <c r="BW862" t="s">
        <v>3192</v>
      </c>
      <c r="BX862">
        <v>0</v>
      </c>
      <c r="BY862">
        <v>2212</v>
      </c>
    </row>
    <row r="863" spans="1:77" x14ac:dyDescent="0.25">
      <c r="A863">
        <v>475</v>
      </c>
      <c r="B863">
        <v>229</v>
      </c>
      <c r="H863">
        <v>120</v>
      </c>
      <c r="I863">
        <v>0</v>
      </c>
      <c r="J863">
        <v>1</v>
      </c>
      <c r="K863">
        <v>1</v>
      </c>
      <c r="L863">
        <v>2</v>
      </c>
      <c r="M863">
        <v>0</v>
      </c>
      <c r="N863">
        <v>1</v>
      </c>
      <c r="O863">
        <v>0</v>
      </c>
      <c r="P863">
        <v>0</v>
      </c>
      <c r="Q863">
        <v>8</v>
      </c>
      <c r="R863">
        <v>0</v>
      </c>
      <c r="S863">
        <v>0</v>
      </c>
      <c r="T863">
        <v>0</v>
      </c>
      <c r="U863">
        <v>0</v>
      </c>
      <c r="V863">
        <v>4</v>
      </c>
      <c r="W863">
        <v>0</v>
      </c>
      <c r="X863">
        <v>0</v>
      </c>
      <c r="Y863">
        <v>0</v>
      </c>
      <c r="Z863">
        <v>4</v>
      </c>
      <c r="AA863">
        <v>0</v>
      </c>
      <c r="AB863">
        <v>2</v>
      </c>
      <c r="AC863">
        <v>2</v>
      </c>
      <c r="AD863">
        <v>5</v>
      </c>
      <c r="AE863">
        <v>0</v>
      </c>
      <c r="AF863">
        <v>0</v>
      </c>
      <c r="AG863">
        <v>0</v>
      </c>
      <c r="AH863">
        <v>0</v>
      </c>
      <c r="AI863">
        <v>0</v>
      </c>
      <c r="AJ863">
        <v>0</v>
      </c>
      <c r="AK863">
        <v>1</v>
      </c>
      <c r="AL863">
        <v>0</v>
      </c>
      <c r="AM863" t="s">
        <v>3209</v>
      </c>
      <c r="AN863" t="s">
        <v>3210</v>
      </c>
      <c r="AO863" t="s">
        <v>46</v>
      </c>
      <c r="AP863" t="s">
        <v>209</v>
      </c>
      <c r="AQ863">
        <v>17.447785531600001</v>
      </c>
      <c r="BY863">
        <v>475</v>
      </c>
    </row>
    <row r="864" spans="1:77" x14ac:dyDescent="0.25">
      <c r="A864">
        <v>2779</v>
      </c>
      <c r="B864">
        <v>481</v>
      </c>
      <c r="C864">
        <v>1987</v>
      </c>
      <c r="E864">
        <v>0</v>
      </c>
      <c r="H864">
        <v>13900</v>
      </c>
      <c r="I864">
        <v>0</v>
      </c>
      <c r="J864">
        <v>2</v>
      </c>
      <c r="K864">
        <v>2</v>
      </c>
      <c r="L864">
        <v>4</v>
      </c>
      <c r="M864">
        <v>7</v>
      </c>
      <c r="N864">
        <v>13</v>
      </c>
      <c r="O864">
        <v>2</v>
      </c>
      <c r="P864">
        <v>6</v>
      </c>
      <c r="Q864">
        <v>0</v>
      </c>
      <c r="R864">
        <v>0</v>
      </c>
      <c r="S864">
        <v>16</v>
      </c>
      <c r="T864">
        <v>18</v>
      </c>
      <c r="U864">
        <v>7</v>
      </c>
      <c r="V864">
        <v>7</v>
      </c>
      <c r="W864">
        <v>2</v>
      </c>
      <c r="X864">
        <v>7</v>
      </c>
      <c r="Y864">
        <v>5</v>
      </c>
      <c r="Z864">
        <v>1</v>
      </c>
      <c r="AA864">
        <v>2</v>
      </c>
      <c r="AB864">
        <v>5</v>
      </c>
      <c r="AC864">
        <v>1</v>
      </c>
      <c r="AD864">
        <v>0</v>
      </c>
      <c r="AE864">
        <v>1</v>
      </c>
      <c r="AF864">
        <v>3</v>
      </c>
      <c r="AG864">
        <v>5</v>
      </c>
      <c r="AH864">
        <v>4</v>
      </c>
      <c r="AI864">
        <v>19</v>
      </c>
      <c r="AJ864">
        <v>2</v>
      </c>
      <c r="AK864">
        <v>1</v>
      </c>
      <c r="AL864">
        <v>0</v>
      </c>
      <c r="AM864" t="s">
        <v>3211</v>
      </c>
      <c r="AN864" t="s">
        <v>3212</v>
      </c>
      <c r="AO864" t="s">
        <v>50</v>
      </c>
      <c r="AP864" t="s">
        <v>47</v>
      </c>
      <c r="AQ864">
        <v>5.8164801E-4</v>
      </c>
      <c r="AS864">
        <v>479</v>
      </c>
      <c r="AT864">
        <v>416</v>
      </c>
      <c r="AV864" t="s">
        <v>3213</v>
      </c>
      <c r="AW864" t="s">
        <v>3214</v>
      </c>
      <c r="AX864" t="s">
        <v>3215</v>
      </c>
      <c r="AY864" t="s">
        <v>3216</v>
      </c>
      <c r="BB864">
        <v>-98.197768999999994</v>
      </c>
      <c r="BC864">
        <v>19.045967000000001</v>
      </c>
      <c r="BD864">
        <v>690</v>
      </c>
      <c r="BE864">
        <v>0</v>
      </c>
      <c r="BF864">
        <v>1</v>
      </c>
      <c r="BG864">
        <v>0</v>
      </c>
      <c r="BH864">
        <v>1</v>
      </c>
      <c r="BI864">
        <v>0</v>
      </c>
      <c r="BJ864">
        <v>0</v>
      </c>
      <c r="BK864">
        <v>0</v>
      </c>
      <c r="BL864">
        <v>0</v>
      </c>
      <c r="BM864">
        <v>0</v>
      </c>
      <c r="BN864">
        <v>0</v>
      </c>
      <c r="BO864" t="s">
        <v>276</v>
      </c>
      <c r="BP864" t="s">
        <v>57</v>
      </c>
      <c r="BQ864" t="s">
        <v>58</v>
      </c>
      <c r="BR864" t="s">
        <v>3189</v>
      </c>
      <c r="BS864" t="s">
        <v>3190</v>
      </c>
      <c r="BT864" t="s">
        <v>192</v>
      </c>
      <c r="BU864" t="s">
        <v>193</v>
      </c>
      <c r="BV864" t="s">
        <v>3191</v>
      </c>
      <c r="BW864" t="s">
        <v>3192</v>
      </c>
      <c r="BX864">
        <v>0</v>
      </c>
      <c r="BY864">
        <v>2779</v>
      </c>
    </row>
    <row r="865" spans="1:77" x14ac:dyDescent="0.25">
      <c r="A865">
        <v>476</v>
      </c>
      <c r="B865">
        <v>0</v>
      </c>
      <c r="H865">
        <v>17</v>
      </c>
      <c r="I865">
        <v>0</v>
      </c>
      <c r="J865">
        <v>0</v>
      </c>
      <c r="K865">
        <v>0</v>
      </c>
      <c r="L865">
        <v>0</v>
      </c>
      <c r="M865">
        <v>0</v>
      </c>
      <c r="N865">
        <v>0</v>
      </c>
      <c r="O865">
        <v>0</v>
      </c>
      <c r="P865">
        <v>0</v>
      </c>
      <c r="Q865">
        <v>1</v>
      </c>
      <c r="R865">
        <v>0</v>
      </c>
      <c r="S865">
        <v>0</v>
      </c>
      <c r="T865">
        <v>0</v>
      </c>
      <c r="U865">
        <v>0</v>
      </c>
      <c r="V865">
        <v>1</v>
      </c>
      <c r="W865">
        <v>0</v>
      </c>
      <c r="X865">
        <v>0</v>
      </c>
      <c r="Y865">
        <v>0</v>
      </c>
      <c r="Z865">
        <v>1</v>
      </c>
      <c r="AA865">
        <v>0</v>
      </c>
      <c r="AB865">
        <v>0</v>
      </c>
      <c r="AC865">
        <v>0</v>
      </c>
      <c r="AD865">
        <v>0</v>
      </c>
      <c r="AE865">
        <v>0</v>
      </c>
      <c r="AF865">
        <v>0</v>
      </c>
      <c r="AG865">
        <v>0</v>
      </c>
      <c r="AH865">
        <v>0</v>
      </c>
      <c r="AI865">
        <v>0</v>
      </c>
      <c r="AJ865">
        <v>0</v>
      </c>
      <c r="AK865">
        <v>0</v>
      </c>
      <c r="AL865">
        <v>0</v>
      </c>
      <c r="AM865" t="s">
        <v>3217</v>
      </c>
      <c r="AN865" t="s">
        <v>3218</v>
      </c>
      <c r="AO865" t="s">
        <v>46</v>
      </c>
      <c r="AP865" t="s">
        <v>209</v>
      </c>
      <c r="AQ865">
        <v>1.4494105905000001</v>
      </c>
      <c r="BY865">
        <v>476</v>
      </c>
    </row>
    <row r="866" spans="1:77" x14ac:dyDescent="0.25">
      <c r="A866">
        <v>2224</v>
      </c>
      <c r="B866">
        <v>59153</v>
      </c>
      <c r="C866">
        <v>1988</v>
      </c>
      <c r="E866">
        <v>0</v>
      </c>
      <c r="H866">
        <v>7518</v>
      </c>
      <c r="I866">
        <v>46</v>
      </c>
      <c r="J866">
        <v>1071</v>
      </c>
      <c r="K866">
        <v>1198</v>
      </c>
      <c r="L866">
        <v>706</v>
      </c>
      <c r="M866">
        <v>569</v>
      </c>
      <c r="N866">
        <v>537</v>
      </c>
      <c r="O866">
        <v>637</v>
      </c>
      <c r="P866">
        <v>729</v>
      </c>
      <c r="Q866">
        <v>446</v>
      </c>
      <c r="R866">
        <v>229</v>
      </c>
      <c r="S866">
        <v>333</v>
      </c>
      <c r="T866">
        <v>197</v>
      </c>
      <c r="U866">
        <v>219</v>
      </c>
      <c r="V866">
        <v>202</v>
      </c>
      <c r="W866">
        <v>152</v>
      </c>
      <c r="X866">
        <v>204</v>
      </c>
      <c r="Y866">
        <v>112</v>
      </c>
      <c r="Z866">
        <v>358</v>
      </c>
      <c r="AA866">
        <v>315</v>
      </c>
      <c r="AB866">
        <v>226</v>
      </c>
      <c r="AC866">
        <v>141</v>
      </c>
      <c r="AD866">
        <v>171</v>
      </c>
      <c r="AE866">
        <v>122</v>
      </c>
      <c r="AF866">
        <v>294</v>
      </c>
      <c r="AG866">
        <v>286</v>
      </c>
      <c r="AH866">
        <v>243</v>
      </c>
      <c r="AI866">
        <v>163</v>
      </c>
      <c r="AJ866">
        <v>163</v>
      </c>
      <c r="AK866">
        <v>169</v>
      </c>
      <c r="AL866">
        <v>91</v>
      </c>
      <c r="AM866" t="s">
        <v>3219</v>
      </c>
      <c r="AN866" t="s">
        <v>3220</v>
      </c>
      <c r="AO866" t="s">
        <v>240</v>
      </c>
      <c r="AP866" t="s">
        <v>241</v>
      </c>
      <c r="AQ866">
        <v>1.8774391399999999E-3</v>
      </c>
      <c r="AS866">
        <v>561</v>
      </c>
      <c r="AT866">
        <v>482</v>
      </c>
      <c r="AV866" t="s">
        <v>3221</v>
      </c>
      <c r="AW866" t="s">
        <v>3222</v>
      </c>
      <c r="AX866" t="s">
        <v>3223</v>
      </c>
      <c r="AY866" t="s">
        <v>3224</v>
      </c>
      <c r="BB866">
        <v>-101.25556</v>
      </c>
      <c r="BC866">
        <v>21.016940000000002</v>
      </c>
      <c r="BD866">
        <v>2167.5</v>
      </c>
      <c r="BE866">
        <v>1</v>
      </c>
      <c r="BF866">
        <v>1</v>
      </c>
      <c r="BG866">
        <v>0</v>
      </c>
      <c r="BH866">
        <v>1</v>
      </c>
      <c r="BI866">
        <v>0</v>
      </c>
      <c r="BJ866">
        <v>1</v>
      </c>
      <c r="BK866">
        <v>0</v>
      </c>
      <c r="BL866">
        <v>0</v>
      </c>
      <c r="BM866">
        <v>0</v>
      </c>
      <c r="BN866">
        <v>0</v>
      </c>
      <c r="BO866" t="s">
        <v>1046</v>
      </c>
      <c r="BP866" t="s">
        <v>57</v>
      </c>
      <c r="BQ866" t="s">
        <v>58</v>
      </c>
      <c r="BR866" t="s">
        <v>3189</v>
      </c>
      <c r="BS866" t="s">
        <v>3190</v>
      </c>
      <c r="BT866" t="s">
        <v>192</v>
      </c>
      <c r="BU866" t="s">
        <v>193</v>
      </c>
      <c r="BV866" t="s">
        <v>3191</v>
      </c>
      <c r="BW866" t="s">
        <v>3192</v>
      </c>
      <c r="BX866">
        <v>0</v>
      </c>
      <c r="BY866">
        <v>2224</v>
      </c>
    </row>
    <row r="867" spans="1:77" x14ac:dyDescent="0.25">
      <c r="A867">
        <v>477</v>
      </c>
      <c r="B867">
        <v>8846</v>
      </c>
      <c r="H867">
        <v>199</v>
      </c>
      <c r="I867">
        <v>3</v>
      </c>
      <c r="J867">
        <v>11</v>
      </c>
      <c r="K867">
        <v>27</v>
      </c>
      <c r="L867">
        <v>6</v>
      </c>
      <c r="M867">
        <v>10</v>
      </c>
      <c r="N867">
        <v>18</v>
      </c>
      <c r="O867">
        <v>13</v>
      </c>
      <c r="P867">
        <v>12</v>
      </c>
      <c r="Q867">
        <v>23</v>
      </c>
      <c r="R867">
        <v>24</v>
      </c>
      <c r="S867">
        <v>30</v>
      </c>
      <c r="T867">
        <v>20</v>
      </c>
      <c r="U867">
        <v>16</v>
      </c>
      <c r="V867">
        <v>15</v>
      </c>
      <c r="W867">
        <v>17</v>
      </c>
      <c r="X867">
        <v>13</v>
      </c>
      <c r="Y867">
        <v>42</v>
      </c>
      <c r="Z867">
        <v>44</v>
      </c>
      <c r="AA867">
        <v>18</v>
      </c>
      <c r="AB867">
        <v>13</v>
      </c>
      <c r="AC867">
        <v>37</v>
      </c>
      <c r="AD867">
        <v>13</v>
      </c>
      <c r="AE867">
        <v>67</v>
      </c>
      <c r="AF867">
        <v>27</v>
      </c>
      <c r="AG867">
        <v>25</v>
      </c>
      <c r="AH867">
        <v>31</v>
      </c>
      <c r="AI867">
        <v>11</v>
      </c>
      <c r="AJ867">
        <v>25</v>
      </c>
      <c r="AK867">
        <v>14</v>
      </c>
      <c r="AL867">
        <v>12</v>
      </c>
      <c r="AM867" t="s">
        <v>3225</v>
      </c>
      <c r="AN867" t="s">
        <v>3226</v>
      </c>
      <c r="AO867" t="s">
        <v>46</v>
      </c>
      <c r="AP867" t="s">
        <v>209</v>
      </c>
      <c r="AQ867">
        <v>407.83684590899998</v>
      </c>
      <c r="BY867">
        <v>477</v>
      </c>
    </row>
    <row r="868" spans="1:77" x14ac:dyDescent="0.25">
      <c r="A868">
        <v>2225</v>
      </c>
      <c r="B868">
        <v>140339</v>
      </c>
      <c r="C868">
        <v>1988</v>
      </c>
      <c r="E868">
        <v>0</v>
      </c>
      <c r="H868">
        <v>8500</v>
      </c>
      <c r="I868">
        <v>49</v>
      </c>
      <c r="J868">
        <v>1131</v>
      </c>
      <c r="K868">
        <v>1268</v>
      </c>
      <c r="L868">
        <v>798</v>
      </c>
      <c r="M868">
        <v>672</v>
      </c>
      <c r="N868">
        <v>687</v>
      </c>
      <c r="O868">
        <v>733</v>
      </c>
      <c r="P868">
        <v>810</v>
      </c>
      <c r="Q868">
        <v>565</v>
      </c>
      <c r="R868">
        <v>285</v>
      </c>
      <c r="S868">
        <v>423</v>
      </c>
      <c r="T868">
        <v>360</v>
      </c>
      <c r="U868">
        <v>343</v>
      </c>
      <c r="V868">
        <v>258</v>
      </c>
      <c r="W868">
        <v>203</v>
      </c>
      <c r="X868">
        <v>242</v>
      </c>
      <c r="Y868">
        <v>186</v>
      </c>
      <c r="Z868">
        <v>358</v>
      </c>
      <c r="AA868">
        <v>331</v>
      </c>
      <c r="AB868">
        <v>223</v>
      </c>
      <c r="AC868">
        <v>175</v>
      </c>
      <c r="AD868">
        <v>194</v>
      </c>
      <c r="AE868">
        <v>165</v>
      </c>
      <c r="AF868">
        <v>365</v>
      </c>
      <c r="AG868">
        <v>391</v>
      </c>
      <c r="AH868">
        <v>290</v>
      </c>
      <c r="AI868">
        <v>216</v>
      </c>
      <c r="AJ868">
        <v>179</v>
      </c>
      <c r="AK868">
        <v>203</v>
      </c>
      <c r="AL868">
        <v>140</v>
      </c>
      <c r="AM868" t="s">
        <v>3227</v>
      </c>
      <c r="AN868" t="s">
        <v>3228</v>
      </c>
      <c r="AO868" t="s">
        <v>240</v>
      </c>
      <c r="AP868" t="s">
        <v>241</v>
      </c>
      <c r="AQ868">
        <v>7.5113036399999996E-3</v>
      </c>
      <c r="AS868">
        <v>561</v>
      </c>
      <c r="AT868">
        <v>482</v>
      </c>
      <c r="AV868" t="s">
        <v>3221</v>
      </c>
      <c r="AW868" t="s">
        <v>3222</v>
      </c>
      <c r="AX868" t="s">
        <v>3223</v>
      </c>
      <c r="AY868" t="s">
        <v>3224</v>
      </c>
      <c r="BB868">
        <v>-101.25556</v>
      </c>
      <c r="BC868">
        <v>21.016940000000002</v>
      </c>
      <c r="BD868">
        <v>2167.5</v>
      </c>
      <c r="BE868">
        <v>1</v>
      </c>
      <c r="BF868">
        <v>1</v>
      </c>
      <c r="BG868">
        <v>0</v>
      </c>
      <c r="BH868">
        <v>1</v>
      </c>
      <c r="BI868">
        <v>0</v>
      </c>
      <c r="BJ868">
        <v>1</v>
      </c>
      <c r="BK868">
        <v>0</v>
      </c>
      <c r="BL868">
        <v>0</v>
      </c>
      <c r="BM868">
        <v>0</v>
      </c>
      <c r="BN868">
        <v>0</v>
      </c>
      <c r="BO868" t="s">
        <v>1046</v>
      </c>
      <c r="BP868" t="s">
        <v>57</v>
      </c>
      <c r="BQ868" t="s">
        <v>58</v>
      </c>
      <c r="BR868" t="s">
        <v>3189</v>
      </c>
      <c r="BS868" t="s">
        <v>3190</v>
      </c>
      <c r="BT868" t="s">
        <v>192</v>
      </c>
      <c r="BU868" t="s">
        <v>193</v>
      </c>
      <c r="BV868" t="s">
        <v>3191</v>
      </c>
      <c r="BW868" t="s">
        <v>3192</v>
      </c>
      <c r="BX868">
        <v>0</v>
      </c>
      <c r="BY868">
        <v>2225</v>
      </c>
    </row>
    <row r="869" spans="1:77" x14ac:dyDescent="0.25">
      <c r="A869">
        <v>478</v>
      </c>
      <c r="B869">
        <v>1449</v>
      </c>
      <c r="H869">
        <v>15</v>
      </c>
      <c r="I869">
        <v>0</v>
      </c>
      <c r="J869">
        <v>0</v>
      </c>
      <c r="K869">
        <v>13</v>
      </c>
      <c r="L869">
        <v>0</v>
      </c>
      <c r="M869">
        <v>2</v>
      </c>
      <c r="N869">
        <v>1</v>
      </c>
      <c r="O869">
        <v>0</v>
      </c>
      <c r="P869">
        <v>0</v>
      </c>
      <c r="Q869">
        <v>0</v>
      </c>
      <c r="R869">
        <v>0</v>
      </c>
      <c r="S869">
        <v>1</v>
      </c>
      <c r="T869">
        <v>0</v>
      </c>
      <c r="U869">
        <v>1</v>
      </c>
      <c r="V869">
        <v>0</v>
      </c>
      <c r="W869">
        <v>2</v>
      </c>
      <c r="X869">
        <v>0</v>
      </c>
      <c r="Y869">
        <v>1</v>
      </c>
      <c r="Z869">
        <v>0</v>
      </c>
      <c r="AA869">
        <v>2</v>
      </c>
      <c r="AB869">
        <v>1</v>
      </c>
      <c r="AC869">
        <v>3</v>
      </c>
      <c r="AD869">
        <v>2</v>
      </c>
      <c r="AE869">
        <v>12</v>
      </c>
      <c r="AF869">
        <v>3</v>
      </c>
      <c r="AG869">
        <v>0</v>
      </c>
      <c r="AH869">
        <v>3</v>
      </c>
      <c r="AI869">
        <v>0</v>
      </c>
      <c r="AJ869">
        <v>5</v>
      </c>
      <c r="AK869">
        <v>0</v>
      </c>
      <c r="AL869">
        <v>4</v>
      </c>
      <c r="AM869" t="s">
        <v>3229</v>
      </c>
      <c r="AN869" t="s">
        <v>3230</v>
      </c>
      <c r="AO869" t="s">
        <v>46</v>
      </c>
      <c r="AP869" t="s">
        <v>209</v>
      </c>
      <c r="AQ869">
        <v>67.209130249500006</v>
      </c>
      <c r="BY869">
        <v>478</v>
      </c>
    </row>
    <row r="870" spans="1:77" x14ac:dyDescent="0.25">
      <c r="A870">
        <v>2211</v>
      </c>
      <c r="B870">
        <v>252</v>
      </c>
      <c r="C870">
        <v>1991</v>
      </c>
      <c r="E870">
        <v>0</v>
      </c>
      <c r="H870">
        <v>9254</v>
      </c>
      <c r="I870">
        <v>1</v>
      </c>
      <c r="J870">
        <v>300</v>
      </c>
      <c r="K870">
        <v>169</v>
      </c>
      <c r="L870">
        <v>53</v>
      </c>
      <c r="M870">
        <v>39</v>
      </c>
      <c r="N870">
        <v>41</v>
      </c>
      <c r="O870">
        <v>39</v>
      </c>
      <c r="P870">
        <v>67</v>
      </c>
      <c r="Q870">
        <v>29</v>
      </c>
      <c r="R870">
        <v>31</v>
      </c>
      <c r="S870">
        <v>17</v>
      </c>
      <c r="T870">
        <v>4</v>
      </c>
      <c r="U870">
        <v>8</v>
      </c>
      <c r="V870">
        <v>9</v>
      </c>
      <c r="W870">
        <v>3</v>
      </c>
      <c r="X870">
        <v>4</v>
      </c>
      <c r="Y870">
        <v>0</v>
      </c>
      <c r="Z870">
        <v>4</v>
      </c>
      <c r="AA870">
        <v>0</v>
      </c>
      <c r="AB870">
        <v>1</v>
      </c>
      <c r="AC870">
        <v>5</v>
      </c>
      <c r="AD870">
        <v>9</v>
      </c>
      <c r="AE870">
        <v>6</v>
      </c>
      <c r="AF870">
        <v>5</v>
      </c>
      <c r="AG870">
        <v>8</v>
      </c>
      <c r="AH870">
        <v>1</v>
      </c>
      <c r="AI870">
        <v>2</v>
      </c>
      <c r="AJ870">
        <v>11</v>
      </c>
      <c r="AK870">
        <v>6</v>
      </c>
      <c r="AL870">
        <v>4</v>
      </c>
      <c r="AM870" t="s">
        <v>3231</v>
      </c>
      <c r="AN870" t="s">
        <v>3232</v>
      </c>
      <c r="AO870" t="s">
        <v>240</v>
      </c>
      <c r="AP870" t="s">
        <v>241</v>
      </c>
      <c r="AQ870">
        <v>332.93907427200003</v>
      </c>
      <c r="AS870">
        <v>692</v>
      </c>
      <c r="AT870">
        <v>585</v>
      </c>
      <c r="AV870" t="s">
        <v>3233</v>
      </c>
      <c r="AW870" t="s">
        <v>3234</v>
      </c>
      <c r="AX870" t="s">
        <v>3235</v>
      </c>
      <c r="AY870" t="s">
        <v>3236</v>
      </c>
      <c r="BB870">
        <v>-101.190376</v>
      </c>
      <c r="BC870">
        <v>19.700927</v>
      </c>
      <c r="BD870">
        <v>390</v>
      </c>
      <c r="BE870">
        <v>0</v>
      </c>
      <c r="BF870">
        <v>1</v>
      </c>
      <c r="BG870">
        <v>0</v>
      </c>
      <c r="BH870">
        <v>1</v>
      </c>
      <c r="BI870">
        <v>0</v>
      </c>
      <c r="BJ870">
        <v>1</v>
      </c>
      <c r="BK870">
        <v>0</v>
      </c>
      <c r="BL870">
        <v>0</v>
      </c>
      <c r="BM870">
        <v>0</v>
      </c>
      <c r="BN870">
        <v>0</v>
      </c>
      <c r="BO870" t="s">
        <v>261</v>
      </c>
      <c r="BP870" t="s">
        <v>57</v>
      </c>
      <c r="BQ870" t="s">
        <v>58</v>
      </c>
      <c r="BR870" t="s">
        <v>3189</v>
      </c>
      <c r="BS870" t="s">
        <v>3190</v>
      </c>
      <c r="BT870" t="s">
        <v>192</v>
      </c>
      <c r="BU870" t="s">
        <v>193</v>
      </c>
      <c r="BV870" t="s">
        <v>3191</v>
      </c>
      <c r="BW870" t="s">
        <v>3192</v>
      </c>
      <c r="BX870">
        <v>0</v>
      </c>
      <c r="BY870">
        <v>2211</v>
      </c>
    </row>
    <row r="871" spans="1:77" x14ac:dyDescent="0.25">
      <c r="A871">
        <v>2200</v>
      </c>
      <c r="B871">
        <v>4936722</v>
      </c>
      <c r="C871">
        <v>1993</v>
      </c>
      <c r="E871">
        <v>0</v>
      </c>
      <c r="H871">
        <v>112</v>
      </c>
      <c r="I871">
        <v>0</v>
      </c>
      <c r="J871">
        <v>1</v>
      </c>
      <c r="K871">
        <v>0</v>
      </c>
      <c r="L871">
        <v>5</v>
      </c>
      <c r="M871">
        <v>11</v>
      </c>
      <c r="N871">
        <v>2</v>
      </c>
      <c r="O871">
        <v>2</v>
      </c>
      <c r="P871">
        <v>28</v>
      </c>
      <c r="Q871">
        <v>23</v>
      </c>
      <c r="R871">
        <v>2</v>
      </c>
      <c r="S871">
        <v>1</v>
      </c>
      <c r="T871">
        <v>7</v>
      </c>
      <c r="U871">
        <v>4</v>
      </c>
      <c r="V871">
        <v>4</v>
      </c>
      <c r="W871">
        <v>16</v>
      </c>
      <c r="X871">
        <v>30</v>
      </c>
      <c r="Y871">
        <v>68</v>
      </c>
      <c r="Z871">
        <v>59</v>
      </c>
      <c r="AA871">
        <v>27</v>
      </c>
      <c r="AB871">
        <v>55</v>
      </c>
      <c r="AC871">
        <v>30</v>
      </c>
      <c r="AD871">
        <v>29</v>
      </c>
      <c r="AE871">
        <v>12</v>
      </c>
      <c r="AF871">
        <v>7</v>
      </c>
      <c r="AG871">
        <v>2</v>
      </c>
      <c r="AH871">
        <v>0</v>
      </c>
      <c r="AI871">
        <v>9</v>
      </c>
      <c r="AJ871">
        <v>7</v>
      </c>
      <c r="AK871">
        <v>62</v>
      </c>
      <c r="AL871">
        <v>63</v>
      </c>
      <c r="AM871" t="s">
        <v>3237</v>
      </c>
      <c r="AN871" t="s">
        <v>3238</v>
      </c>
      <c r="AO871" t="s">
        <v>240</v>
      </c>
      <c r="AP871" t="s">
        <v>241</v>
      </c>
      <c r="AQ871">
        <v>0</v>
      </c>
      <c r="AS871">
        <v>845</v>
      </c>
      <c r="AT871">
        <v>714</v>
      </c>
      <c r="AV871" t="s">
        <v>3239</v>
      </c>
      <c r="AW871" t="s">
        <v>3240</v>
      </c>
      <c r="AX871" t="s">
        <v>3241</v>
      </c>
      <c r="AY871" t="s">
        <v>3242</v>
      </c>
      <c r="BB871">
        <v>-113.020427</v>
      </c>
      <c r="BC871">
        <v>27.626963</v>
      </c>
      <c r="BD871">
        <v>182600</v>
      </c>
      <c r="BE871">
        <v>1</v>
      </c>
      <c r="BF871">
        <v>0</v>
      </c>
      <c r="BG871">
        <v>1</v>
      </c>
      <c r="BH871">
        <v>0</v>
      </c>
      <c r="BI871">
        <v>0</v>
      </c>
      <c r="BJ871">
        <v>0</v>
      </c>
      <c r="BK871">
        <v>0</v>
      </c>
      <c r="BL871">
        <v>0</v>
      </c>
      <c r="BM871">
        <v>0</v>
      </c>
      <c r="BN871">
        <v>0</v>
      </c>
      <c r="BO871" t="s">
        <v>607</v>
      </c>
      <c r="BP871" t="s">
        <v>57</v>
      </c>
      <c r="BQ871" t="s">
        <v>58</v>
      </c>
      <c r="BR871" t="s">
        <v>3189</v>
      </c>
      <c r="BS871" t="s">
        <v>3190</v>
      </c>
      <c r="BT871" t="s">
        <v>192</v>
      </c>
      <c r="BU871" t="s">
        <v>193</v>
      </c>
      <c r="BV871" t="s">
        <v>3191</v>
      </c>
      <c r="BW871" t="s">
        <v>3192</v>
      </c>
      <c r="BX871">
        <v>0</v>
      </c>
      <c r="BY871">
        <v>2200</v>
      </c>
    </row>
    <row r="872" spans="1:77" x14ac:dyDescent="0.25">
      <c r="A872">
        <v>2243</v>
      </c>
      <c r="B872">
        <v>1502</v>
      </c>
      <c r="C872">
        <v>1996</v>
      </c>
      <c r="E872">
        <v>0</v>
      </c>
      <c r="H872">
        <v>24</v>
      </c>
      <c r="I872">
        <v>0</v>
      </c>
      <c r="J872">
        <v>0</v>
      </c>
      <c r="K872">
        <v>0</v>
      </c>
      <c r="L872">
        <v>0</v>
      </c>
      <c r="M872">
        <v>0</v>
      </c>
      <c r="N872">
        <v>0</v>
      </c>
      <c r="O872">
        <v>0</v>
      </c>
      <c r="P872">
        <v>1</v>
      </c>
      <c r="Q872">
        <v>0</v>
      </c>
      <c r="R872">
        <v>0</v>
      </c>
      <c r="S872">
        <v>0</v>
      </c>
      <c r="T872">
        <v>0</v>
      </c>
      <c r="U872">
        <v>0</v>
      </c>
      <c r="V872">
        <v>0</v>
      </c>
      <c r="W872">
        <v>0</v>
      </c>
      <c r="X872">
        <v>0</v>
      </c>
      <c r="Y872">
        <v>0</v>
      </c>
      <c r="Z872">
        <v>0</v>
      </c>
      <c r="AA872">
        <v>0</v>
      </c>
      <c r="AB872">
        <v>1</v>
      </c>
      <c r="AC872">
        <v>0</v>
      </c>
      <c r="AD872">
        <v>0</v>
      </c>
      <c r="AE872">
        <v>0</v>
      </c>
      <c r="AF872">
        <v>0</v>
      </c>
      <c r="AG872">
        <v>0</v>
      </c>
      <c r="AH872">
        <v>0</v>
      </c>
      <c r="AI872">
        <v>0</v>
      </c>
      <c r="AJ872">
        <v>0</v>
      </c>
      <c r="AK872">
        <v>2</v>
      </c>
      <c r="AL872">
        <v>0</v>
      </c>
      <c r="AM872" t="s">
        <v>3243</v>
      </c>
      <c r="AN872" t="s">
        <v>3244</v>
      </c>
      <c r="AO872" t="s">
        <v>240</v>
      </c>
      <c r="AP872" t="s">
        <v>241</v>
      </c>
      <c r="AQ872">
        <v>7.5521090000000004E-5</v>
      </c>
      <c r="AS872">
        <v>935</v>
      </c>
      <c r="AT872">
        <v>791</v>
      </c>
      <c r="AV872" t="s">
        <v>3245</v>
      </c>
      <c r="AW872" t="s">
        <v>3246</v>
      </c>
      <c r="AX872" t="s">
        <v>3247</v>
      </c>
      <c r="AY872" t="s">
        <v>3248</v>
      </c>
      <c r="AZ872" t="s">
        <v>3249</v>
      </c>
      <c r="BA872" t="s">
        <v>3250</v>
      </c>
      <c r="BB872">
        <v>-89.770277780000001</v>
      </c>
      <c r="BC872">
        <v>20.361666670000002</v>
      </c>
      <c r="BD872">
        <v>2059.8000000000002</v>
      </c>
      <c r="BE872">
        <v>1</v>
      </c>
      <c r="BF872">
        <v>1</v>
      </c>
      <c r="BG872">
        <v>1</v>
      </c>
      <c r="BH872">
        <v>0</v>
      </c>
      <c r="BI872">
        <v>0</v>
      </c>
      <c r="BJ872">
        <v>0</v>
      </c>
      <c r="BK872">
        <v>0</v>
      </c>
      <c r="BL872">
        <v>0</v>
      </c>
      <c r="BM872">
        <v>0</v>
      </c>
      <c r="BN872">
        <v>0</v>
      </c>
      <c r="BO872" t="s">
        <v>2028</v>
      </c>
      <c r="BP872" t="s">
        <v>57</v>
      </c>
      <c r="BQ872" t="s">
        <v>58</v>
      </c>
      <c r="BR872" t="s">
        <v>3189</v>
      </c>
      <c r="BS872" t="s">
        <v>3190</v>
      </c>
      <c r="BT872" t="s">
        <v>192</v>
      </c>
      <c r="BU872" t="s">
        <v>193</v>
      </c>
      <c r="BV872" t="s">
        <v>3191</v>
      </c>
      <c r="BW872" t="s">
        <v>3192</v>
      </c>
      <c r="BX872">
        <v>0</v>
      </c>
      <c r="BY872">
        <v>2243</v>
      </c>
    </row>
    <row r="873" spans="1:77" x14ac:dyDescent="0.25">
      <c r="A873">
        <v>2125</v>
      </c>
      <c r="B873">
        <v>240</v>
      </c>
      <c r="C873">
        <v>1996</v>
      </c>
      <c r="E873">
        <v>0</v>
      </c>
      <c r="H873">
        <v>3422</v>
      </c>
      <c r="I873">
        <v>3</v>
      </c>
      <c r="J873">
        <v>1888</v>
      </c>
      <c r="K873">
        <v>1153</v>
      </c>
      <c r="L873">
        <v>24</v>
      </c>
      <c r="M873">
        <v>41</v>
      </c>
      <c r="N873">
        <v>55</v>
      </c>
      <c r="O873">
        <v>39</v>
      </c>
      <c r="P873">
        <v>22</v>
      </c>
      <c r="Q873">
        <v>9</v>
      </c>
      <c r="R873">
        <v>7</v>
      </c>
      <c r="S873">
        <v>2</v>
      </c>
      <c r="T873">
        <v>5</v>
      </c>
      <c r="U873">
        <v>2</v>
      </c>
      <c r="V873">
        <v>3</v>
      </c>
      <c r="W873">
        <v>3</v>
      </c>
      <c r="X873">
        <v>3</v>
      </c>
      <c r="Y873">
        <v>0</v>
      </c>
      <c r="Z873">
        <v>0</v>
      </c>
      <c r="AA873">
        <v>1</v>
      </c>
      <c r="AB873">
        <v>2</v>
      </c>
      <c r="AC873">
        <v>0</v>
      </c>
      <c r="AD873">
        <v>6</v>
      </c>
      <c r="AE873">
        <v>0</v>
      </c>
      <c r="AF873">
        <v>0</v>
      </c>
      <c r="AG873">
        <v>0</v>
      </c>
      <c r="AH873">
        <v>0</v>
      </c>
      <c r="AI873">
        <v>4</v>
      </c>
      <c r="AJ873">
        <v>3</v>
      </c>
      <c r="AK873">
        <v>18</v>
      </c>
      <c r="AL873">
        <v>5</v>
      </c>
      <c r="AM873" t="s">
        <v>3251</v>
      </c>
      <c r="AN873" t="s">
        <v>3252</v>
      </c>
      <c r="AO873" t="s">
        <v>240</v>
      </c>
      <c r="AP873" t="s">
        <v>241</v>
      </c>
      <c r="AQ873">
        <v>0</v>
      </c>
      <c r="AS873">
        <v>936</v>
      </c>
      <c r="AT873">
        <v>792</v>
      </c>
      <c r="AV873" t="s">
        <v>3253</v>
      </c>
      <c r="AW873" t="s">
        <v>3254</v>
      </c>
      <c r="AX873" t="s">
        <v>3255</v>
      </c>
      <c r="AY873" t="s">
        <v>3256</v>
      </c>
      <c r="AZ873" t="s">
        <v>3257</v>
      </c>
      <c r="BA873" t="s">
        <v>3258</v>
      </c>
      <c r="BB873">
        <v>-100.392135</v>
      </c>
      <c r="BC873">
        <v>20.593292000000002</v>
      </c>
      <c r="BD873">
        <v>258.3</v>
      </c>
      <c r="BE873">
        <v>0</v>
      </c>
      <c r="BF873">
        <v>1</v>
      </c>
      <c r="BG873">
        <v>0</v>
      </c>
      <c r="BH873">
        <v>1</v>
      </c>
      <c r="BI873">
        <v>0</v>
      </c>
      <c r="BJ873">
        <v>0</v>
      </c>
      <c r="BK873">
        <v>0</v>
      </c>
      <c r="BL873">
        <v>0</v>
      </c>
      <c r="BM873">
        <v>0</v>
      </c>
      <c r="BN873">
        <v>0</v>
      </c>
      <c r="BO873" t="s">
        <v>276</v>
      </c>
      <c r="BP873" t="s">
        <v>57</v>
      </c>
      <c r="BQ873" t="s">
        <v>58</v>
      </c>
      <c r="BR873" t="s">
        <v>3189</v>
      </c>
      <c r="BS873" t="s">
        <v>3190</v>
      </c>
      <c r="BT873" t="s">
        <v>192</v>
      </c>
      <c r="BU873" t="s">
        <v>193</v>
      </c>
      <c r="BV873" t="s">
        <v>3191</v>
      </c>
      <c r="BW873" t="s">
        <v>3192</v>
      </c>
      <c r="BX873">
        <v>0</v>
      </c>
      <c r="BY873">
        <v>2125</v>
      </c>
    </row>
    <row r="874" spans="1:77" x14ac:dyDescent="0.25">
      <c r="A874">
        <v>482</v>
      </c>
      <c r="B874">
        <v>10002</v>
      </c>
      <c r="H874">
        <v>83</v>
      </c>
      <c r="I874">
        <v>0</v>
      </c>
      <c r="J874">
        <v>3</v>
      </c>
      <c r="K874">
        <v>0</v>
      </c>
      <c r="L874">
        <v>0</v>
      </c>
      <c r="M874">
        <v>0</v>
      </c>
      <c r="N874">
        <v>1</v>
      </c>
      <c r="O874">
        <v>0</v>
      </c>
      <c r="P874">
        <v>0</v>
      </c>
      <c r="Q874">
        <v>5</v>
      </c>
      <c r="R874">
        <v>5</v>
      </c>
      <c r="S874">
        <v>1</v>
      </c>
      <c r="T874">
        <v>0</v>
      </c>
      <c r="U874">
        <v>0</v>
      </c>
      <c r="V874">
        <v>6</v>
      </c>
      <c r="W874">
        <v>0</v>
      </c>
      <c r="X874">
        <v>1</v>
      </c>
      <c r="Y874">
        <v>1</v>
      </c>
      <c r="Z874">
        <v>8</v>
      </c>
      <c r="AA874">
        <v>3</v>
      </c>
      <c r="AB874">
        <v>0</v>
      </c>
      <c r="AC874">
        <v>0</v>
      </c>
      <c r="AD874">
        <v>0</v>
      </c>
      <c r="AE874">
        <v>0</v>
      </c>
      <c r="AF874">
        <v>1</v>
      </c>
      <c r="AG874">
        <v>1</v>
      </c>
      <c r="AH874">
        <v>6</v>
      </c>
      <c r="AI874">
        <v>4</v>
      </c>
      <c r="AJ874">
        <v>5</v>
      </c>
      <c r="AK874">
        <v>0</v>
      </c>
      <c r="AL874">
        <v>4</v>
      </c>
      <c r="AM874" t="s">
        <v>3259</v>
      </c>
      <c r="AN874" t="s">
        <v>3260</v>
      </c>
      <c r="AO874" t="s">
        <v>46</v>
      </c>
      <c r="AP874" t="s">
        <v>209</v>
      </c>
      <c r="BY874">
        <v>482</v>
      </c>
    </row>
    <row r="875" spans="1:77" x14ac:dyDescent="0.25">
      <c r="A875">
        <v>2132</v>
      </c>
      <c r="B875">
        <v>5</v>
      </c>
      <c r="C875">
        <v>1997</v>
      </c>
      <c r="E875">
        <v>0</v>
      </c>
      <c r="H875">
        <v>437</v>
      </c>
      <c r="I875">
        <v>0</v>
      </c>
      <c r="J875">
        <v>5</v>
      </c>
      <c r="K875">
        <v>5</v>
      </c>
      <c r="L875">
        <v>1</v>
      </c>
      <c r="M875">
        <v>0</v>
      </c>
      <c r="N875">
        <v>0</v>
      </c>
      <c r="O875">
        <v>3</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t="s">
        <v>3261</v>
      </c>
      <c r="AN875" t="s">
        <v>3262</v>
      </c>
      <c r="AO875" t="s">
        <v>240</v>
      </c>
      <c r="AP875" t="s">
        <v>241</v>
      </c>
      <c r="AQ875">
        <v>0</v>
      </c>
      <c r="AS875">
        <v>963</v>
      </c>
      <c r="AT875">
        <v>815</v>
      </c>
      <c r="AV875" t="s">
        <v>3263</v>
      </c>
      <c r="AW875" t="s">
        <v>3264</v>
      </c>
      <c r="AX875" t="s">
        <v>3265</v>
      </c>
      <c r="AY875" t="s">
        <v>3266</v>
      </c>
      <c r="AZ875" t="s">
        <v>3267</v>
      </c>
      <c r="BA875" t="s">
        <v>3268</v>
      </c>
      <c r="BB875">
        <v>-103.33779800000001</v>
      </c>
      <c r="BC875">
        <v>20.676888000000002</v>
      </c>
      <c r="BD875">
        <v>2.34</v>
      </c>
      <c r="BE875">
        <v>1</v>
      </c>
      <c r="BF875">
        <v>1</v>
      </c>
      <c r="BG875">
        <v>1</v>
      </c>
      <c r="BH875">
        <v>1</v>
      </c>
      <c r="BI875">
        <v>0</v>
      </c>
      <c r="BJ875">
        <v>0</v>
      </c>
      <c r="BK875">
        <v>0</v>
      </c>
      <c r="BL875">
        <v>0</v>
      </c>
      <c r="BM875">
        <v>0</v>
      </c>
      <c r="BN875">
        <v>0</v>
      </c>
      <c r="BO875" t="s">
        <v>777</v>
      </c>
      <c r="BP875" t="s">
        <v>57</v>
      </c>
      <c r="BQ875" t="s">
        <v>58</v>
      </c>
      <c r="BR875" t="s">
        <v>3189</v>
      </c>
      <c r="BS875" t="s">
        <v>3190</v>
      </c>
      <c r="BT875" t="s">
        <v>192</v>
      </c>
      <c r="BU875" t="s">
        <v>193</v>
      </c>
      <c r="BV875" t="s">
        <v>3191</v>
      </c>
      <c r="BW875" t="s">
        <v>3192</v>
      </c>
      <c r="BX875">
        <v>0</v>
      </c>
      <c r="BY875">
        <v>2132</v>
      </c>
    </row>
    <row r="876" spans="1:77" x14ac:dyDescent="0.25">
      <c r="A876">
        <v>483</v>
      </c>
      <c r="B876">
        <v>4812</v>
      </c>
      <c r="H876">
        <v>365</v>
      </c>
      <c r="I876">
        <v>1</v>
      </c>
      <c r="J876">
        <v>1</v>
      </c>
      <c r="K876">
        <v>0</v>
      </c>
      <c r="L876">
        <v>0</v>
      </c>
      <c r="M876">
        <v>2</v>
      </c>
      <c r="N876">
        <v>0</v>
      </c>
      <c r="O876">
        <v>1</v>
      </c>
      <c r="P876">
        <v>3</v>
      </c>
      <c r="Q876">
        <v>3</v>
      </c>
      <c r="R876">
        <v>10</v>
      </c>
      <c r="S876">
        <v>5</v>
      </c>
      <c r="T876">
        <v>3</v>
      </c>
      <c r="U876">
        <v>7</v>
      </c>
      <c r="V876">
        <v>33</v>
      </c>
      <c r="W876">
        <v>0</v>
      </c>
      <c r="X876">
        <v>2</v>
      </c>
      <c r="Y876">
        <v>0</v>
      </c>
      <c r="Z876">
        <v>0</v>
      </c>
      <c r="AA876">
        <v>3</v>
      </c>
      <c r="AB876">
        <v>1</v>
      </c>
      <c r="AC876">
        <v>2</v>
      </c>
      <c r="AD876">
        <v>0</v>
      </c>
      <c r="AE876">
        <v>14</v>
      </c>
      <c r="AF876">
        <v>2</v>
      </c>
      <c r="AG876">
        <v>10</v>
      </c>
      <c r="AH876">
        <v>18</v>
      </c>
      <c r="AI876">
        <v>8</v>
      </c>
      <c r="AJ876">
        <v>32</v>
      </c>
      <c r="AK876">
        <v>30</v>
      </c>
      <c r="AL876">
        <v>34</v>
      </c>
      <c r="AM876" t="s">
        <v>3259</v>
      </c>
      <c r="AN876" t="s">
        <v>3260</v>
      </c>
      <c r="AO876" t="s">
        <v>46</v>
      </c>
      <c r="AP876" t="s">
        <v>209</v>
      </c>
      <c r="BY876">
        <v>483</v>
      </c>
    </row>
    <row r="877" spans="1:77" x14ac:dyDescent="0.25">
      <c r="A877">
        <v>2133</v>
      </c>
      <c r="B877">
        <v>0</v>
      </c>
      <c r="C877">
        <v>1997</v>
      </c>
      <c r="E877">
        <v>0</v>
      </c>
      <c r="H877">
        <v>16</v>
      </c>
      <c r="I877">
        <v>0</v>
      </c>
      <c r="J877">
        <v>2</v>
      </c>
      <c r="K877">
        <v>2</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t="s">
        <v>3269</v>
      </c>
      <c r="AN877" t="s">
        <v>3270</v>
      </c>
      <c r="AO877" t="s">
        <v>240</v>
      </c>
      <c r="AP877" t="s">
        <v>241</v>
      </c>
      <c r="AQ877">
        <v>0</v>
      </c>
      <c r="AS877">
        <v>963</v>
      </c>
      <c r="AT877">
        <v>815</v>
      </c>
      <c r="AV877" t="s">
        <v>3263</v>
      </c>
      <c r="AW877" t="s">
        <v>3264</v>
      </c>
      <c r="AX877" t="s">
        <v>3265</v>
      </c>
      <c r="AY877" t="s">
        <v>3266</v>
      </c>
      <c r="AZ877" t="s">
        <v>3267</v>
      </c>
      <c r="BA877" t="s">
        <v>3268</v>
      </c>
      <c r="BB877">
        <v>-103.33779800000001</v>
      </c>
      <c r="BC877">
        <v>20.676888000000002</v>
      </c>
      <c r="BD877">
        <v>2.34</v>
      </c>
      <c r="BE877">
        <v>1</v>
      </c>
      <c r="BF877">
        <v>1</v>
      </c>
      <c r="BG877">
        <v>1</v>
      </c>
      <c r="BH877">
        <v>1</v>
      </c>
      <c r="BI877">
        <v>0</v>
      </c>
      <c r="BJ877">
        <v>0</v>
      </c>
      <c r="BK877">
        <v>0</v>
      </c>
      <c r="BL877">
        <v>0</v>
      </c>
      <c r="BM877">
        <v>0</v>
      </c>
      <c r="BN877">
        <v>0</v>
      </c>
      <c r="BO877" t="s">
        <v>777</v>
      </c>
      <c r="BP877" t="s">
        <v>57</v>
      </c>
      <c r="BQ877" t="s">
        <v>58</v>
      </c>
      <c r="BR877" t="s">
        <v>3189</v>
      </c>
      <c r="BS877" t="s">
        <v>3190</v>
      </c>
      <c r="BT877" t="s">
        <v>192</v>
      </c>
      <c r="BU877" t="s">
        <v>193</v>
      </c>
      <c r="BV877" t="s">
        <v>3191</v>
      </c>
      <c r="BW877" t="s">
        <v>3192</v>
      </c>
      <c r="BX877">
        <v>0</v>
      </c>
      <c r="BY877">
        <v>2133</v>
      </c>
    </row>
    <row r="878" spans="1:77" x14ac:dyDescent="0.25">
      <c r="A878">
        <v>484</v>
      </c>
      <c r="B878">
        <v>105873</v>
      </c>
      <c r="H878">
        <v>8394</v>
      </c>
      <c r="I878">
        <v>327</v>
      </c>
      <c r="J878">
        <v>289</v>
      </c>
      <c r="K878">
        <v>530</v>
      </c>
      <c r="L878">
        <v>407</v>
      </c>
      <c r="M878">
        <v>237</v>
      </c>
      <c r="N878">
        <v>142</v>
      </c>
      <c r="O878">
        <v>129</v>
      </c>
      <c r="P878">
        <v>201</v>
      </c>
      <c r="Q878">
        <v>265</v>
      </c>
      <c r="R878">
        <v>536</v>
      </c>
      <c r="S878">
        <v>301</v>
      </c>
      <c r="T878">
        <v>140</v>
      </c>
      <c r="U878">
        <v>126</v>
      </c>
      <c r="V878">
        <v>528</v>
      </c>
      <c r="W878">
        <v>270</v>
      </c>
      <c r="X878">
        <v>295</v>
      </c>
      <c r="Y878">
        <v>132</v>
      </c>
      <c r="Z878">
        <v>258</v>
      </c>
      <c r="AA878">
        <v>1341</v>
      </c>
      <c r="AB878">
        <v>186</v>
      </c>
      <c r="AC878">
        <v>333</v>
      </c>
      <c r="AD878">
        <v>199</v>
      </c>
      <c r="AE878">
        <v>319</v>
      </c>
      <c r="AF878">
        <v>200</v>
      </c>
      <c r="AG878">
        <v>310</v>
      </c>
      <c r="AH878">
        <v>173</v>
      </c>
      <c r="AI878">
        <v>223</v>
      </c>
      <c r="AJ878">
        <v>142</v>
      </c>
      <c r="AK878">
        <v>647</v>
      </c>
      <c r="AL878">
        <v>1755</v>
      </c>
      <c r="AM878" t="s">
        <v>3259</v>
      </c>
      <c r="AN878" t="s">
        <v>3260</v>
      </c>
      <c r="AO878" t="s">
        <v>46</v>
      </c>
      <c r="AP878" t="s">
        <v>209</v>
      </c>
      <c r="BY878">
        <v>484</v>
      </c>
    </row>
    <row r="879" spans="1:77" x14ac:dyDescent="0.25">
      <c r="A879">
        <v>2127</v>
      </c>
      <c r="B879">
        <v>7001</v>
      </c>
      <c r="C879">
        <v>1998</v>
      </c>
      <c r="E879">
        <v>0</v>
      </c>
      <c r="H879">
        <v>1183</v>
      </c>
      <c r="I879">
        <v>0</v>
      </c>
      <c r="J879">
        <v>0</v>
      </c>
      <c r="K879">
        <v>0</v>
      </c>
      <c r="L879">
        <v>0</v>
      </c>
      <c r="M879">
        <v>1</v>
      </c>
      <c r="N879">
        <v>2</v>
      </c>
      <c r="O879">
        <v>12</v>
      </c>
      <c r="P879">
        <v>34</v>
      </c>
      <c r="Q879">
        <v>21</v>
      </c>
      <c r="R879">
        <v>12</v>
      </c>
      <c r="S879">
        <v>16</v>
      </c>
      <c r="T879">
        <v>27</v>
      </c>
      <c r="U879">
        <v>42</v>
      </c>
      <c r="V879">
        <v>20</v>
      </c>
      <c r="W879">
        <v>16</v>
      </c>
      <c r="X879">
        <v>17</v>
      </c>
      <c r="Y879">
        <v>4</v>
      </c>
      <c r="Z879">
        <v>21</v>
      </c>
      <c r="AA879">
        <v>25</v>
      </c>
      <c r="AB879">
        <v>16</v>
      </c>
      <c r="AC879">
        <v>35</v>
      </c>
      <c r="AD879">
        <v>23</v>
      </c>
      <c r="AE879">
        <v>40</v>
      </c>
      <c r="AF879">
        <v>51</v>
      </c>
      <c r="AG879">
        <v>55</v>
      </c>
      <c r="AH879">
        <v>16</v>
      </c>
      <c r="AI879">
        <v>17</v>
      </c>
      <c r="AJ879">
        <v>9</v>
      </c>
      <c r="AK879">
        <v>22</v>
      </c>
      <c r="AL879">
        <v>19</v>
      </c>
      <c r="AM879" t="s">
        <v>3271</v>
      </c>
      <c r="AN879" t="s">
        <v>3272</v>
      </c>
      <c r="AO879" t="s">
        <v>240</v>
      </c>
      <c r="AP879" t="s">
        <v>241</v>
      </c>
      <c r="AQ879">
        <v>0</v>
      </c>
      <c r="AS879">
        <v>1013</v>
      </c>
      <c r="AT879">
        <v>862</v>
      </c>
      <c r="AV879" t="s">
        <v>3273</v>
      </c>
      <c r="AW879" t="s">
        <v>3274</v>
      </c>
      <c r="AX879" t="s">
        <v>3275</v>
      </c>
      <c r="AY879" t="s">
        <v>3276</v>
      </c>
      <c r="AZ879" t="s">
        <v>3277</v>
      </c>
      <c r="BA879" t="s">
        <v>3278</v>
      </c>
      <c r="BB879">
        <v>-95.658676</v>
      </c>
      <c r="BC879">
        <v>18.613458999999999</v>
      </c>
      <c r="BD879">
        <v>75</v>
      </c>
      <c r="BE879">
        <v>0</v>
      </c>
      <c r="BF879">
        <v>1</v>
      </c>
      <c r="BG879">
        <v>0</v>
      </c>
      <c r="BH879">
        <v>1</v>
      </c>
      <c r="BI879">
        <v>0</v>
      </c>
      <c r="BJ879">
        <v>0</v>
      </c>
      <c r="BK879">
        <v>0</v>
      </c>
      <c r="BL879">
        <v>0</v>
      </c>
      <c r="BM879">
        <v>0</v>
      </c>
      <c r="BN879">
        <v>0</v>
      </c>
      <c r="BO879" t="s">
        <v>276</v>
      </c>
      <c r="BP879" t="s">
        <v>57</v>
      </c>
      <c r="BQ879" t="s">
        <v>58</v>
      </c>
      <c r="BR879" t="s">
        <v>3189</v>
      </c>
      <c r="BS879" t="s">
        <v>3190</v>
      </c>
      <c r="BT879" t="s">
        <v>192</v>
      </c>
      <c r="BU879" t="s">
        <v>193</v>
      </c>
      <c r="BV879" t="s">
        <v>3191</v>
      </c>
      <c r="BW879" t="s">
        <v>3192</v>
      </c>
      <c r="BX879">
        <v>0</v>
      </c>
      <c r="BY879">
        <v>2127</v>
      </c>
    </row>
    <row r="880" spans="1:77" x14ac:dyDescent="0.25">
      <c r="A880">
        <v>485</v>
      </c>
      <c r="B880">
        <v>21801</v>
      </c>
      <c r="H880">
        <v>3993</v>
      </c>
      <c r="I880">
        <v>329</v>
      </c>
      <c r="J880">
        <v>136</v>
      </c>
      <c r="K880">
        <v>229</v>
      </c>
      <c r="L880">
        <v>228</v>
      </c>
      <c r="M880">
        <v>361</v>
      </c>
      <c r="N880">
        <v>283</v>
      </c>
      <c r="O880">
        <v>179</v>
      </c>
      <c r="P880">
        <v>242</v>
      </c>
      <c r="Q880">
        <v>321</v>
      </c>
      <c r="R880">
        <v>135</v>
      </c>
      <c r="S880">
        <v>86</v>
      </c>
      <c r="T880">
        <v>98</v>
      </c>
      <c r="U880">
        <v>166</v>
      </c>
      <c r="V880">
        <v>88</v>
      </c>
      <c r="W880">
        <v>75</v>
      </c>
      <c r="X880">
        <v>88</v>
      </c>
      <c r="Y880">
        <v>216</v>
      </c>
      <c r="Z880">
        <v>106</v>
      </c>
      <c r="AA880">
        <v>131</v>
      </c>
      <c r="AB880">
        <v>87</v>
      </c>
      <c r="AC880">
        <v>119</v>
      </c>
      <c r="AD880">
        <v>216</v>
      </c>
      <c r="AE880">
        <v>286</v>
      </c>
      <c r="AF880">
        <v>311</v>
      </c>
      <c r="AG880">
        <v>296</v>
      </c>
      <c r="AH880">
        <v>178</v>
      </c>
      <c r="AI880">
        <v>281</v>
      </c>
      <c r="AJ880">
        <v>225</v>
      </c>
      <c r="AK880">
        <v>112</v>
      </c>
      <c r="AL880">
        <v>110</v>
      </c>
      <c r="AM880" t="s">
        <v>3279</v>
      </c>
      <c r="AN880" t="s">
        <v>3280</v>
      </c>
      <c r="AO880" t="s">
        <v>46</v>
      </c>
      <c r="AP880" t="s">
        <v>209</v>
      </c>
      <c r="BY880">
        <v>485</v>
      </c>
    </row>
    <row r="881" spans="1:77" x14ac:dyDescent="0.25">
      <c r="A881">
        <v>2128</v>
      </c>
      <c r="B881">
        <v>2606</v>
      </c>
      <c r="C881">
        <v>1998</v>
      </c>
      <c r="E881">
        <v>0</v>
      </c>
      <c r="H881">
        <v>1172</v>
      </c>
      <c r="I881">
        <v>0</v>
      </c>
      <c r="J881">
        <v>0</v>
      </c>
      <c r="K881">
        <v>0</v>
      </c>
      <c r="L881">
        <v>0</v>
      </c>
      <c r="M881">
        <v>1</v>
      </c>
      <c r="N881">
        <v>2</v>
      </c>
      <c r="O881">
        <v>11</v>
      </c>
      <c r="P881">
        <v>32</v>
      </c>
      <c r="Q881">
        <v>21</v>
      </c>
      <c r="R881">
        <v>12</v>
      </c>
      <c r="S881">
        <v>16</v>
      </c>
      <c r="T881">
        <v>27</v>
      </c>
      <c r="U881">
        <v>41</v>
      </c>
      <c r="V881">
        <v>19</v>
      </c>
      <c r="W881">
        <v>10</v>
      </c>
      <c r="X881">
        <v>17</v>
      </c>
      <c r="Y881">
        <v>4</v>
      </c>
      <c r="Z881">
        <v>14</v>
      </c>
      <c r="AA881">
        <v>24</v>
      </c>
      <c r="AB881">
        <v>14</v>
      </c>
      <c r="AC881">
        <v>34</v>
      </c>
      <c r="AD881">
        <v>23</v>
      </c>
      <c r="AE881">
        <v>40</v>
      </c>
      <c r="AF881">
        <v>47</v>
      </c>
      <c r="AG881">
        <v>54</v>
      </c>
      <c r="AH881">
        <v>16</v>
      </c>
      <c r="AI881">
        <v>17</v>
      </c>
      <c r="AJ881">
        <v>9</v>
      </c>
      <c r="AK881">
        <v>19</v>
      </c>
      <c r="AL881">
        <v>18</v>
      </c>
      <c r="AM881" t="s">
        <v>3271</v>
      </c>
      <c r="AN881" t="s">
        <v>3272</v>
      </c>
      <c r="AO881" t="s">
        <v>240</v>
      </c>
      <c r="AP881" t="s">
        <v>241</v>
      </c>
      <c r="AQ881">
        <v>0</v>
      </c>
      <c r="AS881">
        <v>1013</v>
      </c>
      <c r="AT881">
        <v>862</v>
      </c>
      <c r="AV881" t="s">
        <v>3273</v>
      </c>
      <c r="AW881" t="s">
        <v>3274</v>
      </c>
      <c r="AX881" t="s">
        <v>3275</v>
      </c>
      <c r="AY881" t="s">
        <v>3276</v>
      </c>
      <c r="AZ881" t="s">
        <v>3277</v>
      </c>
      <c r="BA881" t="s">
        <v>3278</v>
      </c>
      <c r="BB881">
        <v>-95.658676</v>
      </c>
      <c r="BC881">
        <v>18.613458999999999</v>
      </c>
      <c r="BD881">
        <v>75</v>
      </c>
      <c r="BE881">
        <v>0</v>
      </c>
      <c r="BF881">
        <v>1</v>
      </c>
      <c r="BG881">
        <v>0</v>
      </c>
      <c r="BH881">
        <v>1</v>
      </c>
      <c r="BI881">
        <v>0</v>
      </c>
      <c r="BJ881">
        <v>0</v>
      </c>
      <c r="BK881">
        <v>0</v>
      </c>
      <c r="BL881">
        <v>0</v>
      </c>
      <c r="BM881">
        <v>0</v>
      </c>
      <c r="BN881">
        <v>0</v>
      </c>
      <c r="BO881" t="s">
        <v>276</v>
      </c>
      <c r="BP881" t="s">
        <v>57</v>
      </c>
      <c r="BQ881" t="s">
        <v>58</v>
      </c>
      <c r="BR881" t="s">
        <v>3189</v>
      </c>
      <c r="BS881" t="s">
        <v>3190</v>
      </c>
      <c r="BT881" t="s">
        <v>192</v>
      </c>
      <c r="BU881" t="s">
        <v>193</v>
      </c>
      <c r="BV881" t="s">
        <v>3191</v>
      </c>
      <c r="BW881" t="s">
        <v>3192</v>
      </c>
      <c r="BX881">
        <v>0</v>
      </c>
      <c r="BY881">
        <v>2128</v>
      </c>
    </row>
    <row r="882" spans="1:77" x14ac:dyDescent="0.25">
      <c r="A882">
        <v>486</v>
      </c>
      <c r="B882">
        <v>6479</v>
      </c>
      <c r="H882">
        <v>729</v>
      </c>
      <c r="I882">
        <v>59</v>
      </c>
      <c r="J882">
        <v>13</v>
      </c>
      <c r="K882">
        <v>39</v>
      </c>
      <c r="L882">
        <v>18</v>
      </c>
      <c r="M882">
        <v>45</v>
      </c>
      <c r="N882">
        <v>38</v>
      </c>
      <c r="O882">
        <v>13</v>
      </c>
      <c r="P882">
        <v>29</v>
      </c>
      <c r="Q882">
        <v>24</v>
      </c>
      <c r="R882">
        <v>7</v>
      </c>
      <c r="S882">
        <v>8</v>
      </c>
      <c r="T882">
        <v>8</v>
      </c>
      <c r="U882">
        <v>21</v>
      </c>
      <c r="V882">
        <v>14</v>
      </c>
      <c r="W882">
        <v>5</v>
      </c>
      <c r="X882">
        <v>1</v>
      </c>
      <c r="Y882">
        <v>8</v>
      </c>
      <c r="Z882">
        <v>7</v>
      </c>
      <c r="AA882">
        <v>16</v>
      </c>
      <c r="AB882">
        <v>1</v>
      </c>
      <c r="AC882">
        <v>8</v>
      </c>
      <c r="AD882">
        <v>10</v>
      </c>
      <c r="AE882">
        <v>3</v>
      </c>
      <c r="AF882">
        <v>16</v>
      </c>
      <c r="AG882">
        <v>6</v>
      </c>
      <c r="AH882">
        <v>5</v>
      </c>
      <c r="AI882">
        <v>5</v>
      </c>
      <c r="AJ882">
        <v>10</v>
      </c>
      <c r="AK882">
        <v>14</v>
      </c>
      <c r="AL882">
        <v>37</v>
      </c>
      <c r="AM882" t="s">
        <v>3281</v>
      </c>
      <c r="AN882" t="s">
        <v>3282</v>
      </c>
      <c r="AO882" t="s">
        <v>46</v>
      </c>
      <c r="AP882" t="s">
        <v>209</v>
      </c>
      <c r="BY882">
        <v>486</v>
      </c>
    </row>
    <row r="883" spans="1:77" x14ac:dyDescent="0.25">
      <c r="A883">
        <v>2131</v>
      </c>
      <c r="B883">
        <v>193</v>
      </c>
      <c r="C883">
        <v>1998</v>
      </c>
      <c r="E883">
        <v>0</v>
      </c>
      <c r="H883">
        <v>999</v>
      </c>
      <c r="I883">
        <v>0</v>
      </c>
      <c r="J883">
        <v>0</v>
      </c>
      <c r="K883">
        <v>0</v>
      </c>
      <c r="L883">
        <v>0</v>
      </c>
      <c r="M883">
        <v>0</v>
      </c>
      <c r="N883">
        <v>1</v>
      </c>
      <c r="O883">
        <v>6</v>
      </c>
      <c r="P883">
        <v>20</v>
      </c>
      <c r="Q883">
        <v>17</v>
      </c>
      <c r="R883">
        <v>9</v>
      </c>
      <c r="S883">
        <v>9</v>
      </c>
      <c r="T883">
        <v>20</v>
      </c>
      <c r="U883">
        <v>18</v>
      </c>
      <c r="V883">
        <v>9</v>
      </c>
      <c r="W883">
        <v>6</v>
      </c>
      <c r="X883">
        <v>4</v>
      </c>
      <c r="Y883">
        <v>1</v>
      </c>
      <c r="Z883">
        <v>3</v>
      </c>
      <c r="AA883">
        <v>9</v>
      </c>
      <c r="AB883">
        <v>8</v>
      </c>
      <c r="AC883">
        <v>20</v>
      </c>
      <c r="AD883">
        <v>14</v>
      </c>
      <c r="AE883">
        <v>19</v>
      </c>
      <c r="AF883">
        <v>25</v>
      </c>
      <c r="AG883">
        <v>34</v>
      </c>
      <c r="AH883">
        <v>6</v>
      </c>
      <c r="AI883">
        <v>3</v>
      </c>
      <c r="AJ883">
        <v>1</v>
      </c>
      <c r="AK883">
        <v>7</v>
      </c>
      <c r="AL883">
        <v>3</v>
      </c>
      <c r="AM883" t="s">
        <v>3283</v>
      </c>
      <c r="AN883" t="s">
        <v>3284</v>
      </c>
      <c r="AO883" t="s">
        <v>240</v>
      </c>
      <c r="AP883" t="s">
        <v>241</v>
      </c>
      <c r="AQ883">
        <v>0</v>
      </c>
      <c r="AS883">
        <v>1013</v>
      </c>
      <c r="AT883">
        <v>862</v>
      </c>
      <c r="AV883" t="s">
        <v>3273</v>
      </c>
      <c r="AW883" t="s">
        <v>3274</v>
      </c>
      <c r="AX883" t="s">
        <v>3275</v>
      </c>
      <c r="AY883" t="s">
        <v>3276</v>
      </c>
      <c r="AZ883" t="s">
        <v>3277</v>
      </c>
      <c r="BA883" t="s">
        <v>3278</v>
      </c>
      <c r="BB883">
        <v>-95.658676</v>
      </c>
      <c r="BC883">
        <v>18.613458999999999</v>
      </c>
      <c r="BD883">
        <v>75</v>
      </c>
      <c r="BE883">
        <v>0</v>
      </c>
      <c r="BF883">
        <v>1</v>
      </c>
      <c r="BG883">
        <v>0</v>
      </c>
      <c r="BH883">
        <v>1</v>
      </c>
      <c r="BI883">
        <v>0</v>
      </c>
      <c r="BJ883">
        <v>0</v>
      </c>
      <c r="BK883">
        <v>0</v>
      </c>
      <c r="BL883">
        <v>0</v>
      </c>
      <c r="BM883">
        <v>0</v>
      </c>
      <c r="BN883">
        <v>0</v>
      </c>
      <c r="BO883" t="s">
        <v>276</v>
      </c>
      <c r="BP883" t="s">
        <v>57</v>
      </c>
      <c r="BQ883" t="s">
        <v>58</v>
      </c>
      <c r="BR883" t="s">
        <v>3189</v>
      </c>
      <c r="BS883" t="s">
        <v>3190</v>
      </c>
      <c r="BT883" t="s">
        <v>192</v>
      </c>
      <c r="BU883" t="s">
        <v>193</v>
      </c>
      <c r="BV883" t="s">
        <v>3191</v>
      </c>
      <c r="BW883" t="s">
        <v>3192</v>
      </c>
      <c r="BX883">
        <v>0</v>
      </c>
      <c r="BY883">
        <v>2131</v>
      </c>
    </row>
    <row r="884" spans="1:77" x14ac:dyDescent="0.25">
      <c r="A884">
        <v>2221</v>
      </c>
      <c r="B884">
        <v>1856</v>
      </c>
      <c r="C884">
        <v>1999</v>
      </c>
      <c r="E884">
        <v>0</v>
      </c>
      <c r="H884">
        <v>5250</v>
      </c>
      <c r="I884">
        <v>38</v>
      </c>
      <c r="J884">
        <v>4</v>
      </c>
      <c r="K884">
        <v>224</v>
      </c>
      <c r="L884">
        <v>89</v>
      </c>
      <c r="M884">
        <v>33</v>
      </c>
      <c r="N884">
        <v>30</v>
      </c>
      <c r="O884">
        <v>32</v>
      </c>
      <c r="P884">
        <v>55</v>
      </c>
      <c r="Q884">
        <v>96</v>
      </c>
      <c r="R884">
        <v>20</v>
      </c>
      <c r="S884">
        <v>10</v>
      </c>
      <c r="T884">
        <v>13</v>
      </c>
      <c r="U884">
        <v>9</v>
      </c>
      <c r="V884">
        <v>50</v>
      </c>
      <c r="W884">
        <v>17</v>
      </c>
      <c r="X884">
        <v>7</v>
      </c>
      <c r="Y884">
        <v>1</v>
      </c>
      <c r="Z884">
        <v>2</v>
      </c>
      <c r="AA884">
        <v>4</v>
      </c>
      <c r="AB884">
        <v>9</v>
      </c>
      <c r="AC884">
        <v>10</v>
      </c>
      <c r="AD884">
        <v>2</v>
      </c>
      <c r="AE884">
        <v>1</v>
      </c>
      <c r="AF884">
        <v>5</v>
      </c>
      <c r="AG884">
        <v>1</v>
      </c>
      <c r="AH884">
        <v>2</v>
      </c>
      <c r="AI884">
        <v>6</v>
      </c>
      <c r="AJ884">
        <v>4</v>
      </c>
      <c r="AK884">
        <v>0</v>
      </c>
      <c r="AL884">
        <v>1</v>
      </c>
      <c r="AM884" t="s">
        <v>3285</v>
      </c>
      <c r="AN884" t="s">
        <v>3286</v>
      </c>
      <c r="AO884" t="s">
        <v>240</v>
      </c>
      <c r="AP884" t="s">
        <v>241</v>
      </c>
      <c r="AQ884">
        <v>1.8932730000000001E-4</v>
      </c>
      <c r="AS884">
        <v>1046</v>
      </c>
      <c r="AT884">
        <v>895</v>
      </c>
      <c r="AV884" t="s">
        <v>3287</v>
      </c>
      <c r="AW884" t="s">
        <v>3288</v>
      </c>
      <c r="AX884" t="s">
        <v>3289</v>
      </c>
      <c r="AY884" t="s">
        <v>3290</v>
      </c>
      <c r="AZ884" t="s">
        <v>3291</v>
      </c>
      <c r="BA884" t="s">
        <v>3292</v>
      </c>
      <c r="BB884">
        <v>-90.537220000000005</v>
      </c>
      <c r="BC884">
        <v>19.84639</v>
      </c>
      <c r="BD884">
        <v>181</v>
      </c>
      <c r="BE884">
        <v>0</v>
      </c>
      <c r="BF884">
        <v>1</v>
      </c>
      <c r="BG884">
        <v>0</v>
      </c>
      <c r="BH884">
        <v>1</v>
      </c>
      <c r="BI884">
        <v>0</v>
      </c>
      <c r="BJ884">
        <v>0</v>
      </c>
      <c r="BK884">
        <v>0</v>
      </c>
      <c r="BL884">
        <v>0</v>
      </c>
      <c r="BM884">
        <v>0</v>
      </c>
      <c r="BN884">
        <v>0</v>
      </c>
      <c r="BO884" t="s">
        <v>276</v>
      </c>
      <c r="BP884" t="s">
        <v>57</v>
      </c>
      <c r="BQ884" t="s">
        <v>58</v>
      </c>
      <c r="BR884" t="s">
        <v>3189</v>
      </c>
      <c r="BS884" t="s">
        <v>3190</v>
      </c>
      <c r="BT884" t="s">
        <v>192</v>
      </c>
      <c r="BU884" t="s">
        <v>193</v>
      </c>
      <c r="BV884" t="s">
        <v>3191</v>
      </c>
      <c r="BW884" t="s">
        <v>3192</v>
      </c>
      <c r="BX884">
        <v>0</v>
      </c>
      <c r="BY884">
        <v>2221</v>
      </c>
    </row>
    <row r="885" spans="1:77" x14ac:dyDescent="0.25">
      <c r="A885">
        <v>2232</v>
      </c>
      <c r="B885">
        <v>2055</v>
      </c>
      <c r="C885">
        <v>1999</v>
      </c>
      <c r="E885">
        <v>0</v>
      </c>
      <c r="H885">
        <v>5419</v>
      </c>
      <c r="I885">
        <v>43</v>
      </c>
      <c r="J885">
        <v>4</v>
      </c>
      <c r="K885">
        <v>234</v>
      </c>
      <c r="L885">
        <v>98</v>
      </c>
      <c r="M885">
        <v>37</v>
      </c>
      <c r="N885">
        <v>34</v>
      </c>
      <c r="O885">
        <v>36</v>
      </c>
      <c r="P885">
        <v>70</v>
      </c>
      <c r="Q885">
        <v>103</v>
      </c>
      <c r="R885">
        <v>22</v>
      </c>
      <c r="S885">
        <v>13</v>
      </c>
      <c r="T885">
        <v>15</v>
      </c>
      <c r="U885">
        <v>9</v>
      </c>
      <c r="V885">
        <v>52</v>
      </c>
      <c r="W885">
        <v>17</v>
      </c>
      <c r="X885">
        <v>7</v>
      </c>
      <c r="Y885">
        <v>2</v>
      </c>
      <c r="Z885">
        <v>2</v>
      </c>
      <c r="AA885">
        <v>4</v>
      </c>
      <c r="AB885">
        <v>11</v>
      </c>
      <c r="AC885">
        <v>10</v>
      </c>
      <c r="AD885">
        <v>3</v>
      </c>
      <c r="AE885">
        <v>1</v>
      </c>
      <c r="AF885">
        <v>5</v>
      </c>
      <c r="AG885">
        <v>1</v>
      </c>
      <c r="AH885">
        <v>2</v>
      </c>
      <c r="AI885">
        <v>6</v>
      </c>
      <c r="AJ885">
        <v>4</v>
      </c>
      <c r="AK885">
        <v>2</v>
      </c>
      <c r="AL885">
        <v>1</v>
      </c>
      <c r="AM885" t="s">
        <v>3293</v>
      </c>
      <c r="AN885" t="s">
        <v>3294</v>
      </c>
      <c r="AO885" t="s">
        <v>240</v>
      </c>
      <c r="AP885" t="s">
        <v>241</v>
      </c>
      <c r="AS885">
        <v>1046</v>
      </c>
      <c r="AT885">
        <v>895</v>
      </c>
      <c r="AV885" t="s">
        <v>3287</v>
      </c>
      <c r="AW885" t="s">
        <v>3288</v>
      </c>
      <c r="AX885" t="s">
        <v>3289</v>
      </c>
      <c r="AY885" t="s">
        <v>3290</v>
      </c>
      <c r="AZ885" t="s">
        <v>3291</v>
      </c>
      <c r="BA885" t="s">
        <v>3292</v>
      </c>
      <c r="BB885">
        <v>-90.537220000000005</v>
      </c>
      <c r="BC885">
        <v>19.84639</v>
      </c>
      <c r="BD885">
        <v>181</v>
      </c>
      <c r="BE885">
        <v>0</v>
      </c>
      <c r="BF885">
        <v>1</v>
      </c>
      <c r="BG885">
        <v>0</v>
      </c>
      <c r="BH885">
        <v>1</v>
      </c>
      <c r="BI885">
        <v>0</v>
      </c>
      <c r="BJ885">
        <v>0</v>
      </c>
      <c r="BK885">
        <v>0</v>
      </c>
      <c r="BL885">
        <v>0</v>
      </c>
      <c r="BM885">
        <v>0</v>
      </c>
      <c r="BN885">
        <v>0</v>
      </c>
      <c r="BO885" t="s">
        <v>276</v>
      </c>
      <c r="BP885" t="s">
        <v>57</v>
      </c>
      <c r="BQ885" t="s">
        <v>58</v>
      </c>
      <c r="BR885" t="s">
        <v>3189</v>
      </c>
      <c r="BS885" t="s">
        <v>3190</v>
      </c>
      <c r="BT885" t="s">
        <v>192</v>
      </c>
      <c r="BU885" t="s">
        <v>193</v>
      </c>
      <c r="BV885" t="s">
        <v>3191</v>
      </c>
      <c r="BW885" t="s">
        <v>3192</v>
      </c>
      <c r="BX885">
        <v>0</v>
      </c>
      <c r="BY885">
        <v>2232</v>
      </c>
    </row>
    <row r="886" spans="1:77" x14ac:dyDescent="0.25">
      <c r="A886">
        <v>489</v>
      </c>
      <c r="B886">
        <v>34936</v>
      </c>
      <c r="H886">
        <v>151</v>
      </c>
      <c r="I886">
        <v>0</v>
      </c>
      <c r="J886">
        <v>0</v>
      </c>
      <c r="K886">
        <v>2</v>
      </c>
      <c r="L886">
        <v>7</v>
      </c>
      <c r="M886">
        <v>5</v>
      </c>
      <c r="N886">
        <v>2</v>
      </c>
      <c r="O886">
        <v>0</v>
      </c>
      <c r="P886">
        <v>0</v>
      </c>
      <c r="Q886">
        <v>2</v>
      </c>
      <c r="R886">
        <v>0</v>
      </c>
      <c r="S886">
        <v>13</v>
      </c>
      <c r="T886">
        <v>4</v>
      </c>
      <c r="U886">
        <v>6</v>
      </c>
      <c r="V886">
        <v>0</v>
      </c>
      <c r="W886">
        <v>2</v>
      </c>
      <c r="X886">
        <v>0</v>
      </c>
      <c r="Y886">
        <v>2</v>
      </c>
      <c r="Z886">
        <v>15</v>
      </c>
      <c r="AA886">
        <v>69</v>
      </c>
      <c r="AB886">
        <v>4</v>
      </c>
      <c r="AC886">
        <v>6</v>
      </c>
      <c r="AD886">
        <v>9</v>
      </c>
      <c r="AE886">
        <v>22</v>
      </c>
      <c r="AF886">
        <v>7</v>
      </c>
      <c r="AG886">
        <v>1</v>
      </c>
      <c r="AH886">
        <v>2</v>
      </c>
      <c r="AI886">
        <v>13</v>
      </c>
      <c r="AJ886">
        <v>5</v>
      </c>
      <c r="AK886">
        <v>18</v>
      </c>
      <c r="AL886">
        <v>19</v>
      </c>
      <c r="AM886" t="s">
        <v>3295</v>
      </c>
      <c r="AN886" t="s">
        <v>3296</v>
      </c>
      <c r="AO886" t="s">
        <v>46</v>
      </c>
      <c r="AP886" t="s">
        <v>209</v>
      </c>
      <c r="AQ886">
        <v>1461.4733668599999</v>
      </c>
      <c r="BY886">
        <v>489</v>
      </c>
    </row>
    <row r="887" spans="1:77" x14ac:dyDescent="0.25">
      <c r="A887">
        <v>2134</v>
      </c>
      <c r="B887">
        <v>5</v>
      </c>
      <c r="C887">
        <v>2004</v>
      </c>
      <c r="E887">
        <v>0</v>
      </c>
      <c r="H887">
        <v>103</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t="s">
        <v>3297</v>
      </c>
      <c r="AN887" t="s">
        <v>3298</v>
      </c>
      <c r="AO887" t="s">
        <v>240</v>
      </c>
      <c r="AP887" t="s">
        <v>241</v>
      </c>
      <c r="AQ887">
        <v>5.3346800000000002E-6</v>
      </c>
      <c r="AS887">
        <v>1316</v>
      </c>
      <c r="AT887">
        <v>1136</v>
      </c>
      <c r="AV887" t="s">
        <v>3299</v>
      </c>
      <c r="AW887" t="s">
        <v>3300</v>
      </c>
      <c r="AX887" t="s">
        <v>3301</v>
      </c>
      <c r="AY887" t="s">
        <v>3302</v>
      </c>
      <c r="AZ887" t="s">
        <v>3303</v>
      </c>
      <c r="BA887" t="s">
        <v>3304</v>
      </c>
      <c r="BB887">
        <v>-99.192353339999997</v>
      </c>
      <c r="BC887">
        <v>19.41119788</v>
      </c>
      <c r="BD887">
        <v>0.11609999999999999</v>
      </c>
      <c r="BE887">
        <v>1</v>
      </c>
      <c r="BF887">
        <v>1</v>
      </c>
      <c r="BG887">
        <v>0</v>
      </c>
      <c r="BH887">
        <v>0</v>
      </c>
      <c r="BI887">
        <v>0</v>
      </c>
      <c r="BJ887">
        <v>0</v>
      </c>
      <c r="BK887">
        <v>0</v>
      </c>
      <c r="BL887">
        <v>0</v>
      </c>
      <c r="BM887">
        <v>0</v>
      </c>
      <c r="BN887">
        <v>0</v>
      </c>
      <c r="BO887" t="s">
        <v>507</v>
      </c>
      <c r="BP887" t="s">
        <v>57</v>
      </c>
      <c r="BQ887" t="s">
        <v>58</v>
      </c>
      <c r="BR887" t="s">
        <v>3189</v>
      </c>
      <c r="BS887" t="s">
        <v>3190</v>
      </c>
      <c r="BT887" t="s">
        <v>192</v>
      </c>
      <c r="BU887" t="s">
        <v>193</v>
      </c>
      <c r="BV887" t="s">
        <v>3191</v>
      </c>
      <c r="BW887" t="s">
        <v>3192</v>
      </c>
      <c r="BX887">
        <v>0</v>
      </c>
      <c r="BY887">
        <v>2134</v>
      </c>
    </row>
    <row r="888" spans="1:77" x14ac:dyDescent="0.25">
      <c r="A888">
        <v>490</v>
      </c>
      <c r="B888">
        <v>14352</v>
      </c>
      <c r="H888">
        <v>9</v>
      </c>
      <c r="I888">
        <v>0</v>
      </c>
      <c r="J888">
        <v>0</v>
      </c>
      <c r="K888">
        <v>0</v>
      </c>
      <c r="L888">
        <v>0</v>
      </c>
      <c r="M888">
        <v>1</v>
      </c>
      <c r="N888">
        <v>0</v>
      </c>
      <c r="O888">
        <v>0</v>
      </c>
      <c r="P888">
        <v>0</v>
      </c>
      <c r="Q888">
        <v>0</v>
      </c>
      <c r="R888">
        <v>0</v>
      </c>
      <c r="S888">
        <v>0</v>
      </c>
      <c r="T888">
        <v>0</v>
      </c>
      <c r="U888">
        <v>0</v>
      </c>
      <c r="V888">
        <v>0</v>
      </c>
      <c r="W888">
        <v>0</v>
      </c>
      <c r="X888">
        <v>0</v>
      </c>
      <c r="Y888">
        <v>1</v>
      </c>
      <c r="Z888">
        <v>0</v>
      </c>
      <c r="AA888">
        <v>2</v>
      </c>
      <c r="AB888">
        <v>0</v>
      </c>
      <c r="AC888">
        <v>0</v>
      </c>
      <c r="AD888">
        <v>0</v>
      </c>
      <c r="AE888">
        <v>1</v>
      </c>
      <c r="AF888">
        <v>2</v>
      </c>
      <c r="AG888">
        <v>1</v>
      </c>
      <c r="AH888">
        <v>0</v>
      </c>
      <c r="AI888">
        <v>0</v>
      </c>
      <c r="AJ888">
        <v>0</v>
      </c>
      <c r="AK888">
        <v>7</v>
      </c>
      <c r="AL888">
        <v>2</v>
      </c>
      <c r="AM888" t="s">
        <v>3305</v>
      </c>
      <c r="AN888" t="s">
        <v>3306</v>
      </c>
      <c r="AO888" t="s">
        <v>46</v>
      </c>
      <c r="AP888" t="s">
        <v>209</v>
      </c>
      <c r="AQ888">
        <v>475.20720773800002</v>
      </c>
      <c r="BY888">
        <v>490</v>
      </c>
    </row>
    <row r="889" spans="1:77" x14ac:dyDescent="0.25">
      <c r="A889">
        <v>2138</v>
      </c>
      <c r="B889">
        <v>1595600</v>
      </c>
      <c r="C889">
        <v>2006</v>
      </c>
      <c r="E889">
        <v>0</v>
      </c>
      <c r="H889">
        <v>6081</v>
      </c>
      <c r="I889">
        <v>142</v>
      </c>
      <c r="J889">
        <v>824</v>
      </c>
      <c r="K889">
        <v>790</v>
      </c>
      <c r="L889">
        <v>583</v>
      </c>
      <c r="M889">
        <v>1149</v>
      </c>
      <c r="N889">
        <v>766</v>
      </c>
      <c r="O889">
        <v>835</v>
      </c>
      <c r="P889">
        <v>991</v>
      </c>
      <c r="Q889">
        <v>356</v>
      </c>
      <c r="R889">
        <v>429</v>
      </c>
      <c r="S889">
        <v>556</v>
      </c>
      <c r="T889">
        <v>451</v>
      </c>
      <c r="U889">
        <v>435</v>
      </c>
      <c r="V889">
        <v>624</v>
      </c>
      <c r="W889">
        <v>549</v>
      </c>
      <c r="X889">
        <v>403</v>
      </c>
      <c r="Y889">
        <v>425</v>
      </c>
      <c r="Z889">
        <v>639</v>
      </c>
      <c r="AA889">
        <v>408</v>
      </c>
      <c r="AB889">
        <v>425</v>
      </c>
      <c r="AC889">
        <v>439</v>
      </c>
      <c r="AD889">
        <v>508</v>
      </c>
      <c r="AE889">
        <v>1350</v>
      </c>
      <c r="AF889">
        <v>624</v>
      </c>
      <c r="AG889">
        <v>522</v>
      </c>
      <c r="AH889">
        <v>484</v>
      </c>
      <c r="AI889">
        <v>309</v>
      </c>
      <c r="AJ889">
        <v>280</v>
      </c>
      <c r="AK889">
        <v>313</v>
      </c>
      <c r="AL889">
        <v>208</v>
      </c>
      <c r="AM889" t="s">
        <v>3307</v>
      </c>
      <c r="AN889" t="s">
        <v>3308</v>
      </c>
      <c r="AO889" t="s">
        <v>240</v>
      </c>
      <c r="AP889" t="s">
        <v>241</v>
      </c>
      <c r="AQ889">
        <v>7.6531764510000003E-2</v>
      </c>
      <c r="AS889">
        <v>1386</v>
      </c>
      <c r="AT889">
        <v>1209</v>
      </c>
      <c r="AV889" t="s">
        <v>3309</v>
      </c>
      <c r="AW889" t="s">
        <v>3310</v>
      </c>
      <c r="AX889" t="s">
        <v>3311</v>
      </c>
      <c r="AY889" t="s">
        <v>3312</v>
      </c>
      <c r="BB889">
        <v>-103.77861110000001</v>
      </c>
      <c r="BC889">
        <v>20.863055559999999</v>
      </c>
      <c r="BD889">
        <v>35018.851999999999</v>
      </c>
      <c r="BE889">
        <v>0</v>
      </c>
      <c r="BF889">
        <v>1</v>
      </c>
      <c r="BG889">
        <v>0</v>
      </c>
      <c r="BH889">
        <v>1</v>
      </c>
      <c r="BI889">
        <v>1</v>
      </c>
      <c r="BJ889">
        <v>1</v>
      </c>
      <c r="BK889">
        <v>0</v>
      </c>
      <c r="BL889">
        <v>0</v>
      </c>
      <c r="BM889">
        <v>0</v>
      </c>
      <c r="BN889">
        <v>0</v>
      </c>
      <c r="BO889" t="s">
        <v>3313</v>
      </c>
      <c r="BP889" t="s">
        <v>57</v>
      </c>
      <c r="BQ889" t="s">
        <v>58</v>
      </c>
      <c r="BR889" t="s">
        <v>3189</v>
      </c>
      <c r="BS889" t="s">
        <v>3190</v>
      </c>
      <c r="BT889" t="s">
        <v>192</v>
      </c>
      <c r="BU889" t="s">
        <v>193</v>
      </c>
      <c r="BV889" t="s">
        <v>3191</v>
      </c>
      <c r="BW889" t="s">
        <v>3192</v>
      </c>
      <c r="BX889">
        <v>0</v>
      </c>
      <c r="BY889">
        <v>2138</v>
      </c>
    </row>
    <row r="890" spans="1:77" x14ac:dyDescent="0.25">
      <c r="A890">
        <v>491</v>
      </c>
      <c r="B890">
        <v>160832</v>
      </c>
      <c r="C890">
        <v>2000</v>
      </c>
      <c r="H890">
        <v>2118</v>
      </c>
      <c r="I890">
        <v>610</v>
      </c>
      <c r="J890">
        <v>428</v>
      </c>
      <c r="K890">
        <v>187</v>
      </c>
      <c r="L890">
        <v>339</v>
      </c>
      <c r="M890">
        <v>660</v>
      </c>
      <c r="N890">
        <v>501</v>
      </c>
      <c r="O890">
        <v>458</v>
      </c>
      <c r="P890">
        <v>490</v>
      </c>
      <c r="Q890">
        <v>412</v>
      </c>
      <c r="R890">
        <v>422</v>
      </c>
      <c r="S890">
        <v>292</v>
      </c>
      <c r="T890">
        <v>368</v>
      </c>
      <c r="U890">
        <v>498</v>
      </c>
      <c r="V890">
        <v>427</v>
      </c>
      <c r="W890">
        <v>449</v>
      </c>
      <c r="X890">
        <v>580</v>
      </c>
      <c r="Y890">
        <v>515</v>
      </c>
      <c r="Z890">
        <v>622</v>
      </c>
      <c r="AA890">
        <v>610</v>
      </c>
      <c r="AB890">
        <v>422</v>
      </c>
      <c r="AC890">
        <v>564</v>
      </c>
      <c r="AD890">
        <v>874</v>
      </c>
      <c r="AE890">
        <v>1563</v>
      </c>
      <c r="AF890">
        <v>479</v>
      </c>
      <c r="AG890">
        <v>895</v>
      </c>
      <c r="AH890">
        <v>304</v>
      </c>
      <c r="AI890">
        <v>270</v>
      </c>
      <c r="AJ890">
        <v>606</v>
      </c>
      <c r="AK890">
        <v>511</v>
      </c>
      <c r="AL890">
        <v>941</v>
      </c>
      <c r="AM890" t="s">
        <v>3314</v>
      </c>
      <c r="AN890" t="s">
        <v>3315</v>
      </c>
      <c r="AO890" t="s">
        <v>46</v>
      </c>
      <c r="AP890" t="s">
        <v>209</v>
      </c>
      <c r="AQ890">
        <v>7867.6845446699999</v>
      </c>
      <c r="BY890">
        <v>491</v>
      </c>
    </row>
    <row r="891" spans="1:77" x14ac:dyDescent="0.25">
      <c r="A891">
        <v>2139</v>
      </c>
      <c r="B891">
        <v>949551</v>
      </c>
      <c r="C891">
        <v>2006</v>
      </c>
      <c r="E891">
        <v>0</v>
      </c>
      <c r="H891">
        <v>3613</v>
      </c>
      <c r="I891">
        <v>73</v>
      </c>
      <c r="J891">
        <v>537</v>
      </c>
      <c r="K891">
        <v>574</v>
      </c>
      <c r="L891">
        <v>429</v>
      </c>
      <c r="M891">
        <v>775</v>
      </c>
      <c r="N891">
        <v>532</v>
      </c>
      <c r="O891">
        <v>525</v>
      </c>
      <c r="P891">
        <v>695</v>
      </c>
      <c r="Q891">
        <v>252</v>
      </c>
      <c r="R891">
        <v>292</v>
      </c>
      <c r="S891">
        <v>416</v>
      </c>
      <c r="T891">
        <v>294</v>
      </c>
      <c r="U891">
        <v>283</v>
      </c>
      <c r="V891">
        <v>432</v>
      </c>
      <c r="W891">
        <v>345</v>
      </c>
      <c r="X891">
        <v>275</v>
      </c>
      <c r="Y891">
        <v>251</v>
      </c>
      <c r="Z891">
        <v>406</v>
      </c>
      <c r="AA891">
        <v>208</v>
      </c>
      <c r="AB891">
        <v>227</v>
      </c>
      <c r="AC891">
        <v>167</v>
      </c>
      <c r="AD891">
        <v>100</v>
      </c>
      <c r="AE891">
        <v>430</v>
      </c>
      <c r="AF891">
        <v>198</v>
      </c>
      <c r="AG891">
        <v>268</v>
      </c>
      <c r="AH891">
        <v>276</v>
      </c>
      <c r="AI891">
        <v>163</v>
      </c>
      <c r="AJ891">
        <v>128</v>
      </c>
      <c r="AK891">
        <v>158</v>
      </c>
      <c r="AL891">
        <v>127</v>
      </c>
      <c r="AM891" t="s">
        <v>3316</v>
      </c>
      <c r="AN891" t="s">
        <v>3317</v>
      </c>
      <c r="AO891" t="s">
        <v>240</v>
      </c>
      <c r="AP891" t="s">
        <v>241</v>
      </c>
      <c r="AQ891">
        <v>3.01512065E-2</v>
      </c>
      <c r="AS891">
        <v>1386</v>
      </c>
      <c r="AT891">
        <v>1209</v>
      </c>
      <c r="AV891" t="s">
        <v>3309</v>
      </c>
      <c r="AW891" t="s">
        <v>3310</v>
      </c>
      <c r="AX891" t="s">
        <v>3311</v>
      </c>
      <c r="AY891" t="s">
        <v>3312</v>
      </c>
      <c r="BB891">
        <v>-103.77861110000001</v>
      </c>
      <c r="BC891">
        <v>20.863055559999999</v>
      </c>
      <c r="BD891">
        <v>35018.851999999999</v>
      </c>
      <c r="BE891">
        <v>0</v>
      </c>
      <c r="BF891">
        <v>1</v>
      </c>
      <c r="BG891">
        <v>0</v>
      </c>
      <c r="BH891">
        <v>1</v>
      </c>
      <c r="BI891">
        <v>1</v>
      </c>
      <c r="BJ891">
        <v>1</v>
      </c>
      <c r="BK891">
        <v>0</v>
      </c>
      <c r="BL891">
        <v>0</v>
      </c>
      <c r="BM891">
        <v>0</v>
      </c>
      <c r="BN891">
        <v>0</v>
      </c>
      <c r="BO891" t="s">
        <v>3313</v>
      </c>
      <c r="BP891" t="s">
        <v>57</v>
      </c>
      <c r="BQ891" t="s">
        <v>58</v>
      </c>
      <c r="BR891" t="s">
        <v>3189</v>
      </c>
      <c r="BS891" t="s">
        <v>3190</v>
      </c>
      <c r="BT891" t="s">
        <v>192</v>
      </c>
      <c r="BU891" t="s">
        <v>193</v>
      </c>
      <c r="BV891" t="s">
        <v>3191</v>
      </c>
      <c r="BW891" t="s">
        <v>3192</v>
      </c>
      <c r="BX891">
        <v>0</v>
      </c>
      <c r="BY891">
        <v>2139</v>
      </c>
    </row>
    <row r="892" spans="1:77" x14ac:dyDescent="0.25">
      <c r="A892">
        <v>492</v>
      </c>
      <c r="B892">
        <v>69828</v>
      </c>
      <c r="H892">
        <v>2004</v>
      </c>
      <c r="I892">
        <v>624</v>
      </c>
      <c r="J892">
        <v>454</v>
      </c>
      <c r="K892">
        <v>185</v>
      </c>
      <c r="L892">
        <v>325</v>
      </c>
      <c r="M892">
        <v>628</v>
      </c>
      <c r="N892">
        <v>476</v>
      </c>
      <c r="O892">
        <v>395</v>
      </c>
      <c r="P892">
        <v>482</v>
      </c>
      <c r="Q892">
        <v>456</v>
      </c>
      <c r="R892">
        <v>410</v>
      </c>
      <c r="S892">
        <v>316</v>
      </c>
      <c r="T892">
        <v>355</v>
      </c>
      <c r="U892">
        <v>456</v>
      </c>
      <c r="V892">
        <v>432</v>
      </c>
      <c r="W892">
        <v>425</v>
      </c>
      <c r="X892">
        <v>542</v>
      </c>
      <c r="Y892">
        <v>442</v>
      </c>
      <c r="Z892">
        <v>602</v>
      </c>
      <c r="AA892">
        <v>573</v>
      </c>
      <c r="AB892">
        <v>426</v>
      </c>
      <c r="AC892">
        <v>752</v>
      </c>
      <c r="AD892">
        <v>969</v>
      </c>
      <c r="AE892">
        <v>1499</v>
      </c>
      <c r="AF892">
        <v>500</v>
      </c>
      <c r="AG892">
        <v>913</v>
      </c>
      <c r="AH892">
        <v>417</v>
      </c>
      <c r="AI892">
        <v>308</v>
      </c>
      <c r="AJ892">
        <v>627</v>
      </c>
      <c r="AK892">
        <v>455</v>
      </c>
      <c r="AL892">
        <v>829</v>
      </c>
      <c r="AM892" t="s">
        <v>3318</v>
      </c>
      <c r="AN892" t="s">
        <v>3319</v>
      </c>
      <c r="AO892" t="s">
        <v>46</v>
      </c>
      <c r="AP892" t="s">
        <v>209</v>
      </c>
      <c r="AQ892">
        <v>623.47677074299997</v>
      </c>
      <c r="BY892">
        <v>492</v>
      </c>
    </row>
    <row r="893" spans="1:77" x14ac:dyDescent="0.25">
      <c r="A893">
        <v>2136</v>
      </c>
      <c r="B893">
        <v>3781</v>
      </c>
      <c r="C893">
        <v>2007</v>
      </c>
      <c r="E893">
        <v>0</v>
      </c>
      <c r="H893">
        <v>20946</v>
      </c>
      <c r="I893">
        <v>0</v>
      </c>
      <c r="J893">
        <v>30</v>
      </c>
      <c r="K893">
        <v>6</v>
      </c>
      <c r="L893">
        <v>8</v>
      </c>
      <c r="M893">
        <v>28</v>
      </c>
      <c r="N893">
        <v>25</v>
      </c>
      <c r="O893">
        <v>14</v>
      </c>
      <c r="P893">
        <v>20</v>
      </c>
      <c r="Q893">
        <v>21</v>
      </c>
      <c r="R893">
        <v>13</v>
      </c>
      <c r="S893">
        <v>132</v>
      </c>
      <c r="T893">
        <v>167</v>
      </c>
      <c r="U893">
        <v>124</v>
      </c>
      <c r="V893">
        <v>37</v>
      </c>
      <c r="W893">
        <v>17</v>
      </c>
      <c r="X893">
        <v>17</v>
      </c>
      <c r="Y893">
        <v>36</v>
      </c>
      <c r="Z893">
        <v>38</v>
      </c>
      <c r="AA893">
        <v>28</v>
      </c>
      <c r="AB893">
        <v>29</v>
      </c>
      <c r="AC893">
        <v>16</v>
      </c>
      <c r="AD893">
        <v>21</v>
      </c>
      <c r="AE893">
        <v>11</v>
      </c>
      <c r="AF893">
        <v>12</v>
      </c>
      <c r="AG893">
        <v>31</v>
      </c>
      <c r="AH893">
        <v>26</v>
      </c>
      <c r="AI893">
        <v>63</v>
      </c>
      <c r="AJ893">
        <v>24</v>
      </c>
      <c r="AK893">
        <v>14</v>
      </c>
      <c r="AL893">
        <v>13</v>
      </c>
      <c r="AM893" t="s">
        <v>3320</v>
      </c>
      <c r="AN893" t="s">
        <v>3321</v>
      </c>
      <c r="AO893" t="s">
        <v>240</v>
      </c>
      <c r="AP893" t="s">
        <v>241</v>
      </c>
      <c r="AQ893">
        <v>0</v>
      </c>
      <c r="AS893">
        <v>1427</v>
      </c>
      <c r="AT893">
        <v>1250</v>
      </c>
      <c r="AV893" t="s">
        <v>3322</v>
      </c>
      <c r="AW893" t="s">
        <v>3323</v>
      </c>
      <c r="AX893" t="s">
        <v>3324</v>
      </c>
      <c r="AY893" t="s">
        <v>3325</v>
      </c>
      <c r="BB893">
        <v>-99.188055559999995</v>
      </c>
      <c r="BC893">
        <v>19.332222219999998</v>
      </c>
      <c r="BD893">
        <v>176.5</v>
      </c>
      <c r="BE893">
        <v>1</v>
      </c>
      <c r="BF893">
        <v>1</v>
      </c>
      <c r="BG893">
        <v>0</v>
      </c>
      <c r="BH893">
        <v>1</v>
      </c>
      <c r="BI893">
        <v>0</v>
      </c>
      <c r="BJ893">
        <v>0</v>
      </c>
      <c r="BK893">
        <v>0</v>
      </c>
      <c r="BL893">
        <v>0</v>
      </c>
      <c r="BM893">
        <v>0</v>
      </c>
      <c r="BN893">
        <v>0</v>
      </c>
      <c r="BO893" t="s">
        <v>461</v>
      </c>
      <c r="BP893" t="s">
        <v>57</v>
      </c>
      <c r="BQ893" t="s">
        <v>58</v>
      </c>
      <c r="BR893" t="s">
        <v>3189</v>
      </c>
      <c r="BS893" t="s">
        <v>3190</v>
      </c>
      <c r="BT893" t="s">
        <v>192</v>
      </c>
      <c r="BU893" t="s">
        <v>193</v>
      </c>
      <c r="BV893" t="s">
        <v>3191</v>
      </c>
      <c r="BW893" t="s">
        <v>3192</v>
      </c>
      <c r="BX893">
        <v>0</v>
      </c>
      <c r="BY893">
        <v>2136</v>
      </c>
    </row>
    <row r="894" spans="1:77" x14ac:dyDescent="0.25">
      <c r="A894">
        <v>493</v>
      </c>
      <c r="B894">
        <v>46558</v>
      </c>
      <c r="C894">
        <v>2000</v>
      </c>
      <c r="E894">
        <v>0</v>
      </c>
      <c r="H894">
        <v>1605</v>
      </c>
      <c r="I894">
        <v>7</v>
      </c>
      <c r="J894">
        <v>156</v>
      </c>
      <c r="K894">
        <v>17</v>
      </c>
      <c r="L894">
        <v>48</v>
      </c>
      <c r="M894">
        <v>59</v>
      </c>
      <c r="N894">
        <v>59</v>
      </c>
      <c r="O894">
        <v>18</v>
      </c>
      <c r="P894">
        <v>13</v>
      </c>
      <c r="Q894">
        <v>47</v>
      </c>
      <c r="R894">
        <v>83</v>
      </c>
      <c r="S894">
        <v>71</v>
      </c>
      <c r="T894">
        <v>76</v>
      </c>
      <c r="U894">
        <v>87</v>
      </c>
      <c r="V894">
        <v>149</v>
      </c>
      <c r="W894">
        <v>38</v>
      </c>
      <c r="X894">
        <v>38</v>
      </c>
      <c r="Y894">
        <v>36</v>
      </c>
      <c r="Z894">
        <v>17</v>
      </c>
      <c r="AA894">
        <v>33</v>
      </c>
      <c r="AB894">
        <v>27</v>
      </c>
      <c r="AC894">
        <v>43</v>
      </c>
      <c r="AD894">
        <v>17</v>
      </c>
      <c r="AE894">
        <v>41</v>
      </c>
      <c r="AF894">
        <v>15</v>
      </c>
      <c r="AG894">
        <v>35</v>
      </c>
      <c r="AH894">
        <v>64</v>
      </c>
      <c r="AI894">
        <v>58</v>
      </c>
      <c r="AJ894">
        <v>15</v>
      </c>
      <c r="AK894">
        <v>29</v>
      </c>
      <c r="AL894">
        <v>41</v>
      </c>
      <c r="AM894" t="s">
        <v>3326</v>
      </c>
      <c r="AN894" t="s">
        <v>3327</v>
      </c>
      <c r="AO894" t="s">
        <v>46</v>
      </c>
      <c r="AP894" t="s">
        <v>209</v>
      </c>
      <c r="AQ894">
        <v>2.4611492100000002E-3</v>
      </c>
      <c r="AS894">
        <v>1140</v>
      </c>
      <c r="AT894">
        <v>976</v>
      </c>
      <c r="AV894" t="s">
        <v>3328</v>
      </c>
      <c r="AW894" t="s">
        <v>3329</v>
      </c>
      <c r="AX894" t="s">
        <v>3330</v>
      </c>
      <c r="AY894" t="s">
        <v>3331</v>
      </c>
      <c r="AZ894" t="s">
        <v>3332</v>
      </c>
      <c r="BA894" t="s">
        <v>3333</v>
      </c>
      <c r="BB894">
        <v>129.22667000000001</v>
      </c>
      <c r="BC894">
        <v>35.788890000000002</v>
      </c>
      <c r="BD894">
        <v>2880</v>
      </c>
      <c r="BE894">
        <v>0</v>
      </c>
      <c r="BF894">
        <v>1</v>
      </c>
      <c r="BG894">
        <v>1</v>
      </c>
      <c r="BH894">
        <v>0</v>
      </c>
      <c r="BI894">
        <v>0</v>
      </c>
      <c r="BJ894">
        <v>0</v>
      </c>
      <c r="BK894">
        <v>0</v>
      </c>
      <c r="BL894">
        <v>0</v>
      </c>
      <c r="BM894">
        <v>0</v>
      </c>
      <c r="BN894">
        <v>0</v>
      </c>
      <c r="BO894" t="s">
        <v>562</v>
      </c>
      <c r="BP894" t="s">
        <v>57</v>
      </c>
      <c r="BQ894" t="s">
        <v>58</v>
      </c>
      <c r="BR894" t="s">
        <v>950</v>
      </c>
      <c r="BS894" t="s">
        <v>951</v>
      </c>
      <c r="BT894" t="s">
        <v>217</v>
      </c>
      <c r="BU894" t="s">
        <v>218</v>
      </c>
      <c r="BV894" t="s">
        <v>952</v>
      </c>
      <c r="BW894" t="s">
        <v>953</v>
      </c>
      <c r="BX894">
        <v>0</v>
      </c>
      <c r="BY894">
        <v>493</v>
      </c>
    </row>
    <row r="895" spans="1:77" x14ac:dyDescent="0.25">
      <c r="A895">
        <v>2137</v>
      </c>
      <c r="B895">
        <v>534</v>
      </c>
      <c r="C895">
        <v>2007</v>
      </c>
      <c r="E895">
        <v>0</v>
      </c>
      <c r="H895">
        <v>2468</v>
      </c>
      <c r="I895">
        <v>0</v>
      </c>
      <c r="J895">
        <v>17</v>
      </c>
      <c r="K895">
        <v>2</v>
      </c>
      <c r="L895">
        <v>2</v>
      </c>
      <c r="M895">
        <v>4</v>
      </c>
      <c r="N895">
        <v>10</v>
      </c>
      <c r="O895">
        <v>5</v>
      </c>
      <c r="P895">
        <v>3</v>
      </c>
      <c r="Q895">
        <v>11</v>
      </c>
      <c r="R895">
        <v>5</v>
      </c>
      <c r="S895">
        <v>30</v>
      </c>
      <c r="T895">
        <v>27</v>
      </c>
      <c r="U895">
        <v>23</v>
      </c>
      <c r="V895">
        <v>8</v>
      </c>
      <c r="W895">
        <v>2</v>
      </c>
      <c r="X895">
        <v>7</v>
      </c>
      <c r="Y895">
        <v>16</v>
      </c>
      <c r="Z895">
        <v>11</v>
      </c>
      <c r="AA895">
        <v>9</v>
      </c>
      <c r="AB895">
        <v>5</v>
      </c>
      <c r="AC895">
        <v>5</v>
      </c>
      <c r="AD895">
        <v>3</v>
      </c>
      <c r="AE895">
        <v>3</v>
      </c>
      <c r="AF895">
        <v>0</v>
      </c>
      <c r="AG895">
        <v>9</v>
      </c>
      <c r="AH895">
        <v>3</v>
      </c>
      <c r="AI895">
        <v>6</v>
      </c>
      <c r="AJ895">
        <v>4</v>
      </c>
      <c r="AK895">
        <v>0</v>
      </c>
      <c r="AL895">
        <v>1</v>
      </c>
      <c r="AM895" t="s">
        <v>3334</v>
      </c>
      <c r="AN895" t="s">
        <v>3335</v>
      </c>
      <c r="AO895" t="s">
        <v>240</v>
      </c>
      <c r="AP895" t="s">
        <v>241</v>
      </c>
      <c r="AQ895">
        <v>0</v>
      </c>
      <c r="AS895">
        <v>1427</v>
      </c>
      <c r="AT895">
        <v>1250</v>
      </c>
      <c r="AV895" t="s">
        <v>3322</v>
      </c>
      <c r="AW895" t="s">
        <v>3323</v>
      </c>
      <c r="AX895" t="s">
        <v>3324</v>
      </c>
      <c r="AY895" t="s">
        <v>3325</v>
      </c>
      <c r="BB895">
        <v>-99.188055559999995</v>
      </c>
      <c r="BC895">
        <v>19.332222219999998</v>
      </c>
      <c r="BD895">
        <v>176.5</v>
      </c>
      <c r="BE895">
        <v>1</v>
      </c>
      <c r="BF895">
        <v>1</v>
      </c>
      <c r="BG895">
        <v>0</v>
      </c>
      <c r="BH895">
        <v>1</v>
      </c>
      <c r="BI895">
        <v>0</v>
      </c>
      <c r="BJ895">
        <v>0</v>
      </c>
      <c r="BK895">
        <v>0</v>
      </c>
      <c r="BL895">
        <v>0</v>
      </c>
      <c r="BM895">
        <v>0</v>
      </c>
      <c r="BN895">
        <v>0</v>
      </c>
      <c r="BO895" t="s">
        <v>461</v>
      </c>
      <c r="BP895" t="s">
        <v>57</v>
      </c>
      <c r="BQ895" t="s">
        <v>58</v>
      </c>
      <c r="BR895" t="s">
        <v>3189</v>
      </c>
      <c r="BS895" t="s">
        <v>3190</v>
      </c>
      <c r="BT895" t="s">
        <v>192</v>
      </c>
      <c r="BU895" t="s">
        <v>193</v>
      </c>
      <c r="BV895" t="s">
        <v>3191</v>
      </c>
      <c r="BW895" t="s">
        <v>3192</v>
      </c>
      <c r="BX895">
        <v>0</v>
      </c>
      <c r="BY895">
        <v>2137</v>
      </c>
    </row>
    <row r="896" spans="1:77" x14ac:dyDescent="0.25">
      <c r="A896">
        <v>494</v>
      </c>
      <c r="B896">
        <v>67356</v>
      </c>
      <c r="H896">
        <v>2974</v>
      </c>
      <c r="I896">
        <v>22</v>
      </c>
      <c r="J896">
        <v>390</v>
      </c>
      <c r="K896">
        <v>57</v>
      </c>
      <c r="L896">
        <v>101</v>
      </c>
      <c r="M896">
        <v>81</v>
      </c>
      <c r="N896">
        <v>117</v>
      </c>
      <c r="O896">
        <v>30</v>
      </c>
      <c r="P896">
        <v>27</v>
      </c>
      <c r="Q896">
        <v>59</v>
      </c>
      <c r="R896">
        <v>146</v>
      </c>
      <c r="S896">
        <v>102</v>
      </c>
      <c r="T896">
        <v>128</v>
      </c>
      <c r="U896">
        <v>162</v>
      </c>
      <c r="V896">
        <v>250</v>
      </c>
      <c r="W896">
        <v>72</v>
      </c>
      <c r="X896">
        <v>82</v>
      </c>
      <c r="Y896">
        <v>61</v>
      </c>
      <c r="Z896">
        <v>33</v>
      </c>
      <c r="AA896">
        <v>48</v>
      </c>
      <c r="AB896">
        <v>57</v>
      </c>
      <c r="AC896">
        <v>98</v>
      </c>
      <c r="AD896">
        <v>29</v>
      </c>
      <c r="AE896">
        <v>85</v>
      </c>
      <c r="AF896">
        <v>63</v>
      </c>
      <c r="AG896">
        <v>66</v>
      </c>
      <c r="AH896">
        <v>81</v>
      </c>
      <c r="AI896">
        <v>84</v>
      </c>
      <c r="AJ896">
        <v>37</v>
      </c>
      <c r="AK896">
        <v>55</v>
      </c>
      <c r="AL896">
        <v>87</v>
      </c>
      <c r="AM896" t="s">
        <v>3336</v>
      </c>
      <c r="AN896" t="s">
        <v>3337</v>
      </c>
      <c r="AO896" t="s">
        <v>46</v>
      </c>
      <c r="AP896" t="s">
        <v>209</v>
      </c>
      <c r="AQ896">
        <v>3.3619309400000001E-3</v>
      </c>
      <c r="BY896">
        <v>494</v>
      </c>
    </row>
    <row r="897" spans="1:77" x14ac:dyDescent="0.25">
      <c r="A897">
        <v>2169</v>
      </c>
      <c r="B897">
        <v>22</v>
      </c>
      <c r="C897">
        <v>2008</v>
      </c>
      <c r="E897">
        <v>0</v>
      </c>
      <c r="H897">
        <v>500</v>
      </c>
      <c r="I897">
        <v>3</v>
      </c>
      <c r="J897">
        <v>422</v>
      </c>
      <c r="K897">
        <v>292</v>
      </c>
      <c r="L897">
        <v>30</v>
      </c>
      <c r="M897">
        <v>94</v>
      </c>
      <c r="N897">
        <v>179</v>
      </c>
      <c r="O897">
        <v>107</v>
      </c>
      <c r="P897">
        <v>74</v>
      </c>
      <c r="Q897">
        <v>17</v>
      </c>
      <c r="R897">
        <v>23</v>
      </c>
      <c r="S897">
        <v>11</v>
      </c>
      <c r="T897">
        <v>10</v>
      </c>
      <c r="U897">
        <v>6</v>
      </c>
      <c r="V897">
        <v>10</v>
      </c>
      <c r="W897">
        <v>5</v>
      </c>
      <c r="X897">
        <v>4</v>
      </c>
      <c r="Y897">
        <v>3</v>
      </c>
      <c r="Z897">
        <v>1</v>
      </c>
      <c r="AA897">
        <v>3</v>
      </c>
      <c r="AB897">
        <v>1</v>
      </c>
      <c r="AC897">
        <v>9</v>
      </c>
      <c r="AD897">
        <v>6</v>
      </c>
      <c r="AE897">
        <v>10</v>
      </c>
      <c r="AF897">
        <v>0</v>
      </c>
      <c r="AG897">
        <v>1</v>
      </c>
      <c r="AH897">
        <v>2</v>
      </c>
      <c r="AI897">
        <v>3</v>
      </c>
      <c r="AJ897">
        <v>8</v>
      </c>
      <c r="AK897">
        <v>2</v>
      </c>
      <c r="AL897">
        <v>4</v>
      </c>
      <c r="AM897" t="s">
        <v>3338</v>
      </c>
      <c r="AN897" t="s">
        <v>3339</v>
      </c>
      <c r="AO897" t="s">
        <v>240</v>
      </c>
      <c r="AP897" t="s">
        <v>241</v>
      </c>
      <c r="AQ897">
        <v>0</v>
      </c>
      <c r="AS897">
        <v>1493</v>
      </c>
      <c r="AT897">
        <v>1274</v>
      </c>
      <c r="AV897" t="s">
        <v>3340</v>
      </c>
      <c r="AW897" t="s">
        <v>3341</v>
      </c>
      <c r="AX897" t="s">
        <v>3342</v>
      </c>
      <c r="AY897" t="s">
        <v>3343</v>
      </c>
      <c r="BB897">
        <v>-100.7463889</v>
      </c>
      <c r="BC897">
        <v>20.91444444</v>
      </c>
      <c r="BD897">
        <v>46.95</v>
      </c>
      <c r="BE897">
        <v>0</v>
      </c>
      <c r="BF897">
        <v>1</v>
      </c>
      <c r="BG897">
        <v>0</v>
      </c>
      <c r="BH897">
        <v>1</v>
      </c>
      <c r="BI897">
        <v>0</v>
      </c>
      <c r="BJ897">
        <v>0</v>
      </c>
      <c r="BK897">
        <v>0</v>
      </c>
      <c r="BL897">
        <v>0</v>
      </c>
      <c r="BM897">
        <v>0</v>
      </c>
      <c r="BN897">
        <v>0</v>
      </c>
      <c r="BO897" t="s">
        <v>276</v>
      </c>
      <c r="BP897" t="s">
        <v>57</v>
      </c>
      <c r="BQ897" t="s">
        <v>58</v>
      </c>
      <c r="BR897" t="s">
        <v>3189</v>
      </c>
      <c r="BS897" t="s">
        <v>3190</v>
      </c>
      <c r="BT897" t="s">
        <v>192</v>
      </c>
      <c r="BU897" t="s">
        <v>193</v>
      </c>
      <c r="BV897" t="s">
        <v>3191</v>
      </c>
      <c r="BW897" t="s">
        <v>3192</v>
      </c>
      <c r="BX897">
        <v>0</v>
      </c>
      <c r="BY897">
        <v>2169</v>
      </c>
    </row>
    <row r="898" spans="1:77" x14ac:dyDescent="0.25">
      <c r="A898">
        <v>495</v>
      </c>
      <c r="B898">
        <v>11083</v>
      </c>
      <c r="C898">
        <v>2014</v>
      </c>
      <c r="E898">
        <v>0</v>
      </c>
      <c r="H898">
        <v>152</v>
      </c>
      <c r="I898">
        <v>0</v>
      </c>
      <c r="J898">
        <v>5</v>
      </c>
      <c r="K898">
        <v>1</v>
      </c>
      <c r="L898">
        <v>0</v>
      </c>
      <c r="M898">
        <v>5</v>
      </c>
      <c r="N898">
        <v>1</v>
      </c>
      <c r="O898">
        <v>1</v>
      </c>
      <c r="P898">
        <v>0</v>
      </c>
      <c r="Q898">
        <v>4</v>
      </c>
      <c r="R898">
        <v>10</v>
      </c>
      <c r="S898">
        <v>2</v>
      </c>
      <c r="T898">
        <v>0</v>
      </c>
      <c r="U898">
        <v>1</v>
      </c>
      <c r="V898">
        <v>0</v>
      </c>
      <c r="W898">
        <v>1</v>
      </c>
      <c r="X898">
        <v>2</v>
      </c>
      <c r="Y898">
        <v>1</v>
      </c>
      <c r="Z898">
        <v>1</v>
      </c>
      <c r="AA898">
        <v>4</v>
      </c>
      <c r="AB898">
        <v>6</v>
      </c>
      <c r="AC898">
        <v>5</v>
      </c>
      <c r="AD898">
        <v>7</v>
      </c>
      <c r="AE898">
        <v>2</v>
      </c>
      <c r="AF898">
        <v>4</v>
      </c>
      <c r="AG898">
        <v>8</v>
      </c>
      <c r="AH898">
        <v>6</v>
      </c>
      <c r="AI898">
        <v>1</v>
      </c>
      <c r="AJ898">
        <v>8</v>
      </c>
      <c r="AK898">
        <v>7</v>
      </c>
      <c r="AL898">
        <v>12</v>
      </c>
      <c r="AM898" t="s">
        <v>3344</v>
      </c>
      <c r="AN898" t="s">
        <v>3345</v>
      </c>
      <c r="AO898" t="s">
        <v>46</v>
      </c>
      <c r="AP898" t="s">
        <v>209</v>
      </c>
      <c r="AQ898">
        <v>3.9454269000000001E-4</v>
      </c>
      <c r="AS898">
        <v>1982</v>
      </c>
      <c r="AT898">
        <v>1439</v>
      </c>
      <c r="AV898" t="s">
        <v>3344</v>
      </c>
      <c r="AW898" t="s">
        <v>3344</v>
      </c>
      <c r="AX898" t="s">
        <v>3346</v>
      </c>
      <c r="AY898" t="s">
        <v>3347</v>
      </c>
      <c r="BB898">
        <v>127.1811111</v>
      </c>
      <c r="BC898">
        <v>37.47888889</v>
      </c>
      <c r="BD898">
        <v>409.06</v>
      </c>
      <c r="BE898">
        <v>0</v>
      </c>
      <c r="BF898">
        <v>1</v>
      </c>
      <c r="BG898">
        <v>0</v>
      </c>
      <c r="BH898">
        <v>1</v>
      </c>
      <c r="BI898">
        <v>0</v>
      </c>
      <c r="BJ898">
        <v>0</v>
      </c>
      <c r="BK898">
        <v>0</v>
      </c>
      <c r="BL898">
        <v>0</v>
      </c>
      <c r="BM898">
        <v>0</v>
      </c>
      <c r="BN898">
        <v>0</v>
      </c>
      <c r="BO898" t="s">
        <v>276</v>
      </c>
      <c r="BP898" t="s">
        <v>57</v>
      </c>
      <c r="BQ898" t="s">
        <v>58</v>
      </c>
      <c r="BR898" t="s">
        <v>950</v>
      </c>
      <c r="BS898" t="s">
        <v>951</v>
      </c>
      <c r="BT898" t="s">
        <v>217</v>
      </c>
      <c r="BU898" t="s">
        <v>218</v>
      </c>
      <c r="BV898" t="s">
        <v>952</v>
      </c>
      <c r="BW898" t="s">
        <v>953</v>
      </c>
      <c r="BX898">
        <v>0</v>
      </c>
      <c r="BY898">
        <v>495</v>
      </c>
    </row>
    <row r="899" spans="1:77" x14ac:dyDescent="0.25">
      <c r="A899">
        <v>2194</v>
      </c>
      <c r="B899">
        <v>5</v>
      </c>
      <c r="C899">
        <v>2008</v>
      </c>
      <c r="E899">
        <v>0</v>
      </c>
      <c r="H899">
        <v>119</v>
      </c>
      <c r="I899">
        <v>0</v>
      </c>
      <c r="J899">
        <v>189</v>
      </c>
      <c r="K899">
        <v>129</v>
      </c>
      <c r="L899">
        <v>2</v>
      </c>
      <c r="M899">
        <v>32</v>
      </c>
      <c r="N899">
        <v>68</v>
      </c>
      <c r="O899">
        <v>50</v>
      </c>
      <c r="P899">
        <v>16</v>
      </c>
      <c r="Q899">
        <v>1</v>
      </c>
      <c r="R899">
        <v>4</v>
      </c>
      <c r="S899">
        <v>1</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t="s">
        <v>3348</v>
      </c>
      <c r="AN899" t="s">
        <v>3349</v>
      </c>
      <c r="AO899" t="s">
        <v>240</v>
      </c>
      <c r="AP899" t="s">
        <v>241</v>
      </c>
      <c r="AQ899">
        <v>0</v>
      </c>
      <c r="AS899">
        <v>1493</v>
      </c>
      <c r="AT899">
        <v>1274</v>
      </c>
      <c r="AV899" t="s">
        <v>3340</v>
      </c>
      <c r="AW899" t="s">
        <v>3341</v>
      </c>
      <c r="AX899" t="s">
        <v>3342</v>
      </c>
      <c r="AY899" t="s">
        <v>3343</v>
      </c>
      <c r="BB899">
        <v>-100.7463889</v>
      </c>
      <c r="BC899">
        <v>20.91444444</v>
      </c>
      <c r="BD899">
        <v>46.95</v>
      </c>
      <c r="BE899">
        <v>0</v>
      </c>
      <c r="BF899">
        <v>1</v>
      </c>
      <c r="BG899">
        <v>0</v>
      </c>
      <c r="BH899">
        <v>1</v>
      </c>
      <c r="BI899">
        <v>0</v>
      </c>
      <c r="BJ899">
        <v>0</v>
      </c>
      <c r="BK899">
        <v>0</v>
      </c>
      <c r="BL899">
        <v>0</v>
      </c>
      <c r="BM899">
        <v>0</v>
      </c>
      <c r="BN899">
        <v>0</v>
      </c>
      <c r="BO899" t="s">
        <v>276</v>
      </c>
      <c r="BP899" t="s">
        <v>57</v>
      </c>
      <c r="BQ899" t="s">
        <v>58</v>
      </c>
      <c r="BR899" t="s">
        <v>3189</v>
      </c>
      <c r="BS899" t="s">
        <v>3190</v>
      </c>
      <c r="BT899" t="s">
        <v>192</v>
      </c>
      <c r="BU899" t="s">
        <v>193</v>
      </c>
      <c r="BV899" t="s">
        <v>3191</v>
      </c>
      <c r="BW899" t="s">
        <v>3192</v>
      </c>
      <c r="BX899">
        <v>0</v>
      </c>
      <c r="BY899">
        <v>2194</v>
      </c>
    </row>
    <row r="900" spans="1:77" x14ac:dyDescent="0.25">
      <c r="A900">
        <v>496</v>
      </c>
      <c r="B900">
        <v>26268</v>
      </c>
      <c r="H900">
        <v>759</v>
      </c>
      <c r="I900">
        <v>6</v>
      </c>
      <c r="J900">
        <v>41</v>
      </c>
      <c r="K900">
        <v>7</v>
      </c>
      <c r="L900">
        <v>10</v>
      </c>
      <c r="M900">
        <v>16</v>
      </c>
      <c r="N900">
        <v>3</v>
      </c>
      <c r="O900">
        <v>8</v>
      </c>
      <c r="P900">
        <v>10</v>
      </c>
      <c r="Q900">
        <v>17</v>
      </c>
      <c r="R900">
        <v>36</v>
      </c>
      <c r="S900">
        <v>10</v>
      </c>
      <c r="T900">
        <v>7</v>
      </c>
      <c r="U900">
        <v>8</v>
      </c>
      <c r="V900">
        <v>4</v>
      </c>
      <c r="W900">
        <v>7</v>
      </c>
      <c r="X900">
        <v>4</v>
      </c>
      <c r="Y900">
        <v>11</v>
      </c>
      <c r="Z900">
        <v>13</v>
      </c>
      <c r="AA900">
        <v>19</v>
      </c>
      <c r="AB900">
        <v>11</v>
      </c>
      <c r="AC900">
        <v>19</v>
      </c>
      <c r="AD900">
        <v>21</v>
      </c>
      <c r="AE900">
        <v>20</v>
      </c>
      <c r="AF900">
        <v>30</v>
      </c>
      <c r="AG900">
        <v>25</v>
      </c>
      <c r="AH900">
        <v>38</v>
      </c>
      <c r="AI900">
        <v>11</v>
      </c>
      <c r="AJ900">
        <v>19</v>
      </c>
      <c r="AK900">
        <v>45</v>
      </c>
      <c r="AL900">
        <v>62</v>
      </c>
      <c r="AM900" t="s">
        <v>3350</v>
      </c>
      <c r="AN900" t="s">
        <v>3351</v>
      </c>
      <c r="AO900" t="s">
        <v>46</v>
      </c>
      <c r="AP900" t="s">
        <v>209</v>
      </c>
      <c r="AQ900">
        <v>0</v>
      </c>
      <c r="BY900">
        <v>496</v>
      </c>
    </row>
    <row r="901" spans="1:77" x14ac:dyDescent="0.25">
      <c r="A901">
        <v>2247</v>
      </c>
      <c r="B901">
        <v>34992</v>
      </c>
      <c r="C901">
        <v>2010</v>
      </c>
      <c r="E901">
        <v>0</v>
      </c>
      <c r="H901">
        <v>10</v>
      </c>
      <c r="I901">
        <v>0</v>
      </c>
      <c r="J901">
        <v>0</v>
      </c>
      <c r="K901">
        <v>0</v>
      </c>
      <c r="L901">
        <v>0</v>
      </c>
      <c r="M901">
        <v>0</v>
      </c>
      <c r="N901">
        <v>1</v>
      </c>
      <c r="O901">
        <v>0</v>
      </c>
      <c r="P901">
        <v>0</v>
      </c>
      <c r="Q901">
        <v>0</v>
      </c>
      <c r="R901">
        <v>0</v>
      </c>
      <c r="S901">
        <v>0</v>
      </c>
      <c r="T901">
        <v>0</v>
      </c>
      <c r="U901">
        <v>0</v>
      </c>
      <c r="V901">
        <v>1</v>
      </c>
      <c r="W901">
        <v>2</v>
      </c>
      <c r="X901">
        <v>9</v>
      </c>
      <c r="Y901">
        <v>7</v>
      </c>
      <c r="Z901">
        <v>9</v>
      </c>
      <c r="AA901">
        <v>0</v>
      </c>
      <c r="AB901">
        <v>0</v>
      </c>
      <c r="AC901">
        <v>0</v>
      </c>
      <c r="AD901">
        <v>0</v>
      </c>
      <c r="AE901">
        <v>0</v>
      </c>
      <c r="AF901">
        <v>0</v>
      </c>
      <c r="AG901">
        <v>0</v>
      </c>
      <c r="AH901">
        <v>0</v>
      </c>
      <c r="AI901">
        <v>0</v>
      </c>
      <c r="AJ901">
        <v>1</v>
      </c>
      <c r="AK901">
        <v>0</v>
      </c>
      <c r="AL901">
        <v>0</v>
      </c>
      <c r="AM901" t="s">
        <v>3352</v>
      </c>
      <c r="AN901" t="s">
        <v>3353</v>
      </c>
      <c r="AO901" t="s">
        <v>240</v>
      </c>
      <c r="AP901" t="s">
        <v>241</v>
      </c>
      <c r="AQ901">
        <v>1.28158897E-3</v>
      </c>
      <c r="AS901">
        <v>1693</v>
      </c>
      <c r="AT901">
        <v>1352</v>
      </c>
      <c r="AV901" t="s">
        <v>3354</v>
      </c>
      <c r="AW901" t="s">
        <v>3355</v>
      </c>
      <c r="AX901" t="s">
        <v>3356</v>
      </c>
      <c r="AY901" t="s">
        <v>3357</v>
      </c>
      <c r="BB901">
        <v>-96.421111109999998</v>
      </c>
      <c r="BC901">
        <v>16.950833329999998</v>
      </c>
      <c r="BD901">
        <v>1515.17</v>
      </c>
      <c r="BE901">
        <v>0</v>
      </c>
      <c r="BF901">
        <v>0</v>
      </c>
      <c r="BG901">
        <v>1</v>
      </c>
      <c r="BH901">
        <v>0</v>
      </c>
      <c r="BI901">
        <v>0</v>
      </c>
      <c r="BJ901">
        <v>0</v>
      </c>
      <c r="BK901">
        <v>0</v>
      </c>
      <c r="BL901">
        <v>0</v>
      </c>
      <c r="BM901">
        <v>0</v>
      </c>
      <c r="BN901">
        <v>0</v>
      </c>
      <c r="BO901" t="s">
        <v>74</v>
      </c>
      <c r="BP901" t="s">
        <v>57</v>
      </c>
      <c r="BQ901" t="s">
        <v>58</v>
      </c>
      <c r="BR901" t="s">
        <v>3189</v>
      </c>
      <c r="BS901" t="s">
        <v>3190</v>
      </c>
      <c r="BT901" t="s">
        <v>192</v>
      </c>
      <c r="BU901" t="s">
        <v>193</v>
      </c>
      <c r="BV901" t="s">
        <v>3191</v>
      </c>
      <c r="BW901" t="s">
        <v>3192</v>
      </c>
      <c r="BX901">
        <v>0</v>
      </c>
      <c r="BY901">
        <v>2247</v>
      </c>
    </row>
    <row r="902" spans="1:77" x14ac:dyDescent="0.25">
      <c r="A902">
        <v>497</v>
      </c>
      <c r="B902">
        <v>260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t="s">
        <v>3358</v>
      </c>
      <c r="AN902" t="s">
        <v>3359</v>
      </c>
      <c r="AO902" t="s">
        <v>46</v>
      </c>
      <c r="AP902" t="s">
        <v>209</v>
      </c>
      <c r="AQ902">
        <v>9.9731100000000001E-6</v>
      </c>
      <c r="BY902">
        <v>497</v>
      </c>
    </row>
    <row r="903" spans="1:77" x14ac:dyDescent="0.25">
      <c r="A903">
        <v>2121</v>
      </c>
      <c r="B903">
        <v>899295</v>
      </c>
      <c r="C903">
        <v>2015</v>
      </c>
      <c r="E903">
        <v>0</v>
      </c>
      <c r="H903">
        <v>34825</v>
      </c>
      <c r="I903">
        <v>4</v>
      </c>
      <c r="J903">
        <v>117</v>
      </c>
      <c r="K903">
        <v>55</v>
      </c>
      <c r="L903">
        <v>36</v>
      </c>
      <c r="M903">
        <v>170</v>
      </c>
      <c r="N903">
        <v>221</v>
      </c>
      <c r="O903">
        <v>144</v>
      </c>
      <c r="P903">
        <v>58</v>
      </c>
      <c r="Q903">
        <v>45</v>
      </c>
      <c r="R903">
        <v>94</v>
      </c>
      <c r="S903">
        <v>385</v>
      </c>
      <c r="T903">
        <v>627</v>
      </c>
      <c r="U903">
        <v>555</v>
      </c>
      <c r="V903">
        <v>419</v>
      </c>
      <c r="W903">
        <v>400</v>
      </c>
      <c r="X903">
        <v>392</v>
      </c>
      <c r="Y903">
        <v>644</v>
      </c>
      <c r="Z903">
        <v>521</v>
      </c>
      <c r="AA903">
        <v>374</v>
      </c>
      <c r="AB903">
        <v>519</v>
      </c>
      <c r="AC903">
        <v>451</v>
      </c>
      <c r="AD903">
        <v>477</v>
      </c>
      <c r="AE903">
        <v>574</v>
      </c>
      <c r="AF903">
        <v>1213</v>
      </c>
      <c r="AG903">
        <v>817</v>
      </c>
      <c r="AH903">
        <v>474</v>
      </c>
      <c r="AI903">
        <v>436</v>
      </c>
      <c r="AJ903">
        <v>445</v>
      </c>
      <c r="AK903">
        <v>222</v>
      </c>
      <c r="AL903">
        <v>481</v>
      </c>
      <c r="AM903" t="s">
        <v>3360</v>
      </c>
      <c r="AN903" t="s">
        <v>3361</v>
      </c>
      <c r="AO903" t="s">
        <v>240</v>
      </c>
      <c r="AP903" t="s">
        <v>241</v>
      </c>
      <c r="AQ903">
        <v>2.9947737870000001E-2</v>
      </c>
      <c r="AS903">
        <v>2024</v>
      </c>
      <c r="AT903">
        <v>1463</v>
      </c>
      <c r="AV903" t="s">
        <v>3362</v>
      </c>
      <c r="AW903" t="s">
        <v>3363</v>
      </c>
      <c r="AX903" t="s">
        <v>3364</v>
      </c>
      <c r="AY903" t="s">
        <v>3365</v>
      </c>
      <c r="BB903">
        <v>-98.662566670000004</v>
      </c>
      <c r="BC903">
        <v>19.835277779999998</v>
      </c>
      <c r="BD903">
        <v>6540</v>
      </c>
      <c r="BE903">
        <v>1</v>
      </c>
      <c r="BF903">
        <v>1</v>
      </c>
      <c r="BG903">
        <v>0</v>
      </c>
      <c r="BH903">
        <v>1</v>
      </c>
      <c r="BI903">
        <v>0</v>
      </c>
      <c r="BJ903">
        <v>0</v>
      </c>
      <c r="BK903">
        <v>0</v>
      </c>
      <c r="BL903">
        <v>0</v>
      </c>
      <c r="BM903">
        <v>0</v>
      </c>
      <c r="BN903">
        <v>0</v>
      </c>
      <c r="BO903" t="s">
        <v>461</v>
      </c>
      <c r="BP903" t="s">
        <v>57</v>
      </c>
      <c r="BQ903" t="s">
        <v>58</v>
      </c>
      <c r="BR903" t="s">
        <v>3189</v>
      </c>
      <c r="BS903" t="s">
        <v>3190</v>
      </c>
      <c r="BT903" t="s">
        <v>192</v>
      </c>
      <c r="BU903" t="s">
        <v>193</v>
      </c>
      <c r="BV903" t="s">
        <v>3191</v>
      </c>
      <c r="BW903" t="s">
        <v>3192</v>
      </c>
      <c r="BX903">
        <v>0</v>
      </c>
      <c r="BY903">
        <v>2121</v>
      </c>
    </row>
    <row r="904" spans="1:77" x14ac:dyDescent="0.25">
      <c r="A904">
        <v>498</v>
      </c>
      <c r="B904">
        <v>1525</v>
      </c>
      <c r="H904">
        <v>385</v>
      </c>
      <c r="I904">
        <v>35</v>
      </c>
      <c r="J904">
        <v>37</v>
      </c>
      <c r="K904">
        <v>42</v>
      </c>
      <c r="L904">
        <v>44</v>
      </c>
      <c r="M904">
        <v>66</v>
      </c>
      <c r="N904">
        <v>68</v>
      </c>
      <c r="O904">
        <v>69</v>
      </c>
      <c r="P904">
        <v>59</v>
      </c>
      <c r="Q904">
        <v>76</v>
      </c>
      <c r="R904">
        <v>47</v>
      </c>
      <c r="S904">
        <v>41</v>
      </c>
      <c r="T904">
        <v>47</v>
      </c>
      <c r="U904">
        <v>50</v>
      </c>
      <c r="V904">
        <v>37</v>
      </c>
      <c r="W904">
        <v>33</v>
      </c>
      <c r="X904">
        <v>38</v>
      </c>
      <c r="Y904">
        <v>45</v>
      </c>
      <c r="Z904">
        <v>22</v>
      </c>
      <c r="AA904">
        <v>14</v>
      </c>
      <c r="AB904">
        <v>22</v>
      </c>
      <c r="AC904">
        <v>52</v>
      </c>
      <c r="AD904">
        <v>34</v>
      </c>
      <c r="AE904">
        <v>24</v>
      </c>
      <c r="AF904">
        <v>7</v>
      </c>
      <c r="AG904">
        <v>10</v>
      </c>
      <c r="AH904">
        <v>3</v>
      </c>
      <c r="AI904">
        <v>19</v>
      </c>
      <c r="AJ904">
        <v>5</v>
      </c>
      <c r="AK904">
        <v>5</v>
      </c>
      <c r="AL904">
        <v>6</v>
      </c>
      <c r="AM904" t="s">
        <v>3366</v>
      </c>
      <c r="AN904" t="s">
        <v>3367</v>
      </c>
      <c r="AO904" t="s">
        <v>46</v>
      </c>
      <c r="AP904" t="s">
        <v>209</v>
      </c>
      <c r="AQ904">
        <v>199.99968802999999</v>
      </c>
      <c r="BY904">
        <v>498</v>
      </c>
    </row>
    <row r="905" spans="1:77" x14ac:dyDescent="0.25">
      <c r="A905">
        <v>2122</v>
      </c>
      <c r="B905">
        <v>595039</v>
      </c>
      <c r="C905">
        <v>2015</v>
      </c>
      <c r="E905">
        <v>0</v>
      </c>
      <c r="H905">
        <v>20822</v>
      </c>
      <c r="I905">
        <v>4</v>
      </c>
      <c r="J905">
        <v>65</v>
      </c>
      <c r="K905">
        <v>33</v>
      </c>
      <c r="L905">
        <v>27</v>
      </c>
      <c r="M905">
        <v>101</v>
      </c>
      <c r="N905">
        <v>113</v>
      </c>
      <c r="O905">
        <v>70</v>
      </c>
      <c r="P905">
        <v>28</v>
      </c>
      <c r="Q905">
        <v>24</v>
      </c>
      <c r="R905">
        <v>57</v>
      </c>
      <c r="S905">
        <v>271</v>
      </c>
      <c r="T905">
        <v>376</v>
      </c>
      <c r="U905">
        <v>332</v>
      </c>
      <c r="V905">
        <v>220</v>
      </c>
      <c r="W905">
        <v>187</v>
      </c>
      <c r="X905">
        <v>202</v>
      </c>
      <c r="Y905">
        <v>279</v>
      </c>
      <c r="Z905">
        <v>248</v>
      </c>
      <c r="AA905">
        <v>231</v>
      </c>
      <c r="AB905">
        <v>318</v>
      </c>
      <c r="AC905">
        <v>279</v>
      </c>
      <c r="AD905">
        <v>288</v>
      </c>
      <c r="AE905">
        <v>361</v>
      </c>
      <c r="AF905">
        <v>1020</v>
      </c>
      <c r="AG905">
        <v>637</v>
      </c>
      <c r="AH905">
        <v>358</v>
      </c>
      <c r="AI905">
        <v>294</v>
      </c>
      <c r="AJ905">
        <v>271</v>
      </c>
      <c r="AK905">
        <v>120</v>
      </c>
      <c r="AL905">
        <v>267</v>
      </c>
      <c r="AM905" t="s">
        <v>3368</v>
      </c>
      <c r="AN905" t="s">
        <v>3369</v>
      </c>
      <c r="AO905" t="s">
        <v>240</v>
      </c>
      <c r="AP905" t="s">
        <v>241</v>
      </c>
      <c r="AQ905">
        <v>0</v>
      </c>
      <c r="AS905">
        <v>2024</v>
      </c>
      <c r="AT905">
        <v>1463</v>
      </c>
      <c r="AV905" t="s">
        <v>3362</v>
      </c>
      <c r="AW905" t="s">
        <v>3363</v>
      </c>
      <c r="AX905" t="s">
        <v>3364</v>
      </c>
      <c r="AY905" t="s">
        <v>3365</v>
      </c>
      <c r="BB905">
        <v>-98.662566670000004</v>
      </c>
      <c r="BC905">
        <v>19.835277779999998</v>
      </c>
      <c r="BD905">
        <v>6540</v>
      </c>
      <c r="BE905">
        <v>1</v>
      </c>
      <c r="BF905">
        <v>1</v>
      </c>
      <c r="BG905">
        <v>0</v>
      </c>
      <c r="BH905">
        <v>1</v>
      </c>
      <c r="BI905">
        <v>0</v>
      </c>
      <c r="BJ905">
        <v>0</v>
      </c>
      <c r="BK905">
        <v>0</v>
      </c>
      <c r="BL905">
        <v>0</v>
      </c>
      <c r="BM905">
        <v>0</v>
      </c>
      <c r="BN905">
        <v>0</v>
      </c>
      <c r="BO905" t="s">
        <v>461</v>
      </c>
      <c r="BP905" t="s">
        <v>57</v>
      </c>
      <c r="BQ905" t="s">
        <v>58</v>
      </c>
      <c r="BR905" t="s">
        <v>3189</v>
      </c>
      <c r="BS905" t="s">
        <v>3190</v>
      </c>
      <c r="BT905" t="s">
        <v>192</v>
      </c>
      <c r="BU905" t="s">
        <v>193</v>
      </c>
      <c r="BV905" t="s">
        <v>3191</v>
      </c>
      <c r="BW905" t="s">
        <v>3192</v>
      </c>
      <c r="BX905">
        <v>0</v>
      </c>
      <c r="BY905">
        <v>2122</v>
      </c>
    </row>
    <row r="906" spans="1:77" x14ac:dyDescent="0.25">
      <c r="A906">
        <v>499</v>
      </c>
      <c r="B906">
        <v>194</v>
      </c>
      <c r="C906">
        <v>2010</v>
      </c>
      <c r="H906">
        <v>9</v>
      </c>
      <c r="I906">
        <v>0</v>
      </c>
      <c r="J906">
        <v>0</v>
      </c>
      <c r="K906">
        <v>0</v>
      </c>
      <c r="L906">
        <v>1</v>
      </c>
      <c r="M906">
        <v>0</v>
      </c>
      <c r="N906">
        <v>2</v>
      </c>
      <c r="O906">
        <v>4</v>
      </c>
      <c r="P906">
        <v>1</v>
      </c>
      <c r="Q906">
        <v>1</v>
      </c>
      <c r="R906">
        <v>1</v>
      </c>
      <c r="S906">
        <v>1</v>
      </c>
      <c r="T906">
        <v>1</v>
      </c>
      <c r="U906">
        <v>0</v>
      </c>
      <c r="V906">
        <v>0</v>
      </c>
      <c r="W906">
        <v>1</v>
      </c>
      <c r="X906">
        <v>2</v>
      </c>
      <c r="Y906">
        <v>2</v>
      </c>
      <c r="Z906">
        <v>0</v>
      </c>
      <c r="AA906">
        <v>0</v>
      </c>
      <c r="AB906">
        <v>0</v>
      </c>
      <c r="AC906">
        <v>0</v>
      </c>
      <c r="AD906">
        <v>0</v>
      </c>
      <c r="AE906">
        <v>3</v>
      </c>
      <c r="AF906">
        <v>1</v>
      </c>
      <c r="AG906">
        <v>0</v>
      </c>
      <c r="AH906">
        <v>0</v>
      </c>
      <c r="AI906">
        <v>0</v>
      </c>
      <c r="AJ906">
        <v>0</v>
      </c>
      <c r="AK906">
        <v>0</v>
      </c>
      <c r="AL906">
        <v>0</v>
      </c>
      <c r="AM906" t="s">
        <v>3370</v>
      </c>
      <c r="AN906" t="s">
        <v>3371</v>
      </c>
      <c r="AO906" t="s">
        <v>46</v>
      </c>
      <c r="AP906" t="s">
        <v>209</v>
      </c>
      <c r="AQ906">
        <v>17.0140402784</v>
      </c>
      <c r="BY906">
        <v>499</v>
      </c>
    </row>
    <row r="907" spans="1:77" x14ac:dyDescent="0.25">
      <c r="A907">
        <v>500</v>
      </c>
      <c r="B907">
        <v>4263</v>
      </c>
      <c r="H907">
        <v>102</v>
      </c>
      <c r="I907">
        <v>0</v>
      </c>
      <c r="J907">
        <v>0</v>
      </c>
      <c r="K907">
        <v>0</v>
      </c>
      <c r="L907">
        <v>1</v>
      </c>
      <c r="M907">
        <v>0</v>
      </c>
      <c r="N907">
        <v>7</v>
      </c>
      <c r="O907">
        <v>0</v>
      </c>
      <c r="P907">
        <v>0</v>
      </c>
      <c r="Q907">
        <v>1</v>
      </c>
      <c r="R907">
        <v>1</v>
      </c>
      <c r="S907">
        <v>0</v>
      </c>
      <c r="T907">
        <v>2</v>
      </c>
      <c r="U907">
        <v>16</v>
      </c>
      <c r="V907">
        <v>1</v>
      </c>
      <c r="W907">
        <v>127</v>
      </c>
      <c r="X907">
        <v>4</v>
      </c>
      <c r="Y907">
        <v>1</v>
      </c>
      <c r="Z907">
        <v>4</v>
      </c>
      <c r="AA907">
        <v>24</v>
      </c>
      <c r="AB907">
        <v>37</v>
      </c>
      <c r="AC907">
        <v>5</v>
      </c>
      <c r="AD907">
        <v>0</v>
      </c>
      <c r="AE907">
        <v>0</v>
      </c>
      <c r="AF907">
        <v>0</v>
      </c>
      <c r="AG907">
        <v>3</v>
      </c>
      <c r="AH907">
        <v>0</v>
      </c>
      <c r="AI907">
        <v>4</v>
      </c>
      <c r="AJ907">
        <v>6</v>
      </c>
      <c r="AK907">
        <v>11</v>
      </c>
      <c r="AL907">
        <v>16</v>
      </c>
      <c r="AM907" t="s">
        <v>3372</v>
      </c>
      <c r="AN907" t="s">
        <v>3373</v>
      </c>
      <c r="AO907" t="s">
        <v>46</v>
      </c>
      <c r="AP907" t="s">
        <v>209</v>
      </c>
      <c r="AQ907">
        <v>6.5370789999999994E-5</v>
      </c>
      <c r="BY907">
        <v>500</v>
      </c>
    </row>
    <row r="908" spans="1:77" x14ac:dyDescent="0.25">
      <c r="A908">
        <v>508</v>
      </c>
      <c r="B908">
        <v>8313200</v>
      </c>
      <c r="C908">
        <v>2004</v>
      </c>
      <c r="E908">
        <v>0</v>
      </c>
      <c r="H908">
        <v>710</v>
      </c>
      <c r="I908">
        <v>0</v>
      </c>
      <c r="J908">
        <v>109</v>
      </c>
      <c r="K908">
        <v>155</v>
      </c>
      <c r="L908">
        <v>89</v>
      </c>
      <c r="M908">
        <v>57</v>
      </c>
      <c r="N908">
        <v>87</v>
      </c>
      <c r="O908">
        <v>33</v>
      </c>
      <c r="P908">
        <v>23</v>
      </c>
      <c r="Q908">
        <v>26</v>
      </c>
      <c r="R908">
        <v>23</v>
      </c>
      <c r="S908">
        <v>20</v>
      </c>
      <c r="T908">
        <v>37</v>
      </c>
      <c r="U908">
        <v>3</v>
      </c>
      <c r="V908">
        <v>19</v>
      </c>
      <c r="W908">
        <v>8</v>
      </c>
      <c r="X908">
        <v>20</v>
      </c>
      <c r="Y908">
        <v>6</v>
      </c>
      <c r="Z908">
        <v>30</v>
      </c>
      <c r="AA908">
        <v>43</v>
      </c>
      <c r="AB908">
        <v>36</v>
      </c>
      <c r="AC908">
        <v>41</v>
      </c>
      <c r="AD908">
        <v>53</v>
      </c>
      <c r="AE908">
        <v>41</v>
      </c>
      <c r="AF908">
        <v>10</v>
      </c>
      <c r="AG908">
        <v>20</v>
      </c>
      <c r="AH908">
        <v>37</v>
      </c>
      <c r="AI908">
        <v>25</v>
      </c>
      <c r="AJ908">
        <v>56</v>
      </c>
      <c r="AK908">
        <v>77</v>
      </c>
      <c r="AL908">
        <v>66</v>
      </c>
      <c r="AM908" t="s">
        <v>3374</v>
      </c>
      <c r="AN908" t="s">
        <v>3375</v>
      </c>
      <c r="AO908" t="s">
        <v>46</v>
      </c>
      <c r="AP908" t="s">
        <v>209</v>
      </c>
      <c r="AQ908">
        <v>0.20874783332999999</v>
      </c>
      <c r="AS908">
        <v>1259</v>
      </c>
      <c r="AT908">
        <v>1081</v>
      </c>
      <c r="AU908" t="s">
        <v>355</v>
      </c>
      <c r="AV908" t="s">
        <v>3376</v>
      </c>
      <c r="AW908" t="s">
        <v>3377</v>
      </c>
      <c r="AX908" t="s">
        <v>3378</v>
      </c>
      <c r="AY908" t="s">
        <v>3379</v>
      </c>
      <c r="AZ908" t="s">
        <v>3380</v>
      </c>
      <c r="BA908" t="s">
        <v>3381</v>
      </c>
      <c r="BB908">
        <v>102.678482</v>
      </c>
      <c r="BC908">
        <v>47.479213999999999</v>
      </c>
      <c r="BD908">
        <v>121967</v>
      </c>
      <c r="BE908">
        <v>0</v>
      </c>
      <c r="BF908">
        <v>1</v>
      </c>
      <c r="BG908">
        <v>1</v>
      </c>
      <c r="BH908">
        <v>1</v>
      </c>
      <c r="BI908">
        <v>0</v>
      </c>
      <c r="BJ908">
        <v>0</v>
      </c>
      <c r="BK908">
        <v>0</v>
      </c>
      <c r="BL908">
        <v>0</v>
      </c>
      <c r="BM908">
        <v>0</v>
      </c>
      <c r="BN908">
        <v>0</v>
      </c>
      <c r="BO908" t="s">
        <v>110</v>
      </c>
      <c r="BP908" t="s">
        <v>57</v>
      </c>
      <c r="BQ908" t="s">
        <v>58</v>
      </c>
      <c r="BR908" t="s">
        <v>1935</v>
      </c>
      <c r="BS908" t="s">
        <v>1936</v>
      </c>
      <c r="BT908" t="s">
        <v>217</v>
      </c>
      <c r="BU908" t="s">
        <v>218</v>
      </c>
      <c r="BV908" t="s">
        <v>1937</v>
      </c>
      <c r="BW908" t="s">
        <v>1938</v>
      </c>
      <c r="BX908">
        <v>0</v>
      </c>
      <c r="BY908">
        <v>508</v>
      </c>
    </row>
    <row r="909" spans="1:77" x14ac:dyDescent="0.25">
      <c r="A909">
        <v>501</v>
      </c>
      <c r="B909">
        <v>85</v>
      </c>
      <c r="H909">
        <v>6</v>
      </c>
      <c r="I909">
        <v>0</v>
      </c>
      <c r="J909">
        <v>0</v>
      </c>
      <c r="K909">
        <v>0</v>
      </c>
      <c r="L909">
        <v>0</v>
      </c>
      <c r="M909">
        <v>0</v>
      </c>
      <c r="N909">
        <v>2</v>
      </c>
      <c r="O909">
        <v>0</v>
      </c>
      <c r="P909">
        <v>0</v>
      </c>
      <c r="Q909">
        <v>1</v>
      </c>
      <c r="R909">
        <v>0</v>
      </c>
      <c r="S909">
        <v>0</v>
      </c>
      <c r="T909">
        <v>0</v>
      </c>
      <c r="U909">
        <v>0</v>
      </c>
      <c r="V909">
        <v>0</v>
      </c>
      <c r="W909">
        <v>0</v>
      </c>
      <c r="X909">
        <v>0</v>
      </c>
      <c r="Y909">
        <v>0</v>
      </c>
      <c r="Z909">
        <v>0</v>
      </c>
      <c r="AA909">
        <v>0</v>
      </c>
      <c r="AB909">
        <v>0</v>
      </c>
      <c r="AC909">
        <v>0</v>
      </c>
      <c r="AD909">
        <v>0</v>
      </c>
      <c r="AE909">
        <v>0</v>
      </c>
      <c r="AF909">
        <v>0</v>
      </c>
      <c r="AG909">
        <v>0</v>
      </c>
      <c r="AH909">
        <v>0</v>
      </c>
      <c r="AI909">
        <v>0</v>
      </c>
      <c r="AJ909">
        <v>1</v>
      </c>
      <c r="AK909">
        <v>0</v>
      </c>
      <c r="AL909">
        <v>1</v>
      </c>
      <c r="AM909" t="s">
        <v>3372</v>
      </c>
      <c r="AN909" t="s">
        <v>3373</v>
      </c>
      <c r="AO909" t="s">
        <v>46</v>
      </c>
      <c r="AP909" t="s">
        <v>209</v>
      </c>
      <c r="AQ909">
        <v>0</v>
      </c>
      <c r="BY909">
        <v>501</v>
      </c>
    </row>
    <row r="910" spans="1:77" x14ac:dyDescent="0.25">
      <c r="A910">
        <v>509</v>
      </c>
      <c r="B910">
        <v>7222310</v>
      </c>
      <c r="C910">
        <v>2004</v>
      </c>
      <c r="E910">
        <v>0</v>
      </c>
      <c r="H910">
        <v>710</v>
      </c>
      <c r="I910">
        <v>0</v>
      </c>
      <c r="J910">
        <v>109</v>
      </c>
      <c r="K910">
        <v>155</v>
      </c>
      <c r="L910">
        <v>89</v>
      </c>
      <c r="M910">
        <v>57</v>
      </c>
      <c r="N910">
        <v>87</v>
      </c>
      <c r="O910">
        <v>33</v>
      </c>
      <c r="P910">
        <v>23</v>
      </c>
      <c r="Q910">
        <v>26</v>
      </c>
      <c r="R910">
        <v>23</v>
      </c>
      <c r="S910">
        <v>20</v>
      </c>
      <c r="T910">
        <v>37</v>
      </c>
      <c r="U910">
        <v>3</v>
      </c>
      <c r="V910">
        <v>19</v>
      </c>
      <c r="W910">
        <v>8</v>
      </c>
      <c r="X910">
        <v>20</v>
      </c>
      <c r="Y910">
        <v>6</v>
      </c>
      <c r="Z910">
        <v>30</v>
      </c>
      <c r="AA910">
        <v>43</v>
      </c>
      <c r="AB910">
        <v>36</v>
      </c>
      <c r="AC910">
        <v>41</v>
      </c>
      <c r="AD910">
        <v>53</v>
      </c>
      <c r="AE910">
        <v>41</v>
      </c>
      <c r="AF910">
        <v>10</v>
      </c>
      <c r="AG910">
        <v>20</v>
      </c>
      <c r="AH910">
        <v>37</v>
      </c>
      <c r="AI910">
        <v>25</v>
      </c>
      <c r="AJ910">
        <v>56</v>
      </c>
      <c r="AK910">
        <v>77</v>
      </c>
      <c r="AL910">
        <v>66</v>
      </c>
      <c r="AM910" t="s">
        <v>3382</v>
      </c>
      <c r="AN910" t="s">
        <v>3383</v>
      </c>
      <c r="AO910" t="s">
        <v>46</v>
      </c>
      <c r="AP910" t="s">
        <v>209</v>
      </c>
      <c r="AQ910">
        <v>0.13703529054999999</v>
      </c>
      <c r="AS910">
        <v>1259</v>
      </c>
      <c r="AT910">
        <v>1081</v>
      </c>
      <c r="AU910" t="s">
        <v>355</v>
      </c>
      <c r="AV910" t="s">
        <v>3376</v>
      </c>
      <c r="AW910" t="s">
        <v>3377</v>
      </c>
      <c r="AX910" t="s">
        <v>3378</v>
      </c>
      <c r="AY910" t="s">
        <v>3379</v>
      </c>
      <c r="AZ910" t="s">
        <v>3380</v>
      </c>
      <c r="BA910" t="s">
        <v>3381</v>
      </c>
      <c r="BB910">
        <v>102.678482</v>
      </c>
      <c r="BC910">
        <v>47.479213999999999</v>
      </c>
      <c r="BD910">
        <v>121967</v>
      </c>
      <c r="BE910">
        <v>0</v>
      </c>
      <c r="BF910">
        <v>1</v>
      </c>
      <c r="BG910">
        <v>1</v>
      </c>
      <c r="BH910">
        <v>1</v>
      </c>
      <c r="BI910">
        <v>0</v>
      </c>
      <c r="BJ910">
        <v>0</v>
      </c>
      <c r="BK910">
        <v>0</v>
      </c>
      <c r="BL910">
        <v>0</v>
      </c>
      <c r="BM910">
        <v>0</v>
      </c>
      <c r="BN910">
        <v>0</v>
      </c>
      <c r="BO910" t="s">
        <v>110</v>
      </c>
      <c r="BP910" t="s">
        <v>57</v>
      </c>
      <c r="BQ910" t="s">
        <v>58</v>
      </c>
      <c r="BR910" t="s">
        <v>1935</v>
      </c>
      <c r="BS910" t="s">
        <v>1936</v>
      </c>
      <c r="BT910" t="s">
        <v>217</v>
      </c>
      <c r="BU910" t="s">
        <v>218</v>
      </c>
      <c r="BV910" t="s">
        <v>1937</v>
      </c>
      <c r="BW910" t="s">
        <v>1938</v>
      </c>
      <c r="BX910">
        <v>0</v>
      </c>
      <c r="BY910">
        <v>509</v>
      </c>
    </row>
    <row r="911" spans="1:77" x14ac:dyDescent="0.25">
      <c r="A911">
        <v>502</v>
      </c>
      <c r="B911">
        <v>4263</v>
      </c>
      <c r="H911">
        <v>102</v>
      </c>
      <c r="I911">
        <v>0</v>
      </c>
      <c r="J911">
        <v>0</v>
      </c>
      <c r="K911">
        <v>0</v>
      </c>
      <c r="L911">
        <v>1</v>
      </c>
      <c r="M911">
        <v>0</v>
      </c>
      <c r="N911">
        <v>7</v>
      </c>
      <c r="O911">
        <v>0</v>
      </c>
      <c r="P911">
        <v>0</v>
      </c>
      <c r="Q911">
        <v>1</v>
      </c>
      <c r="R911">
        <v>1</v>
      </c>
      <c r="S911">
        <v>0</v>
      </c>
      <c r="T911">
        <v>2</v>
      </c>
      <c r="U911">
        <v>16</v>
      </c>
      <c r="V911">
        <v>1</v>
      </c>
      <c r="W911">
        <v>127</v>
      </c>
      <c r="X911">
        <v>4</v>
      </c>
      <c r="Y911">
        <v>1</v>
      </c>
      <c r="Z911">
        <v>4</v>
      </c>
      <c r="AA911">
        <v>24</v>
      </c>
      <c r="AB911">
        <v>37</v>
      </c>
      <c r="AC911">
        <v>5</v>
      </c>
      <c r="AD911">
        <v>0</v>
      </c>
      <c r="AE911">
        <v>0</v>
      </c>
      <c r="AF911">
        <v>0</v>
      </c>
      <c r="AG911">
        <v>3</v>
      </c>
      <c r="AH911">
        <v>0</v>
      </c>
      <c r="AI911">
        <v>4</v>
      </c>
      <c r="AJ911">
        <v>6</v>
      </c>
      <c r="AK911">
        <v>11</v>
      </c>
      <c r="AL911">
        <v>16</v>
      </c>
      <c r="AM911" t="s">
        <v>3384</v>
      </c>
      <c r="AN911" t="s">
        <v>3385</v>
      </c>
      <c r="AO911" t="s">
        <v>46</v>
      </c>
      <c r="AP911" t="s">
        <v>209</v>
      </c>
      <c r="AQ911">
        <v>6.5370789999999994E-5</v>
      </c>
      <c r="BY911">
        <v>502</v>
      </c>
    </row>
    <row r="912" spans="1:77" x14ac:dyDescent="0.25">
      <c r="A912">
        <v>503</v>
      </c>
      <c r="B912">
        <v>85</v>
      </c>
      <c r="H912">
        <v>6</v>
      </c>
      <c r="I912">
        <v>0</v>
      </c>
      <c r="J912">
        <v>0</v>
      </c>
      <c r="K912">
        <v>0</v>
      </c>
      <c r="L912">
        <v>0</v>
      </c>
      <c r="M912">
        <v>0</v>
      </c>
      <c r="N912">
        <v>2</v>
      </c>
      <c r="O912">
        <v>0</v>
      </c>
      <c r="P912">
        <v>0</v>
      </c>
      <c r="Q912">
        <v>1</v>
      </c>
      <c r="R912">
        <v>0</v>
      </c>
      <c r="S912">
        <v>0</v>
      </c>
      <c r="T912">
        <v>0</v>
      </c>
      <c r="U912">
        <v>0</v>
      </c>
      <c r="V912">
        <v>0</v>
      </c>
      <c r="W912">
        <v>0</v>
      </c>
      <c r="X912">
        <v>0</v>
      </c>
      <c r="Y912">
        <v>0</v>
      </c>
      <c r="Z912">
        <v>0</v>
      </c>
      <c r="AA912">
        <v>0</v>
      </c>
      <c r="AB912">
        <v>0</v>
      </c>
      <c r="AC912">
        <v>0</v>
      </c>
      <c r="AD912">
        <v>0</v>
      </c>
      <c r="AE912">
        <v>0</v>
      </c>
      <c r="AF912">
        <v>0</v>
      </c>
      <c r="AG912">
        <v>0</v>
      </c>
      <c r="AH912">
        <v>0</v>
      </c>
      <c r="AI912">
        <v>0</v>
      </c>
      <c r="AJ912">
        <v>1</v>
      </c>
      <c r="AK912">
        <v>0</v>
      </c>
      <c r="AL912">
        <v>1</v>
      </c>
      <c r="AM912" t="s">
        <v>3386</v>
      </c>
      <c r="AN912" t="s">
        <v>3387</v>
      </c>
      <c r="AO912" t="s">
        <v>46</v>
      </c>
      <c r="AP912" t="s">
        <v>209</v>
      </c>
      <c r="AQ912">
        <v>4.6166699999999998E-6</v>
      </c>
      <c r="BY912">
        <v>503</v>
      </c>
    </row>
    <row r="913" spans="1:77" x14ac:dyDescent="0.25">
      <c r="A913">
        <v>2379</v>
      </c>
      <c r="B913">
        <v>15434764</v>
      </c>
      <c r="C913">
        <v>2015</v>
      </c>
      <c r="E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t="s">
        <v>3388</v>
      </c>
      <c r="AN913" t="s">
        <v>3389</v>
      </c>
      <c r="AO913" t="s">
        <v>50</v>
      </c>
      <c r="AP913" t="s">
        <v>209</v>
      </c>
      <c r="AQ913">
        <v>0.87674847451000004</v>
      </c>
      <c r="AS913">
        <v>2018</v>
      </c>
      <c r="AT913">
        <v>1440</v>
      </c>
      <c r="AV913" t="s">
        <v>3390</v>
      </c>
      <c r="AW913" t="s">
        <v>3391</v>
      </c>
      <c r="AX913" t="s">
        <v>3392</v>
      </c>
      <c r="AY913" t="s">
        <v>3393</v>
      </c>
      <c r="BB913">
        <v>109.00932779999999</v>
      </c>
      <c r="BC913">
        <v>48.761977780000002</v>
      </c>
      <c r="BD913">
        <v>443739.2</v>
      </c>
      <c r="BE913">
        <v>0</v>
      </c>
      <c r="BF913">
        <v>0</v>
      </c>
      <c r="BG913">
        <v>0</v>
      </c>
      <c r="BH913">
        <v>1</v>
      </c>
      <c r="BI913">
        <v>0</v>
      </c>
      <c r="BJ913">
        <v>1</v>
      </c>
      <c r="BK913">
        <v>0</v>
      </c>
      <c r="BL913">
        <v>0</v>
      </c>
      <c r="BM913">
        <v>0</v>
      </c>
      <c r="BN913">
        <v>0</v>
      </c>
      <c r="BO913" t="s">
        <v>246</v>
      </c>
      <c r="BP913" t="s">
        <v>57</v>
      </c>
      <c r="BQ913" t="s">
        <v>58</v>
      </c>
      <c r="BR913" t="s">
        <v>1935</v>
      </c>
      <c r="BS913" t="s">
        <v>1936</v>
      </c>
      <c r="BT913" t="s">
        <v>217</v>
      </c>
      <c r="BU913" t="s">
        <v>218</v>
      </c>
      <c r="BV913" t="s">
        <v>1937</v>
      </c>
      <c r="BW913" t="s">
        <v>1938</v>
      </c>
      <c r="BX913">
        <v>0</v>
      </c>
      <c r="BY913">
        <v>2379</v>
      </c>
    </row>
    <row r="914" spans="1:77" x14ac:dyDescent="0.25">
      <c r="A914">
        <v>504</v>
      </c>
      <c r="B914">
        <v>8899</v>
      </c>
      <c r="H914">
        <v>88</v>
      </c>
      <c r="I914">
        <v>0</v>
      </c>
      <c r="J914">
        <v>0</v>
      </c>
      <c r="K914">
        <v>0</v>
      </c>
      <c r="L914">
        <v>1</v>
      </c>
      <c r="M914">
        <v>0</v>
      </c>
      <c r="N914">
        <v>7</v>
      </c>
      <c r="O914">
        <v>0</v>
      </c>
      <c r="P914">
        <v>0</v>
      </c>
      <c r="Q914">
        <v>1</v>
      </c>
      <c r="R914">
        <v>1</v>
      </c>
      <c r="S914">
        <v>0</v>
      </c>
      <c r="T914">
        <v>2</v>
      </c>
      <c r="U914">
        <v>11</v>
      </c>
      <c r="V914">
        <v>0</v>
      </c>
      <c r="W914">
        <v>113</v>
      </c>
      <c r="X914">
        <v>3</v>
      </c>
      <c r="Y914">
        <v>0</v>
      </c>
      <c r="Z914">
        <v>2</v>
      </c>
      <c r="AA914">
        <v>23</v>
      </c>
      <c r="AB914">
        <v>28</v>
      </c>
      <c r="AC914">
        <v>5</v>
      </c>
      <c r="AD914">
        <v>0</v>
      </c>
      <c r="AE914">
        <v>0</v>
      </c>
      <c r="AF914">
        <v>0</v>
      </c>
      <c r="AG914">
        <v>2</v>
      </c>
      <c r="AH914">
        <v>0</v>
      </c>
      <c r="AI914">
        <v>4</v>
      </c>
      <c r="AJ914">
        <v>5</v>
      </c>
      <c r="AK914">
        <v>5</v>
      </c>
      <c r="AL914">
        <v>12</v>
      </c>
      <c r="AM914" t="s">
        <v>3394</v>
      </c>
      <c r="AN914" t="s">
        <v>3395</v>
      </c>
      <c r="AO914" t="s">
        <v>46</v>
      </c>
      <c r="AP914" t="s">
        <v>209</v>
      </c>
      <c r="AQ914">
        <v>3.8277017000000002E-4</v>
      </c>
      <c r="BY914">
        <v>504</v>
      </c>
    </row>
    <row r="915" spans="1:77" x14ac:dyDescent="0.25">
      <c r="A915">
        <v>2380</v>
      </c>
      <c r="B915">
        <v>9066876</v>
      </c>
      <c r="C915">
        <v>2015</v>
      </c>
      <c r="E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t="s">
        <v>3396</v>
      </c>
      <c r="AN915" t="s">
        <v>3389</v>
      </c>
      <c r="AO915" t="s">
        <v>50</v>
      </c>
      <c r="AP915" t="s">
        <v>209</v>
      </c>
      <c r="AQ915">
        <v>0.54398520765000002</v>
      </c>
      <c r="AS915">
        <v>2018</v>
      </c>
      <c r="AT915">
        <v>1440</v>
      </c>
      <c r="AV915" t="s">
        <v>3390</v>
      </c>
      <c r="AW915" t="s">
        <v>3391</v>
      </c>
      <c r="AX915" t="s">
        <v>3392</v>
      </c>
      <c r="AY915" t="s">
        <v>3393</v>
      </c>
      <c r="BB915">
        <v>109.00932779999999</v>
      </c>
      <c r="BC915">
        <v>48.761977780000002</v>
      </c>
      <c r="BD915">
        <v>443739.2</v>
      </c>
      <c r="BE915">
        <v>0</v>
      </c>
      <c r="BF915">
        <v>0</v>
      </c>
      <c r="BG915">
        <v>0</v>
      </c>
      <c r="BH915">
        <v>1</v>
      </c>
      <c r="BI915">
        <v>0</v>
      </c>
      <c r="BJ915">
        <v>1</v>
      </c>
      <c r="BK915">
        <v>0</v>
      </c>
      <c r="BL915">
        <v>0</v>
      </c>
      <c r="BM915">
        <v>0</v>
      </c>
      <c r="BN915">
        <v>0</v>
      </c>
      <c r="BO915" t="s">
        <v>246</v>
      </c>
      <c r="BP915" t="s">
        <v>57</v>
      </c>
      <c r="BQ915" t="s">
        <v>58</v>
      </c>
      <c r="BR915" t="s">
        <v>1935</v>
      </c>
      <c r="BS915" t="s">
        <v>1936</v>
      </c>
      <c r="BT915" t="s">
        <v>217</v>
      </c>
      <c r="BU915" t="s">
        <v>218</v>
      </c>
      <c r="BV915" t="s">
        <v>1937</v>
      </c>
      <c r="BW915" t="s">
        <v>1938</v>
      </c>
      <c r="BX915">
        <v>0</v>
      </c>
      <c r="BY915">
        <v>2380</v>
      </c>
    </row>
    <row r="916" spans="1:77" x14ac:dyDescent="0.25">
      <c r="A916">
        <v>505</v>
      </c>
      <c r="B916">
        <v>3483</v>
      </c>
      <c r="H916">
        <v>55</v>
      </c>
      <c r="I916">
        <v>0</v>
      </c>
      <c r="J916">
        <v>0</v>
      </c>
      <c r="K916">
        <v>0</v>
      </c>
      <c r="L916">
        <v>0</v>
      </c>
      <c r="M916">
        <v>0</v>
      </c>
      <c r="N916">
        <v>4</v>
      </c>
      <c r="O916">
        <v>0</v>
      </c>
      <c r="P916">
        <v>0</v>
      </c>
      <c r="Q916">
        <v>1</v>
      </c>
      <c r="R916">
        <v>3</v>
      </c>
      <c r="S916">
        <v>0</v>
      </c>
      <c r="T916">
        <v>0</v>
      </c>
      <c r="U916">
        <v>11</v>
      </c>
      <c r="V916">
        <v>1</v>
      </c>
      <c r="W916">
        <v>48</v>
      </c>
      <c r="X916">
        <v>4</v>
      </c>
      <c r="Y916">
        <v>1</v>
      </c>
      <c r="Z916">
        <v>4</v>
      </c>
      <c r="AA916">
        <v>5</v>
      </c>
      <c r="AB916">
        <v>22</v>
      </c>
      <c r="AC916">
        <v>4</v>
      </c>
      <c r="AD916">
        <v>0</v>
      </c>
      <c r="AE916">
        <v>0</v>
      </c>
      <c r="AF916">
        <v>0</v>
      </c>
      <c r="AG916">
        <v>1</v>
      </c>
      <c r="AH916">
        <v>0</v>
      </c>
      <c r="AI916">
        <v>2</v>
      </c>
      <c r="AJ916">
        <v>3</v>
      </c>
      <c r="AK916">
        <v>11</v>
      </c>
      <c r="AL916">
        <v>9</v>
      </c>
      <c r="AM916" t="s">
        <v>3394</v>
      </c>
      <c r="AN916" t="s">
        <v>3395</v>
      </c>
      <c r="AO916" t="s">
        <v>46</v>
      </c>
      <c r="AP916" t="s">
        <v>209</v>
      </c>
      <c r="AQ916">
        <v>0</v>
      </c>
      <c r="BY916">
        <v>505</v>
      </c>
    </row>
    <row r="917" spans="1:77" x14ac:dyDescent="0.25">
      <c r="A917">
        <v>762</v>
      </c>
      <c r="B917">
        <v>8851</v>
      </c>
      <c r="C917">
        <v>1985</v>
      </c>
      <c r="E917">
        <v>0</v>
      </c>
      <c r="H917">
        <v>15641</v>
      </c>
      <c r="I917">
        <v>77</v>
      </c>
      <c r="J917">
        <v>119</v>
      </c>
      <c r="K917">
        <v>574</v>
      </c>
      <c r="L917">
        <v>102</v>
      </c>
      <c r="M917">
        <v>113</v>
      </c>
      <c r="N917">
        <v>333</v>
      </c>
      <c r="O917">
        <v>103</v>
      </c>
      <c r="P917">
        <v>116</v>
      </c>
      <c r="Q917">
        <v>78</v>
      </c>
      <c r="R917">
        <v>79</v>
      </c>
      <c r="S917">
        <v>107</v>
      </c>
      <c r="T917">
        <v>74</v>
      </c>
      <c r="U917">
        <v>198</v>
      </c>
      <c r="V917">
        <v>101</v>
      </c>
      <c r="W917">
        <v>329</v>
      </c>
      <c r="X917">
        <v>300</v>
      </c>
      <c r="Y917">
        <v>116</v>
      </c>
      <c r="Z917">
        <v>90</v>
      </c>
      <c r="AA917">
        <v>69</v>
      </c>
      <c r="AB917">
        <v>107</v>
      </c>
      <c r="AC917">
        <v>136</v>
      </c>
      <c r="AD917">
        <v>208</v>
      </c>
      <c r="AE917">
        <v>147</v>
      </c>
      <c r="AF917">
        <v>139</v>
      </c>
      <c r="AG917">
        <v>123</v>
      </c>
      <c r="AH917">
        <v>206</v>
      </c>
      <c r="AI917">
        <v>114</v>
      </c>
      <c r="AJ917">
        <v>223</v>
      </c>
      <c r="AK917">
        <v>155</v>
      </c>
      <c r="AL917">
        <v>122</v>
      </c>
      <c r="AM917" t="s">
        <v>3397</v>
      </c>
      <c r="AN917" t="s">
        <v>3398</v>
      </c>
      <c r="AO917" t="s">
        <v>46</v>
      </c>
      <c r="AP917" t="s">
        <v>81</v>
      </c>
      <c r="AS917">
        <v>376</v>
      </c>
      <c r="AT917">
        <v>331</v>
      </c>
      <c r="AV917" t="s">
        <v>3399</v>
      </c>
      <c r="AW917" t="s">
        <v>3400</v>
      </c>
      <c r="AX917" t="s">
        <v>3401</v>
      </c>
      <c r="AY917" t="s">
        <v>3402</v>
      </c>
      <c r="BB917">
        <v>-7.9866700000000002</v>
      </c>
      <c r="BC917">
        <v>31.63139</v>
      </c>
      <c r="BD917">
        <v>1107</v>
      </c>
      <c r="BE917">
        <v>1</v>
      </c>
      <c r="BF917">
        <v>1</v>
      </c>
      <c r="BG917">
        <v>0</v>
      </c>
      <c r="BH917">
        <v>1</v>
      </c>
      <c r="BI917">
        <v>1</v>
      </c>
      <c r="BJ917">
        <v>0</v>
      </c>
      <c r="BK917">
        <v>0</v>
      </c>
      <c r="BL917">
        <v>0</v>
      </c>
      <c r="BM917">
        <v>0</v>
      </c>
      <c r="BN917">
        <v>0</v>
      </c>
      <c r="BO917" t="s">
        <v>2883</v>
      </c>
      <c r="BP917" t="s">
        <v>57</v>
      </c>
      <c r="BQ917" t="s">
        <v>58</v>
      </c>
      <c r="BR917" t="s">
        <v>3403</v>
      </c>
      <c r="BS917" t="s">
        <v>3404</v>
      </c>
      <c r="BT917" t="s">
        <v>87</v>
      </c>
      <c r="BU917" t="s">
        <v>88</v>
      </c>
      <c r="BV917" t="s">
        <v>3405</v>
      </c>
      <c r="BW917" t="s">
        <v>3406</v>
      </c>
      <c r="BX917">
        <v>0</v>
      </c>
      <c r="BY917">
        <v>762</v>
      </c>
    </row>
    <row r="918" spans="1:77" x14ac:dyDescent="0.25">
      <c r="A918">
        <v>506</v>
      </c>
      <c r="B918">
        <v>8899</v>
      </c>
      <c r="H918">
        <v>88</v>
      </c>
      <c r="I918">
        <v>0</v>
      </c>
      <c r="J918">
        <v>0</v>
      </c>
      <c r="K918">
        <v>0</v>
      </c>
      <c r="L918">
        <v>1</v>
      </c>
      <c r="M918">
        <v>0</v>
      </c>
      <c r="N918">
        <v>7</v>
      </c>
      <c r="O918">
        <v>0</v>
      </c>
      <c r="P918">
        <v>0</v>
      </c>
      <c r="Q918">
        <v>1</v>
      </c>
      <c r="R918">
        <v>1</v>
      </c>
      <c r="S918">
        <v>0</v>
      </c>
      <c r="T918">
        <v>2</v>
      </c>
      <c r="U918">
        <v>11</v>
      </c>
      <c r="V918">
        <v>0</v>
      </c>
      <c r="W918">
        <v>113</v>
      </c>
      <c r="X918">
        <v>3</v>
      </c>
      <c r="Y918">
        <v>0</v>
      </c>
      <c r="Z918">
        <v>2</v>
      </c>
      <c r="AA918">
        <v>23</v>
      </c>
      <c r="AB918">
        <v>28</v>
      </c>
      <c r="AC918">
        <v>5</v>
      </c>
      <c r="AD918">
        <v>0</v>
      </c>
      <c r="AE918">
        <v>0</v>
      </c>
      <c r="AF918">
        <v>0</v>
      </c>
      <c r="AG918">
        <v>2</v>
      </c>
      <c r="AH918">
        <v>0</v>
      </c>
      <c r="AI918">
        <v>4</v>
      </c>
      <c r="AJ918">
        <v>5</v>
      </c>
      <c r="AK918">
        <v>5</v>
      </c>
      <c r="AL918">
        <v>12</v>
      </c>
      <c r="AM918" t="s">
        <v>3407</v>
      </c>
      <c r="AN918" t="s">
        <v>3408</v>
      </c>
      <c r="AO918" t="s">
        <v>46</v>
      </c>
      <c r="AP918" t="s">
        <v>209</v>
      </c>
      <c r="AQ918">
        <v>3.8277017000000002E-4</v>
      </c>
      <c r="BY918">
        <v>506</v>
      </c>
    </row>
    <row r="919" spans="1:77" x14ac:dyDescent="0.25">
      <c r="A919">
        <v>574</v>
      </c>
      <c r="B919">
        <v>770</v>
      </c>
      <c r="C919">
        <v>1987</v>
      </c>
      <c r="E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t="s">
        <v>3409</v>
      </c>
      <c r="AN919" t="s">
        <v>3410</v>
      </c>
      <c r="AO919" t="s">
        <v>46</v>
      </c>
      <c r="AP919" t="s">
        <v>81</v>
      </c>
      <c r="AQ919">
        <v>2.4316289999999999E-5</v>
      </c>
      <c r="AS919">
        <v>515</v>
      </c>
      <c r="AT919">
        <v>444</v>
      </c>
      <c r="AV919" t="s">
        <v>3411</v>
      </c>
      <c r="AW919" t="s">
        <v>3412</v>
      </c>
      <c r="AX919" t="s">
        <v>3413</v>
      </c>
      <c r="AY919" t="s">
        <v>3414</v>
      </c>
      <c r="BB919">
        <v>-7.1288900000000002</v>
      </c>
      <c r="BC919">
        <v>31.047219999999999</v>
      </c>
      <c r="BD919">
        <v>3.03</v>
      </c>
      <c r="BE919">
        <v>0</v>
      </c>
      <c r="BF919">
        <v>0</v>
      </c>
      <c r="BG919">
        <v>0</v>
      </c>
      <c r="BH919">
        <v>1</v>
      </c>
      <c r="BI919">
        <v>1</v>
      </c>
      <c r="BJ919">
        <v>0</v>
      </c>
      <c r="BK919">
        <v>0</v>
      </c>
      <c r="BL919">
        <v>0</v>
      </c>
      <c r="BM919">
        <v>0</v>
      </c>
      <c r="BN919">
        <v>0</v>
      </c>
      <c r="BO919" t="s">
        <v>821</v>
      </c>
      <c r="BP919" t="s">
        <v>57</v>
      </c>
      <c r="BQ919" t="s">
        <v>58</v>
      </c>
      <c r="BR919" t="s">
        <v>3403</v>
      </c>
      <c r="BS919" t="s">
        <v>3404</v>
      </c>
      <c r="BT919" t="s">
        <v>87</v>
      </c>
      <c r="BU919" t="s">
        <v>88</v>
      </c>
      <c r="BV919" t="s">
        <v>3405</v>
      </c>
      <c r="BW919" t="s">
        <v>3406</v>
      </c>
      <c r="BX919">
        <v>0</v>
      </c>
      <c r="BY919">
        <v>574</v>
      </c>
    </row>
    <row r="920" spans="1:77" x14ac:dyDescent="0.25">
      <c r="A920">
        <v>507</v>
      </c>
      <c r="B920">
        <v>3483</v>
      </c>
      <c r="H920">
        <v>55</v>
      </c>
      <c r="I920">
        <v>0</v>
      </c>
      <c r="J920">
        <v>0</v>
      </c>
      <c r="K920">
        <v>0</v>
      </c>
      <c r="L920">
        <v>0</v>
      </c>
      <c r="M920">
        <v>0</v>
      </c>
      <c r="N920">
        <v>4</v>
      </c>
      <c r="O920">
        <v>0</v>
      </c>
      <c r="P920">
        <v>0</v>
      </c>
      <c r="Q920">
        <v>1</v>
      </c>
      <c r="R920">
        <v>3</v>
      </c>
      <c r="S920">
        <v>0</v>
      </c>
      <c r="T920">
        <v>0</v>
      </c>
      <c r="U920">
        <v>11</v>
      </c>
      <c r="V920">
        <v>1</v>
      </c>
      <c r="W920">
        <v>48</v>
      </c>
      <c r="X920">
        <v>4</v>
      </c>
      <c r="Y920">
        <v>1</v>
      </c>
      <c r="Z920">
        <v>4</v>
      </c>
      <c r="AA920">
        <v>5</v>
      </c>
      <c r="AB920">
        <v>22</v>
      </c>
      <c r="AC920">
        <v>4</v>
      </c>
      <c r="AD920">
        <v>0</v>
      </c>
      <c r="AE920">
        <v>0</v>
      </c>
      <c r="AF920">
        <v>0</v>
      </c>
      <c r="AG920">
        <v>1</v>
      </c>
      <c r="AH920">
        <v>0</v>
      </c>
      <c r="AI920">
        <v>2</v>
      </c>
      <c r="AJ920">
        <v>3</v>
      </c>
      <c r="AK920">
        <v>11</v>
      </c>
      <c r="AL920">
        <v>9</v>
      </c>
      <c r="AM920" t="s">
        <v>3415</v>
      </c>
      <c r="AN920" t="s">
        <v>3416</v>
      </c>
      <c r="AO920" t="s">
        <v>46</v>
      </c>
      <c r="AP920" t="s">
        <v>209</v>
      </c>
      <c r="AQ920">
        <v>1.4263781E-4</v>
      </c>
      <c r="BY920">
        <v>507</v>
      </c>
    </row>
    <row r="921" spans="1:77" x14ac:dyDescent="0.25">
      <c r="A921">
        <v>575</v>
      </c>
      <c r="B921">
        <v>90</v>
      </c>
      <c r="C921">
        <v>1987</v>
      </c>
      <c r="E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t="s">
        <v>3417</v>
      </c>
      <c r="AN921" t="s">
        <v>3418</v>
      </c>
      <c r="AO921" t="s">
        <v>46</v>
      </c>
      <c r="AP921" t="s">
        <v>81</v>
      </c>
      <c r="AQ921">
        <v>3.6396799999999999E-6</v>
      </c>
      <c r="AS921">
        <v>515</v>
      </c>
      <c r="AT921">
        <v>444</v>
      </c>
      <c r="AV921" t="s">
        <v>3411</v>
      </c>
      <c r="AW921" t="s">
        <v>3412</v>
      </c>
      <c r="AX921" t="s">
        <v>3413</v>
      </c>
      <c r="AY921" t="s">
        <v>3414</v>
      </c>
      <c r="BB921">
        <v>-7.1288900000000002</v>
      </c>
      <c r="BC921">
        <v>31.047219999999999</v>
      </c>
      <c r="BD921">
        <v>3.03</v>
      </c>
      <c r="BE921">
        <v>0</v>
      </c>
      <c r="BF921">
        <v>0</v>
      </c>
      <c r="BG921">
        <v>0</v>
      </c>
      <c r="BH921">
        <v>1</v>
      </c>
      <c r="BI921">
        <v>1</v>
      </c>
      <c r="BJ921">
        <v>0</v>
      </c>
      <c r="BK921">
        <v>0</v>
      </c>
      <c r="BL921">
        <v>0</v>
      </c>
      <c r="BM921">
        <v>0</v>
      </c>
      <c r="BN921">
        <v>0</v>
      </c>
      <c r="BO921" t="s">
        <v>821</v>
      </c>
      <c r="BP921" t="s">
        <v>57</v>
      </c>
      <c r="BQ921" t="s">
        <v>58</v>
      </c>
      <c r="BR921" t="s">
        <v>3403</v>
      </c>
      <c r="BS921" t="s">
        <v>3404</v>
      </c>
      <c r="BT921" t="s">
        <v>87</v>
      </c>
      <c r="BU921" t="s">
        <v>88</v>
      </c>
      <c r="BV921" t="s">
        <v>3405</v>
      </c>
      <c r="BW921" t="s">
        <v>3406</v>
      </c>
      <c r="BX921">
        <v>0</v>
      </c>
      <c r="BY921">
        <v>575</v>
      </c>
    </row>
    <row r="922" spans="1:77" x14ac:dyDescent="0.25">
      <c r="A922">
        <v>759</v>
      </c>
      <c r="B922">
        <v>675</v>
      </c>
      <c r="C922">
        <v>2001</v>
      </c>
      <c r="E922">
        <v>0</v>
      </c>
      <c r="H922">
        <v>270</v>
      </c>
      <c r="I922">
        <v>0</v>
      </c>
      <c r="J922">
        <v>2</v>
      </c>
      <c r="K922">
        <v>1</v>
      </c>
      <c r="L922">
        <v>0</v>
      </c>
      <c r="M922">
        <v>8</v>
      </c>
      <c r="N922">
        <v>3</v>
      </c>
      <c r="O922">
        <v>3</v>
      </c>
      <c r="P922">
        <v>0</v>
      </c>
      <c r="Q922">
        <v>0</v>
      </c>
      <c r="R922">
        <v>3</v>
      </c>
      <c r="S922">
        <v>3</v>
      </c>
      <c r="T922">
        <v>1</v>
      </c>
      <c r="U922">
        <v>0</v>
      </c>
      <c r="V922">
        <v>0</v>
      </c>
      <c r="W922">
        <v>2</v>
      </c>
      <c r="X922">
        <v>0</v>
      </c>
      <c r="Y922">
        <v>0</v>
      </c>
      <c r="Z922">
        <v>0</v>
      </c>
      <c r="AA922">
        <v>0</v>
      </c>
      <c r="AB922">
        <v>0</v>
      </c>
      <c r="AC922">
        <v>0</v>
      </c>
      <c r="AD922">
        <v>0</v>
      </c>
      <c r="AE922">
        <v>0</v>
      </c>
      <c r="AF922">
        <v>0</v>
      </c>
      <c r="AG922">
        <v>0</v>
      </c>
      <c r="AH922">
        <v>0</v>
      </c>
      <c r="AI922">
        <v>0</v>
      </c>
      <c r="AJ922">
        <v>1</v>
      </c>
      <c r="AK922">
        <v>0</v>
      </c>
      <c r="AL922">
        <v>0</v>
      </c>
      <c r="AM922" t="s">
        <v>3419</v>
      </c>
      <c r="AN922" t="s">
        <v>3420</v>
      </c>
      <c r="AO922" t="s">
        <v>46</v>
      </c>
      <c r="AP922" t="s">
        <v>81</v>
      </c>
      <c r="AQ922">
        <v>33.708146880800001</v>
      </c>
      <c r="AS922">
        <v>888</v>
      </c>
      <c r="AT922">
        <v>753</v>
      </c>
      <c r="AU922" t="s">
        <v>355</v>
      </c>
      <c r="AV922" t="s">
        <v>3421</v>
      </c>
      <c r="AW922" t="s">
        <v>3422</v>
      </c>
      <c r="AX922" t="s">
        <v>3423</v>
      </c>
      <c r="AY922" t="s">
        <v>3424</v>
      </c>
      <c r="AZ922" t="s">
        <v>3425</v>
      </c>
      <c r="BA922" t="s">
        <v>3426</v>
      </c>
      <c r="BB922">
        <v>-9.7703055560000003</v>
      </c>
      <c r="BC922">
        <v>31.514111110000002</v>
      </c>
      <c r="BD922">
        <v>56.7</v>
      </c>
      <c r="BE922">
        <v>0</v>
      </c>
      <c r="BF922">
        <v>1</v>
      </c>
      <c r="BG922">
        <v>0</v>
      </c>
      <c r="BH922">
        <v>1</v>
      </c>
      <c r="BI922">
        <v>0</v>
      </c>
      <c r="BJ922">
        <v>0</v>
      </c>
      <c r="BK922">
        <v>0</v>
      </c>
      <c r="BL922">
        <v>0</v>
      </c>
      <c r="BM922">
        <v>0</v>
      </c>
      <c r="BN922">
        <v>0</v>
      </c>
      <c r="BO922" t="s">
        <v>276</v>
      </c>
      <c r="BP922" t="s">
        <v>57</v>
      </c>
      <c r="BQ922" t="s">
        <v>58</v>
      </c>
      <c r="BR922" t="s">
        <v>3403</v>
      </c>
      <c r="BS922" t="s">
        <v>3404</v>
      </c>
      <c r="BT922" t="s">
        <v>87</v>
      </c>
      <c r="BU922" t="s">
        <v>88</v>
      </c>
      <c r="BV922" t="s">
        <v>3405</v>
      </c>
      <c r="BW922" t="s">
        <v>3406</v>
      </c>
      <c r="BX922">
        <v>0</v>
      </c>
      <c r="BY922">
        <v>759</v>
      </c>
    </row>
    <row r="923" spans="1:77" x14ac:dyDescent="0.25">
      <c r="A923">
        <v>761</v>
      </c>
      <c r="B923">
        <v>1827</v>
      </c>
      <c r="C923">
        <v>2001</v>
      </c>
      <c r="E923">
        <v>0</v>
      </c>
      <c r="H923">
        <v>582</v>
      </c>
      <c r="I923">
        <v>1</v>
      </c>
      <c r="J923">
        <v>3</v>
      </c>
      <c r="K923">
        <v>40</v>
      </c>
      <c r="L923">
        <v>0</v>
      </c>
      <c r="M923">
        <v>8</v>
      </c>
      <c r="N923">
        <v>4</v>
      </c>
      <c r="O923">
        <v>4</v>
      </c>
      <c r="P923">
        <v>0</v>
      </c>
      <c r="Q923">
        <v>0</v>
      </c>
      <c r="R923">
        <v>5</v>
      </c>
      <c r="S923">
        <v>4</v>
      </c>
      <c r="T923">
        <v>1</v>
      </c>
      <c r="U923">
        <v>0</v>
      </c>
      <c r="V923">
        <v>0</v>
      </c>
      <c r="W923">
        <v>3</v>
      </c>
      <c r="X923">
        <v>2</v>
      </c>
      <c r="Y923">
        <v>1</v>
      </c>
      <c r="Z923">
        <v>0</v>
      </c>
      <c r="AA923">
        <v>0</v>
      </c>
      <c r="AB923">
        <v>0</v>
      </c>
      <c r="AC923">
        <v>0</v>
      </c>
      <c r="AD923">
        <v>0</v>
      </c>
      <c r="AE923">
        <v>2</v>
      </c>
      <c r="AF923">
        <v>0</v>
      </c>
      <c r="AG923">
        <v>0</v>
      </c>
      <c r="AH923">
        <v>1</v>
      </c>
      <c r="AI923">
        <v>0</v>
      </c>
      <c r="AJ923">
        <v>3</v>
      </c>
      <c r="AK923">
        <v>0</v>
      </c>
      <c r="AL923">
        <v>0</v>
      </c>
      <c r="AM923" t="s">
        <v>3427</v>
      </c>
      <c r="AN923" t="s">
        <v>3428</v>
      </c>
      <c r="AO923" t="s">
        <v>46</v>
      </c>
      <c r="AP923" t="s">
        <v>81</v>
      </c>
      <c r="AS923">
        <v>888</v>
      </c>
      <c r="AT923">
        <v>753</v>
      </c>
      <c r="AU923" t="s">
        <v>355</v>
      </c>
      <c r="AV923" t="s">
        <v>3421</v>
      </c>
      <c r="AW923" t="s">
        <v>3422</v>
      </c>
      <c r="AX923" t="s">
        <v>3423</v>
      </c>
      <c r="AY923" t="s">
        <v>3424</v>
      </c>
      <c r="AZ923" t="s">
        <v>3425</v>
      </c>
      <c r="BA923" t="s">
        <v>3426</v>
      </c>
      <c r="BB923">
        <v>-9.7703055560000003</v>
      </c>
      <c r="BC923">
        <v>31.514111110000002</v>
      </c>
      <c r="BD923">
        <v>56.7</v>
      </c>
      <c r="BE923">
        <v>0</v>
      </c>
      <c r="BF923">
        <v>1</v>
      </c>
      <c r="BG923">
        <v>0</v>
      </c>
      <c r="BH923">
        <v>1</v>
      </c>
      <c r="BI923">
        <v>0</v>
      </c>
      <c r="BJ923">
        <v>0</v>
      </c>
      <c r="BK923">
        <v>0</v>
      </c>
      <c r="BL923">
        <v>0</v>
      </c>
      <c r="BM923">
        <v>0</v>
      </c>
      <c r="BN923">
        <v>0</v>
      </c>
      <c r="BO923" t="s">
        <v>276</v>
      </c>
      <c r="BP923" t="s">
        <v>57</v>
      </c>
      <c r="BQ923" t="s">
        <v>58</v>
      </c>
      <c r="BR923" t="s">
        <v>3403</v>
      </c>
      <c r="BS923" t="s">
        <v>3404</v>
      </c>
      <c r="BT923" t="s">
        <v>87</v>
      </c>
      <c r="BU923" t="s">
        <v>88</v>
      </c>
      <c r="BV923" t="s">
        <v>3405</v>
      </c>
      <c r="BW923" t="s">
        <v>3406</v>
      </c>
      <c r="BX923">
        <v>0</v>
      </c>
      <c r="BY923">
        <v>761</v>
      </c>
    </row>
    <row r="924" spans="1:77" x14ac:dyDescent="0.25">
      <c r="A924">
        <v>510</v>
      </c>
      <c r="B924">
        <v>236</v>
      </c>
      <c r="C924">
        <v>2010</v>
      </c>
      <c r="E924">
        <v>0</v>
      </c>
      <c r="H924">
        <v>58</v>
      </c>
      <c r="I924">
        <v>0</v>
      </c>
      <c r="J924">
        <v>0</v>
      </c>
      <c r="K924">
        <v>0</v>
      </c>
      <c r="L924">
        <v>0</v>
      </c>
      <c r="M924">
        <v>0</v>
      </c>
      <c r="N924">
        <v>0</v>
      </c>
      <c r="O924">
        <v>0</v>
      </c>
      <c r="P924">
        <v>0</v>
      </c>
      <c r="Q924">
        <v>0</v>
      </c>
      <c r="R924">
        <v>1</v>
      </c>
      <c r="S924">
        <v>1</v>
      </c>
      <c r="T924">
        <v>0</v>
      </c>
      <c r="U924">
        <v>0</v>
      </c>
      <c r="V924">
        <v>0</v>
      </c>
      <c r="W924">
        <v>0</v>
      </c>
      <c r="X924">
        <v>0</v>
      </c>
      <c r="Y924">
        <v>0</v>
      </c>
      <c r="Z924">
        <v>0</v>
      </c>
      <c r="AA924">
        <v>0</v>
      </c>
      <c r="AB924">
        <v>1</v>
      </c>
      <c r="AC924">
        <v>0</v>
      </c>
      <c r="AD924">
        <v>0</v>
      </c>
      <c r="AE924">
        <v>0</v>
      </c>
      <c r="AF924">
        <v>0</v>
      </c>
      <c r="AG924">
        <v>0</v>
      </c>
      <c r="AH924">
        <v>0</v>
      </c>
      <c r="AI924">
        <v>0</v>
      </c>
      <c r="AJ924">
        <v>0</v>
      </c>
      <c r="AK924">
        <v>0</v>
      </c>
      <c r="AL924">
        <v>0</v>
      </c>
      <c r="AM924" t="s">
        <v>3429</v>
      </c>
      <c r="AN924" t="s">
        <v>3430</v>
      </c>
      <c r="AO924" t="s">
        <v>46</v>
      </c>
      <c r="AP924" t="s">
        <v>209</v>
      </c>
      <c r="AQ924">
        <v>1.519888E-5</v>
      </c>
      <c r="AS924">
        <v>1651</v>
      </c>
      <c r="AT924">
        <v>1141</v>
      </c>
      <c r="AU924" t="s">
        <v>355</v>
      </c>
      <c r="AV924" t="s">
        <v>3431</v>
      </c>
      <c r="AW924" t="s">
        <v>3432</v>
      </c>
      <c r="AX924" t="s">
        <v>3433</v>
      </c>
      <c r="AY924" t="s">
        <v>3434</v>
      </c>
      <c r="BB924">
        <v>67.458722219999999</v>
      </c>
      <c r="BC924">
        <v>39.507888889999997</v>
      </c>
      <c r="BD924">
        <v>15.93</v>
      </c>
      <c r="BE924">
        <v>0</v>
      </c>
      <c r="BF924">
        <v>1</v>
      </c>
      <c r="BG924">
        <v>1</v>
      </c>
      <c r="BH924">
        <v>0</v>
      </c>
      <c r="BI924">
        <v>0</v>
      </c>
      <c r="BJ924">
        <v>0</v>
      </c>
      <c r="BK924">
        <v>0</v>
      </c>
      <c r="BL924">
        <v>0</v>
      </c>
      <c r="BM924">
        <v>0</v>
      </c>
      <c r="BN924">
        <v>0</v>
      </c>
      <c r="BO924" t="s">
        <v>562</v>
      </c>
      <c r="BP924" t="s">
        <v>57</v>
      </c>
      <c r="BQ924" t="s">
        <v>58</v>
      </c>
      <c r="BR924" t="s">
        <v>3435</v>
      </c>
      <c r="BS924" t="s">
        <v>3436</v>
      </c>
      <c r="BT924" t="s">
        <v>217</v>
      </c>
      <c r="BU924" t="s">
        <v>218</v>
      </c>
      <c r="BV924" t="s">
        <v>3437</v>
      </c>
      <c r="BW924" t="s">
        <v>3438</v>
      </c>
      <c r="BX924">
        <v>0</v>
      </c>
      <c r="BY924">
        <v>510</v>
      </c>
    </row>
    <row r="925" spans="1:77" x14ac:dyDescent="0.25">
      <c r="A925">
        <v>730</v>
      </c>
      <c r="B925">
        <v>4109</v>
      </c>
      <c r="C925">
        <v>1996</v>
      </c>
      <c r="E925">
        <v>0</v>
      </c>
      <c r="H925">
        <v>6024</v>
      </c>
      <c r="I925">
        <v>434</v>
      </c>
      <c r="J925">
        <v>464</v>
      </c>
      <c r="K925">
        <v>439</v>
      </c>
      <c r="L925">
        <v>272</v>
      </c>
      <c r="M925">
        <v>213</v>
      </c>
      <c r="N925">
        <v>351</v>
      </c>
      <c r="O925">
        <v>230</v>
      </c>
      <c r="P925">
        <v>252</v>
      </c>
      <c r="Q925">
        <v>355</v>
      </c>
      <c r="R925">
        <v>182</v>
      </c>
      <c r="S925">
        <v>183</v>
      </c>
      <c r="T925">
        <v>151</v>
      </c>
      <c r="U925">
        <v>148</v>
      </c>
      <c r="V925">
        <v>175</v>
      </c>
      <c r="W925">
        <v>142</v>
      </c>
      <c r="X925">
        <v>134</v>
      </c>
      <c r="Y925">
        <v>84</v>
      </c>
      <c r="Z925">
        <v>180</v>
      </c>
      <c r="AA925">
        <v>165</v>
      </c>
      <c r="AB925">
        <v>231</v>
      </c>
      <c r="AC925">
        <v>254</v>
      </c>
      <c r="AD925">
        <v>165</v>
      </c>
      <c r="AE925">
        <v>204</v>
      </c>
      <c r="AF925">
        <v>382</v>
      </c>
      <c r="AG925">
        <v>242</v>
      </c>
      <c r="AH925">
        <v>201</v>
      </c>
      <c r="AI925">
        <v>256</v>
      </c>
      <c r="AJ925">
        <v>101</v>
      </c>
      <c r="AK925">
        <v>487</v>
      </c>
      <c r="AL925">
        <v>93</v>
      </c>
      <c r="AM925" t="s">
        <v>3439</v>
      </c>
      <c r="AN925" t="s">
        <v>3440</v>
      </c>
      <c r="AO925" t="s">
        <v>46</v>
      </c>
      <c r="AP925" t="s">
        <v>81</v>
      </c>
      <c r="AQ925">
        <v>7.3819543999999995E-4</v>
      </c>
      <c r="AS925">
        <v>937</v>
      </c>
      <c r="AT925">
        <v>793</v>
      </c>
      <c r="AV925" t="s">
        <v>3441</v>
      </c>
      <c r="AW925" t="s">
        <v>3442</v>
      </c>
      <c r="AX925" t="s">
        <v>3443</v>
      </c>
      <c r="AY925" t="s">
        <v>3444</v>
      </c>
      <c r="AZ925" t="s">
        <v>3445</v>
      </c>
      <c r="BA925" t="s">
        <v>3446</v>
      </c>
      <c r="BB925">
        <v>-5.5583299999999998</v>
      </c>
      <c r="BC925">
        <v>33.883330000000001</v>
      </c>
      <c r="BE925">
        <v>0</v>
      </c>
      <c r="BF925">
        <v>0</v>
      </c>
      <c r="BG925">
        <v>0</v>
      </c>
      <c r="BH925">
        <v>1</v>
      </c>
      <c r="BI925">
        <v>0</v>
      </c>
      <c r="BJ925">
        <v>0</v>
      </c>
      <c r="BK925">
        <v>0</v>
      </c>
      <c r="BL925">
        <v>0</v>
      </c>
      <c r="BM925">
        <v>0</v>
      </c>
      <c r="BN925">
        <v>0</v>
      </c>
      <c r="BO925" t="s">
        <v>333</v>
      </c>
      <c r="BP925" t="s">
        <v>57</v>
      </c>
      <c r="BQ925" t="s">
        <v>58</v>
      </c>
      <c r="BR925" t="s">
        <v>3403</v>
      </c>
      <c r="BS925" t="s">
        <v>3404</v>
      </c>
      <c r="BT925" t="s">
        <v>87</v>
      </c>
      <c r="BU925" t="s">
        <v>88</v>
      </c>
      <c r="BV925" t="s">
        <v>3405</v>
      </c>
      <c r="BW925" t="s">
        <v>3406</v>
      </c>
      <c r="BX925">
        <v>0</v>
      </c>
      <c r="BY925">
        <v>730</v>
      </c>
    </row>
    <row r="926" spans="1:77" x14ac:dyDescent="0.25">
      <c r="A926">
        <v>511</v>
      </c>
      <c r="B926">
        <v>1905</v>
      </c>
      <c r="H926">
        <v>1124</v>
      </c>
      <c r="I926">
        <v>0</v>
      </c>
      <c r="J926">
        <v>0</v>
      </c>
      <c r="K926">
        <v>13</v>
      </c>
      <c r="L926">
        <v>3</v>
      </c>
      <c r="M926">
        <v>6</v>
      </c>
      <c r="N926">
        <v>21</v>
      </c>
      <c r="O926">
        <v>11</v>
      </c>
      <c r="P926">
        <v>24</v>
      </c>
      <c r="Q926">
        <v>8</v>
      </c>
      <c r="R926">
        <v>7</v>
      </c>
      <c r="S926">
        <v>13</v>
      </c>
      <c r="T926">
        <v>3</v>
      </c>
      <c r="U926">
        <v>10</v>
      </c>
      <c r="V926">
        <v>9</v>
      </c>
      <c r="W926">
        <v>17</v>
      </c>
      <c r="X926">
        <v>14</v>
      </c>
      <c r="Y926">
        <v>23</v>
      </c>
      <c r="Z926">
        <v>4</v>
      </c>
      <c r="AA926">
        <v>4</v>
      </c>
      <c r="AB926">
        <v>12</v>
      </c>
      <c r="AC926">
        <v>11</v>
      </c>
      <c r="AD926">
        <v>1</v>
      </c>
      <c r="AE926">
        <v>5</v>
      </c>
      <c r="AF926">
        <v>16</v>
      </c>
      <c r="AG926">
        <v>7</v>
      </c>
      <c r="AH926">
        <v>7</v>
      </c>
      <c r="AI926">
        <v>1</v>
      </c>
      <c r="AJ926">
        <v>0</v>
      </c>
      <c r="AK926">
        <v>0</v>
      </c>
      <c r="AL926">
        <v>1</v>
      </c>
      <c r="AM926" t="s">
        <v>3447</v>
      </c>
      <c r="AN926" t="s">
        <v>3448</v>
      </c>
      <c r="AO926" t="s">
        <v>46</v>
      </c>
      <c r="AP926" t="s">
        <v>209</v>
      </c>
      <c r="AQ926">
        <v>1.5987360000000001E-4</v>
      </c>
      <c r="BY926">
        <v>511</v>
      </c>
    </row>
    <row r="927" spans="1:77" x14ac:dyDescent="0.25">
      <c r="A927">
        <v>2433</v>
      </c>
      <c r="B927">
        <v>615</v>
      </c>
      <c r="C927">
        <v>1997</v>
      </c>
      <c r="E927">
        <v>0</v>
      </c>
      <c r="H927">
        <v>3</v>
      </c>
      <c r="I927">
        <v>0</v>
      </c>
      <c r="J927">
        <v>1</v>
      </c>
      <c r="K927">
        <v>1</v>
      </c>
      <c r="L927">
        <v>0</v>
      </c>
      <c r="M927">
        <v>0</v>
      </c>
      <c r="N927">
        <v>0</v>
      </c>
      <c r="O927">
        <v>0</v>
      </c>
      <c r="P927">
        <v>0</v>
      </c>
      <c r="Q927">
        <v>0</v>
      </c>
      <c r="R927">
        <v>0</v>
      </c>
      <c r="S927">
        <v>0</v>
      </c>
      <c r="T927">
        <v>0</v>
      </c>
      <c r="U927">
        <v>0</v>
      </c>
      <c r="V927">
        <v>1</v>
      </c>
      <c r="W927">
        <v>2</v>
      </c>
      <c r="X927">
        <v>0</v>
      </c>
      <c r="Y927">
        <v>0</v>
      </c>
      <c r="Z927">
        <v>0</v>
      </c>
      <c r="AA927">
        <v>0</v>
      </c>
      <c r="AB927">
        <v>0</v>
      </c>
      <c r="AC927">
        <v>2</v>
      </c>
      <c r="AD927">
        <v>5</v>
      </c>
      <c r="AE927">
        <v>0</v>
      </c>
      <c r="AF927">
        <v>0</v>
      </c>
      <c r="AG927">
        <v>0</v>
      </c>
      <c r="AH927">
        <v>0</v>
      </c>
      <c r="AI927">
        <v>0</v>
      </c>
      <c r="AJ927">
        <v>0</v>
      </c>
      <c r="AK927">
        <v>0</v>
      </c>
      <c r="AL927">
        <v>0</v>
      </c>
      <c r="AM927" t="s">
        <v>3449</v>
      </c>
      <c r="AN927" t="s">
        <v>3450</v>
      </c>
      <c r="AO927" t="s">
        <v>50</v>
      </c>
      <c r="AP927" t="s">
        <v>81</v>
      </c>
      <c r="AQ927">
        <v>3.1865400000000002E-5</v>
      </c>
      <c r="AS927">
        <v>1625</v>
      </c>
      <c r="AT927">
        <v>836</v>
      </c>
      <c r="AU927" t="s">
        <v>51</v>
      </c>
      <c r="AV927" t="s">
        <v>3451</v>
      </c>
      <c r="AW927" t="s">
        <v>3452</v>
      </c>
      <c r="AX927" t="s">
        <v>3453</v>
      </c>
      <c r="AY927" t="s">
        <v>3454</v>
      </c>
      <c r="AZ927" t="s">
        <v>3455</v>
      </c>
      <c r="BA927" t="s">
        <v>3456</v>
      </c>
      <c r="BB927">
        <v>-5.55694</v>
      </c>
      <c r="BC927">
        <v>34.073889999999999</v>
      </c>
      <c r="BD927">
        <v>42</v>
      </c>
      <c r="BE927">
        <v>0</v>
      </c>
      <c r="BF927">
        <v>1</v>
      </c>
      <c r="BG927">
        <v>1</v>
      </c>
      <c r="BH927">
        <v>1</v>
      </c>
      <c r="BI927">
        <v>0</v>
      </c>
      <c r="BJ927">
        <v>1</v>
      </c>
      <c r="BK927">
        <v>0</v>
      </c>
      <c r="BL927">
        <v>0</v>
      </c>
      <c r="BM927">
        <v>0</v>
      </c>
      <c r="BN927">
        <v>0</v>
      </c>
      <c r="BO927" t="s">
        <v>498</v>
      </c>
      <c r="BP927" t="s">
        <v>57</v>
      </c>
      <c r="BQ927" t="s">
        <v>58</v>
      </c>
      <c r="BR927" t="s">
        <v>3403</v>
      </c>
      <c r="BS927" t="s">
        <v>3404</v>
      </c>
      <c r="BT927" t="s">
        <v>87</v>
      </c>
      <c r="BU927" t="s">
        <v>88</v>
      </c>
      <c r="BV927" t="s">
        <v>3405</v>
      </c>
      <c r="BW927" t="s">
        <v>3406</v>
      </c>
      <c r="BX927">
        <v>0</v>
      </c>
      <c r="BY927">
        <v>2433</v>
      </c>
    </row>
    <row r="928" spans="1:77" x14ac:dyDescent="0.25">
      <c r="A928">
        <v>512</v>
      </c>
      <c r="B928">
        <v>92993</v>
      </c>
      <c r="H928">
        <v>2137</v>
      </c>
      <c r="I928">
        <v>0</v>
      </c>
      <c r="J928">
        <v>0</v>
      </c>
      <c r="K928">
        <v>0</v>
      </c>
      <c r="L928">
        <v>0</v>
      </c>
      <c r="M928">
        <v>1</v>
      </c>
      <c r="N928">
        <v>4</v>
      </c>
      <c r="O928">
        <v>1</v>
      </c>
      <c r="P928">
        <v>13</v>
      </c>
      <c r="Q928">
        <v>3</v>
      </c>
      <c r="R928">
        <v>1</v>
      </c>
      <c r="S928">
        <v>1</v>
      </c>
      <c r="T928">
        <v>3</v>
      </c>
      <c r="U928">
        <v>47</v>
      </c>
      <c r="V928">
        <v>3</v>
      </c>
      <c r="W928">
        <v>2</v>
      </c>
      <c r="X928">
        <v>0</v>
      </c>
      <c r="Y928">
        <v>6</v>
      </c>
      <c r="Z928">
        <v>6</v>
      </c>
      <c r="AA928">
        <v>7</v>
      </c>
      <c r="AB928">
        <v>23</v>
      </c>
      <c r="AC928">
        <v>5</v>
      </c>
      <c r="AD928">
        <v>7</v>
      </c>
      <c r="AE928">
        <v>10</v>
      </c>
      <c r="AF928">
        <v>4</v>
      </c>
      <c r="AG928">
        <v>11</v>
      </c>
      <c r="AH928">
        <v>7</v>
      </c>
      <c r="AI928">
        <v>47</v>
      </c>
      <c r="AJ928">
        <v>44</v>
      </c>
      <c r="AK928">
        <v>14</v>
      </c>
      <c r="AL928">
        <v>24</v>
      </c>
      <c r="AM928" t="s">
        <v>3457</v>
      </c>
      <c r="AN928" t="s">
        <v>3458</v>
      </c>
      <c r="AO928" t="s">
        <v>46</v>
      </c>
      <c r="AP928" t="s">
        <v>209</v>
      </c>
      <c r="AQ928">
        <v>2.3587425799999999E-3</v>
      </c>
      <c r="BY928">
        <v>512</v>
      </c>
    </row>
    <row r="929" spans="1:77" x14ac:dyDescent="0.25">
      <c r="A929">
        <v>766</v>
      </c>
      <c r="B929">
        <v>0</v>
      </c>
      <c r="C929">
        <v>1997</v>
      </c>
      <c r="E929">
        <v>0</v>
      </c>
      <c r="H929">
        <v>226</v>
      </c>
      <c r="I929">
        <v>0</v>
      </c>
      <c r="J929">
        <v>4</v>
      </c>
      <c r="K929">
        <v>0</v>
      </c>
      <c r="L929">
        <v>0</v>
      </c>
      <c r="M929">
        <v>0</v>
      </c>
      <c r="N929">
        <v>0</v>
      </c>
      <c r="O929">
        <v>1</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t="s">
        <v>3459</v>
      </c>
      <c r="AN929" t="s">
        <v>3460</v>
      </c>
      <c r="AO929" t="s">
        <v>46</v>
      </c>
      <c r="AP929" t="s">
        <v>81</v>
      </c>
      <c r="AQ929">
        <v>7.2653999999999999E-6</v>
      </c>
      <c r="AS929">
        <v>986</v>
      </c>
      <c r="AT929">
        <v>837</v>
      </c>
      <c r="AV929" t="s">
        <v>3461</v>
      </c>
      <c r="AW929" t="s">
        <v>3462</v>
      </c>
      <c r="AX929" t="s">
        <v>3463</v>
      </c>
      <c r="AY929" t="s">
        <v>3464</v>
      </c>
      <c r="AZ929" t="s">
        <v>3465</v>
      </c>
      <c r="BA929" t="s">
        <v>3466</v>
      </c>
      <c r="BB929">
        <v>-5.3666700000000001</v>
      </c>
      <c r="BC929">
        <v>35.570830000000001</v>
      </c>
      <c r="BD929">
        <v>6.5</v>
      </c>
      <c r="BE929">
        <v>0</v>
      </c>
      <c r="BF929">
        <v>1</v>
      </c>
      <c r="BG929">
        <v>0</v>
      </c>
      <c r="BH929">
        <v>1</v>
      </c>
      <c r="BI929">
        <v>1</v>
      </c>
      <c r="BJ929">
        <v>0</v>
      </c>
      <c r="BK929">
        <v>0</v>
      </c>
      <c r="BL929">
        <v>0</v>
      </c>
      <c r="BM929">
        <v>0</v>
      </c>
      <c r="BN929">
        <v>0</v>
      </c>
      <c r="BO929" t="s">
        <v>189</v>
      </c>
      <c r="BP929" t="s">
        <v>57</v>
      </c>
      <c r="BQ929" t="s">
        <v>58</v>
      </c>
      <c r="BR929" t="s">
        <v>3403</v>
      </c>
      <c r="BS929" t="s">
        <v>3404</v>
      </c>
      <c r="BT929" t="s">
        <v>87</v>
      </c>
      <c r="BU929" t="s">
        <v>88</v>
      </c>
      <c r="BV929" t="s">
        <v>3405</v>
      </c>
      <c r="BW929" t="s">
        <v>3406</v>
      </c>
      <c r="BX929">
        <v>0</v>
      </c>
      <c r="BY929">
        <v>766</v>
      </c>
    </row>
    <row r="930" spans="1:77" x14ac:dyDescent="0.25">
      <c r="A930">
        <v>513</v>
      </c>
      <c r="B930">
        <v>76340</v>
      </c>
      <c r="H930">
        <v>2159</v>
      </c>
      <c r="I930">
        <v>0</v>
      </c>
      <c r="J930">
        <v>0</v>
      </c>
      <c r="K930">
        <v>0</v>
      </c>
      <c r="L930">
        <v>0</v>
      </c>
      <c r="M930">
        <v>2</v>
      </c>
      <c r="N930">
        <v>0</v>
      </c>
      <c r="O930">
        <v>1</v>
      </c>
      <c r="P930">
        <v>1</v>
      </c>
      <c r="Q930">
        <v>1</v>
      </c>
      <c r="R930">
        <v>7</v>
      </c>
      <c r="S930">
        <v>0</v>
      </c>
      <c r="T930">
        <v>1</v>
      </c>
      <c r="U930">
        <v>2</v>
      </c>
      <c r="V930">
        <v>7</v>
      </c>
      <c r="W930">
        <v>5</v>
      </c>
      <c r="X930">
        <v>4</v>
      </c>
      <c r="Y930">
        <v>1</v>
      </c>
      <c r="Z930">
        <v>9</v>
      </c>
      <c r="AA930">
        <v>6</v>
      </c>
      <c r="AB930">
        <v>8</v>
      </c>
      <c r="AC930">
        <v>3</v>
      </c>
      <c r="AD930">
        <v>3</v>
      </c>
      <c r="AE930">
        <v>5</v>
      </c>
      <c r="AF930">
        <v>1</v>
      </c>
      <c r="AG930">
        <v>5</v>
      </c>
      <c r="AH930">
        <v>5</v>
      </c>
      <c r="AI930">
        <v>5</v>
      </c>
      <c r="AJ930">
        <v>5</v>
      </c>
      <c r="AK930">
        <v>13</v>
      </c>
      <c r="AL930">
        <v>7</v>
      </c>
      <c r="AM930" t="s">
        <v>3457</v>
      </c>
      <c r="AN930" t="s">
        <v>3458</v>
      </c>
      <c r="AO930" t="s">
        <v>46</v>
      </c>
      <c r="AP930" t="s">
        <v>209</v>
      </c>
      <c r="AQ930">
        <v>2.5916396299999998E-3</v>
      </c>
      <c r="BY930">
        <v>513</v>
      </c>
    </row>
    <row r="931" spans="1:77" x14ac:dyDescent="0.25">
      <c r="A931">
        <v>858</v>
      </c>
      <c r="B931">
        <v>61</v>
      </c>
      <c r="C931">
        <v>1997</v>
      </c>
      <c r="E931">
        <v>0</v>
      </c>
      <c r="H931">
        <v>1256</v>
      </c>
      <c r="I931">
        <v>12</v>
      </c>
      <c r="J931">
        <v>13</v>
      </c>
      <c r="K931">
        <v>2</v>
      </c>
      <c r="L931">
        <v>5</v>
      </c>
      <c r="M931">
        <v>6</v>
      </c>
      <c r="N931">
        <v>3</v>
      </c>
      <c r="O931">
        <v>2</v>
      </c>
      <c r="P931">
        <v>0</v>
      </c>
      <c r="Q931">
        <v>4</v>
      </c>
      <c r="R931">
        <v>0</v>
      </c>
      <c r="S931">
        <v>1</v>
      </c>
      <c r="T931">
        <v>2</v>
      </c>
      <c r="U931">
        <v>0</v>
      </c>
      <c r="V931">
        <v>1</v>
      </c>
      <c r="W931">
        <v>0</v>
      </c>
      <c r="X931">
        <v>2</v>
      </c>
      <c r="Y931">
        <v>0</v>
      </c>
      <c r="Z931">
        <v>1</v>
      </c>
      <c r="AA931">
        <v>0</v>
      </c>
      <c r="AB931">
        <v>0</v>
      </c>
      <c r="AC931">
        <v>2</v>
      </c>
      <c r="AD931">
        <v>0</v>
      </c>
      <c r="AE931">
        <v>0</v>
      </c>
      <c r="AF931">
        <v>1</v>
      </c>
      <c r="AG931">
        <v>2</v>
      </c>
      <c r="AH931">
        <v>0</v>
      </c>
      <c r="AI931">
        <v>2</v>
      </c>
      <c r="AJ931">
        <v>1</v>
      </c>
      <c r="AK931">
        <v>0</v>
      </c>
      <c r="AL931">
        <v>1</v>
      </c>
      <c r="AM931" t="s">
        <v>3467</v>
      </c>
      <c r="AN931" t="s">
        <v>3468</v>
      </c>
      <c r="AO931" t="s">
        <v>46</v>
      </c>
      <c r="AP931" t="s">
        <v>81</v>
      </c>
      <c r="AS931">
        <v>986</v>
      </c>
      <c r="AT931">
        <v>837</v>
      </c>
      <c r="AV931" t="s">
        <v>3461</v>
      </c>
      <c r="AW931" t="s">
        <v>3462</v>
      </c>
      <c r="AX931" t="s">
        <v>3463</v>
      </c>
      <c r="AY931" t="s">
        <v>3464</v>
      </c>
      <c r="AZ931" t="s">
        <v>3465</v>
      </c>
      <c r="BA931" t="s">
        <v>3466</v>
      </c>
      <c r="BB931">
        <v>-5.3666700000000001</v>
      </c>
      <c r="BC931">
        <v>35.570830000000001</v>
      </c>
      <c r="BD931">
        <v>6.5</v>
      </c>
      <c r="BE931">
        <v>0</v>
      </c>
      <c r="BF931">
        <v>1</v>
      </c>
      <c r="BG931">
        <v>0</v>
      </c>
      <c r="BH931">
        <v>1</v>
      </c>
      <c r="BI931">
        <v>1</v>
      </c>
      <c r="BJ931">
        <v>0</v>
      </c>
      <c r="BK931">
        <v>0</v>
      </c>
      <c r="BL931">
        <v>0</v>
      </c>
      <c r="BM931">
        <v>0</v>
      </c>
      <c r="BN931">
        <v>0</v>
      </c>
      <c r="BO931" t="s">
        <v>189</v>
      </c>
      <c r="BP931" t="s">
        <v>57</v>
      </c>
      <c r="BQ931" t="s">
        <v>58</v>
      </c>
      <c r="BR931" t="s">
        <v>3403</v>
      </c>
      <c r="BS931" t="s">
        <v>3404</v>
      </c>
      <c r="BT931" t="s">
        <v>87</v>
      </c>
      <c r="BU931" t="s">
        <v>88</v>
      </c>
      <c r="BV931" t="s">
        <v>3405</v>
      </c>
      <c r="BW931" t="s">
        <v>3406</v>
      </c>
      <c r="BX931">
        <v>0</v>
      </c>
      <c r="BY931">
        <v>858</v>
      </c>
    </row>
    <row r="932" spans="1:77" x14ac:dyDescent="0.25">
      <c r="A932">
        <v>514</v>
      </c>
      <c r="B932">
        <v>96313</v>
      </c>
      <c r="H932">
        <v>7038</v>
      </c>
      <c r="I932">
        <v>3</v>
      </c>
      <c r="J932">
        <v>70</v>
      </c>
      <c r="K932">
        <v>55</v>
      </c>
      <c r="L932">
        <v>45</v>
      </c>
      <c r="M932">
        <v>207</v>
      </c>
      <c r="N932">
        <v>13</v>
      </c>
      <c r="O932">
        <v>61</v>
      </c>
      <c r="P932">
        <v>86</v>
      </c>
      <c r="Q932">
        <v>43</v>
      </c>
      <c r="R932">
        <v>35</v>
      </c>
      <c r="S932">
        <v>23</v>
      </c>
      <c r="T932">
        <v>104</v>
      </c>
      <c r="U932">
        <v>224</v>
      </c>
      <c r="V932">
        <v>60</v>
      </c>
      <c r="W932">
        <v>94</v>
      </c>
      <c r="X932">
        <v>76</v>
      </c>
      <c r="Y932">
        <v>86</v>
      </c>
      <c r="Z932">
        <v>28</v>
      </c>
      <c r="AA932">
        <v>74</v>
      </c>
      <c r="AB932">
        <v>37</v>
      </c>
      <c r="AC932">
        <v>176</v>
      </c>
      <c r="AD932">
        <v>111</v>
      </c>
      <c r="AE932">
        <v>61</v>
      </c>
      <c r="AF932">
        <v>27</v>
      </c>
      <c r="AG932">
        <v>76</v>
      </c>
      <c r="AH932">
        <v>71</v>
      </c>
      <c r="AI932">
        <v>21</v>
      </c>
      <c r="AJ932">
        <v>164</v>
      </c>
      <c r="AK932">
        <v>206</v>
      </c>
      <c r="AL932">
        <v>130</v>
      </c>
      <c r="AM932" t="s">
        <v>3457</v>
      </c>
      <c r="AN932" t="s">
        <v>3458</v>
      </c>
      <c r="AO932" t="s">
        <v>46</v>
      </c>
      <c r="AP932" t="s">
        <v>209</v>
      </c>
      <c r="AQ932">
        <v>1.58834346E-3</v>
      </c>
      <c r="BY932">
        <v>514</v>
      </c>
    </row>
    <row r="933" spans="1:77" x14ac:dyDescent="0.25">
      <c r="A933">
        <v>1825</v>
      </c>
      <c r="B933">
        <v>69</v>
      </c>
      <c r="C933">
        <v>2004</v>
      </c>
      <c r="E933">
        <v>0</v>
      </c>
      <c r="H933">
        <v>180</v>
      </c>
      <c r="I933">
        <v>0</v>
      </c>
      <c r="J933">
        <v>3</v>
      </c>
      <c r="K933">
        <v>0</v>
      </c>
      <c r="L933">
        <v>2</v>
      </c>
      <c r="M933">
        <v>3</v>
      </c>
      <c r="N933">
        <v>0</v>
      </c>
      <c r="O933">
        <v>0</v>
      </c>
      <c r="P933">
        <v>1</v>
      </c>
      <c r="Q933">
        <v>1</v>
      </c>
      <c r="R933">
        <v>0</v>
      </c>
      <c r="S933">
        <v>0</v>
      </c>
      <c r="T933">
        <v>0</v>
      </c>
      <c r="U933">
        <v>0</v>
      </c>
      <c r="V933">
        <v>0</v>
      </c>
      <c r="W933">
        <v>0</v>
      </c>
      <c r="X933">
        <v>0</v>
      </c>
      <c r="Y933">
        <v>0</v>
      </c>
      <c r="Z933">
        <v>0</v>
      </c>
      <c r="AA933">
        <v>0</v>
      </c>
      <c r="AB933">
        <v>0</v>
      </c>
      <c r="AC933">
        <v>0</v>
      </c>
      <c r="AD933">
        <v>0</v>
      </c>
      <c r="AE933">
        <v>0</v>
      </c>
      <c r="AF933">
        <v>0</v>
      </c>
      <c r="AG933">
        <v>0</v>
      </c>
      <c r="AH933">
        <v>0</v>
      </c>
      <c r="AI933">
        <v>0</v>
      </c>
      <c r="AJ933">
        <v>1</v>
      </c>
      <c r="AK933">
        <v>0</v>
      </c>
      <c r="AL933">
        <v>0</v>
      </c>
      <c r="AM933" t="s">
        <v>3469</v>
      </c>
      <c r="AN933" t="s">
        <v>3470</v>
      </c>
      <c r="AO933" t="s">
        <v>132</v>
      </c>
      <c r="AP933" t="s">
        <v>47</v>
      </c>
      <c r="AQ933">
        <v>9.8550899999999992E-6</v>
      </c>
      <c r="AS933">
        <v>1234</v>
      </c>
      <c r="AT933">
        <v>1058</v>
      </c>
      <c r="AU933" t="s">
        <v>355</v>
      </c>
      <c r="AV933" t="s">
        <v>3471</v>
      </c>
      <c r="AW933" t="s">
        <v>3472</v>
      </c>
      <c r="AX933" t="s">
        <v>3473</v>
      </c>
      <c r="AY933" t="s">
        <v>3474</v>
      </c>
      <c r="AZ933" t="s">
        <v>3475</v>
      </c>
      <c r="BA933" t="s">
        <v>3476</v>
      </c>
      <c r="BB933">
        <v>-8.5019399999999994</v>
      </c>
      <c r="BC933">
        <v>33.25667</v>
      </c>
      <c r="BD933">
        <v>7.5</v>
      </c>
      <c r="BE933">
        <v>0</v>
      </c>
      <c r="BF933">
        <v>1</v>
      </c>
      <c r="BG933">
        <v>0</v>
      </c>
      <c r="BH933">
        <v>1</v>
      </c>
      <c r="BI933">
        <v>0</v>
      </c>
      <c r="BJ933">
        <v>0</v>
      </c>
      <c r="BK933">
        <v>0</v>
      </c>
      <c r="BL933">
        <v>0</v>
      </c>
      <c r="BM933">
        <v>0</v>
      </c>
      <c r="BN933">
        <v>0</v>
      </c>
      <c r="BO933" t="s">
        <v>276</v>
      </c>
      <c r="BP933" t="s">
        <v>57</v>
      </c>
      <c r="BQ933" t="s">
        <v>58</v>
      </c>
      <c r="BR933" t="s">
        <v>3403</v>
      </c>
      <c r="BS933" t="s">
        <v>3404</v>
      </c>
      <c r="BT933" t="s">
        <v>87</v>
      </c>
      <c r="BU933" t="s">
        <v>88</v>
      </c>
      <c r="BV933" t="s">
        <v>3405</v>
      </c>
      <c r="BW933" t="s">
        <v>3406</v>
      </c>
      <c r="BX933">
        <v>0</v>
      </c>
      <c r="BY933">
        <v>1825</v>
      </c>
    </row>
    <row r="934" spans="1:77" x14ac:dyDescent="0.25">
      <c r="A934">
        <v>515</v>
      </c>
      <c r="B934">
        <v>14853</v>
      </c>
      <c r="H934">
        <v>121</v>
      </c>
      <c r="I934">
        <v>0</v>
      </c>
      <c r="J934">
        <v>0</v>
      </c>
      <c r="K934">
        <v>0</v>
      </c>
      <c r="L934">
        <v>0</v>
      </c>
      <c r="M934">
        <v>0</v>
      </c>
      <c r="N934">
        <v>0</v>
      </c>
      <c r="O934">
        <v>0</v>
      </c>
      <c r="P934">
        <v>0</v>
      </c>
      <c r="Q934">
        <v>0</v>
      </c>
      <c r="R934">
        <v>0</v>
      </c>
      <c r="S934">
        <v>0</v>
      </c>
      <c r="T934">
        <v>0</v>
      </c>
      <c r="U934">
        <v>0</v>
      </c>
      <c r="V934">
        <v>0</v>
      </c>
      <c r="W934">
        <v>2</v>
      </c>
      <c r="X934">
        <v>0</v>
      </c>
      <c r="Y934">
        <v>0</v>
      </c>
      <c r="Z934">
        <v>0</v>
      </c>
      <c r="AA934">
        <v>0</v>
      </c>
      <c r="AB934">
        <v>6</v>
      </c>
      <c r="AC934">
        <v>0</v>
      </c>
      <c r="AD934">
        <v>0</v>
      </c>
      <c r="AE934">
        <v>0</v>
      </c>
      <c r="AF934">
        <v>0</v>
      </c>
      <c r="AG934">
        <v>0</v>
      </c>
      <c r="AH934">
        <v>0</v>
      </c>
      <c r="AI934">
        <v>0</v>
      </c>
      <c r="AJ934">
        <v>1</v>
      </c>
      <c r="AK934">
        <v>2</v>
      </c>
      <c r="AL934">
        <v>0</v>
      </c>
      <c r="AM934" t="s">
        <v>3477</v>
      </c>
      <c r="AN934" t="s">
        <v>3478</v>
      </c>
      <c r="AO934" t="s">
        <v>46</v>
      </c>
      <c r="AP934" t="s">
        <v>209</v>
      </c>
      <c r="AQ934">
        <v>8.1942588999999995E-4</v>
      </c>
      <c r="BY934">
        <v>515</v>
      </c>
    </row>
    <row r="935" spans="1:77" x14ac:dyDescent="0.25">
      <c r="A935">
        <v>803</v>
      </c>
      <c r="B935">
        <v>36</v>
      </c>
      <c r="C935">
        <v>2012</v>
      </c>
      <c r="E935">
        <v>0</v>
      </c>
      <c r="H935">
        <v>111</v>
      </c>
      <c r="I935">
        <v>0</v>
      </c>
      <c r="J935">
        <v>0</v>
      </c>
      <c r="K935">
        <v>2</v>
      </c>
      <c r="L935">
        <v>0</v>
      </c>
      <c r="M935">
        <v>0</v>
      </c>
      <c r="N935">
        <v>4</v>
      </c>
      <c r="O935">
        <v>2</v>
      </c>
      <c r="P935">
        <v>1</v>
      </c>
      <c r="Q935">
        <v>0</v>
      </c>
      <c r="R935">
        <v>0</v>
      </c>
      <c r="S935">
        <v>0</v>
      </c>
      <c r="T935">
        <v>0</v>
      </c>
      <c r="U935">
        <v>6</v>
      </c>
      <c r="V935">
        <v>1</v>
      </c>
      <c r="W935">
        <v>0</v>
      </c>
      <c r="X935">
        <v>0</v>
      </c>
      <c r="Y935">
        <v>0</v>
      </c>
      <c r="Z935">
        <v>0</v>
      </c>
      <c r="AA935">
        <v>0</v>
      </c>
      <c r="AB935">
        <v>0</v>
      </c>
      <c r="AC935">
        <v>0</v>
      </c>
      <c r="AD935">
        <v>0</v>
      </c>
      <c r="AE935">
        <v>0</v>
      </c>
      <c r="AF935">
        <v>0</v>
      </c>
      <c r="AG935">
        <v>0</v>
      </c>
      <c r="AH935">
        <v>1</v>
      </c>
      <c r="AI935">
        <v>0</v>
      </c>
      <c r="AJ935">
        <v>0</v>
      </c>
      <c r="AK935">
        <v>4</v>
      </c>
      <c r="AL935">
        <v>0</v>
      </c>
      <c r="AM935" t="s">
        <v>3479</v>
      </c>
      <c r="AN935" t="s">
        <v>3480</v>
      </c>
      <c r="AO935" t="s">
        <v>46</v>
      </c>
      <c r="AP935" t="s">
        <v>81</v>
      </c>
      <c r="AQ935">
        <v>6.7548699999999999E-6</v>
      </c>
      <c r="AS935">
        <v>1825</v>
      </c>
      <c r="AT935">
        <v>1401</v>
      </c>
      <c r="AV935" t="s">
        <v>3481</v>
      </c>
      <c r="AW935" t="s">
        <v>3482</v>
      </c>
      <c r="AX935" t="s">
        <v>3483</v>
      </c>
      <c r="AY935" t="s">
        <v>3484</v>
      </c>
      <c r="BB935">
        <v>-6.8227777779999998</v>
      </c>
      <c r="BC935">
        <v>34.02416667</v>
      </c>
      <c r="BD935">
        <v>348.59</v>
      </c>
      <c r="BE935">
        <v>0</v>
      </c>
      <c r="BF935">
        <v>1</v>
      </c>
      <c r="BG935">
        <v>0</v>
      </c>
      <c r="BH935">
        <v>1</v>
      </c>
      <c r="BI935">
        <v>0</v>
      </c>
      <c r="BJ935">
        <v>0</v>
      </c>
      <c r="BK935">
        <v>0</v>
      </c>
      <c r="BL935">
        <v>0</v>
      </c>
      <c r="BM935">
        <v>0</v>
      </c>
      <c r="BN935">
        <v>0</v>
      </c>
      <c r="BO935" t="s">
        <v>276</v>
      </c>
      <c r="BP935" t="s">
        <v>57</v>
      </c>
      <c r="BQ935" t="s">
        <v>58</v>
      </c>
      <c r="BR935" t="s">
        <v>3403</v>
      </c>
      <c r="BS935" t="s">
        <v>3404</v>
      </c>
      <c r="BT935" t="s">
        <v>87</v>
      </c>
      <c r="BU935" t="s">
        <v>88</v>
      </c>
      <c r="BV935" t="s">
        <v>3405</v>
      </c>
      <c r="BW935" t="s">
        <v>3406</v>
      </c>
      <c r="BX935">
        <v>0</v>
      </c>
      <c r="BY935">
        <v>803</v>
      </c>
    </row>
    <row r="936" spans="1:77" x14ac:dyDescent="0.25">
      <c r="A936">
        <v>516</v>
      </c>
      <c r="B936">
        <v>38379</v>
      </c>
      <c r="C936">
        <v>2014</v>
      </c>
      <c r="E936">
        <v>0</v>
      </c>
      <c r="H936">
        <v>1374</v>
      </c>
      <c r="I936">
        <v>0</v>
      </c>
      <c r="J936">
        <v>0</v>
      </c>
      <c r="K936">
        <v>0</v>
      </c>
      <c r="L936">
        <v>0</v>
      </c>
      <c r="M936">
        <v>1</v>
      </c>
      <c r="N936">
        <v>4</v>
      </c>
      <c r="O936">
        <v>1</v>
      </c>
      <c r="P936">
        <v>12</v>
      </c>
      <c r="Q936">
        <v>3</v>
      </c>
      <c r="R936">
        <v>1</v>
      </c>
      <c r="S936">
        <v>1</v>
      </c>
      <c r="T936">
        <v>2</v>
      </c>
      <c r="U936">
        <v>37</v>
      </c>
      <c r="V936">
        <v>3</v>
      </c>
      <c r="W936">
        <v>1</v>
      </c>
      <c r="X936">
        <v>0</v>
      </c>
      <c r="Y936">
        <v>5</v>
      </c>
      <c r="Z936">
        <v>5</v>
      </c>
      <c r="AA936">
        <v>4</v>
      </c>
      <c r="AB936">
        <v>8</v>
      </c>
      <c r="AC936">
        <v>3</v>
      </c>
      <c r="AD936">
        <v>3</v>
      </c>
      <c r="AE936">
        <v>8</v>
      </c>
      <c r="AF936">
        <v>2</v>
      </c>
      <c r="AG936">
        <v>9</v>
      </c>
      <c r="AH936">
        <v>6</v>
      </c>
      <c r="AI936">
        <v>36</v>
      </c>
      <c r="AJ936">
        <v>36</v>
      </c>
      <c r="AK936">
        <v>7</v>
      </c>
      <c r="AL936">
        <v>13</v>
      </c>
      <c r="AM936" t="s">
        <v>3477</v>
      </c>
      <c r="AN936" t="s">
        <v>3478</v>
      </c>
      <c r="AO936" t="s">
        <v>46</v>
      </c>
      <c r="AP936" t="s">
        <v>209</v>
      </c>
      <c r="AQ936">
        <v>1.5332752199999999E-3</v>
      </c>
      <c r="AS936">
        <v>1987</v>
      </c>
      <c r="AT936">
        <v>1444</v>
      </c>
      <c r="AV936" t="s">
        <v>3485</v>
      </c>
      <c r="AW936" t="s">
        <v>3486</v>
      </c>
      <c r="AX936" t="s">
        <v>3487</v>
      </c>
      <c r="AY936" t="s">
        <v>3488</v>
      </c>
      <c r="BB936">
        <v>95.818611110000006</v>
      </c>
      <c r="BC936">
        <v>22.47</v>
      </c>
      <c r="BD936">
        <v>5809</v>
      </c>
      <c r="BE936">
        <v>0</v>
      </c>
      <c r="BF936">
        <v>1</v>
      </c>
      <c r="BG936">
        <v>1</v>
      </c>
      <c r="BH936">
        <v>1</v>
      </c>
      <c r="BI936">
        <v>0</v>
      </c>
      <c r="BJ936">
        <v>0</v>
      </c>
      <c r="BK936">
        <v>0</v>
      </c>
      <c r="BL936">
        <v>0</v>
      </c>
      <c r="BM936">
        <v>0</v>
      </c>
      <c r="BN936">
        <v>0</v>
      </c>
      <c r="BO936" t="s">
        <v>110</v>
      </c>
      <c r="BP936" t="s">
        <v>57</v>
      </c>
      <c r="BQ936" t="s">
        <v>58</v>
      </c>
      <c r="BR936" t="s">
        <v>1257</v>
      </c>
      <c r="BS936" t="s">
        <v>1257</v>
      </c>
      <c r="BT936" t="s">
        <v>217</v>
      </c>
      <c r="BU936" t="s">
        <v>218</v>
      </c>
      <c r="BV936" t="s">
        <v>1258</v>
      </c>
      <c r="BW936" t="s">
        <v>1259</v>
      </c>
      <c r="BX936">
        <v>0</v>
      </c>
      <c r="BY936">
        <v>516</v>
      </c>
    </row>
    <row r="937" spans="1:77" x14ac:dyDescent="0.25">
      <c r="A937">
        <v>2258</v>
      </c>
      <c r="B937">
        <v>4097</v>
      </c>
      <c r="C937">
        <v>1991</v>
      </c>
      <c r="E937">
        <v>0</v>
      </c>
      <c r="H937">
        <v>596</v>
      </c>
      <c r="I937">
        <v>0</v>
      </c>
      <c r="J937">
        <v>0</v>
      </c>
      <c r="K937">
        <v>1</v>
      </c>
      <c r="L937">
        <v>0</v>
      </c>
      <c r="M937">
        <v>16</v>
      </c>
      <c r="N937">
        <v>31</v>
      </c>
      <c r="O937">
        <v>0</v>
      </c>
      <c r="P937">
        <v>7</v>
      </c>
      <c r="Q937">
        <v>2</v>
      </c>
      <c r="R937">
        <v>99</v>
      </c>
      <c r="S937">
        <v>20</v>
      </c>
      <c r="T937">
        <v>2</v>
      </c>
      <c r="U937">
        <v>1</v>
      </c>
      <c r="V937">
        <v>7</v>
      </c>
      <c r="W937">
        <v>5</v>
      </c>
      <c r="X937">
        <v>54</v>
      </c>
      <c r="Y937">
        <v>22</v>
      </c>
      <c r="Z937">
        <v>16</v>
      </c>
      <c r="AA937">
        <v>6</v>
      </c>
      <c r="AB937">
        <v>16</v>
      </c>
      <c r="AC937">
        <v>23</v>
      </c>
      <c r="AD937">
        <v>7</v>
      </c>
      <c r="AE937">
        <v>23</v>
      </c>
      <c r="AF937">
        <v>6</v>
      </c>
      <c r="AG937">
        <v>14</v>
      </c>
      <c r="AH937">
        <v>28</v>
      </c>
      <c r="AI937">
        <v>16</v>
      </c>
      <c r="AJ937">
        <v>21</v>
      </c>
      <c r="AK937">
        <v>29</v>
      </c>
      <c r="AL937">
        <v>10</v>
      </c>
      <c r="AM937" t="s">
        <v>3489</v>
      </c>
      <c r="AN937" t="s">
        <v>3490</v>
      </c>
      <c r="AO937" t="s">
        <v>50</v>
      </c>
      <c r="AP937" t="s">
        <v>93</v>
      </c>
      <c r="AQ937">
        <v>0</v>
      </c>
      <c r="AS937">
        <v>709</v>
      </c>
      <c r="AT937">
        <v>599</v>
      </c>
      <c r="AV937" t="s">
        <v>3491</v>
      </c>
      <c r="AW937" t="s">
        <v>3492</v>
      </c>
      <c r="AX937" t="s">
        <v>3493</v>
      </c>
      <c r="AY937" t="s">
        <v>3494</v>
      </c>
      <c r="BB937">
        <v>40.73583</v>
      </c>
      <c r="BC937">
        <v>-15.03417</v>
      </c>
      <c r="BD937">
        <v>0</v>
      </c>
      <c r="BE937">
        <v>0</v>
      </c>
      <c r="BF937">
        <v>0</v>
      </c>
      <c r="BG937">
        <v>0</v>
      </c>
      <c r="BH937">
        <v>1</v>
      </c>
      <c r="BI937">
        <v>0</v>
      </c>
      <c r="BJ937">
        <v>1</v>
      </c>
      <c r="BK937">
        <v>0</v>
      </c>
      <c r="BL937">
        <v>0</v>
      </c>
      <c r="BM937">
        <v>0</v>
      </c>
      <c r="BN937">
        <v>0</v>
      </c>
      <c r="BO937" t="s">
        <v>246</v>
      </c>
      <c r="BP937" t="s">
        <v>57</v>
      </c>
      <c r="BQ937" t="s">
        <v>58</v>
      </c>
      <c r="BR937" t="s">
        <v>3495</v>
      </c>
      <c r="BS937" t="s">
        <v>3495</v>
      </c>
      <c r="BT937" t="s">
        <v>101</v>
      </c>
      <c r="BU937" t="s">
        <v>102</v>
      </c>
      <c r="BV937" t="s">
        <v>3496</v>
      </c>
      <c r="BW937" t="s">
        <v>3497</v>
      </c>
      <c r="BX937">
        <v>0</v>
      </c>
      <c r="BY937">
        <v>2258</v>
      </c>
    </row>
    <row r="938" spans="1:77" x14ac:dyDescent="0.25">
      <c r="A938">
        <v>517</v>
      </c>
      <c r="B938">
        <v>84131</v>
      </c>
      <c r="H938">
        <v>5846</v>
      </c>
      <c r="I938">
        <v>0</v>
      </c>
      <c r="J938">
        <v>32</v>
      </c>
      <c r="K938">
        <v>36</v>
      </c>
      <c r="L938">
        <v>27</v>
      </c>
      <c r="M938">
        <v>145</v>
      </c>
      <c r="N938">
        <v>12</v>
      </c>
      <c r="O938">
        <v>42</v>
      </c>
      <c r="P938">
        <v>67</v>
      </c>
      <c r="Q938">
        <v>26</v>
      </c>
      <c r="R938">
        <v>18</v>
      </c>
      <c r="S938">
        <v>18</v>
      </c>
      <c r="T938">
        <v>36</v>
      </c>
      <c r="U938">
        <v>203</v>
      </c>
      <c r="V938">
        <v>46</v>
      </c>
      <c r="W938">
        <v>77</v>
      </c>
      <c r="X938">
        <v>62</v>
      </c>
      <c r="Y938">
        <v>69</v>
      </c>
      <c r="Z938">
        <v>22</v>
      </c>
      <c r="AA938">
        <v>51</v>
      </c>
      <c r="AB938">
        <v>30</v>
      </c>
      <c r="AC938">
        <v>146</v>
      </c>
      <c r="AD938">
        <v>81</v>
      </c>
      <c r="AE938">
        <v>42</v>
      </c>
      <c r="AF938">
        <v>22</v>
      </c>
      <c r="AG938">
        <v>73</v>
      </c>
      <c r="AH938">
        <v>49</v>
      </c>
      <c r="AI938">
        <v>13</v>
      </c>
      <c r="AJ938">
        <v>115</v>
      </c>
      <c r="AK938">
        <v>169</v>
      </c>
      <c r="AL938">
        <v>100</v>
      </c>
      <c r="AM938" t="s">
        <v>3477</v>
      </c>
      <c r="AN938" t="s">
        <v>3478</v>
      </c>
      <c r="AO938" t="s">
        <v>46</v>
      </c>
      <c r="AP938" t="s">
        <v>209</v>
      </c>
      <c r="AQ938">
        <v>3.31104322E-3</v>
      </c>
      <c r="BY938">
        <v>517</v>
      </c>
    </row>
    <row r="939" spans="1:77" x14ac:dyDescent="0.25">
      <c r="A939">
        <v>518</v>
      </c>
      <c r="B939">
        <v>3023</v>
      </c>
      <c r="C939">
        <v>2009</v>
      </c>
      <c r="H939">
        <v>6</v>
      </c>
      <c r="I939">
        <v>0</v>
      </c>
      <c r="J939">
        <v>1</v>
      </c>
      <c r="K939">
        <v>2</v>
      </c>
      <c r="L939">
        <v>1</v>
      </c>
      <c r="M939">
        <v>11</v>
      </c>
      <c r="N939">
        <v>18</v>
      </c>
      <c r="O939">
        <v>5</v>
      </c>
      <c r="P939">
        <v>3</v>
      </c>
      <c r="Q939">
        <v>5</v>
      </c>
      <c r="R939">
        <v>14</v>
      </c>
      <c r="S939">
        <v>13</v>
      </c>
      <c r="T939">
        <v>25</v>
      </c>
      <c r="U939">
        <v>10</v>
      </c>
      <c r="V939">
        <v>17</v>
      </c>
      <c r="W939">
        <v>21</v>
      </c>
      <c r="X939">
        <v>20</v>
      </c>
      <c r="Y939">
        <v>23</v>
      </c>
      <c r="Z939">
        <v>10</v>
      </c>
      <c r="AA939">
        <v>11</v>
      </c>
      <c r="AB939">
        <v>13</v>
      </c>
      <c r="AC939">
        <v>9</v>
      </c>
      <c r="AD939">
        <v>6</v>
      </c>
      <c r="AE939">
        <v>7</v>
      </c>
      <c r="AF939">
        <v>2</v>
      </c>
      <c r="AG939">
        <v>3</v>
      </c>
      <c r="AH939">
        <v>6</v>
      </c>
      <c r="AI939">
        <v>4</v>
      </c>
      <c r="AJ939">
        <v>2</v>
      </c>
      <c r="AK939">
        <v>5</v>
      </c>
      <c r="AL939">
        <v>10</v>
      </c>
      <c r="AM939" t="s">
        <v>3498</v>
      </c>
      <c r="AN939" t="s">
        <v>3499</v>
      </c>
      <c r="AO939" t="s">
        <v>46</v>
      </c>
      <c r="AP939" t="s">
        <v>209</v>
      </c>
      <c r="AQ939">
        <v>137.28385786600001</v>
      </c>
      <c r="BY939">
        <v>518</v>
      </c>
    </row>
    <row r="940" spans="1:77" x14ac:dyDescent="0.25">
      <c r="A940">
        <v>519</v>
      </c>
      <c r="B940">
        <v>1094</v>
      </c>
      <c r="H940">
        <v>0</v>
      </c>
      <c r="I940">
        <v>0</v>
      </c>
      <c r="J940">
        <v>0</v>
      </c>
      <c r="K940">
        <v>0</v>
      </c>
      <c r="L940">
        <v>0</v>
      </c>
      <c r="M940">
        <v>2</v>
      </c>
      <c r="N940">
        <v>15</v>
      </c>
      <c r="O940">
        <v>2</v>
      </c>
      <c r="P940">
        <v>0</v>
      </c>
      <c r="Q940">
        <v>0</v>
      </c>
      <c r="R940">
        <v>1</v>
      </c>
      <c r="S940">
        <v>1</v>
      </c>
      <c r="T940">
        <v>6</v>
      </c>
      <c r="U940">
        <v>0</v>
      </c>
      <c r="V940">
        <v>1</v>
      </c>
      <c r="W940">
        <v>3</v>
      </c>
      <c r="X940">
        <v>3</v>
      </c>
      <c r="Y940">
        <v>0</v>
      </c>
      <c r="Z940">
        <v>1</v>
      </c>
      <c r="AA940">
        <v>1</v>
      </c>
      <c r="AB940">
        <v>1</v>
      </c>
      <c r="AC940">
        <v>5</v>
      </c>
      <c r="AD940">
        <v>0</v>
      </c>
      <c r="AE940">
        <v>0</v>
      </c>
      <c r="AF940">
        <v>0</v>
      </c>
      <c r="AG940">
        <v>0</v>
      </c>
      <c r="AH940">
        <v>0</v>
      </c>
      <c r="AI940">
        <v>0</v>
      </c>
      <c r="AJ940">
        <v>1</v>
      </c>
      <c r="AK940">
        <v>5</v>
      </c>
      <c r="AL940">
        <v>5</v>
      </c>
      <c r="AM940" t="s">
        <v>3500</v>
      </c>
      <c r="AN940" t="s">
        <v>3501</v>
      </c>
      <c r="AO940" t="s">
        <v>46</v>
      </c>
      <c r="AP940" t="s">
        <v>209</v>
      </c>
      <c r="AQ940">
        <v>42.5188187842</v>
      </c>
      <c r="BY940">
        <v>519</v>
      </c>
    </row>
    <row r="941" spans="1:77" x14ac:dyDescent="0.25">
      <c r="A941">
        <v>520</v>
      </c>
      <c r="B941">
        <v>6914</v>
      </c>
      <c r="C941">
        <v>2010</v>
      </c>
      <c r="H941">
        <v>52</v>
      </c>
      <c r="I941">
        <v>0</v>
      </c>
      <c r="J941">
        <v>1</v>
      </c>
      <c r="K941">
        <v>1</v>
      </c>
      <c r="L941">
        <v>2</v>
      </c>
      <c r="M941">
        <v>5</v>
      </c>
      <c r="N941">
        <v>11</v>
      </c>
      <c r="O941">
        <v>4</v>
      </c>
      <c r="P941">
        <v>3</v>
      </c>
      <c r="Q941">
        <v>3</v>
      </c>
      <c r="R941">
        <v>17</v>
      </c>
      <c r="S941">
        <v>14</v>
      </c>
      <c r="T941">
        <v>0</v>
      </c>
      <c r="U941">
        <v>2</v>
      </c>
      <c r="V941">
        <v>17</v>
      </c>
      <c r="W941">
        <v>5</v>
      </c>
      <c r="X941">
        <v>2</v>
      </c>
      <c r="Y941">
        <v>6</v>
      </c>
      <c r="Z941">
        <v>2</v>
      </c>
      <c r="AA941">
        <v>15</v>
      </c>
      <c r="AB941">
        <v>23</v>
      </c>
      <c r="AC941">
        <v>27</v>
      </c>
      <c r="AD941">
        <v>24</v>
      </c>
      <c r="AE941">
        <v>22</v>
      </c>
      <c r="AF941">
        <v>10</v>
      </c>
      <c r="AG941">
        <v>4</v>
      </c>
      <c r="AH941">
        <v>6</v>
      </c>
      <c r="AI941">
        <v>1</v>
      </c>
      <c r="AJ941">
        <v>9</v>
      </c>
      <c r="AK941">
        <v>31</v>
      </c>
      <c r="AL941">
        <v>3</v>
      </c>
      <c r="AM941" t="s">
        <v>3502</v>
      </c>
      <c r="AN941" t="s">
        <v>3503</v>
      </c>
      <c r="AO941" t="s">
        <v>46</v>
      </c>
      <c r="AP941" t="s">
        <v>209</v>
      </c>
      <c r="AQ941">
        <v>308.462263533</v>
      </c>
      <c r="BY941">
        <v>520</v>
      </c>
    </row>
    <row r="942" spans="1:77" x14ac:dyDescent="0.25">
      <c r="A942">
        <v>521</v>
      </c>
      <c r="B942">
        <v>2233</v>
      </c>
      <c r="C942">
        <v>2010</v>
      </c>
      <c r="H942">
        <v>29</v>
      </c>
      <c r="I942">
        <v>0</v>
      </c>
      <c r="J942">
        <v>0</v>
      </c>
      <c r="K942">
        <v>1</v>
      </c>
      <c r="L942">
        <v>1</v>
      </c>
      <c r="M942">
        <v>2</v>
      </c>
      <c r="N942">
        <v>7</v>
      </c>
      <c r="O942">
        <v>2</v>
      </c>
      <c r="P942">
        <v>2</v>
      </c>
      <c r="Q942">
        <v>3</v>
      </c>
      <c r="R942">
        <v>17</v>
      </c>
      <c r="S942">
        <v>5</v>
      </c>
      <c r="T942">
        <v>0</v>
      </c>
      <c r="U942">
        <v>1</v>
      </c>
      <c r="V942">
        <v>7</v>
      </c>
      <c r="W942">
        <v>2</v>
      </c>
      <c r="X942">
        <v>1</v>
      </c>
      <c r="Y942">
        <v>2</v>
      </c>
      <c r="Z942">
        <v>1</v>
      </c>
      <c r="AA942">
        <v>4</v>
      </c>
      <c r="AB942">
        <v>15</v>
      </c>
      <c r="AC942">
        <v>4</v>
      </c>
      <c r="AD942">
        <v>14</v>
      </c>
      <c r="AE942">
        <v>2</v>
      </c>
      <c r="AF942">
        <v>7</v>
      </c>
      <c r="AG942">
        <v>3</v>
      </c>
      <c r="AH942">
        <v>4</v>
      </c>
      <c r="AI942">
        <v>1</v>
      </c>
      <c r="AJ942">
        <v>8</v>
      </c>
      <c r="AK942">
        <v>22</v>
      </c>
      <c r="AL942">
        <v>0</v>
      </c>
      <c r="AM942" t="s">
        <v>3504</v>
      </c>
      <c r="AN942" t="s">
        <v>3505</v>
      </c>
      <c r="AO942" t="s">
        <v>46</v>
      </c>
      <c r="AP942" t="s">
        <v>209</v>
      </c>
      <c r="AQ942">
        <v>80.448349631699998</v>
      </c>
      <c r="BY942">
        <v>521</v>
      </c>
    </row>
    <row r="943" spans="1:77" x14ac:dyDescent="0.25">
      <c r="A943">
        <v>2283</v>
      </c>
      <c r="B943">
        <v>11</v>
      </c>
      <c r="C943">
        <v>1979</v>
      </c>
      <c r="E943">
        <v>0</v>
      </c>
      <c r="F943">
        <v>2007</v>
      </c>
      <c r="G943" t="s">
        <v>3516</v>
      </c>
      <c r="H943">
        <v>17</v>
      </c>
      <c r="I943">
        <v>160</v>
      </c>
      <c r="J943">
        <v>4</v>
      </c>
      <c r="K943">
        <v>6</v>
      </c>
      <c r="L943">
        <v>9</v>
      </c>
      <c r="M943">
        <v>1</v>
      </c>
      <c r="N943">
        <v>8</v>
      </c>
      <c r="O943">
        <v>3</v>
      </c>
      <c r="P943">
        <v>1</v>
      </c>
      <c r="Q943">
        <v>1</v>
      </c>
      <c r="R943">
        <v>0</v>
      </c>
      <c r="S943">
        <v>1</v>
      </c>
      <c r="T943">
        <v>0</v>
      </c>
      <c r="U943">
        <v>3</v>
      </c>
      <c r="V943">
        <v>3</v>
      </c>
      <c r="W943">
        <v>0</v>
      </c>
      <c r="X943">
        <v>0</v>
      </c>
      <c r="Y943">
        <v>0</v>
      </c>
      <c r="Z943">
        <v>0</v>
      </c>
      <c r="AA943">
        <v>0</v>
      </c>
      <c r="AB943">
        <v>0</v>
      </c>
      <c r="AC943">
        <v>0</v>
      </c>
      <c r="AD943">
        <v>0</v>
      </c>
      <c r="AE943">
        <v>0</v>
      </c>
      <c r="AF943">
        <v>0</v>
      </c>
      <c r="AG943">
        <v>0</v>
      </c>
      <c r="AH943">
        <v>0</v>
      </c>
      <c r="AI943">
        <v>0</v>
      </c>
      <c r="AJ943">
        <v>0</v>
      </c>
      <c r="AK943">
        <v>0</v>
      </c>
      <c r="AL943">
        <v>0</v>
      </c>
      <c r="AM943" t="s">
        <v>3506</v>
      </c>
      <c r="AN943" t="s">
        <v>3507</v>
      </c>
      <c r="AO943" t="s">
        <v>50</v>
      </c>
      <c r="AP943" t="s">
        <v>209</v>
      </c>
      <c r="AQ943">
        <v>0</v>
      </c>
      <c r="AS943">
        <v>1448</v>
      </c>
      <c r="AT943">
        <v>121</v>
      </c>
      <c r="AU943" t="s">
        <v>1805</v>
      </c>
      <c r="AV943" t="s">
        <v>3508</v>
      </c>
      <c r="AW943" t="s">
        <v>3509</v>
      </c>
      <c r="AX943" t="s">
        <v>3510</v>
      </c>
      <c r="AY943" t="s">
        <v>3511</v>
      </c>
      <c r="BB943">
        <v>85.308580000000006</v>
      </c>
      <c r="BC943">
        <v>27.703949999999999</v>
      </c>
      <c r="BD943">
        <v>167.37</v>
      </c>
      <c r="BE943">
        <v>0</v>
      </c>
      <c r="BF943">
        <v>0</v>
      </c>
      <c r="BG943">
        <v>1</v>
      </c>
      <c r="BH943">
        <v>1</v>
      </c>
      <c r="BI943">
        <v>0</v>
      </c>
      <c r="BJ943">
        <v>1</v>
      </c>
      <c r="BK943">
        <v>0</v>
      </c>
      <c r="BL943">
        <v>0</v>
      </c>
      <c r="BM943">
        <v>0</v>
      </c>
      <c r="BN943">
        <v>0</v>
      </c>
      <c r="BO943" t="s">
        <v>292</v>
      </c>
      <c r="BP943" t="s">
        <v>57</v>
      </c>
      <c r="BQ943" t="s">
        <v>58</v>
      </c>
      <c r="BR943" t="s">
        <v>3512</v>
      </c>
      <c r="BS943" t="s">
        <v>3513</v>
      </c>
      <c r="BT943" t="s">
        <v>217</v>
      </c>
      <c r="BU943" t="s">
        <v>218</v>
      </c>
      <c r="BV943" t="s">
        <v>3514</v>
      </c>
      <c r="BW943" t="s">
        <v>3515</v>
      </c>
      <c r="BX943">
        <v>0</v>
      </c>
      <c r="BY943">
        <v>2283</v>
      </c>
    </row>
    <row r="944" spans="1:77" x14ac:dyDescent="0.25">
      <c r="A944">
        <v>522</v>
      </c>
      <c r="B944">
        <v>1279</v>
      </c>
      <c r="C944">
        <v>2015</v>
      </c>
      <c r="E944">
        <v>0</v>
      </c>
      <c r="H944">
        <v>887</v>
      </c>
      <c r="I944">
        <v>808</v>
      </c>
      <c r="J944">
        <v>182</v>
      </c>
      <c r="K944">
        <v>42</v>
      </c>
      <c r="L944">
        <v>8</v>
      </c>
      <c r="M944">
        <v>16</v>
      </c>
      <c r="N944">
        <v>33</v>
      </c>
      <c r="O944">
        <v>25</v>
      </c>
      <c r="P944">
        <v>16</v>
      </c>
      <c r="Q944">
        <v>31</v>
      </c>
      <c r="R944">
        <v>7</v>
      </c>
      <c r="S944">
        <v>7</v>
      </c>
      <c r="T944">
        <v>6</v>
      </c>
      <c r="U944">
        <v>8</v>
      </c>
      <c r="V944">
        <v>6</v>
      </c>
      <c r="W944">
        <v>3</v>
      </c>
      <c r="X944">
        <v>5</v>
      </c>
      <c r="Y944">
        <v>5</v>
      </c>
      <c r="Z944">
        <v>12</v>
      </c>
      <c r="AA944">
        <v>15</v>
      </c>
      <c r="AB944">
        <v>3</v>
      </c>
      <c r="AC944">
        <v>3</v>
      </c>
      <c r="AD944">
        <v>11</v>
      </c>
      <c r="AE944">
        <v>7</v>
      </c>
      <c r="AF944">
        <v>18</v>
      </c>
      <c r="AG944">
        <v>9</v>
      </c>
      <c r="AH944">
        <v>6</v>
      </c>
      <c r="AI944">
        <v>3</v>
      </c>
      <c r="AJ944">
        <v>7</v>
      </c>
      <c r="AK944">
        <v>11</v>
      </c>
      <c r="AL944">
        <v>19</v>
      </c>
      <c r="AM944" t="s">
        <v>3517</v>
      </c>
      <c r="AN944" t="s">
        <v>3518</v>
      </c>
      <c r="AO944" t="s">
        <v>46</v>
      </c>
      <c r="AP944" t="s">
        <v>209</v>
      </c>
      <c r="AQ944">
        <v>1.4999421999999999E-4</v>
      </c>
      <c r="AS944">
        <v>2044</v>
      </c>
      <c r="AT944">
        <v>1483</v>
      </c>
      <c r="AV944" t="s">
        <v>3519</v>
      </c>
      <c r="AW944" t="s">
        <v>3520</v>
      </c>
      <c r="AX944" t="s">
        <v>3521</v>
      </c>
      <c r="AY944" t="s">
        <v>3522</v>
      </c>
      <c r="BB944">
        <v>103.8161111</v>
      </c>
      <c r="BC944">
        <v>1.315277778</v>
      </c>
      <c r="BD944">
        <v>49</v>
      </c>
      <c r="BE944">
        <v>0</v>
      </c>
      <c r="BF944">
        <v>1</v>
      </c>
      <c r="BG944">
        <v>0</v>
      </c>
      <c r="BH944">
        <v>1</v>
      </c>
      <c r="BI944">
        <v>0</v>
      </c>
      <c r="BJ944">
        <v>0</v>
      </c>
      <c r="BK944">
        <v>0</v>
      </c>
      <c r="BL944">
        <v>0</v>
      </c>
      <c r="BM944">
        <v>0</v>
      </c>
      <c r="BN944">
        <v>0</v>
      </c>
      <c r="BO944" t="s">
        <v>276</v>
      </c>
      <c r="BP944" t="s">
        <v>57</v>
      </c>
      <c r="BQ944" t="s">
        <v>58</v>
      </c>
      <c r="BR944" t="s">
        <v>3523</v>
      </c>
      <c r="BS944" t="s">
        <v>3524</v>
      </c>
      <c r="BT944" t="s">
        <v>217</v>
      </c>
      <c r="BU944" t="s">
        <v>218</v>
      </c>
      <c r="BV944" t="s">
        <v>3525</v>
      </c>
      <c r="BW944" t="s">
        <v>3526</v>
      </c>
      <c r="BX944">
        <v>0</v>
      </c>
      <c r="BY944">
        <v>522</v>
      </c>
    </row>
    <row r="945" spans="1:77" x14ac:dyDescent="0.25">
      <c r="A945">
        <v>2289</v>
      </c>
      <c r="B945">
        <v>11</v>
      </c>
      <c r="C945">
        <v>1979</v>
      </c>
      <c r="E945">
        <v>0</v>
      </c>
      <c r="F945">
        <v>2007</v>
      </c>
      <c r="G945" t="s">
        <v>3516</v>
      </c>
      <c r="H945">
        <v>14</v>
      </c>
      <c r="I945">
        <v>50</v>
      </c>
      <c r="J945">
        <v>2</v>
      </c>
      <c r="K945">
        <v>2</v>
      </c>
      <c r="L945">
        <v>1</v>
      </c>
      <c r="M945">
        <v>1</v>
      </c>
      <c r="N945">
        <v>1</v>
      </c>
      <c r="O945">
        <v>0</v>
      </c>
      <c r="P945">
        <v>0</v>
      </c>
      <c r="Q945">
        <v>0</v>
      </c>
      <c r="R945">
        <v>0</v>
      </c>
      <c r="S945">
        <v>0</v>
      </c>
      <c r="T945">
        <v>0</v>
      </c>
      <c r="U945">
        <v>1</v>
      </c>
      <c r="V945">
        <v>1</v>
      </c>
      <c r="W945">
        <v>0</v>
      </c>
      <c r="X945">
        <v>0</v>
      </c>
      <c r="Y945">
        <v>0</v>
      </c>
      <c r="Z945">
        <v>0</v>
      </c>
      <c r="AA945">
        <v>0</v>
      </c>
      <c r="AB945">
        <v>0</v>
      </c>
      <c r="AC945">
        <v>0</v>
      </c>
      <c r="AD945">
        <v>0</v>
      </c>
      <c r="AE945">
        <v>0</v>
      </c>
      <c r="AF945">
        <v>0</v>
      </c>
      <c r="AG945">
        <v>0</v>
      </c>
      <c r="AH945">
        <v>0</v>
      </c>
      <c r="AI945">
        <v>0</v>
      </c>
      <c r="AJ945">
        <v>0</v>
      </c>
      <c r="AK945">
        <v>0</v>
      </c>
      <c r="AL945">
        <v>0</v>
      </c>
      <c r="AM945" t="s">
        <v>3527</v>
      </c>
      <c r="AN945" t="s">
        <v>3528</v>
      </c>
      <c r="AO945" t="s">
        <v>50</v>
      </c>
      <c r="AP945" t="s">
        <v>209</v>
      </c>
      <c r="AQ945">
        <v>0</v>
      </c>
      <c r="AS945">
        <v>1448</v>
      </c>
      <c r="AT945">
        <v>121</v>
      </c>
      <c r="AU945" t="s">
        <v>1805</v>
      </c>
      <c r="AV945" t="s">
        <v>3508</v>
      </c>
      <c r="AW945" t="s">
        <v>3509</v>
      </c>
      <c r="AX945" t="s">
        <v>3510</v>
      </c>
      <c r="AY945" t="s">
        <v>3511</v>
      </c>
      <c r="BB945">
        <v>85.308580000000006</v>
      </c>
      <c r="BC945">
        <v>27.703949999999999</v>
      </c>
      <c r="BD945">
        <v>167.37</v>
      </c>
      <c r="BE945">
        <v>0</v>
      </c>
      <c r="BF945">
        <v>0</v>
      </c>
      <c r="BG945">
        <v>1</v>
      </c>
      <c r="BH945">
        <v>1</v>
      </c>
      <c r="BI945">
        <v>0</v>
      </c>
      <c r="BJ945">
        <v>1</v>
      </c>
      <c r="BK945">
        <v>0</v>
      </c>
      <c r="BL945">
        <v>0</v>
      </c>
      <c r="BM945">
        <v>0</v>
      </c>
      <c r="BN945">
        <v>0</v>
      </c>
      <c r="BO945" t="s">
        <v>292</v>
      </c>
      <c r="BP945" t="s">
        <v>57</v>
      </c>
      <c r="BQ945" t="s">
        <v>58</v>
      </c>
      <c r="BR945" t="s">
        <v>3512</v>
      </c>
      <c r="BS945" t="s">
        <v>3513</v>
      </c>
      <c r="BT945" t="s">
        <v>217</v>
      </c>
      <c r="BU945" t="s">
        <v>218</v>
      </c>
      <c r="BV945" t="s">
        <v>3514</v>
      </c>
      <c r="BW945" t="s">
        <v>3515</v>
      </c>
      <c r="BX945">
        <v>0</v>
      </c>
      <c r="BY945">
        <v>2289</v>
      </c>
    </row>
    <row r="946" spans="1:77" x14ac:dyDescent="0.25">
      <c r="A946">
        <v>523</v>
      </c>
      <c r="B946">
        <v>652</v>
      </c>
      <c r="C946">
        <v>2015</v>
      </c>
      <c r="E946">
        <v>0</v>
      </c>
      <c r="H946">
        <v>288</v>
      </c>
      <c r="I946">
        <v>154</v>
      </c>
      <c r="J946">
        <v>47</v>
      </c>
      <c r="K946">
        <v>4</v>
      </c>
      <c r="L946">
        <v>1</v>
      </c>
      <c r="M946">
        <v>7</v>
      </c>
      <c r="N946">
        <v>5</v>
      </c>
      <c r="O946">
        <v>8</v>
      </c>
      <c r="P946">
        <v>11</v>
      </c>
      <c r="Q946">
        <v>6</v>
      </c>
      <c r="R946">
        <v>2</v>
      </c>
      <c r="S946">
        <v>2</v>
      </c>
      <c r="T946">
        <v>1</v>
      </c>
      <c r="U946">
        <v>1</v>
      </c>
      <c r="V946">
        <v>3</v>
      </c>
      <c r="W946">
        <v>2</v>
      </c>
      <c r="X946">
        <v>0</v>
      </c>
      <c r="Y946">
        <v>1</v>
      </c>
      <c r="Z946">
        <v>3</v>
      </c>
      <c r="AA946">
        <v>0</v>
      </c>
      <c r="AB946">
        <v>0</v>
      </c>
      <c r="AC946">
        <v>1</v>
      </c>
      <c r="AD946">
        <v>4</v>
      </c>
      <c r="AE946">
        <v>1</v>
      </c>
      <c r="AF946">
        <v>8</v>
      </c>
      <c r="AG946">
        <v>1</v>
      </c>
      <c r="AH946">
        <v>0</v>
      </c>
      <c r="AI946">
        <v>1</v>
      </c>
      <c r="AJ946">
        <v>1</v>
      </c>
      <c r="AK946">
        <v>3</v>
      </c>
      <c r="AL946">
        <v>6</v>
      </c>
      <c r="AM946" t="s">
        <v>3529</v>
      </c>
      <c r="AN946" t="s">
        <v>3530</v>
      </c>
      <c r="AO946" t="s">
        <v>46</v>
      </c>
      <c r="AP946" t="s">
        <v>209</v>
      </c>
      <c r="AQ946">
        <v>3.9674530000000003E-5</v>
      </c>
      <c r="AS946">
        <v>2044</v>
      </c>
      <c r="AT946">
        <v>1483</v>
      </c>
      <c r="AV946" t="s">
        <v>3519</v>
      </c>
      <c r="AW946" t="s">
        <v>3520</v>
      </c>
      <c r="AX946" t="s">
        <v>3521</v>
      </c>
      <c r="AY946" t="s">
        <v>3522</v>
      </c>
      <c r="BB946">
        <v>103.8161111</v>
      </c>
      <c r="BC946">
        <v>1.315277778</v>
      </c>
      <c r="BD946">
        <v>49</v>
      </c>
      <c r="BE946">
        <v>0</v>
      </c>
      <c r="BF946">
        <v>1</v>
      </c>
      <c r="BG946">
        <v>0</v>
      </c>
      <c r="BH946">
        <v>1</v>
      </c>
      <c r="BI946">
        <v>0</v>
      </c>
      <c r="BJ946">
        <v>0</v>
      </c>
      <c r="BK946">
        <v>0</v>
      </c>
      <c r="BL946">
        <v>0</v>
      </c>
      <c r="BM946">
        <v>0</v>
      </c>
      <c r="BN946">
        <v>0</v>
      </c>
      <c r="BO946" t="s">
        <v>276</v>
      </c>
      <c r="BP946" t="s">
        <v>57</v>
      </c>
      <c r="BQ946" t="s">
        <v>58</v>
      </c>
      <c r="BR946" t="s">
        <v>3523</v>
      </c>
      <c r="BS946" t="s">
        <v>3524</v>
      </c>
      <c r="BT946" t="s">
        <v>217</v>
      </c>
      <c r="BU946" t="s">
        <v>218</v>
      </c>
      <c r="BV946" t="s">
        <v>3525</v>
      </c>
      <c r="BW946" t="s">
        <v>3526</v>
      </c>
      <c r="BX946">
        <v>0</v>
      </c>
      <c r="BY946">
        <v>523</v>
      </c>
    </row>
    <row r="947" spans="1:77" x14ac:dyDescent="0.25">
      <c r="A947">
        <v>2299</v>
      </c>
      <c r="B947">
        <v>392</v>
      </c>
      <c r="C947">
        <v>1997</v>
      </c>
      <c r="E947">
        <v>0</v>
      </c>
      <c r="H947">
        <v>1</v>
      </c>
      <c r="I947">
        <v>0</v>
      </c>
      <c r="J947">
        <v>0</v>
      </c>
      <c r="K947">
        <v>0</v>
      </c>
      <c r="L947">
        <v>0</v>
      </c>
      <c r="M947">
        <v>0</v>
      </c>
      <c r="N947">
        <v>0</v>
      </c>
      <c r="O947">
        <v>0</v>
      </c>
      <c r="P947">
        <v>1</v>
      </c>
      <c r="Q947">
        <v>0</v>
      </c>
      <c r="R947">
        <v>0</v>
      </c>
      <c r="S947">
        <v>0</v>
      </c>
      <c r="T947">
        <v>0</v>
      </c>
      <c r="U947">
        <v>0</v>
      </c>
      <c r="V947">
        <v>0</v>
      </c>
      <c r="W947">
        <v>0</v>
      </c>
      <c r="X947">
        <v>0</v>
      </c>
      <c r="Y947">
        <v>0</v>
      </c>
      <c r="Z947">
        <v>0</v>
      </c>
      <c r="AA947">
        <v>0</v>
      </c>
      <c r="AB947">
        <v>0</v>
      </c>
      <c r="AC947">
        <v>0</v>
      </c>
      <c r="AD947">
        <v>0</v>
      </c>
      <c r="AE947">
        <v>0</v>
      </c>
      <c r="AF947">
        <v>0</v>
      </c>
      <c r="AG947">
        <v>1</v>
      </c>
      <c r="AH947">
        <v>1</v>
      </c>
      <c r="AI947">
        <v>0</v>
      </c>
      <c r="AJ947">
        <v>0</v>
      </c>
      <c r="AK947">
        <v>0</v>
      </c>
      <c r="AL947">
        <v>3</v>
      </c>
      <c r="AM947" t="s">
        <v>3531</v>
      </c>
      <c r="AN947" t="s">
        <v>3532</v>
      </c>
      <c r="AO947" t="s">
        <v>50</v>
      </c>
      <c r="AP947" t="s">
        <v>209</v>
      </c>
      <c r="AQ947">
        <v>0</v>
      </c>
      <c r="AS947">
        <v>788</v>
      </c>
      <c r="AT947">
        <v>666</v>
      </c>
      <c r="AU947" t="s">
        <v>94</v>
      </c>
      <c r="AV947" t="s">
        <v>3533</v>
      </c>
      <c r="AW947" t="s">
        <v>3534</v>
      </c>
      <c r="AX947" t="s">
        <v>3535</v>
      </c>
      <c r="AY947" t="s">
        <v>3536</v>
      </c>
      <c r="AZ947" t="s">
        <v>3537</v>
      </c>
      <c r="BA947" t="s">
        <v>3538</v>
      </c>
      <c r="BB947">
        <v>83.276110000000003</v>
      </c>
      <c r="BC947">
        <v>27.468889999999998</v>
      </c>
      <c r="BD947">
        <v>1.95</v>
      </c>
      <c r="BE947">
        <v>0</v>
      </c>
      <c r="BF947">
        <v>0</v>
      </c>
      <c r="BG947">
        <v>1</v>
      </c>
      <c r="BH947">
        <v>0</v>
      </c>
      <c r="BI947">
        <v>0</v>
      </c>
      <c r="BJ947">
        <v>1</v>
      </c>
      <c r="BK947">
        <v>0</v>
      </c>
      <c r="BL947">
        <v>0</v>
      </c>
      <c r="BM947">
        <v>0</v>
      </c>
      <c r="BN947">
        <v>0</v>
      </c>
      <c r="BO947" t="s">
        <v>125</v>
      </c>
      <c r="BP947" t="s">
        <v>57</v>
      </c>
      <c r="BQ947" t="s">
        <v>58</v>
      </c>
      <c r="BR947" t="s">
        <v>3512</v>
      </c>
      <c r="BS947" t="s">
        <v>3513</v>
      </c>
      <c r="BT947" t="s">
        <v>217</v>
      </c>
      <c r="BU947" t="s">
        <v>218</v>
      </c>
      <c r="BV947" t="s">
        <v>3514</v>
      </c>
      <c r="BW947" t="s">
        <v>3515</v>
      </c>
      <c r="BX947">
        <v>0</v>
      </c>
      <c r="BY947">
        <v>2299</v>
      </c>
    </row>
    <row r="948" spans="1:77" x14ac:dyDescent="0.25">
      <c r="A948">
        <v>524</v>
      </c>
      <c r="B948">
        <v>4464344</v>
      </c>
      <c r="H948">
        <v>5699</v>
      </c>
      <c r="I948">
        <v>2597</v>
      </c>
      <c r="J948">
        <v>421</v>
      </c>
      <c r="K948">
        <v>384</v>
      </c>
      <c r="L948">
        <v>499</v>
      </c>
      <c r="M948">
        <v>362</v>
      </c>
      <c r="N948">
        <v>410</v>
      </c>
      <c r="O948">
        <v>145</v>
      </c>
      <c r="P948">
        <v>349</v>
      </c>
      <c r="Q948">
        <v>820</v>
      </c>
      <c r="R948">
        <v>179</v>
      </c>
      <c r="S948">
        <v>176</v>
      </c>
      <c r="T948">
        <v>259</v>
      </c>
      <c r="U948">
        <v>297</v>
      </c>
      <c r="V948">
        <v>238</v>
      </c>
      <c r="W948">
        <v>168</v>
      </c>
      <c r="X948">
        <v>529</v>
      </c>
      <c r="Y948">
        <v>485</v>
      </c>
      <c r="Z948">
        <v>316</v>
      </c>
      <c r="AA948">
        <v>4270</v>
      </c>
      <c r="AB948">
        <v>1371</v>
      </c>
      <c r="AC948">
        <v>1403</v>
      </c>
      <c r="AD948">
        <v>1542</v>
      </c>
      <c r="AE948">
        <v>1981</v>
      </c>
      <c r="AF948">
        <v>1605</v>
      </c>
      <c r="AG948">
        <v>1994</v>
      </c>
      <c r="AH948">
        <v>3148</v>
      </c>
      <c r="AI948">
        <v>2225</v>
      </c>
      <c r="AJ948">
        <v>1151</v>
      </c>
      <c r="AK948">
        <v>1633</v>
      </c>
      <c r="AL948">
        <v>169</v>
      </c>
      <c r="AM948" t="s">
        <v>3539</v>
      </c>
      <c r="AN948" t="s">
        <v>3540</v>
      </c>
      <c r="AO948" t="s">
        <v>46</v>
      </c>
      <c r="AP948" t="s">
        <v>209</v>
      </c>
      <c r="AQ948">
        <v>0.16569875619999999</v>
      </c>
      <c r="BY948">
        <v>524</v>
      </c>
    </row>
    <row r="949" spans="1:77" x14ac:dyDescent="0.25">
      <c r="A949">
        <v>2300</v>
      </c>
      <c r="B949">
        <v>20</v>
      </c>
      <c r="C949">
        <v>1997</v>
      </c>
      <c r="E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t="s">
        <v>3541</v>
      </c>
      <c r="AN949" t="s">
        <v>3542</v>
      </c>
      <c r="AO949" t="s">
        <v>50</v>
      </c>
      <c r="AP949" t="s">
        <v>209</v>
      </c>
      <c r="AQ949">
        <v>0</v>
      </c>
      <c r="AS949">
        <v>788</v>
      </c>
      <c r="AT949">
        <v>666</v>
      </c>
      <c r="AU949" t="s">
        <v>94</v>
      </c>
      <c r="AV949" t="s">
        <v>3533</v>
      </c>
      <c r="AW949" t="s">
        <v>3534</v>
      </c>
      <c r="AX949" t="s">
        <v>3535</v>
      </c>
      <c r="AY949" t="s">
        <v>3536</v>
      </c>
      <c r="AZ949" t="s">
        <v>3537</v>
      </c>
      <c r="BA949" t="s">
        <v>3538</v>
      </c>
      <c r="BB949">
        <v>83.276110000000003</v>
      </c>
      <c r="BC949">
        <v>27.468889999999998</v>
      </c>
      <c r="BD949">
        <v>1.95</v>
      </c>
      <c r="BE949">
        <v>0</v>
      </c>
      <c r="BF949">
        <v>0</v>
      </c>
      <c r="BG949">
        <v>1</v>
      </c>
      <c r="BH949">
        <v>0</v>
      </c>
      <c r="BI949">
        <v>0</v>
      </c>
      <c r="BJ949">
        <v>1</v>
      </c>
      <c r="BK949">
        <v>0</v>
      </c>
      <c r="BL949">
        <v>0</v>
      </c>
      <c r="BM949">
        <v>0</v>
      </c>
      <c r="BN949">
        <v>0</v>
      </c>
      <c r="BO949" t="s">
        <v>125</v>
      </c>
      <c r="BP949" t="s">
        <v>57</v>
      </c>
      <c r="BQ949" t="s">
        <v>58</v>
      </c>
      <c r="BR949" t="s">
        <v>3512</v>
      </c>
      <c r="BS949" t="s">
        <v>3513</v>
      </c>
      <c r="BT949" t="s">
        <v>217</v>
      </c>
      <c r="BU949" t="s">
        <v>218</v>
      </c>
      <c r="BV949" t="s">
        <v>3514</v>
      </c>
      <c r="BW949" t="s">
        <v>3515</v>
      </c>
      <c r="BX949">
        <v>0</v>
      </c>
      <c r="BY949">
        <v>2300</v>
      </c>
    </row>
    <row r="950" spans="1:77" x14ac:dyDescent="0.25">
      <c r="A950">
        <v>2061</v>
      </c>
      <c r="B950">
        <v>32553</v>
      </c>
      <c r="C950">
        <v>1995</v>
      </c>
      <c r="E950">
        <v>0</v>
      </c>
      <c r="H950">
        <v>385</v>
      </c>
      <c r="I950">
        <v>0</v>
      </c>
      <c r="J950">
        <v>7</v>
      </c>
      <c r="K950">
        <v>24</v>
      </c>
      <c r="L950">
        <v>10</v>
      </c>
      <c r="M950">
        <v>6</v>
      </c>
      <c r="N950">
        <v>6</v>
      </c>
      <c r="O950">
        <v>4</v>
      </c>
      <c r="P950">
        <v>3</v>
      </c>
      <c r="Q950">
        <v>5</v>
      </c>
      <c r="R950">
        <v>4</v>
      </c>
      <c r="S950">
        <v>6</v>
      </c>
      <c r="T950">
        <v>7</v>
      </c>
      <c r="U950">
        <v>21</v>
      </c>
      <c r="V950">
        <v>18</v>
      </c>
      <c r="W950">
        <v>15</v>
      </c>
      <c r="X950">
        <v>19</v>
      </c>
      <c r="Y950">
        <v>4</v>
      </c>
      <c r="Z950">
        <v>5</v>
      </c>
      <c r="AA950">
        <v>12</v>
      </c>
      <c r="AB950">
        <v>14</v>
      </c>
      <c r="AC950">
        <v>5</v>
      </c>
      <c r="AD950">
        <v>25</v>
      </c>
      <c r="AE950">
        <v>11</v>
      </c>
      <c r="AF950">
        <v>9</v>
      </c>
      <c r="AG950">
        <v>7</v>
      </c>
      <c r="AH950">
        <v>30</v>
      </c>
      <c r="AI950">
        <v>14</v>
      </c>
      <c r="AJ950">
        <v>19</v>
      </c>
      <c r="AK950">
        <v>33</v>
      </c>
      <c r="AL950">
        <v>49</v>
      </c>
      <c r="AM950" t="s">
        <v>3543</v>
      </c>
      <c r="AN950" t="s">
        <v>3544</v>
      </c>
      <c r="AO950" t="s">
        <v>132</v>
      </c>
      <c r="AP950" t="s">
        <v>47</v>
      </c>
      <c r="AQ950">
        <v>1.74592932E-3</v>
      </c>
      <c r="AS950">
        <v>872</v>
      </c>
      <c r="AT950">
        <v>739</v>
      </c>
      <c r="AV950" t="s">
        <v>3545</v>
      </c>
      <c r="AW950" t="s">
        <v>3546</v>
      </c>
      <c r="AX950" t="s">
        <v>3547</v>
      </c>
      <c r="AY950" t="s">
        <v>3548</v>
      </c>
      <c r="BB950">
        <v>5.7716666669999999</v>
      </c>
      <c r="BC950">
        <v>52.638611109999999</v>
      </c>
      <c r="BD950">
        <v>1306</v>
      </c>
      <c r="BE950">
        <v>0</v>
      </c>
      <c r="BF950">
        <v>0</v>
      </c>
      <c r="BG950">
        <v>1</v>
      </c>
      <c r="BH950">
        <v>0</v>
      </c>
      <c r="BI950">
        <v>1</v>
      </c>
      <c r="BJ950">
        <v>0</v>
      </c>
      <c r="BK950">
        <v>0</v>
      </c>
      <c r="BL950">
        <v>0</v>
      </c>
      <c r="BM950">
        <v>0</v>
      </c>
      <c r="BN950">
        <v>0</v>
      </c>
      <c r="BO950" t="s">
        <v>202</v>
      </c>
      <c r="BP950" t="s">
        <v>57</v>
      </c>
      <c r="BQ950" t="s">
        <v>58</v>
      </c>
      <c r="BR950" t="s">
        <v>3549</v>
      </c>
      <c r="BS950" t="s">
        <v>3550</v>
      </c>
      <c r="BT950" t="s">
        <v>61</v>
      </c>
      <c r="BU950" t="s">
        <v>62</v>
      </c>
      <c r="BV950" t="s">
        <v>3551</v>
      </c>
      <c r="BW950" t="s">
        <v>3552</v>
      </c>
      <c r="BX950">
        <v>0</v>
      </c>
      <c r="BY950">
        <v>2061</v>
      </c>
    </row>
    <row r="951" spans="1:77" x14ac:dyDescent="0.25">
      <c r="A951">
        <v>526</v>
      </c>
      <c r="B951">
        <v>1872</v>
      </c>
      <c r="C951">
        <v>2009</v>
      </c>
      <c r="H951">
        <v>207</v>
      </c>
      <c r="I951">
        <v>12</v>
      </c>
      <c r="J951">
        <v>9</v>
      </c>
      <c r="K951">
        <v>9</v>
      </c>
      <c r="L951">
        <v>4</v>
      </c>
      <c r="M951">
        <v>2</v>
      </c>
      <c r="N951">
        <v>17</v>
      </c>
      <c r="O951">
        <v>15</v>
      </c>
      <c r="P951">
        <v>9</v>
      </c>
      <c r="Q951">
        <v>13</v>
      </c>
      <c r="R951">
        <v>19</v>
      </c>
      <c r="S951">
        <v>19</v>
      </c>
      <c r="T951">
        <v>19</v>
      </c>
      <c r="U951">
        <v>21</v>
      </c>
      <c r="V951">
        <v>21</v>
      </c>
      <c r="W951">
        <v>20</v>
      </c>
      <c r="X951">
        <v>13</v>
      </c>
      <c r="Y951">
        <v>21</v>
      </c>
      <c r="Z951">
        <v>29</v>
      </c>
      <c r="AA951">
        <v>41</v>
      </c>
      <c r="AB951">
        <v>78</v>
      </c>
      <c r="AC951">
        <v>50</v>
      </c>
      <c r="AD951">
        <v>42</v>
      </c>
      <c r="AE951">
        <v>24</v>
      </c>
      <c r="AF951">
        <v>17</v>
      </c>
      <c r="AG951">
        <v>3</v>
      </c>
      <c r="AH951">
        <v>4</v>
      </c>
      <c r="AI951">
        <v>7</v>
      </c>
      <c r="AJ951">
        <v>15</v>
      </c>
      <c r="AK951">
        <v>5</v>
      </c>
      <c r="AL951">
        <v>9</v>
      </c>
      <c r="AM951" t="s">
        <v>3553</v>
      </c>
      <c r="AN951" t="s">
        <v>3554</v>
      </c>
      <c r="AO951" t="s">
        <v>46</v>
      </c>
      <c r="AP951" t="s">
        <v>209</v>
      </c>
      <c r="AQ951">
        <v>138.27736989499999</v>
      </c>
      <c r="BY951">
        <v>526</v>
      </c>
    </row>
    <row r="952" spans="1:77" x14ac:dyDescent="0.25">
      <c r="A952">
        <v>1014</v>
      </c>
      <c r="B952">
        <v>7200</v>
      </c>
      <c r="C952">
        <v>1997</v>
      </c>
      <c r="E952">
        <v>0</v>
      </c>
      <c r="H952">
        <v>877</v>
      </c>
      <c r="I952">
        <v>14</v>
      </c>
      <c r="J952">
        <v>4</v>
      </c>
      <c r="K952">
        <v>8</v>
      </c>
      <c r="L952">
        <v>9</v>
      </c>
      <c r="M952">
        <v>12</v>
      </c>
      <c r="N952">
        <v>27</v>
      </c>
      <c r="O952">
        <v>37</v>
      </c>
      <c r="P952">
        <v>0</v>
      </c>
      <c r="Q952">
        <v>10</v>
      </c>
      <c r="R952">
        <v>17</v>
      </c>
      <c r="S952">
        <v>7</v>
      </c>
      <c r="T952">
        <v>10</v>
      </c>
      <c r="U952">
        <v>30</v>
      </c>
      <c r="V952">
        <v>18</v>
      </c>
      <c r="W952">
        <v>6</v>
      </c>
      <c r="X952">
        <v>10</v>
      </c>
      <c r="Y952">
        <v>7</v>
      </c>
      <c r="Z952">
        <v>1</v>
      </c>
      <c r="AA952">
        <v>5</v>
      </c>
      <c r="AB952">
        <v>3</v>
      </c>
      <c r="AC952">
        <v>5</v>
      </c>
      <c r="AD952">
        <v>10</v>
      </c>
      <c r="AE952">
        <v>5</v>
      </c>
      <c r="AF952">
        <v>1</v>
      </c>
      <c r="AG952">
        <v>3</v>
      </c>
      <c r="AH952">
        <v>22</v>
      </c>
      <c r="AI952">
        <v>19</v>
      </c>
      <c r="AJ952">
        <v>18</v>
      </c>
      <c r="AK952">
        <v>4</v>
      </c>
      <c r="AL952">
        <v>11</v>
      </c>
      <c r="AM952" t="s">
        <v>3555</v>
      </c>
      <c r="AN952" t="s">
        <v>3556</v>
      </c>
      <c r="AO952" t="s">
        <v>132</v>
      </c>
      <c r="AP952" t="s">
        <v>47</v>
      </c>
      <c r="AQ952">
        <v>0</v>
      </c>
      <c r="AS952">
        <v>966</v>
      </c>
      <c r="AT952">
        <v>818</v>
      </c>
      <c r="AV952" t="s">
        <v>3557</v>
      </c>
      <c r="AW952" t="s">
        <v>3558</v>
      </c>
      <c r="AX952" t="s">
        <v>3559</v>
      </c>
      <c r="AY952" t="s">
        <v>3560</v>
      </c>
      <c r="AZ952" t="s">
        <v>3561</v>
      </c>
      <c r="BA952" t="s">
        <v>3562</v>
      </c>
      <c r="BB952">
        <v>4.6494444440000002</v>
      </c>
      <c r="BC952">
        <v>51.8825</v>
      </c>
      <c r="BD952">
        <v>322</v>
      </c>
      <c r="BE952">
        <v>1</v>
      </c>
      <c r="BF952">
        <v>1</v>
      </c>
      <c r="BG952">
        <v>0</v>
      </c>
      <c r="BH952">
        <v>1</v>
      </c>
      <c r="BI952">
        <v>0</v>
      </c>
      <c r="BJ952">
        <v>0</v>
      </c>
      <c r="BK952">
        <v>0</v>
      </c>
      <c r="BL952">
        <v>0</v>
      </c>
      <c r="BM952">
        <v>0</v>
      </c>
      <c r="BN952">
        <v>0</v>
      </c>
      <c r="BO952" t="s">
        <v>461</v>
      </c>
      <c r="BP952" t="s">
        <v>57</v>
      </c>
      <c r="BQ952" t="s">
        <v>58</v>
      </c>
      <c r="BR952" t="s">
        <v>3549</v>
      </c>
      <c r="BS952" t="s">
        <v>3550</v>
      </c>
      <c r="BT952" t="s">
        <v>61</v>
      </c>
      <c r="BU952" t="s">
        <v>62</v>
      </c>
      <c r="BV952" t="s">
        <v>3551</v>
      </c>
      <c r="BW952" t="s">
        <v>3552</v>
      </c>
      <c r="BX952">
        <v>0</v>
      </c>
      <c r="BY952">
        <v>1014</v>
      </c>
    </row>
    <row r="953" spans="1:77" x14ac:dyDescent="0.25">
      <c r="A953">
        <v>527</v>
      </c>
      <c r="B953">
        <v>454</v>
      </c>
      <c r="C953">
        <v>2009</v>
      </c>
      <c r="H953">
        <v>53</v>
      </c>
      <c r="I953">
        <v>1</v>
      </c>
      <c r="J953">
        <v>3</v>
      </c>
      <c r="K953">
        <v>3</v>
      </c>
      <c r="L953">
        <v>2</v>
      </c>
      <c r="M953">
        <v>0</v>
      </c>
      <c r="N953">
        <v>6</v>
      </c>
      <c r="O953">
        <v>4</v>
      </c>
      <c r="P953">
        <v>4</v>
      </c>
      <c r="Q953">
        <v>3</v>
      </c>
      <c r="R953">
        <v>6</v>
      </c>
      <c r="S953">
        <v>6</v>
      </c>
      <c r="T953">
        <v>5</v>
      </c>
      <c r="U953">
        <v>5</v>
      </c>
      <c r="V953">
        <v>5</v>
      </c>
      <c r="W953">
        <v>6</v>
      </c>
      <c r="X953">
        <v>1</v>
      </c>
      <c r="Y953">
        <v>3</v>
      </c>
      <c r="Z953">
        <v>4</v>
      </c>
      <c r="AA953">
        <v>2</v>
      </c>
      <c r="AB953">
        <v>1</v>
      </c>
      <c r="AC953">
        <v>0</v>
      </c>
      <c r="AD953">
        <v>0</v>
      </c>
      <c r="AE953">
        <v>0</v>
      </c>
      <c r="AF953">
        <v>1</v>
      </c>
      <c r="AG953">
        <v>0</v>
      </c>
      <c r="AH953">
        <v>0</v>
      </c>
      <c r="AI953">
        <v>0</v>
      </c>
      <c r="AJ953">
        <v>10</v>
      </c>
      <c r="AK953">
        <v>1</v>
      </c>
      <c r="AL953">
        <v>5</v>
      </c>
      <c r="AM953" t="s">
        <v>3563</v>
      </c>
      <c r="AN953" t="s">
        <v>3564</v>
      </c>
      <c r="AO953" t="s">
        <v>46</v>
      </c>
      <c r="AP953" t="s">
        <v>209</v>
      </c>
      <c r="AQ953">
        <v>25.680556143099999</v>
      </c>
      <c r="BY953">
        <v>527</v>
      </c>
    </row>
    <row r="954" spans="1:77" x14ac:dyDescent="0.25">
      <c r="A954">
        <v>956</v>
      </c>
      <c r="B954">
        <v>636</v>
      </c>
      <c r="C954">
        <v>1998</v>
      </c>
      <c r="E954">
        <v>0</v>
      </c>
      <c r="H954">
        <v>29</v>
      </c>
      <c r="I954">
        <v>1</v>
      </c>
      <c r="J954">
        <v>0</v>
      </c>
      <c r="K954">
        <v>0</v>
      </c>
      <c r="L954">
        <v>4</v>
      </c>
      <c r="M954">
        <v>1</v>
      </c>
      <c r="N954">
        <v>0</v>
      </c>
      <c r="O954">
        <v>0</v>
      </c>
      <c r="P954">
        <v>2</v>
      </c>
      <c r="Q954">
        <v>0</v>
      </c>
      <c r="R954">
        <v>6</v>
      </c>
      <c r="S954">
        <v>1</v>
      </c>
      <c r="T954">
        <v>1</v>
      </c>
      <c r="U954">
        <v>3</v>
      </c>
      <c r="V954">
        <v>1</v>
      </c>
      <c r="W954">
        <v>0</v>
      </c>
      <c r="X954">
        <v>0</v>
      </c>
      <c r="Y954">
        <v>0</v>
      </c>
      <c r="Z954">
        <v>2</v>
      </c>
      <c r="AA954">
        <v>6</v>
      </c>
      <c r="AB954">
        <v>0</v>
      </c>
      <c r="AC954">
        <v>0</v>
      </c>
      <c r="AD954">
        <v>0</v>
      </c>
      <c r="AE954">
        <v>1</v>
      </c>
      <c r="AF954">
        <v>0</v>
      </c>
      <c r="AG954">
        <v>10</v>
      </c>
      <c r="AH954">
        <v>3</v>
      </c>
      <c r="AI954">
        <v>0</v>
      </c>
      <c r="AJ954">
        <v>5</v>
      </c>
      <c r="AK954">
        <v>7</v>
      </c>
      <c r="AL954">
        <v>9</v>
      </c>
      <c r="AM954" t="s">
        <v>3565</v>
      </c>
      <c r="AN954" t="s">
        <v>3566</v>
      </c>
      <c r="AO954" t="s">
        <v>132</v>
      </c>
      <c r="AP954" t="s">
        <v>47</v>
      </c>
      <c r="AQ954">
        <v>0</v>
      </c>
      <c r="AS954">
        <v>1018</v>
      </c>
      <c r="AT954">
        <v>867</v>
      </c>
      <c r="AV954" t="s">
        <v>3567</v>
      </c>
      <c r="AW954" t="s">
        <v>3568</v>
      </c>
      <c r="AX954" t="s">
        <v>3569</v>
      </c>
      <c r="AY954" t="s">
        <v>3570</v>
      </c>
      <c r="AZ954" t="s">
        <v>3571</v>
      </c>
      <c r="BA954" t="s">
        <v>3572</v>
      </c>
      <c r="BB954">
        <v>5.67889</v>
      </c>
      <c r="BC954">
        <v>52.845829999999999</v>
      </c>
      <c r="BD954">
        <v>7.32</v>
      </c>
      <c r="BE954">
        <v>1</v>
      </c>
      <c r="BF954">
        <v>1</v>
      </c>
      <c r="BG954">
        <v>0</v>
      </c>
      <c r="BH954">
        <v>1</v>
      </c>
      <c r="BI954">
        <v>0</v>
      </c>
      <c r="BJ954">
        <v>0</v>
      </c>
      <c r="BK954">
        <v>0</v>
      </c>
      <c r="BL954">
        <v>0</v>
      </c>
      <c r="BM954">
        <v>0</v>
      </c>
      <c r="BN954">
        <v>0</v>
      </c>
      <c r="BO954" t="s">
        <v>461</v>
      </c>
      <c r="BP954" t="s">
        <v>57</v>
      </c>
      <c r="BQ954" t="s">
        <v>58</v>
      </c>
      <c r="BR954" t="s">
        <v>3549</v>
      </c>
      <c r="BS954" t="s">
        <v>3550</v>
      </c>
      <c r="BT954" t="s">
        <v>61</v>
      </c>
      <c r="BU954" t="s">
        <v>62</v>
      </c>
      <c r="BV954" t="s">
        <v>3551</v>
      </c>
      <c r="BW954" t="s">
        <v>3552</v>
      </c>
      <c r="BX954">
        <v>0</v>
      </c>
      <c r="BY954">
        <v>956</v>
      </c>
    </row>
    <row r="955" spans="1:77" x14ac:dyDescent="0.25">
      <c r="A955">
        <v>528</v>
      </c>
      <c r="B955">
        <v>1755</v>
      </c>
      <c r="C955">
        <v>2009</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t="s">
        <v>3573</v>
      </c>
      <c r="AN955" t="s">
        <v>3574</v>
      </c>
      <c r="AO955" t="s">
        <v>46</v>
      </c>
      <c r="AP955" t="s">
        <v>209</v>
      </c>
      <c r="AQ955">
        <v>81.801700998900003</v>
      </c>
      <c r="BY955">
        <v>528</v>
      </c>
    </row>
    <row r="956" spans="1:77" x14ac:dyDescent="0.25">
      <c r="A956">
        <v>957</v>
      </c>
      <c r="B956">
        <v>361</v>
      </c>
      <c r="C956">
        <v>1998</v>
      </c>
      <c r="E956">
        <v>0</v>
      </c>
      <c r="H956">
        <v>18</v>
      </c>
      <c r="I956">
        <v>0</v>
      </c>
      <c r="J956">
        <v>0</v>
      </c>
      <c r="K956">
        <v>0</v>
      </c>
      <c r="L956">
        <v>2</v>
      </c>
      <c r="M956">
        <v>0</v>
      </c>
      <c r="N956">
        <v>0</v>
      </c>
      <c r="O956">
        <v>0</v>
      </c>
      <c r="P956">
        <v>1</v>
      </c>
      <c r="Q956">
        <v>0</v>
      </c>
      <c r="R956">
        <v>5</v>
      </c>
      <c r="S956">
        <v>1</v>
      </c>
      <c r="T956">
        <v>1</v>
      </c>
      <c r="U956">
        <v>3</v>
      </c>
      <c r="V956">
        <v>1</v>
      </c>
      <c r="W956">
        <v>0</v>
      </c>
      <c r="X956">
        <v>0</v>
      </c>
      <c r="Y956">
        <v>0</v>
      </c>
      <c r="Z956">
        <v>2</v>
      </c>
      <c r="AA956">
        <v>1</v>
      </c>
      <c r="AB956">
        <v>0</v>
      </c>
      <c r="AC956">
        <v>0</v>
      </c>
      <c r="AD956">
        <v>0</v>
      </c>
      <c r="AE956">
        <v>1</v>
      </c>
      <c r="AF956">
        <v>0</v>
      </c>
      <c r="AG956">
        <v>9</v>
      </c>
      <c r="AH956">
        <v>2</v>
      </c>
      <c r="AI956">
        <v>0</v>
      </c>
      <c r="AJ956">
        <v>2</v>
      </c>
      <c r="AK956">
        <v>4</v>
      </c>
      <c r="AL956">
        <v>4</v>
      </c>
      <c r="AM956" t="s">
        <v>3575</v>
      </c>
      <c r="AN956" t="s">
        <v>3576</v>
      </c>
      <c r="AO956" t="s">
        <v>132</v>
      </c>
      <c r="AP956" t="s">
        <v>47</v>
      </c>
      <c r="AQ956">
        <v>0</v>
      </c>
      <c r="AS956">
        <v>1018</v>
      </c>
      <c r="AT956">
        <v>867</v>
      </c>
      <c r="AV956" t="s">
        <v>3567</v>
      </c>
      <c r="AW956" t="s">
        <v>3568</v>
      </c>
      <c r="AX956" t="s">
        <v>3569</v>
      </c>
      <c r="AY956" t="s">
        <v>3570</v>
      </c>
      <c r="AZ956" t="s">
        <v>3571</v>
      </c>
      <c r="BA956" t="s">
        <v>3572</v>
      </c>
      <c r="BB956">
        <v>5.67889</v>
      </c>
      <c r="BC956">
        <v>52.845829999999999</v>
      </c>
      <c r="BD956">
        <v>7.32</v>
      </c>
      <c r="BE956">
        <v>1</v>
      </c>
      <c r="BF956">
        <v>1</v>
      </c>
      <c r="BG956">
        <v>0</v>
      </c>
      <c r="BH956">
        <v>1</v>
      </c>
      <c r="BI956">
        <v>0</v>
      </c>
      <c r="BJ956">
        <v>0</v>
      </c>
      <c r="BK956">
        <v>0</v>
      </c>
      <c r="BL956">
        <v>0</v>
      </c>
      <c r="BM956">
        <v>0</v>
      </c>
      <c r="BN956">
        <v>0</v>
      </c>
      <c r="BO956" t="s">
        <v>461</v>
      </c>
      <c r="BP956" t="s">
        <v>57</v>
      </c>
      <c r="BQ956" t="s">
        <v>58</v>
      </c>
      <c r="BR956" t="s">
        <v>3549</v>
      </c>
      <c r="BS956" t="s">
        <v>3550</v>
      </c>
      <c r="BT956" t="s">
        <v>61</v>
      </c>
      <c r="BU956" t="s">
        <v>62</v>
      </c>
      <c r="BV956" t="s">
        <v>3551</v>
      </c>
      <c r="BW956" t="s">
        <v>3552</v>
      </c>
      <c r="BX956">
        <v>0</v>
      </c>
      <c r="BY956">
        <v>957</v>
      </c>
    </row>
    <row r="957" spans="1:77" x14ac:dyDescent="0.25">
      <c r="A957">
        <v>529</v>
      </c>
      <c r="B957">
        <v>621</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t="s">
        <v>3577</v>
      </c>
      <c r="AN957" t="s">
        <v>3578</v>
      </c>
      <c r="AO957" t="s">
        <v>46</v>
      </c>
      <c r="AP957" t="s">
        <v>209</v>
      </c>
      <c r="AQ957">
        <v>33.677964685500001</v>
      </c>
      <c r="BY957">
        <v>529</v>
      </c>
    </row>
    <row r="958" spans="1:77" x14ac:dyDescent="0.25">
      <c r="A958">
        <v>1620</v>
      </c>
      <c r="B958">
        <v>213943</v>
      </c>
      <c r="C958">
        <v>1999</v>
      </c>
      <c r="E958">
        <v>0</v>
      </c>
      <c r="H958">
        <v>8293</v>
      </c>
      <c r="I958">
        <v>212</v>
      </c>
      <c r="J958">
        <v>300</v>
      </c>
      <c r="K958">
        <v>415</v>
      </c>
      <c r="L958">
        <v>355</v>
      </c>
      <c r="M958">
        <v>592</v>
      </c>
      <c r="N958">
        <v>360</v>
      </c>
      <c r="O958">
        <v>246</v>
      </c>
      <c r="P958">
        <v>202</v>
      </c>
      <c r="Q958">
        <v>283</v>
      </c>
      <c r="R958">
        <v>365</v>
      </c>
      <c r="S958">
        <v>420</v>
      </c>
      <c r="T958">
        <v>332</v>
      </c>
      <c r="U958">
        <v>288</v>
      </c>
      <c r="V958">
        <v>281</v>
      </c>
      <c r="W958">
        <v>237</v>
      </c>
      <c r="X958">
        <v>189</v>
      </c>
      <c r="Y958">
        <v>352</v>
      </c>
      <c r="Z958">
        <v>264</v>
      </c>
      <c r="AA958">
        <v>183</v>
      </c>
      <c r="AB958">
        <v>181</v>
      </c>
      <c r="AC958">
        <v>180</v>
      </c>
      <c r="AD958">
        <v>289</v>
      </c>
      <c r="AE958">
        <v>133</v>
      </c>
      <c r="AF958">
        <v>201</v>
      </c>
      <c r="AG958">
        <v>459</v>
      </c>
      <c r="AH958">
        <v>836</v>
      </c>
      <c r="AI958">
        <v>406</v>
      </c>
      <c r="AJ958">
        <v>708</v>
      </c>
      <c r="AK958">
        <v>182</v>
      </c>
      <c r="AL958">
        <v>411</v>
      </c>
      <c r="AM958" t="s">
        <v>3579</v>
      </c>
      <c r="AN958" t="s">
        <v>3580</v>
      </c>
      <c r="AO958" t="s">
        <v>132</v>
      </c>
      <c r="AP958" t="s">
        <v>47</v>
      </c>
      <c r="AQ958">
        <v>9.5663999599999994E-3</v>
      </c>
      <c r="AS958">
        <v>1051</v>
      </c>
      <c r="AT958">
        <v>899</v>
      </c>
      <c r="AV958" t="s">
        <v>3581</v>
      </c>
      <c r="AW958" t="s">
        <v>3582</v>
      </c>
      <c r="AX958" t="s">
        <v>3583</v>
      </c>
      <c r="AY958" t="s">
        <v>3584</v>
      </c>
      <c r="AZ958" t="s">
        <v>3585</v>
      </c>
      <c r="BA958" t="s">
        <v>3586</v>
      </c>
      <c r="BB958">
        <v>4.9111111110000003</v>
      </c>
      <c r="BC958">
        <v>52.548888890000001</v>
      </c>
      <c r="BD958">
        <v>7208</v>
      </c>
      <c r="BE958">
        <v>1</v>
      </c>
      <c r="BF958">
        <v>1</v>
      </c>
      <c r="BG958">
        <v>0</v>
      </c>
      <c r="BH958">
        <v>1</v>
      </c>
      <c r="BI958">
        <v>0</v>
      </c>
      <c r="BJ958">
        <v>0</v>
      </c>
      <c r="BK958">
        <v>0</v>
      </c>
      <c r="BL958">
        <v>0</v>
      </c>
      <c r="BM958">
        <v>0</v>
      </c>
      <c r="BN958">
        <v>0</v>
      </c>
      <c r="BO958" t="s">
        <v>461</v>
      </c>
      <c r="BP958" t="s">
        <v>57</v>
      </c>
      <c r="BQ958" t="s">
        <v>58</v>
      </c>
      <c r="BR958" t="s">
        <v>3549</v>
      </c>
      <c r="BS958" t="s">
        <v>3550</v>
      </c>
      <c r="BT958" t="s">
        <v>61</v>
      </c>
      <c r="BU958" t="s">
        <v>62</v>
      </c>
      <c r="BV958" t="s">
        <v>3551</v>
      </c>
      <c r="BW958" t="s">
        <v>3552</v>
      </c>
      <c r="BX958">
        <v>0</v>
      </c>
      <c r="BY958">
        <v>1620</v>
      </c>
    </row>
    <row r="959" spans="1:77" x14ac:dyDescent="0.25">
      <c r="A959">
        <v>530</v>
      </c>
      <c r="B959">
        <v>84</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t="s">
        <v>3587</v>
      </c>
      <c r="AN959" t="s">
        <v>3588</v>
      </c>
      <c r="AO959" t="s">
        <v>46</v>
      </c>
      <c r="AP959" t="s">
        <v>209</v>
      </c>
      <c r="AQ959">
        <v>4.5771099999999996E-6</v>
      </c>
      <c r="BY959">
        <v>530</v>
      </c>
    </row>
    <row r="960" spans="1:77" x14ac:dyDescent="0.25">
      <c r="A960">
        <v>2604</v>
      </c>
      <c r="B960">
        <v>764</v>
      </c>
      <c r="C960">
        <v>2010</v>
      </c>
      <c r="E960">
        <v>0</v>
      </c>
      <c r="H960">
        <v>8440</v>
      </c>
      <c r="I960">
        <v>25</v>
      </c>
      <c r="J960">
        <v>20</v>
      </c>
      <c r="K960">
        <v>16</v>
      </c>
      <c r="L960">
        <v>27</v>
      </c>
      <c r="M960">
        <v>23</v>
      </c>
      <c r="N960">
        <v>30</v>
      </c>
      <c r="O960">
        <v>7</v>
      </c>
      <c r="P960">
        <v>11</v>
      </c>
      <c r="Q960">
        <v>8</v>
      </c>
      <c r="R960">
        <v>32</v>
      </c>
      <c r="S960">
        <v>11</v>
      </c>
      <c r="T960">
        <v>16</v>
      </c>
      <c r="U960">
        <v>19</v>
      </c>
      <c r="V960">
        <v>14</v>
      </c>
      <c r="W960">
        <v>6</v>
      </c>
      <c r="X960">
        <v>17</v>
      </c>
      <c r="Y960">
        <v>12</v>
      </c>
      <c r="Z960">
        <v>4</v>
      </c>
      <c r="AA960">
        <v>12</v>
      </c>
      <c r="AB960">
        <v>26</v>
      </c>
      <c r="AC960">
        <v>10</v>
      </c>
      <c r="AD960">
        <v>6</v>
      </c>
      <c r="AE960">
        <v>9</v>
      </c>
      <c r="AF960">
        <v>4</v>
      </c>
      <c r="AG960">
        <v>7</v>
      </c>
      <c r="AH960">
        <v>26</v>
      </c>
      <c r="AI960">
        <v>11</v>
      </c>
      <c r="AJ960">
        <v>15</v>
      </c>
      <c r="AK960">
        <v>8</v>
      </c>
      <c r="AL960">
        <v>3</v>
      </c>
      <c r="AM960" t="s">
        <v>3589</v>
      </c>
      <c r="AN960" t="s">
        <v>3590</v>
      </c>
      <c r="AO960" t="s">
        <v>50</v>
      </c>
      <c r="AP960" t="s">
        <v>47</v>
      </c>
      <c r="AQ960">
        <v>0</v>
      </c>
      <c r="AS960">
        <v>1666</v>
      </c>
      <c r="AT960">
        <v>1349</v>
      </c>
      <c r="AV960" t="s">
        <v>3591</v>
      </c>
      <c r="AW960" t="s">
        <v>3592</v>
      </c>
      <c r="AX960" t="s">
        <v>3593</v>
      </c>
      <c r="AY960" t="s">
        <v>3594</v>
      </c>
      <c r="BB960">
        <v>4.8877777780000002</v>
      </c>
      <c r="BC960">
        <v>52.365000000000002</v>
      </c>
      <c r="BD960">
        <v>198.2</v>
      </c>
      <c r="BE960">
        <v>1</v>
      </c>
      <c r="BF960">
        <v>1</v>
      </c>
      <c r="BG960">
        <v>0</v>
      </c>
      <c r="BH960">
        <v>1</v>
      </c>
      <c r="BI960">
        <v>0</v>
      </c>
      <c r="BJ960">
        <v>0</v>
      </c>
      <c r="BK960">
        <v>0</v>
      </c>
      <c r="BL960">
        <v>0</v>
      </c>
      <c r="BM960">
        <v>0</v>
      </c>
      <c r="BN960">
        <v>0</v>
      </c>
      <c r="BO960" t="s">
        <v>461</v>
      </c>
      <c r="BP960" t="s">
        <v>57</v>
      </c>
      <c r="BQ960" t="s">
        <v>58</v>
      </c>
      <c r="BR960" t="s">
        <v>3549</v>
      </c>
      <c r="BS960" t="s">
        <v>3550</v>
      </c>
      <c r="BT960" t="s">
        <v>61</v>
      </c>
      <c r="BU960" t="s">
        <v>62</v>
      </c>
      <c r="BV960" t="s">
        <v>3551</v>
      </c>
      <c r="BW960" t="s">
        <v>3552</v>
      </c>
      <c r="BX960">
        <v>0</v>
      </c>
      <c r="BY960">
        <v>2604</v>
      </c>
    </row>
    <row r="961" spans="1:77" x14ac:dyDescent="0.25">
      <c r="A961">
        <v>531</v>
      </c>
      <c r="B961">
        <v>224</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t="s">
        <v>3595</v>
      </c>
      <c r="AN961" t="s">
        <v>3596</v>
      </c>
      <c r="AO961" t="s">
        <v>46</v>
      </c>
      <c r="AP961" t="s">
        <v>209</v>
      </c>
      <c r="AQ961">
        <v>8.1780000000000003E-6</v>
      </c>
      <c r="BY961">
        <v>531</v>
      </c>
    </row>
    <row r="962" spans="1:77" x14ac:dyDescent="0.25">
      <c r="A962">
        <v>987</v>
      </c>
      <c r="B962">
        <v>11</v>
      </c>
      <c r="C962">
        <v>2011</v>
      </c>
      <c r="E962">
        <v>0</v>
      </c>
      <c r="H962">
        <v>1563</v>
      </c>
      <c r="I962">
        <v>0</v>
      </c>
      <c r="J962">
        <v>11</v>
      </c>
      <c r="K962">
        <v>3</v>
      </c>
      <c r="L962">
        <v>7</v>
      </c>
      <c r="M962">
        <v>2</v>
      </c>
      <c r="N962">
        <v>2</v>
      </c>
      <c r="O962">
        <v>0</v>
      </c>
      <c r="P962">
        <v>0</v>
      </c>
      <c r="Q962">
        <v>1</v>
      </c>
      <c r="R962">
        <v>1</v>
      </c>
      <c r="S962">
        <v>2</v>
      </c>
      <c r="T962">
        <v>2</v>
      </c>
      <c r="U962">
        <v>0</v>
      </c>
      <c r="V962">
        <v>1</v>
      </c>
      <c r="W962">
        <v>0</v>
      </c>
      <c r="X962">
        <v>0</v>
      </c>
      <c r="Y962">
        <v>1</v>
      </c>
      <c r="Z962">
        <v>0</v>
      </c>
      <c r="AA962">
        <v>2</v>
      </c>
      <c r="AB962">
        <v>2</v>
      </c>
      <c r="AC962">
        <v>0</v>
      </c>
      <c r="AD962">
        <v>0</v>
      </c>
      <c r="AE962">
        <v>0</v>
      </c>
      <c r="AF962">
        <v>1</v>
      </c>
      <c r="AG962">
        <v>0</v>
      </c>
      <c r="AH962">
        <v>1</v>
      </c>
      <c r="AI962">
        <v>0</v>
      </c>
      <c r="AJ962">
        <v>2</v>
      </c>
      <c r="AK962">
        <v>3</v>
      </c>
      <c r="AL962">
        <v>2</v>
      </c>
      <c r="AM962" t="s">
        <v>3597</v>
      </c>
      <c r="AN962" t="s">
        <v>3598</v>
      </c>
      <c r="AO962" t="s">
        <v>132</v>
      </c>
      <c r="AP962" t="s">
        <v>47</v>
      </c>
      <c r="AQ962">
        <v>0</v>
      </c>
      <c r="AS962">
        <v>1789</v>
      </c>
      <c r="AT962">
        <v>1236</v>
      </c>
      <c r="AU962" t="s">
        <v>94</v>
      </c>
      <c r="AV962" t="s">
        <v>3599</v>
      </c>
      <c r="AW962" t="s">
        <v>3600</v>
      </c>
      <c r="AX962" t="s">
        <v>3601</v>
      </c>
      <c r="AY962" t="s">
        <v>3602</v>
      </c>
      <c r="BB962">
        <v>-86.878055560000007</v>
      </c>
      <c r="BC962">
        <v>12.435</v>
      </c>
      <c r="BD962">
        <v>0.77</v>
      </c>
      <c r="BE962">
        <v>0</v>
      </c>
      <c r="BF962">
        <v>1</v>
      </c>
      <c r="BG962">
        <v>0</v>
      </c>
      <c r="BH962">
        <v>1</v>
      </c>
      <c r="BI962">
        <v>0</v>
      </c>
      <c r="BJ962">
        <v>0</v>
      </c>
      <c r="BK962">
        <v>0</v>
      </c>
      <c r="BL962">
        <v>0</v>
      </c>
      <c r="BM962">
        <v>0</v>
      </c>
      <c r="BN962">
        <v>0</v>
      </c>
      <c r="BO962" t="s">
        <v>276</v>
      </c>
      <c r="BP962" t="s">
        <v>57</v>
      </c>
      <c r="BQ962" t="s">
        <v>58</v>
      </c>
      <c r="BR962" t="s">
        <v>3603</v>
      </c>
      <c r="BS962" t="s">
        <v>3603</v>
      </c>
      <c r="BT962" t="s">
        <v>192</v>
      </c>
      <c r="BU962" t="s">
        <v>193</v>
      </c>
      <c r="BV962" t="s">
        <v>3604</v>
      </c>
      <c r="BW962" t="s">
        <v>3605</v>
      </c>
      <c r="BX962">
        <v>0</v>
      </c>
      <c r="BY962">
        <v>987</v>
      </c>
    </row>
    <row r="963" spans="1:77" x14ac:dyDescent="0.25">
      <c r="A963">
        <v>988</v>
      </c>
      <c r="B963">
        <v>0</v>
      </c>
      <c r="C963">
        <v>2011</v>
      </c>
      <c r="E963">
        <v>0</v>
      </c>
      <c r="H963">
        <v>3</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t="s">
        <v>3606</v>
      </c>
      <c r="AN963" t="s">
        <v>3607</v>
      </c>
      <c r="AO963" t="s">
        <v>132</v>
      </c>
      <c r="AP963" t="s">
        <v>47</v>
      </c>
      <c r="AQ963">
        <v>0</v>
      </c>
      <c r="AS963">
        <v>1789</v>
      </c>
      <c r="AT963">
        <v>1236</v>
      </c>
      <c r="AU963" t="s">
        <v>94</v>
      </c>
      <c r="AV963" t="s">
        <v>3599</v>
      </c>
      <c r="AW963" t="s">
        <v>3600</v>
      </c>
      <c r="AX963" t="s">
        <v>3601</v>
      </c>
      <c r="AY963" t="s">
        <v>3602</v>
      </c>
      <c r="BB963">
        <v>-86.878055560000007</v>
      </c>
      <c r="BC963">
        <v>12.435</v>
      </c>
      <c r="BD963">
        <v>0.77</v>
      </c>
      <c r="BE963">
        <v>0</v>
      </c>
      <c r="BF963">
        <v>1</v>
      </c>
      <c r="BG963">
        <v>0</v>
      </c>
      <c r="BH963">
        <v>1</v>
      </c>
      <c r="BI963">
        <v>0</v>
      </c>
      <c r="BJ963">
        <v>0</v>
      </c>
      <c r="BK963">
        <v>0</v>
      </c>
      <c r="BL963">
        <v>0</v>
      </c>
      <c r="BM963">
        <v>0</v>
      </c>
      <c r="BN963">
        <v>0</v>
      </c>
      <c r="BO963" t="s">
        <v>276</v>
      </c>
      <c r="BP963" t="s">
        <v>57</v>
      </c>
      <c r="BQ963" t="s">
        <v>58</v>
      </c>
      <c r="BR963" t="s">
        <v>3603</v>
      </c>
      <c r="BS963" t="s">
        <v>3603</v>
      </c>
      <c r="BT963" t="s">
        <v>192</v>
      </c>
      <c r="BU963" t="s">
        <v>193</v>
      </c>
      <c r="BV963" t="s">
        <v>3604</v>
      </c>
      <c r="BW963" t="s">
        <v>3605</v>
      </c>
      <c r="BX963">
        <v>0</v>
      </c>
      <c r="BY963">
        <v>988</v>
      </c>
    </row>
    <row r="964" spans="1:77" x14ac:dyDescent="0.25">
      <c r="A964">
        <v>727</v>
      </c>
      <c r="B964">
        <v>284</v>
      </c>
      <c r="C964">
        <v>2013</v>
      </c>
      <c r="E964">
        <v>0</v>
      </c>
      <c r="H964">
        <v>1270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t="s">
        <v>3608</v>
      </c>
      <c r="AN964" t="s">
        <v>3609</v>
      </c>
      <c r="AO964" t="s">
        <v>46</v>
      </c>
      <c r="AP964" t="s">
        <v>81</v>
      </c>
      <c r="AQ964">
        <v>6.8793899999999999E-5</v>
      </c>
      <c r="AS964">
        <v>1905</v>
      </c>
      <c r="AT964">
        <v>1268</v>
      </c>
      <c r="AV964" t="s">
        <v>3610</v>
      </c>
      <c r="AW964" t="s">
        <v>3611</v>
      </c>
      <c r="AX964" t="s">
        <v>3612</v>
      </c>
      <c r="AY964" t="s">
        <v>3613</v>
      </c>
      <c r="BB964">
        <v>7.9913888890000004</v>
      </c>
      <c r="BC964">
        <v>16.97361111</v>
      </c>
      <c r="BD964">
        <v>77.599999999999994</v>
      </c>
      <c r="BE964">
        <v>0</v>
      </c>
      <c r="BF964">
        <v>1</v>
      </c>
      <c r="BG964">
        <v>1</v>
      </c>
      <c r="BH964">
        <v>0</v>
      </c>
      <c r="BI964">
        <v>0</v>
      </c>
      <c r="BJ964">
        <v>0</v>
      </c>
      <c r="BK964">
        <v>0</v>
      </c>
      <c r="BL964">
        <v>0</v>
      </c>
      <c r="BM964">
        <v>0</v>
      </c>
      <c r="BN964">
        <v>0</v>
      </c>
      <c r="BO964" t="s">
        <v>562</v>
      </c>
      <c r="BP964" t="s">
        <v>57</v>
      </c>
      <c r="BQ964" t="s">
        <v>58</v>
      </c>
      <c r="BR964" t="s">
        <v>3614</v>
      </c>
      <c r="BS964" t="s">
        <v>3614</v>
      </c>
      <c r="BT964" t="s">
        <v>101</v>
      </c>
      <c r="BU964" t="s">
        <v>102</v>
      </c>
      <c r="BV964" t="s">
        <v>3615</v>
      </c>
      <c r="BW964" t="s">
        <v>3616</v>
      </c>
      <c r="BX964">
        <v>0</v>
      </c>
      <c r="BY964">
        <v>727</v>
      </c>
    </row>
    <row r="965" spans="1:77" x14ac:dyDescent="0.25">
      <c r="A965">
        <v>534</v>
      </c>
      <c r="B965">
        <v>2907</v>
      </c>
      <c r="H965">
        <v>0</v>
      </c>
      <c r="I965">
        <v>0</v>
      </c>
      <c r="J965">
        <v>0</v>
      </c>
      <c r="K965">
        <v>0</v>
      </c>
      <c r="L965">
        <v>0</v>
      </c>
      <c r="M965">
        <v>0</v>
      </c>
      <c r="N965">
        <v>0</v>
      </c>
      <c r="O965">
        <v>0</v>
      </c>
      <c r="P965">
        <v>0</v>
      </c>
      <c r="Q965">
        <v>0</v>
      </c>
      <c r="R965">
        <v>0</v>
      </c>
      <c r="S965">
        <v>0</v>
      </c>
      <c r="T965">
        <v>0</v>
      </c>
      <c r="U965">
        <v>0</v>
      </c>
      <c r="V965">
        <v>2</v>
      </c>
      <c r="W965">
        <v>9</v>
      </c>
      <c r="X965">
        <v>0</v>
      </c>
      <c r="Y965">
        <v>2</v>
      </c>
      <c r="Z965">
        <v>3</v>
      </c>
      <c r="AA965">
        <v>1</v>
      </c>
      <c r="AB965">
        <v>0</v>
      </c>
      <c r="AC965">
        <v>0</v>
      </c>
      <c r="AD965">
        <v>0</v>
      </c>
      <c r="AE965">
        <v>8</v>
      </c>
      <c r="AF965">
        <v>0</v>
      </c>
      <c r="AG965">
        <v>6</v>
      </c>
      <c r="AH965">
        <v>4</v>
      </c>
      <c r="AI965">
        <v>0</v>
      </c>
      <c r="AJ965">
        <v>5</v>
      </c>
      <c r="AK965">
        <v>0</v>
      </c>
      <c r="AL965">
        <v>3</v>
      </c>
      <c r="AM965" t="s">
        <v>3617</v>
      </c>
      <c r="AN965" t="s">
        <v>3618</v>
      </c>
      <c r="AO965" t="s">
        <v>46</v>
      </c>
      <c r="AP965" t="s">
        <v>209</v>
      </c>
      <c r="AQ965">
        <v>1.2839165999999999E-4</v>
      </c>
      <c r="BY965">
        <v>534</v>
      </c>
    </row>
    <row r="966" spans="1:77" x14ac:dyDescent="0.25">
      <c r="A966">
        <v>535</v>
      </c>
      <c r="B966">
        <v>1681</v>
      </c>
      <c r="C966">
        <v>2008</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t="s">
        <v>3619</v>
      </c>
      <c r="AN966" t="s">
        <v>3620</v>
      </c>
      <c r="AO966" t="s">
        <v>46</v>
      </c>
      <c r="AP966" t="s">
        <v>209</v>
      </c>
      <c r="AQ966">
        <v>75.782882350799994</v>
      </c>
      <c r="BY966">
        <v>535</v>
      </c>
    </row>
    <row r="967" spans="1:77" x14ac:dyDescent="0.25">
      <c r="A967">
        <v>536</v>
      </c>
      <c r="B967">
        <v>144</v>
      </c>
      <c r="C967">
        <v>2008</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t="s">
        <v>3621</v>
      </c>
      <c r="AN967" t="s">
        <v>3622</v>
      </c>
      <c r="AO967" t="s">
        <v>46</v>
      </c>
      <c r="AP967" t="s">
        <v>209</v>
      </c>
      <c r="AQ967">
        <v>8.7852948294199997</v>
      </c>
      <c r="BY967">
        <v>536</v>
      </c>
    </row>
    <row r="968" spans="1:77" x14ac:dyDescent="0.25">
      <c r="A968">
        <v>2274</v>
      </c>
      <c r="B968">
        <v>1860</v>
      </c>
      <c r="C968">
        <v>2005</v>
      </c>
      <c r="E968">
        <v>0</v>
      </c>
      <c r="H968">
        <v>90</v>
      </c>
      <c r="I968">
        <v>0</v>
      </c>
      <c r="J968">
        <v>0</v>
      </c>
      <c r="K968">
        <v>2</v>
      </c>
      <c r="L968">
        <v>2</v>
      </c>
      <c r="M968">
        <v>0</v>
      </c>
      <c r="N968">
        <v>7</v>
      </c>
      <c r="O968">
        <v>0</v>
      </c>
      <c r="P968">
        <v>1</v>
      </c>
      <c r="Q968">
        <v>0</v>
      </c>
      <c r="R968">
        <v>0</v>
      </c>
      <c r="S968">
        <v>0</v>
      </c>
      <c r="T968">
        <v>1</v>
      </c>
      <c r="U968">
        <v>3</v>
      </c>
      <c r="V968">
        <v>2</v>
      </c>
      <c r="W968">
        <v>2</v>
      </c>
      <c r="X968">
        <v>4</v>
      </c>
      <c r="Y968">
        <v>2</v>
      </c>
      <c r="Z968">
        <v>0</v>
      </c>
      <c r="AA968">
        <v>42</v>
      </c>
      <c r="AB968">
        <v>42</v>
      </c>
      <c r="AC968">
        <v>53</v>
      </c>
      <c r="AD968">
        <v>23</v>
      </c>
      <c r="AE968">
        <v>1</v>
      </c>
      <c r="AF968">
        <v>1</v>
      </c>
      <c r="AG968">
        <v>0</v>
      </c>
      <c r="AH968">
        <v>0</v>
      </c>
      <c r="AI968">
        <v>0</v>
      </c>
      <c r="AJ968">
        <v>0</v>
      </c>
      <c r="AK968">
        <v>5</v>
      </c>
      <c r="AL968">
        <v>13</v>
      </c>
      <c r="AM968" t="s">
        <v>3623</v>
      </c>
      <c r="AN968" t="s">
        <v>3624</v>
      </c>
      <c r="AO968" t="s">
        <v>50</v>
      </c>
      <c r="AP968" t="s">
        <v>93</v>
      </c>
      <c r="AQ968">
        <v>9.4398309999999994E-5</v>
      </c>
      <c r="AS968">
        <v>1298</v>
      </c>
      <c r="AT968">
        <v>1118</v>
      </c>
      <c r="AV968" t="s">
        <v>3625</v>
      </c>
      <c r="AW968" t="s">
        <v>3626</v>
      </c>
      <c r="AX968" t="s">
        <v>3627</v>
      </c>
      <c r="AY968" t="s">
        <v>3628</v>
      </c>
      <c r="AZ968" t="s">
        <v>3629</v>
      </c>
      <c r="BA968" t="s">
        <v>3630</v>
      </c>
      <c r="BB968">
        <v>4.5522200000000002</v>
      </c>
      <c r="BC968">
        <v>7.75556</v>
      </c>
      <c r="BD968">
        <v>75</v>
      </c>
      <c r="BE968">
        <v>0</v>
      </c>
      <c r="BF968">
        <v>1</v>
      </c>
      <c r="BG968">
        <v>1</v>
      </c>
      <c r="BH968">
        <v>0</v>
      </c>
      <c r="BI968">
        <v>0</v>
      </c>
      <c r="BJ968">
        <v>1</v>
      </c>
      <c r="BK968">
        <v>0</v>
      </c>
      <c r="BL968">
        <v>0</v>
      </c>
      <c r="BM968">
        <v>0</v>
      </c>
      <c r="BN968">
        <v>0</v>
      </c>
      <c r="BO968" t="s">
        <v>766</v>
      </c>
      <c r="BP968" t="s">
        <v>57</v>
      </c>
      <c r="BQ968" t="s">
        <v>58</v>
      </c>
      <c r="BR968" t="s">
        <v>669</v>
      </c>
      <c r="BS968" t="s">
        <v>670</v>
      </c>
      <c r="BT968" t="s">
        <v>101</v>
      </c>
      <c r="BU968" t="s">
        <v>102</v>
      </c>
      <c r="BV968" t="s">
        <v>671</v>
      </c>
      <c r="BW968" t="s">
        <v>672</v>
      </c>
      <c r="BX968">
        <v>0</v>
      </c>
      <c r="BY968">
        <v>2274</v>
      </c>
    </row>
    <row r="969" spans="1:77" x14ac:dyDescent="0.25">
      <c r="A969">
        <v>537</v>
      </c>
      <c r="B969">
        <v>135256</v>
      </c>
      <c r="C969">
        <v>2000</v>
      </c>
      <c r="H969">
        <v>384</v>
      </c>
      <c r="I969">
        <v>107</v>
      </c>
      <c r="J969">
        <v>154</v>
      </c>
      <c r="K969">
        <v>187</v>
      </c>
      <c r="L969">
        <v>134</v>
      </c>
      <c r="M969">
        <v>162</v>
      </c>
      <c r="N969">
        <v>134</v>
      </c>
      <c r="O969">
        <v>117</v>
      </c>
      <c r="P969">
        <v>199</v>
      </c>
      <c r="Q969">
        <v>193</v>
      </c>
      <c r="R969">
        <v>127</v>
      </c>
      <c r="S969">
        <v>176</v>
      </c>
      <c r="T969">
        <v>119</v>
      </c>
      <c r="U969">
        <v>322</v>
      </c>
      <c r="V969">
        <v>144</v>
      </c>
      <c r="W969">
        <v>306</v>
      </c>
      <c r="X969">
        <v>305</v>
      </c>
      <c r="Y969">
        <v>209</v>
      </c>
      <c r="Z969">
        <v>176</v>
      </c>
      <c r="AA969">
        <v>327</v>
      </c>
      <c r="AB969">
        <v>176</v>
      </c>
      <c r="AC969">
        <v>180</v>
      </c>
      <c r="AD969">
        <v>165</v>
      </c>
      <c r="AE969">
        <v>195</v>
      </c>
      <c r="AF969">
        <v>362</v>
      </c>
      <c r="AG969">
        <v>394</v>
      </c>
      <c r="AH969">
        <v>176</v>
      </c>
      <c r="AI969">
        <v>308</v>
      </c>
      <c r="AJ969">
        <v>730</v>
      </c>
      <c r="AK969">
        <v>484</v>
      </c>
      <c r="AL969">
        <v>566</v>
      </c>
      <c r="AM969" t="s">
        <v>3631</v>
      </c>
      <c r="AN969" t="s">
        <v>3632</v>
      </c>
      <c r="AO969" t="s">
        <v>46</v>
      </c>
      <c r="AP969" t="s">
        <v>209</v>
      </c>
      <c r="AQ969">
        <v>6499.9872871899997</v>
      </c>
      <c r="BY969">
        <v>537</v>
      </c>
    </row>
    <row r="970" spans="1:77" x14ac:dyDescent="0.25">
      <c r="A970">
        <v>2275</v>
      </c>
      <c r="B970">
        <v>1448</v>
      </c>
      <c r="C970">
        <v>2005</v>
      </c>
      <c r="E970">
        <v>0</v>
      </c>
      <c r="H970">
        <v>11</v>
      </c>
      <c r="I970">
        <v>0</v>
      </c>
      <c r="J970">
        <v>0</v>
      </c>
      <c r="K970">
        <v>0</v>
      </c>
      <c r="L970">
        <v>0</v>
      </c>
      <c r="M970">
        <v>0</v>
      </c>
      <c r="N970">
        <v>1</v>
      </c>
      <c r="O970">
        <v>0</v>
      </c>
      <c r="P970">
        <v>0</v>
      </c>
      <c r="Q970">
        <v>0</v>
      </c>
      <c r="R970">
        <v>0</v>
      </c>
      <c r="S970">
        <v>0</v>
      </c>
      <c r="T970">
        <v>1</v>
      </c>
      <c r="U970">
        <v>0</v>
      </c>
      <c r="V970">
        <v>0</v>
      </c>
      <c r="W970">
        <v>1</v>
      </c>
      <c r="X970">
        <v>0</v>
      </c>
      <c r="Y970">
        <v>0</v>
      </c>
      <c r="Z970">
        <v>0</v>
      </c>
      <c r="AA970">
        <v>25</v>
      </c>
      <c r="AB970">
        <v>15</v>
      </c>
      <c r="AC970">
        <v>26</v>
      </c>
      <c r="AD970">
        <v>8</v>
      </c>
      <c r="AE970">
        <v>1</v>
      </c>
      <c r="AF970">
        <v>0</v>
      </c>
      <c r="AG970">
        <v>0</v>
      </c>
      <c r="AH970">
        <v>0</v>
      </c>
      <c r="AI970">
        <v>0</v>
      </c>
      <c r="AJ970">
        <v>0</v>
      </c>
      <c r="AK970">
        <v>4</v>
      </c>
      <c r="AL970">
        <v>7</v>
      </c>
      <c r="AM970" t="s">
        <v>3633</v>
      </c>
      <c r="AN970" t="s">
        <v>3634</v>
      </c>
      <c r="AO970" t="s">
        <v>50</v>
      </c>
      <c r="AP970" t="s">
        <v>93</v>
      </c>
      <c r="AQ970">
        <v>6.0226010000000003E-5</v>
      </c>
      <c r="AS970">
        <v>1298</v>
      </c>
      <c r="AT970">
        <v>1118</v>
      </c>
      <c r="AV970" t="s">
        <v>3625</v>
      </c>
      <c r="AW970" t="s">
        <v>3626</v>
      </c>
      <c r="AX970" t="s">
        <v>3627</v>
      </c>
      <c r="AY970" t="s">
        <v>3628</v>
      </c>
      <c r="AZ970" t="s">
        <v>3629</v>
      </c>
      <c r="BA970" t="s">
        <v>3630</v>
      </c>
      <c r="BB970">
        <v>4.5522200000000002</v>
      </c>
      <c r="BC970">
        <v>7.75556</v>
      </c>
      <c r="BD970">
        <v>75</v>
      </c>
      <c r="BE970">
        <v>0</v>
      </c>
      <c r="BF970">
        <v>1</v>
      </c>
      <c r="BG970">
        <v>1</v>
      </c>
      <c r="BH970">
        <v>0</v>
      </c>
      <c r="BI970">
        <v>0</v>
      </c>
      <c r="BJ970">
        <v>1</v>
      </c>
      <c r="BK970">
        <v>0</v>
      </c>
      <c r="BL970">
        <v>0</v>
      </c>
      <c r="BM970">
        <v>0</v>
      </c>
      <c r="BN970">
        <v>0</v>
      </c>
      <c r="BO970" t="s">
        <v>766</v>
      </c>
      <c r="BP970" t="s">
        <v>57</v>
      </c>
      <c r="BQ970" t="s">
        <v>58</v>
      </c>
      <c r="BR970" t="s">
        <v>669</v>
      </c>
      <c r="BS970" t="s">
        <v>670</v>
      </c>
      <c r="BT970" t="s">
        <v>101</v>
      </c>
      <c r="BU970" t="s">
        <v>102</v>
      </c>
      <c r="BV970" t="s">
        <v>671</v>
      </c>
      <c r="BW970" t="s">
        <v>672</v>
      </c>
      <c r="BX970">
        <v>0</v>
      </c>
      <c r="BY970">
        <v>2275</v>
      </c>
    </row>
    <row r="971" spans="1:77" x14ac:dyDescent="0.25">
      <c r="A971">
        <v>538</v>
      </c>
      <c r="B971">
        <v>4070</v>
      </c>
      <c r="C971">
        <v>2000</v>
      </c>
      <c r="H971">
        <v>21</v>
      </c>
      <c r="I971">
        <v>9</v>
      </c>
      <c r="J971">
        <v>1</v>
      </c>
      <c r="K971">
        <v>7</v>
      </c>
      <c r="L971">
        <v>0</v>
      </c>
      <c r="M971">
        <v>5</v>
      </c>
      <c r="N971">
        <v>5</v>
      </c>
      <c r="O971">
        <v>2</v>
      </c>
      <c r="P971">
        <v>7</v>
      </c>
      <c r="Q971">
        <v>2</v>
      </c>
      <c r="R971">
        <v>7</v>
      </c>
      <c r="S971">
        <v>4</v>
      </c>
      <c r="T971">
        <v>5</v>
      </c>
      <c r="U971">
        <v>20</v>
      </c>
      <c r="V971">
        <v>6</v>
      </c>
      <c r="W971">
        <v>26</v>
      </c>
      <c r="X971">
        <v>9</v>
      </c>
      <c r="Y971">
        <v>13</v>
      </c>
      <c r="Z971">
        <v>10</v>
      </c>
      <c r="AA971">
        <v>11</v>
      </c>
      <c r="AB971">
        <v>11</v>
      </c>
      <c r="AC971">
        <v>13</v>
      </c>
      <c r="AD971">
        <v>11</v>
      </c>
      <c r="AE971">
        <v>8</v>
      </c>
      <c r="AF971">
        <v>13</v>
      </c>
      <c r="AG971">
        <v>18</v>
      </c>
      <c r="AH971">
        <v>7</v>
      </c>
      <c r="AI971">
        <v>24</v>
      </c>
      <c r="AJ971">
        <v>80</v>
      </c>
      <c r="AK971">
        <v>68</v>
      </c>
      <c r="AL971">
        <v>33</v>
      </c>
      <c r="AM971" t="s">
        <v>3635</v>
      </c>
      <c r="AN971" t="s">
        <v>3636</v>
      </c>
      <c r="AO971" t="s">
        <v>46</v>
      </c>
      <c r="AP971" t="s">
        <v>209</v>
      </c>
      <c r="AQ971">
        <v>218.742759823</v>
      </c>
      <c r="BY971">
        <v>538</v>
      </c>
    </row>
    <row r="972" spans="1:77" x14ac:dyDescent="0.25">
      <c r="A972">
        <v>1613</v>
      </c>
      <c r="B972">
        <v>10</v>
      </c>
      <c r="C972">
        <v>1979</v>
      </c>
      <c r="E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t="s">
        <v>3637</v>
      </c>
      <c r="AN972" t="s">
        <v>3638</v>
      </c>
      <c r="AO972" t="s">
        <v>132</v>
      </c>
      <c r="AP972" t="s">
        <v>47</v>
      </c>
      <c r="AQ972">
        <v>0</v>
      </c>
      <c r="AS972">
        <v>62</v>
      </c>
      <c r="AT972">
        <v>58</v>
      </c>
      <c r="AV972" t="s">
        <v>3639</v>
      </c>
      <c r="AW972" t="s">
        <v>3640</v>
      </c>
      <c r="AX972" t="s">
        <v>3641</v>
      </c>
      <c r="AY972" t="s">
        <v>3642</v>
      </c>
      <c r="BB972">
        <v>7.3333300000000001</v>
      </c>
      <c r="BC972">
        <v>61.3</v>
      </c>
      <c r="BD972">
        <v>0.21</v>
      </c>
      <c r="BE972">
        <v>1</v>
      </c>
      <c r="BF972">
        <v>1</v>
      </c>
      <c r="BG972">
        <v>1</v>
      </c>
      <c r="BH972">
        <v>0</v>
      </c>
      <c r="BI972">
        <v>0</v>
      </c>
      <c r="BJ972">
        <v>0</v>
      </c>
      <c r="BK972">
        <v>0</v>
      </c>
      <c r="BL972">
        <v>0</v>
      </c>
      <c r="BM972">
        <v>0</v>
      </c>
      <c r="BN972">
        <v>0</v>
      </c>
      <c r="BO972" t="s">
        <v>2028</v>
      </c>
      <c r="BP972" t="s">
        <v>57</v>
      </c>
      <c r="BQ972" t="s">
        <v>58</v>
      </c>
      <c r="BR972" t="s">
        <v>3643</v>
      </c>
      <c r="BS972" t="s">
        <v>3644</v>
      </c>
      <c r="BT972" t="s">
        <v>61</v>
      </c>
      <c r="BU972" t="s">
        <v>62</v>
      </c>
      <c r="BV972" t="s">
        <v>3645</v>
      </c>
      <c r="BW972" t="s">
        <v>3646</v>
      </c>
      <c r="BX972">
        <v>0</v>
      </c>
      <c r="BY972">
        <v>1613</v>
      </c>
    </row>
    <row r="973" spans="1:77" x14ac:dyDescent="0.25">
      <c r="A973">
        <v>539</v>
      </c>
      <c r="B973">
        <v>24546</v>
      </c>
      <c r="C973">
        <v>2000</v>
      </c>
      <c r="H973">
        <v>199</v>
      </c>
      <c r="I973">
        <v>25</v>
      </c>
      <c r="J973">
        <v>58</v>
      </c>
      <c r="K973">
        <v>65</v>
      </c>
      <c r="L973">
        <v>32</v>
      </c>
      <c r="M973">
        <v>38</v>
      </c>
      <c r="N973">
        <v>35</v>
      </c>
      <c r="O973">
        <v>36</v>
      </c>
      <c r="P973">
        <v>62</v>
      </c>
      <c r="Q973">
        <v>49</v>
      </c>
      <c r="R973">
        <v>34</v>
      </c>
      <c r="S973">
        <v>28</v>
      </c>
      <c r="T973">
        <v>27</v>
      </c>
      <c r="U973">
        <v>53</v>
      </c>
      <c r="V973">
        <v>45</v>
      </c>
      <c r="W973">
        <v>109</v>
      </c>
      <c r="X973">
        <v>93</v>
      </c>
      <c r="Y973">
        <v>51</v>
      </c>
      <c r="Z973">
        <v>54</v>
      </c>
      <c r="AA973">
        <v>82</v>
      </c>
      <c r="AB973">
        <v>43</v>
      </c>
      <c r="AC973">
        <v>34</v>
      </c>
      <c r="AD973">
        <v>24</v>
      </c>
      <c r="AE973">
        <v>30</v>
      </c>
      <c r="AF973">
        <v>62</v>
      </c>
      <c r="AG973">
        <v>53</v>
      </c>
      <c r="AH973">
        <v>19</v>
      </c>
      <c r="AI973">
        <v>46</v>
      </c>
      <c r="AJ973">
        <v>124</v>
      </c>
      <c r="AK973">
        <v>120</v>
      </c>
      <c r="AL973">
        <v>149</v>
      </c>
      <c r="AM973" t="s">
        <v>3635</v>
      </c>
      <c r="AN973" t="s">
        <v>3636</v>
      </c>
      <c r="AO973" t="s">
        <v>46</v>
      </c>
      <c r="AP973" t="s">
        <v>209</v>
      </c>
      <c r="AQ973">
        <v>1053.7122867</v>
      </c>
      <c r="BY973">
        <v>539</v>
      </c>
    </row>
    <row r="974" spans="1:77" x14ac:dyDescent="0.25">
      <c r="A974">
        <v>1165</v>
      </c>
      <c r="B974">
        <v>0</v>
      </c>
      <c r="C974">
        <v>1979</v>
      </c>
      <c r="E974">
        <v>0</v>
      </c>
      <c r="H974">
        <v>47</v>
      </c>
      <c r="I974">
        <v>0</v>
      </c>
      <c r="J974">
        <v>0</v>
      </c>
      <c r="K974">
        <v>0</v>
      </c>
      <c r="L974">
        <v>0</v>
      </c>
      <c r="M974">
        <v>1</v>
      </c>
      <c r="N974">
        <v>0</v>
      </c>
      <c r="O974">
        <v>0</v>
      </c>
      <c r="P974">
        <v>0</v>
      </c>
      <c r="Q974">
        <v>0</v>
      </c>
      <c r="R974">
        <v>0</v>
      </c>
      <c r="S974">
        <v>1</v>
      </c>
      <c r="T974">
        <v>0</v>
      </c>
      <c r="U974">
        <v>0</v>
      </c>
      <c r="V974">
        <v>0</v>
      </c>
      <c r="W974">
        <v>1</v>
      </c>
      <c r="X974">
        <v>0</v>
      </c>
      <c r="Y974">
        <v>0</v>
      </c>
      <c r="Z974">
        <v>0</v>
      </c>
      <c r="AA974">
        <v>0</v>
      </c>
      <c r="AB974">
        <v>0</v>
      </c>
      <c r="AC974">
        <v>0</v>
      </c>
      <c r="AD974">
        <v>0</v>
      </c>
      <c r="AE974">
        <v>0</v>
      </c>
      <c r="AF974">
        <v>0</v>
      </c>
      <c r="AG974">
        <v>0</v>
      </c>
      <c r="AH974">
        <v>0</v>
      </c>
      <c r="AI974">
        <v>0</v>
      </c>
      <c r="AJ974">
        <v>0</v>
      </c>
      <c r="AK974">
        <v>0</v>
      </c>
      <c r="AL974">
        <v>0</v>
      </c>
      <c r="AM974" t="s">
        <v>3647</v>
      </c>
      <c r="AN974" t="s">
        <v>3648</v>
      </c>
      <c r="AO974" t="s">
        <v>132</v>
      </c>
      <c r="AP974" t="s">
        <v>47</v>
      </c>
      <c r="AQ974">
        <v>0</v>
      </c>
      <c r="AS974">
        <v>63</v>
      </c>
      <c r="AT974">
        <v>59</v>
      </c>
      <c r="AV974" t="s">
        <v>3649</v>
      </c>
      <c r="AW974" t="s">
        <v>3650</v>
      </c>
      <c r="AX974" t="s">
        <v>3651</v>
      </c>
      <c r="AY974" t="s">
        <v>3652</v>
      </c>
      <c r="BB974">
        <v>5.3230599999999999</v>
      </c>
      <c r="BC974">
        <v>60.397219999999997</v>
      </c>
      <c r="BD974">
        <v>1.196</v>
      </c>
      <c r="BE974">
        <v>0</v>
      </c>
      <c r="BF974">
        <v>0</v>
      </c>
      <c r="BG974">
        <v>1</v>
      </c>
      <c r="BH974">
        <v>0</v>
      </c>
      <c r="BI974">
        <v>0</v>
      </c>
      <c r="BJ974">
        <v>0</v>
      </c>
      <c r="BK974">
        <v>0</v>
      </c>
      <c r="BL974">
        <v>0</v>
      </c>
      <c r="BM974">
        <v>0</v>
      </c>
      <c r="BN974">
        <v>0</v>
      </c>
      <c r="BO974" t="s">
        <v>74</v>
      </c>
      <c r="BP974" t="s">
        <v>57</v>
      </c>
      <c r="BQ974" t="s">
        <v>58</v>
      </c>
      <c r="BR974" t="s">
        <v>3643</v>
      </c>
      <c r="BS974" t="s">
        <v>3644</v>
      </c>
      <c r="BT974" t="s">
        <v>61</v>
      </c>
      <c r="BU974" t="s">
        <v>62</v>
      </c>
      <c r="BV974" t="s">
        <v>3645</v>
      </c>
      <c r="BW974" t="s">
        <v>3646</v>
      </c>
      <c r="BX974">
        <v>0</v>
      </c>
      <c r="BY974">
        <v>1165</v>
      </c>
    </row>
    <row r="975" spans="1:77" x14ac:dyDescent="0.25">
      <c r="A975">
        <v>540</v>
      </c>
      <c r="B975">
        <v>2198</v>
      </c>
      <c r="C975">
        <v>2000</v>
      </c>
      <c r="H975">
        <v>1</v>
      </c>
      <c r="I975">
        <v>1</v>
      </c>
      <c r="J975">
        <v>3</v>
      </c>
      <c r="K975">
        <v>2</v>
      </c>
      <c r="L975">
        <v>0</v>
      </c>
      <c r="M975">
        <v>0</v>
      </c>
      <c r="N975">
        <v>0</v>
      </c>
      <c r="O975">
        <v>1</v>
      </c>
      <c r="P975">
        <v>2</v>
      </c>
      <c r="Q975">
        <v>1</v>
      </c>
      <c r="R975">
        <v>1</v>
      </c>
      <c r="S975">
        <v>1</v>
      </c>
      <c r="T975">
        <v>0</v>
      </c>
      <c r="U975">
        <v>6</v>
      </c>
      <c r="V975">
        <v>0</v>
      </c>
      <c r="W975">
        <v>1</v>
      </c>
      <c r="X975">
        <v>4</v>
      </c>
      <c r="Y975">
        <v>1</v>
      </c>
      <c r="Z975">
        <v>2</v>
      </c>
      <c r="AA975">
        <v>2</v>
      </c>
      <c r="AB975">
        <v>3</v>
      </c>
      <c r="AC975">
        <v>1</v>
      </c>
      <c r="AD975">
        <v>10</v>
      </c>
      <c r="AE975">
        <v>1</v>
      </c>
      <c r="AF975">
        <v>4</v>
      </c>
      <c r="AG975">
        <v>5</v>
      </c>
      <c r="AH975">
        <v>1</v>
      </c>
      <c r="AI975">
        <v>6</v>
      </c>
      <c r="AJ975">
        <v>7</v>
      </c>
      <c r="AK975">
        <v>12</v>
      </c>
      <c r="AL975">
        <v>18</v>
      </c>
      <c r="AM975" t="s">
        <v>3635</v>
      </c>
      <c r="AN975" t="s">
        <v>3636</v>
      </c>
      <c r="AO975" t="s">
        <v>46</v>
      </c>
      <c r="AP975" t="s">
        <v>209</v>
      </c>
      <c r="AQ975">
        <v>104.4342827</v>
      </c>
      <c r="BY975">
        <v>540</v>
      </c>
    </row>
    <row r="976" spans="1:77" x14ac:dyDescent="0.25">
      <c r="A976">
        <v>2097</v>
      </c>
      <c r="B976">
        <v>6026270</v>
      </c>
      <c r="C976">
        <v>2004</v>
      </c>
      <c r="E976">
        <v>0</v>
      </c>
      <c r="H976">
        <v>145</v>
      </c>
      <c r="I976">
        <v>0</v>
      </c>
      <c r="J976">
        <v>11</v>
      </c>
      <c r="K976">
        <v>12</v>
      </c>
      <c r="L976">
        <v>5</v>
      </c>
      <c r="M976">
        <v>3</v>
      </c>
      <c r="N976">
        <v>1</v>
      </c>
      <c r="O976">
        <v>3</v>
      </c>
      <c r="P976">
        <v>5</v>
      </c>
      <c r="Q976">
        <v>1</v>
      </c>
      <c r="R976">
        <v>2</v>
      </c>
      <c r="S976">
        <v>0</v>
      </c>
      <c r="T976">
        <v>5</v>
      </c>
      <c r="U976">
        <v>1</v>
      </c>
      <c r="V976">
        <v>6</v>
      </c>
      <c r="W976">
        <v>0</v>
      </c>
      <c r="X976">
        <v>0</v>
      </c>
      <c r="Y976">
        <v>13</v>
      </c>
      <c r="Z976">
        <v>4</v>
      </c>
      <c r="AA976">
        <v>7</v>
      </c>
      <c r="AB976">
        <v>0</v>
      </c>
      <c r="AC976">
        <v>0</v>
      </c>
      <c r="AD976">
        <v>6</v>
      </c>
      <c r="AE976">
        <v>1</v>
      </c>
      <c r="AF976">
        <v>3</v>
      </c>
      <c r="AG976">
        <v>7</v>
      </c>
      <c r="AH976">
        <v>1</v>
      </c>
      <c r="AI976">
        <v>1</v>
      </c>
      <c r="AJ976">
        <v>0</v>
      </c>
      <c r="AK976">
        <v>8</v>
      </c>
      <c r="AL976">
        <v>51</v>
      </c>
      <c r="AM976" t="s">
        <v>3653</v>
      </c>
      <c r="AN976" t="s">
        <v>3654</v>
      </c>
      <c r="AO976" t="s">
        <v>132</v>
      </c>
      <c r="AP976" t="s">
        <v>47</v>
      </c>
      <c r="AQ976">
        <v>0.22698697869000001</v>
      </c>
      <c r="AS976">
        <v>2254</v>
      </c>
      <c r="AT976">
        <v>1143</v>
      </c>
      <c r="AV976" t="s">
        <v>3655</v>
      </c>
      <c r="AW976" t="s">
        <v>3656</v>
      </c>
      <c r="AX976" t="s">
        <v>3657</v>
      </c>
      <c r="AY976" t="s">
        <v>3658</v>
      </c>
      <c r="AZ976" t="s">
        <v>3659</v>
      </c>
      <c r="BA976" t="s">
        <v>3660</v>
      </c>
      <c r="BB976">
        <v>11.75</v>
      </c>
      <c r="BC976">
        <v>65.616669999999999</v>
      </c>
      <c r="BD976">
        <v>107294</v>
      </c>
      <c r="BE976">
        <v>0</v>
      </c>
      <c r="BF976">
        <v>0</v>
      </c>
      <c r="BG976">
        <v>0</v>
      </c>
      <c r="BH976">
        <v>0</v>
      </c>
      <c r="BI976">
        <v>1</v>
      </c>
      <c r="BJ976">
        <v>0</v>
      </c>
      <c r="BK976">
        <v>0</v>
      </c>
      <c r="BL976">
        <v>0</v>
      </c>
      <c r="BM976">
        <v>0</v>
      </c>
      <c r="BN976">
        <v>0</v>
      </c>
      <c r="BO976" t="s">
        <v>139</v>
      </c>
      <c r="BP976" t="s">
        <v>57</v>
      </c>
      <c r="BQ976" t="s">
        <v>58</v>
      </c>
      <c r="BR976" t="s">
        <v>3643</v>
      </c>
      <c r="BS976" t="s">
        <v>3644</v>
      </c>
      <c r="BT976" t="s">
        <v>61</v>
      </c>
      <c r="BU976" t="s">
        <v>62</v>
      </c>
      <c r="BV976" t="s">
        <v>3645</v>
      </c>
      <c r="BW976" t="s">
        <v>3646</v>
      </c>
      <c r="BX976">
        <v>0</v>
      </c>
      <c r="BY976">
        <v>2097</v>
      </c>
    </row>
    <row r="977" spans="1:77" x14ac:dyDescent="0.25">
      <c r="A977">
        <v>541</v>
      </c>
      <c r="B977">
        <v>7067</v>
      </c>
      <c r="H977">
        <v>0</v>
      </c>
      <c r="I977">
        <v>0</v>
      </c>
      <c r="J977">
        <v>0</v>
      </c>
      <c r="K977">
        <v>0</v>
      </c>
      <c r="L977">
        <v>1</v>
      </c>
      <c r="M977">
        <v>0</v>
      </c>
      <c r="N977">
        <v>0</v>
      </c>
      <c r="O977">
        <v>0</v>
      </c>
      <c r="P977">
        <v>0</v>
      </c>
      <c r="Q977">
        <v>0</v>
      </c>
      <c r="R977">
        <v>0</v>
      </c>
      <c r="S977">
        <v>0</v>
      </c>
      <c r="T977">
        <v>0</v>
      </c>
      <c r="U977">
        <v>1</v>
      </c>
      <c r="V977">
        <v>5</v>
      </c>
      <c r="W977">
        <v>10</v>
      </c>
      <c r="X977">
        <v>5</v>
      </c>
      <c r="Y977">
        <v>1</v>
      </c>
      <c r="Z977">
        <v>5</v>
      </c>
      <c r="AA977">
        <v>7</v>
      </c>
      <c r="AB977">
        <v>2</v>
      </c>
      <c r="AC977">
        <v>2</v>
      </c>
      <c r="AD977">
        <v>3</v>
      </c>
      <c r="AE977">
        <v>5</v>
      </c>
      <c r="AF977">
        <v>3</v>
      </c>
      <c r="AG977">
        <v>3</v>
      </c>
      <c r="AH977">
        <v>1</v>
      </c>
      <c r="AI977">
        <v>4</v>
      </c>
      <c r="AJ977">
        <v>0</v>
      </c>
      <c r="AK977">
        <v>1</v>
      </c>
      <c r="AL977">
        <v>8</v>
      </c>
      <c r="AM977" t="s">
        <v>3661</v>
      </c>
      <c r="AN977" t="s">
        <v>3662</v>
      </c>
      <c r="AO977" t="s">
        <v>46</v>
      </c>
      <c r="AP977" t="s">
        <v>209</v>
      </c>
      <c r="AQ977">
        <v>322.11184341199998</v>
      </c>
      <c r="BY977">
        <v>541</v>
      </c>
    </row>
    <row r="978" spans="1:77" x14ac:dyDescent="0.25">
      <c r="A978">
        <v>542</v>
      </c>
      <c r="B978">
        <v>2779</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1</v>
      </c>
      <c r="AH978">
        <v>1</v>
      </c>
      <c r="AI978">
        <v>0</v>
      </c>
      <c r="AJ978">
        <v>0</v>
      </c>
      <c r="AK978">
        <v>0</v>
      </c>
      <c r="AL978">
        <v>3</v>
      </c>
      <c r="AM978" t="s">
        <v>3663</v>
      </c>
      <c r="AN978" t="s">
        <v>3664</v>
      </c>
      <c r="AO978" t="s">
        <v>46</v>
      </c>
      <c r="AP978" t="s">
        <v>209</v>
      </c>
      <c r="AQ978">
        <v>89.533950834300001</v>
      </c>
      <c r="BY978">
        <v>542</v>
      </c>
    </row>
    <row r="979" spans="1:77" x14ac:dyDescent="0.25">
      <c r="A979">
        <v>640</v>
      </c>
      <c r="B979">
        <v>2166</v>
      </c>
      <c r="C979">
        <v>2018</v>
      </c>
      <c r="E979">
        <v>0</v>
      </c>
      <c r="H979">
        <v>129</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1</v>
      </c>
      <c r="AI979">
        <v>0</v>
      </c>
      <c r="AJ979">
        <v>0</v>
      </c>
      <c r="AK979">
        <v>0</v>
      </c>
      <c r="AL979">
        <v>0</v>
      </c>
      <c r="AM979" t="s">
        <v>3665</v>
      </c>
      <c r="AN979" t="s">
        <v>3666</v>
      </c>
      <c r="AO979" t="s">
        <v>46</v>
      </c>
      <c r="AP979" t="s">
        <v>81</v>
      </c>
      <c r="AQ979">
        <v>6.7762580000000006E-5</v>
      </c>
      <c r="AS979">
        <v>2217</v>
      </c>
      <c r="AT979">
        <v>1537</v>
      </c>
      <c r="AV979" t="s">
        <v>3667</v>
      </c>
      <c r="AW979" t="s">
        <v>3668</v>
      </c>
      <c r="AX979" t="s">
        <v>3669</v>
      </c>
      <c r="AY979" t="s">
        <v>3670</v>
      </c>
      <c r="BB979">
        <v>59.378111109999999</v>
      </c>
      <c r="BC979">
        <v>22.695222220000002</v>
      </c>
      <c r="BD979">
        <v>75.819999999999993</v>
      </c>
      <c r="BE979">
        <v>0</v>
      </c>
      <c r="BF979">
        <v>1</v>
      </c>
      <c r="BG979">
        <v>1</v>
      </c>
      <c r="BH979">
        <v>0</v>
      </c>
      <c r="BI979">
        <v>0</v>
      </c>
      <c r="BJ979">
        <v>0</v>
      </c>
      <c r="BK979">
        <v>0</v>
      </c>
      <c r="BL979">
        <v>0</v>
      </c>
      <c r="BM979">
        <v>0</v>
      </c>
      <c r="BN979">
        <v>0</v>
      </c>
      <c r="BO979" t="s">
        <v>562</v>
      </c>
      <c r="BP979" t="s">
        <v>57</v>
      </c>
      <c r="BQ979" t="s">
        <v>58</v>
      </c>
      <c r="BR979" t="s">
        <v>598</v>
      </c>
      <c r="BS979" t="s">
        <v>598</v>
      </c>
      <c r="BT979" t="s">
        <v>87</v>
      </c>
      <c r="BU979" t="s">
        <v>88</v>
      </c>
      <c r="BV979" t="s">
        <v>599</v>
      </c>
      <c r="BW979" t="s">
        <v>600</v>
      </c>
      <c r="BX979">
        <v>0</v>
      </c>
      <c r="BY979">
        <v>640</v>
      </c>
    </row>
    <row r="980" spans="1:77" x14ac:dyDescent="0.25">
      <c r="A980">
        <v>543</v>
      </c>
      <c r="B980">
        <v>13173</v>
      </c>
      <c r="H980">
        <v>3968</v>
      </c>
      <c r="I980">
        <v>152</v>
      </c>
      <c r="J980">
        <v>104</v>
      </c>
      <c r="K980">
        <v>60</v>
      </c>
      <c r="L980">
        <v>47</v>
      </c>
      <c r="M980">
        <v>61</v>
      </c>
      <c r="N980">
        <v>37</v>
      </c>
      <c r="O980">
        <v>56</v>
      </c>
      <c r="P980">
        <v>38</v>
      </c>
      <c r="Q980">
        <v>28</v>
      </c>
      <c r="R980">
        <v>25</v>
      </c>
      <c r="S980">
        <v>73</v>
      </c>
      <c r="T980">
        <v>77</v>
      </c>
      <c r="U980">
        <v>26</v>
      </c>
      <c r="V980">
        <v>30</v>
      </c>
      <c r="W980">
        <v>22</v>
      </c>
      <c r="X980">
        <v>18</v>
      </c>
      <c r="Y980">
        <v>19</v>
      </c>
      <c r="Z980">
        <v>21</v>
      </c>
      <c r="AA980">
        <v>34</v>
      </c>
      <c r="AB980">
        <v>45</v>
      </c>
      <c r="AC980">
        <v>51</v>
      </c>
      <c r="AD980">
        <v>31</v>
      </c>
      <c r="AE980">
        <v>35</v>
      </c>
      <c r="AF980">
        <v>25</v>
      </c>
      <c r="AG980">
        <v>24</v>
      </c>
      <c r="AH980">
        <v>41</v>
      </c>
      <c r="AI980">
        <v>20</v>
      </c>
      <c r="AJ980">
        <v>67</v>
      </c>
      <c r="AK980">
        <v>122</v>
      </c>
      <c r="AL980">
        <v>73</v>
      </c>
      <c r="AM980" t="s">
        <v>3671</v>
      </c>
      <c r="AN980" t="s">
        <v>3672</v>
      </c>
      <c r="AO980" t="s">
        <v>46</v>
      </c>
      <c r="AP980" t="s">
        <v>209</v>
      </c>
      <c r="AQ980">
        <v>402.42343325399997</v>
      </c>
      <c r="BY980">
        <v>543</v>
      </c>
    </row>
    <row r="981" spans="1:77" x14ac:dyDescent="0.25">
      <c r="A981">
        <v>641</v>
      </c>
      <c r="B981">
        <v>5282</v>
      </c>
      <c r="C981">
        <v>1980</v>
      </c>
      <c r="E981">
        <v>0</v>
      </c>
      <c r="H981">
        <v>376</v>
      </c>
      <c r="I981">
        <v>0</v>
      </c>
      <c r="J981">
        <v>0</v>
      </c>
      <c r="K981">
        <v>0</v>
      </c>
      <c r="L981">
        <v>1</v>
      </c>
      <c r="M981">
        <v>0</v>
      </c>
      <c r="N981">
        <v>1</v>
      </c>
      <c r="O981">
        <v>2</v>
      </c>
      <c r="P981">
        <v>2</v>
      </c>
      <c r="Q981">
        <v>0</v>
      </c>
      <c r="R981">
        <v>0</v>
      </c>
      <c r="S981">
        <v>2</v>
      </c>
      <c r="T981">
        <v>3</v>
      </c>
      <c r="U981">
        <v>0</v>
      </c>
      <c r="V981">
        <v>0</v>
      </c>
      <c r="W981">
        <v>0</v>
      </c>
      <c r="X981">
        <v>0</v>
      </c>
      <c r="Y981">
        <v>0</v>
      </c>
      <c r="Z981">
        <v>0</v>
      </c>
      <c r="AA981">
        <v>0</v>
      </c>
      <c r="AB981">
        <v>0</v>
      </c>
      <c r="AC981">
        <v>0</v>
      </c>
      <c r="AD981">
        <v>0</v>
      </c>
      <c r="AE981">
        <v>0</v>
      </c>
      <c r="AF981">
        <v>2</v>
      </c>
      <c r="AG981">
        <v>0</v>
      </c>
      <c r="AH981">
        <v>0</v>
      </c>
      <c r="AI981">
        <v>0</v>
      </c>
      <c r="AJ981">
        <v>0</v>
      </c>
      <c r="AK981">
        <v>0</v>
      </c>
      <c r="AL981">
        <v>2</v>
      </c>
      <c r="AM981" t="s">
        <v>3673</v>
      </c>
      <c r="AN981" t="s">
        <v>3674</v>
      </c>
      <c r="AO981" t="s">
        <v>46</v>
      </c>
      <c r="AP981" t="s">
        <v>81</v>
      </c>
      <c r="AQ981">
        <v>1.9757978E-4</v>
      </c>
      <c r="AS981">
        <v>151</v>
      </c>
      <c r="AT981">
        <v>138</v>
      </c>
      <c r="AV981" t="s">
        <v>3675</v>
      </c>
      <c r="AW981" t="s">
        <v>3676</v>
      </c>
      <c r="AX981" t="s">
        <v>3677</v>
      </c>
      <c r="AY981" t="s">
        <v>3678</v>
      </c>
      <c r="BB981">
        <v>68.138888890000004</v>
      </c>
      <c r="BC981">
        <v>27.329166669999999</v>
      </c>
      <c r="BD981">
        <v>240</v>
      </c>
      <c r="BE981">
        <v>0</v>
      </c>
      <c r="BF981">
        <v>1</v>
      </c>
      <c r="BG981">
        <v>1</v>
      </c>
      <c r="BH981">
        <v>0</v>
      </c>
      <c r="BI981">
        <v>0</v>
      </c>
      <c r="BJ981">
        <v>0</v>
      </c>
      <c r="BK981">
        <v>0</v>
      </c>
      <c r="BL981">
        <v>0</v>
      </c>
      <c r="BM981">
        <v>0</v>
      </c>
      <c r="BN981">
        <v>0</v>
      </c>
      <c r="BO981" t="s">
        <v>562</v>
      </c>
      <c r="BP981" t="s">
        <v>57</v>
      </c>
      <c r="BQ981" t="s">
        <v>58</v>
      </c>
      <c r="BR981" t="s">
        <v>3679</v>
      </c>
      <c r="BS981" t="s">
        <v>3679</v>
      </c>
      <c r="BT981" t="s">
        <v>217</v>
      </c>
      <c r="BU981" t="s">
        <v>218</v>
      </c>
      <c r="BV981" t="s">
        <v>3680</v>
      </c>
      <c r="BW981" t="s">
        <v>3681</v>
      </c>
      <c r="BX981">
        <v>0</v>
      </c>
      <c r="BY981">
        <v>641</v>
      </c>
    </row>
    <row r="982" spans="1:77" x14ac:dyDescent="0.25">
      <c r="A982">
        <v>544</v>
      </c>
      <c r="B982">
        <v>3</v>
      </c>
      <c r="H982">
        <v>0</v>
      </c>
      <c r="I982">
        <v>0</v>
      </c>
      <c r="J982">
        <v>3</v>
      </c>
      <c r="K982">
        <v>0</v>
      </c>
      <c r="L982">
        <v>0</v>
      </c>
      <c r="M982">
        <v>0</v>
      </c>
      <c r="N982">
        <v>0</v>
      </c>
      <c r="O982">
        <v>0</v>
      </c>
      <c r="P982">
        <v>0</v>
      </c>
      <c r="Q982">
        <v>0</v>
      </c>
      <c r="R982">
        <v>0</v>
      </c>
      <c r="S982">
        <v>0</v>
      </c>
      <c r="T982">
        <v>0</v>
      </c>
      <c r="U982">
        <v>0</v>
      </c>
      <c r="V982">
        <v>0</v>
      </c>
      <c r="W982">
        <v>0</v>
      </c>
      <c r="X982">
        <v>1</v>
      </c>
      <c r="Y982">
        <v>0</v>
      </c>
      <c r="Z982">
        <v>0</v>
      </c>
      <c r="AA982">
        <v>0</v>
      </c>
      <c r="AB982">
        <v>0</v>
      </c>
      <c r="AC982">
        <v>0</v>
      </c>
      <c r="AD982">
        <v>0</v>
      </c>
      <c r="AE982">
        <v>0</v>
      </c>
      <c r="AF982">
        <v>0</v>
      </c>
      <c r="AG982">
        <v>0</v>
      </c>
      <c r="AH982">
        <v>0</v>
      </c>
      <c r="AI982">
        <v>0</v>
      </c>
      <c r="AJ982">
        <v>1</v>
      </c>
      <c r="AK982">
        <v>0</v>
      </c>
      <c r="AL982">
        <v>0</v>
      </c>
      <c r="AM982" t="s">
        <v>3682</v>
      </c>
      <c r="AN982" t="s">
        <v>3683</v>
      </c>
      <c r="AO982" t="s">
        <v>46</v>
      </c>
      <c r="AP982" t="s">
        <v>209</v>
      </c>
      <c r="AQ982">
        <v>0.97125852304000004</v>
      </c>
      <c r="BY982">
        <v>544</v>
      </c>
    </row>
    <row r="983" spans="1:77" x14ac:dyDescent="0.25">
      <c r="A983">
        <v>592</v>
      </c>
      <c r="B983">
        <v>27</v>
      </c>
      <c r="C983">
        <v>2012</v>
      </c>
      <c r="E983">
        <v>0</v>
      </c>
      <c r="F983">
        <v>2019</v>
      </c>
      <c r="G983" t="s">
        <v>3693</v>
      </c>
      <c r="H983">
        <v>733</v>
      </c>
      <c r="I983">
        <v>52</v>
      </c>
      <c r="J983">
        <v>29</v>
      </c>
      <c r="K983">
        <v>11</v>
      </c>
      <c r="L983">
        <v>12</v>
      </c>
      <c r="M983">
        <v>12</v>
      </c>
      <c r="N983">
        <v>15</v>
      </c>
      <c r="O983">
        <v>8</v>
      </c>
      <c r="P983">
        <v>10</v>
      </c>
      <c r="Q983">
        <v>11</v>
      </c>
      <c r="R983">
        <v>9</v>
      </c>
      <c r="S983">
        <v>1</v>
      </c>
      <c r="T983">
        <v>5</v>
      </c>
      <c r="U983">
        <v>4</v>
      </c>
      <c r="V983">
        <v>3</v>
      </c>
      <c r="W983">
        <v>4</v>
      </c>
      <c r="X983">
        <v>0</v>
      </c>
      <c r="Y983">
        <v>1</v>
      </c>
      <c r="Z983">
        <v>1</v>
      </c>
      <c r="AA983">
        <v>0</v>
      </c>
      <c r="AB983">
        <v>0</v>
      </c>
      <c r="AC983">
        <v>3</v>
      </c>
      <c r="AD983">
        <v>0</v>
      </c>
      <c r="AE983">
        <v>0</v>
      </c>
      <c r="AF983">
        <v>0</v>
      </c>
      <c r="AG983">
        <v>1</v>
      </c>
      <c r="AH983">
        <v>0</v>
      </c>
      <c r="AI983">
        <v>0</v>
      </c>
      <c r="AJ983">
        <v>0</v>
      </c>
      <c r="AK983">
        <v>0</v>
      </c>
      <c r="AL983">
        <v>0</v>
      </c>
      <c r="AM983" t="s">
        <v>3684</v>
      </c>
      <c r="AN983" t="s">
        <v>3685</v>
      </c>
      <c r="AO983" t="s">
        <v>46</v>
      </c>
      <c r="AP983" t="s">
        <v>81</v>
      </c>
      <c r="AQ983">
        <v>2.5162340000000001E-5</v>
      </c>
      <c r="AS983">
        <v>1922</v>
      </c>
      <c r="AT983">
        <v>1433</v>
      </c>
      <c r="AV983" t="s">
        <v>3686</v>
      </c>
      <c r="AW983" t="s">
        <v>3687</v>
      </c>
      <c r="AX983" t="s">
        <v>3688</v>
      </c>
      <c r="AY983" t="s">
        <v>3689</v>
      </c>
      <c r="BB983">
        <v>35.207500000000003</v>
      </c>
      <c r="BC983">
        <v>31.704352780000001</v>
      </c>
      <c r="BD983">
        <v>2.98</v>
      </c>
      <c r="BE983">
        <v>0</v>
      </c>
      <c r="BF983">
        <v>0</v>
      </c>
      <c r="BG983">
        <v>0</v>
      </c>
      <c r="BH983">
        <v>1</v>
      </c>
      <c r="BI983">
        <v>0</v>
      </c>
      <c r="BJ983">
        <v>1</v>
      </c>
      <c r="BK983">
        <v>0</v>
      </c>
      <c r="BL983">
        <v>0</v>
      </c>
      <c r="BM983">
        <v>0</v>
      </c>
      <c r="BN983">
        <v>0</v>
      </c>
      <c r="BO983" t="s">
        <v>246</v>
      </c>
      <c r="BP983" t="s">
        <v>57</v>
      </c>
      <c r="BQ983" t="s">
        <v>58</v>
      </c>
      <c r="BR983" t="s">
        <v>3690</v>
      </c>
      <c r="BS983" t="s">
        <v>3690</v>
      </c>
      <c r="BT983" t="s">
        <v>87</v>
      </c>
      <c r="BU983" t="s">
        <v>88</v>
      </c>
      <c r="BV983" t="s">
        <v>3691</v>
      </c>
      <c r="BW983" t="s">
        <v>3692</v>
      </c>
      <c r="BX983">
        <v>0</v>
      </c>
      <c r="BY983">
        <v>592</v>
      </c>
    </row>
    <row r="984" spans="1:77" x14ac:dyDescent="0.25">
      <c r="A984">
        <v>545</v>
      </c>
      <c r="B984">
        <v>0</v>
      </c>
      <c r="H984">
        <v>45</v>
      </c>
      <c r="I984">
        <v>1</v>
      </c>
      <c r="J984">
        <v>2</v>
      </c>
      <c r="K984">
        <v>1</v>
      </c>
      <c r="L984">
        <v>1</v>
      </c>
      <c r="M984">
        <v>0</v>
      </c>
      <c r="N984">
        <v>2</v>
      </c>
      <c r="O984">
        <v>2</v>
      </c>
      <c r="P984">
        <v>0</v>
      </c>
      <c r="Q984">
        <v>1</v>
      </c>
      <c r="R984">
        <v>0</v>
      </c>
      <c r="S984">
        <v>0</v>
      </c>
      <c r="T984">
        <v>1</v>
      </c>
      <c r="U984">
        <v>0</v>
      </c>
      <c r="V984">
        <v>0</v>
      </c>
      <c r="W984">
        <v>0</v>
      </c>
      <c r="X984">
        <v>0</v>
      </c>
      <c r="Y984">
        <v>0</v>
      </c>
      <c r="Z984">
        <v>0</v>
      </c>
      <c r="AA984">
        <v>0</v>
      </c>
      <c r="AB984">
        <v>0</v>
      </c>
      <c r="AC984">
        <v>0</v>
      </c>
      <c r="AD984">
        <v>0</v>
      </c>
      <c r="AE984">
        <v>0</v>
      </c>
      <c r="AF984">
        <v>0</v>
      </c>
      <c r="AG984">
        <v>0</v>
      </c>
      <c r="AH984">
        <v>0</v>
      </c>
      <c r="AI984">
        <v>0</v>
      </c>
      <c r="AJ984">
        <v>0</v>
      </c>
      <c r="AK984">
        <v>0</v>
      </c>
      <c r="AL984">
        <v>0</v>
      </c>
      <c r="AM984" t="s">
        <v>3682</v>
      </c>
      <c r="AN984" t="s">
        <v>3683</v>
      </c>
      <c r="AO984" t="s">
        <v>46</v>
      </c>
      <c r="AP984" t="s">
        <v>209</v>
      </c>
      <c r="AQ984">
        <v>1.03141640442</v>
      </c>
      <c r="BY984">
        <v>545</v>
      </c>
    </row>
    <row r="985" spans="1:77" x14ac:dyDescent="0.25">
      <c r="A985">
        <v>593</v>
      </c>
      <c r="B985">
        <v>4</v>
      </c>
      <c r="C985">
        <v>2012</v>
      </c>
      <c r="E985">
        <v>0</v>
      </c>
      <c r="F985">
        <v>2019</v>
      </c>
      <c r="G985" t="s">
        <v>3693</v>
      </c>
      <c r="H985">
        <v>352</v>
      </c>
      <c r="I985">
        <v>30</v>
      </c>
      <c r="J985">
        <v>15</v>
      </c>
      <c r="K985">
        <v>5</v>
      </c>
      <c r="L985">
        <v>5</v>
      </c>
      <c r="M985">
        <v>5</v>
      </c>
      <c r="N985">
        <v>5</v>
      </c>
      <c r="O985">
        <v>3</v>
      </c>
      <c r="P985">
        <v>5</v>
      </c>
      <c r="Q985">
        <v>6</v>
      </c>
      <c r="R985">
        <v>0</v>
      </c>
      <c r="S985">
        <v>0</v>
      </c>
      <c r="T985">
        <v>1</v>
      </c>
      <c r="U985">
        <v>3</v>
      </c>
      <c r="V985">
        <v>1</v>
      </c>
      <c r="W985">
        <v>0</v>
      </c>
      <c r="X985">
        <v>0</v>
      </c>
      <c r="Y985">
        <v>0</v>
      </c>
      <c r="Z985">
        <v>0</v>
      </c>
      <c r="AA985">
        <v>0</v>
      </c>
      <c r="AB985">
        <v>0</v>
      </c>
      <c r="AC985">
        <v>0</v>
      </c>
      <c r="AD985">
        <v>0</v>
      </c>
      <c r="AE985">
        <v>0</v>
      </c>
      <c r="AF985">
        <v>0</v>
      </c>
      <c r="AG985">
        <v>0</v>
      </c>
      <c r="AH985">
        <v>0</v>
      </c>
      <c r="AI985">
        <v>0</v>
      </c>
      <c r="AJ985">
        <v>0</v>
      </c>
      <c r="AK985">
        <v>0</v>
      </c>
      <c r="AL985">
        <v>0</v>
      </c>
      <c r="AM985" t="s">
        <v>3694</v>
      </c>
      <c r="AN985" t="s">
        <v>3695</v>
      </c>
      <c r="AO985" t="s">
        <v>46</v>
      </c>
      <c r="AP985" t="s">
        <v>81</v>
      </c>
      <c r="AQ985">
        <v>2.9423199999999999E-6</v>
      </c>
      <c r="AS985">
        <v>1922</v>
      </c>
      <c r="AT985">
        <v>1433</v>
      </c>
      <c r="AV985" t="s">
        <v>3686</v>
      </c>
      <c r="AW985" t="s">
        <v>3687</v>
      </c>
      <c r="AX985" t="s">
        <v>3688</v>
      </c>
      <c r="AY985" t="s">
        <v>3689</v>
      </c>
      <c r="BB985">
        <v>35.207500000000003</v>
      </c>
      <c r="BC985">
        <v>31.704352780000001</v>
      </c>
      <c r="BD985">
        <v>2.98</v>
      </c>
      <c r="BE985">
        <v>0</v>
      </c>
      <c r="BF985">
        <v>0</v>
      </c>
      <c r="BG985">
        <v>0</v>
      </c>
      <c r="BH985">
        <v>1</v>
      </c>
      <c r="BI985">
        <v>0</v>
      </c>
      <c r="BJ985">
        <v>1</v>
      </c>
      <c r="BK985">
        <v>0</v>
      </c>
      <c r="BL985">
        <v>0</v>
      </c>
      <c r="BM985">
        <v>0</v>
      </c>
      <c r="BN985">
        <v>0</v>
      </c>
      <c r="BO985" t="s">
        <v>246</v>
      </c>
      <c r="BP985" t="s">
        <v>57</v>
      </c>
      <c r="BQ985" t="s">
        <v>58</v>
      </c>
      <c r="BR985" t="s">
        <v>3690</v>
      </c>
      <c r="BS985" t="s">
        <v>3690</v>
      </c>
      <c r="BT985" t="s">
        <v>87</v>
      </c>
      <c r="BU985" t="s">
        <v>88</v>
      </c>
      <c r="BV985" t="s">
        <v>3691</v>
      </c>
      <c r="BW985" t="s">
        <v>3692</v>
      </c>
      <c r="BX985">
        <v>0</v>
      </c>
      <c r="BY985">
        <v>593</v>
      </c>
    </row>
    <row r="986" spans="1:77" x14ac:dyDescent="0.25">
      <c r="A986">
        <v>546</v>
      </c>
      <c r="B986">
        <v>6</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t="s">
        <v>3682</v>
      </c>
      <c r="AN986" t="s">
        <v>3683</v>
      </c>
      <c r="AO986" t="s">
        <v>46</v>
      </c>
      <c r="AP986" t="s">
        <v>209</v>
      </c>
      <c r="AQ986">
        <v>0.66752569512000004</v>
      </c>
      <c r="BY986">
        <v>546</v>
      </c>
    </row>
    <row r="987" spans="1:77" x14ac:dyDescent="0.25">
      <c r="A987">
        <v>667</v>
      </c>
      <c r="B987">
        <v>16723</v>
      </c>
      <c r="C987">
        <v>2014</v>
      </c>
      <c r="E987">
        <v>1</v>
      </c>
      <c r="G987" t="s">
        <v>531</v>
      </c>
      <c r="H987">
        <v>2774</v>
      </c>
      <c r="I987">
        <v>196</v>
      </c>
      <c r="J987">
        <v>168</v>
      </c>
      <c r="K987">
        <v>91</v>
      </c>
      <c r="L987">
        <v>124</v>
      </c>
      <c r="M987">
        <v>92</v>
      </c>
      <c r="N987">
        <v>53</v>
      </c>
      <c r="O987">
        <v>82</v>
      </c>
      <c r="P987">
        <v>70</v>
      </c>
      <c r="Q987">
        <v>87</v>
      </c>
      <c r="R987">
        <v>95</v>
      </c>
      <c r="S987">
        <v>68</v>
      </c>
      <c r="T987">
        <v>79</v>
      </c>
      <c r="U987">
        <v>61</v>
      </c>
      <c r="V987">
        <v>47</v>
      </c>
      <c r="W987">
        <v>60</v>
      </c>
      <c r="X987">
        <v>57</v>
      </c>
      <c r="Y987">
        <v>56</v>
      </c>
      <c r="Z987">
        <v>30</v>
      </c>
      <c r="AA987">
        <v>43</v>
      </c>
      <c r="AB987">
        <v>40</v>
      </c>
      <c r="AC987">
        <v>32</v>
      </c>
      <c r="AD987">
        <v>25</v>
      </c>
      <c r="AE987">
        <v>45</v>
      </c>
      <c r="AF987">
        <v>30</v>
      </c>
      <c r="AG987">
        <v>38</v>
      </c>
      <c r="AH987">
        <v>71</v>
      </c>
      <c r="AI987">
        <v>37</v>
      </c>
      <c r="AJ987">
        <v>18</v>
      </c>
      <c r="AK987">
        <v>16</v>
      </c>
      <c r="AL987">
        <v>12</v>
      </c>
      <c r="AM987" t="s">
        <v>3696</v>
      </c>
      <c r="AN987" t="s">
        <v>3697</v>
      </c>
      <c r="AO987" t="s">
        <v>46</v>
      </c>
      <c r="AP987" t="s">
        <v>81</v>
      </c>
      <c r="AQ987">
        <v>0</v>
      </c>
      <c r="AS987">
        <v>2012</v>
      </c>
      <c r="AT987">
        <v>1492</v>
      </c>
      <c r="AV987" t="s">
        <v>3698</v>
      </c>
      <c r="AW987" t="s">
        <v>3699</v>
      </c>
      <c r="AX987" t="s">
        <v>3700</v>
      </c>
      <c r="AY987" t="s">
        <v>3701</v>
      </c>
      <c r="BB987">
        <v>35.130555559999998</v>
      </c>
      <c r="BC987">
        <v>31.719722220000001</v>
      </c>
      <c r="BD987">
        <v>348.83</v>
      </c>
      <c r="BE987">
        <v>0</v>
      </c>
      <c r="BF987">
        <v>0</v>
      </c>
      <c r="BG987">
        <v>0</v>
      </c>
      <c r="BH987">
        <v>1</v>
      </c>
      <c r="BI987">
        <v>1</v>
      </c>
      <c r="BJ987">
        <v>0</v>
      </c>
      <c r="BK987">
        <v>0</v>
      </c>
      <c r="BL987">
        <v>0</v>
      </c>
      <c r="BM987">
        <v>0</v>
      </c>
      <c r="BN987">
        <v>0</v>
      </c>
      <c r="BO987" t="s">
        <v>821</v>
      </c>
      <c r="BP987" t="s">
        <v>57</v>
      </c>
      <c r="BQ987" t="s">
        <v>58</v>
      </c>
      <c r="BR987" t="s">
        <v>3690</v>
      </c>
      <c r="BS987" t="s">
        <v>3690</v>
      </c>
      <c r="BT987" t="s">
        <v>87</v>
      </c>
      <c r="BU987" t="s">
        <v>88</v>
      </c>
      <c r="BV987" t="s">
        <v>3691</v>
      </c>
      <c r="BW987" t="s">
        <v>3692</v>
      </c>
      <c r="BX987">
        <v>0</v>
      </c>
      <c r="BY987">
        <v>667</v>
      </c>
    </row>
    <row r="988" spans="1:77" x14ac:dyDescent="0.25">
      <c r="A988">
        <v>547</v>
      </c>
      <c r="B988">
        <v>4</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t="s">
        <v>3682</v>
      </c>
      <c r="AN988" t="s">
        <v>3683</v>
      </c>
      <c r="AO988" t="s">
        <v>46</v>
      </c>
      <c r="AP988" t="s">
        <v>209</v>
      </c>
      <c r="AQ988">
        <v>0.38203313710999998</v>
      </c>
      <c r="BY988">
        <v>547</v>
      </c>
    </row>
    <row r="989" spans="1:77" x14ac:dyDescent="0.25">
      <c r="A989">
        <v>677</v>
      </c>
      <c r="B989">
        <v>3447</v>
      </c>
      <c r="C989">
        <v>2014</v>
      </c>
      <c r="E989">
        <v>1</v>
      </c>
      <c r="G989" t="s">
        <v>531</v>
      </c>
      <c r="H989">
        <v>650</v>
      </c>
      <c r="I989">
        <v>38</v>
      </c>
      <c r="J989">
        <v>41</v>
      </c>
      <c r="K989">
        <v>22</v>
      </c>
      <c r="L989">
        <v>34</v>
      </c>
      <c r="M989">
        <v>29</v>
      </c>
      <c r="N989">
        <v>10</v>
      </c>
      <c r="O989">
        <v>25</v>
      </c>
      <c r="P989">
        <v>14</v>
      </c>
      <c r="Q989">
        <v>28</v>
      </c>
      <c r="R989">
        <v>30</v>
      </c>
      <c r="S989">
        <v>16</v>
      </c>
      <c r="T989">
        <v>23</v>
      </c>
      <c r="U989">
        <v>24</v>
      </c>
      <c r="V989">
        <v>21</v>
      </c>
      <c r="W989">
        <v>21</v>
      </c>
      <c r="X989">
        <v>26</v>
      </c>
      <c r="Y989">
        <v>17</v>
      </c>
      <c r="Z989">
        <v>6</v>
      </c>
      <c r="AA989">
        <v>10</v>
      </c>
      <c r="AB989">
        <v>5</v>
      </c>
      <c r="AC989">
        <v>2</v>
      </c>
      <c r="AD989">
        <v>1</v>
      </c>
      <c r="AE989">
        <v>14</v>
      </c>
      <c r="AF989">
        <v>4</v>
      </c>
      <c r="AG989">
        <v>6</v>
      </c>
      <c r="AH989">
        <v>24</v>
      </c>
      <c r="AI989">
        <v>7</v>
      </c>
      <c r="AJ989">
        <v>6</v>
      </c>
      <c r="AK989">
        <v>3</v>
      </c>
      <c r="AL989">
        <v>2</v>
      </c>
      <c r="AM989" t="s">
        <v>3702</v>
      </c>
      <c r="AN989" t="s">
        <v>3703</v>
      </c>
      <c r="AO989" t="s">
        <v>46</v>
      </c>
      <c r="AP989" t="s">
        <v>81</v>
      </c>
      <c r="AQ989">
        <v>0</v>
      </c>
      <c r="AS989">
        <v>2012</v>
      </c>
      <c r="AT989">
        <v>1492</v>
      </c>
      <c r="AV989" t="s">
        <v>3698</v>
      </c>
      <c r="AW989" t="s">
        <v>3699</v>
      </c>
      <c r="AX989" t="s">
        <v>3700</v>
      </c>
      <c r="AY989" t="s">
        <v>3701</v>
      </c>
      <c r="BB989">
        <v>35.130555559999998</v>
      </c>
      <c r="BC989">
        <v>31.719722220000001</v>
      </c>
      <c r="BD989">
        <v>348.83</v>
      </c>
      <c r="BE989">
        <v>0</v>
      </c>
      <c r="BF989">
        <v>0</v>
      </c>
      <c r="BG989">
        <v>0</v>
      </c>
      <c r="BH989">
        <v>1</v>
      </c>
      <c r="BI989">
        <v>1</v>
      </c>
      <c r="BJ989">
        <v>0</v>
      </c>
      <c r="BK989">
        <v>0</v>
      </c>
      <c r="BL989">
        <v>0</v>
      </c>
      <c r="BM989">
        <v>0</v>
      </c>
      <c r="BN989">
        <v>0</v>
      </c>
      <c r="BO989" t="s">
        <v>821</v>
      </c>
      <c r="BP989" t="s">
        <v>57</v>
      </c>
      <c r="BQ989" t="s">
        <v>58</v>
      </c>
      <c r="BR989" t="s">
        <v>3690</v>
      </c>
      <c r="BS989" t="s">
        <v>3690</v>
      </c>
      <c r="BT989" t="s">
        <v>87</v>
      </c>
      <c r="BU989" t="s">
        <v>88</v>
      </c>
      <c r="BV989" t="s">
        <v>3691</v>
      </c>
      <c r="BW989" t="s">
        <v>3692</v>
      </c>
      <c r="BX989">
        <v>0</v>
      </c>
      <c r="BY989">
        <v>677</v>
      </c>
    </row>
    <row r="990" spans="1:77" x14ac:dyDescent="0.25">
      <c r="A990">
        <v>548</v>
      </c>
      <c r="B990">
        <v>6</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t="s">
        <v>3682</v>
      </c>
      <c r="AN990" t="s">
        <v>3683</v>
      </c>
      <c r="AO990" t="s">
        <v>46</v>
      </c>
      <c r="AP990" t="s">
        <v>209</v>
      </c>
      <c r="AQ990">
        <v>0.40366671330999998</v>
      </c>
      <c r="BY990">
        <v>548</v>
      </c>
    </row>
    <row r="991" spans="1:77" x14ac:dyDescent="0.25">
      <c r="A991">
        <v>726</v>
      </c>
      <c r="B991">
        <v>3</v>
      </c>
      <c r="C991">
        <v>2017</v>
      </c>
      <c r="E991">
        <v>1</v>
      </c>
      <c r="G991" t="s">
        <v>3710</v>
      </c>
      <c r="H991">
        <v>548</v>
      </c>
      <c r="I991">
        <v>6</v>
      </c>
      <c r="J991">
        <v>4</v>
      </c>
      <c r="K991">
        <v>1</v>
      </c>
      <c r="L991">
        <v>1</v>
      </c>
      <c r="M991">
        <v>0</v>
      </c>
      <c r="N991">
        <v>5</v>
      </c>
      <c r="O991">
        <v>0</v>
      </c>
      <c r="P991">
        <v>1</v>
      </c>
      <c r="Q991">
        <v>1</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t="s">
        <v>3704</v>
      </c>
      <c r="AN991" t="s">
        <v>3705</v>
      </c>
      <c r="AO991" t="s">
        <v>46</v>
      </c>
      <c r="AP991" t="s">
        <v>81</v>
      </c>
      <c r="AQ991">
        <v>2.0853009999999999E-5</v>
      </c>
      <c r="AS991">
        <v>2230</v>
      </c>
      <c r="AT991">
        <v>1565</v>
      </c>
      <c r="AV991" t="s">
        <v>3706</v>
      </c>
      <c r="AW991" t="s">
        <v>3707</v>
      </c>
      <c r="AX991" t="s">
        <v>3708</v>
      </c>
      <c r="AY991" t="s">
        <v>3709</v>
      </c>
      <c r="BB991">
        <v>35.108888890000003</v>
      </c>
      <c r="BC991">
        <v>31.52416667</v>
      </c>
      <c r="BD991">
        <v>20.6</v>
      </c>
      <c r="BE991">
        <v>0</v>
      </c>
      <c r="BF991">
        <v>1</v>
      </c>
      <c r="BG991">
        <v>0</v>
      </c>
      <c r="BH991">
        <v>1</v>
      </c>
      <c r="BI991">
        <v>0</v>
      </c>
      <c r="BJ991">
        <v>1</v>
      </c>
      <c r="BK991">
        <v>0</v>
      </c>
      <c r="BL991">
        <v>0</v>
      </c>
      <c r="BM991">
        <v>0</v>
      </c>
      <c r="BN991">
        <v>0</v>
      </c>
      <c r="BO991" t="s">
        <v>261</v>
      </c>
      <c r="BP991" t="s">
        <v>57</v>
      </c>
      <c r="BQ991" t="s">
        <v>58</v>
      </c>
      <c r="BR991" t="s">
        <v>3690</v>
      </c>
      <c r="BS991" t="s">
        <v>3690</v>
      </c>
      <c r="BT991" t="s">
        <v>87</v>
      </c>
      <c r="BU991" t="s">
        <v>88</v>
      </c>
      <c r="BV991" t="s">
        <v>3691</v>
      </c>
      <c r="BW991" t="s">
        <v>3692</v>
      </c>
      <c r="BX991">
        <v>0</v>
      </c>
      <c r="BY991">
        <v>726</v>
      </c>
    </row>
    <row r="992" spans="1:77" x14ac:dyDescent="0.25">
      <c r="A992">
        <v>549</v>
      </c>
      <c r="B992">
        <v>20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t="s">
        <v>3682</v>
      </c>
      <c r="AN992" t="s">
        <v>3683</v>
      </c>
      <c r="AO992" t="s">
        <v>46</v>
      </c>
      <c r="AP992" t="s">
        <v>209</v>
      </c>
      <c r="AQ992">
        <v>1.7924757652200001</v>
      </c>
      <c r="BY992">
        <v>549</v>
      </c>
    </row>
    <row r="993" spans="1:77" x14ac:dyDescent="0.25">
      <c r="A993">
        <v>550</v>
      </c>
      <c r="B993">
        <v>3659</v>
      </c>
      <c r="H993">
        <v>592</v>
      </c>
      <c r="I993">
        <v>36</v>
      </c>
      <c r="J993">
        <v>28</v>
      </c>
      <c r="K993">
        <v>14</v>
      </c>
      <c r="L993">
        <v>8</v>
      </c>
      <c r="M993">
        <v>18</v>
      </c>
      <c r="N993">
        <v>8</v>
      </c>
      <c r="O993">
        <v>18</v>
      </c>
      <c r="P993">
        <v>11</v>
      </c>
      <c r="Q993">
        <v>14</v>
      </c>
      <c r="R993">
        <v>11</v>
      </c>
      <c r="S993">
        <v>42</v>
      </c>
      <c r="T993">
        <v>32</v>
      </c>
      <c r="U993">
        <v>16</v>
      </c>
      <c r="V993">
        <v>3</v>
      </c>
      <c r="W993">
        <v>8</v>
      </c>
      <c r="X993">
        <v>7</v>
      </c>
      <c r="Y993">
        <v>11</v>
      </c>
      <c r="Z993">
        <v>9</v>
      </c>
      <c r="AA993">
        <v>9</v>
      </c>
      <c r="AB993">
        <v>4</v>
      </c>
      <c r="AC993">
        <v>12</v>
      </c>
      <c r="AD993">
        <v>8</v>
      </c>
      <c r="AE993">
        <v>17</v>
      </c>
      <c r="AF993">
        <v>17</v>
      </c>
      <c r="AG993">
        <v>9</v>
      </c>
      <c r="AH993">
        <v>2</v>
      </c>
      <c r="AI993">
        <v>1</v>
      </c>
      <c r="AJ993">
        <v>24</v>
      </c>
      <c r="AK993">
        <v>34</v>
      </c>
      <c r="AL993">
        <v>10</v>
      </c>
      <c r="AM993" t="s">
        <v>3682</v>
      </c>
      <c r="AN993" t="s">
        <v>3683</v>
      </c>
      <c r="AO993" t="s">
        <v>46</v>
      </c>
      <c r="AP993" t="s">
        <v>209</v>
      </c>
      <c r="AQ993">
        <v>102.334937117</v>
      </c>
      <c r="BY993">
        <v>550</v>
      </c>
    </row>
    <row r="994" spans="1:77" x14ac:dyDescent="0.25">
      <c r="A994">
        <v>2742</v>
      </c>
      <c r="B994">
        <v>481</v>
      </c>
      <c r="C994">
        <v>1993</v>
      </c>
      <c r="E994">
        <v>0</v>
      </c>
      <c r="H994">
        <v>7</v>
      </c>
      <c r="I994">
        <v>0</v>
      </c>
      <c r="J994">
        <v>0</v>
      </c>
      <c r="K994">
        <v>0</v>
      </c>
      <c r="L994">
        <v>0</v>
      </c>
      <c r="M994">
        <v>1</v>
      </c>
      <c r="N994">
        <v>0</v>
      </c>
      <c r="O994">
        <v>0</v>
      </c>
      <c r="P994">
        <v>2</v>
      </c>
      <c r="Q994">
        <v>1</v>
      </c>
      <c r="R994">
        <v>2</v>
      </c>
      <c r="S994">
        <v>2</v>
      </c>
      <c r="T994">
        <v>0</v>
      </c>
      <c r="U994">
        <v>0</v>
      </c>
      <c r="V994">
        <v>0</v>
      </c>
      <c r="W994">
        <v>0</v>
      </c>
      <c r="X994">
        <v>3</v>
      </c>
      <c r="Y994">
        <v>0</v>
      </c>
      <c r="Z994">
        <v>0</v>
      </c>
      <c r="AA994">
        <v>0</v>
      </c>
      <c r="AB994">
        <v>1</v>
      </c>
      <c r="AC994">
        <v>0</v>
      </c>
      <c r="AD994">
        <v>0</v>
      </c>
      <c r="AE994">
        <v>0</v>
      </c>
      <c r="AF994">
        <v>0</v>
      </c>
      <c r="AG994">
        <v>2</v>
      </c>
      <c r="AH994">
        <v>1</v>
      </c>
      <c r="AI994">
        <v>1</v>
      </c>
      <c r="AJ994">
        <v>0</v>
      </c>
      <c r="AK994">
        <v>0</v>
      </c>
      <c r="AL994">
        <v>0</v>
      </c>
      <c r="AM994" t="s">
        <v>3711</v>
      </c>
      <c r="AN994" t="s">
        <v>3712</v>
      </c>
      <c r="AO994" t="s">
        <v>50</v>
      </c>
      <c r="AP994" t="s">
        <v>47</v>
      </c>
      <c r="AQ994">
        <v>0</v>
      </c>
      <c r="AS994">
        <v>768</v>
      </c>
      <c r="AT994">
        <v>648</v>
      </c>
      <c r="AV994" t="s">
        <v>3713</v>
      </c>
      <c r="AW994" t="s">
        <v>3714</v>
      </c>
      <c r="AX994" t="s">
        <v>3715</v>
      </c>
      <c r="AY994" t="s">
        <v>3716</v>
      </c>
      <c r="BB994">
        <v>-55.702672</v>
      </c>
      <c r="BC994">
        <v>-27.131613000000002</v>
      </c>
      <c r="BD994">
        <v>27.88</v>
      </c>
      <c r="BE994">
        <v>0</v>
      </c>
      <c r="BF994">
        <v>0</v>
      </c>
      <c r="BG994">
        <v>0</v>
      </c>
      <c r="BH994">
        <v>1</v>
      </c>
      <c r="BI994">
        <v>0</v>
      </c>
      <c r="BJ994">
        <v>0</v>
      </c>
      <c r="BK994">
        <v>0</v>
      </c>
      <c r="BL994">
        <v>0</v>
      </c>
      <c r="BM994">
        <v>0</v>
      </c>
      <c r="BN994">
        <v>0</v>
      </c>
      <c r="BO994" t="s">
        <v>333</v>
      </c>
      <c r="BP994" t="s">
        <v>57</v>
      </c>
      <c r="BQ994" t="s">
        <v>58</v>
      </c>
      <c r="BR994" t="s">
        <v>3717</v>
      </c>
      <c r="BS994" t="s">
        <v>3717</v>
      </c>
      <c r="BT994" t="s">
        <v>192</v>
      </c>
      <c r="BU994" t="s">
        <v>193</v>
      </c>
      <c r="BV994" t="s">
        <v>3718</v>
      </c>
      <c r="BW994" t="s">
        <v>3719</v>
      </c>
      <c r="BX994">
        <v>0</v>
      </c>
      <c r="BY994">
        <v>2742</v>
      </c>
    </row>
    <row r="995" spans="1:77" x14ac:dyDescent="0.25">
      <c r="A995">
        <v>2744</v>
      </c>
      <c r="B995">
        <v>221</v>
      </c>
      <c r="C995">
        <v>1993</v>
      </c>
      <c r="E995">
        <v>0</v>
      </c>
      <c r="H995">
        <v>0</v>
      </c>
      <c r="I995">
        <v>0</v>
      </c>
      <c r="J995">
        <v>0</v>
      </c>
      <c r="K995">
        <v>0</v>
      </c>
      <c r="L995">
        <v>0</v>
      </c>
      <c r="M995">
        <v>0</v>
      </c>
      <c r="N995">
        <v>0</v>
      </c>
      <c r="O995">
        <v>0</v>
      </c>
      <c r="P995">
        <v>0</v>
      </c>
      <c r="Q995">
        <v>1</v>
      </c>
      <c r="R995">
        <v>0</v>
      </c>
      <c r="S995">
        <v>1</v>
      </c>
      <c r="T995">
        <v>0</v>
      </c>
      <c r="U995">
        <v>0</v>
      </c>
      <c r="V995">
        <v>0</v>
      </c>
      <c r="W995">
        <v>0</v>
      </c>
      <c r="X995">
        <v>1</v>
      </c>
      <c r="Y995">
        <v>0</v>
      </c>
      <c r="Z995">
        <v>0</v>
      </c>
      <c r="AA995">
        <v>0</v>
      </c>
      <c r="AB995">
        <v>0</v>
      </c>
      <c r="AC995">
        <v>0</v>
      </c>
      <c r="AD995">
        <v>0</v>
      </c>
      <c r="AE995">
        <v>0</v>
      </c>
      <c r="AF995">
        <v>0</v>
      </c>
      <c r="AG995">
        <v>0</v>
      </c>
      <c r="AH995">
        <v>0</v>
      </c>
      <c r="AI995">
        <v>0</v>
      </c>
      <c r="AJ995">
        <v>0</v>
      </c>
      <c r="AK995">
        <v>0</v>
      </c>
      <c r="AL995">
        <v>0</v>
      </c>
      <c r="AM995" t="s">
        <v>3720</v>
      </c>
      <c r="AN995" t="s">
        <v>3721</v>
      </c>
      <c r="AO995" t="s">
        <v>50</v>
      </c>
      <c r="AP995" t="s">
        <v>47</v>
      </c>
      <c r="AQ995">
        <v>0</v>
      </c>
      <c r="AS995">
        <v>768</v>
      </c>
      <c r="AT995">
        <v>648</v>
      </c>
      <c r="AV995" t="s">
        <v>3713</v>
      </c>
      <c r="AW995" t="s">
        <v>3714</v>
      </c>
      <c r="AX995" t="s">
        <v>3715</v>
      </c>
      <c r="AY995" t="s">
        <v>3716</v>
      </c>
      <c r="BB995">
        <v>-55.702672</v>
      </c>
      <c r="BC995">
        <v>-27.131613000000002</v>
      </c>
      <c r="BD995">
        <v>27.88</v>
      </c>
      <c r="BE995">
        <v>0</v>
      </c>
      <c r="BF995">
        <v>0</v>
      </c>
      <c r="BG995">
        <v>0</v>
      </c>
      <c r="BH995">
        <v>1</v>
      </c>
      <c r="BI995">
        <v>0</v>
      </c>
      <c r="BJ995">
        <v>0</v>
      </c>
      <c r="BK995">
        <v>0</v>
      </c>
      <c r="BL995">
        <v>0</v>
      </c>
      <c r="BM995">
        <v>0</v>
      </c>
      <c r="BN995">
        <v>0</v>
      </c>
      <c r="BO995" t="s">
        <v>333</v>
      </c>
      <c r="BP995" t="s">
        <v>57</v>
      </c>
      <c r="BQ995" t="s">
        <v>58</v>
      </c>
      <c r="BR995" t="s">
        <v>3717</v>
      </c>
      <c r="BS995" t="s">
        <v>3717</v>
      </c>
      <c r="BT995" t="s">
        <v>192</v>
      </c>
      <c r="BU995" t="s">
        <v>193</v>
      </c>
      <c r="BV995" t="s">
        <v>3718</v>
      </c>
      <c r="BW995" t="s">
        <v>3719</v>
      </c>
      <c r="BX995">
        <v>0</v>
      </c>
      <c r="BY995">
        <v>2744</v>
      </c>
    </row>
    <row r="996" spans="1:77" x14ac:dyDescent="0.25">
      <c r="A996">
        <v>552</v>
      </c>
      <c r="B996">
        <v>458</v>
      </c>
      <c r="C996">
        <v>2007</v>
      </c>
      <c r="H996">
        <v>107</v>
      </c>
      <c r="I996">
        <v>0</v>
      </c>
      <c r="J996">
        <v>0</v>
      </c>
      <c r="K996">
        <v>0</v>
      </c>
      <c r="L996">
        <v>0</v>
      </c>
      <c r="M996">
        <v>0</v>
      </c>
      <c r="N996">
        <v>0</v>
      </c>
      <c r="O996">
        <v>0</v>
      </c>
      <c r="P996">
        <v>0</v>
      </c>
      <c r="Q996">
        <v>0</v>
      </c>
      <c r="R996">
        <v>1</v>
      </c>
      <c r="S996">
        <v>0</v>
      </c>
      <c r="T996">
        <v>0</v>
      </c>
      <c r="U996">
        <v>2</v>
      </c>
      <c r="V996">
        <v>0</v>
      </c>
      <c r="W996">
        <v>0</v>
      </c>
      <c r="X996">
        <v>0</v>
      </c>
      <c r="Y996">
        <v>0</v>
      </c>
      <c r="Z996">
        <v>3</v>
      </c>
      <c r="AA996">
        <v>0</v>
      </c>
      <c r="AB996">
        <v>0</v>
      </c>
      <c r="AC996">
        <v>0</v>
      </c>
      <c r="AD996">
        <v>3</v>
      </c>
      <c r="AE996">
        <v>0</v>
      </c>
      <c r="AF996">
        <v>1</v>
      </c>
      <c r="AG996">
        <v>0</v>
      </c>
      <c r="AH996">
        <v>1</v>
      </c>
      <c r="AI996">
        <v>0</v>
      </c>
      <c r="AJ996">
        <v>0</v>
      </c>
      <c r="AK996">
        <v>0</v>
      </c>
      <c r="AL996">
        <v>4</v>
      </c>
      <c r="AM996" t="s">
        <v>3722</v>
      </c>
      <c r="AN996" t="s">
        <v>3723</v>
      </c>
      <c r="AO996" t="s">
        <v>46</v>
      </c>
      <c r="AP996" t="s">
        <v>209</v>
      </c>
      <c r="AQ996">
        <v>22.4392514639</v>
      </c>
      <c r="BY996">
        <v>552</v>
      </c>
    </row>
    <row r="997" spans="1:77" x14ac:dyDescent="0.25">
      <c r="A997">
        <v>2762</v>
      </c>
      <c r="B997">
        <v>242</v>
      </c>
      <c r="C997">
        <v>1983</v>
      </c>
      <c r="E997">
        <v>0</v>
      </c>
      <c r="H997">
        <v>2453</v>
      </c>
      <c r="I997">
        <v>0</v>
      </c>
      <c r="J997">
        <v>1</v>
      </c>
      <c r="K997">
        <v>0</v>
      </c>
      <c r="L997">
        <v>0</v>
      </c>
      <c r="M997">
        <v>2</v>
      </c>
      <c r="N997">
        <v>2</v>
      </c>
      <c r="O997">
        <v>2</v>
      </c>
      <c r="P997">
        <v>6</v>
      </c>
      <c r="Q997">
        <v>6</v>
      </c>
      <c r="R997">
        <v>9</v>
      </c>
      <c r="S997">
        <v>8</v>
      </c>
      <c r="T997">
        <v>11</v>
      </c>
      <c r="U997">
        <v>14</v>
      </c>
      <c r="V997">
        <v>21</v>
      </c>
      <c r="W997">
        <v>6</v>
      </c>
      <c r="X997">
        <v>0</v>
      </c>
      <c r="Y997">
        <v>2</v>
      </c>
      <c r="Z997">
        <v>1</v>
      </c>
      <c r="AA997">
        <v>0</v>
      </c>
      <c r="AB997">
        <v>2</v>
      </c>
      <c r="AC997">
        <v>2</v>
      </c>
      <c r="AD997">
        <v>5</v>
      </c>
      <c r="AE997">
        <v>4</v>
      </c>
      <c r="AF997">
        <v>5</v>
      </c>
      <c r="AG997">
        <v>0</v>
      </c>
      <c r="AH997">
        <v>1</v>
      </c>
      <c r="AI997">
        <v>1</v>
      </c>
      <c r="AJ997">
        <v>4</v>
      </c>
      <c r="AK997">
        <v>1</v>
      </c>
      <c r="AL997">
        <v>3</v>
      </c>
      <c r="AM997" t="s">
        <v>3724</v>
      </c>
      <c r="AN997" t="s">
        <v>3725</v>
      </c>
      <c r="AO997" t="s">
        <v>50</v>
      </c>
      <c r="AP997" t="s">
        <v>47</v>
      </c>
      <c r="AQ997">
        <v>1.1672288000000001E-4</v>
      </c>
      <c r="AS997">
        <v>304</v>
      </c>
      <c r="AT997">
        <v>273</v>
      </c>
      <c r="AV997" t="s">
        <v>3726</v>
      </c>
      <c r="AW997" t="s">
        <v>3727</v>
      </c>
      <c r="AX997" t="s">
        <v>3728</v>
      </c>
      <c r="AY997" t="s">
        <v>3729</v>
      </c>
      <c r="BB997">
        <v>-71.980003999999994</v>
      </c>
      <c r="BC997">
        <v>-13.517276000000001</v>
      </c>
      <c r="BD997">
        <v>142.47999999999999</v>
      </c>
      <c r="BE997">
        <v>0</v>
      </c>
      <c r="BF997">
        <v>0</v>
      </c>
      <c r="BG997">
        <v>1</v>
      </c>
      <c r="BH997">
        <v>1</v>
      </c>
      <c r="BI997">
        <v>0</v>
      </c>
      <c r="BJ997">
        <v>0</v>
      </c>
      <c r="BK997">
        <v>0</v>
      </c>
      <c r="BL997">
        <v>0</v>
      </c>
      <c r="BM997">
        <v>0</v>
      </c>
      <c r="BN997">
        <v>0</v>
      </c>
      <c r="BO997" t="s">
        <v>56</v>
      </c>
      <c r="BP997" t="s">
        <v>57</v>
      </c>
      <c r="BQ997" t="s">
        <v>58</v>
      </c>
      <c r="BR997" t="s">
        <v>3730</v>
      </c>
      <c r="BS997" t="s">
        <v>3731</v>
      </c>
      <c r="BT997" t="s">
        <v>192</v>
      </c>
      <c r="BU997" t="s">
        <v>193</v>
      </c>
      <c r="BV997" t="s">
        <v>3732</v>
      </c>
      <c r="BW997" t="s">
        <v>3733</v>
      </c>
      <c r="BX997">
        <v>0</v>
      </c>
      <c r="BY997">
        <v>2762</v>
      </c>
    </row>
    <row r="998" spans="1:77" x14ac:dyDescent="0.25">
      <c r="A998">
        <v>553</v>
      </c>
      <c r="B998">
        <v>2</v>
      </c>
      <c r="C998">
        <v>2007</v>
      </c>
      <c r="H998">
        <v>31</v>
      </c>
      <c r="I998">
        <v>0</v>
      </c>
      <c r="J998">
        <v>0</v>
      </c>
      <c r="K998">
        <v>0</v>
      </c>
      <c r="L998">
        <v>0</v>
      </c>
      <c r="M998">
        <v>0</v>
      </c>
      <c r="N998">
        <v>0</v>
      </c>
      <c r="O998">
        <v>0</v>
      </c>
      <c r="P998">
        <v>0</v>
      </c>
      <c r="Q998">
        <v>0</v>
      </c>
      <c r="R998">
        <v>1</v>
      </c>
      <c r="S998">
        <v>0</v>
      </c>
      <c r="T998">
        <v>0</v>
      </c>
      <c r="U998">
        <v>0</v>
      </c>
      <c r="V998">
        <v>0</v>
      </c>
      <c r="W998">
        <v>0</v>
      </c>
      <c r="X998">
        <v>0</v>
      </c>
      <c r="Y998">
        <v>0</v>
      </c>
      <c r="Z998">
        <v>1</v>
      </c>
      <c r="AA998">
        <v>0</v>
      </c>
      <c r="AB998">
        <v>0</v>
      </c>
      <c r="AC998">
        <v>0</v>
      </c>
      <c r="AD998">
        <v>0</v>
      </c>
      <c r="AE998">
        <v>0</v>
      </c>
      <c r="AF998">
        <v>0</v>
      </c>
      <c r="AG998">
        <v>0</v>
      </c>
      <c r="AH998">
        <v>0</v>
      </c>
      <c r="AI998">
        <v>0</v>
      </c>
      <c r="AJ998">
        <v>0</v>
      </c>
      <c r="AK998">
        <v>0</v>
      </c>
      <c r="AL998">
        <v>0</v>
      </c>
      <c r="AM998" t="s">
        <v>3734</v>
      </c>
      <c r="AN998" t="s">
        <v>3735</v>
      </c>
      <c r="AO998" t="s">
        <v>46</v>
      </c>
      <c r="AP998" t="s">
        <v>209</v>
      </c>
      <c r="AQ998">
        <v>2.4539720192900001</v>
      </c>
      <c r="BY998">
        <v>553</v>
      </c>
    </row>
    <row r="999" spans="1:77" x14ac:dyDescent="0.25">
      <c r="A999">
        <v>2176</v>
      </c>
      <c r="B999">
        <v>325</v>
      </c>
      <c r="C999">
        <v>1985</v>
      </c>
      <c r="E999">
        <v>0</v>
      </c>
      <c r="H999">
        <v>35</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t="s">
        <v>3736</v>
      </c>
      <c r="AN999" t="s">
        <v>3737</v>
      </c>
      <c r="AO999" t="s">
        <v>240</v>
      </c>
      <c r="AP999" t="s">
        <v>241</v>
      </c>
      <c r="AS999">
        <v>375</v>
      </c>
      <c r="AT999">
        <v>330</v>
      </c>
      <c r="AV999" t="s">
        <v>3738</v>
      </c>
      <c r="AW999" t="s">
        <v>3739</v>
      </c>
      <c r="AX999" t="s">
        <v>3740</v>
      </c>
      <c r="AY999" t="s">
        <v>3741</v>
      </c>
      <c r="BB999">
        <v>-77.178453500000003</v>
      </c>
      <c r="BC999">
        <v>-9.5927725440000007</v>
      </c>
      <c r="BD999">
        <v>14.79</v>
      </c>
      <c r="BE999">
        <v>0</v>
      </c>
      <c r="BF999">
        <v>0</v>
      </c>
      <c r="BG999">
        <v>1</v>
      </c>
      <c r="BH999">
        <v>0</v>
      </c>
      <c r="BI999">
        <v>0</v>
      </c>
      <c r="BJ999">
        <v>0</v>
      </c>
      <c r="BK999">
        <v>0</v>
      </c>
      <c r="BL999">
        <v>0</v>
      </c>
      <c r="BM999">
        <v>0</v>
      </c>
      <c r="BN999">
        <v>0</v>
      </c>
      <c r="BO999" t="s">
        <v>74</v>
      </c>
      <c r="BP999" t="s">
        <v>57</v>
      </c>
      <c r="BQ999" t="s">
        <v>58</v>
      </c>
      <c r="BR999" t="s">
        <v>3730</v>
      </c>
      <c r="BS999" t="s">
        <v>3731</v>
      </c>
      <c r="BT999" t="s">
        <v>192</v>
      </c>
      <c r="BU999" t="s">
        <v>193</v>
      </c>
      <c r="BV999" t="s">
        <v>3732</v>
      </c>
      <c r="BW999" t="s">
        <v>3733</v>
      </c>
      <c r="BX999">
        <v>0</v>
      </c>
      <c r="BY999">
        <v>2176</v>
      </c>
    </row>
    <row r="1000" spans="1:77" x14ac:dyDescent="0.25">
      <c r="A1000">
        <v>2758</v>
      </c>
      <c r="B1000">
        <v>32061</v>
      </c>
      <c r="C1000">
        <v>1986</v>
      </c>
      <c r="E1000">
        <v>1</v>
      </c>
      <c r="G1000" t="s">
        <v>3748</v>
      </c>
      <c r="H1000">
        <v>5056</v>
      </c>
      <c r="I1000">
        <v>0</v>
      </c>
      <c r="J1000">
        <v>0</v>
      </c>
      <c r="K1000">
        <v>3</v>
      </c>
      <c r="L1000">
        <v>36</v>
      </c>
      <c r="M1000">
        <v>82</v>
      </c>
      <c r="N1000">
        <v>10</v>
      </c>
      <c r="O1000">
        <v>4</v>
      </c>
      <c r="P1000">
        <v>27</v>
      </c>
      <c r="Q1000">
        <v>6</v>
      </c>
      <c r="R1000">
        <v>1</v>
      </c>
      <c r="S1000">
        <v>0</v>
      </c>
      <c r="T1000">
        <v>0</v>
      </c>
      <c r="U1000">
        <v>7</v>
      </c>
      <c r="V1000">
        <v>0</v>
      </c>
      <c r="W1000">
        <v>4</v>
      </c>
      <c r="X1000">
        <v>1</v>
      </c>
      <c r="Y1000">
        <v>0</v>
      </c>
      <c r="Z1000">
        <v>13</v>
      </c>
      <c r="AA1000">
        <v>31</v>
      </c>
      <c r="AB1000">
        <v>1</v>
      </c>
      <c r="AC1000">
        <v>9</v>
      </c>
      <c r="AD1000">
        <v>0</v>
      </c>
      <c r="AE1000">
        <v>1</v>
      </c>
      <c r="AF1000">
        <v>2</v>
      </c>
      <c r="AG1000">
        <v>11</v>
      </c>
      <c r="AH1000">
        <v>7</v>
      </c>
      <c r="AI1000">
        <v>1</v>
      </c>
      <c r="AJ1000">
        <v>5</v>
      </c>
      <c r="AK1000">
        <v>9</v>
      </c>
      <c r="AL1000">
        <v>4</v>
      </c>
      <c r="AM1000" t="s">
        <v>3742</v>
      </c>
      <c r="AN1000" t="s">
        <v>3743</v>
      </c>
      <c r="AO1000" t="s">
        <v>50</v>
      </c>
      <c r="AP1000" t="s">
        <v>47</v>
      </c>
      <c r="AS1000">
        <v>419</v>
      </c>
      <c r="AT1000">
        <v>366</v>
      </c>
      <c r="AV1000" t="s">
        <v>3744</v>
      </c>
      <c r="AW1000" t="s">
        <v>3745</v>
      </c>
      <c r="AX1000" t="s">
        <v>3746</v>
      </c>
      <c r="AY1000" t="s">
        <v>3747</v>
      </c>
      <c r="BB1000">
        <v>-79.074736999999999</v>
      </c>
      <c r="BC1000">
        <v>-8.1078360000000025</v>
      </c>
      <c r="BD1000">
        <v>1414.57</v>
      </c>
      <c r="BE1000">
        <v>1</v>
      </c>
      <c r="BF1000">
        <v>0</v>
      </c>
      <c r="BG1000">
        <v>1</v>
      </c>
      <c r="BH1000">
        <v>0</v>
      </c>
      <c r="BI1000">
        <v>0</v>
      </c>
      <c r="BJ1000">
        <v>0</v>
      </c>
      <c r="BK1000">
        <v>0</v>
      </c>
      <c r="BL1000">
        <v>0</v>
      </c>
      <c r="BM1000">
        <v>0</v>
      </c>
      <c r="BN1000">
        <v>0</v>
      </c>
      <c r="BO1000" t="s">
        <v>607</v>
      </c>
      <c r="BP1000" t="s">
        <v>57</v>
      </c>
      <c r="BQ1000" t="s">
        <v>58</v>
      </c>
      <c r="BR1000" t="s">
        <v>3730</v>
      </c>
      <c r="BS1000" t="s">
        <v>3731</v>
      </c>
      <c r="BT1000" t="s">
        <v>192</v>
      </c>
      <c r="BU1000" t="s">
        <v>193</v>
      </c>
      <c r="BV1000" t="s">
        <v>3732</v>
      </c>
      <c r="BW1000" t="s">
        <v>3733</v>
      </c>
      <c r="BX1000">
        <v>0</v>
      </c>
      <c r="BY1000">
        <v>2758</v>
      </c>
    </row>
    <row r="1001" spans="1:77" x14ac:dyDescent="0.25">
      <c r="A1001">
        <v>555</v>
      </c>
      <c r="B1001">
        <v>1963</v>
      </c>
      <c r="C1001">
        <v>2006</v>
      </c>
      <c r="H1001">
        <v>295</v>
      </c>
      <c r="I1001">
        <v>68</v>
      </c>
      <c r="J1001">
        <v>35</v>
      </c>
      <c r="K1001">
        <v>43</v>
      </c>
      <c r="L1001">
        <v>53</v>
      </c>
      <c r="M1001">
        <v>44</v>
      </c>
      <c r="N1001">
        <v>56</v>
      </c>
      <c r="O1001">
        <v>51</v>
      </c>
      <c r="P1001">
        <v>53</v>
      </c>
      <c r="Q1001">
        <v>97</v>
      </c>
      <c r="R1001">
        <v>57</v>
      </c>
      <c r="S1001">
        <v>84</v>
      </c>
      <c r="T1001">
        <v>55</v>
      </c>
      <c r="U1001">
        <v>17</v>
      </c>
      <c r="V1001">
        <v>25</v>
      </c>
      <c r="W1001">
        <v>27</v>
      </c>
      <c r="X1001">
        <v>13</v>
      </c>
      <c r="Y1001">
        <v>21</v>
      </c>
      <c r="Z1001">
        <v>24</v>
      </c>
      <c r="AA1001">
        <v>31</v>
      </c>
      <c r="AB1001">
        <v>15</v>
      </c>
      <c r="AC1001">
        <v>12</v>
      </c>
      <c r="AD1001">
        <v>22</v>
      </c>
      <c r="AE1001">
        <v>11</v>
      </c>
      <c r="AF1001">
        <v>30</v>
      </c>
      <c r="AG1001">
        <v>16</v>
      </c>
      <c r="AH1001">
        <v>33</v>
      </c>
      <c r="AI1001">
        <v>10</v>
      </c>
      <c r="AJ1001">
        <v>24</v>
      </c>
      <c r="AK1001">
        <v>2</v>
      </c>
      <c r="AL1001">
        <v>71</v>
      </c>
      <c r="AM1001" t="s">
        <v>3749</v>
      </c>
      <c r="AN1001" t="s">
        <v>3750</v>
      </c>
      <c r="AO1001" t="s">
        <v>46</v>
      </c>
      <c r="AP1001" t="s">
        <v>209</v>
      </c>
      <c r="AQ1001">
        <v>1.6129486000000001E-4</v>
      </c>
      <c r="BY1001">
        <v>555</v>
      </c>
    </row>
    <row r="1002" spans="1:77" x14ac:dyDescent="0.25">
      <c r="A1002">
        <v>2771</v>
      </c>
      <c r="B1002">
        <v>642</v>
      </c>
      <c r="C1002">
        <v>1988</v>
      </c>
      <c r="D1002" t="s">
        <v>3757</v>
      </c>
      <c r="E1002">
        <v>0</v>
      </c>
      <c r="H1002">
        <v>6045</v>
      </c>
      <c r="I1002">
        <v>10</v>
      </c>
      <c r="J1002">
        <v>15</v>
      </c>
      <c r="K1002">
        <v>68</v>
      </c>
      <c r="L1002">
        <v>14</v>
      </c>
      <c r="M1002">
        <v>13</v>
      </c>
      <c r="N1002">
        <v>5</v>
      </c>
      <c r="O1002">
        <v>8</v>
      </c>
      <c r="P1002">
        <v>6</v>
      </c>
      <c r="Q1002">
        <v>29</v>
      </c>
      <c r="R1002">
        <v>234</v>
      </c>
      <c r="S1002">
        <v>20</v>
      </c>
      <c r="T1002">
        <v>0</v>
      </c>
      <c r="U1002">
        <v>1</v>
      </c>
      <c r="V1002">
        <v>0</v>
      </c>
      <c r="W1002">
        <v>1</v>
      </c>
      <c r="X1002">
        <v>2</v>
      </c>
      <c r="Y1002">
        <v>1</v>
      </c>
      <c r="Z1002">
        <v>0</v>
      </c>
      <c r="AA1002">
        <v>1</v>
      </c>
      <c r="AB1002">
        <v>1</v>
      </c>
      <c r="AC1002">
        <v>0</v>
      </c>
      <c r="AD1002">
        <v>4</v>
      </c>
      <c r="AE1002">
        <v>1</v>
      </c>
      <c r="AF1002">
        <v>0</v>
      </c>
      <c r="AG1002">
        <v>4</v>
      </c>
      <c r="AH1002">
        <v>0</v>
      </c>
      <c r="AI1002">
        <v>0</v>
      </c>
      <c r="AJ1002">
        <v>0</v>
      </c>
      <c r="AK1002">
        <v>3</v>
      </c>
      <c r="AL1002">
        <v>0</v>
      </c>
      <c r="AM1002" t="s">
        <v>3751</v>
      </c>
      <c r="AN1002" t="s">
        <v>3752</v>
      </c>
      <c r="AO1002" t="s">
        <v>50</v>
      </c>
      <c r="AP1002" t="s">
        <v>47</v>
      </c>
      <c r="AQ1002">
        <v>2.1313705000000001E-4</v>
      </c>
      <c r="AS1002">
        <v>583</v>
      </c>
      <c r="AT1002">
        <v>500</v>
      </c>
      <c r="AU1002" t="s">
        <v>1805</v>
      </c>
      <c r="AV1002" t="s">
        <v>3753</v>
      </c>
      <c r="AW1002" t="s">
        <v>3754</v>
      </c>
      <c r="AX1002" t="s">
        <v>3755</v>
      </c>
      <c r="AY1002" t="s">
        <v>3756</v>
      </c>
      <c r="BB1002">
        <v>-77.0304</v>
      </c>
      <c r="BC1002">
        <v>-12.046542000000001</v>
      </c>
      <c r="BD1002">
        <v>259.36</v>
      </c>
      <c r="BE1002">
        <v>0</v>
      </c>
      <c r="BF1002">
        <v>0</v>
      </c>
      <c r="BG1002">
        <v>0</v>
      </c>
      <c r="BH1002">
        <v>1</v>
      </c>
      <c r="BI1002">
        <v>0</v>
      </c>
      <c r="BJ1002">
        <v>0</v>
      </c>
      <c r="BK1002">
        <v>0</v>
      </c>
      <c r="BL1002">
        <v>0</v>
      </c>
      <c r="BM1002">
        <v>0</v>
      </c>
      <c r="BN1002">
        <v>0</v>
      </c>
      <c r="BO1002" t="s">
        <v>333</v>
      </c>
      <c r="BP1002" t="s">
        <v>57</v>
      </c>
      <c r="BQ1002" t="s">
        <v>58</v>
      </c>
      <c r="BR1002" t="s">
        <v>3730</v>
      </c>
      <c r="BS1002" t="s">
        <v>3731</v>
      </c>
      <c r="BT1002" t="s">
        <v>192</v>
      </c>
      <c r="BU1002" t="s">
        <v>193</v>
      </c>
      <c r="BV1002" t="s">
        <v>3732</v>
      </c>
      <c r="BW1002" t="s">
        <v>3733</v>
      </c>
      <c r="BX1002">
        <v>0</v>
      </c>
      <c r="BY1002">
        <v>2771</v>
      </c>
    </row>
    <row r="1003" spans="1:77" x14ac:dyDescent="0.25">
      <c r="A1003">
        <v>556</v>
      </c>
      <c r="B1003">
        <v>3052</v>
      </c>
      <c r="C1003">
        <v>2006</v>
      </c>
      <c r="H1003">
        <v>371</v>
      </c>
      <c r="I1003">
        <v>45</v>
      </c>
      <c r="J1003">
        <v>16</v>
      </c>
      <c r="K1003">
        <v>67</v>
      </c>
      <c r="L1003">
        <v>33</v>
      </c>
      <c r="M1003">
        <v>49</v>
      </c>
      <c r="N1003">
        <v>59</v>
      </c>
      <c r="O1003">
        <v>53</v>
      </c>
      <c r="P1003">
        <v>73</v>
      </c>
      <c r="Q1003">
        <v>28</v>
      </c>
      <c r="R1003">
        <v>35</v>
      </c>
      <c r="S1003">
        <v>13</v>
      </c>
      <c r="T1003">
        <v>22</v>
      </c>
      <c r="U1003">
        <v>12</v>
      </c>
      <c r="V1003">
        <v>6</v>
      </c>
      <c r="W1003">
        <v>15</v>
      </c>
      <c r="X1003">
        <v>3</v>
      </c>
      <c r="Y1003">
        <v>5</v>
      </c>
      <c r="Z1003">
        <v>8</v>
      </c>
      <c r="AA1003">
        <v>13</v>
      </c>
      <c r="AB1003">
        <v>10</v>
      </c>
      <c r="AC1003">
        <v>10</v>
      </c>
      <c r="AD1003">
        <v>6</v>
      </c>
      <c r="AE1003">
        <v>8</v>
      </c>
      <c r="AF1003">
        <v>10</v>
      </c>
      <c r="AG1003">
        <v>0</v>
      </c>
      <c r="AH1003">
        <v>6</v>
      </c>
      <c r="AI1003">
        <v>4</v>
      </c>
      <c r="AJ1003">
        <v>16</v>
      </c>
      <c r="AK1003">
        <v>2</v>
      </c>
      <c r="AL1003">
        <v>45</v>
      </c>
      <c r="AM1003" t="s">
        <v>3749</v>
      </c>
      <c r="AN1003" t="s">
        <v>3750</v>
      </c>
      <c r="AO1003" t="s">
        <v>46</v>
      </c>
      <c r="AP1003" t="s">
        <v>209</v>
      </c>
      <c r="AQ1003">
        <v>2.2428001E-4</v>
      </c>
      <c r="BY1003">
        <v>556</v>
      </c>
    </row>
    <row r="1004" spans="1:77" x14ac:dyDescent="0.25">
      <c r="A1004">
        <v>2746</v>
      </c>
      <c r="B1004">
        <v>2473229</v>
      </c>
      <c r="C1004">
        <v>1994</v>
      </c>
      <c r="E1004">
        <v>0</v>
      </c>
      <c r="H1004">
        <v>6203</v>
      </c>
      <c r="I1004">
        <v>0</v>
      </c>
      <c r="J1004">
        <v>58</v>
      </c>
      <c r="K1004">
        <v>21</v>
      </c>
      <c r="L1004">
        <v>23</v>
      </c>
      <c r="M1004">
        <v>19</v>
      </c>
      <c r="N1004">
        <v>15</v>
      </c>
      <c r="O1004">
        <v>60</v>
      </c>
      <c r="P1004">
        <v>104</v>
      </c>
      <c r="Q1004">
        <v>1</v>
      </c>
      <c r="R1004">
        <v>12</v>
      </c>
      <c r="S1004">
        <v>22</v>
      </c>
      <c r="T1004">
        <v>34</v>
      </c>
      <c r="U1004">
        <v>56</v>
      </c>
      <c r="V1004">
        <v>26</v>
      </c>
      <c r="W1004">
        <v>5</v>
      </c>
      <c r="X1004">
        <v>37</v>
      </c>
      <c r="Y1004">
        <v>17</v>
      </c>
      <c r="Z1004">
        <v>37</v>
      </c>
      <c r="AA1004">
        <v>17</v>
      </c>
      <c r="AB1004">
        <v>9</v>
      </c>
      <c r="AC1004">
        <v>60</v>
      </c>
      <c r="AD1004">
        <v>28</v>
      </c>
      <c r="AE1004">
        <v>37</v>
      </c>
      <c r="AF1004">
        <v>18</v>
      </c>
      <c r="AG1004">
        <v>44</v>
      </c>
      <c r="AH1004">
        <v>52</v>
      </c>
      <c r="AI1004">
        <v>19</v>
      </c>
      <c r="AJ1004">
        <v>38</v>
      </c>
      <c r="AK1004">
        <v>27</v>
      </c>
      <c r="AL1004">
        <v>28</v>
      </c>
      <c r="AM1004" t="s">
        <v>3758</v>
      </c>
      <c r="AN1004" t="s">
        <v>3759</v>
      </c>
      <c r="AO1004" t="s">
        <v>50</v>
      </c>
      <c r="AP1004" t="s">
        <v>47</v>
      </c>
      <c r="AQ1004">
        <v>0</v>
      </c>
      <c r="AS1004">
        <v>828</v>
      </c>
      <c r="AT1004">
        <v>700</v>
      </c>
      <c r="AV1004" t="s">
        <v>3760</v>
      </c>
      <c r="AW1004" t="s">
        <v>3761</v>
      </c>
      <c r="AX1004" t="s">
        <v>3762</v>
      </c>
      <c r="AY1004" t="s">
        <v>3763</v>
      </c>
      <c r="BB1004">
        <v>-75.148610000000005</v>
      </c>
      <c r="BC1004">
        <v>-14.72583</v>
      </c>
      <c r="BD1004">
        <v>75358.47</v>
      </c>
      <c r="BE1004">
        <v>1</v>
      </c>
      <c r="BF1004">
        <v>0</v>
      </c>
      <c r="BG1004">
        <v>1</v>
      </c>
      <c r="BH1004">
        <v>1</v>
      </c>
      <c r="BI1004">
        <v>0</v>
      </c>
      <c r="BJ1004">
        <v>0</v>
      </c>
      <c r="BK1004">
        <v>0</v>
      </c>
      <c r="BL1004">
        <v>0</v>
      </c>
      <c r="BM1004">
        <v>0</v>
      </c>
      <c r="BN1004">
        <v>0</v>
      </c>
      <c r="BO1004" t="s">
        <v>470</v>
      </c>
      <c r="BP1004" t="s">
        <v>57</v>
      </c>
      <c r="BQ1004" t="s">
        <v>58</v>
      </c>
      <c r="BR1004" t="s">
        <v>3730</v>
      </c>
      <c r="BS1004" t="s">
        <v>3731</v>
      </c>
      <c r="BT1004" t="s">
        <v>192</v>
      </c>
      <c r="BU1004" t="s">
        <v>193</v>
      </c>
      <c r="BV1004" t="s">
        <v>3732</v>
      </c>
      <c r="BW1004" t="s">
        <v>3733</v>
      </c>
      <c r="BX1004">
        <v>0</v>
      </c>
      <c r="BY1004">
        <v>2746</v>
      </c>
    </row>
    <row r="1005" spans="1:77" x14ac:dyDescent="0.25">
      <c r="A1005">
        <v>2784</v>
      </c>
      <c r="B1005">
        <v>192</v>
      </c>
      <c r="C1005">
        <v>2000</v>
      </c>
      <c r="E1005">
        <v>0</v>
      </c>
      <c r="H1005">
        <v>2094</v>
      </c>
      <c r="I1005">
        <v>17</v>
      </c>
      <c r="J1005">
        <v>31</v>
      </c>
      <c r="K1005">
        <v>21</v>
      </c>
      <c r="L1005">
        <v>40</v>
      </c>
      <c r="M1005">
        <v>102</v>
      </c>
      <c r="N1005">
        <v>18</v>
      </c>
      <c r="O1005">
        <v>10</v>
      </c>
      <c r="P1005">
        <v>68</v>
      </c>
      <c r="Q1005">
        <v>31</v>
      </c>
      <c r="R1005">
        <v>49</v>
      </c>
      <c r="S1005">
        <v>74</v>
      </c>
      <c r="T1005">
        <v>64</v>
      </c>
      <c r="U1005">
        <v>64</v>
      </c>
      <c r="V1005">
        <v>22</v>
      </c>
      <c r="W1005">
        <v>14</v>
      </c>
      <c r="X1005">
        <v>29</v>
      </c>
      <c r="Y1005">
        <v>11</v>
      </c>
      <c r="Z1005">
        <v>13</v>
      </c>
      <c r="AA1005">
        <v>9</v>
      </c>
      <c r="AB1005">
        <v>3</v>
      </c>
      <c r="AC1005">
        <v>5</v>
      </c>
      <c r="AD1005">
        <v>9</v>
      </c>
      <c r="AE1005">
        <v>3</v>
      </c>
      <c r="AF1005">
        <v>2</v>
      </c>
      <c r="AG1005">
        <v>22</v>
      </c>
      <c r="AH1005">
        <v>19</v>
      </c>
      <c r="AI1005">
        <v>16</v>
      </c>
      <c r="AJ1005">
        <v>7</v>
      </c>
      <c r="AK1005">
        <v>11</v>
      </c>
      <c r="AL1005">
        <v>4</v>
      </c>
      <c r="AM1005" t="s">
        <v>3764</v>
      </c>
      <c r="AN1005" t="s">
        <v>3765</v>
      </c>
      <c r="AO1005" t="s">
        <v>50</v>
      </c>
      <c r="AP1005" t="s">
        <v>47</v>
      </c>
      <c r="AQ1005">
        <v>1.181434E-4</v>
      </c>
      <c r="AS1005">
        <v>1186</v>
      </c>
      <c r="AT1005">
        <v>1016</v>
      </c>
      <c r="AV1005" t="s">
        <v>3766</v>
      </c>
      <c r="AW1005" t="s">
        <v>3767</v>
      </c>
      <c r="AX1005" t="s">
        <v>3768</v>
      </c>
      <c r="AY1005" t="s">
        <v>3769</v>
      </c>
      <c r="AZ1005" t="s">
        <v>3770</v>
      </c>
      <c r="BA1005" t="s">
        <v>3771</v>
      </c>
      <c r="BB1005">
        <v>-71.536777000000001</v>
      </c>
      <c r="BC1005">
        <v>-16.398353</v>
      </c>
      <c r="BD1005">
        <v>166.52</v>
      </c>
      <c r="BE1005">
        <v>1</v>
      </c>
      <c r="BF1005">
        <v>0</v>
      </c>
      <c r="BG1005">
        <v>0</v>
      </c>
      <c r="BH1005">
        <v>1</v>
      </c>
      <c r="BI1005">
        <v>0</v>
      </c>
      <c r="BJ1005">
        <v>0</v>
      </c>
      <c r="BK1005">
        <v>0</v>
      </c>
      <c r="BL1005">
        <v>0</v>
      </c>
      <c r="BM1005">
        <v>0</v>
      </c>
      <c r="BN1005">
        <v>0</v>
      </c>
      <c r="BO1005" t="s">
        <v>285</v>
      </c>
      <c r="BP1005" t="s">
        <v>57</v>
      </c>
      <c r="BQ1005" t="s">
        <v>58</v>
      </c>
      <c r="BR1005" t="s">
        <v>3730</v>
      </c>
      <c r="BS1005" t="s">
        <v>3731</v>
      </c>
      <c r="BT1005" t="s">
        <v>192</v>
      </c>
      <c r="BU1005" t="s">
        <v>193</v>
      </c>
      <c r="BV1005" t="s">
        <v>3732</v>
      </c>
      <c r="BW1005" t="s">
        <v>3733</v>
      </c>
      <c r="BX1005">
        <v>0</v>
      </c>
      <c r="BY1005">
        <v>2784</v>
      </c>
    </row>
    <row r="1006" spans="1:77" x14ac:dyDescent="0.25">
      <c r="A1006">
        <v>2785</v>
      </c>
      <c r="B1006">
        <v>969</v>
      </c>
      <c r="C1006">
        <v>2000</v>
      </c>
      <c r="E1006">
        <v>0</v>
      </c>
      <c r="H1006">
        <v>5469</v>
      </c>
      <c r="I1006">
        <v>50</v>
      </c>
      <c r="J1006">
        <v>65</v>
      </c>
      <c r="K1006">
        <v>64</v>
      </c>
      <c r="L1006">
        <v>94</v>
      </c>
      <c r="M1006">
        <v>222</v>
      </c>
      <c r="N1006">
        <v>46</v>
      </c>
      <c r="O1006">
        <v>25</v>
      </c>
      <c r="P1006">
        <v>164</v>
      </c>
      <c r="Q1006">
        <v>114</v>
      </c>
      <c r="R1006">
        <v>98</v>
      </c>
      <c r="S1006">
        <v>107</v>
      </c>
      <c r="T1006">
        <v>143</v>
      </c>
      <c r="U1006">
        <v>118</v>
      </c>
      <c r="V1006">
        <v>51</v>
      </c>
      <c r="W1006">
        <v>24</v>
      </c>
      <c r="X1006">
        <v>53</v>
      </c>
      <c r="Y1006">
        <v>17</v>
      </c>
      <c r="Z1006">
        <v>32</v>
      </c>
      <c r="AA1006">
        <v>27</v>
      </c>
      <c r="AB1006">
        <v>10</v>
      </c>
      <c r="AC1006">
        <v>18</v>
      </c>
      <c r="AD1006">
        <v>18</v>
      </c>
      <c r="AE1006">
        <v>10</v>
      </c>
      <c r="AF1006">
        <v>12</v>
      </c>
      <c r="AG1006">
        <v>44</v>
      </c>
      <c r="AH1006">
        <v>41</v>
      </c>
      <c r="AI1006">
        <v>32</v>
      </c>
      <c r="AJ1006">
        <v>24</v>
      </c>
      <c r="AK1006">
        <v>23</v>
      </c>
      <c r="AL1006">
        <v>16</v>
      </c>
      <c r="AM1006" t="s">
        <v>3772</v>
      </c>
      <c r="AN1006" t="s">
        <v>3773</v>
      </c>
      <c r="AO1006" t="s">
        <v>50</v>
      </c>
      <c r="AP1006" t="s">
        <v>47</v>
      </c>
      <c r="AQ1006">
        <v>3.2548363999999999E-4</v>
      </c>
      <c r="AS1006">
        <v>1186</v>
      </c>
      <c r="AT1006">
        <v>1016</v>
      </c>
      <c r="AV1006" t="s">
        <v>3766</v>
      </c>
      <c r="AW1006" t="s">
        <v>3767</v>
      </c>
      <c r="AX1006" t="s">
        <v>3768</v>
      </c>
      <c r="AY1006" t="s">
        <v>3769</v>
      </c>
      <c r="AZ1006" t="s">
        <v>3770</v>
      </c>
      <c r="BA1006" t="s">
        <v>3771</v>
      </c>
      <c r="BB1006">
        <v>-71.536777000000001</v>
      </c>
      <c r="BC1006">
        <v>-16.398353</v>
      </c>
      <c r="BD1006">
        <v>166.52</v>
      </c>
      <c r="BE1006">
        <v>1</v>
      </c>
      <c r="BF1006">
        <v>0</v>
      </c>
      <c r="BG1006">
        <v>0</v>
      </c>
      <c r="BH1006">
        <v>1</v>
      </c>
      <c r="BI1006">
        <v>0</v>
      </c>
      <c r="BJ1006">
        <v>0</v>
      </c>
      <c r="BK1006">
        <v>0</v>
      </c>
      <c r="BL1006">
        <v>0</v>
      </c>
      <c r="BM1006">
        <v>0</v>
      </c>
      <c r="BN1006">
        <v>0</v>
      </c>
      <c r="BO1006" t="s">
        <v>285</v>
      </c>
      <c r="BP1006" t="s">
        <v>57</v>
      </c>
      <c r="BQ1006" t="s">
        <v>58</v>
      </c>
      <c r="BR1006" t="s">
        <v>3730</v>
      </c>
      <c r="BS1006" t="s">
        <v>3731</v>
      </c>
      <c r="BT1006" t="s">
        <v>192</v>
      </c>
      <c r="BU1006" t="s">
        <v>193</v>
      </c>
      <c r="BV1006" t="s">
        <v>3732</v>
      </c>
      <c r="BW1006" t="s">
        <v>3733</v>
      </c>
      <c r="BX1006">
        <v>0</v>
      </c>
      <c r="BY1006">
        <v>2785</v>
      </c>
    </row>
    <row r="1007" spans="1:77" x14ac:dyDescent="0.25">
      <c r="A1007">
        <v>559</v>
      </c>
      <c r="B1007">
        <v>5130</v>
      </c>
      <c r="H1007">
        <v>1098</v>
      </c>
      <c r="I1007">
        <v>59</v>
      </c>
      <c r="J1007">
        <v>57</v>
      </c>
      <c r="K1007">
        <v>25</v>
      </c>
      <c r="L1007">
        <v>33</v>
      </c>
      <c r="M1007">
        <v>23</v>
      </c>
      <c r="N1007">
        <v>68</v>
      </c>
      <c r="O1007">
        <v>33</v>
      </c>
      <c r="P1007">
        <v>25</v>
      </c>
      <c r="Q1007">
        <v>17</v>
      </c>
      <c r="R1007">
        <v>13</v>
      </c>
      <c r="S1007">
        <v>28</v>
      </c>
      <c r="T1007">
        <v>53</v>
      </c>
      <c r="U1007">
        <v>104</v>
      </c>
      <c r="V1007">
        <v>39</v>
      </c>
      <c r="W1007">
        <v>18</v>
      </c>
      <c r="X1007">
        <v>12</v>
      </c>
      <c r="Y1007">
        <v>12</v>
      </c>
      <c r="Z1007">
        <v>8</v>
      </c>
      <c r="AA1007">
        <v>5</v>
      </c>
      <c r="AB1007">
        <v>2</v>
      </c>
      <c r="AC1007">
        <v>3</v>
      </c>
      <c r="AD1007">
        <v>8</v>
      </c>
      <c r="AE1007">
        <v>5</v>
      </c>
      <c r="AF1007">
        <v>2</v>
      </c>
      <c r="AG1007">
        <v>7</v>
      </c>
      <c r="AH1007">
        <v>10</v>
      </c>
      <c r="AI1007">
        <v>3</v>
      </c>
      <c r="AJ1007">
        <v>1</v>
      </c>
      <c r="AK1007">
        <v>19</v>
      </c>
      <c r="AL1007">
        <v>22</v>
      </c>
      <c r="AM1007" t="s">
        <v>3774</v>
      </c>
      <c r="AN1007" t="s">
        <v>3775</v>
      </c>
      <c r="AO1007" t="s">
        <v>46</v>
      </c>
      <c r="AP1007" t="s">
        <v>209</v>
      </c>
      <c r="AQ1007">
        <v>4.0996009999999999E-4</v>
      </c>
      <c r="BY1007">
        <v>559</v>
      </c>
    </row>
    <row r="1008" spans="1:77" x14ac:dyDescent="0.25">
      <c r="A1008">
        <v>2250</v>
      </c>
      <c r="B1008">
        <v>13566</v>
      </c>
      <c r="C1008">
        <v>2009</v>
      </c>
      <c r="E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t="s">
        <v>3776</v>
      </c>
      <c r="AN1008" t="s">
        <v>3777</v>
      </c>
      <c r="AO1008" t="s">
        <v>240</v>
      </c>
      <c r="AP1008" t="s">
        <v>241</v>
      </c>
      <c r="AQ1008">
        <v>5.1481476000000005E-4</v>
      </c>
      <c r="AS1008">
        <v>1615</v>
      </c>
      <c r="AT1008">
        <v>1269</v>
      </c>
      <c r="AV1008" t="s">
        <v>3778</v>
      </c>
      <c r="AW1008" t="s">
        <v>3779</v>
      </c>
      <c r="AX1008" t="s">
        <v>3780</v>
      </c>
      <c r="AY1008" t="s">
        <v>3781</v>
      </c>
      <c r="BB1008">
        <v>-77.521388889999997</v>
      </c>
      <c r="BC1008">
        <v>-10.891666669999999</v>
      </c>
      <c r="BD1008">
        <v>626.36</v>
      </c>
      <c r="BE1008">
        <v>0</v>
      </c>
      <c r="BF1008">
        <v>1</v>
      </c>
      <c r="BG1008">
        <v>1</v>
      </c>
      <c r="BH1008">
        <v>1</v>
      </c>
      <c r="BI1008">
        <v>0</v>
      </c>
      <c r="BJ1008">
        <v>0</v>
      </c>
      <c r="BK1008">
        <v>0</v>
      </c>
      <c r="BL1008">
        <v>0</v>
      </c>
      <c r="BM1008">
        <v>0</v>
      </c>
      <c r="BN1008">
        <v>0</v>
      </c>
      <c r="BO1008" t="s">
        <v>110</v>
      </c>
      <c r="BP1008" t="s">
        <v>57</v>
      </c>
      <c r="BQ1008" t="s">
        <v>58</v>
      </c>
      <c r="BR1008" t="s">
        <v>3730</v>
      </c>
      <c r="BS1008" t="s">
        <v>3731</v>
      </c>
      <c r="BT1008" t="s">
        <v>192</v>
      </c>
      <c r="BU1008" t="s">
        <v>193</v>
      </c>
      <c r="BV1008" t="s">
        <v>3732</v>
      </c>
      <c r="BW1008" t="s">
        <v>3733</v>
      </c>
      <c r="BX1008">
        <v>0</v>
      </c>
      <c r="BY1008">
        <v>2250</v>
      </c>
    </row>
    <row r="1009" spans="1:77" x14ac:dyDescent="0.25">
      <c r="A1009">
        <v>560</v>
      </c>
      <c r="B1009">
        <v>933</v>
      </c>
      <c r="H1009">
        <v>43</v>
      </c>
      <c r="I1009">
        <v>0</v>
      </c>
      <c r="J1009">
        <v>2</v>
      </c>
      <c r="K1009">
        <v>1</v>
      </c>
      <c r="L1009">
        <v>1</v>
      </c>
      <c r="M1009">
        <v>0</v>
      </c>
      <c r="N1009">
        <v>1</v>
      </c>
      <c r="O1009">
        <v>1</v>
      </c>
      <c r="P1009">
        <v>2</v>
      </c>
      <c r="Q1009">
        <v>0</v>
      </c>
      <c r="R1009">
        <v>0</v>
      </c>
      <c r="S1009">
        <v>0</v>
      </c>
      <c r="T1009">
        <v>1</v>
      </c>
      <c r="U1009">
        <v>3</v>
      </c>
      <c r="V1009">
        <v>3</v>
      </c>
      <c r="W1009">
        <v>0</v>
      </c>
      <c r="X1009">
        <v>0</v>
      </c>
      <c r="Y1009">
        <v>0</v>
      </c>
      <c r="Z1009">
        <v>0</v>
      </c>
      <c r="AA1009">
        <v>0</v>
      </c>
      <c r="AB1009">
        <v>0</v>
      </c>
      <c r="AC1009">
        <v>0</v>
      </c>
      <c r="AD1009">
        <v>0</v>
      </c>
      <c r="AE1009">
        <v>0</v>
      </c>
      <c r="AF1009">
        <v>0</v>
      </c>
      <c r="AG1009">
        <v>0</v>
      </c>
      <c r="AH1009">
        <v>2</v>
      </c>
      <c r="AI1009">
        <v>0</v>
      </c>
      <c r="AJ1009">
        <v>0</v>
      </c>
      <c r="AK1009">
        <v>6</v>
      </c>
      <c r="AL1009">
        <v>1</v>
      </c>
      <c r="AM1009" t="s">
        <v>3782</v>
      </c>
      <c r="AN1009" t="s">
        <v>3783</v>
      </c>
      <c r="AO1009" t="s">
        <v>46</v>
      </c>
      <c r="AP1009" t="s">
        <v>209</v>
      </c>
      <c r="AQ1009">
        <v>5.1220780000000001E-5</v>
      </c>
      <c r="BY1009">
        <v>560</v>
      </c>
    </row>
    <row r="1010" spans="1:77" x14ac:dyDescent="0.25">
      <c r="A1010">
        <v>561</v>
      </c>
      <c r="B1010">
        <v>414</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t="s">
        <v>3784</v>
      </c>
      <c r="AN1010" t="s">
        <v>3785</v>
      </c>
      <c r="AO1010" t="s">
        <v>46</v>
      </c>
      <c r="AP1010" t="s">
        <v>209</v>
      </c>
      <c r="AQ1010">
        <v>24.514761291799999</v>
      </c>
      <c r="BY1010">
        <v>561</v>
      </c>
    </row>
    <row r="1011" spans="1:77" x14ac:dyDescent="0.25">
      <c r="A1011">
        <v>562</v>
      </c>
      <c r="B1011">
        <v>16</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t="s">
        <v>3786</v>
      </c>
      <c r="AN1011" t="s">
        <v>3787</v>
      </c>
      <c r="AO1011" t="s">
        <v>46</v>
      </c>
      <c r="AP1011" t="s">
        <v>209</v>
      </c>
      <c r="AQ1011">
        <v>1.5637098304499999</v>
      </c>
      <c r="BY1011">
        <v>562</v>
      </c>
    </row>
    <row r="1012" spans="1:77" x14ac:dyDescent="0.25">
      <c r="A1012">
        <v>1668</v>
      </c>
      <c r="B1012">
        <v>559</v>
      </c>
      <c r="C1012">
        <v>1978</v>
      </c>
      <c r="E1012">
        <v>0</v>
      </c>
      <c r="H1012">
        <v>4196</v>
      </c>
      <c r="I1012">
        <v>17</v>
      </c>
      <c r="J1012">
        <v>6</v>
      </c>
      <c r="K1012">
        <v>20</v>
      </c>
      <c r="L1012">
        <v>13</v>
      </c>
      <c r="M1012">
        <v>18</v>
      </c>
      <c r="N1012">
        <v>18</v>
      </c>
      <c r="O1012">
        <v>13</v>
      </c>
      <c r="P1012">
        <v>11</v>
      </c>
      <c r="Q1012">
        <v>17</v>
      </c>
      <c r="R1012">
        <v>20</v>
      </c>
      <c r="S1012">
        <v>12</v>
      </c>
      <c r="T1012">
        <v>20</v>
      </c>
      <c r="U1012">
        <v>30</v>
      </c>
      <c r="V1012">
        <v>19</v>
      </c>
      <c r="W1012">
        <v>19</v>
      </c>
      <c r="X1012">
        <v>11</v>
      </c>
      <c r="Y1012">
        <v>9</v>
      </c>
      <c r="Z1012">
        <v>11</v>
      </c>
      <c r="AA1012">
        <v>17</v>
      </c>
      <c r="AB1012">
        <v>2</v>
      </c>
      <c r="AC1012">
        <v>3</v>
      </c>
      <c r="AD1012">
        <v>5</v>
      </c>
      <c r="AE1012">
        <v>4</v>
      </c>
      <c r="AF1012">
        <v>12</v>
      </c>
      <c r="AG1012">
        <v>18</v>
      </c>
      <c r="AH1012">
        <v>11</v>
      </c>
      <c r="AI1012">
        <v>10</v>
      </c>
      <c r="AJ1012">
        <v>26</v>
      </c>
      <c r="AK1012">
        <v>11</v>
      </c>
      <c r="AL1012">
        <v>1</v>
      </c>
      <c r="AM1012" t="s">
        <v>3788</v>
      </c>
      <c r="AN1012" t="s">
        <v>3789</v>
      </c>
      <c r="AO1012" t="s">
        <v>132</v>
      </c>
      <c r="AP1012" t="s">
        <v>47</v>
      </c>
      <c r="AQ1012">
        <v>2.1342522000000001E-4</v>
      </c>
      <c r="AS1012">
        <v>1739</v>
      </c>
      <c r="AT1012">
        <v>29</v>
      </c>
      <c r="AU1012" t="s">
        <v>1805</v>
      </c>
      <c r="AV1012" t="s">
        <v>3790</v>
      </c>
      <c r="AW1012" t="s">
        <v>3791</v>
      </c>
      <c r="AX1012" t="s">
        <v>3792</v>
      </c>
      <c r="AY1012" t="s">
        <v>3793</v>
      </c>
      <c r="BB1012">
        <v>19.937222219999999</v>
      </c>
      <c r="BC1012">
        <v>50.061388890000003</v>
      </c>
      <c r="BD1012">
        <v>149.65</v>
      </c>
      <c r="BE1012">
        <v>0</v>
      </c>
      <c r="BF1012">
        <v>0</v>
      </c>
      <c r="BG1012">
        <v>0</v>
      </c>
      <c r="BH1012">
        <v>1</v>
      </c>
      <c r="BI1012">
        <v>0</v>
      </c>
      <c r="BJ1012">
        <v>0</v>
      </c>
      <c r="BK1012">
        <v>0</v>
      </c>
      <c r="BL1012">
        <v>0</v>
      </c>
      <c r="BM1012">
        <v>0</v>
      </c>
      <c r="BN1012">
        <v>0</v>
      </c>
      <c r="BO1012" t="s">
        <v>333</v>
      </c>
      <c r="BP1012" t="s">
        <v>57</v>
      </c>
      <c r="BQ1012" t="s">
        <v>58</v>
      </c>
      <c r="BR1012" t="s">
        <v>3794</v>
      </c>
      <c r="BS1012" t="s">
        <v>3795</v>
      </c>
      <c r="BT1012" t="s">
        <v>61</v>
      </c>
      <c r="BU1012" t="s">
        <v>62</v>
      </c>
      <c r="BV1012" t="s">
        <v>3796</v>
      </c>
      <c r="BW1012" t="s">
        <v>3797</v>
      </c>
      <c r="BX1012">
        <v>0</v>
      </c>
      <c r="BY1012">
        <v>1668</v>
      </c>
    </row>
    <row r="1013" spans="1:77" x14ac:dyDescent="0.25">
      <c r="A1013">
        <v>1434</v>
      </c>
      <c r="B1013">
        <v>3431</v>
      </c>
      <c r="C1013">
        <v>1979</v>
      </c>
      <c r="E1013">
        <v>0</v>
      </c>
      <c r="H1013">
        <v>54</v>
      </c>
      <c r="I1013">
        <v>0</v>
      </c>
      <c r="J1013">
        <v>3</v>
      </c>
      <c r="K1013">
        <v>11</v>
      </c>
      <c r="L1013">
        <v>0</v>
      </c>
      <c r="M1013">
        <v>0</v>
      </c>
      <c r="N1013">
        <v>1</v>
      </c>
      <c r="O1013">
        <v>2</v>
      </c>
      <c r="P1013">
        <v>10</v>
      </c>
      <c r="Q1013">
        <v>3</v>
      </c>
      <c r="R1013">
        <v>5</v>
      </c>
      <c r="S1013">
        <v>0</v>
      </c>
      <c r="T1013">
        <v>0</v>
      </c>
      <c r="U1013">
        <v>1</v>
      </c>
      <c r="V1013">
        <v>1</v>
      </c>
      <c r="W1013">
        <v>4</v>
      </c>
      <c r="X1013">
        <v>1</v>
      </c>
      <c r="Y1013">
        <v>0</v>
      </c>
      <c r="Z1013">
        <v>12</v>
      </c>
      <c r="AA1013">
        <v>0</v>
      </c>
      <c r="AB1013">
        <v>3</v>
      </c>
      <c r="AC1013">
        <v>8</v>
      </c>
      <c r="AD1013">
        <v>7</v>
      </c>
      <c r="AE1013">
        <v>2</v>
      </c>
      <c r="AF1013">
        <v>0</v>
      </c>
      <c r="AG1013">
        <v>0</v>
      </c>
      <c r="AH1013">
        <v>0</v>
      </c>
      <c r="AI1013">
        <v>2</v>
      </c>
      <c r="AJ1013">
        <v>13</v>
      </c>
      <c r="AK1013">
        <v>6</v>
      </c>
      <c r="AL1013">
        <v>20</v>
      </c>
      <c r="AM1013" t="s">
        <v>3798</v>
      </c>
      <c r="AN1013" t="s">
        <v>3799</v>
      </c>
      <c r="AO1013" t="s">
        <v>132</v>
      </c>
      <c r="AP1013" t="s">
        <v>47</v>
      </c>
      <c r="AQ1013">
        <v>1.9911125E-4</v>
      </c>
      <c r="AS1013">
        <v>34</v>
      </c>
      <c r="AT1013">
        <v>31</v>
      </c>
      <c r="AV1013" t="s">
        <v>3800</v>
      </c>
      <c r="AW1013" t="s">
        <v>3801</v>
      </c>
      <c r="AX1013" t="s">
        <v>3802</v>
      </c>
      <c r="AY1013" t="s">
        <v>3803</v>
      </c>
      <c r="BB1013">
        <v>19.175000000000001</v>
      </c>
      <c r="BC1013">
        <v>50.038888890000003</v>
      </c>
      <c r="BD1013">
        <v>191.97</v>
      </c>
      <c r="BE1013">
        <v>0</v>
      </c>
      <c r="BF1013">
        <v>0</v>
      </c>
      <c r="BG1013">
        <v>0</v>
      </c>
      <c r="BH1013">
        <v>0</v>
      </c>
      <c r="BI1013">
        <v>0</v>
      </c>
      <c r="BJ1013">
        <v>1</v>
      </c>
      <c r="BK1013">
        <v>0</v>
      </c>
      <c r="BL1013">
        <v>0</v>
      </c>
      <c r="BM1013">
        <v>0</v>
      </c>
      <c r="BN1013">
        <v>0</v>
      </c>
      <c r="BO1013" t="s">
        <v>577</v>
      </c>
      <c r="BP1013" t="s">
        <v>57</v>
      </c>
      <c r="BQ1013" t="s">
        <v>58</v>
      </c>
      <c r="BR1013" t="s">
        <v>3794</v>
      </c>
      <c r="BS1013" t="s">
        <v>3795</v>
      </c>
      <c r="BT1013" t="s">
        <v>61</v>
      </c>
      <c r="BU1013" t="s">
        <v>62</v>
      </c>
      <c r="BV1013" t="s">
        <v>3796</v>
      </c>
      <c r="BW1013" t="s">
        <v>3797</v>
      </c>
      <c r="BX1013">
        <v>0</v>
      </c>
      <c r="BY1013">
        <v>1434</v>
      </c>
    </row>
    <row r="1014" spans="1:77" x14ac:dyDescent="0.25">
      <c r="A1014">
        <v>564</v>
      </c>
      <c r="B1014">
        <v>2952</v>
      </c>
      <c r="C1014">
        <v>1997</v>
      </c>
      <c r="E1014">
        <v>0</v>
      </c>
      <c r="H1014">
        <v>24</v>
      </c>
      <c r="I1014">
        <v>0</v>
      </c>
      <c r="J1014">
        <v>0</v>
      </c>
      <c r="K1014">
        <v>1</v>
      </c>
      <c r="L1014">
        <v>1</v>
      </c>
      <c r="M1014">
        <v>0</v>
      </c>
      <c r="N1014">
        <v>0</v>
      </c>
      <c r="O1014">
        <v>0</v>
      </c>
      <c r="P1014">
        <v>7</v>
      </c>
      <c r="Q1014">
        <v>7</v>
      </c>
      <c r="R1014">
        <v>2</v>
      </c>
      <c r="S1014">
        <v>2</v>
      </c>
      <c r="T1014">
        <v>4</v>
      </c>
      <c r="U1014">
        <v>0</v>
      </c>
      <c r="V1014">
        <v>0</v>
      </c>
      <c r="W1014">
        <v>1</v>
      </c>
      <c r="X1014">
        <v>0</v>
      </c>
      <c r="Y1014">
        <v>0</v>
      </c>
      <c r="Z1014">
        <v>5</v>
      </c>
      <c r="AA1014">
        <v>0</v>
      </c>
      <c r="AB1014">
        <v>3</v>
      </c>
      <c r="AC1014">
        <v>0</v>
      </c>
      <c r="AD1014">
        <v>5</v>
      </c>
      <c r="AE1014">
        <v>0</v>
      </c>
      <c r="AF1014">
        <v>1</v>
      </c>
      <c r="AG1014">
        <v>0</v>
      </c>
      <c r="AH1014">
        <v>0</v>
      </c>
      <c r="AI1014">
        <v>0</v>
      </c>
      <c r="AJ1014">
        <v>5</v>
      </c>
      <c r="AK1014">
        <v>0</v>
      </c>
      <c r="AL1014">
        <v>1</v>
      </c>
      <c r="AM1014" t="s">
        <v>3804</v>
      </c>
      <c r="AN1014" t="s">
        <v>3805</v>
      </c>
      <c r="AO1014" t="s">
        <v>46</v>
      </c>
      <c r="AP1014" t="s">
        <v>81</v>
      </c>
      <c r="AQ1014">
        <v>0</v>
      </c>
      <c r="AS1014">
        <v>938</v>
      </c>
      <c r="AT1014">
        <v>794</v>
      </c>
      <c r="AV1014" t="s">
        <v>3806</v>
      </c>
      <c r="AW1014" t="s">
        <v>3806</v>
      </c>
      <c r="AX1014" t="s">
        <v>3807</v>
      </c>
      <c r="AY1014" t="s">
        <v>3808</v>
      </c>
      <c r="AZ1014" t="s">
        <v>3809</v>
      </c>
      <c r="BA1014" t="s">
        <v>3810</v>
      </c>
      <c r="BB1014">
        <v>9.2202800000000007</v>
      </c>
      <c r="BC1014">
        <v>36.423609999999996</v>
      </c>
      <c r="BD1014">
        <v>75</v>
      </c>
      <c r="BE1014">
        <v>0</v>
      </c>
      <c r="BF1014">
        <v>1</v>
      </c>
      <c r="BG1014">
        <v>1</v>
      </c>
      <c r="BH1014">
        <v>0</v>
      </c>
      <c r="BI1014">
        <v>0</v>
      </c>
      <c r="BJ1014">
        <v>0</v>
      </c>
      <c r="BK1014">
        <v>0</v>
      </c>
      <c r="BL1014">
        <v>0</v>
      </c>
      <c r="BM1014">
        <v>0</v>
      </c>
      <c r="BN1014">
        <v>0</v>
      </c>
      <c r="BO1014" t="s">
        <v>562</v>
      </c>
      <c r="BP1014" t="s">
        <v>57</v>
      </c>
      <c r="BQ1014" t="s">
        <v>58</v>
      </c>
      <c r="BR1014" t="s">
        <v>3811</v>
      </c>
      <c r="BS1014" t="s">
        <v>3812</v>
      </c>
      <c r="BT1014" t="s">
        <v>87</v>
      </c>
      <c r="BU1014" t="s">
        <v>88</v>
      </c>
      <c r="BV1014" t="s">
        <v>3813</v>
      </c>
      <c r="BW1014" t="s">
        <v>3814</v>
      </c>
      <c r="BX1014">
        <v>0</v>
      </c>
      <c r="BY1014">
        <v>564</v>
      </c>
    </row>
    <row r="1015" spans="1:77" x14ac:dyDescent="0.25">
      <c r="A1015">
        <v>1762</v>
      </c>
      <c r="B1015">
        <v>7739</v>
      </c>
      <c r="C1015">
        <v>1997</v>
      </c>
      <c r="E1015">
        <v>0</v>
      </c>
      <c r="H1015">
        <v>5612</v>
      </c>
      <c r="I1015">
        <v>33</v>
      </c>
      <c r="J1015">
        <v>43</v>
      </c>
      <c r="K1015">
        <v>51</v>
      </c>
      <c r="L1015">
        <v>73</v>
      </c>
      <c r="M1015">
        <v>30</v>
      </c>
      <c r="N1015">
        <v>44</v>
      </c>
      <c r="O1015">
        <v>19</v>
      </c>
      <c r="P1015">
        <v>35</v>
      </c>
      <c r="Q1015">
        <v>43</v>
      </c>
      <c r="R1015">
        <v>72</v>
      </c>
      <c r="S1015">
        <v>29</v>
      </c>
      <c r="T1015">
        <v>20</v>
      </c>
      <c r="U1015">
        <v>44</v>
      </c>
      <c r="V1015">
        <v>58</v>
      </c>
      <c r="W1015">
        <v>51</v>
      </c>
      <c r="X1015">
        <v>32</v>
      </c>
      <c r="Y1015">
        <v>31</v>
      </c>
      <c r="Z1015">
        <v>26</v>
      </c>
      <c r="AA1015">
        <v>36</v>
      </c>
      <c r="AB1015">
        <v>30</v>
      </c>
      <c r="AC1015">
        <v>39</v>
      </c>
      <c r="AD1015">
        <v>65</v>
      </c>
      <c r="AE1015">
        <v>45</v>
      </c>
      <c r="AF1015">
        <v>53</v>
      </c>
      <c r="AG1015">
        <v>14</v>
      </c>
      <c r="AH1015">
        <v>30</v>
      </c>
      <c r="AI1015">
        <v>32</v>
      </c>
      <c r="AJ1015">
        <v>52</v>
      </c>
      <c r="AK1015">
        <v>87</v>
      </c>
      <c r="AL1015">
        <v>62</v>
      </c>
      <c r="AM1015" t="s">
        <v>3815</v>
      </c>
      <c r="AN1015" t="s">
        <v>3816</v>
      </c>
      <c r="AO1015" t="s">
        <v>132</v>
      </c>
      <c r="AP1015" t="s">
        <v>47</v>
      </c>
      <c r="AQ1015">
        <v>431.79396386399998</v>
      </c>
      <c r="AS1015">
        <v>984</v>
      </c>
      <c r="AT1015">
        <v>835</v>
      </c>
      <c r="AV1015" t="s">
        <v>3817</v>
      </c>
      <c r="AW1015" t="s">
        <v>3818</v>
      </c>
      <c r="AX1015" t="s">
        <v>3819</v>
      </c>
      <c r="AY1015" t="s">
        <v>3820</v>
      </c>
      <c r="AZ1015" t="s">
        <v>3821</v>
      </c>
      <c r="BA1015" t="s">
        <v>3822</v>
      </c>
      <c r="BB1015">
        <v>18.619440000000001</v>
      </c>
      <c r="BC1015">
        <v>53.01</v>
      </c>
      <c r="BD1015">
        <v>48</v>
      </c>
      <c r="BE1015">
        <v>0</v>
      </c>
      <c r="BF1015">
        <v>1</v>
      </c>
      <c r="BG1015">
        <v>0</v>
      </c>
      <c r="BH1015">
        <v>1</v>
      </c>
      <c r="BI1015">
        <v>0</v>
      </c>
      <c r="BJ1015">
        <v>0</v>
      </c>
      <c r="BK1015">
        <v>0</v>
      </c>
      <c r="BL1015">
        <v>0</v>
      </c>
      <c r="BM1015">
        <v>0</v>
      </c>
      <c r="BN1015">
        <v>0</v>
      </c>
      <c r="BO1015" t="s">
        <v>276</v>
      </c>
      <c r="BP1015" t="s">
        <v>57</v>
      </c>
      <c r="BQ1015" t="s">
        <v>58</v>
      </c>
      <c r="BR1015" t="s">
        <v>3794</v>
      </c>
      <c r="BS1015" t="s">
        <v>3795</v>
      </c>
      <c r="BT1015" t="s">
        <v>61</v>
      </c>
      <c r="BU1015" t="s">
        <v>62</v>
      </c>
      <c r="BV1015" t="s">
        <v>3796</v>
      </c>
      <c r="BW1015" t="s">
        <v>3797</v>
      </c>
      <c r="BX1015">
        <v>0</v>
      </c>
      <c r="BY1015">
        <v>1762</v>
      </c>
    </row>
    <row r="1016" spans="1:77" x14ac:dyDescent="0.25">
      <c r="A1016">
        <v>565</v>
      </c>
      <c r="B1016">
        <v>1417</v>
      </c>
      <c r="C1016">
        <v>1997</v>
      </c>
      <c r="E1016">
        <v>0</v>
      </c>
      <c r="H1016">
        <v>18</v>
      </c>
      <c r="I1016">
        <v>0</v>
      </c>
      <c r="J1016">
        <v>0</v>
      </c>
      <c r="K1016">
        <v>0</v>
      </c>
      <c r="L1016">
        <v>0</v>
      </c>
      <c r="M1016">
        <v>0</v>
      </c>
      <c r="N1016">
        <v>0</v>
      </c>
      <c r="O1016">
        <v>0</v>
      </c>
      <c r="P1016">
        <v>1</v>
      </c>
      <c r="Q1016">
        <v>0</v>
      </c>
      <c r="R1016">
        <v>1</v>
      </c>
      <c r="S1016">
        <v>2</v>
      </c>
      <c r="T1016">
        <v>4</v>
      </c>
      <c r="U1016">
        <v>0</v>
      </c>
      <c r="V1016">
        <v>0</v>
      </c>
      <c r="W1016">
        <v>0</v>
      </c>
      <c r="X1016">
        <v>0</v>
      </c>
      <c r="Y1016">
        <v>0</v>
      </c>
      <c r="Z1016">
        <v>5</v>
      </c>
      <c r="AA1016">
        <v>0</v>
      </c>
      <c r="AB1016">
        <v>3</v>
      </c>
      <c r="AC1016">
        <v>0</v>
      </c>
      <c r="AD1016">
        <v>5</v>
      </c>
      <c r="AE1016">
        <v>0</v>
      </c>
      <c r="AF1016">
        <v>0</v>
      </c>
      <c r="AG1016">
        <v>0</v>
      </c>
      <c r="AH1016">
        <v>0</v>
      </c>
      <c r="AI1016">
        <v>0</v>
      </c>
      <c r="AJ1016">
        <v>5</v>
      </c>
      <c r="AK1016">
        <v>0</v>
      </c>
      <c r="AL1016">
        <v>1</v>
      </c>
      <c r="AM1016" t="s">
        <v>3823</v>
      </c>
      <c r="AN1016" t="s">
        <v>3824</v>
      </c>
      <c r="AO1016" t="s">
        <v>46</v>
      </c>
      <c r="AP1016" t="s">
        <v>81</v>
      </c>
      <c r="AQ1016">
        <v>0</v>
      </c>
      <c r="AS1016">
        <v>938</v>
      </c>
      <c r="AT1016">
        <v>794</v>
      </c>
      <c r="AV1016" t="s">
        <v>3806</v>
      </c>
      <c r="AW1016" t="s">
        <v>3806</v>
      </c>
      <c r="AX1016" t="s">
        <v>3807</v>
      </c>
      <c r="AY1016" t="s">
        <v>3808</v>
      </c>
      <c r="AZ1016" t="s">
        <v>3809</v>
      </c>
      <c r="BA1016" t="s">
        <v>3810</v>
      </c>
      <c r="BB1016">
        <v>9.2202800000000007</v>
      </c>
      <c r="BC1016">
        <v>36.423609999999996</v>
      </c>
      <c r="BD1016">
        <v>75</v>
      </c>
      <c r="BE1016">
        <v>0</v>
      </c>
      <c r="BF1016">
        <v>1</v>
      </c>
      <c r="BG1016">
        <v>1</v>
      </c>
      <c r="BH1016">
        <v>0</v>
      </c>
      <c r="BI1016">
        <v>0</v>
      </c>
      <c r="BJ1016">
        <v>0</v>
      </c>
      <c r="BK1016">
        <v>0</v>
      </c>
      <c r="BL1016">
        <v>0</v>
      </c>
      <c r="BM1016">
        <v>0</v>
      </c>
      <c r="BN1016">
        <v>0</v>
      </c>
      <c r="BO1016" t="s">
        <v>562</v>
      </c>
      <c r="BP1016" t="s">
        <v>57</v>
      </c>
      <c r="BQ1016" t="s">
        <v>58</v>
      </c>
      <c r="BR1016" t="s">
        <v>3811</v>
      </c>
      <c r="BS1016" t="s">
        <v>3812</v>
      </c>
      <c r="BT1016" t="s">
        <v>87</v>
      </c>
      <c r="BU1016" t="s">
        <v>88</v>
      </c>
      <c r="BV1016" t="s">
        <v>3813</v>
      </c>
      <c r="BW1016" t="s">
        <v>3814</v>
      </c>
      <c r="BX1016">
        <v>0</v>
      </c>
      <c r="BY1016">
        <v>565</v>
      </c>
    </row>
    <row r="1017" spans="1:77" x14ac:dyDescent="0.25">
      <c r="A1017">
        <v>1251</v>
      </c>
      <c r="B1017">
        <v>246</v>
      </c>
      <c r="C1017">
        <v>1997</v>
      </c>
      <c r="E1017">
        <v>0</v>
      </c>
      <c r="H1017">
        <v>218</v>
      </c>
      <c r="I1017">
        <v>0</v>
      </c>
      <c r="J1017">
        <v>8</v>
      </c>
      <c r="K1017">
        <v>3</v>
      </c>
      <c r="L1017">
        <v>5</v>
      </c>
      <c r="M1017">
        <v>5</v>
      </c>
      <c r="N1017">
        <v>4</v>
      </c>
      <c r="O1017">
        <v>5</v>
      </c>
      <c r="P1017">
        <v>10</v>
      </c>
      <c r="Q1017">
        <v>5</v>
      </c>
      <c r="R1017">
        <v>12</v>
      </c>
      <c r="S1017">
        <v>6</v>
      </c>
      <c r="T1017">
        <v>3</v>
      </c>
      <c r="U1017">
        <v>10</v>
      </c>
      <c r="V1017">
        <v>3</v>
      </c>
      <c r="W1017">
        <v>2</v>
      </c>
      <c r="X1017">
        <v>1</v>
      </c>
      <c r="Y1017">
        <v>0</v>
      </c>
      <c r="Z1017">
        <v>3</v>
      </c>
      <c r="AA1017">
        <v>8</v>
      </c>
      <c r="AB1017">
        <v>5</v>
      </c>
      <c r="AC1017">
        <v>6</v>
      </c>
      <c r="AD1017">
        <v>8</v>
      </c>
      <c r="AE1017">
        <v>2</v>
      </c>
      <c r="AF1017">
        <v>2</v>
      </c>
      <c r="AG1017">
        <v>15</v>
      </c>
      <c r="AH1017">
        <v>5</v>
      </c>
      <c r="AI1017">
        <v>49</v>
      </c>
      <c r="AJ1017">
        <v>17</v>
      </c>
      <c r="AK1017">
        <v>14</v>
      </c>
      <c r="AL1017">
        <v>0</v>
      </c>
      <c r="AM1017" t="s">
        <v>3825</v>
      </c>
      <c r="AN1017" t="s">
        <v>3826</v>
      </c>
      <c r="AO1017" t="s">
        <v>132</v>
      </c>
      <c r="AP1017" t="s">
        <v>47</v>
      </c>
      <c r="AQ1017">
        <v>0</v>
      </c>
      <c r="AS1017">
        <v>998</v>
      </c>
      <c r="AT1017">
        <v>847</v>
      </c>
      <c r="AV1017" t="s">
        <v>3827</v>
      </c>
      <c r="AW1017" t="s">
        <v>3828</v>
      </c>
      <c r="AX1017" t="s">
        <v>3829</v>
      </c>
      <c r="AY1017" t="s">
        <v>3830</v>
      </c>
      <c r="AZ1017" t="s">
        <v>3831</v>
      </c>
      <c r="BA1017" t="s">
        <v>3832</v>
      </c>
      <c r="BB1017">
        <v>19.033333330000001</v>
      </c>
      <c r="BC1017">
        <v>54.041666669999998</v>
      </c>
      <c r="BD1017">
        <v>18.038</v>
      </c>
      <c r="BE1017">
        <v>0</v>
      </c>
      <c r="BF1017">
        <v>1</v>
      </c>
      <c r="BG1017">
        <v>1</v>
      </c>
      <c r="BH1017">
        <v>1</v>
      </c>
      <c r="BI1017">
        <v>0</v>
      </c>
      <c r="BJ1017">
        <v>0</v>
      </c>
      <c r="BK1017">
        <v>0</v>
      </c>
      <c r="BL1017">
        <v>0</v>
      </c>
      <c r="BM1017">
        <v>0</v>
      </c>
      <c r="BN1017">
        <v>0</v>
      </c>
      <c r="BO1017" t="s">
        <v>110</v>
      </c>
      <c r="BP1017" t="s">
        <v>57</v>
      </c>
      <c r="BQ1017" t="s">
        <v>58</v>
      </c>
      <c r="BR1017" t="s">
        <v>3794</v>
      </c>
      <c r="BS1017" t="s">
        <v>3795</v>
      </c>
      <c r="BT1017" t="s">
        <v>61</v>
      </c>
      <c r="BU1017" t="s">
        <v>62</v>
      </c>
      <c r="BV1017" t="s">
        <v>3796</v>
      </c>
      <c r="BW1017" t="s">
        <v>3797</v>
      </c>
      <c r="BX1017">
        <v>0</v>
      </c>
      <c r="BY1017">
        <v>1251</v>
      </c>
    </row>
    <row r="1018" spans="1:77" x14ac:dyDescent="0.25">
      <c r="A1018">
        <v>566</v>
      </c>
      <c r="B1018">
        <v>0</v>
      </c>
      <c r="C1018">
        <v>1979</v>
      </c>
      <c r="E1018">
        <v>0</v>
      </c>
      <c r="H1018">
        <v>398</v>
      </c>
      <c r="I1018">
        <v>16</v>
      </c>
      <c r="J1018">
        <v>8</v>
      </c>
      <c r="K1018">
        <v>1</v>
      </c>
      <c r="L1018">
        <v>5</v>
      </c>
      <c r="M1018">
        <v>3</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1</v>
      </c>
      <c r="AJ1018">
        <v>0</v>
      </c>
      <c r="AK1018">
        <v>0</v>
      </c>
      <c r="AL1018">
        <v>0</v>
      </c>
      <c r="AM1018" t="s">
        <v>3833</v>
      </c>
      <c r="AN1018" t="s">
        <v>3834</v>
      </c>
      <c r="AO1018" t="s">
        <v>46</v>
      </c>
      <c r="AP1018" t="s">
        <v>81</v>
      </c>
      <c r="AQ1018">
        <v>0</v>
      </c>
      <c r="AS1018">
        <v>1741</v>
      </c>
      <c r="AT1018">
        <v>38</v>
      </c>
      <c r="AU1018" t="s">
        <v>51</v>
      </c>
      <c r="AV1018" t="s">
        <v>3835</v>
      </c>
      <c r="AW1018" t="s">
        <v>3836</v>
      </c>
      <c r="AX1018" t="s">
        <v>3837</v>
      </c>
      <c r="AY1018" t="s">
        <v>3838</v>
      </c>
      <c r="BB1018">
        <v>10.706939999999999</v>
      </c>
      <c r="BC1018">
        <v>35.296390000000002</v>
      </c>
      <c r="BD1018">
        <v>1.37</v>
      </c>
      <c r="BE1018">
        <v>0</v>
      </c>
      <c r="BF1018">
        <v>0</v>
      </c>
      <c r="BG1018">
        <v>0</v>
      </c>
      <c r="BH1018">
        <v>1</v>
      </c>
      <c r="BI1018">
        <v>0</v>
      </c>
      <c r="BJ1018">
        <v>1</v>
      </c>
      <c r="BK1018">
        <v>0</v>
      </c>
      <c r="BL1018">
        <v>0</v>
      </c>
      <c r="BM1018">
        <v>0</v>
      </c>
      <c r="BN1018">
        <v>0</v>
      </c>
      <c r="BO1018" t="s">
        <v>246</v>
      </c>
      <c r="BP1018" t="s">
        <v>57</v>
      </c>
      <c r="BQ1018" t="s">
        <v>58</v>
      </c>
      <c r="BR1018" t="s">
        <v>3811</v>
      </c>
      <c r="BS1018" t="s">
        <v>3812</v>
      </c>
      <c r="BT1018" t="s">
        <v>87</v>
      </c>
      <c r="BU1018" t="s">
        <v>88</v>
      </c>
      <c r="BV1018" t="s">
        <v>3813</v>
      </c>
      <c r="BW1018" t="s">
        <v>3814</v>
      </c>
      <c r="BX1018">
        <v>0</v>
      </c>
      <c r="BY1018">
        <v>566</v>
      </c>
    </row>
    <row r="1019" spans="1:77" x14ac:dyDescent="0.25">
      <c r="A1019">
        <v>969</v>
      </c>
      <c r="B1019">
        <v>71577</v>
      </c>
      <c r="C1019">
        <v>1999</v>
      </c>
      <c r="E1019">
        <v>0</v>
      </c>
      <c r="H1019">
        <v>3382</v>
      </c>
      <c r="I1019">
        <v>53</v>
      </c>
      <c r="J1019">
        <v>146</v>
      </c>
      <c r="K1019">
        <v>25</v>
      </c>
      <c r="L1019">
        <v>53</v>
      </c>
      <c r="M1019">
        <v>105</v>
      </c>
      <c r="N1019">
        <v>71</v>
      </c>
      <c r="O1019">
        <v>158</v>
      </c>
      <c r="P1019">
        <v>102</v>
      </c>
      <c r="Q1019">
        <v>108</v>
      </c>
      <c r="R1019">
        <v>83</v>
      </c>
      <c r="S1019">
        <v>67</v>
      </c>
      <c r="T1019">
        <v>41</v>
      </c>
      <c r="U1019">
        <v>61</v>
      </c>
      <c r="V1019">
        <v>116</v>
      </c>
      <c r="W1019">
        <v>118</v>
      </c>
      <c r="X1019">
        <v>68</v>
      </c>
      <c r="Y1019">
        <v>44</v>
      </c>
      <c r="Z1019">
        <v>256</v>
      </c>
      <c r="AA1019">
        <v>289</v>
      </c>
      <c r="AB1019">
        <v>217</v>
      </c>
      <c r="AC1019">
        <v>177</v>
      </c>
      <c r="AD1019">
        <v>111</v>
      </c>
      <c r="AE1019">
        <v>123</v>
      </c>
      <c r="AF1019">
        <v>195</v>
      </c>
      <c r="AG1019">
        <v>239</v>
      </c>
      <c r="AH1019">
        <v>118</v>
      </c>
      <c r="AI1019">
        <v>38</v>
      </c>
      <c r="AJ1019">
        <v>599</v>
      </c>
      <c r="AK1019">
        <v>333</v>
      </c>
      <c r="AL1019">
        <v>121</v>
      </c>
      <c r="AM1019" t="s">
        <v>3839</v>
      </c>
      <c r="AN1019" t="s">
        <v>3840</v>
      </c>
      <c r="AO1019" t="s">
        <v>132</v>
      </c>
      <c r="AP1019" t="s">
        <v>47</v>
      </c>
      <c r="AQ1019">
        <v>0</v>
      </c>
      <c r="AS1019">
        <v>1058</v>
      </c>
      <c r="AT1019">
        <v>905</v>
      </c>
      <c r="AV1019" t="s">
        <v>3841</v>
      </c>
      <c r="AW1019" t="s">
        <v>3842</v>
      </c>
      <c r="AX1019" t="s">
        <v>3843</v>
      </c>
      <c r="AY1019" t="s">
        <v>3844</v>
      </c>
      <c r="AZ1019" t="s">
        <v>3845</v>
      </c>
      <c r="BA1019" t="s">
        <v>3846</v>
      </c>
      <c r="BB1019">
        <v>19.666666670000001</v>
      </c>
      <c r="BC1019">
        <v>49.866666670000001</v>
      </c>
      <c r="BD1019">
        <v>380</v>
      </c>
      <c r="BE1019">
        <v>0</v>
      </c>
      <c r="BF1019">
        <v>1</v>
      </c>
      <c r="BG1019">
        <v>0</v>
      </c>
      <c r="BH1019">
        <v>1</v>
      </c>
      <c r="BI1019">
        <v>0</v>
      </c>
      <c r="BJ1019">
        <v>0</v>
      </c>
      <c r="BK1019">
        <v>0</v>
      </c>
      <c r="BL1019">
        <v>0</v>
      </c>
      <c r="BM1019">
        <v>0</v>
      </c>
      <c r="BN1019">
        <v>0</v>
      </c>
      <c r="BO1019" t="s">
        <v>276</v>
      </c>
      <c r="BP1019" t="s">
        <v>57</v>
      </c>
      <c r="BQ1019" t="s">
        <v>58</v>
      </c>
      <c r="BR1019" t="s">
        <v>3794</v>
      </c>
      <c r="BS1019" t="s">
        <v>3795</v>
      </c>
      <c r="BT1019" t="s">
        <v>61</v>
      </c>
      <c r="BU1019" t="s">
        <v>62</v>
      </c>
      <c r="BV1019" t="s">
        <v>3796</v>
      </c>
      <c r="BW1019" t="s">
        <v>3797</v>
      </c>
      <c r="BX1019">
        <v>0</v>
      </c>
      <c r="BY1019">
        <v>969</v>
      </c>
    </row>
    <row r="1020" spans="1:77" x14ac:dyDescent="0.25">
      <c r="A1020">
        <v>567</v>
      </c>
      <c r="B1020">
        <v>0</v>
      </c>
      <c r="C1020">
        <v>1979</v>
      </c>
      <c r="E1020">
        <v>0</v>
      </c>
      <c r="H1020">
        <v>15</v>
      </c>
      <c r="I1020">
        <v>1</v>
      </c>
      <c r="J1020">
        <v>1</v>
      </c>
      <c r="K1020">
        <v>0</v>
      </c>
      <c r="L1020">
        <v>1</v>
      </c>
      <c r="M1020">
        <v>1</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1</v>
      </c>
      <c r="AJ1020">
        <v>0</v>
      </c>
      <c r="AK1020">
        <v>0</v>
      </c>
      <c r="AL1020">
        <v>0</v>
      </c>
      <c r="AM1020" t="s">
        <v>3847</v>
      </c>
      <c r="AN1020" t="s">
        <v>3848</v>
      </c>
      <c r="AO1020" t="s">
        <v>46</v>
      </c>
      <c r="AP1020" t="s">
        <v>81</v>
      </c>
      <c r="AQ1020">
        <v>0</v>
      </c>
      <c r="AS1020">
        <v>1741</v>
      </c>
      <c r="AT1020">
        <v>38</v>
      </c>
      <c r="AU1020" t="s">
        <v>51</v>
      </c>
      <c r="AV1020" t="s">
        <v>3835</v>
      </c>
      <c r="AW1020" t="s">
        <v>3836</v>
      </c>
      <c r="AX1020" t="s">
        <v>3837</v>
      </c>
      <c r="AY1020" t="s">
        <v>3838</v>
      </c>
      <c r="BB1020">
        <v>10.706939999999999</v>
      </c>
      <c r="BC1020">
        <v>35.296390000000002</v>
      </c>
      <c r="BD1020">
        <v>1.37</v>
      </c>
      <c r="BE1020">
        <v>0</v>
      </c>
      <c r="BF1020">
        <v>0</v>
      </c>
      <c r="BG1020">
        <v>0</v>
      </c>
      <c r="BH1020">
        <v>1</v>
      </c>
      <c r="BI1020">
        <v>0</v>
      </c>
      <c r="BJ1020">
        <v>1</v>
      </c>
      <c r="BK1020">
        <v>0</v>
      </c>
      <c r="BL1020">
        <v>0</v>
      </c>
      <c r="BM1020">
        <v>0</v>
      </c>
      <c r="BN1020">
        <v>0</v>
      </c>
      <c r="BO1020" t="s">
        <v>246</v>
      </c>
      <c r="BP1020" t="s">
        <v>57</v>
      </c>
      <c r="BQ1020" t="s">
        <v>58</v>
      </c>
      <c r="BR1020" t="s">
        <v>3811</v>
      </c>
      <c r="BS1020" t="s">
        <v>3812</v>
      </c>
      <c r="BT1020" t="s">
        <v>87</v>
      </c>
      <c r="BU1020" t="s">
        <v>88</v>
      </c>
      <c r="BV1020" t="s">
        <v>3813</v>
      </c>
      <c r="BW1020" t="s">
        <v>3814</v>
      </c>
      <c r="BX1020">
        <v>0</v>
      </c>
      <c r="BY1020">
        <v>567</v>
      </c>
    </row>
    <row r="1021" spans="1:77" x14ac:dyDescent="0.25">
      <c r="A1021">
        <v>2519</v>
      </c>
      <c r="B1021">
        <v>2923</v>
      </c>
      <c r="C1021">
        <v>2006</v>
      </c>
      <c r="E1021">
        <v>0</v>
      </c>
      <c r="H1021">
        <v>1408</v>
      </c>
      <c r="I1021">
        <v>3</v>
      </c>
      <c r="J1021">
        <v>16</v>
      </c>
      <c r="K1021">
        <v>46</v>
      </c>
      <c r="L1021">
        <v>16</v>
      </c>
      <c r="M1021">
        <v>17</v>
      </c>
      <c r="N1021">
        <v>32</v>
      </c>
      <c r="O1021">
        <v>14</v>
      </c>
      <c r="P1021">
        <v>9</v>
      </c>
      <c r="Q1021">
        <v>82</v>
      </c>
      <c r="R1021">
        <v>24</v>
      </c>
      <c r="S1021">
        <v>11</v>
      </c>
      <c r="T1021">
        <v>18</v>
      </c>
      <c r="U1021">
        <v>7</v>
      </c>
      <c r="V1021">
        <v>46</v>
      </c>
      <c r="W1021">
        <v>71</v>
      </c>
      <c r="X1021">
        <v>23</v>
      </c>
      <c r="Y1021">
        <v>5</v>
      </c>
      <c r="Z1021">
        <v>19</v>
      </c>
      <c r="AA1021">
        <v>12</v>
      </c>
      <c r="AB1021">
        <v>16</v>
      </c>
      <c r="AC1021">
        <v>23</v>
      </c>
      <c r="AD1021">
        <v>40</v>
      </c>
      <c r="AE1021">
        <v>22</v>
      </c>
      <c r="AF1021">
        <v>17</v>
      </c>
      <c r="AG1021">
        <v>20</v>
      </c>
      <c r="AH1021">
        <v>21</v>
      </c>
      <c r="AI1021">
        <v>33</v>
      </c>
      <c r="AJ1021">
        <v>18</v>
      </c>
      <c r="AK1021">
        <v>98</v>
      </c>
      <c r="AL1021">
        <v>74</v>
      </c>
      <c r="AM1021" t="s">
        <v>3849</v>
      </c>
      <c r="AN1021" t="s">
        <v>3850</v>
      </c>
      <c r="AO1021" t="s">
        <v>50</v>
      </c>
      <c r="AP1021" t="s">
        <v>47</v>
      </c>
      <c r="AQ1021">
        <v>0</v>
      </c>
      <c r="AS1021">
        <v>1343</v>
      </c>
      <c r="AT1021">
        <v>1165</v>
      </c>
      <c r="AV1021" t="s">
        <v>3851</v>
      </c>
      <c r="AW1021" t="s">
        <v>3852</v>
      </c>
      <c r="AX1021" t="s">
        <v>3853</v>
      </c>
      <c r="AY1021" t="s">
        <v>3854</v>
      </c>
      <c r="AZ1021" t="s">
        <v>3855</v>
      </c>
      <c r="BA1021" t="s">
        <v>3856</v>
      </c>
      <c r="BB1021">
        <v>17.07701389</v>
      </c>
      <c r="BC1021">
        <v>51.106947220000002</v>
      </c>
      <c r="BD1021">
        <v>36.69</v>
      </c>
      <c r="BE1021">
        <v>1</v>
      </c>
      <c r="BF1021">
        <v>1</v>
      </c>
      <c r="BG1021">
        <v>0</v>
      </c>
      <c r="BH1021">
        <v>1</v>
      </c>
      <c r="BI1021">
        <v>0</v>
      </c>
      <c r="BJ1021">
        <v>0</v>
      </c>
      <c r="BK1021">
        <v>0</v>
      </c>
      <c r="BL1021">
        <v>0</v>
      </c>
      <c r="BM1021">
        <v>0</v>
      </c>
      <c r="BN1021">
        <v>0</v>
      </c>
      <c r="BO1021" t="s">
        <v>461</v>
      </c>
      <c r="BP1021" t="s">
        <v>57</v>
      </c>
      <c r="BQ1021" t="s">
        <v>58</v>
      </c>
      <c r="BR1021" t="s">
        <v>3794</v>
      </c>
      <c r="BS1021" t="s">
        <v>3795</v>
      </c>
      <c r="BT1021" t="s">
        <v>61</v>
      </c>
      <c r="BU1021" t="s">
        <v>62</v>
      </c>
      <c r="BV1021" t="s">
        <v>3796</v>
      </c>
      <c r="BW1021" t="s">
        <v>3797</v>
      </c>
      <c r="BX1021">
        <v>0</v>
      </c>
      <c r="BY1021">
        <v>2519</v>
      </c>
    </row>
    <row r="1022" spans="1:77" x14ac:dyDescent="0.25">
      <c r="A1022">
        <v>2520</v>
      </c>
      <c r="B1022">
        <v>631</v>
      </c>
      <c r="C1022">
        <v>2006</v>
      </c>
      <c r="E1022">
        <v>0</v>
      </c>
      <c r="H1022">
        <v>480</v>
      </c>
      <c r="I1022">
        <v>1</v>
      </c>
      <c r="J1022">
        <v>2</v>
      </c>
      <c r="K1022">
        <v>19</v>
      </c>
      <c r="L1022">
        <v>6</v>
      </c>
      <c r="M1022">
        <v>7</v>
      </c>
      <c r="N1022">
        <v>15</v>
      </c>
      <c r="O1022">
        <v>3</v>
      </c>
      <c r="P1022">
        <v>1</v>
      </c>
      <c r="Q1022">
        <v>47</v>
      </c>
      <c r="R1022">
        <v>12</v>
      </c>
      <c r="S1022">
        <v>6</v>
      </c>
      <c r="T1022">
        <v>7</v>
      </c>
      <c r="U1022">
        <v>3</v>
      </c>
      <c r="V1022">
        <v>15</v>
      </c>
      <c r="W1022">
        <v>31</v>
      </c>
      <c r="X1022">
        <v>7</v>
      </c>
      <c r="Y1022">
        <v>2</v>
      </c>
      <c r="Z1022">
        <v>6</v>
      </c>
      <c r="AA1022">
        <v>5</v>
      </c>
      <c r="AB1022">
        <v>9</v>
      </c>
      <c r="AC1022">
        <v>18</v>
      </c>
      <c r="AD1022">
        <v>13</v>
      </c>
      <c r="AE1022">
        <v>10</v>
      </c>
      <c r="AF1022">
        <v>9</v>
      </c>
      <c r="AG1022">
        <v>7</v>
      </c>
      <c r="AH1022">
        <v>7</v>
      </c>
      <c r="AI1022">
        <v>6</v>
      </c>
      <c r="AJ1022">
        <v>5</v>
      </c>
      <c r="AK1022">
        <v>34</v>
      </c>
      <c r="AL1022">
        <v>34</v>
      </c>
      <c r="AM1022" t="s">
        <v>3857</v>
      </c>
      <c r="AN1022" t="s">
        <v>3858</v>
      </c>
      <c r="AO1022" t="s">
        <v>50</v>
      </c>
      <c r="AP1022" t="s">
        <v>47</v>
      </c>
      <c r="AQ1022">
        <v>0</v>
      </c>
      <c r="AS1022">
        <v>1343</v>
      </c>
      <c r="AT1022">
        <v>1165</v>
      </c>
      <c r="AV1022" t="s">
        <v>3851</v>
      </c>
      <c r="AW1022" t="s">
        <v>3852</v>
      </c>
      <c r="AX1022" t="s">
        <v>3853</v>
      </c>
      <c r="AY1022" t="s">
        <v>3854</v>
      </c>
      <c r="AZ1022" t="s">
        <v>3855</v>
      </c>
      <c r="BA1022" t="s">
        <v>3856</v>
      </c>
      <c r="BB1022">
        <v>17.07701389</v>
      </c>
      <c r="BC1022">
        <v>51.106947220000002</v>
      </c>
      <c r="BD1022">
        <v>36.69</v>
      </c>
      <c r="BE1022">
        <v>1</v>
      </c>
      <c r="BF1022">
        <v>1</v>
      </c>
      <c r="BG1022">
        <v>0</v>
      </c>
      <c r="BH1022">
        <v>1</v>
      </c>
      <c r="BI1022">
        <v>0</v>
      </c>
      <c r="BJ1022">
        <v>0</v>
      </c>
      <c r="BK1022">
        <v>0</v>
      </c>
      <c r="BL1022">
        <v>0</v>
      </c>
      <c r="BM1022">
        <v>0</v>
      </c>
      <c r="BN1022">
        <v>0</v>
      </c>
      <c r="BO1022" t="s">
        <v>461</v>
      </c>
      <c r="BP1022" t="s">
        <v>57</v>
      </c>
      <c r="BQ1022" t="s">
        <v>58</v>
      </c>
      <c r="BR1022" t="s">
        <v>3794</v>
      </c>
      <c r="BS1022" t="s">
        <v>3795</v>
      </c>
      <c r="BT1022" t="s">
        <v>61</v>
      </c>
      <c r="BU1022" t="s">
        <v>62</v>
      </c>
      <c r="BV1022" t="s">
        <v>3796</v>
      </c>
      <c r="BW1022" t="s">
        <v>3797</v>
      </c>
      <c r="BX1022">
        <v>0</v>
      </c>
      <c r="BY1022">
        <v>2520</v>
      </c>
    </row>
    <row r="1023" spans="1:77" x14ac:dyDescent="0.25">
      <c r="A1023">
        <v>2663</v>
      </c>
      <c r="B1023">
        <v>11456</v>
      </c>
      <c r="C1023">
        <v>2019</v>
      </c>
      <c r="E1023">
        <v>0</v>
      </c>
      <c r="H1023">
        <v>74</v>
      </c>
      <c r="I1023">
        <v>0</v>
      </c>
      <c r="J1023">
        <v>4</v>
      </c>
      <c r="K1023">
        <v>1</v>
      </c>
      <c r="L1023">
        <v>0</v>
      </c>
      <c r="M1023">
        <v>1</v>
      </c>
      <c r="N1023">
        <v>1</v>
      </c>
      <c r="O1023">
        <v>7</v>
      </c>
      <c r="P1023">
        <v>5</v>
      </c>
      <c r="Q1023">
        <v>1</v>
      </c>
      <c r="R1023">
        <v>2</v>
      </c>
      <c r="S1023">
        <v>5</v>
      </c>
      <c r="T1023">
        <v>2</v>
      </c>
      <c r="U1023">
        <v>0</v>
      </c>
      <c r="V1023">
        <v>2</v>
      </c>
      <c r="W1023">
        <v>2</v>
      </c>
      <c r="X1023">
        <v>0</v>
      </c>
      <c r="Y1023">
        <v>0</v>
      </c>
      <c r="Z1023">
        <v>1</v>
      </c>
      <c r="AA1023">
        <v>1</v>
      </c>
      <c r="AB1023">
        <v>3</v>
      </c>
      <c r="AC1023">
        <v>0</v>
      </c>
      <c r="AD1023">
        <v>2</v>
      </c>
      <c r="AE1023">
        <v>2</v>
      </c>
      <c r="AF1023">
        <v>0</v>
      </c>
      <c r="AG1023">
        <v>0</v>
      </c>
      <c r="AH1023">
        <v>19</v>
      </c>
      <c r="AI1023">
        <v>4</v>
      </c>
      <c r="AJ1023">
        <v>12</v>
      </c>
      <c r="AK1023">
        <v>0</v>
      </c>
      <c r="AL1023">
        <v>3</v>
      </c>
      <c r="AM1023" t="s">
        <v>3859</v>
      </c>
      <c r="AN1023" t="s">
        <v>3860</v>
      </c>
      <c r="AO1023" t="s">
        <v>50</v>
      </c>
      <c r="AP1023" t="s">
        <v>47</v>
      </c>
      <c r="AQ1023">
        <v>4.0460259999999999E-4</v>
      </c>
      <c r="AS1023">
        <v>2302</v>
      </c>
      <c r="AT1023">
        <v>1599</v>
      </c>
      <c r="AV1023" t="s">
        <v>3861</v>
      </c>
      <c r="AW1023" t="s">
        <v>3862</v>
      </c>
      <c r="AX1023" t="s">
        <v>3863</v>
      </c>
      <c r="AY1023" t="s">
        <v>3864</v>
      </c>
      <c r="BB1023">
        <v>21.50230556</v>
      </c>
      <c r="BC1023">
        <v>50.96797222</v>
      </c>
      <c r="BD1023">
        <v>349.2</v>
      </c>
      <c r="BE1023">
        <v>0</v>
      </c>
      <c r="BF1023">
        <v>0</v>
      </c>
      <c r="BG1023">
        <v>1</v>
      </c>
      <c r="BH1023">
        <v>1</v>
      </c>
      <c r="BI1023">
        <v>0</v>
      </c>
      <c r="BJ1023">
        <v>0</v>
      </c>
      <c r="BK1023">
        <v>0</v>
      </c>
      <c r="BL1023">
        <v>0</v>
      </c>
      <c r="BM1023">
        <v>0</v>
      </c>
      <c r="BN1023">
        <v>0</v>
      </c>
      <c r="BO1023" t="s">
        <v>56</v>
      </c>
      <c r="BP1023" t="s">
        <v>57</v>
      </c>
      <c r="BQ1023" t="s">
        <v>58</v>
      </c>
      <c r="BR1023" t="s">
        <v>3794</v>
      </c>
      <c r="BS1023" t="s">
        <v>3795</v>
      </c>
      <c r="BT1023" t="s">
        <v>61</v>
      </c>
      <c r="BU1023" t="s">
        <v>62</v>
      </c>
      <c r="BV1023" t="s">
        <v>3796</v>
      </c>
      <c r="BW1023" t="s">
        <v>3797</v>
      </c>
      <c r="BX1023">
        <v>0</v>
      </c>
      <c r="BY1023">
        <v>2663</v>
      </c>
    </row>
    <row r="1024" spans="1:77" x14ac:dyDescent="0.25">
      <c r="A1024">
        <v>2522</v>
      </c>
      <c r="B1024">
        <v>282</v>
      </c>
      <c r="C1024">
        <v>1983</v>
      </c>
      <c r="E1024">
        <v>0</v>
      </c>
      <c r="H1024">
        <v>1664</v>
      </c>
      <c r="I1024">
        <v>0</v>
      </c>
      <c r="J1024">
        <v>0</v>
      </c>
      <c r="K1024">
        <v>0</v>
      </c>
      <c r="L1024">
        <v>0</v>
      </c>
      <c r="M1024">
        <v>0</v>
      </c>
      <c r="N1024">
        <v>0</v>
      </c>
      <c r="O1024">
        <v>0</v>
      </c>
      <c r="P1024">
        <v>0</v>
      </c>
      <c r="Q1024">
        <v>0</v>
      </c>
      <c r="R1024">
        <v>0</v>
      </c>
      <c r="S1024">
        <v>0</v>
      </c>
      <c r="T1024">
        <v>0</v>
      </c>
      <c r="U1024">
        <v>0</v>
      </c>
      <c r="V1024">
        <v>0</v>
      </c>
      <c r="W1024">
        <v>0</v>
      </c>
      <c r="X1024">
        <v>0</v>
      </c>
      <c r="Y1024">
        <v>0</v>
      </c>
      <c r="Z1024">
        <v>16</v>
      </c>
      <c r="AA1024">
        <v>1</v>
      </c>
      <c r="AB1024">
        <v>1</v>
      </c>
      <c r="AC1024">
        <v>1</v>
      </c>
      <c r="AD1024">
        <v>3</v>
      </c>
      <c r="AE1024">
        <v>2</v>
      </c>
      <c r="AF1024">
        <v>0</v>
      </c>
      <c r="AG1024">
        <v>0</v>
      </c>
      <c r="AH1024">
        <v>0</v>
      </c>
      <c r="AI1024">
        <v>3</v>
      </c>
      <c r="AJ1024">
        <v>0</v>
      </c>
      <c r="AK1024">
        <v>1</v>
      </c>
      <c r="AL1024">
        <v>2</v>
      </c>
      <c r="AM1024" t="s">
        <v>3865</v>
      </c>
      <c r="AN1024" t="s">
        <v>3866</v>
      </c>
      <c r="AO1024" t="s">
        <v>50</v>
      </c>
      <c r="AP1024" t="s">
        <v>47</v>
      </c>
      <c r="AQ1024">
        <v>0</v>
      </c>
      <c r="AS1024">
        <v>227</v>
      </c>
      <c r="AT1024">
        <v>206</v>
      </c>
      <c r="AV1024" t="s">
        <v>3867</v>
      </c>
      <c r="AW1024" t="s">
        <v>3868</v>
      </c>
      <c r="AX1024" t="s">
        <v>3869</v>
      </c>
      <c r="AY1024" t="s">
        <v>3870</v>
      </c>
      <c r="BB1024">
        <v>-27.22</v>
      </c>
      <c r="BC1024">
        <v>38.655000000000001</v>
      </c>
      <c r="BD1024">
        <v>0</v>
      </c>
      <c r="BE1024">
        <v>0</v>
      </c>
      <c r="BF1024">
        <v>0</v>
      </c>
      <c r="BG1024">
        <v>0</v>
      </c>
      <c r="BH1024">
        <v>1</v>
      </c>
      <c r="BI1024">
        <v>0</v>
      </c>
      <c r="BJ1024">
        <v>1</v>
      </c>
      <c r="BK1024">
        <v>0</v>
      </c>
      <c r="BL1024">
        <v>0</v>
      </c>
      <c r="BM1024">
        <v>0</v>
      </c>
      <c r="BN1024">
        <v>0</v>
      </c>
      <c r="BO1024" t="s">
        <v>246</v>
      </c>
      <c r="BP1024" t="s">
        <v>57</v>
      </c>
      <c r="BQ1024" t="s">
        <v>58</v>
      </c>
      <c r="BR1024" t="s">
        <v>3871</v>
      </c>
      <c r="BS1024" t="s">
        <v>3871</v>
      </c>
      <c r="BT1024" t="s">
        <v>61</v>
      </c>
      <c r="BU1024" t="s">
        <v>62</v>
      </c>
      <c r="BV1024" t="s">
        <v>3872</v>
      </c>
      <c r="BW1024" t="s">
        <v>3873</v>
      </c>
      <c r="BX1024">
        <v>0</v>
      </c>
      <c r="BY1024">
        <v>2522</v>
      </c>
    </row>
    <row r="1025" spans="1:77" x14ac:dyDescent="0.25">
      <c r="A1025">
        <v>1034</v>
      </c>
      <c r="B1025">
        <v>509</v>
      </c>
      <c r="C1025">
        <v>1983</v>
      </c>
      <c r="E1025">
        <v>0</v>
      </c>
      <c r="H1025">
        <v>1682</v>
      </c>
      <c r="I1025">
        <v>5</v>
      </c>
      <c r="J1025">
        <v>82</v>
      </c>
      <c r="K1025">
        <v>5</v>
      </c>
      <c r="L1025">
        <v>6</v>
      </c>
      <c r="M1025">
        <v>9</v>
      </c>
      <c r="N1025">
        <v>3</v>
      </c>
      <c r="O1025">
        <v>7</v>
      </c>
      <c r="P1025">
        <v>7</v>
      </c>
      <c r="Q1025">
        <v>5</v>
      </c>
      <c r="R1025">
        <v>7</v>
      </c>
      <c r="S1025">
        <v>3</v>
      </c>
      <c r="T1025">
        <v>3</v>
      </c>
      <c r="U1025">
        <v>6</v>
      </c>
      <c r="V1025">
        <v>3</v>
      </c>
      <c r="W1025">
        <v>0</v>
      </c>
      <c r="X1025">
        <v>3</v>
      </c>
      <c r="Y1025">
        <v>5</v>
      </c>
      <c r="Z1025">
        <v>4</v>
      </c>
      <c r="AA1025">
        <v>4</v>
      </c>
      <c r="AB1025">
        <v>1</v>
      </c>
      <c r="AC1025">
        <v>3</v>
      </c>
      <c r="AD1025">
        <v>2</v>
      </c>
      <c r="AE1025">
        <v>6</v>
      </c>
      <c r="AF1025">
        <v>6</v>
      </c>
      <c r="AG1025">
        <v>11</v>
      </c>
      <c r="AH1025">
        <v>4</v>
      </c>
      <c r="AI1025">
        <v>8</v>
      </c>
      <c r="AJ1025">
        <v>1</v>
      </c>
      <c r="AK1025">
        <v>11</v>
      </c>
      <c r="AL1025">
        <v>1</v>
      </c>
      <c r="AM1025" t="s">
        <v>3874</v>
      </c>
      <c r="AN1025" t="s">
        <v>3875</v>
      </c>
      <c r="AO1025" t="s">
        <v>132</v>
      </c>
      <c r="AP1025" t="s">
        <v>47</v>
      </c>
      <c r="AQ1025">
        <v>0</v>
      </c>
      <c r="AS1025">
        <v>1630</v>
      </c>
      <c r="AT1025">
        <v>263</v>
      </c>
      <c r="AU1025" t="s">
        <v>51</v>
      </c>
      <c r="AV1025" t="s">
        <v>3876</v>
      </c>
      <c r="AW1025" t="s">
        <v>3877</v>
      </c>
      <c r="AX1025" t="s">
        <v>3878</v>
      </c>
      <c r="AY1025" t="s">
        <v>3879</v>
      </c>
      <c r="BB1025">
        <v>-9.2158300000000004</v>
      </c>
      <c r="BC1025">
        <v>38.691940000000002</v>
      </c>
      <c r="BD1025">
        <v>2.66</v>
      </c>
      <c r="BE1025">
        <v>0</v>
      </c>
      <c r="BF1025">
        <v>0</v>
      </c>
      <c r="BG1025">
        <v>1</v>
      </c>
      <c r="BH1025">
        <v>0</v>
      </c>
      <c r="BI1025">
        <v>0</v>
      </c>
      <c r="BJ1025">
        <v>1</v>
      </c>
      <c r="BK1025">
        <v>0</v>
      </c>
      <c r="BL1025">
        <v>0</v>
      </c>
      <c r="BM1025">
        <v>0</v>
      </c>
      <c r="BN1025">
        <v>0</v>
      </c>
      <c r="BO1025" t="s">
        <v>125</v>
      </c>
      <c r="BP1025" t="s">
        <v>57</v>
      </c>
      <c r="BQ1025" t="s">
        <v>58</v>
      </c>
      <c r="BR1025" t="s">
        <v>3871</v>
      </c>
      <c r="BS1025" t="s">
        <v>3871</v>
      </c>
      <c r="BT1025" t="s">
        <v>61</v>
      </c>
      <c r="BU1025" t="s">
        <v>62</v>
      </c>
      <c r="BV1025" t="s">
        <v>3872</v>
      </c>
      <c r="BW1025" t="s">
        <v>3873</v>
      </c>
      <c r="BX1025">
        <v>0</v>
      </c>
      <c r="BY1025">
        <v>1034</v>
      </c>
    </row>
    <row r="1026" spans="1:77" x14ac:dyDescent="0.25">
      <c r="A1026">
        <v>572</v>
      </c>
      <c r="B1026">
        <v>80</v>
      </c>
      <c r="C1026">
        <v>1990</v>
      </c>
      <c r="E1026">
        <v>0</v>
      </c>
      <c r="H1026">
        <v>464</v>
      </c>
      <c r="I1026">
        <v>11</v>
      </c>
      <c r="J1026">
        <v>12</v>
      </c>
      <c r="K1026">
        <v>5</v>
      </c>
      <c r="L1026">
        <v>3</v>
      </c>
      <c r="M1026">
        <v>5</v>
      </c>
      <c r="N1026">
        <v>4</v>
      </c>
      <c r="O1026">
        <v>2</v>
      </c>
      <c r="P1026">
        <v>3</v>
      </c>
      <c r="Q1026">
        <v>1</v>
      </c>
      <c r="R1026">
        <v>10</v>
      </c>
      <c r="S1026">
        <v>5</v>
      </c>
      <c r="T1026">
        <v>5</v>
      </c>
      <c r="U1026">
        <v>9</v>
      </c>
      <c r="V1026">
        <v>4</v>
      </c>
      <c r="W1026">
        <v>9</v>
      </c>
      <c r="X1026">
        <v>4</v>
      </c>
      <c r="Y1026">
        <v>11</v>
      </c>
      <c r="Z1026">
        <v>5</v>
      </c>
      <c r="AA1026">
        <v>16</v>
      </c>
      <c r="AB1026">
        <v>3</v>
      </c>
      <c r="AC1026">
        <v>9</v>
      </c>
      <c r="AD1026">
        <v>6</v>
      </c>
      <c r="AE1026">
        <v>5</v>
      </c>
      <c r="AF1026">
        <v>3</v>
      </c>
      <c r="AG1026">
        <v>26</v>
      </c>
      <c r="AH1026">
        <v>3</v>
      </c>
      <c r="AI1026">
        <v>8</v>
      </c>
      <c r="AJ1026">
        <v>9</v>
      </c>
      <c r="AK1026">
        <v>44</v>
      </c>
      <c r="AL1026">
        <v>0</v>
      </c>
      <c r="AM1026" t="s">
        <v>3880</v>
      </c>
      <c r="AN1026" t="s">
        <v>3881</v>
      </c>
      <c r="AO1026" t="s">
        <v>46</v>
      </c>
      <c r="AP1026" t="s">
        <v>81</v>
      </c>
      <c r="AQ1026">
        <v>0</v>
      </c>
      <c r="AS1026">
        <v>638</v>
      </c>
      <c r="AT1026">
        <v>543</v>
      </c>
      <c r="AV1026" t="s">
        <v>3882</v>
      </c>
      <c r="AW1026" t="s">
        <v>3882</v>
      </c>
      <c r="AX1026" t="s">
        <v>3883</v>
      </c>
      <c r="AY1026" t="s">
        <v>3884</v>
      </c>
      <c r="BB1026">
        <v>60.360253</v>
      </c>
      <c r="BC1026">
        <v>41.378087999999998</v>
      </c>
      <c r="BD1026">
        <v>37.5</v>
      </c>
      <c r="BE1026">
        <v>0</v>
      </c>
      <c r="BF1026">
        <v>0</v>
      </c>
      <c r="BG1026">
        <v>1</v>
      </c>
      <c r="BH1026">
        <v>1</v>
      </c>
      <c r="BI1026">
        <v>1</v>
      </c>
      <c r="BJ1026">
        <v>0</v>
      </c>
      <c r="BK1026">
        <v>0</v>
      </c>
      <c r="BL1026">
        <v>0</v>
      </c>
      <c r="BM1026">
        <v>0</v>
      </c>
      <c r="BN1026">
        <v>0</v>
      </c>
      <c r="BO1026" t="s">
        <v>651</v>
      </c>
      <c r="BP1026" t="s">
        <v>57</v>
      </c>
      <c r="BQ1026" t="s">
        <v>58</v>
      </c>
      <c r="BR1026" t="s">
        <v>3885</v>
      </c>
      <c r="BS1026" t="s">
        <v>3886</v>
      </c>
      <c r="BT1026" t="s">
        <v>217</v>
      </c>
      <c r="BU1026" t="s">
        <v>218</v>
      </c>
      <c r="BV1026" t="s">
        <v>3887</v>
      </c>
      <c r="BW1026" t="s">
        <v>3888</v>
      </c>
      <c r="BX1026">
        <v>0</v>
      </c>
      <c r="BY1026">
        <v>572</v>
      </c>
    </row>
    <row r="1027" spans="1:77" x14ac:dyDescent="0.25">
      <c r="A1027">
        <v>1030</v>
      </c>
      <c r="B1027">
        <v>1046</v>
      </c>
      <c r="C1027">
        <v>1983</v>
      </c>
      <c r="E1027">
        <v>0</v>
      </c>
      <c r="H1027">
        <v>468</v>
      </c>
      <c r="I1027">
        <v>24</v>
      </c>
      <c r="J1027">
        <v>49</v>
      </c>
      <c r="K1027">
        <v>22</v>
      </c>
      <c r="L1027">
        <v>34</v>
      </c>
      <c r="M1027">
        <v>69</v>
      </c>
      <c r="N1027">
        <v>44</v>
      </c>
      <c r="O1027">
        <v>70</v>
      </c>
      <c r="P1027">
        <v>34</v>
      </c>
      <c r="Q1027">
        <v>30</v>
      </c>
      <c r="R1027">
        <v>97</v>
      </c>
      <c r="S1027">
        <v>35</v>
      </c>
      <c r="T1027">
        <v>23</v>
      </c>
      <c r="U1027">
        <v>27</v>
      </c>
      <c r="V1027">
        <v>34</v>
      </c>
      <c r="W1027">
        <v>47</v>
      </c>
      <c r="X1027">
        <v>34</v>
      </c>
      <c r="Y1027">
        <v>19</v>
      </c>
      <c r="Z1027">
        <v>23</v>
      </c>
      <c r="AA1027">
        <v>17</v>
      </c>
      <c r="AB1027">
        <v>20</v>
      </c>
      <c r="AC1027">
        <v>31</v>
      </c>
      <c r="AD1027">
        <v>23</v>
      </c>
      <c r="AE1027">
        <v>17</v>
      </c>
      <c r="AF1027">
        <v>11</v>
      </c>
      <c r="AG1027">
        <v>6</v>
      </c>
      <c r="AH1027">
        <v>13</v>
      </c>
      <c r="AI1027">
        <v>9</v>
      </c>
      <c r="AJ1027">
        <v>16</v>
      </c>
      <c r="AK1027">
        <v>5</v>
      </c>
      <c r="AL1027">
        <v>23</v>
      </c>
      <c r="AM1027" t="s">
        <v>3889</v>
      </c>
      <c r="AN1027" t="s">
        <v>3890</v>
      </c>
      <c r="AO1027" t="s">
        <v>132</v>
      </c>
      <c r="AP1027" t="s">
        <v>47</v>
      </c>
      <c r="AQ1027">
        <v>8.172334E-5</v>
      </c>
      <c r="AS1027">
        <v>294</v>
      </c>
      <c r="AT1027">
        <v>264</v>
      </c>
      <c r="AV1027" t="s">
        <v>3891</v>
      </c>
      <c r="AW1027" t="s">
        <v>3892</v>
      </c>
      <c r="AX1027" t="s">
        <v>3893</v>
      </c>
      <c r="AY1027" t="s">
        <v>3894</v>
      </c>
      <c r="BB1027">
        <v>-8.8269400000000005</v>
      </c>
      <c r="BC1027">
        <v>39.657780000000002</v>
      </c>
      <c r="BD1027">
        <v>0.98</v>
      </c>
      <c r="BE1027">
        <v>1</v>
      </c>
      <c r="BF1027">
        <v>1</v>
      </c>
      <c r="BG1027">
        <v>0</v>
      </c>
      <c r="BH1027">
        <v>0</v>
      </c>
      <c r="BI1027">
        <v>0</v>
      </c>
      <c r="BJ1027">
        <v>0</v>
      </c>
      <c r="BK1027">
        <v>0</v>
      </c>
      <c r="BL1027">
        <v>0</v>
      </c>
      <c r="BM1027">
        <v>0</v>
      </c>
      <c r="BN1027">
        <v>0</v>
      </c>
      <c r="BO1027" t="s">
        <v>507</v>
      </c>
      <c r="BP1027" t="s">
        <v>57</v>
      </c>
      <c r="BQ1027" t="s">
        <v>58</v>
      </c>
      <c r="BR1027" t="s">
        <v>3871</v>
      </c>
      <c r="BS1027" t="s">
        <v>3871</v>
      </c>
      <c r="BT1027" t="s">
        <v>61</v>
      </c>
      <c r="BU1027" t="s">
        <v>62</v>
      </c>
      <c r="BV1027" t="s">
        <v>3872</v>
      </c>
      <c r="BW1027" t="s">
        <v>3873</v>
      </c>
      <c r="BX1027">
        <v>0</v>
      </c>
      <c r="BY1027">
        <v>1030</v>
      </c>
    </row>
    <row r="1028" spans="1:77" x14ac:dyDescent="0.25">
      <c r="A1028">
        <v>1031</v>
      </c>
      <c r="B1028">
        <v>57</v>
      </c>
      <c r="C1028">
        <v>1983</v>
      </c>
      <c r="E1028">
        <v>0</v>
      </c>
      <c r="H1028">
        <v>105</v>
      </c>
      <c r="I1028">
        <v>4</v>
      </c>
      <c r="J1028">
        <v>3</v>
      </c>
      <c r="K1028">
        <v>1</v>
      </c>
      <c r="L1028">
        <v>0</v>
      </c>
      <c r="M1028">
        <v>3</v>
      </c>
      <c r="N1028">
        <v>1</v>
      </c>
      <c r="O1028">
        <v>2</v>
      </c>
      <c r="P1028">
        <v>0</v>
      </c>
      <c r="Q1028">
        <v>0</v>
      </c>
      <c r="R1028">
        <v>6</v>
      </c>
      <c r="S1028">
        <v>0</v>
      </c>
      <c r="T1028">
        <v>2</v>
      </c>
      <c r="U1028">
        <v>3</v>
      </c>
      <c r="V1028">
        <v>2</v>
      </c>
      <c r="W1028">
        <v>1</v>
      </c>
      <c r="X1028">
        <v>2</v>
      </c>
      <c r="Y1028">
        <v>0</v>
      </c>
      <c r="Z1028">
        <v>4</v>
      </c>
      <c r="AA1028">
        <v>1</v>
      </c>
      <c r="AB1028">
        <v>0</v>
      </c>
      <c r="AC1028">
        <v>0</v>
      </c>
      <c r="AD1028">
        <v>0</v>
      </c>
      <c r="AE1028">
        <v>0</v>
      </c>
      <c r="AF1028">
        <v>0</v>
      </c>
      <c r="AG1028">
        <v>1</v>
      </c>
      <c r="AH1028">
        <v>1</v>
      </c>
      <c r="AI1028">
        <v>0</v>
      </c>
      <c r="AJ1028">
        <v>1</v>
      </c>
      <c r="AK1028">
        <v>0</v>
      </c>
      <c r="AL1028">
        <v>4</v>
      </c>
      <c r="AM1028" t="s">
        <v>3895</v>
      </c>
      <c r="AN1028" t="s">
        <v>3896</v>
      </c>
      <c r="AO1028" t="s">
        <v>132</v>
      </c>
      <c r="AP1028" t="s">
        <v>47</v>
      </c>
      <c r="AQ1028">
        <v>0</v>
      </c>
      <c r="AS1028">
        <v>294</v>
      </c>
      <c r="AT1028">
        <v>264</v>
      </c>
      <c r="AV1028" t="s">
        <v>3891</v>
      </c>
      <c r="AW1028" t="s">
        <v>3892</v>
      </c>
      <c r="AX1028" t="s">
        <v>3893</v>
      </c>
      <c r="AY1028" t="s">
        <v>3894</v>
      </c>
      <c r="BB1028">
        <v>-8.8269400000000005</v>
      </c>
      <c r="BC1028">
        <v>39.657780000000002</v>
      </c>
      <c r="BD1028">
        <v>0.98</v>
      </c>
      <c r="BE1028">
        <v>1</v>
      </c>
      <c r="BF1028">
        <v>1</v>
      </c>
      <c r="BG1028">
        <v>0</v>
      </c>
      <c r="BH1028">
        <v>0</v>
      </c>
      <c r="BI1028">
        <v>0</v>
      </c>
      <c r="BJ1028">
        <v>0</v>
      </c>
      <c r="BK1028">
        <v>0</v>
      </c>
      <c r="BL1028">
        <v>0</v>
      </c>
      <c r="BM1028">
        <v>0</v>
      </c>
      <c r="BN1028">
        <v>0</v>
      </c>
      <c r="BO1028" t="s">
        <v>507</v>
      </c>
      <c r="BP1028" t="s">
        <v>57</v>
      </c>
      <c r="BQ1028" t="s">
        <v>58</v>
      </c>
      <c r="BR1028" t="s">
        <v>3871</v>
      </c>
      <c r="BS1028" t="s">
        <v>3871</v>
      </c>
      <c r="BT1028" t="s">
        <v>61</v>
      </c>
      <c r="BU1028" t="s">
        <v>62</v>
      </c>
      <c r="BV1028" t="s">
        <v>3872</v>
      </c>
      <c r="BW1028" t="s">
        <v>3873</v>
      </c>
      <c r="BX1028">
        <v>0</v>
      </c>
      <c r="BY1028">
        <v>1031</v>
      </c>
    </row>
    <row r="1029" spans="1:77" x14ac:dyDescent="0.25">
      <c r="A1029">
        <v>1285</v>
      </c>
      <c r="B1029">
        <v>314</v>
      </c>
      <c r="C1029">
        <v>1983</v>
      </c>
      <c r="E1029">
        <v>0</v>
      </c>
      <c r="H1029">
        <v>45</v>
      </c>
      <c r="I1029">
        <v>0</v>
      </c>
      <c r="J1029">
        <v>1</v>
      </c>
      <c r="K1029">
        <v>2</v>
      </c>
      <c r="L1029">
        <v>1</v>
      </c>
      <c r="M1029">
        <v>6</v>
      </c>
      <c r="N1029">
        <v>0</v>
      </c>
      <c r="O1029">
        <v>1</v>
      </c>
      <c r="P1029">
        <v>0</v>
      </c>
      <c r="Q1029">
        <v>4</v>
      </c>
      <c r="R1029">
        <v>8</v>
      </c>
      <c r="S1029">
        <v>0</v>
      </c>
      <c r="T1029">
        <v>0</v>
      </c>
      <c r="U1029">
        <v>1</v>
      </c>
      <c r="V1029">
        <v>0</v>
      </c>
      <c r="W1029">
        <v>2</v>
      </c>
      <c r="X1029">
        <v>2</v>
      </c>
      <c r="Y1029">
        <v>0</v>
      </c>
      <c r="Z1029">
        <v>0</v>
      </c>
      <c r="AA1029">
        <v>2</v>
      </c>
      <c r="AB1029">
        <v>0</v>
      </c>
      <c r="AC1029">
        <v>0</v>
      </c>
      <c r="AD1029">
        <v>1</v>
      </c>
      <c r="AE1029">
        <v>2</v>
      </c>
      <c r="AF1029">
        <v>0</v>
      </c>
      <c r="AG1029">
        <v>2</v>
      </c>
      <c r="AH1029">
        <v>0</v>
      </c>
      <c r="AI1029">
        <v>7</v>
      </c>
      <c r="AJ1029">
        <v>5</v>
      </c>
      <c r="AK1029">
        <v>2</v>
      </c>
      <c r="AL1029">
        <v>0</v>
      </c>
      <c r="AM1029" t="s">
        <v>3897</v>
      </c>
      <c r="AN1029" t="s">
        <v>3898</v>
      </c>
      <c r="AO1029" t="s">
        <v>132</v>
      </c>
      <c r="AP1029" t="s">
        <v>47</v>
      </c>
      <c r="AQ1029">
        <v>0</v>
      </c>
      <c r="AS1029">
        <v>295</v>
      </c>
      <c r="AT1029">
        <v>265</v>
      </c>
      <c r="AV1029" t="s">
        <v>3899</v>
      </c>
      <c r="AW1029" t="s">
        <v>3900</v>
      </c>
      <c r="AX1029" t="s">
        <v>3901</v>
      </c>
      <c r="AY1029" t="s">
        <v>3902</v>
      </c>
      <c r="BB1029">
        <v>-8.4175000000000004</v>
      </c>
      <c r="BC1029">
        <v>39.60472</v>
      </c>
      <c r="BD1029">
        <v>0</v>
      </c>
      <c r="BE1029">
        <v>1</v>
      </c>
      <c r="BF1029">
        <v>0</v>
      </c>
      <c r="BG1029">
        <v>0</v>
      </c>
      <c r="BH1029">
        <v>0</v>
      </c>
      <c r="BI1029">
        <v>0</v>
      </c>
      <c r="BJ1029">
        <v>1</v>
      </c>
      <c r="BK1029">
        <v>0</v>
      </c>
      <c r="BL1029">
        <v>0</v>
      </c>
      <c r="BM1029">
        <v>0</v>
      </c>
      <c r="BN1029">
        <v>0</v>
      </c>
      <c r="BO1029" t="s">
        <v>1691</v>
      </c>
      <c r="BP1029" t="s">
        <v>57</v>
      </c>
      <c r="BQ1029" t="s">
        <v>58</v>
      </c>
      <c r="BR1029" t="s">
        <v>3871</v>
      </c>
      <c r="BS1029" t="s">
        <v>3871</v>
      </c>
      <c r="BT1029" t="s">
        <v>61</v>
      </c>
      <c r="BU1029" t="s">
        <v>62</v>
      </c>
      <c r="BV1029" t="s">
        <v>3872</v>
      </c>
      <c r="BW1029" t="s">
        <v>3873</v>
      </c>
      <c r="BX1029">
        <v>0</v>
      </c>
      <c r="BY1029">
        <v>1285</v>
      </c>
    </row>
    <row r="1030" spans="1:77" x14ac:dyDescent="0.25">
      <c r="A1030">
        <v>1286</v>
      </c>
      <c r="B1030">
        <v>238</v>
      </c>
      <c r="C1030">
        <v>1983</v>
      </c>
      <c r="E1030">
        <v>0</v>
      </c>
      <c r="H1030">
        <v>28</v>
      </c>
      <c r="I1030">
        <v>0</v>
      </c>
      <c r="J1030">
        <v>1</v>
      </c>
      <c r="K1030">
        <v>1</v>
      </c>
      <c r="L1030">
        <v>1</v>
      </c>
      <c r="M1030">
        <v>6</v>
      </c>
      <c r="N1030">
        <v>0</v>
      </c>
      <c r="O1030">
        <v>1</v>
      </c>
      <c r="P1030">
        <v>0</v>
      </c>
      <c r="Q1030">
        <v>3</v>
      </c>
      <c r="R1030">
        <v>6</v>
      </c>
      <c r="S1030">
        <v>0</v>
      </c>
      <c r="T1030">
        <v>0</v>
      </c>
      <c r="U1030">
        <v>0</v>
      </c>
      <c r="V1030">
        <v>0</v>
      </c>
      <c r="W1030">
        <v>2</v>
      </c>
      <c r="X1030">
        <v>1</v>
      </c>
      <c r="Y1030">
        <v>0</v>
      </c>
      <c r="Z1030">
        <v>0</v>
      </c>
      <c r="AA1030">
        <v>2</v>
      </c>
      <c r="AB1030">
        <v>0</v>
      </c>
      <c r="AC1030">
        <v>0</v>
      </c>
      <c r="AD1030">
        <v>0</v>
      </c>
      <c r="AE1030">
        <v>2</v>
      </c>
      <c r="AF1030">
        <v>0</v>
      </c>
      <c r="AG1030">
        <v>2</v>
      </c>
      <c r="AH1030">
        <v>0</v>
      </c>
      <c r="AI1030">
        <v>7</v>
      </c>
      <c r="AJ1030">
        <v>5</v>
      </c>
      <c r="AK1030">
        <v>2</v>
      </c>
      <c r="AL1030">
        <v>0</v>
      </c>
      <c r="AM1030" t="s">
        <v>3903</v>
      </c>
      <c r="AN1030" t="s">
        <v>3904</v>
      </c>
      <c r="AO1030" t="s">
        <v>132</v>
      </c>
      <c r="AP1030" t="s">
        <v>47</v>
      </c>
      <c r="AQ1030">
        <v>0</v>
      </c>
      <c r="AS1030">
        <v>295</v>
      </c>
      <c r="AT1030">
        <v>265</v>
      </c>
      <c r="AV1030" t="s">
        <v>3899</v>
      </c>
      <c r="AW1030" t="s">
        <v>3900</v>
      </c>
      <c r="AX1030" t="s">
        <v>3901</v>
      </c>
      <c r="AY1030" t="s">
        <v>3902</v>
      </c>
      <c r="BB1030">
        <v>-8.4175000000000004</v>
      </c>
      <c r="BC1030">
        <v>39.60472</v>
      </c>
      <c r="BD1030">
        <v>0</v>
      </c>
      <c r="BE1030">
        <v>1</v>
      </c>
      <c r="BF1030">
        <v>0</v>
      </c>
      <c r="BG1030">
        <v>0</v>
      </c>
      <c r="BH1030">
        <v>0</v>
      </c>
      <c r="BI1030">
        <v>0</v>
      </c>
      <c r="BJ1030">
        <v>1</v>
      </c>
      <c r="BK1030">
        <v>0</v>
      </c>
      <c r="BL1030">
        <v>0</v>
      </c>
      <c r="BM1030">
        <v>0</v>
      </c>
      <c r="BN1030">
        <v>0</v>
      </c>
      <c r="BO1030" t="s">
        <v>1691</v>
      </c>
      <c r="BP1030" t="s">
        <v>57</v>
      </c>
      <c r="BQ1030" t="s">
        <v>58</v>
      </c>
      <c r="BR1030" t="s">
        <v>3871</v>
      </c>
      <c r="BS1030" t="s">
        <v>3871</v>
      </c>
      <c r="BT1030" t="s">
        <v>61</v>
      </c>
      <c r="BU1030" t="s">
        <v>62</v>
      </c>
      <c r="BV1030" t="s">
        <v>3872</v>
      </c>
      <c r="BW1030" t="s">
        <v>3873</v>
      </c>
      <c r="BX1030">
        <v>0</v>
      </c>
      <c r="BY1030">
        <v>1286</v>
      </c>
    </row>
    <row r="1031" spans="1:77" x14ac:dyDescent="0.25">
      <c r="A1031">
        <v>576</v>
      </c>
      <c r="B1031">
        <v>9180</v>
      </c>
      <c r="H1031">
        <v>20</v>
      </c>
      <c r="I1031">
        <v>0</v>
      </c>
      <c r="J1031">
        <v>0</v>
      </c>
      <c r="K1031">
        <v>0</v>
      </c>
      <c r="L1031">
        <v>0</v>
      </c>
      <c r="M1031">
        <v>0</v>
      </c>
      <c r="N1031">
        <v>0</v>
      </c>
      <c r="O1031">
        <v>0</v>
      </c>
      <c r="P1031">
        <v>0</v>
      </c>
      <c r="Q1031">
        <v>0</v>
      </c>
      <c r="R1031">
        <v>1</v>
      </c>
      <c r="S1031">
        <v>0</v>
      </c>
      <c r="T1031">
        <v>0</v>
      </c>
      <c r="U1031">
        <v>0</v>
      </c>
      <c r="V1031">
        <v>1</v>
      </c>
      <c r="W1031">
        <v>0</v>
      </c>
      <c r="X1031">
        <v>0</v>
      </c>
      <c r="Y1031">
        <v>0</v>
      </c>
      <c r="Z1031">
        <v>0</v>
      </c>
      <c r="AA1031">
        <v>0</v>
      </c>
      <c r="AB1031">
        <v>0</v>
      </c>
      <c r="AC1031">
        <v>0</v>
      </c>
      <c r="AD1031">
        <v>0</v>
      </c>
      <c r="AE1031">
        <v>0</v>
      </c>
      <c r="AF1031">
        <v>0</v>
      </c>
      <c r="AG1031">
        <v>0</v>
      </c>
      <c r="AH1031">
        <v>0</v>
      </c>
      <c r="AI1031">
        <v>0</v>
      </c>
      <c r="AJ1031">
        <v>0</v>
      </c>
      <c r="AK1031">
        <v>0</v>
      </c>
      <c r="AL1031">
        <v>0</v>
      </c>
      <c r="AM1031" t="s">
        <v>2481</v>
      </c>
      <c r="AN1031" t="s">
        <v>2482</v>
      </c>
      <c r="AO1031" t="s">
        <v>46</v>
      </c>
      <c r="AP1031" t="s">
        <v>81</v>
      </c>
      <c r="AQ1031">
        <v>0</v>
      </c>
      <c r="BY1031">
        <v>576</v>
      </c>
    </row>
    <row r="1032" spans="1:77" x14ac:dyDescent="0.25">
      <c r="A1032">
        <v>1664</v>
      </c>
      <c r="B1032">
        <v>141</v>
      </c>
      <c r="C1032">
        <v>1986</v>
      </c>
      <c r="E1032">
        <v>0</v>
      </c>
      <c r="H1032">
        <v>1161</v>
      </c>
      <c r="I1032">
        <v>247</v>
      </c>
      <c r="J1032">
        <v>92</v>
      </c>
      <c r="K1032">
        <v>113</v>
      </c>
      <c r="L1032">
        <v>58</v>
      </c>
      <c r="M1032">
        <v>33</v>
      </c>
      <c r="N1032">
        <v>34</v>
      </c>
      <c r="O1032">
        <v>28</v>
      </c>
      <c r="P1032">
        <v>33</v>
      </c>
      <c r="Q1032">
        <v>25</v>
      </c>
      <c r="R1032">
        <v>24</v>
      </c>
      <c r="S1032">
        <v>6</v>
      </c>
      <c r="T1032">
        <v>4</v>
      </c>
      <c r="U1032">
        <v>4</v>
      </c>
      <c r="V1032">
        <v>7</v>
      </c>
      <c r="W1032">
        <v>12</v>
      </c>
      <c r="X1032">
        <v>7</v>
      </c>
      <c r="Y1032">
        <v>8</v>
      </c>
      <c r="Z1032">
        <v>3</v>
      </c>
      <c r="AA1032">
        <v>3</v>
      </c>
      <c r="AB1032">
        <v>2</v>
      </c>
      <c r="AC1032">
        <v>1</v>
      </c>
      <c r="AD1032">
        <v>2</v>
      </c>
      <c r="AE1032">
        <v>0</v>
      </c>
      <c r="AF1032">
        <v>0</v>
      </c>
      <c r="AG1032">
        <v>3</v>
      </c>
      <c r="AH1032">
        <v>1</v>
      </c>
      <c r="AI1032">
        <v>3</v>
      </c>
      <c r="AJ1032">
        <v>4</v>
      </c>
      <c r="AK1032">
        <v>5</v>
      </c>
      <c r="AL1032">
        <v>3</v>
      </c>
      <c r="AM1032" t="s">
        <v>3905</v>
      </c>
      <c r="AN1032" t="s">
        <v>3906</v>
      </c>
      <c r="AO1032" t="s">
        <v>132</v>
      </c>
      <c r="AP1032" t="s">
        <v>47</v>
      </c>
      <c r="AQ1032">
        <v>1.0575698E-4</v>
      </c>
      <c r="AS1032">
        <v>414</v>
      </c>
      <c r="AT1032">
        <v>361</v>
      </c>
      <c r="AV1032" t="s">
        <v>3907</v>
      </c>
      <c r="AW1032" t="s">
        <v>3908</v>
      </c>
      <c r="AX1032" t="s">
        <v>3909</v>
      </c>
      <c r="AY1032" t="s">
        <v>3910</v>
      </c>
      <c r="BB1032">
        <v>-7.9077799999999998</v>
      </c>
      <c r="BC1032">
        <v>38.573059999999998</v>
      </c>
      <c r="BD1032">
        <v>0</v>
      </c>
      <c r="BE1032">
        <v>0</v>
      </c>
      <c r="BF1032">
        <v>1</v>
      </c>
      <c r="BG1032">
        <v>0</v>
      </c>
      <c r="BH1032">
        <v>1</v>
      </c>
      <c r="BI1032">
        <v>0</v>
      </c>
      <c r="BJ1032">
        <v>0</v>
      </c>
      <c r="BK1032">
        <v>0</v>
      </c>
      <c r="BL1032">
        <v>0</v>
      </c>
      <c r="BM1032">
        <v>0</v>
      </c>
      <c r="BN1032">
        <v>0</v>
      </c>
      <c r="BO1032" t="s">
        <v>276</v>
      </c>
      <c r="BP1032" t="s">
        <v>57</v>
      </c>
      <c r="BQ1032" t="s">
        <v>58</v>
      </c>
      <c r="BR1032" t="s">
        <v>3871</v>
      </c>
      <c r="BS1032" t="s">
        <v>3871</v>
      </c>
      <c r="BT1032" t="s">
        <v>61</v>
      </c>
      <c r="BU1032" t="s">
        <v>62</v>
      </c>
      <c r="BV1032" t="s">
        <v>3872</v>
      </c>
      <c r="BW1032" t="s">
        <v>3873</v>
      </c>
      <c r="BX1032">
        <v>0</v>
      </c>
      <c r="BY1032">
        <v>1664</v>
      </c>
    </row>
    <row r="1033" spans="1:77" x14ac:dyDescent="0.25">
      <c r="A1033">
        <v>1028</v>
      </c>
      <c r="B1033">
        <v>117</v>
      </c>
      <c r="C1033">
        <v>1989</v>
      </c>
      <c r="E1033">
        <v>0</v>
      </c>
      <c r="H1033">
        <v>210</v>
      </c>
      <c r="I1033">
        <v>1</v>
      </c>
      <c r="J1033">
        <v>5</v>
      </c>
      <c r="K1033">
        <v>2</v>
      </c>
      <c r="L1033">
        <v>3</v>
      </c>
      <c r="M1033">
        <v>15</v>
      </c>
      <c r="N1033">
        <v>6</v>
      </c>
      <c r="O1033">
        <v>0</v>
      </c>
      <c r="P1033">
        <v>2</v>
      </c>
      <c r="Q1033">
        <v>8</v>
      </c>
      <c r="R1033">
        <v>12</v>
      </c>
      <c r="S1033">
        <v>3</v>
      </c>
      <c r="T1033">
        <v>13</v>
      </c>
      <c r="U1033">
        <v>8</v>
      </c>
      <c r="V1033">
        <v>16</v>
      </c>
      <c r="W1033">
        <v>16</v>
      </c>
      <c r="X1033">
        <v>1</v>
      </c>
      <c r="Y1033">
        <v>3</v>
      </c>
      <c r="Z1033">
        <v>5</v>
      </c>
      <c r="AA1033">
        <v>3</v>
      </c>
      <c r="AB1033">
        <v>5</v>
      </c>
      <c r="AC1033">
        <v>4</v>
      </c>
      <c r="AD1033">
        <v>0</v>
      </c>
      <c r="AE1033">
        <v>8</v>
      </c>
      <c r="AF1033">
        <v>7</v>
      </c>
      <c r="AG1033">
        <v>4</v>
      </c>
      <c r="AH1033">
        <v>2</v>
      </c>
      <c r="AI1033">
        <v>2</v>
      </c>
      <c r="AJ1033">
        <v>4</v>
      </c>
      <c r="AK1033">
        <v>0</v>
      </c>
      <c r="AL1033">
        <v>8</v>
      </c>
      <c r="AM1033" t="s">
        <v>3911</v>
      </c>
      <c r="AN1033" t="s">
        <v>3912</v>
      </c>
      <c r="AO1033" t="s">
        <v>132</v>
      </c>
      <c r="AP1033" t="s">
        <v>47</v>
      </c>
      <c r="AQ1033">
        <v>0</v>
      </c>
      <c r="AS1033">
        <v>589</v>
      </c>
      <c r="AT1033">
        <v>505</v>
      </c>
      <c r="AV1033" t="s">
        <v>3913</v>
      </c>
      <c r="AW1033" t="s">
        <v>3914</v>
      </c>
      <c r="AX1033" t="s">
        <v>3915</v>
      </c>
      <c r="AY1033" t="s">
        <v>3916</v>
      </c>
      <c r="BB1033">
        <v>-8.9766700000000004</v>
      </c>
      <c r="BC1033">
        <v>39.549999999999997</v>
      </c>
      <c r="BD1033">
        <v>0</v>
      </c>
      <c r="BE1033">
        <v>1</v>
      </c>
      <c r="BF1033">
        <v>0</v>
      </c>
      <c r="BG1033">
        <v>0</v>
      </c>
      <c r="BH1033">
        <v>1</v>
      </c>
      <c r="BI1033">
        <v>0</v>
      </c>
      <c r="BJ1033">
        <v>0</v>
      </c>
      <c r="BK1033">
        <v>0</v>
      </c>
      <c r="BL1033">
        <v>0</v>
      </c>
      <c r="BM1033">
        <v>0</v>
      </c>
      <c r="BN1033">
        <v>0</v>
      </c>
      <c r="BO1033" t="s">
        <v>285</v>
      </c>
      <c r="BP1033" t="s">
        <v>57</v>
      </c>
      <c r="BQ1033" t="s">
        <v>58</v>
      </c>
      <c r="BR1033" t="s">
        <v>3871</v>
      </c>
      <c r="BS1033" t="s">
        <v>3871</v>
      </c>
      <c r="BT1033" t="s">
        <v>61</v>
      </c>
      <c r="BU1033" t="s">
        <v>62</v>
      </c>
      <c r="BV1033" t="s">
        <v>3872</v>
      </c>
      <c r="BW1033" t="s">
        <v>3873</v>
      </c>
      <c r="BX1033">
        <v>0</v>
      </c>
      <c r="BY1033">
        <v>1028</v>
      </c>
    </row>
    <row r="1034" spans="1:77" x14ac:dyDescent="0.25">
      <c r="A1034">
        <v>578</v>
      </c>
      <c r="B1034">
        <v>108</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t="s">
        <v>2481</v>
      </c>
      <c r="AN1034" t="s">
        <v>2482</v>
      </c>
      <c r="AO1034" t="s">
        <v>46</v>
      </c>
      <c r="AP1034" t="s">
        <v>81</v>
      </c>
      <c r="AQ1034">
        <v>0</v>
      </c>
      <c r="BY1034">
        <v>578</v>
      </c>
    </row>
    <row r="1035" spans="1:77" x14ac:dyDescent="0.25">
      <c r="A1035">
        <v>2524</v>
      </c>
      <c r="B1035">
        <v>107362</v>
      </c>
      <c r="C1035">
        <v>1995</v>
      </c>
      <c r="E1035">
        <v>0</v>
      </c>
      <c r="H1035">
        <v>6794</v>
      </c>
      <c r="I1035">
        <v>340</v>
      </c>
      <c r="J1035">
        <v>517</v>
      </c>
      <c r="K1035">
        <v>387</v>
      </c>
      <c r="L1035">
        <v>241</v>
      </c>
      <c r="M1035">
        <v>582</v>
      </c>
      <c r="N1035">
        <v>495</v>
      </c>
      <c r="O1035">
        <v>657</v>
      </c>
      <c r="P1035">
        <v>633</v>
      </c>
      <c r="Q1035">
        <v>500</v>
      </c>
      <c r="R1035">
        <v>684</v>
      </c>
      <c r="S1035">
        <v>518</v>
      </c>
      <c r="T1035">
        <v>515</v>
      </c>
      <c r="U1035">
        <v>643</v>
      </c>
      <c r="V1035">
        <v>589</v>
      </c>
      <c r="W1035">
        <v>489</v>
      </c>
      <c r="X1035">
        <v>639</v>
      </c>
      <c r="Y1035">
        <v>326</v>
      </c>
      <c r="Z1035">
        <v>356</v>
      </c>
      <c r="AA1035">
        <v>250</v>
      </c>
      <c r="AB1035">
        <v>259</v>
      </c>
      <c r="AC1035">
        <v>328</v>
      </c>
      <c r="AD1035">
        <v>258</v>
      </c>
      <c r="AE1035">
        <v>415</v>
      </c>
      <c r="AF1035">
        <v>272</v>
      </c>
      <c r="AG1035">
        <v>267</v>
      </c>
      <c r="AH1035">
        <v>424</v>
      </c>
      <c r="AI1035">
        <v>246</v>
      </c>
      <c r="AJ1035">
        <v>546</v>
      </c>
      <c r="AK1035">
        <v>577</v>
      </c>
      <c r="AL1035">
        <v>331</v>
      </c>
      <c r="AM1035" t="s">
        <v>3917</v>
      </c>
      <c r="AN1035" t="s">
        <v>3918</v>
      </c>
      <c r="AO1035" t="s">
        <v>50</v>
      </c>
      <c r="AP1035" t="s">
        <v>47</v>
      </c>
      <c r="AQ1035">
        <v>0</v>
      </c>
      <c r="AS1035">
        <v>854</v>
      </c>
      <c r="AT1035">
        <v>723</v>
      </c>
      <c r="AV1035" t="s">
        <v>3919</v>
      </c>
      <c r="AW1035" t="s">
        <v>3920</v>
      </c>
      <c r="AX1035" t="s">
        <v>3921</v>
      </c>
      <c r="AY1035" t="s">
        <v>3922</v>
      </c>
      <c r="BB1035">
        <v>-9.4166699999999999</v>
      </c>
      <c r="BC1035">
        <v>38.783329999999999</v>
      </c>
      <c r="BD1035">
        <v>946</v>
      </c>
      <c r="BE1035">
        <v>0</v>
      </c>
      <c r="BF1035">
        <v>1</v>
      </c>
      <c r="BG1035">
        <v>0</v>
      </c>
      <c r="BH1035">
        <v>1</v>
      </c>
      <c r="BI1035">
        <v>1</v>
      </c>
      <c r="BJ1035">
        <v>0</v>
      </c>
      <c r="BK1035">
        <v>0</v>
      </c>
      <c r="BL1035">
        <v>0</v>
      </c>
      <c r="BM1035">
        <v>0</v>
      </c>
      <c r="BN1035">
        <v>0</v>
      </c>
      <c r="BO1035" t="s">
        <v>189</v>
      </c>
      <c r="BP1035" t="s">
        <v>57</v>
      </c>
      <c r="BQ1035" t="s">
        <v>58</v>
      </c>
      <c r="BR1035" t="s">
        <v>3871</v>
      </c>
      <c r="BS1035" t="s">
        <v>3871</v>
      </c>
      <c r="BT1035" t="s">
        <v>61</v>
      </c>
      <c r="BU1035" t="s">
        <v>62</v>
      </c>
      <c r="BV1035" t="s">
        <v>3872</v>
      </c>
      <c r="BW1035" t="s">
        <v>3873</v>
      </c>
      <c r="BX1035">
        <v>0</v>
      </c>
      <c r="BY1035">
        <v>2524</v>
      </c>
    </row>
    <row r="1036" spans="1:77" x14ac:dyDescent="0.25">
      <c r="A1036">
        <v>579</v>
      </c>
      <c r="B1036">
        <v>667</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t="s">
        <v>2481</v>
      </c>
      <c r="AN1036" t="s">
        <v>2482</v>
      </c>
      <c r="AO1036" t="s">
        <v>46</v>
      </c>
      <c r="AP1036" t="s">
        <v>81</v>
      </c>
      <c r="AQ1036">
        <v>0</v>
      </c>
      <c r="BY1036">
        <v>579</v>
      </c>
    </row>
    <row r="1037" spans="1:77" x14ac:dyDescent="0.25">
      <c r="A1037">
        <v>2525</v>
      </c>
      <c r="B1037">
        <v>22579</v>
      </c>
      <c r="C1037">
        <v>1995</v>
      </c>
      <c r="E1037">
        <v>0</v>
      </c>
      <c r="H1037">
        <v>243</v>
      </c>
      <c r="I1037">
        <v>4</v>
      </c>
      <c r="J1037">
        <v>10</v>
      </c>
      <c r="K1037">
        <v>15</v>
      </c>
      <c r="L1037">
        <v>3</v>
      </c>
      <c r="M1037">
        <v>18</v>
      </c>
      <c r="N1037">
        <v>12</v>
      </c>
      <c r="O1037">
        <v>11</v>
      </c>
      <c r="P1037">
        <v>9</v>
      </c>
      <c r="Q1037">
        <v>6</v>
      </c>
      <c r="R1037">
        <v>16</v>
      </c>
      <c r="S1037">
        <v>9</v>
      </c>
      <c r="T1037">
        <v>6</v>
      </c>
      <c r="U1037">
        <v>13</v>
      </c>
      <c r="V1037">
        <v>6</v>
      </c>
      <c r="W1037">
        <v>7</v>
      </c>
      <c r="X1037">
        <v>9</v>
      </c>
      <c r="Y1037">
        <v>3</v>
      </c>
      <c r="Z1037">
        <v>4</v>
      </c>
      <c r="AA1037">
        <v>3</v>
      </c>
      <c r="AB1037">
        <v>1</v>
      </c>
      <c r="AC1037">
        <v>10</v>
      </c>
      <c r="AD1037">
        <v>12</v>
      </c>
      <c r="AE1037">
        <v>14</v>
      </c>
      <c r="AF1037">
        <v>7</v>
      </c>
      <c r="AG1037">
        <v>19</v>
      </c>
      <c r="AH1037">
        <v>16</v>
      </c>
      <c r="AI1037">
        <v>5</v>
      </c>
      <c r="AJ1037">
        <v>13</v>
      </c>
      <c r="AK1037">
        <v>22</v>
      </c>
      <c r="AL1037">
        <v>19</v>
      </c>
      <c r="AM1037" t="s">
        <v>3923</v>
      </c>
      <c r="AN1037" t="s">
        <v>3924</v>
      </c>
      <c r="AO1037" t="s">
        <v>50</v>
      </c>
      <c r="AP1037" t="s">
        <v>47</v>
      </c>
      <c r="AQ1037">
        <v>0</v>
      </c>
      <c r="AS1037">
        <v>854</v>
      </c>
      <c r="AT1037">
        <v>723</v>
      </c>
      <c r="AV1037" t="s">
        <v>3919</v>
      </c>
      <c r="AW1037" t="s">
        <v>3920</v>
      </c>
      <c r="AX1037" t="s">
        <v>3921</v>
      </c>
      <c r="AY1037" t="s">
        <v>3922</v>
      </c>
      <c r="BB1037">
        <v>-9.4166699999999999</v>
      </c>
      <c r="BC1037">
        <v>38.783329999999999</v>
      </c>
      <c r="BD1037">
        <v>946</v>
      </c>
      <c r="BE1037">
        <v>0</v>
      </c>
      <c r="BF1037">
        <v>1</v>
      </c>
      <c r="BG1037">
        <v>0</v>
      </c>
      <c r="BH1037">
        <v>1</v>
      </c>
      <c r="BI1037">
        <v>1</v>
      </c>
      <c r="BJ1037">
        <v>0</v>
      </c>
      <c r="BK1037">
        <v>0</v>
      </c>
      <c r="BL1037">
        <v>0</v>
      </c>
      <c r="BM1037">
        <v>0</v>
      </c>
      <c r="BN1037">
        <v>0</v>
      </c>
      <c r="BO1037" t="s">
        <v>189</v>
      </c>
      <c r="BP1037" t="s">
        <v>57</v>
      </c>
      <c r="BQ1037" t="s">
        <v>58</v>
      </c>
      <c r="BR1037" t="s">
        <v>3871</v>
      </c>
      <c r="BS1037" t="s">
        <v>3871</v>
      </c>
      <c r="BT1037" t="s">
        <v>61</v>
      </c>
      <c r="BU1037" t="s">
        <v>62</v>
      </c>
      <c r="BV1037" t="s">
        <v>3872</v>
      </c>
      <c r="BW1037" t="s">
        <v>3873</v>
      </c>
      <c r="BX1037">
        <v>0</v>
      </c>
      <c r="BY1037">
        <v>2525</v>
      </c>
    </row>
    <row r="1038" spans="1:77" x14ac:dyDescent="0.25">
      <c r="A1038">
        <v>580</v>
      </c>
      <c r="B1038">
        <v>870</v>
      </c>
      <c r="H1038">
        <v>10</v>
      </c>
      <c r="I1038">
        <v>0</v>
      </c>
      <c r="J1038">
        <v>0</v>
      </c>
      <c r="K1038">
        <v>0</v>
      </c>
      <c r="L1038">
        <v>0</v>
      </c>
      <c r="M1038">
        <v>0</v>
      </c>
      <c r="N1038">
        <v>0</v>
      </c>
      <c r="O1038">
        <v>0</v>
      </c>
      <c r="P1038">
        <v>0</v>
      </c>
      <c r="Q1038">
        <v>0</v>
      </c>
      <c r="R1038">
        <v>1</v>
      </c>
      <c r="S1038">
        <v>0</v>
      </c>
      <c r="T1038">
        <v>0</v>
      </c>
      <c r="U1038">
        <v>0</v>
      </c>
      <c r="V1038">
        <v>1</v>
      </c>
      <c r="W1038">
        <v>0</v>
      </c>
      <c r="X1038">
        <v>0</v>
      </c>
      <c r="Y1038">
        <v>0</v>
      </c>
      <c r="Z1038">
        <v>0</v>
      </c>
      <c r="AA1038">
        <v>0</v>
      </c>
      <c r="AB1038">
        <v>0</v>
      </c>
      <c r="AC1038">
        <v>0</v>
      </c>
      <c r="AD1038">
        <v>0</v>
      </c>
      <c r="AE1038">
        <v>0</v>
      </c>
      <c r="AF1038">
        <v>0</v>
      </c>
      <c r="AG1038">
        <v>0</v>
      </c>
      <c r="AH1038">
        <v>0</v>
      </c>
      <c r="AI1038">
        <v>0</v>
      </c>
      <c r="AJ1038">
        <v>0</v>
      </c>
      <c r="AK1038">
        <v>0</v>
      </c>
      <c r="AL1038">
        <v>0</v>
      </c>
      <c r="AM1038" t="s">
        <v>2487</v>
      </c>
      <c r="AN1038" t="s">
        <v>2488</v>
      </c>
      <c r="AO1038" t="s">
        <v>46</v>
      </c>
      <c r="AP1038" t="s">
        <v>81</v>
      </c>
      <c r="AQ1038">
        <v>0</v>
      </c>
      <c r="BY1038">
        <v>580</v>
      </c>
    </row>
    <row r="1039" spans="1:77" x14ac:dyDescent="0.25">
      <c r="A1039">
        <v>2641</v>
      </c>
      <c r="B1039">
        <v>302</v>
      </c>
      <c r="C1039">
        <v>1996</v>
      </c>
      <c r="E1039">
        <v>0</v>
      </c>
      <c r="H1039">
        <v>836</v>
      </c>
      <c r="I1039">
        <v>5</v>
      </c>
      <c r="J1039">
        <v>4</v>
      </c>
      <c r="K1039">
        <v>8</v>
      </c>
      <c r="L1039">
        <v>1</v>
      </c>
      <c r="M1039">
        <v>2</v>
      </c>
      <c r="N1039">
        <v>1</v>
      </c>
      <c r="O1039">
        <v>0</v>
      </c>
      <c r="P1039">
        <v>1</v>
      </c>
      <c r="Q1039">
        <v>0</v>
      </c>
      <c r="R1039">
        <v>0</v>
      </c>
      <c r="S1039">
        <v>4</v>
      </c>
      <c r="T1039">
        <v>0</v>
      </c>
      <c r="U1039">
        <v>0</v>
      </c>
      <c r="V1039">
        <v>1</v>
      </c>
      <c r="W1039">
        <v>0</v>
      </c>
      <c r="X1039">
        <v>3</v>
      </c>
      <c r="Y1039">
        <v>5</v>
      </c>
      <c r="Z1039">
        <v>2</v>
      </c>
      <c r="AA1039">
        <v>2</v>
      </c>
      <c r="AB1039">
        <v>5</v>
      </c>
      <c r="AC1039">
        <v>0</v>
      </c>
      <c r="AD1039">
        <v>0</v>
      </c>
      <c r="AE1039">
        <v>1</v>
      </c>
      <c r="AF1039">
        <v>2</v>
      </c>
      <c r="AG1039">
        <v>0</v>
      </c>
      <c r="AH1039">
        <v>0</v>
      </c>
      <c r="AI1039">
        <v>0</v>
      </c>
      <c r="AJ1039">
        <v>1</v>
      </c>
      <c r="AK1039">
        <v>2</v>
      </c>
      <c r="AL1039">
        <v>0</v>
      </c>
      <c r="AM1039" t="s">
        <v>3925</v>
      </c>
      <c r="AN1039" t="s">
        <v>3926</v>
      </c>
      <c r="AO1039" t="s">
        <v>50</v>
      </c>
      <c r="AP1039" t="s">
        <v>47</v>
      </c>
      <c r="AQ1039">
        <v>5.5533440000000002E-5</v>
      </c>
      <c r="AS1039">
        <v>890</v>
      </c>
      <c r="AT1039">
        <v>755</v>
      </c>
      <c r="AV1039" t="s">
        <v>3927</v>
      </c>
      <c r="AW1039" t="s">
        <v>3928</v>
      </c>
      <c r="AX1039" t="s">
        <v>3929</v>
      </c>
      <c r="AY1039" t="s">
        <v>3930</v>
      </c>
      <c r="AZ1039" t="s">
        <v>3931</v>
      </c>
      <c r="BA1039" t="s">
        <v>3932</v>
      </c>
      <c r="BB1039">
        <v>-8.6166666670000023</v>
      </c>
      <c r="BC1039">
        <v>41.141666669999999</v>
      </c>
      <c r="BD1039">
        <v>0</v>
      </c>
      <c r="BE1039">
        <v>0</v>
      </c>
      <c r="BF1039">
        <v>0</v>
      </c>
      <c r="BG1039">
        <v>0</v>
      </c>
      <c r="BH1039">
        <v>1</v>
      </c>
      <c r="BI1039">
        <v>0</v>
      </c>
      <c r="BJ1039">
        <v>0</v>
      </c>
      <c r="BK1039">
        <v>0</v>
      </c>
      <c r="BL1039">
        <v>0</v>
      </c>
      <c r="BM1039">
        <v>0</v>
      </c>
      <c r="BN1039">
        <v>0</v>
      </c>
      <c r="BO1039" t="s">
        <v>333</v>
      </c>
      <c r="BP1039" t="s">
        <v>57</v>
      </c>
      <c r="BQ1039" t="s">
        <v>58</v>
      </c>
      <c r="BR1039" t="s">
        <v>3871</v>
      </c>
      <c r="BS1039" t="s">
        <v>3871</v>
      </c>
      <c r="BT1039" t="s">
        <v>61</v>
      </c>
      <c r="BU1039" t="s">
        <v>62</v>
      </c>
      <c r="BV1039" t="s">
        <v>3872</v>
      </c>
      <c r="BW1039" t="s">
        <v>3873</v>
      </c>
      <c r="BX1039">
        <v>0</v>
      </c>
      <c r="BY1039">
        <v>2641</v>
      </c>
    </row>
    <row r="1040" spans="1:77" x14ac:dyDescent="0.25">
      <c r="A1040">
        <v>581</v>
      </c>
      <c r="B1040">
        <v>158</v>
      </c>
      <c r="H1040">
        <v>10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t="s">
        <v>2487</v>
      </c>
      <c r="AN1040" t="s">
        <v>2488</v>
      </c>
      <c r="AO1040" t="s">
        <v>46</v>
      </c>
      <c r="AP1040" t="s">
        <v>81</v>
      </c>
      <c r="AQ1040">
        <v>0</v>
      </c>
      <c r="BY1040">
        <v>581</v>
      </c>
    </row>
    <row r="1041" spans="1:77" x14ac:dyDescent="0.25">
      <c r="A1041">
        <v>1666</v>
      </c>
      <c r="B1041">
        <v>12</v>
      </c>
      <c r="C1041">
        <v>2001</v>
      </c>
      <c r="E1041">
        <v>0</v>
      </c>
      <c r="H1041">
        <v>528</v>
      </c>
      <c r="I1041">
        <v>11</v>
      </c>
      <c r="J1041">
        <v>3</v>
      </c>
      <c r="K1041">
        <v>4</v>
      </c>
      <c r="L1041">
        <v>0</v>
      </c>
      <c r="M1041">
        <v>0</v>
      </c>
      <c r="N1041">
        <v>2</v>
      </c>
      <c r="O1041">
        <v>0</v>
      </c>
      <c r="P1041">
        <v>0</v>
      </c>
      <c r="Q1041">
        <v>1</v>
      </c>
      <c r="R1041">
        <v>2</v>
      </c>
      <c r="S1041">
        <v>0</v>
      </c>
      <c r="T1041">
        <v>0</v>
      </c>
      <c r="U1041">
        <v>0</v>
      </c>
      <c r="V1041">
        <v>0</v>
      </c>
      <c r="W1041">
        <v>0</v>
      </c>
      <c r="X1041">
        <v>2</v>
      </c>
      <c r="Y1041">
        <v>0</v>
      </c>
      <c r="Z1041">
        <v>1</v>
      </c>
      <c r="AA1041">
        <v>0</v>
      </c>
      <c r="AB1041">
        <v>0</v>
      </c>
      <c r="AC1041">
        <v>0</v>
      </c>
      <c r="AD1041">
        <v>0</v>
      </c>
      <c r="AE1041">
        <v>1</v>
      </c>
      <c r="AF1041">
        <v>0</v>
      </c>
      <c r="AG1041">
        <v>0</v>
      </c>
      <c r="AH1041">
        <v>0</v>
      </c>
      <c r="AI1041">
        <v>0</v>
      </c>
      <c r="AJ1041">
        <v>0</v>
      </c>
      <c r="AK1041">
        <v>0</v>
      </c>
      <c r="AL1041">
        <v>0</v>
      </c>
      <c r="AM1041" t="s">
        <v>3933</v>
      </c>
      <c r="AN1041" t="s">
        <v>3934</v>
      </c>
      <c r="AO1041" t="s">
        <v>132</v>
      </c>
      <c r="AP1041" t="s">
        <v>47</v>
      </c>
      <c r="AQ1041">
        <v>2.1602530000000001E-5</v>
      </c>
      <c r="AS1041">
        <v>1204</v>
      </c>
      <c r="AT1041">
        <v>1031</v>
      </c>
      <c r="AV1041" t="s">
        <v>3935</v>
      </c>
      <c r="AW1041" t="s">
        <v>3936</v>
      </c>
      <c r="AX1041" t="s">
        <v>3937</v>
      </c>
      <c r="AY1041" t="s">
        <v>3938</v>
      </c>
      <c r="AZ1041" t="s">
        <v>3939</v>
      </c>
      <c r="BA1041" t="s">
        <v>3940</v>
      </c>
      <c r="BB1041">
        <v>-8.2928029999999993</v>
      </c>
      <c r="BC1041">
        <v>41.443731</v>
      </c>
      <c r="BD1041">
        <v>19.45</v>
      </c>
      <c r="BE1041">
        <v>0</v>
      </c>
      <c r="BF1041">
        <v>1</v>
      </c>
      <c r="BG1041">
        <v>1</v>
      </c>
      <c r="BH1041">
        <v>1</v>
      </c>
      <c r="BI1041">
        <v>0</v>
      </c>
      <c r="BJ1041">
        <v>0</v>
      </c>
      <c r="BK1041">
        <v>0</v>
      </c>
      <c r="BL1041">
        <v>0</v>
      </c>
      <c r="BM1041">
        <v>0</v>
      </c>
      <c r="BN1041">
        <v>0</v>
      </c>
      <c r="BO1041" t="s">
        <v>110</v>
      </c>
      <c r="BP1041" t="s">
        <v>57</v>
      </c>
      <c r="BQ1041" t="s">
        <v>58</v>
      </c>
      <c r="BR1041" t="s">
        <v>3871</v>
      </c>
      <c r="BS1041" t="s">
        <v>3871</v>
      </c>
      <c r="BT1041" t="s">
        <v>61</v>
      </c>
      <c r="BU1041" t="s">
        <v>62</v>
      </c>
      <c r="BV1041" t="s">
        <v>3872</v>
      </c>
      <c r="BW1041" t="s">
        <v>3873</v>
      </c>
      <c r="BX1041">
        <v>0</v>
      </c>
      <c r="BY1041">
        <v>1666</v>
      </c>
    </row>
    <row r="1042" spans="1:77" x14ac:dyDescent="0.25">
      <c r="A1042">
        <v>582</v>
      </c>
      <c r="B1042">
        <v>28</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t="s">
        <v>2487</v>
      </c>
      <c r="AN1042" t="s">
        <v>2488</v>
      </c>
      <c r="AO1042" t="s">
        <v>46</v>
      </c>
      <c r="AP1042" t="s">
        <v>81</v>
      </c>
      <c r="AQ1042">
        <v>0</v>
      </c>
      <c r="BY1042">
        <v>582</v>
      </c>
    </row>
    <row r="1043" spans="1:77" x14ac:dyDescent="0.25">
      <c r="A1043">
        <v>922</v>
      </c>
      <c r="B1043">
        <v>19157</v>
      </c>
      <c r="C1043">
        <v>2012</v>
      </c>
      <c r="E1043">
        <v>0</v>
      </c>
      <c r="H1043">
        <v>2011</v>
      </c>
      <c r="I1043">
        <v>241</v>
      </c>
      <c r="J1043">
        <v>305</v>
      </c>
      <c r="K1043">
        <v>214</v>
      </c>
      <c r="L1043">
        <v>215</v>
      </c>
      <c r="M1043">
        <v>188</v>
      </c>
      <c r="N1043">
        <v>227</v>
      </c>
      <c r="O1043">
        <v>135</v>
      </c>
      <c r="P1043">
        <v>174</v>
      </c>
      <c r="Q1043">
        <v>79</v>
      </c>
      <c r="R1043">
        <v>92</v>
      </c>
      <c r="S1043">
        <v>121</v>
      </c>
      <c r="T1043">
        <v>141</v>
      </c>
      <c r="U1043">
        <v>116</v>
      </c>
      <c r="V1043">
        <v>110</v>
      </c>
      <c r="W1043">
        <v>133</v>
      </c>
      <c r="X1043">
        <v>155</v>
      </c>
      <c r="Y1043">
        <v>142</v>
      </c>
      <c r="Z1043">
        <v>174</v>
      </c>
      <c r="AA1043">
        <v>124</v>
      </c>
      <c r="AB1043">
        <v>112</v>
      </c>
      <c r="AC1043">
        <v>62</v>
      </c>
      <c r="AD1043">
        <v>52</v>
      </c>
      <c r="AE1043">
        <v>105</v>
      </c>
      <c r="AF1043">
        <v>88</v>
      </c>
      <c r="AG1043">
        <v>92</v>
      </c>
      <c r="AH1043">
        <v>90</v>
      </c>
      <c r="AI1043">
        <v>108</v>
      </c>
      <c r="AJ1043">
        <v>141</v>
      </c>
      <c r="AK1043">
        <v>35</v>
      </c>
      <c r="AL1043">
        <v>76</v>
      </c>
      <c r="AM1043" t="s">
        <v>3941</v>
      </c>
      <c r="AN1043" t="s">
        <v>3942</v>
      </c>
      <c r="AO1043" t="s">
        <v>132</v>
      </c>
      <c r="AP1043" t="s">
        <v>47</v>
      </c>
      <c r="AQ1043">
        <v>0</v>
      </c>
      <c r="AS1043">
        <v>1956</v>
      </c>
      <c r="AT1043">
        <v>1367</v>
      </c>
      <c r="AU1043" t="s">
        <v>51</v>
      </c>
      <c r="AV1043" t="s">
        <v>3943</v>
      </c>
      <c r="AW1043" t="s">
        <v>3944</v>
      </c>
      <c r="AX1043" t="s">
        <v>3945</v>
      </c>
      <c r="AY1043" t="s">
        <v>3946</v>
      </c>
      <c r="AZ1043" t="s">
        <v>3947</v>
      </c>
      <c r="BB1043">
        <v>-7.1633222219999997</v>
      </c>
      <c r="BC1043">
        <v>38.880619439999997</v>
      </c>
      <c r="BD1043">
        <v>179.35589999999999</v>
      </c>
      <c r="BE1043">
        <v>0</v>
      </c>
      <c r="BF1043">
        <v>0</v>
      </c>
      <c r="BG1043">
        <v>0</v>
      </c>
      <c r="BH1043">
        <v>1</v>
      </c>
      <c r="BI1043">
        <v>0</v>
      </c>
      <c r="BJ1043">
        <v>0</v>
      </c>
      <c r="BK1043">
        <v>0</v>
      </c>
      <c r="BL1043">
        <v>0</v>
      </c>
      <c r="BM1043">
        <v>0</v>
      </c>
      <c r="BN1043">
        <v>0</v>
      </c>
      <c r="BO1043" t="s">
        <v>333</v>
      </c>
      <c r="BP1043" t="s">
        <v>57</v>
      </c>
      <c r="BQ1043" t="s">
        <v>58</v>
      </c>
      <c r="BR1043" t="s">
        <v>3871</v>
      </c>
      <c r="BS1043" t="s">
        <v>3871</v>
      </c>
      <c r="BT1043" t="s">
        <v>61</v>
      </c>
      <c r="BU1043" t="s">
        <v>62</v>
      </c>
      <c r="BV1043" t="s">
        <v>3872</v>
      </c>
      <c r="BW1043" t="s">
        <v>3873</v>
      </c>
      <c r="BX1043">
        <v>0</v>
      </c>
      <c r="BY1043">
        <v>922</v>
      </c>
    </row>
    <row r="1044" spans="1:77" x14ac:dyDescent="0.25">
      <c r="A1044">
        <v>583</v>
      </c>
      <c r="B1044">
        <v>221</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2</v>
      </c>
      <c r="AJ1044">
        <v>0</v>
      </c>
      <c r="AK1044">
        <v>2</v>
      </c>
      <c r="AL1044">
        <v>0</v>
      </c>
      <c r="AM1044" t="s">
        <v>2487</v>
      </c>
      <c r="AN1044" t="s">
        <v>2488</v>
      </c>
      <c r="AO1044" t="s">
        <v>46</v>
      </c>
      <c r="AP1044" t="s">
        <v>81</v>
      </c>
      <c r="AQ1044">
        <v>0</v>
      </c>
      <c r="BY1044">
        <v>583</v>
      </c>
    </row>
    <row r="1045" spans="1:77" x14ac:dyDescent="0.25">
      <c r="A1045">
        <v>923</v>
      </c>
      <c r="B1045">
        <v>1886</v>
      </c>
      <c r="C1045">
        <v>2012</v>
      </c>
      <c r="E1045">
        <v>0</v>
      </c>
      <c r="H1045">
        <v>1057</v>
      </c>
      <c r="I1045">
        <v>149</v>
      </c>
      <c r="J1045">
        <v>107</v>
      </c>
      <c r="K1045">
        <v>96</v>
      </c>
      <c r="L1045">
        <v>93</v>
      </c>
      <c r="M1045">
        <v>73</v>
      </c>
      <c r="N1045">
        <v>81</v>
      </c>
      <c r="O1045">
        <v>62</v>
      </c>
      <c r="P1045">
        <v>77</v>
      </c>
      <c r="Q1045">
        <v>17</v>
      </c>
      <c r="R1045">
        <v>39</v>
      </c>
      <c r="S1045">
        <v>34</v>
      </c>
      <c r="T1045">
        <v>57</v>
      </c>
      <c r="U1045">
        <v>46</v>
      </c>
      <c r="V1045">
        <v>43</v>
      </c>
      <c r="W1045">
        <v>51</v>
      </c>
      <c r="X1045">
        <v>40</v>
      </c>
      <c r="Y1045">
        <v>28</v>
      </c>
      <c r="Z1045">
        <v>27</v>
      </c>
      <c r="AA1045">
        <v>25</v>
      </c>
      <c r="AB1045">
        <v>14</v>
      </c>
      <c r="AC1045">
        <v>19</v>
      </c>
      <c r="AD1045">
        <v>10</v>
      </c>
      <c r="AE1045">
        <v>27</v>
      </c>
      <c r="AF1045">
        <v>54</v>
      </c>
      <c r="AG1045">
        <v>48</v>
      </c>
      <c r="AH1045">
        <v>27</v>
      </c>
      <c r="AI1045">
        <v>52</v>
      </c>
      <c r="AJ1045">
        <v>29</v>
      </c>
      <c r="AK1045">
        <v>9</v>
      </c>
      <c r="AL1045">
        <v>15</v>
      </c>
      <c r="AM1045" t="s">
        <v>3948</v>
      </c>
      <c r="AN1045" t="s">
        <v>3949</v>
      </c>
      <c r="AO1045" t="s">
        <v>132</v>
      </c>
      <c r="AP1045" t="s">
        <v>47</v>
      </c>
      <c r="AQ1045">
        <v>0</v>
      </c>
      <c r="AS1045">
        <v>1956</v>
      </c>
      <c r="AT1045">
        <v>1367</v>
      </c>
      <c r="AU1045" t="s">
        <v>51</v>
      </c>
      <c r="AV1045" t="s">
        <v>3943</v>
      </c>
      <c r="AW1045" t="s">
        <v>3944</v>
      </c>
      <c r="AX1045" t="s">
        <v>3945</v>
      </c>
      <c r="AY1045" t="s">
        <v>3946</v>
      </c>
      <c r="AZ1045" t="s">
        <v>3947</v>
      </c>
      <c r="BB1045">
        <v>-7.1633222219999997</v>
      </c>
      <c r="BC1045">
        <v>38.880619439999997</v>
      </c>
      <c r="BD1045">
        <v>179.35589999999999</v>
      </c>
      <c r="BE1045">
        <v>0</v>
      </c>
      <c r="BF1045">
        <v>0</v>
      </c>
      <c r="BG1045">
        <v>0</v>
      </c>
      <c r="BH1045">
        <v>1</v>
      </c>
      <c r="BI1045">
        <v>0</v>
      </c>
      <c r="BJ1045">
        <v>0</v>
      </c>
      <c r="BK1045">
        <v>0</v>
      </c>
      <c r="BL1045">
        <v>0</v>
      </c>
      <c r="BM1045">
        <v>0</v>
      </c>
      <c r="BN1045">
        <v>0</v>
      </c>
      <c r="BO1045" t="s">
        <v>333</v>
      </c>
      <c r="BP1045" t="s">
        <v>57</v>
      </c>
      <c r="BQ1045" t="s">
        <v>58</v>
      </c>
      <c r="BR1045" t="s">
        <v>3871</v>
      </c>
      <c r="BS1045" t="s">
        <v>3871</v>
      </c>
      <c r="BT1045" t="s">
        <v>61</v>
      </c>
      <c r="BU1045" t="s">
        <v>62</v>
      </c>
      <c r="BV1045" t="s">
        <v>3872</v>
      </c>
      <c r="BW1045" t="s">
        <v>3873</v>
      </c>
      <c r="BX1045">
        <v>0</v>
      </c>
      <c r="BY1045">
        <v>923</v>
      </c>
    </row>
    <row r="1046" spans="1:77" x14ac:dyDescent="0.25">
      <c r="A1046">
        <v>1134</v>
      </c>
      <c r="B1046">
        <v>688</v>
      </c>
      <c r="C1046">
        <v>2013</v>
      </c>
      <c r="E1046">
        <v>0</v>
      </c>
      <c r="H1046">
        <v>2799</v>
      </c>
      <c r="I1046">
        <v>4</v>
      </c>
      <c r="J1046">
        <v>6</v>
      </c>
      <c r="K1046">
        <v>28</v>
      </c>
      <c r="L1046">
        <v>12</v>
      </c>
      <c r="M1046">
        <v>18</v>
      </c>
      <c r="N1046">
        <v>18</v>
      </c>
      <c r="O1046">
        <v>12</v>
      </c>
      <c r="P1046">
        <v>9</v>
      </c>
      <c r="Q1046">
        <v>7</v>
      </c>
      <c r="R1046">
        <v>7</v>
      </c>
      <c r="S1046">
        <v>13</v>
      </c>
      <c r="T1046">
        <v>10</v>
      </c>
      <c r="U1046">
        <v>5</v>
      </c>
      <c r="V1046">
        <v>8</v>
      </c>
      <c r="W1046">
        <v>14</v>
      </c>
      <c r="X1046">
        <v>6</v>
      </c>
      <c r="Y1046">
        <v>1</v>
      </c>
      <c r="Z1046">
        <v>6</v>
      </c>
      <c r="AA1046">
        <v>12</v>
      </c>
      <c r="AB1046">
        <v>2</v>
      </c>
      <c r="AC1046">
        <v>1</v>
      </c>
      <c r="AD1046">
        <v>1</v>
      </c>
      <c r="AE1046">
        <v>3</v>
      </c>
      <c r="AF1046">
        <v>2</v>
      </c>
      <c r="AG1046">
        <v>1</v>
      </c>
      <c r="AH1046">
        <v>1</v>
      </c>
      <c r="AI1046">
        <v>1</v>
      </c>
      <c r="AJ1046">
        <v>7</v>
      </c>
      <c r="AK1046">
        <v>7</v>
      </c>
      <c r="AL1046">
        <v>1</v>
      </c>
      <c r="AM1046" t="s">
        <v>3950</v>
      </c>
      <c r="AN1046" t="s">
        <v>3951</v>
      </c>
      <c r="AO1046" t="s">
        <v>132</v>
      </c>
      <c r="AP1046" t="s">
        <v>47</v>
      </c>
      <c r="AQ1046">
        <v>0</v>
      </c>
      <c r="AS1046">
        <v>2360</v>
      </c>
      <c r="AT1046">
        <v>1387</v>
      </c>
      <c r="AV1046" t="s">
        <v>3952</v>
      </c>
      <c r="AW1046" t="s">
        <v>3953</v>
      </c>
      <c r="AX1046" t="s">
        <v>3954</v>
      </c>
      <c r="AY1046" t="s">
        <v>3955</v>
      </c>
      <c r="BB1046">
        <v>-8.4257749999999998</v>
      </c>
      <c r="BC1046">
        <v>40.207811110000002</v>
      </c>
      <c r="BD1046">
        <v>36.200000000000003</v>
      </c>
      <c r="BE1046">
        <v>0</v>
      </c>
      <c r="BF1046">
        <v>1</v>
      </c>
      <c r="BG1046">
        <v>0</v>
      </c>
      <c r="BH1046">
        <v>1</v>
      </c>
      <c r="BI1046">
        <v>0</v>
      </c>
      <c r="BJ1046">
        <v>1</v>
      </c>
      <c r="BK1046">
        <v>0</v>
      </c>
      <c r="BL1046">
        <v>0</v>
      </c>
      <c r="BM1046">
        <v>0</v>
      </c>
      <c r="BN1046">
        <v>0</v>
      </c>
      <c r="BO1046" t="s">
        <v>261</v>
      </c>
      <c r="BP1046" t="s">
        <v>57</v>
      </c>
      <c r="BQ1046" t="s">
        <v>58</v>
      </c>
      <c r="BR1046" t="s">
        <v>3871</v>
      </c>
      <c r="BS1046" t="s">
        <v>3871</v>
      </c>
      <c r="BT1046" t="s">
        <v>61</v>
      </c>
      <c r="BU1046" t="s">
        <v>62</v>
      </c>
      <c r="BV1046" t="s">
        <v>3872</v>
      </c>
      <c r="BW1046" t="s">
        <v>3873</v>
      </c>
      <c r="BX1046">
        <v>0</v>
      </c>
      <c r="BY1046">
        <v>1134</v>
      </c>
    </row>
    <row r="1047" spans="1:77" x14ac:dyDescent="0.25">
      <c r="A1047">
        <v>585</v>
      </c>
      <c r="B1047">
        <v>28</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t="s">
        <v>2487</v>
      </c>
      <c r="AN1047" t="s">
        <v>2488</v>
      </c>
      <c r="AO1047" t="s">
        <v>46</v>
      </c>
      <c r="AP1047" t="s">
        <v>81</v>
      </c>
      <c r="AQ1047">
        <v>0</v>
      </c>
      <c r="BY1047">
        <v>585</v>
      </c>
    </row>
    <row r="1048" spans="1:77" x14ac:dyDescent="0.25">
      <c r="A1048">
        <v>1136</v>
      </c>
      <c r="B1048">
        <v>134</v>
      </c>
      <c r="C1048">
        <v>2013</v>
      </c>
      <c r="E1048">
        <v>0</v>
      </c>
      <c r="H1048">
        <v>569</v>
      </c>
      <c r="I1048">
        <v>1</v>
      </c>
      <c r="J1048">
        <v>1</v>
      </c>
      <c r="K1048">
        <v>1</v>
      </c>
      <c r="L1048">
        <v>0</v>
      </c>
      <c r="M1048">
        <v>1</v>
      </c>
      <c r="N1048">
        <v>4</v>
      </c>
      <c r="O1048">
        <v>0</v>
      </c>
      <c r="P1048">
        <v>1</v>
      </c>
      <c r="Q1048">
        <v>0</v>
      </c>
      <c r="R1048">
        <v>1</v>
      </c>
      <c r="S1048">
        <v>2</v>
      </c>
      <c r="T1048">
        <v>2</v>
      </c>
      <c r="U1048">
        <v>1</v>
      </c>
      <c r="V1048">
        <v>0</v>
      </c>
      <c r="W1048">
        <v>1</v>
      </c>
      <c r="X1048">
        <v>1</v>
      </c>
      <c r="Y1048">
        <v>0</v>
      </c>
      <c r="Z1048">
        <v>0</v>
      </c>
      <c r="AA1048">
        <v>2</v>
      </c>
      <c r="AB1048">
        <v>0</v>
      </c>
      <c r="AC1048">
        <v>0</v>
      </c>
      <c r="AD1048">
        <v>0</v>
      </c>
      <c r="AE1048">
        <v>1</v>
      </c>
      <c r="AF1048">
        <v>1</v>
      </c>
      <c r="AG1048">
        <v>0</v>
      </c>
      <c r="AH1048">
        <v>1</v>
      </c>
      <c r="AI1048">
        <v>0</v>
      </c>
      <c r="AJ1048">
        <v>0</v>
      </c>
      <c r="AK1048">
        <v>0</v>
      </c>
      <c r="AL1048">
        <v>0</v>
      </c>
      <c r="AM1048" t="s">
        <v>3956</v>
      </c>
      <c r="AN1048" t="s">
        <v>3957</v>
      </c>
      <c r="AO1048" t="s">
        <v>132</v>
      </c>
      <c r="AP1048" t="s">
        <v>47</v>
      </c>
      <c r="AQ1048">
        <v>3.2039660000000001E-5</v>
      </c>
      <c r="AS1048">
        <v>2360</v>
      </c>
      <c r="AT1048">
        <v>1387</v>
      </c>
      <c r="AV1048" t="s">
        <v>3952</v>
      </c>
      <c r="AW1048" t="s">
        <v>3953</v>
      </c>
      <c r="AX1048" t="s">
        <v>3954</v>
      </c>
      <c r="AY1048" t="s">
        <v>3955</v>
      </c>
      <c r="BB1048">
        <v>-8.4257749999999998</v>
      </c>
      <c r="BC1048">
        <v>40.207811110000002</v>
      </c>
      <c r="BD1048">
        <v>36.200000000000003</v>
      </c>
      <c r="BE1048">
        <v>0</v>
      </c>
      <c r="BF1048">
        <v>1</v>
      </c>
      <c r="BG1048">
        <v>0</v>
      </c>
      <c r="BH1048">
        <v>1</v>
      </c>
      <c r="BI1048">
        <v>0</v>
      </c>
      <c r="BJ1048">
        <v>1</v>
      </c>
      <c r="BK1048">
        <v>0</v>
      </c>
      <c r="BL1048">
        <v>0</v>
      </c>
      <c r="BM1048">
        <v>0</v>
      </c>
      <c r="BN1048">
        <v>0</v>
      </c>
      <c r="BO1048" t="s">
        <v>261</v>
      </c>
      <c r="BP1048" t="s">
        <v>57</v>
      </c>
      <c r="BQ1048" t="s">
        <v>58</v>
      </c>
      <c r="BR1048" t="s">
        <v>3871</v>
      </c>
      <c r="BS1048" t="s">
        <v>3871</v>
      </c>
      <c r="BT1048" t="s">
        <v>61</v>
      </c>
      <c r="BU1048" t="s">
        <v>62</v>
      </c>
      <c r="BV1048" t="s">
        <v>3872</v>
      </c>
      <c r="BW1048" t="s">
        <v>3873</v>
      </c>
      <c r="BX1048">
        <v>0</v>
      </c>
      <c r="BY1048">
        <v>1136</v>
      </c>
    </row>
    <row r="1049" spans="1:77" x14ac:dyDescent="0.25">
      <c r="A1049">
        <v>586</v>
      </c>
      <c r="B1049">
        <v>9</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t="s">
        <v>2487</v>
      </c>
      <c r="AN1049" t="s">
        <v>2488</v>
      </c>
      <c r="AO1049" t="s">
        <v>46</v>
      </c>
      <c r="AP1049" t="s">
        <v>81</v>
      </c>
      <c r="AQ1049">
        <v>0</v>
      </c>
      <c r="BY1049">
        <v>586</v>
      </c>
    </row>
    <row r="1050" spans="1:77" x14ac:dyDescent="0.25">
      <c r="A1050">
        <v>2055</v>
      </c>
      <c r="B1050">
        <v>43463</v>
      </c>
      <c r="C1050">
        <v>2019</v>
      </c>
      <c r="E1050">
        <v>0</v>
      </c>
      <c r="H1050">
        <v>1841</v>
      </c>
      <c r="I1050">
        <v>96</v>
      </c>
      <c r="J1050">
        <v>100</v>
      </c>
      <c r="K1050">
        <v>77</v>
      </c>
      <c r="L1050">
        <v>78</v>
      </c>
      <c r="M1050">
        <v>86</v>
      </c>
      <c r="N1050">
        <v>81</v>
      </c>
      <c r="O1050">
        <v>115</v>
      </c>
      <c r="P1050">
        <v>137</v>
      </c>
      <c r="Q1050">
        <v>105</v>
      </c>
      <c r="R1050">
        <v>94</v>
      </c>
      <c r="S1050">
        <v>92</v>
      </c>
      <c r="T1050">
        <v>133</v>
      </c>
      <c r="U1050">
        <v>119</v>
      </c>
      <c r="V1050">
        <v>243</v>
      </c>
      <c r="W1050">
        <v>151</v>
      </c>
      <c r="X1050">
        <v>196</v>
      </c>
      <c r="Y1050">
        <v>126</v>
      </c>
      <c r="Z1050">
        <v>137</v>
      </c>
      <c r="AA1050">
        <v>163</v>
      </c>
      <c r="AB1050">
        <v>145</v>
      </c>
      <c r="AC1050">
        <v>104</v>
      </c>
      <c r="AD1050">
        <v>79</v>
      </c>
      <c r="AE1050">
        <v>120</v>
      </c>
      <c r="AF1050">
        <v>107</v>
      </c>
      <c r="AG1050">
        <v>92</v>
      </c>
      <c r="AH1050">
        <v>66</v>
      </c>
      <c r="AI1050">
        <v>45</v>
      </c>
      <c r="AJ1050">
        <v>71</v>
      </c>
      <c r="AK1050">
        <v>46</v>
      </c>
      <c r="AL1050">
        <v>86</v>
      </c>
      <c r="AM1050" t="s">
        <v>3958</v>
      </c>
      <c r="AN1050" t="s">
        <v>3959</v>
      </c>
      <c r="AO1050" t="s">
        <v>132</v>
      </c>
      <c r="AP1050" t="s">
        <v>47</v>
      </c>
      <c r="AQ1050">
        <v>1.9905188600000002E-3</v>
      </c>
      <c r="AS1050">
        <v>2276</v>
      </c>
      <c r="AT1050">
        <v>1573</v>
      </c>
      <c r="AV1050" t="s">
        <v>3960</v>
      </c>
      <c r="AW1050" t="s">
        <v>3961</v>
      </c>
      <c r="AX1050" t="s">
        <v>3962</v>
      </c>
      <c r="AY1050" t="s">
        <v>3963</v>
      </c>
      <c r="BB1050">
        <v>-9.3255277779999997</v>
      </c>
      <c r="BC1050">
        <v>38.937166670000003</v>
      </c>
      <c r="BD1050">
        <v>1213.17</v>
      </c>
      <c r="BE1050">
        <v>0</v>
      </c>
      <c r="BF1050">
        <v>0</v>
      </c>
      <c r="BG1050">
        <v>0</v>
      </c>
      <c r="BH1050">
        <v>1</v>
      </c>
      <c r="BI1050">
        <v>0</v>
      </c>
      <c r="BJ1050">
        <v>0</v>
      </c>
      <c r="BK1050">
        <v>0</v>
      </c>
      <c r="BL1050">
        <v>0</v>
      </c>
      <c r="BM1050">
        <v>0</v>
      </c>
      <c r="BN1050">
        <v>0</v>
      </c>
      <c r="BO1050" t="s">
        <v>333</v>
      </c>
      <c r="BP1050" t="s">
        <v>57</v>
      </c>
      <c r="BQ1050" t="s">
        <v>58</v>
      </c>
      <c r="BR1050" t="s">
        <v>3871</v>
      </c>
      <c r="BS1050" t="s">
        <v>3871</v>
      </c>
      <c r="BT1050" t="s">
        <v>61</v>
      </c>
      <c r="BU1050" t="s">
        <v>62</v>
      </c>
      <c r="BV1050" t="s">
        <v>3872</v>
      </c>
      <c r="BW1050" t="s">
        <v>3873</v>
      </c>
      <c r="BX1050">
        <v>0</v>
      </c>
      <c r="BY1050">
        <v>2055</v>
      </c>
    </row>
    <row r="1051" spans="1:77" x14ac:dyDescent="0.25">
      <c r="A1051">
        <v>587</v>
      </c>
      <c r="B1051">
        <v>24</v>
      </c>
      <c r="H1051">
        <v>42</v>
      </c>
      <c r="I1051">
        <v>0</v>
      </c>
      <c r="J1051">
        <v>1</v>
      </c>
      <c r="K1051">
        <v>0</v>
      </c>
      <c r="L1051">
        <v>1</v>
      </c>
      <c r="M1051">
        <v>1</v>
      </c>
      <c r="N1051">
        <v>3</v>
      </c>
      <c r="O1051">
        <v>0</v>
      </c>
      <c r="P1051">
        <v>1</v>
      </c>
      <c r="Q1051">
        <v>3</v>
      </c>
      <c r="R1051">
        <v>0</v>
      </c>
      <c r="S1051">
        <v>2</v>
      </c>
      <c r="T1051">
        <v>0</v>
      </c>
      <c r="U1051">
        <v>5</v>
      </c>
      <c r="V1051">
        <v>4</v>
      </c>
      <c r="W1051">
        <v>0</v>
      </c>
      <c r="X1051">
        <v>0</v>
      </c>
      <c r="Y1051">
        <v>0</v>
      </c>
      <c r="Z1051">
        <v>0</v>
      </c>
      <c r="AA1051">
        <v>0</v>
      </c>
      <c r="AB1051">
        <v>0</v>
      </c>
      <c r="AC1051">
        <v>0</v>
      </c>
      <c r="AD1051">
        <v>0</v>
      </c>
      <c r="AE1051">
        <v>0</v>
      </c>
      <c r="AF1051">
        <v>0</v>
      </c>
      <c r="AG1051">
        <v>0</v>
      </c>
      <c r="AH1051">
        <v>1</v>
      </c>
      <c r="AI1051">
        <v>0</v>
      </c>
      <c r="AJ1051">
        <v>0</v>
      </c>
      <c r="AK1051">
        <v>0</v>
      </c>
      <c r="AL1051">
        <v>2</v>
      </c>
      <c r="AM1051" t="s">
        <v>2487</v>
      </c>
      <c r="AN1051" t="s">
        <v>2488</v>
      </c>
      <c r="AO1051" t="s">
        <v>46</v>
      </c>
      <c r="AP1051" t="s">
        <v>81</v>
      </c>
      <c r="AQ1051">
        <v>0</v>
      </c>
      <c r="BY1051">
        <v>587</v>
      </c>
    </row>
    <row r="1052" spans="1:77" x14ac:dyDescent="0.25">
      <c r="A1052">
        <v>2056</v>
      </c>
      <c r="B1052">
        <v>33130</v>
      </c>
      <c r="C1052">
        <v>2019</v>
      </c>
      <c r="E1052">
        <v>0</v>
      </c>
      <c r="H1052">
        <v>727</v>
      </c>
      <c r="I1052">
        <v>28</v>
      </c>
      <c r="J1052">
        <v>46</v>
      </c>
      <c r="K1052">
        <v>28</v>
      </c>
      <c r="L1052">
        <v>36</v>
      </c>
      <c r="M1052">
        <v>27</v>
      </c>
      <c r="N1052">
        <v>29</v>
      </c>
      <c r="O1052">
        <v>43</v>
      </c>
      <c r="P1052">
        <v>65</v>
      </c>
      <c r="Q1052">
        <v>55</v>
      </c>
      <c r="R1052">
        <v>37</v>
      </c>
      <c r="S1052">
        <v>37</v>
      </c>
      <c r="T1052">
        <v>55</v>
      </c>
      <c r="U1052">
        <v>41</v>
      </c>
      <c r="V1052">
        <v>111</v>
      </c>
      <c r="W1052">
        <v>47</v>
      </c>
      <c r="X1052">
        <v>89</v>
      </c>
      <c r="Y1052">
        <v>63</v>
      </c>
      <c r="Z1052">
        <v>97</v>
      </c>
      <c r="AA1052">
        <v>109</v>
      </c>
      <c r="AB1052">
        <v>96</v>
      </c>
      <c r="AC1052">
        <v>73</v>
      </c>
      <c r="AD1052">
        <v>53</v>
      </c>
      <c r="AE1052">
        <v>73</v>
      </c>
      <c r="AF1052">
        <v>59</v>
      </c>
      <c r="AG1052">
        <v>58</v>
      </c>
      <c r="AH1052">
        <v>37</v>
      </c>
      <c r="AI1052">
        <v>22</v>
      </c>
      <c r="AJ1052">
        <v>43</v>
      </c>
      <c r="AK1052">
        <v>31</v>
      </c>
      <c r="AL1052">
        <v>50</v>
      </c>
      <c r="AM1052" t="s">
        <v>3964</v>
      </c>
      <c r="AN1052" t="s">
        <v>3965</v>
      </c>
      <c r="AO1052" t="s">
        <v>132</v>
      </c>
      <c r="AP1052" t="s">
        <v>47</v>
      </c>
      <c r="AQ1052">
        <v>1.2652888100000001E-3</v>
      </c>
      <c r="AS1052">
        <v>2276</v>
      </c>
      <c r="AT1052">
        <v>1573</v>
      </c>
      <c r="AV1052" t="s">
        <v>3960</v>
      </c>
      <c r="AW1052" t="s">
        <v>3961</v>
      </c>
      <c r="AX1052" t="s">
        <v>3962</v>
      </c>
      <c r="AY1052" t="s">
        <v>3963</v>
      </c>
      <c r="BB1052">
        <v>-9.3255277779999997</v>
      </c>
      <c r="BC1052">
        <v>38.937166670000003</v>
      </c>
      <c r="BD1052">
        <v>1213.17</v>
      </c>
      <c r="BE1052">
        <v>0</v>
      </c>
      <c r="BF1052">
        <v>0</v>
      </c>
      <c r="BG1052">
        <v>0</v>
      </c>
      <c r="BH1052">
        <v>1</v>
      </c>
      <c r="BI1052">
        <v>0</v>
      </c>
      <c r="BJ1052">
        <v>0</v>
      </c>
      <c r="BK1052">
        <v>0</v>
      </c>
      <c r="BL1052">
        <v>0</v>
      </c>
      <c r="BM1052">
        <v>0</v>
      </c>
      <c r="BN1052">
        <v>0</v>
      </c>
      <c r="BO1052" t="s">
        <v>333</v>
      </c>
      <c r="BP1052" t="s">
        <v>57</v>
      </c>
      <c r="BQ1052" t="s">
        <v>58</v>
      </c>
      <c r="BR1052" t="s">
        <v>3871</v>
      </c>
      <c r="BS1052" t="s">
        <v>3871</v>
      </c>
      <c r="BT1052" t="s">
        <v>61</v>
      </c>
      <c r="BU1052" t="s">
        <v>62</v>
      </c>
      <c r="BV1052" t="s">
        <v>3872</v>
      </c>
      <c r="BW1052" t="s">
        <v>3873</v>
      </c>
      <c r="BX1052">
        <v>0</v>
      </c>
      <c r="BY1052">
        <v>2056</v>
      </c>
    </row>
    <row r="1053" spans="1:77" x14ac:dyDescent="0.25">
      <c r="A1053">
        <v>588</v>
      </c>
      <c r="B1053">
        <v>15260</v>
      </c>
      <c r="C1053">
        <v>2005</v>
      </c>
      <c r="H1053">
        <v>3868</v>
      </c>
      <c r="I1053">
        <v>49</v>
      </c>
      <c r="J1053">
        <v>89</v>
      </c>
      <c r="K1053">
        <v>315</v>
      </c>
      <c r="L1053">
        <v>589</v>
      </c>
      <c r="M1053">
        <v>173</v>
      </c>
      <c r="N1053">
        <v>251</v>
      </c>
      <c r="O1053">
        <v>151</v>
      </c>
      <c r="P1053">
        <v>288</v>
      </c>
      <c r="Q1053">
        <v>134</v>
      </c>
      <c r="R1053">
        <v>47</v>
      </c>
      <c r="S1053">
        <v>195</v>
      </c>
      <c r="T1053">
        <v>58</v>
      </c>
      <c r="U1053">
        <v>167</v>
      </c>
      <c r="V1053">
        <v>407</v>
      </c>
      <c r="W1053">
        <v>155</v>
      </c>
      <c r="X1053">
        <v>92</v>
      </c>
      <c r="Y1053">
        <v>152</v>
      </c>
      <c r="Z1053">
        <v>142</v>
      </c>
      <c r="AA1053">
        <v>69</v>
      </c>
      <c r="AB1053">
        <v>145</v>
      </c>
      <c r="AC1053">
        <v>65</v>
      </c>
      <c r="AD1053">
        <v>56</v>
      </c>
      <c r="AE1053">
        <v>69</v>
      </c>
      <c r="AF1053">
        <v>46</v>
      </c>
      <c r="AG1053">
        <v>53</v>
      </c>
      <c r="AH1053">
        <v>56</v>
      </c>
      <c r="AI1053">
        <v>67</v>
      </c>
      <c r="AJ1053">
        <v>44</v>
      </c>
      <c r="AK1053">
        <v>78</v>
      </c>
      <c r="AL1053">
        <v>30</v>
      </c>
      <c r="AM1053" t="s">
        <v>3966</v>
      </c>
      <c r="AN1053" t="s">
        <v>3967</v>
      </c>
      <c r="AO1053" t="s">
        <v>46</v>
      </c>
      <c r="AP1053" t="s">
        <v>81</v>
      </c>
      <c r="AQ1053">
        <v>0</v>
      </c>
      <c r="BY1053">
        <v>588</v>
      </c>
    </row>
    <row r="1054" spans="1:77" x14ac:dyDescent="0.25">
      <c r="A1054">
        <v>1062</v>
      </c>
      <c r="B1054">
        <v>5180</v>
      </c>
      <c r="C1054">
        <v>2019</v>
      </c>
      <c r="E1054">
        <v>0</v>
      </c>
      <c r="H1054">
        <v>573</v>
      </c>
      <c r="I1054">
        <v>52</v>
      </c>
      <c r="J1054">
        <v>98</v>
      </c>
      <c r="K1054">
        <v>53</v>
      </c>
      <c r="L1054">
        <v>28</v>
      </c>
      <c r="M1054">
        <v>93</v>
      </c>
      <c r="N1054">
        <v>65</v>
      </c>
      <c r="O1054">
        <v>72</v>
      </c>
      <c r="P1054">
        <v>42</v>
      </c>
      <c r="Q1054">
        <v>82</v>
      </c>
      <c r="R1054">
        <v>57</v>
      </c>
      <c r="S1054">
        <v>31</v>
      </c>
      <c r="T1054">
        <v>39</v>
      </c>
      <c r="U1054">
        <v>54</v>
      </c>
      <c r="V1054">
        <v>100</v>
      </c>
      <c r="W1054">
        <v>79</v>
      </c>
      <c r="X1054">
        <v>38</v>
      </c>
      <c r="Y1054">
        <v>32</v>
      </c>
      <c r="Z1054">
        <v>26</v>
      </c>
      <c r="AA1054">
        <v>40</v>
      </c>
      <c r="AB1054">
        <v>43</v>
      </c>
      <c r="AC1054">
        <v>45</v>
      </c>
      <c r="AD1054">
        <v>20</v>
      </c>
      <c r="AE1054">
        <v>28</v>
      </c>
      <c r="AF1054">
        <v>26</v>
      </c>
      <c r="AG1054">
        <v>22</v>
      </c>
      <c r="AH1054">
        <v>29</v>
      </c>
      <c r="AI1054">
        <v>30</v>
      </c>
      <c r="AJ1054">
        <v>24</v>
      </c>
      <c r="AK1054">
        <v>22</v>
      </c>
      <c r="AL1054">
        <v>15</v>
      </c>
      <c r="AM1054" t="s">
        <v>3968</v>
      </c>
      <c r="AN1054" t="s">
        <v>3969</v>
      </c>
      <c r="AO1054" t="s">
        <v>132</v>
      </c>
      <c r="AP1054" t="s">
        <v>47</v>
      </c>
      <c r="AQ1054">
        <v>230.97580152699999</v>
      </c>
      <c r="AS1054">
        <v>2280</v>
      </c>
      <c r="AT1054">
        <v>1590</v>
      </c>
      <c r="AV1054" t="s">
        <v>3970</v>
      </c>
      <c r="AW1054" t="s">
        <v>3971</v>
      </c>
      <c r="AX1054" t="s">
        <v>3972</v>
      </c>
      <c r="AY1054" t="s">
        <v>3973</v>
      </c>
      <c r="BB1054">
        <v>-8.3770277780000004</v>
      </c>
      <c r="BC1054">
        <v>41.55494444</v>
      </c>
      <c r="BD1054">
        <v>26</v>
      </c>
      <c r="BE1054">
        <v>0</v>
      </c>
      <c r="BF1054">
        <v>0</v>
      </c>
      <c r="BG1054">
        <v>0</v>
      </c>
      <c r="BH1054">
        <v>1</v>
      </c>
      <c r="BI1054">
        <v>0</v>
      </c>
      <c r="BJ1054">
        <v>0</v>
      </c>
      <c r="BK1054">
        <v>0</v>
      </c>
      <c r="BL1054">
        <v>0</v>
      </c>
      <c r="BM1054">
        <v>0</v>
      </c>
      <c r="BN1054">
        <v>0</v>
      </c>
      <c r="BO1054" t="s">
        <v>333</v>
      </c>
      <c r="BP1054" t="s">
        <v>57</v>
      </c>
      <c r="BQ1054" t="s">
        <v>58</v>
      </c>
      <c r="BR1054" t="s">
        <v>3871</v>
      </c>
      <c r="BS1054" t="s">
        <v>3871</v>
      </c>
      <c r="BT1054" t="s">
        <v>61</v>
      </c>
      <c r="BU1054" t="s">
        <v>62</v>
      </c>
      <c r="BV1054" t="s">
        <v>3872</v>
      </c>
      <c r="BW1054" t="s">
        <v>3873</v>
      </c>
      <c r="BX1054">
        <v>0</v>
      </c>
      <c r="BY1054">
        <v>1062</v>
      </c>
    </row>
    <row r="1055" spans="1:77" x14ac:dyDescent="0.25">
      <c r="A1055">
        <v>589</v>
      </c>
      <c r="B1055">
        <v>6954</v>
      </c>
      <c r="H1055">
        <v>263</v>
      </c>
      <c r="I1055">
        <v>0</v>
      </c>
      <c r="J1055">
        <v>0</v>
      </c>
      <c r="K1055">
        <v>2</v>
      </c>
      <c r="L1055">
        <v>15</v>
      </c>
      <c r="M1055">
        <v>0</v>
      </c>
      <c r="N1055">
        <v>4</v>
      </c>
      <c r="O1055">
        <v>30</v>
      </c>
      <c r="P1055">
        <v>73</v>
      </c>
      <c r="Q1055">
        <v>22</v>
      </c>
      <c r="R1055">
        <v>0</v>
      </c>
      <c r="S1055">
        <v>32</v>
      </c>
      <c r="T1055">
        <v>1</v>
      </c>
      <c r="U1055">
        <v>43</v>
      </c>
      <c r="V1055">
        <v>21</v>
      </c>
      <c r="W1055">
        <v>4</v>
      </c>
      <c r="X1055">
        <v>8</v>
      </c>
      <c r="Y1055">
        <v>10</v>
      </c>
      <c r="Z1055">
        <v>6</v>
      </c>
      <c r="AA1055">
        <v>7</v>
      </c>
      <c r="AB1055">
        <v>14</v>
      </c>
      <c r="AC1055">
        <v>4</v>
      </c>
      <c r="AD1055">
        <v>7</v>
      </c>
      <c r="AE1055">
        <v>4</v>
      </c>
      <c r="AF1055">
        <v>3</v>
      </c>
      <c r="AG1055">
        <v>8</v>
      </c>
      <c r="AH1055">
        <v>5</v>
      </c>
      <c r="AI1055">
        <v>5</v>
      </c>
      <c r="AJ1055">
        <v>6</v>
      </c>
      <c r="AK1055">
        <v>2</v>
      </c>
      <c r="AL1055">
        <v>7</v>
      </c>
      <c r="AM1055" t="s">
        <v>3974</v>
      </c>
      <c r="AN1055" t="s">
        <v>3975</v>
      </c>
      <c r="AO1055" t="s">
        <v>46</v>
      </c>
      <c r="AP1055" t="s">
        <v>81</v>
      </c>
      <c r="AQ1055">
        <v>0</v>
      </c>
      <c r="BY1055">
        <v>589</v>
      </c>
    </row>
    <row r="1056" spans="1:77" x14ac:dyDescent="0.25">
      <c r="A1056">
        <v>1063</v>
      </c>
      <c r="B1056">
        <v>617</v>
      </c>
      <c r="C1056">
        <v>2019</v>
      </c>
      <c r="E1056">
        <v>0</v>
      </c>
      <c r="H1056">
        <v>32</v>
      </c>
      <c r="I1056">
        <v>1</v>
      </c>
      <c r="J1056">
        <v>4</v>
      </c>
      <c r="K1056">
        <v>1</v>
      </c>
      <c r="L1056">
        <v>1</v>
      </c>
      <c r="M1056">
        <v>0</v>
      </c>
      <c r="N1056">
        <v>3</v>
      </c>
      <c r="O1056">
        <v>1</v>
      </c>
      <c r="P1056">
        <v>1</v>
      </c>
      <c r="Q1056">
        <v>1</v>
      </c>
      <c r="R1056">
        <v>2</v>
      </c>
      <c r="S1056">
        <v>0</v>
      </c>
      <c r="T1056">
        <v>0</v>
      </c>
      <c r="U1056">
        <v>4</v>
      </c>
      <c r="V1056">
        <v>2</v>
      </c>
      <c r="W1056">
        <v>0</v>
      </c>
      <c r="X1056">
        <v>3</v>
      </c>
      <c r="Y1056">
        <v>5</v>
      </c>
      <c r="Z1056">
        <v>1</v>
      </c>
      <c r="AA1056">
        <v>2</v>
      </c>
      <c r="AB1056">
        <v>3</v>
      </c>
      <c r="AC1056">
        <v>2</v>
      </c>
      <c r="AD1056">
        <v>0</v>
      </c>
      <c r="AE1056">
        <v>1</v>
      </c>
      <c r="AF1056">
        <v>4</v>
      </c>
      <c r="AG1056">
        <v>5</v>
      </c>
      <c r="AH1056">
        <v>0</v>
      </c>
      <c r="AI1056">
        <v>4</v>
      </c>
      <c r="AJ1056">
        <v>0</v>
      </c>
      <c r="AK1056">
        <v>4</v>
      </c>
      <c r="AL1056">
        <v>0</v>
      </c>
      <c r="AM1056" t="s">
        <v>3976</v>
      </c>
      <c r="AN1056" t="s">
        <v>3977</v>
      </c>
      <c r="AO1056" t="s">
        <v>132</v>
      </c>
      <c r="AP1056" t="s">
        <v>47</v>
      </c>
      <c r="AQ1056">
        <v>28.212310949500001</v>
      </c>
      <c r="AS1056">
        <v>2280</v>
      </c>
      <c r="AT1056">
        <v>1590</v>
      </c>
      <c r="AV1056" t="s">
        <v>3970</v>
      </c>
      <c r="AW1056" t="s">
        <v>3971</v>
      </c>
      <c r="AX1056" t="s">
        <v>3972</v>
      </c>
      <c r="AY1056" t="s">
        <v>3973</v>
      </c>
      <c r="BB1056">
        <v>-8.3770277780000004</v>
      </c>
      <c r="BC1056">
        <v>41.55494444</v>
      </c>
      <c r="BD1056">
        <v>26</v>
      </c>
      <c r="BE1056">
        <v>0</v>
      </c>
      <c r="BF1056">
        <v>0</v>
      </c>
      <c r="BG1056">
        <v>0</v>
      </c>
      <c r="BH1056">
        <v>1</v>
      </c>
      <c r="BI1056">
        <v>0</v>
      </c>
      <c r="BJ1056">
        <v>0</v>
      </c>
      <c r="BK1056">
        <v>0</v>
      </c>
      <c r="BL1056">
        <v>0</v>
      </c>
      <c r="BM1056">
        <v>0</v>
      </c>
      <c r="BN1056">
        <v>0</v>
      </c>
      <c r="BO1056" t="s">
        <v>333</v>
      </c>
      <c r="BP1056" t="s">
        <v>57</v>
      </c>
      <c r="BQ1056" t="s">
        <v>58</v>
      </c>
      <c r="BR1056" t="s">
        <v>3871</v>
      </c>
      <c r="BS1056" t="s">
        <v>3871</v>
      </c>
      <c r="BT1056" t="s">
        <v>61</v>
      </c>
      <c r="BU1056" t="s">
        <v>62</v>
      </c>
      <c r="BV1056" t="s">
        <v>3872</v>
      </c>
      <c r="BW1056" t="s">
        <v>3873</v>
      </c>
      <c r="BX1056">
        <v>0</v>
      </c>
      <c r="BY1056">
        <v>1063</v>
      </c>
    </row>
    <row r="1057" spans="1:77" x14ac:dyDescent="0.25">
      <c r="A1057">
        <v>590</v>
      </c>
      <c r="B1057">
        <v>134</v>
      </c>
      <c r="H1057">
        <v>122</v>
      </c>
      <c r="I1057">
        <v>1</v>
      </c>
      <c r="J1057">
        <v>0</v>
      </c>
      <c r="K1057">
        <v>2</v>
      </c>
      <c r="L1057">
        <v>4</v>
      </c>
      <c r="M1057">
        <v>2</v>
      </c>
      <c r="N1057">
        <v>3</v>
      </c>
      <c r="O1057">
        <v>0</v>
      </c>
      <c r="P1057">
        <v>0</v>
      </c>
      <c r="Q1057">
        <v>5</v>
      </c>
      <c r="R1057">
        <v>0</v>
      </c>
      <c r="S1057">
        <v>2</v>
      </c>
      <c r="T1057">
        <v>0</v>
      </c>
      <c r="U1057">
        <v>2</v>
      </c>
      <c r="V1057">
        <v>3</v>
      </c>
      <c r="W1057">
        <v>2</v>
      </c>
      <c r="X1057">
        <v>1</v>
      </c>
      <c r="Y1057">
        <v>8</v>
      </c>
      <c r="Z1057">
        <v>4</v>
      </c>
      <c r="AA1057">
        <v>1</v>
      </c>
      <c r="AB1057">
        <v>0</v>
      </c>
      <c r="AC1057">
        <v>0</v>
      </c>
      <c r="AD1057">
        <v>0</v>
      </c>
      <c r="AE1057">
        <v>0</v>
      </c>
      <c r="AF1057">
        <v>0</v>
      </c>
      <c r="AG1057">
        <v>2</v>
      </c>
      <c r="AH1057">
        <v>1</v>
      </c>
      <c r="AI1057">
        <v>1</v>
      </c>
      <c r="AJ1057">
        <v>0</v>
      </c>
      <c r="AK1057">
        <v>0</v>
      </c>
      <c r="AL1057">
        <v>0</v>
      </c>
      <c r="AM1057" t="s">
        <v>3974</v>
      </c>
      <c r="AN1057" t="s">
        <v>3975</v>
      </c>
      <c r="AO1057" t="s">
        <v>46</v>
      </c>
      <c r="AP1057" t="s">
        <v>81</v>
      </c>
      <c r="AQ1057">
        <v>0</v>
      </c>
      <c r="BY1057">
        <v>590</v>
      </c>
    </row>
    <row r="1058" spans="1:77" x14ac:dyDescent="0.25">
      <c r="A1058">
        <v>629</v>
      </c>
      <c r="B1058">
        <v>12221</v>
      </c>
      <c r="C1058">
        <v>2013</v>
      </c>
      <c r="E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t="s">
        <v>3978</v>
      </c>
      <c r="AN1058" t="s">
        <v>3979</v>
      </c>
      <c r="AO1058" t="s">
        <v>46</v>
      </c>
      <c r="AP1058" t="s">
        <v>81</v>
      </c>
      <c r="AQ1058">
        <v>4.1522411E-4</v>
      </c>
      <c r="AS1058">
        <v>1948</v>
      </c>
      <c r="AT1058">
        <v>1402</v>
      </c>
      <c r="AU1058" t="s">
        <v>355</v>
      </c>
      <c r="AV1058" t="s">
        <v>3980</v>
      </c>
      <c r="AW1058" t="s">
        <v>3981</v>
      </c>
      <c r="AX1058" t="s">
        <v>3982</v>
      </c>
      <c r="AY1058" t="s">
        <v>3983</v>
      </c>
      <c r="BB1058">
        <v>51.029722219999996</v>
      </c>
      <c r="BC1058">
        <v>25.978055560000001</v>
      </c>
      <c r="BD1058">
        <v>415.66</v>
      </c>
      <c r="BE1058">
        <v>0</v>
      </c>
      <c r="BF1058">
        <v>0</v>
      </c>
      <c r="BG1058">
        <v>1</v>
      </c>
      <c r="BH1058">
        <v>1</v>
      </c>
      <c r="BI1058">
        <v>1</v>
      </c>
      <c r="BJ1058">
        <v>0</v>
      </c>
      <c r="BK1058">
        <v>0</v>
      </c>
      <c r="BL1058">
        <v>0</v>
      </c>
      <c r="BM1058">
        <v>0</v>
      </c>
      <c r="BN1058">
        <v>0</v>
      </c>
      <c r="BO1058" t="s">
        <v>651</v>
      </c>
      <c r="BP1058" t="s">
        <v>57</v>
      </c>
      <c r="BQ1058" t="s">
        <v>58</v>
      </c>
      <c r="BR1058" t="s">
        <v>3984</v>
      </c>
      <c r="BS1058" t="s">
        <v>3984</v>
      </c>
      <c r="BT1058" t="s">
        <v>87</v>
      </c>
      <c r="BU1058" t="s">
        <v>88</v>
      </c>
      <c r="BV1058" t="s">
        <v>3985</v>
      </c>
      <c r="BW1058" t="s">
        <v>3986</v>
      </c>
      <c r="BX1058">
        <v>0</v>
      </c>
      <c r="BY1058">
        <v>629</v>
      </c>
    </row>
    <row r="1059" spans="1:77" x14ac:dyDescent="0.25">
      <c r="A1059">
        <v>591</v>
      </c>
      <c r="B1059">
        <v>154</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t="s">
        <v>3974</v>
      </c>
      <c r="AN1059" t="s">
        <v>3975</v>
      </c>
      <c r="AO1059" t="s">
        <v>46</v>
      </c>
      <c r="AP1059" t="s">
        <v>81</v>
      </c>
      <c r="AQ1059">
        <v>0</v>
      </c>
      <c r="BY1059">
        <v>591</v>
      </c>
    </row>
    <row r="1060" spans="1:77" x14ac:dyDescent="0.25">
      <c r="A1060">
        <v>594</v>
      </c>
      <c r="B1060">
        <v>2994630</v>
      </c>
      <c r="H1060">
        <v>123291</v>
      </c>
      <c r="I1060">
        <v>10</v>
      </c>
      <c r="J1060">
        <v>227</v>
      </c>
      <c r="K1060">
        <v>2499</v>
      </c>
      <c r="L1060">
        <v>1475</v>
      </c>
      <c r="M1060">
        <v>1596</v>
      </c>
      <c r="N1060">
        <v>1298</v>
      </c>
      <c r="O1060">
        <v>2260</v>
      </c>
      <c r="P1060">
        <v>1935</v>
      </c>
      <c r="Q1060">
        <v>1889</v>
      </c>
      <c r="R1060">
        <v>1322</v>
      </c>
      <c r="S1060">
        <v>2457</v>
      </c>
      <c r="T1060">
        <v>761</v>
      </c>
      <c r="U1060">
        <v>3637</v>
      </c>
      <c r="V1060">
        <v>1151</v>
      </c>
      <c r="W1060">
        <v>2809</v>
      </c>
      <c r="X1060">
        <v>2414</v>
      </c>
      <c r="Y1060">
        <v>2687</v>
      </c>
      <c r="Z1060">
        <v>1440</v>
      </c>
      <c r="AA1060">
        <v>2775</v>
      </c>
      <c r="AB1060">
        <v>2647</v>
      </c>
      <c r="AC1060">
        <v>2170</v>
      </c>
      <c r="AD1060">
        <v>2320</v>
      </c>
      <c r="AE1060">
        <v>2955</v>
      </c>
      <c r="AF1060">
        <v>2111</v>
      </c>
      <c r="AG1060">
        <v>2652</v>
      </c>
      <c r="AH1060">
        <v>2157</v>
      </c>
      <c r="AI1060">
        <v>1429</v>
      </c>
      <c r="AJ1060">
        <v>1203</v>
      </c>
      <c r="AK1060">
        <v>935</v>
      </c>
      <c r="AL1060">
        <v>778</v>
      </c>
      <c r="AM1060" t="s">
        <v>3987</v>
      </c>
      <c r="AN1060" t="s">
        <v>3988</v>
      </c>
      <c r="AO1060" t="s">
        <v>46</v>
      </c>
      <c r="AP1060" t="s">
        <v>81</v>
      </c>
      <c r="AQ1060">
        <v>0</v>
      </c>
      <c r="BY1060">
        <v>594</v>
      </c>
    </row>
    <row r="1061" spans="1:77" x14ac:dyDescent="0.25">
      <c r="A1061">
        <v>595</v>
      </c>
      <c r="B1061">
        <v>284923</v>
      </c>
      <c r="C1061">
        <v>2016</v>
      </c>
      <c r="H1061">
        <v>13460</v>
      </c>
      <c r="I1061">
        <v>1</v>
      </c>
      <c r="J1061">
        <v>20</v>
      </c>
      <c r="K1061">
        <v>494</v>
      </c>
      <c r="L1061">
        <v>138</v>
      </c>
      <c r="M1061">
        <v>172</v>
      </c>
      <c r="N1061">
        <v>176</v>
      </c>
      <c r="O1061">
        <v>149</v>
      </c>
      <c r="P1061">
        <v>296</v>
      </c>
      <c r="Q1061">
        <v>448</v>
      </c>
      <c r="R1061">
        <v>131</v>
      </c>
      <c r="S1061">
        <v>266</v>
      </c>
      <c r="T1061">
        <v>116</v>
      </c>
      <c r="U1061">
        <v>574</v>
      </c>
      <c r="V1061">
        <v>171</v>
      </c>
      <c r="W1061">
        <v>140</v>
      </c>
      <c r="X1061">
        <v>579</v>
      </c>
      <c r="Y1061">
        <v>501</v>
      </c>
      <c r="Z1061">
        <v>240</v>
      </c>
      <c r="AA1061">
        <v>409</v>
      </c>
      <c r="AB1061">
        <v>400</v>
      </c>
      <c r="AC1061">
        <v>326</v>
      </c>
      <c r="AD1061">
        <v>414</v>
      </c>
      <c r="AE1061">
        <v>543</v>
      </c>
      <c r="AF1061">
        <v>487</v>
      </c>
      <c r="AG1061">
        <v>689</v>
      </c>
      <c r="AH1061">
        <v>713</v>
      </c>
      <c r="AI1061">
        <v>396</v>
      </c>
      <c r="AJ1061">
        <v>330</v>
      </c>
      <c r="AK1061">
        <v>242</v>
      </c>
      <c r="AL1061">
        <v>207</v>
      </c>
      <c r="AM1061" t="s">
        <v>3989</v>
      </c>
      <c r="AN1061" t="s">
        <v>3990</v>
      </c>
      <c r="AO1061" t="s">
        <v>46</v>
      </c>
      <c r="AP1061" t="s">
        <v>81</v>
      </c>
      <c r="AQ1061">
        <v>2.1035551E-3</v>
      </c>
      <c r="BY1061">
        <v>595</v>
      </c>
    </row>
    <row r="1062" spans="1:77" x14ac:dyDescent="0.25">
      <c r="A1062">
        <v>596</v>
      </c>
      <c r="B1062">
        <v>320496</v>
      </c>
      <c r="H1062">
        <v>1564</v>
      </c>
      <c r="I1062">
        <v>0</v>
      </c>
      <c r="J1062">
        <v>1</v>
      </c>
      <c r="K1062">
        <v>96</v>
      </c>
      <c r="L1062">
        <v>39</v>
      </c>
      <c r="M1062">
        <v>35</v>
      </c>
      <c r="N1062">
        <v>63</v>
      </c>
      <c r="O1062">
        <v>12</v>
      </c>
      <c r="P1062">
        <v>71</v>
      </c>
      <c r="Q1062">
        <v>51</v>
      </c>
      <c r="R1062">
        <v>53</v>
      </c>
      <c r="S1062">
        <v>50</v>
      </c>
      <c r="T1062">
        <v>16</v>
      </c>
      <c r="U1062">
        <v>112</v>
      </c>
      <c r="V1062">
        <v>32</v>
      </c>
      <c r="W1062">
        <v>28</v>
      </c>
      <c r="X1062">
        <v>57</v>
      </c>
      <c r="Y1062">
        <v>55</v>
      </c>
      <c r="Z1062">
        <v>36</v>
      </c>
      <c r="AA1062">
        <v>41</v>
      </c>
      <c r="AB1062">
        <v>42</v>
      </c>
      <c r="AC1062">
        <v>23</v>
      </c>
      <c r="AD1062">
        <v>14</v>
      </c>
      <c r="AE1062">
        <v>12</v>
      </c>
      <c r="AF1062">
        <v>20</v>
      </c>
      <c r="AG1062">
        <v>41</v>
      </c>
      <c r="AH1062">
        <v>39</v>
      </c>
      <c r="AI1062">
        <v>23</v>
      </c>
      <c r="AJ1062">
        <v>34</v>
      </c>
      <c r="AK1062">
        <v>43</v>
      </c>
      <c r="AL1062">
        <v>36</v>
      </c>
      <c r="AM1062" t="s">
        <v>3989</v>
      </c>
      <c r="AN1062" t="s">
        <v>3990</v>
      </c>
      <c r="AO1062" t="s">
        <v>46</v>
      </c>
      <c r="AP1062" t="s">
        <v>81</v>
      </c>
      <c r="AQ1062">
        <v>3.3019683999999999E-3</v>
      </c>
      <c r="BY1062">
        <v>596</v>
      </c>
    </row>
    <row r="1063" spans="1:77" x14ac:dyDescent="0.25">
      <c r="A1063">
        <v>597</v>
      </c>
      <c r="B1063">
        <v>568</v>
      </c>
      <c r="H1063">
        <v>280</v>
      </c>
      <c r="I1063">
        <v>3</v>
      </c>
      <c r="J1063">
        <v>8</v>
      </c>
      <c r="K1063">
        <v>2</v>
      </c>
      <c r="L1063">
        <v>0</v>
      </c>
      <c r="M1063">
        <v>3</v>
      </c>
      <c r="N1063">
        <v>1</v>
      </c>
      <c r="O1063">
        <v>1</v>
      </c>
      <c r="P1063">
        <v>3</v>
      </c>
      <c r="Q1063">
        <v>1</v>
      </c>
      <c r="R1063">
        <v>2</v>
      </c>
      <c r="S1063">
        <v>4</v>
      </c>
      <c r="T1063">
        <v>0</v>
      </c>
      <c r="U1063">
        <v>5</v>
      </c>
      <c r="V1063">
        <v>3</v>
      </c>
      <c r="W1063">
        <v>1</v>
      </c>
      <c r="X1063">
        <v>1</v>
      </c>
      <c r="Y1063">
        <v>0</v>
      </c>
      <c r="Z1063">
        <v>1</v>
      </c>
      <c r="AA1063">
        <v>0</v>
      </c>
      <c r="AB1063">
        <v>1</v>
      </c>
      <c r="AC1063">
        <v>1</v>
      </c>
      <c r="AD1063">
        <v>1</v>
      </c>
      <c r="AE1063">
        <v>3</v>
      </c>
      <c r="AF1063">
        <v>0</v>
      </c>
      <c r="AG1063">
        <v>2</v>
      </c>
      <c r="AH1063">
        <v>1</v>
      </c>
      <c r="AI1063">
        <v>0</v>
      </c>
      <c r="AJ1063">
        <v>0</v>
      </c>
      <c r="AK1063">
        <v>0</v>
      </c>
      <c r="AL1063">
        <v>0</v>
      </c>
      <c r="AM1063" t="s">
        <v>3991</v>
      </c>
      <c r="AN1063" t="s">
        <v>3992</v>
      </c>
      <c r="AO1063" t="s">
        <v>46</v>
      </c>
      <c r="AP1063" t="s">
        <v>81</v>
      </c>
      <c r="AQ1063">
        <v>0</v>
      </c>
      <c r="BY1063">
        <v>597</v>
      </c>
    </row>
    <row r="1064" spans="1:77" x14ac:dyDescent="0.25">
      <c r="A1064">
        <v>598</v>
      </c>
      <c r="B1064">
        <v>2695</v>
      </c>
      <c r="H1064">
        <v>132</v>
      </c>
      <c r="I1064">
        <v>0</v>
      </c>
      <c r="J1064">
        <v>9</v>
      </c>
      <c r="K1064">
        <v>6</v>
      </c>
      <c r="L1064">
        <v>3</v>
      </c>
      <c r="M1064">
        <v>5</v>
      </c>
      <c r="N1064">
        <v>14</v>
      </c>
      <c r="O1064">
        <v>0</v>
      </c>
      <c r="P1064">
        <v>0</v>
      </c>
      <c r="Q1064">
        <v>0</v>
      </c>
      <c r="R1064">
        <v>0</v>
      </c>
      <c r="S1064">
        <v>5</v>
      </c>
      <c r="T1064">
        <v>1</v>
      </c>
      <c r="U1064">
        <v>1</v>
      </c>
      <c r="V1064">
        <v>5</v>
      </c>
      <c r="W1064">
        <v>14</v>
      </c>
      <c r="X1064">
        <v>3</v>
      </c>
      <c r="Y1064">
        <v>5</v>
      </c>
      <c r="Z1064">
        <v>0</v>
      </c>
      <c r="AA1064">
        <v>0</v>
      </c>
      <c r="AB1064">
        <v>0</v>
      </c>
      <c r="AC1064">
        <v>3</v>
      </c>
      <c r="AD1064">
        <v>2</v>
      </c>
      <c r="AE1064">
        <v>5</v>
      </c>
      <c r="AF1064">
        <v>2</v>
      </c>
      <c r="AG1064">
        <v>3</v>
      </c>
      <c r="AH1064">
        <v>1</v>
      </c>
      <c r="AI1064">
        <v>1</v>
      </c>
      <c r="AJ1064">
        <v>1</v>
      </c>
      <c r="AK1064">
        <v>0</v>
      </c>
      <c r="AL1064">
        <v>4</v>
      </c>
      <c r="AM1064" t="s">
        <v>3991</v>
      </c>
      <c r="AN1064" t="s">
        <v>3992</v>
      </c>
      <c r="AO1064" t="s">
        <v>46</v>
      </c>
      <c r="AP1064" t="s">
        <v>81</v>
      </c>
      <c r="AQ1064">
        <v>0</v>
      </c>
      <c r="BY1064">
        <v>598</v>
      </c>
    </row>
    <row r="1065" spans="1:77" x14ac:dyDescent="0.25">
      <c r="A1065">
        <v>599</v>
      </c>
      <c r="B1065">
        <v>15</v>
      </c>
      <c r="C1065">
        <v>2006</v>
      </c>
      <c r="H1065">
        <v>20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t="s">
        <v>3993</v>
      </c>
      <c r="AN1065" t="s">
        <v>3994</v>
      </c>
      <c r="AO1065" t="s">
        <v>46</v>
      </c>
      <c r="AP1065" t="s">
        <v>81</v>
      </c>
      <c r="AQ1065">
        <v>0</v>
      </c>
      <c r="BY1065">
        <v>599</v>
      </c>
    </row>
    <row r="1066" spans="1:77" x14ac:dyDescent="0.25">
      <c r="A1066">
        <v>600</v>
      </c>
      <c r="B1066">
        <v>312</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t="s">
        <v>3993</v>
      </c>
      <c r="AN1066" t="s">
        <v>3994</v>
      </c>
      <c r="AO1066" t="s">
        <v>46</v>
      </c>
      <c r="AP1066" t="s">
        <v>81</v>
      </c>
      <c r="AQ1066">
        <v>0</v>
      </c>
      <c r="BY1066">
        <v>600</v>
      </c>
    </row>
    <row r="1067" spans="1:77" x14ac:dyDescent="0.25">
      <c r="A1067">
        <v>601</v>
      </c>
      <c r="B1067">
        <v>161971</v>
      </c>
      <c r="H1067">
        <v>61465</v>
      </c>
      <c r="I1067">
        <v>1335</v>
      </c>
      <c r="J1067">
        <v>2291</v>
      </c>
      <c r="K1067">
        <v>1496</v>
      </c>
      <c r="L1067">
        <v>1200</v>
      </c>
      <c r="M1067">
        <v>3846</v>
      </c>
      <c r="N1067">
        <v>6381</v>
      </c>
      <c r="O1067">
        <v>1111</v>
      </c>
      <c r="P1067">
        <v>508</v>
      </c>
      <c r="Q1067">
        <v>1093</v>
      </c>
      <c r="R1067">
        <v>2071</v>
      </c>
      <c r="S1067">
        <v>2299</v>
      </c>
      <c r="T1067">
        <v>756</v>
      </c>
      <c r="U1067">
        <v>4200</v>
      </c>
      <c r="V1067">
        <v>1234</v>
      </c>
      <c r="W1067">
        <v>1337</v>
      </c>
      <c r="X1067">
        <v>1439</v>
      </c>
      <c r="Y1067">
        <v>6066</v>
      </c>
      <c r="Z1067">
        <v>445</v>
      </c>
      <c r="AA1067">
        <v>288</v>
      </c>
      <c r="AB1067">
        <v>288</v>
      </c>
      <c r="AC1067">
        <v>372</v>
      </c>
      <c r="AD1067">
        <v>152</v>
      </c>
      <c r="AE1067">
        <v>76</v>
      </c>
      <c r="AF1067">
        <v>56</v>
      </c>
      <c r="AG1067">
        <v>84</v>
      </c>
      <c r="AH1067">
        <v>56</v>
      </c>
      <c r="AI1067">
        <v>43</v>
      </c>
      <c r="AJ1067">
        <v>41</v>
      </c>
      <c r="AK1067">
        <v>25</v>
      </c>
      <c r="AL1067">
        <v>50</v>
      </c>
      <c r="AM1067" t="s">
        <v>3995</v>
      </c>
      <c r="AN1067" t="s">
        <v>3996</v>
      </c>
      <c r="AO1067" t="s">
        <v>46</v>
      </c>
      <c r="AP1067" t="s">
        <v>81</v>
      </c>
      <c r="AQ1067">
        <v>2.2089449999999999E-5</v>
      </c>
      <c r="BY1067">
        <v>601</v>
      </c>
    </row>
    <row r="1068" spans="1:77" x14ac:dyDescent="0.25">
      <c r="A1068">
        <v>1696</v>
      </c>
      <c r="B1068">
        <v>244</v>
      </c>
      <c r="C1068">
        <v>1999</v>
      </c>
      <c r="E1068">
        <v>0</v>
      </c>
      <c r="H1068">
        <v>563</v>
      </c>
      <c r="I1068">
        <v>1</v>
      </c>
      <c r="J1068">
        <v>5</v>
      </c>
      <c r="K1068">
        <v>1</v>
      </c>
      <c r="L1068">
        <v>1</v>
      </c>
      <c r="M1068">
        <v>4</v>
      </c>
      <c r="N1068">
        <v>3</v>
      </c>
      <c r="O1068">
        <v>0</v>
      </c>
      <c r="P1068">
        <v>3</v>
      </c>
      <c r="Q1068">
        <v>14</v>
      </c>
      <c r="R1068">
        <v>4</v>
      </c>
      <c r="S1068">
        <v>7</v>
      </c>
      <c r="T1068">
        <v>4</v>
      </c>
      <c r="U1068">
        <v>15</v>
      </c>
      <c r="V1068">
        <v>3</v>
      </c>
      <c r="W1068">
        <v>0</v>
      </c>
      <c r="X1068">
        <v>3</v>
      </c>
      <c r="Y1068">
        <v>2</v>
      </c>
      <c r="Z1068">
        <v>2</v>
      </c>
      <c r="AA1068">
        <v>1</v>
      </c>
      <c r="AB1068">
        <v>3</v>
      </c>
      <c r="AC1068">
        <v>1</v>
      </c>
      <c r="AD1068">
        <v>0</v>
      </c>
      <c r="AE1068">
        <v>2</v>
      </c>
      <c r="AF1068">
        <v>1</v>
      </c>
      <c r="AG1068">
        <v>0</v>
      </c>
      <c r="AH1068">
        <v>2</v>
      </c>
      <c r="AI1068">
        <v>1</v>
      </c>
      <c r="AJ1068">
        <v>4</v>
      </c>
      <c r="AK1068">
        <v>8</v>
      </c>
      <c r="AL1068">
        <v>0</v>
      </c>
      <c r="AM1068" t="s">
        <v>3997</v>
      </c>
      <c r="AN1068" t="s">
        <v>3998</v>
      </c>
      <c r="AO1068" t="s">
        <v>132</v>
      </c>
      <c r="AP1068" t="s">
        <v>47</v>
      </c>
      <c r="AQ1068">
        <v>3.3432880000000002E-5</v>
      </c>
      <c r="AS1068">
        <v>1055</v>
      </c>
      <c r="AT1068">
        <v>902</v>
      </c>
      <c r="AV1068" t="s">
        <v>3999</v>
      </c>
      <c r="AW1068" t="s">
        <v>4000</v>
      </c>
      <c r="AX1068" t="s">
        <v>4001</v>
      </c>
      <c r="AY1068" t="s">
        <v>4002</v>
      </c>
      <c r="AZ1068" t="s">
        <v>4003</v>
      </c>
      <c r="BA1068" t="s">
        <v>4004</v>
      </c>
      <c r="BB1068">
        <v>24.792222219999999</v>
      </c>
      <c r="BC1068">
        <v>46.217777779999999</v>
      </c>
      <c r="BD1068">
        <v>33</v>
      </c>
      <c r="BE1068">
        <v>0</v>
      </c>
      <c r="BF1068">
        <v>0</v>
      </c>
      <c r="BG1068">
        <v>1</v>
      </c>
      <c r="BH1068">
        <v>0</v>
      </c>
      <c r="BI1068">
        <v>1</v>
      </c>
      <c r="BJ1068">
        <v>0</v>
      </c>
      <c r="BK1068">
        <v>0</v>
      </c>
      <c r="BL1068">
        <v>0</v>
      </c>
      <c r="BM1068">
        <v>0</v>
      </c>
      <c r="BN1068">
        <v>0</v>
      </c>
      <c r="BO1068" t="s">
        <v>202</v>
      </c>
      <c r="BP1068" t="s">
        <v>57</v>
      </c>
      <c r="BQ1068" t="s">
        <v>58</v>
      </c>
      <c r="BR1068" t="s">
        <v>4005</v>
      </c>
      <c r="BS1068" t="s">
        <v>4006</v>
      </c>
      <c r="BT1068" t="s">
        <v>61</v>
      </c>
      <c r="BU1068" t="s">
        <v>62</v>
      </c>
      <c r="BV1068" t="s">
        <v>4007</v>
      </c>
      <c r="BW1068" t="s">
        <v>4008</v>
      </c>
      <c r="BX1068">
        <v>0</v>
      </c>
      <c r="BY1068">
        <v>1696</v>
      </c>
    </row>
    <row r="1069" spans="1:77" x14ac:dyDescent="0.25">
      <c r="A1069">
        <v>602</v>
      </c>
      <c r="B1069">
        <v>16370</v>
      </c>
      <c r="H1069">
        <v>15912</v>
      </c>
      <c r="I1069">
        <v>62</v>
      </c>
      <c r="J1069">
        <v>468</v>
      </c>
      <c r="K1069">
        <v>237</v>
      </c>
      <c r="L1069">
        <v>186</v>
      </c>
      <c r="M1069">
        <v>719</v>
      </c>
      <c r="N1069">
        <v>1710</v>
      </c>
      <c r="O1069">
        <v>208</v>
      </c>
      <c r="P1069">
        <v>80</v>
      </c>
      <c r="Q1069">
        <v>210</v>
      </c>
      <c r="R1069">
        <v>427</v>
      </c>
      <c r="S1069">
        <v>458</v>
      </c>
      <c r="T1069">
        <v>123</v>
      </c>
      <c r="U1069">
        <v>1104</v>
      </c>
      <c r="V1069">
        <v>180</v>
      </c>
      <c r="W1069">
        <v>187</v>
      </c>
      <c r="X1069">
        <v>382</v>
      </c>
      <c r="Y1069">
        <v>1948</v>
      </c>
      <c r="Z1069">
        <v>75</v>
      </c>
      <c r="AA1069">
        <v>149</v>
      </c>
      <c r="AB1069">
        <v>142</v>
      </c>
      <c r="AC1069">
        <v>311</v>
      </c>
      <c r="AD1069">
        <v>19</v>
      </c>
      <c r="AE1069">
        <v>24</v>
      </c>
      <c r="AF1069">
        <v>18</v>
      </c>
      <c r="AG1069">
        <v>6</v>
      </c>
      <c r="AH1069">
        <v>21</v>
      </c>
      <c r="AI1069">
        <v>28</v>
      </c>
      <c r="AJ1069">
        <v>3</v>
      </c>
      <c r="AK1069">
        <v>8</v>
      </c>
      <c r="AL1069">
        <v>3</v>
      </c>
      <c r="AM1069" t="s">
        <v>3995</v>
      </c>
      <c r="AN1069" t="s">
        <v>3996</v>
      </c>
      <c r="AO1069" t="s">
        <v>46</v>
      </c>
      <c r="AP1069" t="s">
        <v>81</v>
      </c>
      <c r="AQ1069">
        <v>3.1913000000000008E-7</v>
      </c>
      <c r="BY1069">
        <v>602</v>
      </c>
    </row>
    <row r="1070" spans="1:77" x14ac:dyDescent="0.25">
      <c r="A1070">
        <v>1170</v>
      </c>
      <c r="B1070">
        <v>324836</v>
      </c>
      <c r="C1070">
        <v>1999</v>
      </c>
      <c r="E1070">
        <v>0</v>
      </c>
      <c r="H1070">
        <v>4312</v>
      </c>
      <c r="I1070">
        <v>49</v>
      </c>
      <c r="J1070">
        <v>314</v>
      </c>
      <c r="K1070">
        <v>267</v>
      </c>
      <c r="L1070">
        <v>117</v>
      </c>
      <c r="M1070">
        <v>368</v>
      </c>
      <c r="N1070">
        <v>258</v>
      </c>
      <c r="O1070">
        <v>153</v>
      </c>
      <c r="P1070">
        <v>50</v>
      </c>
      <c r="Q1070">
        <v>70</v>
      </c>
      <c r="R1070">
        <v>161</v>
      </c>
      <c r="S1070">
        <v>135</v>
      </c>
      <c r="T1070">
        <v>74</v>
      </c>
      <c r="U1070">
        <v>82</v>
      </c>
      <c r="V1070">
        <v>63</v>
      </c>
      <c r="W1070">
        <v>269</v>
      </c>
      <c r="X1070">
        <v>167</v>
      </c>
      <c r="Y1070">
        <v>61</v>
      </c>
      <c r="Z1070">
        <v>115</v>
      </c>
      <c r="AA1070">
        <v>88</v>
      </c>
      <c r="AB1070">
        <v>119</v>
      </c>
      <c r="AC1070">
        <v>248</v>
      </c>
      <c r="AD1070">
        <v>135</v>
      </c>
      <c r="AE1070">
        <v>111</v>
      </c>
      <c r="AF1070">
        <v>262</v>
      </c>
      <c r="AG1070">
        <v>216</v>
      </c>
      <c r="AH1070">
        <v>90</v>
      </c>
      <c r="AI1070">
        <v>533</v>
      </c>
      <c r="AJ1070">
        <v>59</v>
      </c>
      <c r="AK1070">
        <v>239</v>
      </c>
      <c r="AL1070">
        <v>539</v>
      </c>
      <c r="AM1070" t="s">
        <v>4009</v>
      </c>
      <c r="AN1070" t="s">
        <v>4010</v>
      </c>
      <c r="AO1070" t="s">
        <v>132</v>
      </c>
      <c r="AP1070" t="s">
        <v>47</v>
      </c>
      <c r="AQ1070">
        <v>1.274968917E-2</v>
      </c>
      <c r="AS1070">
        <v>1057</v>
      </c>
      <c r="AT1070">
        <v>904</v>
      </c>
      <c r="AV1070" t="s">
        <v>4011</v>
      </c>
      <c r="AW1070" t="s">
        <v>4012</v>
      </c>
      <c r="AX1070" t="s">
        <v>4013</v>
      </c>
      <c r="AY1070" t="s">
        <v>4014</v>
      </c>
      <c r="AZ1070" t="s">
        <v>4015</v>
      </c>
      <c r="BA1070" t="s">
        <v>4016</v>
      </c>
      <c r="BB1070">
        <v>24.055833329999999</v>
      </c>
      <c r="BC1070">
        <v>47.820833329999999</v>
      </c>
      <c r="BD1070">
        <v>0</v>
      </c>
      <c r="BE1070">
        <v>0</v>
      </c>
      <c r="BF1070">
        <v>0</v>
      </c>
      <c r="BG1070">
        <v>0</v>
      </c>
      <c r="BH1070">
        <v>1</v>
      </c>
      <c r="BI1070">
        <v>0</v>
      </c>
      <c r="BJ1070">
        <v>0</v>
      </c>
      <c r="BK1070">
        <v>0</v>
      </c>
      <c r="BL1070">
        <v>0</v>
      </c>
      <c r="BM1070">
        <v>0</v>
      </c>
      <c r="BN1070">
        <v>0</v>
      </c>
      <c r="BO1070" t="s">
        <v>333</v>
      </c>
      <c r="BP1070" t="s">
        <v>57</v>
      </c>
      <c r="BQ1070" t="s">
        <v>58</v>
      </c>
      <c r="BR1070" t="s">
        <v>4005</v>
      </c>
      <c r="BS1070" t="s">
        <v>4006</v>
      </c>
      <c r="BT1070" t="s">
        <v>61</v>
      </c>
      <c r="BU1070" t="s">
        <v>62</v>
      </c>
      <c r="BV1070" t="s">
        <v>4007</v>
      </c>
      <c r="BW1070" t="s">
        <v>4008</v>
      </c>
      <c r="BX1070">
        <v>0</v>
      </c>
      <c r="BY1070">
        <v>1170</v>
      </c>
    </row>
    <row r="1071" spans="1:77" x14ac:dyDescent="0.25">
      <c r="A1071">
        <v>603</v>
      </c>
      <c r="B1071">
        <v>370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t="s">
        <v>3995</v>
      </c>
      <c r="AN1071" t="s">
        <v>3996</v>
      </c>
      <c r="AO1071" t="s">
        <v>46</v>
      </c>
      <c r="AP1071" t="s">
        <v>81</v>
      </c>
      <c r="AQ1071">
        <v>1.6135E-7</v>
      </c>
      <c r="BY1071">
        <v>603</v>
      </c>
    </row>
    <row r="1072" spans="1:77" x14ac:dyDescent="0.25">
      <c r="A1072">
        <v>1173</v>
      </c>
      <c r="B1072">
        <v>9471</v>
      </c>
      <c r="C1072">
        <v>1999</v>
      </c>
      <c r="E1072">
        <v>0</v>
      </c>
      <c r="H1072">
        <v>878</v>
      </c>
      <c r="I1072">
        <v>20</v>
      </c>
      <c r="J1072">
        <v>49</v>
      </c>
      <c r="K1072">
        <v>69</v>
      </c>
      <c r="L1072">
        <v>23</v>
      </c>
      <c r="M1072">
        <v>87</v>
      </c>
      <c r="N1072">
        <v>63</v>
      </c>
      <c r="O1072">
        <v>30</v>
      </c>
      <c r="P1072">
        <v>18</v>
      </c>
      <c r="Q1072">
        <v>13</v>
      </c>
      <c r="R1072">
        <v>27</v>
      </c>
      <c r="S1072">
        <v>7</v>
      </c>
      <c r="T1072">
        <v>21</v>
      </c>
      <c r="U1072">
        <v>27</v>
      </c>
      <c r="V1072">
        <v>7</v>
      </c>
      <c r="W1072">
        <v>42</v>
      </c>
      <c r="X1072">
        <v>63</v>
      </c>
      <c r="Y1072">
        <v>19</v>
      </c>
      <c r="Z1072">
        <v>29</v>
      </c>
      <c r="AA1072">
        <v>9</v>
      </c>
      <c r="AB1072">
        <v>27</v>
      </c>
      <c r="AC1072">
        <v>28</v>
      </c>
      <c r="AD1072">
        <v>8</v>
      </c>
      <c r="AE1072">
        <v>11</v>
      </c>
      <c r="AF1072">
        <v>54</v>
      </c>
      <c r="AG1072">
        <v>32</v>
      </c>
      <c r="AH1072">
        <v>11</v>
      </c>
      <c r="AI1072">
        <v>110</v>
      </c>
      <c r="AJ1072">
        <v>6</v>
      </c>
      <c r="AK1072">
        <v>40</v>
      </c>
      <c r="AL1072">
        <v>89</v>
      </c>
      <c r="AM1072" t="s">
        <v>4017</v>
      </c>
      <c r="AN1072" t="s">
        <v>4018</v>
      </c>
      <c r="AO1072" t="s">
        <v>132</v>
      </c>
      <c r="AP1072" t="s">
        <v>47</v>
      </c>
      <c r="AQ1072">
        <v>2.4518985000000001E-4</v>
      </c>
      <c r="AS1072">
        <v>1057</v>
      </c>
      <c r="AT1072">
        <v>904</v>
      </c>
      <c r="AV1072" t="s">
        <v>4011</v>
      </c>
      <c r="AW1072" t="s">
        <v>4012</v>
      </c>
      <c r="AX1072" t="s">
        <v>4013</v>
      </c>
      <c r="AY1072" t="s">
        <v>4014</v>
      </c>
      <c r="AZ1072" t="s">
        <v>4015</v>
      </c>
      <c r="BA1072" t="s">
        <v>4016</v>
      </c>
      <c r="BB1072">
        <v>24.055833329999999</v>
      </c>
      <c r="BC1072">
        <v>47.820833329999999</v>
      </c>
      <c r="BD1072">
        <v>0</v>
      </c>
      <c r="BE1072">
        <v>0</v>
      </c>
      <c r="BF1072">
        <v>0</v>
      </c>
      <c r="BG1072">
        <v>0</v>
      </c>
      <c r="BH1072">
        <v>1</v>
      </c>
      <c r="BI1072">
        <v>0</v>
      </c>
      <c r="BJ1072">
        <v>0</v>
      </c>
      <c r="BK1072">
        <v>0</v>
      </c>
      <c r="BL1072">
        <v>0</v>
      </c>
      <c r="BM1072">
        <v>0</v>
      </c>
      <c r="BN1072">
        <v>0</v>
      </c>
      <c r="BO1072" t="s">
        <v>333</v>
      </c>
      <c r="BP1072" t="s">
        <v>57</v>
      </c>
      <c r="BQ1072" t="s">
        <v>58</v>
      </c>
      <c r="BR1072" t="s">
        <v>4005</v>
      </c>
      <c r="BS1072" t="s">
        <v>4006</v>
      </c>
      <c r="BT1072" t="s">
        <v>61</v>
      </c>
      <c r="BU1072" t="s">
        <v>62</v>
      </c>
      <c r="BV1072" t="s">
        <v>4007</v>
      </c>
      <c r="BW1072" t="s">
        <v>4008</v>
      </c>
      <c r="BX1072">
        <v>0</v>
      </c>
      <c r="BY1072">
        <v>1173</v>
      </c>
    </row>
    <row r="1073" spans="1:77" x14ac:dyDescent="0.25">
      <c r="A1073">
        <v>604</v>
      </c>
      <c r="B1073">
        <v>1</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t="s">
        <v>3995</v>
      </c>
      <c r="AN1073" t="s">
        <v>3996</v>
      </c>
      <c r="AO1073" t="s">
        <v>46</v>
      </c>
      <c r="AP1073" t="s">
        <v>81</v>
      </c>
      <c r="AQ1073">
        <v>2.5580000000000001E-8</v>
      </c>
      <c r="BY1073">
        <v>604</v>
      </c>
    </row>
    <row r="1074" spans="1:77" x14ac:dyDescent="0.25">
      <c r="A1074">
        <v>2661</v>
      </c>
      <c r="B1074">
        <v>37140</v>
      </c>
      <c r="C1074">
        <v>1990</v>
      </c>
      <c r="E1074">
        <v>0</v>
      </c>
      <c r="H1074">
        <v>143128</v>
      </c>
      <c r="I1074">
        <v>429</v>
      </c>
      <c r="J1074">
        <v>1166</v>
      </c>
      <c r="K1074">
        <v>1057</v>
      </c>
      <c r="L1074">
        <v>736</v>
      </c>
      <c r="M1074">
        <v>1263</v>
      </c>
      <c r="N1074">
        <v>682</v>
      </c>
      <c r="O1074">
        <v>513</v>
      </c>
      <c r="P1074">
        <v>571</v>
      </c>
      <c r="Q1074">
        <v>550</v>
      </c>
      <c r="R1074">
        <v>796</v>
      </c>
      <c r="S1074">
        <v>465</v>
      </c>
      <c r="T1074">
        <v>460</v>
      </c>
      <c r="U1074">
        <v>529</v>
      </c>
      <c r="V1074">
        <v>636</v>
      </c>
      <c r="W1074">
        <v>569</v>
      </c>
      <c r="X1074">
        <v>656</v>
      </c>
      <c r="Y1074">
        <v>267</v>
      </c>
      <c r="Z1074">
        <v>217</v>
      </c>
      <c r="AA1074">
        <v>1737</v>
      </c>
      <c r="AB1074">
        <v>977</v>
      </c>
      <c r="AC1074">
        <v>711</v>
      </c>
      <c r="AD1074">
        <v>355</v>
      </c>
      <c r="AE1074">
        <v>415</v>
      </c>
      <c r="AF1074">
        <v>329</v>
      </c>
      <c r="AG1074">
        <v>1193</v>
      </c>
      <c r="AH1074">
        <v>756</v>
      </c>
      <c r="AI1074">
        <v>359</v>
      </c>
      <c r="AJ1074">
        <v>837</v>
      </c>
      <c r="AK1074">
        <v>528</v>
      </c>
      <c r="AL1074">
        <v>1031</v>
      </c>
      <c r="AM1074" t="s">
        <v>4019</v>
      </c>
      <c r="AN1074" t="s">
        <v>4020</v>
      </c>
      <c r="AO1074" t="s">
        <v>50</v>
      </c>
      <c r="AP1074" t="s">
        <v>47</v>
      </c>
      <c r="AQ1074">
        <v>6.4358731800000001E-3</v>
      </c>
      <c r="AS1074">
        <v>1958</v>
      </c>
      <c r="AT1074">
        <v>540</v>
      </c>
      <c r="AU1074" t="s">
        <v>51</v>
      </c>
      <c r="AV1074" t="s">
        <v>4021</v>
      </c>
      <c r="AW1074" t="s">
        <v>4022</v>
      </c>
      <c r="AX1074" t="s">
        <v>4023</v>
      </c>
      <c r="AY1074" t="s">
        <v>4024</v>
      </c>
      <c r="BB1074">
        <v>30.31833</v>
      </c>
      <c r="BC1074">
        <v>59.95</v>
      </c>
      <c r="BD1074">
        <v>3934.1</v>
      </c>
      <c r="BE1074">
        <v>1</v>
      </c>
      <c r="BF1074">
        <v>1</v>
      </c>
      <c r="BG1074">
        <v>0</v>
      </c>
      <c r="BH1074">
        <v>1</v>
      </c>
      <c r="BI1074">
        <v>0</v>
      </c>
      <c r="BJ1074">
        <v>1</v>
      </c>
      <c r="BK1074">
        <v>0</v>
      </c>
      <c r="BL1074">
        <v>0</v>
      </c>
      <c r="BM1074">
        <v>0</v>
      </c>
      <c r="BN1074">
        <v>0</v>
      </c>
      <c r="BO1074" t="s">
        <v>1046</v>
      </c>
      <c r="BP1074" t="s">
        <v>57</v>
      </c>
      <c r="BQ1074" t="s">
        <v>58</v>
      </c>
      <c r="BR1074" t="s">
        <v>4025</v>
      </c>
      <c r="BS1074" t="s">
        <v>4026</v>
      </c>
      <c r="BT1074" t="s">
        <v>61</v>
      </c>
      <c r="BU1074" t="s">
        <v>62</v>
      </c>
      <c r="BV1074" t="s">
        <v>4027</v>
      </c>
      <c r="BW1074" t="s">
        <v>4028</v>
      </c>
      <c r="BX1074">
        <v>0</v>
      </c>
      <c r="BY1074">
        <v>2661</v>
      </c>
    </row>
    <row r="1075" spans="1:77" x14ac:dyDescent="0.25">
      <c r="A1075">
        <v>605</v>
      </c>
      <c r="B1075">
        <v>272745</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t="s">
        <v>3995</v>
      </c>
      <c r="AN1075" t="s">
        <v>3996</v>
      </c>
      <c r="AO1075" t="s">
        <v>46</v>
      </c>
      <c r="AP1075" t="s">
        <v>81</v>
      </c>
      <c r="AQ1075">
        <v>8.9005676899999997E-3</v>
      </c>
      <c r="BY1075">
        <v>605</v>
      </c>
    </row>
    <row r="1076" spans="1:77" x14ac:dyDescent="0.25">
      <c r="A1076">
        <v>2482</v>
      </c>
      <c r="B1076">
        <v>485986</v>
      </c>
      <c r="C1076">
        <v>1990</v>
      </c>
      <c r="E1076">
        <v>0</v>
      </c>
      <c r="H1076">
        <v>1</v>
      </c>
      <c r="I1076">
        <v>0</v>
      </c>
      <c r="J1076">
        <v>0</v>
      </c>
      <c r="K1076">
        <v>0</v>
      </c>
      <c r="L1076">
        <v>1</v>
      </c>
      <c r="M1076">
        <v>0</v>
      </c>
      <c r="N1076">
        <v>0</v>
      </c>
      <c r="O1076">
        <v>0</v>
      </c>
      <c r="P1076">
        <v>1</v>
      </c>
      <c r="Q1076">
        <v>0</v>
      </c>
      <c r="R1076">
        <v>0</v>
      </c>
      <c r="S1076">
        <v>3</v>
      </c>
      <c r="T1076">
        <v>14</v>
      </c>
      <c r="U1076">
        <v>2</v>
      </c>
      <c r="V1076">
        <v>0</v>
      </c>
      <c r="W1076">
        <v>0</v>
      </c>
      <c r="X1076">
        <v>4</v>
      </c>
      <c r="Y1076">
        <v>0</v>
      </c>
      <c r="Z1076">
        <v>3</v>
      </c>
      <c r="AA1076">
        <v>1</v>
      </c>
      <c r="AB1076">
        <v>0</v>
      </c>
      <c r="AC1076">
        <v>4</v>
      </c>
      <c r="AD1076">
        <v>2</v>
      </c>
      <c r="AE1076">
        <v>3</v>
      </c>
      <c r="AF1076">
        <v>2</v>
      </c>
      <c r="AG1076">
        <v>9</v>
      </c>
      <c r="AH1076">
        <v>5</v>
      </c>
      <c r="AI1076">
        <v>0</v>
      </c>
      <c r="AJ1076">
        <v>2</v>
      </c>
      <c r="AK1076">
        <v>1</v>
      </c>
      <c r="AL1076">
        <v>0</v>
      </c>
      <c r="AM1076" t="s">
        <v>4029</v>
      </c>
      <c r="AN1076" t="s">
        <v>4030</v>
      </c>
      <c r="AO1076" t="s">
        <v>50</v>
      </c>
      <c r="AP1076" t="s">
        <v>47</v>
      </c>
      <c r="AQ1076">
        <v>0</v>
      </c>
      <c r="AS1076">
        <v>639</v>
      </c>
      <c r="AT1076">
        <v>544</v>
      </c>
      <c r="AV1076" t="s">
        <v>4031</v>
      </c>
      <c r="AW1076" t="s">
        <v>4031</v>
      </c>
      <c r="AX1076" t="s">
        <v>4032</v>
      </c>
      <c r="AY1076" t="s">
        <v>4033</v>
      </c>
      <c r="BB1076">
        <v>35.227499999999999</v>
      </c>
      <c r="BC1076">
        <v>62.071388890000001</v>
      </c>
      <c r="BD1076">
        <v>0.56999999999999995</v>
      </c>
      <c r="BE1076">
        <v>1</v>
      </c>
      <c r="BF1076">
        <v>0</v>
      </c>
      <c r="BG1076">
        <v>0</v>
      </c>
      <c r="BH1076">
        <v>1</v>
      </c>
      <c r="BI1076">
        <v>1</v>
      </c>
      <c r="BJ1076">
        <v>0</v>
      </c>
      <c r="BK1076">
        <v>0</v>
      </c>
      <c r="BL1076">
        <v>0</v>
      </c>
      <c r="BM1076">
        <v>0</v>
      </c>
      <c r="BN1076">
        <v>0</v>
      </c>
      <c r="BO1076" t="s">
        <v>4034</v>
      </c>
      <c r="BP1076" t="s">
        <v>57</v>
      </c>
      <c r="BQ1076" t="s">
        <v>58</v>
      </c>
      <c r="BR1076" t="s">
        <v>4025</v>
      </c>
      <c r="BS1076" t="s">
        <v>4026</v>
      </c>
      <c r="BT1076" t="s">
        <v>61</v>
      </c>
      <c r="BU1076" t="s">
        <v>62</v>
      </c>
      <c r="BV1076" t="s">
        <v>4027</v>
      </c>
      <c r="BW1076" t="s">
        <v>4028</v>
      </c>
      <c r="BX1076">
        <v>0</v>
      </c>
      <c r="BY1076">
        <v>2482</v>
      </c>
    </row>
    <row r="1077" spans="1:77" x14ac:dyDescent="0.25">
      <c r="A1077">
        <v>606</v>
      </c>
      <c r="B1077">
        <v>1354</v>
      </c>
      <c r="H1077">
        <v>75</v>
      </c>
      <c r="I1077">
        <v>0</v>
      </c>
      <c r="J1077">
        <v>0</v>
      </c>
      <c r="K1077">
        <v>0</v>
      </c>
      <c r="L1077">
        <v>3</v>
      </c>
      <c r="M1077">
        <v>4</v>
      </c>
      <c r="N1077">
        <v>0</v>
      </c>
      <c r="O1077">
        <v>0</v>
      </c>
      <c r="P1077">
        <v>0</v>
      </c>
      <c r="Q1077">
        <v>0</v>
      </c>
      <c r="R1077">
        <v>0</v>
      </c>
      <c r="S1077">
        <v>0</v>
      </c>
      <c r="T1077">
        <v>0</v>
      </c>
      <c r="U1077">
        <v>0</v>
      </c>
      <c r="V1077">
        <v>2</v>
      </c>
      <c r="W1077">
        <v>1</v>
      </c>
      <c r="X1077">
        <v>1</v>
      </c>
      <c r="Y1077">
        <v>0</v>
      </c>
      <c r="Z1077">
        <v>0</v>
      </c>
      <c r="AA1077">
        <v>0</v>
      </c>
      <c r="AB1077">
        <v>0</v>
      </c>
      <c r="AC1077">
        <v>0</v>
      </c>
      <c r="AD1077">
        <v>0</v>
      </c>
      <c r="AE1077">
        <v>0</v>
      </c>
      <c r="AF1077">
        <v>0</v>
      </c>
      <c r="AG1077">
        <v>0</v>
      </c>
      <c r="AH1077">
        <v>0</v>
      </c>
      <c r="AI1077">
        <v>0</v>
      </c>
      <c r="AJ1077">
        <v>0</v>
      </c>
      <c r="AK1077">
        <v>0</v>
      </c>
      <c r="AL1077">
        <v>0</v>
      </c>
      <c r="AM1077" t="s">
        <v>3995</v>
      </c>
      <c r="AN1077" t="s">
        <v>3996</v>
      </c>
      <c r="AO1077" t="s">
        <v>46</v>
      </c>
      <c r="AP1077" t="s">
        <v>81</v>
      </c>
      <c r="AQ1077">
        <v>5.1769730000000002E-5</v>
      </c>
      <c r="BY1077">
        <v>606</v>
      </c>
    </row>
    <row r="1078" spans="1:77" x14ac:dyDescent="0.25">
      <c r="A1078">
        <v>2484</v>
      </c>
      <c r="B1078">
        <v>4759</v>
      </c>
      <c r="C1078">
        <v>1990</v>
      </c>
      <c r="E1078">
        <v>0</v>
      </c>
      <c r="H1078">
        <v>61626</v>
      </c>
      <c r="I1078">
        <v>55</v>
      </c>
      <c r="J1078">
        <v>74</v>
      </c>
      <c r="K1078">
        <v>293</v>
      </c>
      <c r="L1078">
        <v>163</v>
      </c>
      <c r="M1078">
        <v>388</v>
      </c>
      <c r="N1078">
        <v>156</v>
      </c>
      <c r="O1078">
        <v>122</v>
      </c>
      <c r="P1078">
        <v>102</v>
      </c>
      <c r="Q1078">
        <v>101</v>
      </c>
      <c r="R1078">
        <v>314</v>
      </c>
      <c r="S1078">
        <v>87</v>
      </c>
      <c r="T1078">
        <v>58</v>
      </c>
      <c r="U1078">
        <v>36</v>
      </c>
      <c r="V1078">
        <v>35</v>
      </c>
      <c r="W1078">
        <v>17</v>
      </c>
      <c r="X1078">
        <v>12</v>
      </c>
      <c r="Y1078">
        <v>17</v>
      </c>
      <c r="Z1078">
        <v>22</v>
      </c>
      <c r="AA1078">
        <v>10</v>
      </c>
      <c r="AB1078">
        <v>14</v>
      </c>
      <c r="AC1078">
        <v>7</v>
      </c>
      <c r="AD1078">
        <v>26</v>
      </c>
      <c r="AE1078">
        <v>29</v>
      </c>
      <c r="AF1078">
        <v>33</v>
      </c>
      <c r="AG1078">
        <v>34</v>
      </c>
      <c r="AH1078">
        <v>37</v>
      </c>
      <c r="AI1078">
        <v>40</v>
      </c>
      <c r="AJ1078">
        <v>56</v>
      </c>
      <c r="AK1078">
        <v>26</v>
      </c>
      <c r="AL1078">
        <v>68</v>
      </c>
      <c r="AM1078" t="s">
        <v>4035</v>
      </c>
      <c r="AN1078" t="s">
        <v>4036</v>
      </c>
      <c r="AO1078" t="s">
        <v>50</v>
      </c>
      <c r="AP1078" t="s">
        <v>47</v>
      </c>
      <c r="AQ1078">
        <v>0</v>
      </c>
      <c r="AS1078">
        <v>640</v>
      </c>
      <c r="AT1078">
        <v>545</v>
      </c>
      <c r="AV1078" t="s">
        <v>4037</v>
      </c>
      <c r="AW1078" t="s">
        <v>4038</v>
      </c>
      <c r="AX1078" t="s">
        <v>4039</v>
      </c>
      <c r="AY1078" t="s">
        <v>4040</v>
      </c>
      <c r="BB1078">
        <v>37.629719999999999</v>
      </c>
      <c r="BC1078">
        <v>55.745829999999998</v>
      </c>
      <c r="BD1078">
        <v>42.1</v>
      </c>
      <c r="BE1078">
        <v>1</v>
      </c>
      <c r="BF1078">
        <v>1</v>
      </c>
      <c r="BG1078">
        <v>0</v>
      </c>
      <c r="BH1078">
        <v>1</v>
      </c>
      <c r="BI1078">
        <v>0</v>
      </c>
      <c r="BJ1078">
        <v>1</v>
      </c>
      <c r="BK1078">
        <v>0</v>
      </c>
      <c r="BL1078">
        <v>0</v>
      </c>
      <c r="BM1078">
        <v>0</v>
      </c>
      <c r="BN1078">
        <v>0</v>
      </c>
      <c r="BO1078" t="s">
        <v>1046</v>
      </c>
      <c r="BP1078" t="s">
        <v>57</v>
      </c>
      <c r="BQ1078" t="s">
        <v>58</v>
      </c>
      <c r="BR1078" t="s">
        <v>4025</v>
      </c>
      <c r="BS1078" t="s">
        <v>4026</v>
      </c>
      <c r="BT1078" t="s">
        <v>61</v>
      </c>
      <c r="BU1078" t="s">
        <v>62</v>
      </c>
      <c r="BV1078" t="s">
        <v>4027</v>
      </c>
      <c r="BW1078" t="s">
        <v>4028</v>
      </c>
      <c r="BX1078">
        <v>0</v>
      </c>
      <c r="BY1078">
        <v>2484</v>
      </c>
    </row>
    <row r="1079" spans="1:77" x14ac:dyDescent="0.25">
      <c r="A1079">
        <v>607</v>
      </c>
      <c r="B1079">
        <v>1520</v>
      </c>
      <c r="H1079">
        <v>2380</v>
      </c>
      <c r="I1079">
        <v>13</v>
      </c>
      <c r="J1079">
        <v>63</v>
      </c>
      <c r="K1079">
        <v>47</v>
      </c>
      <c r="L1079">
        <v>22</v>
      </c>
      <c r="M1079">
        <v>83</v>
      </c>
      <c r="N1079">
        <v>124</v>
      </c>
      <c r="O1079">
        <v>41</v>
      </c>
      <c r="P1079">
        <v>9</v>
      </c>
      <c r="Q1079">
        <v>24</v>
      </c>
      <c r="R1079">
        <v>29</v>
      </c>
      <c r="S1079">
        <v>11</v>
      </c>
      <c r="T1079">
        <v>17</v>
      </c>
      <c r="U1079">
        <v>149</v>
      </c>
      <c r="V1079">
        <v>34</v>
      </c>
      <c r="W1079">
        <v>27</v>
      </c>
      <c r="X1079">
        <v>27</v>
      </c>
      <c r="Y1079">
        <v>104</v>
      </c>
      <c r="Z1079">
        <v>6</v>
      </c>
      <c r="AA1079">
        <v>44</v>
      </c>
      <c r="AB1079">
        <v>16</v>
      </c>
      <c r="AC1079">
        <v>29</v>
      </c>
      <c r="AD1079">
        <v>0</v>
      </c>
      <c r="AE1079">
        <v>0</v>
      </c>
      <c r="AF1079">
        <v>0</v>
      </c>
      <c r="AG1079">
        <v>0</v>
      </c>
      <c r="AH1079">
        <v>0</v>
      </c>
      <c r="AI1079">
        <v>0</v>
      </c>
      <c r="AJ1079">
        <v>0</v>
      </c>
      <c r="AK1079">
        <v>0</v>
      </c>
      <c r="AL1079">
        <v>0</v>
      </c>
      <c r="AM1079" t="s">
        <v>3995</v>
      </c>
      <c r="AN1079" t="s">
        <v>3996</v>
      </c>
      <c r="AO1079" t="s">
        <v>46</v>
      </c>
      <c r="AP1079" t="s">
        <v>81</v>
      </c>
      <c r="AQ1079">
        <v>1.7272243000000001E-4</v>
      </c>
      <c r="BY1079">
        <v>607</v>
      </c>
    </row>
    <row r="1080" spans="1:77" x14ac:dyDescent="0.25">
      <c r="A1080">
        <v>954</v>
      </c>
      <c r="B1080">
        <v>242</v>
      </c>
      <c r="C1080">
        <v>1993</v>
      </c>
      <c r="E1080">
        <v>0</v>
      </c>
      <c r="H1080">
        <v>848</v>
      </c>
      <c r="I1080">
        <v>11</v>
      </c>
      <c r="J1080">
        <v>22</v>
      </c>
      <c r="K1080">
        <v>28</v>
      </c>
      <c r="L1080">
        <v>9</v>
      </c>
      <c r="M1080">
        <v>16</v>
      </c>
      <c r="N1080">
        <v>12</v>
      </c>
      <c r="O1080">
        <v>7</v>
      </c>
      <c r="P1080">
        <v>2</v>
      </c>
      <c r="Q1080">
        <v>2</v>
      </c>
      <c r="R1080">
        <v>9</v>
      </c>
      <c r="S1080">
        <v>5</v>
      </c>
      <c r="T1080">
        <v>2</v>
      </c>
      <c r="U1080">
        <v>0</v>
      </c>
      <c r="V1080">
        <v>8</v>
      </c>
      <c r="W1080">
        <v>1</v>
      </c>
      <c r="X1080">
        <v>8</v>
      </c>
      <c r="Y1080">
        <v>0</v>
      </c>
      <c r="Z1080">
        <v>6</v>
      </c>
      <c r="AA1080">
        <v>8</v>
      </c>
      <c r="AB1080">
        <v>2</v>
      </c>
      <c r="AC1080">
        <v>26</v>
      </c>
      <c r="AD1080">
        <v>15</v>
      </c>
      <c r="AE1080">
        <v>0</v>
      </c>
      <c r="AF1080">
        <v>9</v>
      </c>
      <c r="AG1080">
        <v>1</v>
      </c>
      <c r="AH1080">
        <v>1</v>
      </c>
      <c r="AI1080">
        <v>1</v>
      </c>
      <c r="AJ1080">
        <v>25</v>
      </c>
      <c r="AK1080">
        <v>18</v>
      </c>
      <c r="AL1080">
        <v>21</v>
      </c>
      <c r="AM1080" t="s">
        <v>4041</v>
      </c>
      <c r="AN1080" t="s">
        <v>4042</v>
      </c>
      <c r="AO1080" t="s">
        <v>132</v>
      </c>
      <c r="AP1080" t="s">
        <v>47</v>
      </c>
      <c r="AQ1080">
        <v>0</v>
      </c>
      <c r="AS1080">
        <v>778</v>
      </c>
      <c r="AT1080">
        <v>657</v>
      </c>
      <c r="AV1080" t="s">
        <v>4043</v>
      </c>
      <c r="AW1080" t="s">
        <v>4044</v>
      </c>
      <c r="AX1080" t="s">
        <v>4045</v>
      </c>
      <c r="AY1080" t="s">
        <v>4046</v>
      </c>
      <c r="BB1080">
        <v>38.1312</v>
      </c>
      <c r="BC1080">
        <v>56.31035</v>
      </c>
      <c r="BD1080">
        <v>22.75</v>
      </c>
      <c r="BE1080">
        <v>0</v>
      </c>
      <c r="BF1080">
        <v>1</v>
      </c>
      <c r="BG1080">
        <v>0</v>
      </c>
      <c r="BH1080">
        <v>1</v>
      </c>
      <c r="BI1080">
        <v>0</v>
      </c>
      <c r="BJ1080">
        <v>0</v>
      </c>
      <c r="BK1080">
        <v>0</v>
      </c>
      <c r="BL1080">
        <v>0</v>
      </c>
      <c r="BM1080">
        <v>0</v>
      </c>
      <c r="BN1080">
        <v>0</v>
      </c>
      <c r="BO1080" t="s">
        <v>276</v>
      </c>
      <c r="BP1080" t="s">
        <v>57</v>
      </c>
      <c r="BQ1080" t="s">
        <v>58</v>
      </c>
      <c r="BR1080" t="s">
        <v>4025</v>
      </c>
      <c r="BS1080" t="s">
        <v>4026</v>
      </c>
      <c r="BT1080" t="s">
        <v>61</v>
      </c>
      <c r="BU1080" t="s">
        <v>62</v>
      </c>
      <c r="BV1080" t="s">
        <v>4027</v>
      </c>
      <c r="BW1080" t="s">
        <v>4028</v>
      </c>
      <c r="BX1080">
        <v>0</v>
      </c>
      <c r="BY1080">
        <v>954</v>
      </c>
    </row>
    <row r="1081" spans="1:77" x14ac:dyDescent="0.25">
      <c r="A1081">
        <v>608</v>
      </c>
      <c r="B1081">
        <v>87874</v>
      </c>
      <c r="H1081">
        <v>6204</v>
      </c>
      <c r="I1081">
        <v>290</v>
      </c>
      <c r="J1081">
        <v>310</v>
      </c>
      <c r="K1081">
        <v>193</v>
      </c>
      <c r="L1081">
        <v>130</v>
      </c>
      <c r="M1081">
        <v>304</v>
      </c>
      <c r="N1081">
        <v>470</v>
      </c>
      <c r="O1081">
        <v>139</v>
      </c>
      <c r="P1081">
        <v>76</v>
      </c>
      <c r="Q1081">
        <v>129</v>
      </c>
      <c r="R1081">
        <v>164</v>
      </c>
      <c r="S1081">
        <v>121</v>
      </c>
      <c r="T1081">
        <v>112</v>
      </c>
      <c r="U1081">
        <v>191</v>
      </c>
      <c r="V1081">
        <v>157</v>
      </c>
      <c r="W1081">
        <v>99</v>
      </c>
      <c r="X1081">
        <v>104</v>
      </c>
      <c r="Y1081">
        <v>316</v>
      </c>
      <c r="Z1081">
        <v>109</v>
      </c>
      <c r="AA1081">
        <v>157</v>
      </c>
      <c r="AB1081">
        <v>134</v>
      </c>
      <c r="AC1081">
        <v>48</v>
      </c>
      <c r="AD1081">
        <v>67</v>
      </c>
      <c r="AE1081">
        <v>27</v>
      </c>
      <c r="AF1081">
        <v>18</v>
      </c>
      <c r="AG1081">
        <v>12</v>
      </c>
      <c r="AH1081">
        <v>11</v>
      </c>
      <c r="AI1081">
        <v>5</v>
      </c>
      <c r="AJ1081">
        <v>4</v>
      </c>
      <c r="AK1081">
        <v>2</v>
      </c>
      <c r="AL1081">
        <v>3</v>
      </c>
      <c r="AM1081" t="s">
        <v>3995</v>
      </c>
      <c r="AN1081" t="s">
        <v>3996</v>
      </c>
      <c r="AO1081" t="s">
        <v>46</v>
      </c>
      <c r="AP1081" t="s">
        <v>81</v>
      </c>
      <c r="AQ1081">
        <v>3.9300066299999999E-3</v>
      </c>
      <c r="BY1081">
        <v>608</v>
      </c>
    </row>
    <row r="1082" spans="1:77" x14ac:dyDescent="0.25">
      <c r="A1082">
        <v>955</v>
      </c>
      <c r="B1082">
        <v>135</v>
      </c>
      <c r="C1082">
        <v>1993</v>
      </c>
      <c r="E1082">
        <v>0</v>
      </c>
      <c r="H1082">
        <v>518</v>
      </c>
      <c r="I1082">
        <v>7</v>
      </c>
      <c r="J1082">
        <v>5</v>
      </c>
      <c r="K1082">
        <v>12</v>
      </c>
      <c r="L1082">
        <v>4</v>
      </c>
      <c r="M1082">
        <v>11</v>
      </c>
      <c r="N1082">
        <v>6</v>
      </c>
      <c r="O1082">
        <v>4</v>
      </c>
      <c r="P1082">
        <v>1</v>
      </c>
      <c r="Q1082">
        <v>0</v>
      </c>
      <c r="R1082">
        <v>4</v>
      </c>
      <c r="S1082">
        <v>4</v>
      </c>
      <c r="T1082">
        <v>1</v>
      </c>
      <c r="U1082">
        <v>0</v>
      </c>
      <c r="V1082">
        <v>2</v>
      </c>
      <c r="W1082">
        <v>0</v>
      </c>
      <c r="X1082">
        <v>8</v>
      </c>
      <c r="Y1082">
        <v>0</v>
      </c>
      <c r="Z1082">
        <v>3</v>
      </c>
      <c r="AA1082">
        <v>3</v>
      </c>
      <c r="AB1082">
        <v>1</v>
      </c>
      <c r="AC1082">
        <v>16</v>
      </c>
      <c r="AD1082">
        <v>6</v>
      </c>
      <c r="AE1082">
        <v>0</v>
      </c>
      <c r="AF1082">
        <v>5</v>
      </c>
      <c r="AG1082">
        <v>0</v>
      </c>
      <c r="AH1082">
        <v>0</v>
      </c>
      <c r="AI1082">
        <v>1</v>
      </c>
      <c r="AJ1082">
        <v>20</v>
      </c>
      <c r="AK1082">
        <v>10</v>
      </c>
      <c r="AL1082">
        <v>19</v>
      </c>
      <c r="AM1082" t="s">
        <v>4047</v>
      </c>
      <c r="AN1082" t="s">
        <v>4048</v>
      </c>
      <c r="AO1082" t="s">
        <v>132</v>
      </c>
      <c r="AP1082" t="s">
        <v>47</v>
      </c>
      <c r="AQ1082">
        <v>0</v>
      </c>
      <c r="AS1082">
        <v>778</v>
      </c>
      <c r="AT1082">
        <v>657</v>
      </c>
      <c r="AV1082" t="s">
        <v>4043</v>
      </c>
      <c r="AW1082" t="s">
        <v>4044</v>
      </c>
      <c r="AX1082" t="s">
        <v>4045</v>
      </c>
      <c r="AY1082" t="s">
        <v>4046</v>
      </c>
      <c r="BB1082">
        <v>38.1312</v>
      </c>
      <c r="BC1082">
        <v>56.31035</v>
      </c>
      <c r="BD1082">
        <v>22.75</v>
      </c>
      <c r="BE1082">
        <v>0</v>
      </c>
      <c r="BF1082">
        <v>1</v>
      </c>
      <c r="BG1082">
        <v>0</v>
      </c>
      <c r="BH1082">
        <v>1</v>
      </c>
      <c r="BI1082">
        <v>0</v>
      </c>
      <c r="BJ1082">
        <v>0</v>
      </c>
      <c r="BK1082">
        <v>0</v>
      </c>
      <c r="BL1082">
        <v>0</v>
      </c>
      <c r="BM1082">
        <v>0</v>
      </c>
      <c r="BN1082">
        <v>0</v>
      </c>
      <c r="BO1082" t="s">
        <v>276</v>
      </c>
      <c r="BP1082" t="s">
        <v>57</v>
      </c>
      <c r="BQ1082" t="s">
        <v>58</v>
      </c>
      <c r="BR1082" t="s">
        <v>4025</v>
      </c>
      <c r="BS1082" t="s">
        <v>4026</v>
      </c>
      <c r="BT1082" t="s">
        <v>61</v>
      </c>
      <c r="BU1082" t="s">
        <v>62</v>
      </c>
      <c r="BV1082" t="s">
        <v>4027</v>
      </c>
      <c r="BW1082" t="s">
        <v>4028</v>
      </c>
      <c r="BX1082">
        <v>0</v>
      </c>
      <c r="BY1082">
        <v>955</v>
      </c>
    </row>
    <row r="1083" spans="1:77" x14ac:dyDescent="0.25">
      <c r="A1083">
        <v>609</v>
      </c>
      <c r="B1083">
        <v>1</v>
      </c>
      <c r="H1083">
        <v>278</v>
      </c>
      <c r="I1083">
        <v>2</v>
      </c>
      <c r="J1083">
        <v>7</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t="s">
        <v>3995</v>
      </c>
      <c r="AN1083" t="s">
        <v>3996</v>
      </c>
      <c r="AO1083" t="s">
        <v>46</v>
      </c>
      <c r="AP1083" t="s">
        <v>81</v>
      </c>
      <c r="AQ1083">
        <v>1.360728E-5</v>
      </c>
      <c r="BY1083">
        <v>609</v>
      </c>
    </row>
    <row r="1084" spans="1:77" x14ac:dyDescent="0.25">
      <c r="A1084">
        <v>1064</v>
      </c>
      <c r="B1084">
        <v>421833</v>
      </c>
      <c r="C1084">
        <v>2014</v>
      </c>
      <c r="E1084">
        <v>0</v>
      </c>
      <c r="H1084">
        <v>5475</v>
      </c>
      <c r="I1084">
        <v>492</v>
      </c>
      <c r="J1084">
        <v>232</v>
      </c>
      <c r="K1084">
        <v>269</v>
      </c>
      <c r="L1084">
        <v>205</v>
      </c>
      <c r="M1084">
        <v>181</v>
      </c>
      <c r="N1084">
        <v>215</v>
      </c>
      <c r="O1084">
        <v>228</v>
      </c>
      <c r="P1084">
        <v>135</v>
      </c>
      <c r="Q1084">
        <v>288</v>
      </c>
      <c r="R1084">
        <v>232</v>
      </c>
      <c r="S1084">
        <v>212</v>
      </c>
      <c r="T1084">
        <v>160</v>
      </c>
      <c r="U1084">
        <v>46</v>
      </c>
      <c r="V1084">
        <v>44</v>
      </c>
      <c r="W1084">
        <v>119</v>
      </c>
      <c r="X1084">
        <v>105</v>
      </c>
      <c r="Y1084">
        <v>51</v>
      </c>
      <c r="Z1084">
        <v>209</v>
      </c>
      <c r="AA1084">
        <v>489</v>
      </c>
      <c r="AB1084">
        <v>133</v>
      </c>
      <c r="AC1084">
        <v>78</v>
      </c>
      <c r="AD1084">
        <v>225</v>
      </c>
      <c r="AE1084">
        <v>48</v>
      </c>
      <c r="AF1084">
        <v>312</v>
      </c>
      <c r="AG1084">
        <v>330</v>
      </c>
      <c r="AH1084">
        <v>607</v>
      </c>
      <c r="AI1084">
        <v>281</v>
      </c>
      <c r="AJ1084">
        <v>290</v>
      </c>
      <c r="AK1084">
        <v>133</v>
      </c>
      <c r="AL1084">
        <v>295</v>
      </c>
      <c r="AM1084" t="s">
        <v>4049</v>
      </c>
      <c r="AN1084" t="s">
        <v>4050</v>
      </c>
      <c r="AO1084" t="s">
        <v>132</v>
      </c>
      <c r="AP1084" t="s">
        <v>47</v>
      </c>
      <c r="AQ1084">
        <v>0</v>
      </c>
      <c r="AS1084">
        <v>2009</v>
      </c>
      <c r="AT1084">
        <v>981</v>
      </c>
      <c r="AU1084" t="s">
        <v>355</v>
      </c>
      <c r="AV1084" t="s">
        <v>4051</v>
      </c>
      <c r="AW1084" t="s">
        <v>4052</v>
      </c>
      <c r="AX1084" t="s">
        <v>4053</v>
      </c>
      <c r="AY1084" t="s">
        <v>4054</v>
      </c>
      <c r="BB1084">
        <v>49.056388890000001</v>
      </c>
      <c r="BC1084">
        <v>54.97888889</v>
      </c>
      <c r="BD1084">
        <v>424</v>
      </c>
      <c r="BE1084">
        <v>0</v>
      </c>
      <c r="BF1084">
        <v>1</v>
      </c>
      <c r="BG1084">
        <v>0</v>
      </c>
      <c r="BH1084">
        <v>0</v>
      </c>
      <c r="BI1084">
        <v>0</v>
      </c>
      <c r="BJ1084">
        <v>1</v>
      </c>
      <c r="BK1084">
        <v>0</v>
      </c>
      <c r="BL1084">
        <v>0</v>
      </c>
      <c r="BM1084">
        <v>0</v>
      </c>
      <c r="BN1084">
        <v>0</v>
      </c>
      <c r="BO1084" t="s">
        <v>837</v>
      </c>
      <c r="BP1084" t="s">
        <v>57</v>
      </c>
      <c r="BQ1084" t="s">
        <v>58</v>
      </c>
      <c r="BR1084" t="s">
        <v>4025</v>
      </c>
      <c r="BS1084" t="s">
        <v>4026</v>
      </c>
      <c r="BT1084" t="s">
        <v>61</v>
      </c>
      <c r="BU1084" t="s">
        <v>62</v>
      </c>
      <c r="BV1084" t="s">
        <v>4027</v>
      </c>
      <c r="BW1084" t="s">
        <v>4028</v>
      </c>
      <c r="BX1084">
        <v>0</v>
      </c>
      <c r="BY1084">
        <v>1064</v>
      </c>
    </row>
    <row r="1085" spans="1:77" x14ac:dyDescent="0.25">
      <c r="A1085">
        <v>610</v>
      </c>
      <c r="B1085">
        <v>772</v>
      </c>
      <c r="H1085">
        <v>5684</v>
      </c>
      <c r="I1085">
        <v>164</v>
      </c>
      <c r="J1085">
        <v>87</v>
      </c>
      <c r="K1085">
        <v>67</v>
      </c>
      <c r="L1085">
        <v>34</v>
      </c>
      <c r="M1085">
        <v>191</v>
      </c>
      <c r="N1085">
        <v>223</v>
      </c>
      <c r="O1085">
        <v>53</v>
      </c>
      <c r="P1085">
        <v>27</v>
      </c>
      <c r="Q1085">
        <v>31</v>
      </c>
      <c r="R1085">
        <v>74</v>
      </c>
      <c r="S1085">
        <v>55</v>
      </c>
      <c r="T1085">
        <v>14</v>
      </c>
      <c r="U1085">
        <v>122</v>
      </c>
      <c r="V1085">
        <v>24</v>
      </c>
      <c r="W1085">
        <v>48</v>
      </c>
      <c r="X1085">
        <v>35</v>
      </c>
      <c r="Y1085">
        <v>120</v>
      </c>
      <c r="Z1085">
        <v>9</v>
      </c>
      <c r="AA1085">
        <v>8</v>
      </c>
      <c r="AB1085">
        <v>21</v>
      </c>
      <c r="AC1085">
        <v>29</v>
      </c>
      <c r="AD1085">
        <v>1</v>
      </c>
      <c r="AE1085">
        <v>0</v>
      </c>
      <c r="AF1085">
        <v>1</v>
      </c>
      <c r="AG1085">
        <v>1</v>
      </c>
      <c r="AH1085">
        <v>0</v>
      </c>
      <c r="AI1085">
        <v>1</v>
      </c>
      <c r="AJ1085">
        <v>0</v>
      </c>
      <c r="AK1085">
        <v>0</v>
      </c>
      <c r="AL1085">
        <v>0</v>
      </c>
      <c r="AM1085" t="s">
        <v>3995</v>
      </c>
      <c r="AN1085" t="s">
        <v>3996</v>
      </c>
      <c r="AO1085" t="s">
        <v>46</v>
      </c>
      <c r="AP1085" t="s">
        <v>81</v>
      </c>
      <c r="AQ1085">
        <v>2.0539148000000001E-4</v>
      </c>
      <c r="BY1085">
        <v>610</v>
      </c>
    </row>
    <row r="1086" spans="1:77" x14ac:dyDescent="0.25">
      <c r="A1086">
        <v>1065</v>
      </c>
      <c r="B1086">
        <v>10400</v>
      </c>
      <c r="C1086">
        <v>2014</v>
      </c>
      <c r="E1086">
        <v>0</v>
      </c>
      <c r="H1086">
        <v>1636</v>
      </c>
      <c r="I1086">
        <v>174</v>
      </c>
      <c r="J1086">
        <v>79</v>
      </c>
      <c r="K1086">
        <v>69</v>
      </c>
      <c r="L1086">
        <v>73</v>
      </c>
      <c r="M1086">
        <v>71</v>
      </c>
      <c r="N1086">
        <v>57</v>
      </c>
      <c r="O1086">
        <v>91</v>
      </c>
      <c r="P1086">
        <v>53</v>
      </c>
      <c r="Q1086">
        <v>99</v>
      </c>
      <c r="R1086">
        <v>70</v>
      </c>
      <c r="S1086">
        <v>93</v>
      </c>
      <c r="T1086">
        <v>51</v>
      </c>
      <c r="U1086">
        <v>13</v>
      </c>
      <c r="V1086">
        <v>15</v>
      </c>
      <c r="W1086">
        <v>58</v>
      </c>
      <c r="X1086">
        <v>44</v>
      </c>
      <c r="Y1086">
        <v>18</v>
      </c>
      <c r="Z1086">
        <v>59</v>
      </c>
      <c r="AA1086">
        <v>183</v>
      </c>
      <c r="AB1086">
        <v>32</v>
      </c>
      <c r="AC1086">
        <v>8</v>
      </c>
      <c r="AD1086">
        <v>68</v>
      </c>
      <c r="AE1086">
        <v>19</v>
      </c>
      <c r="AF1086">
        <v>75</v>
      </c>
      <c r="AG1086">
        <v>144</v>
      </c>
      <c r="AH1086">
        <v>205</v>
      </c>
      <c r="AI1086">
        <v>129</v>
      </c>
      <c r="AJ1086">
        <v>105</v>
      </c>
      <c r="AK1086">
        <v>43</v>
      </c>
      <c r="AL1086">
        <v>88</v>
      </c>
      <c r="AM1086" t="s">
        <v>4055</v>
      </c>
      <c r="AN1086" t="s">
        <v>4056</v>
      </c>
      <c r="AO1086" t="s">
        <v>132</v>
      </c>
      <c r="AP1086" t="s">
        <v>47</v>
      </c>
      <c r="AQ1086">
        <v>0</v>
      </c>
      <c r="AS1086">
        <v>2009</v>
      </c>
      <c r="AT1086">
        <v>981</v>
      </c>
      <c r="AU1086" t="s">
        <v>355</v>
      </c>
      <c r="AV1086" t="s">
        <v>4051</v>
      </c>
      <c r="AW1086" t="s">
        <v>4052</v>
      </c>
      <c r="AX1086" t="s">
        <v>4053</v>
      </c>
      <c r="AY1086" t="s">
        <v>4054</v>
      </c>
      <c r="BB1086">
        <v>49.056388890000001</v>
      </c>
      <c r="BC1086">
        <v>54.97888889</v>
      </c>
      <c r="BD1086">
        <v>424</v>
      </c>
      <c r="BE1086">
        <v>0</v>
      </c>
      <c r="BF1086">
        <v>1</v>
      </c>
      <c r="BG1086">
        <v>0</v>
      </c>
      <c r="BH1086">
        <v>0</v>
      </c>
      <c r="BI1086">
        <v>0</v>
      </c>
      <c r="BJ1086">
        <v>1</v>
      </c>
      <c r="BK1086">
        <v>0</v>
      </c>
      <c r="BL1086">
        <v>0</v>
      </c>
      <c r="BM1086">
        <v>0</v>
      </c>
      <c r="BN1086">
        <v>0</v>
      </c>
      <c r="BO1086" t="s">
        <v>837</v>
      </c>
      <c r="BP1086" t="s">
        <v>57</v>
      </c>
      <c r="BQ1086" t="s">
        <v>58</v>
      </c>
      <c r="BR1086" t="s">
        <v>4025</v>
      </c>
      <c r="BS1086" t="s">
        <v>4026</v>
      </c>
      <c r="BT1086" t="s">
        <v>61</v>
      </c>
      <c r="BU1086" t="s">
        <v>62</v>
      </c>
      <c r="BV1086" t="s">
        <v>4027</v>
      </c>
      <c r="BW1086" t="s">
        <v>4028</v>
      </c>
      <c r="BX1086">
        <v>0</v>
      </c>
      <c r="BY1086">
        <v>1065</v>
      </c>
    </row>
    <row r="1087" spans="1:77" x14ac:dyDescent="0.25">
      <c r="A1087">
        <v>611</v>
      </c>
      <c r="B1087">
        <v>208333</v>
      </c>
      <c r="C1087">
        <v>2018</v>
      </c>
      <c r="H1087">
        <v>126885</v>
      </c>
      <c r="I1087">
        <v>11411</v>
      </c>
      <c r="J1087">
        <v>5950</v>
      </c>
      <c r="K1087">
        <v>2775</v>
      </c>
      <c r="L1087">
        <v>2274</v>
      </c>
      <c r="M1087">
        <v>5895</v>
      </c>
      <c r="N1087">
        <v>10140</v>
      </c>
      <c r="O1087">
        <v>1905</v>
      </c>
      <c r="P1087">
        <v>958</v>
      </c>
      <c r="Q1087">
        <v>1902</v>
      </c>
      <c r="R1087">
        <v>3203</v>
      </c>
      <c r="S1087">
        <v>3359</v>
      </c>
      <c r="T1087">
        <v>1216</v>
      </c>
      <c r="U1087">
        <v>6363</v>
      </c>
      <c r="V1087">
        <v>1776</v>
      </c>
      <c r="W1087">
        <v>1843</v>
      </c>
      <c r="X1087">
        <v>2240</v>
      </c>
      <c r="Y1087">
        <v>9320</v>
      </c>
      <c r="Z1087">
        <v>659</v>
      </c>
      <c r="AA1087">
        <v>539</v>
      </c>
      <c r="AB1087">
        <v>418</v>
      </c>
      <c r="AC1087">
        <v>813</v>
      </c>
      <c r="AD1087">
        <v>209</v>
      </c>
      <c r="AE1087">
        <v>138</v>
      </c>
      <c r="AF1087">
        <v>102</v>
      </c>
      <c r="AG1087">
        <v>123</v>
      </c>
      <c r="AH1087">
        <v>188</v>
      </c>
      <c r="AI1087">
        <v>139</v>
      </c>
      <c r="AJ1087">
        <v>125</v>
      </c>
      <c r="AK1087">
        <v>89</v>
      </c>
      <c r="AL1087">
        <v>122</v>
      </c>
      <c r="AM1087" t="s">
        <v>3995</v>
      </c>
      <c r="AN1087" t="s">
        <v>3996</v>
      </c>
      <c r="AO1087" t="s">
        <v>46</v>
      </c>
      <c r="AP1087" t="s">
        <v>81</v>
      </c>
      <c r="AQ1087">
        <v>5.1537041499999997E-3</v>
      </c>
      <c r="BY1087">
        <v>611</v>
      </c>
    </row>
    <row r="1088" spans="1:77" x14ac:dyDescent="0.25">
      <c r="A1088">
        <v>1280</v>
      </c>
      <c r="B1088">
        <v>5637</v>
      </c>
      <c r="C1088">
        <v>2003</v>
      </c>
      <c r="E1088">
        <v>0</v>
      </c>
      <c r="H1088">
        <v>6405</v>
      </c>
      <c r="I1088">
        <v>892</v>
      </c>
      <c r="J1088">
        <v>255</v>
      </c>
      <c r="K1088">
        <v>59</v>
      </c>
      <c r="L1088">
        <v>69</v>
      </c>
      <c r="M1088">
        <v>37</v>
      </c>
      <c r="N1088">
        <v>578</v>
      </c>
      <c r="O1088">
        <v>265</v>
      </c>
      <c r="P1088">
        <v>108</v>
      </c>
      <c r="Q1088">
        <v>207</v>
      </c>
      <c r="R1088">
        <v>79</v>
      </c>
      <c r="S1088">
        <v>81</v>
      </c>
      <c r="T1088">
        <v>127</v>
      </c>
      <c r="U1088">
        <v>211</v>
      </c>
      <c r="V1088">
        <v>61</v>
      </c>
      <c r="W1088">
        <v>47</v>
      </c>
      <c r="X1088">
        <v>51</v>
      </c>
      <c r="Y1088">
        <v>68</v>
      </c>
      <c r="Z1088">
        <v>84</v>
      </c>
      <c r="AA1088">
        <v>67</v>
      </c>
      <c r="AB1088">
        <v>75</v>
      </c>
      <c r="AC1088">
        <v>44</v>
      </c>
      <c r="AD1088">
        <v>90</v>
      </c>
      <c r="AE1088">
        <v>67</v>
      </c>
      <c r="AF1088">
        <v>57</v>
      </c>
      <c r="AG1088">
        <v>90</v>
      </c>
      <c r="AH1088">
        <v>70</v>
      </c>
      <c r="AI1088">
        <v>48</v>
      </c>
      <c r="AJ1088">
        <v>70</v>
      </c>
      <c r="AK1088">
        <v>20</v>
      </c>
      <c r="AL1088">
        <v>49</v>
      </c>
      <c r="AM1088" t="s">
        <v>4057</v>
      </c>
      <c r="AN1088" t="s">
        <v>4058</v>
      </c>
      <c r="AO1088" t="s">
        <v>132</v>
      </c>
      <c r="AP1088" t="s">
        <v>47</v>
      </c>
      <c r="AQ1088">
        <v>0</v>
      </c>
      <c r="AS1088">
        <v>1247</v>
      </c>
      <c r="AT1088">
        <v>1070</v>
      </c>
      <c r="AV1088" t="s">
        <v>4059</v>
      </c>
      <c r="AW1088" t="s">
        <v>4060</v>
      </c>
      <c r="AX1088" t="s">
        <v>4061</v>
      </c>
      <c r="AY1088" t="s">
        <v>4062</v>
      </c>
      <c r="AZ1088" t="s">
        <v>4063</v>
      </c>
      <c r="BA1088" t="s">
        <v>4064</v>
      </c>
      <c r="BB1088">
        <v>48.282777780000004</v>
      </c>
      <c r="BC1088">
        <v>42.055833329999999</v>
      </c>
      <c r="BD1088">
        <v>37.658000000000001</v>
      </c>
      <c r="BE1088">
        <v>0</v>
      </c>
      <c r="BF1088">
        <v>0</v>
      </c>
      <c r="BG1088">
        <v>1</v>
      </c>
      <c r="BH1088">
        <v>1</v>
      </c>
      <c r="BI1088">
        <v>0</v>
      </c>
      <c r="BJ1088">
        <v>0</v>
      </c>
      <c r="BK1088">
        <v>0</v>
      </c>
      <c r="BL1088">
        <v>0</v>
      </c>
      <c r="BM1088">
        <v>0</v>
      </c>
      <c r="BN1088">
        <v>0</v>
      </c>
      <c r="BO1088" t="s">
        <v>56</v>
      </c>
      <c r="BP1088" t="s">
        <v>57</v>
      </c>
      <c r="BQ1088" t="s">
        <v>58</v>
      </c>
      <c r="BR1088" t="s">
        <v>4025</v>
      </c>
      <c r="BS1088" t="s">
        <v>4026</v>
      </c>
      <c r="BT1088" t="s">
        <v>61</v>
      </c>
      <c r="BU1088" t="s">
        <v>62</v>
      </c>
      <c r="BV1088" t="s">
        <v>4027</v>
      </c>
      <c r="BW1088" t="s">
        <v>4028</v>
      </c>
      <c r="BX1088">
        <v>0</v>
      </c>
      <c r="BY1088">
        <v>1280</v>
      </c>
    </row>
    <row r="1089" spans="1:77" x14ac:dyDescent="0.25">
      <c r="A1089">
        <v>612</v>
      </c>
      <c r="B1089">
        <v>164170</v>
      </c>
      <c r="C1089">
        <v>2018</v>
      </c>
      <c r="E1089">
        <v>0</v>
      </c>
      <c r="H1089">
        <v>67744</v>
      </c>
      <c r="I1089">
        <v>2327</v>
      </c>
      <c r="J1089">
        <v>2452</v>
      </c>
      <c r="K1089">
        <v>1557</v>
      </c>
      <c r="L1089">
        <v>1280</v>
      </c>
      <c r="M1089">
        <v>4230</v>
      </c>
      <c r="N1089">
        <v>7117</v>
      </c>
      <c r="O1089">
        <v>1189</v>
      </c>
      <c r="P1089">
        <v>532</v>
      </c>
      <c r="Q1089">
        <v>1161</v>
      </c>
      <c r="R1089">
        <v>2219</v>
      </c>
      <c r="S1089">
        <v>2473</v>
      </c>
      <c r="T1089">
        <v>794</v>
      </c>
      <c r="U1089">
        <v>4615</v>
      </c>
      <c r="V1089">
        <v>1341</v>
      </c>
      <c r="W1089">
        <v>1422</v>
      </c>
      <c r="X1089">
        <v>1657</v>
      </c>
      <c r="Y1089">
        <v>6766</v>
      </c>
      <c r="Z1089">
        <v>476</v>
      </c>
      <c r="AA1089">
        <v>306</v>
      </c>
      <c r="AB1089">
        <v>307</v>
      </c>
      <c r="AC1089">
        <v>416</v>
      </c>
      <c r="AD1089">
        <v>153</v>
      </c>
      <c r="AE1089">
        <v>81</v>
      </c>
      <c r="AF1089">
        <v>62</v>
      </c>
      <c r="AG1089">
        <v>85</v>
      </c>
      <c r="AH1089">
        <v>56</v>
      </c>
      <c r="AI1089">
        <v>47</v>
      </c>
      <c r="AJ1089">
        <v>42</v>
      </c>
      <c r="AK1089">
        <v>26</v>
      </c>
      <c r="AL1089">
        <v>50</v>
      </c>
      <c r="AM1089" t="s">
        <v>4065</v>
      </c>
      <c r="AN1089" t="s">
        <v>4066</v>
      </c>
      <c r="AO1089" t="s">
        <v>46</v>
      </c>
      <c r="AP1089" t="s">
        <v>81</v>
      </c>
      <c r="AQ1089">
        <v>3.4989263E-3</v>
      </c>
      <c r="AS1089">
        <v>2228</v>
      </c>
      <c r="AT1089">
        <v>1563</v>
      </c>
      <c r="AV1089" t="s">
        <v>4067</v>
      </c>
      <c r="AW1089" t="s">
        <v>4068</v>
      </c>
      <c r="AX1089" t="s">
        <v>4069</v>
      </c>
      <c r="AY1089" t="s">
        <v>4070</v>
      </c>
      <c r="BB1089">
        <v>49.630569440000002</v>
      </c>
      <c r="BC1089">
        <v>25.40216667</v>
      </c>
      <c r="BD1089">
        <v>8544</v>
      </c>
      <c r="BE1089">
        <v>0</v>
      </c>
      <c r="BF1089">
        <v>0</v>
      </c>
      <c r="BG1089">
        <v>1</v>
      </c>
      <c r="BH1089">
        <v>1</v>
      </c>
      <c r="BI1089">
        <v>1</v>
      </c>
      <c r="BJ1089">
        <v>0</v>
      </c>
      <c r="BK1089">
        <v>0</v>
      </c>
      <c r="BL1089">
        <v>0</v>
      </c>
      <c r="BM1089">
        <v>0</v>
      </c>
      <c r="BN1089">
        <v>0</v>
      </c>
      <c r="BO1089" t="s">
        <v>651</v>
      </c>
      <c r="BP1089" t="s">
        <v>57</v>
      </c>
      <c r="BQ1089" t="s">
        <v>58</v>
      </c>
      <c r="BR1089" t="s">
        <v>4071</v>
      </c>
      <c r="BS1089" t="s">
        <v>4072</v>
      </c>
      <c r="BT1089" t="s">
        <v>87</v>
      </c>
      <c r="BU1089" t="s">
        <v>88</v>
      </c>
      <c r="BV1089" t="s">
        <v>4073</v>
      </c>
      <c r="BW1089" t="s">
        <v>4074</v>
      </c>
      <c r="BX1089">
        <v>0</v>
      </c>
      <c r="BY1089">
        <v>612</v>
      </c>
    </row>
    <row r="1090" spans="1:77" x14ac:dyDescent="0.25">
      <c r="A1090">
        <v>1281</v>
      </c>
      <c r="B1090">
        <v>499</v>
      </c>
      <c r="C1090">
        <v>2003</v>
      </c>
      <c r="E1090">
        <v>0</v>
      </c>
      <c r="H1090">
        <v>2792</v>
      </c>
      <c r="I1090">
        <v>325</v>
      </c>
      <c r="J1090">
        <v>106</v>
      </c>
      <c r="K1090">
        <v>20</v>
      </c>
      <c r="L1090">
        <v>24</v>
      </c>
      <c r="M1090">
        <v>10</v>
      </c>
      <c r="N1090">
        <v>293</v>
      </c>
      <c r="O1090">
        <v>102</v>
      </c>
      <c r="P1090">
        <v>45</v>
      </c>
      <c r="Q1090">
        <v>98</v>
      </c>
      <c r="R1090">
        <v>34</v>
      </c>
      <c r="S1090">
        <v>29</v>
      </c>
      <c r="T1090">
        <v>40</v>
      </c>
      <c r="U1090">
        <v>68</v>
      </c>
      <c r="V1090">
        <v>16</v>
      </c>
      <c r="W1090">
        <v>20</v>
      </c>
      <c r="X1090">
        <v>9</v>
      </c>
      <c r="Y1090">
        <v>29</v>
      </c>
      <c r="Z1090">
        <v>17</v>
      </c>
      <c r="AA1090">
        <v>16</v>
      </c>
      <c r="AB1090">
        <v>18</v>
      </c>
      <c r="AC1090">
        <v>10</v>
      </c>
      <c r="AD1090">
        <v>12</v>
      </c>
      <c r="AE1090">
        <v>3</v>
      </c>
      <c r="AF1090">
        <v>12</v>
      </c>
      <c r="AG1090">
        <v>11</v>
      </c>
      <c r="AH1090">
        <v>14</v>
      </c>
      <c r="AI1090">
        <v>5</v>
      </c>
      <c r="AJ1090">
        <v>20</v>
      </c>
      <c r="AK1090">
        <v>4</v>
      </c>
      <c r="AL1090">
        <v>3</v>
      </c>
      <c r="AM1090" t="s">
        <v>4075</v>
      </c>
      <c r="AN1090" t="s">
        <v>4076</v>
      </c>
      <c r="AO1090" t="s">
        <v>132</v>
      </c>
      <c r="AP1090" t="s">
        <v>47</v>
      </c>
      <c r="AQ1090">
        <v>0</v>
      </c>
      <c r="AS1090">
        <v>1247</v>
      </c>
      <c r="AT1090">
        <v>1070</v>
      </c>
      <c r="AV1090" t="s">
        <v>4059</v>
      </c>
      <c r="AW1090" t="s">
        <v>4060</v>
      </c>
      <c r="AX1090" t="s">
        <v>4061</v>
      </c>
      <c r="AY1090" t="s">
        <v>4062</v>
      </c>
      <c r="AZ1090" t="s">
        <v>4063</v>
      </c>
      <c r="BA1090" t="s">
        <v>4064</v>
      </c>
      <c r="BB1090">
        <v>48.282777780000004</v>
      </c>
      <c r="BC1090">
        <v>42.055833329999999</v>
      </c>
      <c r="BD1090">
        <v>37.658000000000001</v>
      </c>
      <c r="BE1090">
        <v>0</v>
      </c>
      <c r="BF1090">
        <v>0</v>
      </c>
      <c r="BG1090">
        <v>1</v>
      </c>
      <c r="BH1090">
        <v>1</v>
      </c>
      <c r="BI1090">
        <v>0</v>
      </c>
      <c r="BJ1090">
        <v>0</v>
      </c>
      <c r="BK1090">
        <v>0</v>
      </c>
      <c r="BL1090">
        <v>0</v>
      </c>
      <c r="BM1090">
        <v>0</v>
      </c>
      <c r="BN1090">
        <v>0</v>
      </c>
      <c r="BO1090" t="s">
        <v>56</v>
      </c>
      <c r="BP1090" t="s">
        <v>57</v>
      </c>
      <c r="BQ1090" t="s">
        <v>58</v>
      </c>
      <c r="BR1090" t="s">
        <v>4025</v>
      </c>
      <c r="BS1090" t="s">
        <v>4026</v>
      </c>
      <c r="BT1090" t="s">
        <v>61</v>
      </c>
      <c r="BU1090" t="s">
        <v>62</v>
      </c>
      <c r="BV1090" t="s">
        <v>4027</v>
      </c>
      <c r="BW1090" t="s">
        <v>4028</v>
      </c>
      <c r="BX1090">
        <v>0</v>
      </c>
      <c r="BY1090">
        <v>1281</v>
      </c>
    </row>
    <row r="1091" spans="1:77" x14ac:dyDescent="0.25">
      <c r="A1091">
        <v>613</v>
      </c>
      <c r="B1091">
        <v>9</v>
      </c>
      <c r="H1091">
        <v>172</v>
      </c>
      <c r="I1091">
        <v>0</v>
      </c>
      <c r="J1091">
        <v>7</v>
      </c>
      <c r="K1091">
        <v>16</v>
      </c>
      <c r="L1091">
        <v>4</v>
      </c>
      <c r="M1091">
        <v>20</v>
      </c>
      <c r="N1091">
        <v>24</v>
      </c>
      <c r="O1091">
        <v>13</v>
      </c>
      <c r="P1091">
        <v>1</v>
      </c>
      <c r="Q1091">
        <v>3</v>
      </c>
      <c r="R1091">
        <v>7</v>
      </c>
      <c r="S1091">
        <v>4</v>
      </c>
      <c r="T1091">
        <v>2</v>
      </c>
      <c r="U1091">
        <v>7</v>
      </c>
      <c r="V1091">
        <v>3</v>
      </c>
      <c r="W1091">
        <v>4</v>
      </c>
      <c r="X1091">
        <v>1</v>
      </c>
      <c r="Y1091">
        <v>2</v>
      </c>
      <c r="Z1091">
        <v>0</v>
      </c>
      <c r="AA1091">
        <v>0</v>
      </c>
      <c r="AB1091">
        <v>0</v>
      </c>
      <c r="AC1091">
        <v>0</v>
      </c>
      <c r="AD1091">
        <v>0</v>
      </c>
      <c r="AE1091">
        <v>0</v>
      </c>
      <c r="AF1091">
        <v>0</v>
      </c>
      <c r="AG1091">
        <v>0</v>
      </c>
      <c r="AH1091">
        <v>0</v>
      </c>
      <c r="AI1091">
        <v>0</v>
      </c>
      <c r="AJ1091">
        <v>0</v>
      </c>
      <c r="AK1091">
        <v>0</v>
      </c>
      <c r="AL1091">
        <v>1</v>
      </c>
      <c r="AM1091" t="s">
        <v>4065</v>
      </c>
      <c r="AN1091" t="s">
        <v>4066</v>
      </c>
      <c r="AO1091" t="s">
        <v>46</v>
      </c>
      <c r="AP1091" t="s">
        <v>81</v>
      </c>
      <c r="AQ1091">
        <v>1.3621829999999999E-5</v>
      </c>
      <c r="BY1091">
        <v>613</v>
      </c>
    </row>
    <row r="1092" spans="1:77" x14ac:dyDescent="0.25">
      <c r="A1092">
        <v>874</v>
      </c>
      <c r="B1092">
        <v>374</v>
      </c>
      <c r="C1092">
        <v>2004</v>
      </c>
      <c r="E1092">
        <v>0</v>
      </c>
      <c r="H1092">
        <v>1309</v>
      </c>
      <c r="I1092">
        <v>1</v>
      </c>
      <c r="J1092">
        <v>3</v>
      </c>
      <c r="K1092">
        <v>5</v>
      </c>
      <c r="L1092">
        <v>19</v>
      </c>
      <c r="M1092">
        <v>31</v>
      </c>
      <c r="N1092">
        <v>6</v>
      </c>
      <c r="O1092">
        <v>4</v>
      </c>
      <c r="P1092">
        <v>14</v>
      </c>
      <c r="Q1092">
        <v>12</v>
      </c>
      <c r="R1092">
        <v>38</v>
      </c>
      <c r="S1092">
        <v>11</v>
      </c>
      <c r="T1092">
        <v>13</v>
      </c>
      <c r="U1092">
        <v>3</v>
      </c>
      <c r="V1092">
        <v>2</v>
      </c>
      <c r="W1092">
        <v>0</v>
      </c>
      <c r="X1092">
        <v>6</v>
      </c>
      <c r="Y1092">
        <v>3</v>
      </c>
      <c r="Z1092">
        <v>0</v>
      </c>
      <c r="AA1092">
        <v>0</v>
      </c>
      <c r="AB1092">
        <v>0</v>
      </c>
      <c r="AC1092">
        <v>1</v>
      </c>
      <c r="AD1092">
        <v>8</v>
      </c>
      <c r="AE1092">
        <v>1</v>
      </c>
      <c r="AF1092">
        <v>2</v>
      </c>
      <c r="AG1092">
        <v>2</v>
      </c>
      <c r="AH1092">
        <v>4</v>
      </c>
      <c r="AI1092">
        <v>3</v>
      </c>
      <c r="AJ1092">
        <v>2</v>
      </c>
      <c r="AK1092">
        <v>1</v>
      </c>
      <c r="AL1092">
        <v>3</v>
      </c>
      <c r="AM1092" t="s">
        <v>4077</v>
      </c>
      <c r="AN1092" t="s">
        <v>4078</v>
      </c>
      <c r="AO1092" t="s">
        <v>132</v>
      </c>
      <c r="AP1092" t="s">
        <v>47</v>
      </c>
      <c r="AQ1092">
        <v>0</v>
      </c>
      <c r="AS1092">
        <v>1275</v>
      </c>
      <c r="AT1092">
        <v>1097</v>
      </c>
      <c r="AV1092" t="s">
        <v>4079</v>
      </c>
      <c r="AW1092" t="s">
        <v>4080</v>
      </c>
      <c r="AX1092" t="s">
        <v>4081</v>
      </c>
      <c r="AY1092" t="s">
        <v>4082</v>
      </c>
      <c r="AZ1092" t="s">
        <v>4083</v>
      </c>
      <c r="BA1092" t="s">
        <v>4084</v>
      </c>
      <c r="BB1092">
        <v>37.555083330000002</v>
      </c>
      <c r="BC1092">
        <v>55.726111109999998</v>
      </c>
      <c r="BD1092">
        <v>5.18</v>
      </c>
      <c r="BE1092">
        <v>1</v>
      </c>
      <c r="BF1092">
        <v>0</v>
      </c>
      <c r="BG1092">
        <v>0</v>
      </c>
      <c r="BH1092">
        <v>1</v>
      </c>
      <c r="BI1092">
        <v>0</v>
      </c>
      <c r="BJ1092">
        <v>1</v>
      </c>
      <c r="BK1092">
        <v>0</v>
      </c>
      <c r="BL1092">
        <v>0</v>
      </c>
      <c r="BM1092">
        <v>0</v>
      </c>
      <c r="BN1092">
        <v>0</v>
      </c>
      <c r="BO1092" t="s">
        <v>961</v>
      </c>
      <c r="BP1092" t="s">
        <v>57</v>
      </c>
      <c r="BQ1092" t="s">
        <v>58</v>
      </c>
      <c r="BR1092" t="s">
        <v>4025</v>
      </c>
      <c r="BS1092" t="s">
        <v>4026</v>
      </c>
      <c r="BT1092" t="s">
        <v>61</v>
      </c>
      <c r="BU1092" t="s">
        <v>62</v>
      </c>
      <c r="BV1092" t="s">
        <v>4027</v>
      </c>
      <c r="BW1092" t="s">
        <v>4028</v>
      </c>
      <c r="BX1092">
        <v>0</v>
      </c>
      <c r="BY1092">
        <v>874</v>
      </c>
    </row>
    <row r="1093" spans="1:77" x14ac:dyDescent="0.25">
      <c r="A1093">
        <v>614</v>
      </c>
      <c r="B1093">
        <v>21383</v>
      </c>
      <c r="H1093">
        <v>21264</v>
      </c>
      <c r="I1093">
        <v>441</v>
      </c>
      <c r="J1093">
        <v>746</v>
      </c>
      <c r="K1093">
        <v>391</v>
      </c>
      <c r="L1093">
        <v>342</v>
      </c>
      <c r="M1093">
        <v>908</v>
      </c>
      <c r="N1093">
        <v>2117</v>
      </c>
      <c r="O1093">
        <v>301</v>
      </c>
      <c r="P1093">
        <v>120</v>
      </c>
      <c r="Q1093">
        <v>272</v>
      </c>
      <c r="R1093">
        <v>527</v>
      </c>
      <c r="S1093">
        <v>547</v>
      </c>
      <c r="T1093">
        <v>158</v>
      </c>
      <c r="U1093">
        <v>1352</v>
      </c>
      <c r="V1093">
        <v>244</v>
      </c>
      <c r="W1093">
        <v>255</v>
      </c>
      <c r="X1093">
        <v>509</v>
      </c>
      <c r="Y1093">
        <v>2312</v>
      </c>
      <c r="Z1093">
        <v>94</v>
      </c>
      <c r="AA1093">
        <v>173</v>
      </c>
      <c r="AB1093">
        <v>160</v>
      </c>
      <c r="AC1093">
        <v>347</v>
      </c>
      <c r="AD1093">
        <v>29</v>
      </c>
      <c r="AE1093">
        <v>34</v>
      </c>
      <c r="AF1093">
        <v>34</v>
      </c>
      <c r="AG1093">
        <v>8</v>
      </c>
      <c r="AH1093">
        <v>31</v>
      </c>
      <c r="AI1093">
        <v>34</v>
      </c>
      <c r="AJ1093">
        <v>6</v>
      </c>
      <c r="AK1093">
        <v>8</v>
      </c>
      <c r="AL1093">
        <v>7</v>
      </c>
      <c r="AM1093" t="s">
        <v>4065</v>
      </c>
      <c r="AN1093" t="s">
        <v>4066</v>
      </c>
      <c r="AO1093" t="s">
        <v>46</v>
      </c>
      <c r="AP1093" t="s">
        <v>81</v>
      </c>
      <c r="AQ1093">
        <v>1.8197262000000001E-3</v>
      </c>
      <c r="BY1093">
        <v>614</v>
      </c>
    </row>
    <row r="1094" spans="1:77" x14ac:dyDescent="0.25">
      <c r="A1094">
        <v>875</v>
      </c>
      <c r="B1094">
        <v>24</v>
      </c>
      <c r="C1094">
        <v>2004</v>
      </c>
      <c r="E1094">
        <v>0</v>
      </c>
      <c r="H1094">
        <v>120</v>
      </c>
      <c r="I1094">
        <v>0</v>
      </c>
      <c r="J1094">
        <v>2</v>
      </c>
      <c r="K1094">
        <v>0</v>
      </c>
      <c r="L1094">
        <v>3</v>
      </c>
      <c r="M1094">
        <v>7</v>
      </c>
      <c r="N1094">
        <v>0</v>
      </c>
      <c r="O1094">
        <v>0</v>
      </c>
      <c r="P1094">
        <v>3</v>
      </c>
      <c r="Q1094">
        <v>2</v>
      </c>
      <c r="R1094">
        <v>4</v>
      </c>
      <c r="S1094">
        <v>0</v>
      </c>
      <c r="T1094">
        <v>1</v>
      </c>
      <c r="U1094">
        <v>1</v>
      </c>
      <c r="V1094">
        <v>0</v>
      </c>
      <c r="W1094">
        <v>0</v>
      </c>
      <c r="X1094">
        <v>0</v>
      </c>
      <c r="Y1094">
        <v>0</v>
      </c>
      <c r="Z1094">
        <v>0</v>
      </c>
      <c r="AA1094">
        <v>0</v>
      </c>
      <c r="AB1094">
        <v>0</v>
      </c>
      <c r="AC1094">
        <v>0</v>
      </c>
      <c r="AD1094">
        <v>0</v>
      </c>
      <c r="AE1094">
        <v>0</v>
      </c>
      <c r="AF1094">
        <v>0</v>
      </c>
      <c r="AG1094">
        <v>1</v>
      </c>
      <c r="AH1094">
        <v>0</v>
      </c>
      <c r="AI1094">
        <v>0</v>
      </c>
      <c r="AJ1094">
        <v>0</v>
      </c>
      <c r="AK1094">
        <v>0</v>
      </c>
      <c r="AL1094">
        <v>0</v>
      </c>
      <c r="AM1094" t="s">
        <v>4085</v>
      </c>
      <c r="AN1094" t="s">
        <v>4086</v>
      </c>
      <c r="AO1094" t="s">
        <v>132</v>
      </c>
      <c r="AP1094" t="s">
        <v>47</v>
      </c>
      <c r="AQ1094">
        <v>0</v>
      </c>
      <c r="AS1094">
        <v>1275</v>
      </c>
      <c r="AT1094">
        <v>1097</v>
      </c>
      <c r="AV1094" t="s">
        <v>4079</v>
      </c>
      <c r="AW1094" t="s">
        <v>4080</v>
      </c>
      <c r="AX1094" t="s">
        <v>4081</v>
      </c>
      <c r="AY1094" t="s">
        <v>4082</v>
      </c>
      <c r="AZ1094" t="s">
        <v>4083</v>
      </c>
      <c r="BA1094" t="s">
        <v>4084</v>
      </c>
      <c r="BB1094">
        <v>37.555083330000002</v>
      </c>
      <c r="BC1094">
        <v>55.726111109999998</v>
      </c>
      <c r="BD1094">
        <v>5.18</v>
      </c>
      <c r="BE1094">
        <v>1</v>
      </c>
      <c r="BF1094">
        <v>0</v>
      </c>
      <c r="BG1094">
        <v>0</v>
      </c>
      <c r="BH1094">
        <v>1</v>
      </c>
      <c r="BI1094">
        <v>0</v>
      </c>
      <c r="BJ1094">
        <v>1</v>
      </c>
      <c r="BK1094">
        <v>0</v>
      </c>
      <c r="BL1094">
        <v>0</v>
      </c>
      <c r="BM1094">
        <v>0</v>
      </c>
      <c r="BN1094">
        <v>0</v>
      </c>
      <c r="BO1094" t="s">
        <v>961</v>
      </c>
      <c r="BP1094" t="s">
        <v>57</v>
      </c>
      <c r="BQ1094" t="s">
        <v>58</v>
      </c>
      <c r="BR1094" t="s">
        <v>4025</v>
      </c>
      <c r="BS1094" t="s">
        <v>4026</v>
      </c>
      <c r="BT1094" t="s">
        <v>61</v>
      </c>
      <c r="BU1094" t="s">
        <v>62</v>
      </c>
      <c r="BV1094" t="s">
        <v>4027</v>
      </c>
      <c r="BW1094" t="s">
        <v>4028</v>
      </c>
      <c r="BX1094">
        <v>0</v>
      </c>
      <c r="BY1094">
        <v>875</v>
      </c>
    </row>
    <row r="1095" spans="1:77" x14ac:dyDescent="0.25">
      <c r="A1095">
        <v>615</v>
      </c>
      <c r="B1095">
        <v>7</v>
      </c>
      <c r="H1095">
        <v>339</v>
      </c>
      <c r="I1095">
        <v>0</v>
      </c>
      <c r="J1095">
        <v>2</v>
      </c>
      <c r="K1095">
        <v>23</v>
      </c>
      <c r="L1095">
        <v>0</v>
      </c>
      <c r="M1095">
        <v>13</v>
      </c>
      <c r="N1095">
        <v>26</v>
      </c>
      <c r="O1095">
        <v>8</v>
      </c>
      <c r="P1095">
        <v>0</v>
      </c>
      <c r="Q1095">
        <v>4</v>
      </c>
      <c r="R1095">
        <v>8</v>
      </c>
      <c r="S1095">
        <v>4</v>
      </c>
      <c r="T1095">
        <v>1</v>
      </c>
      <c r="U1095">
        <v>12</v>
      </c>
      <c r="V1095">
        <v>9</v>
      </c>
      <c r="W1095">
        <v>4</v>
      </c>
      <c r="X1095">
        <v>2</v>
      </c>
      <c r="Y1095">
        <v>17</v>
      </c>
      <c r="Z1095">
        <v>3</v>
      </c>
      <c r="AA1095">
        <v>0</v>
      </c>
      <c r="AB1095">
        <v>0</v>
      </c>
      <c r="AC1095">
        <v>0</v>
      </c>
      <c r="AD1095">
        <v>1</v>
      </c>
      <c r="AE1095">
        <v>0</v>
      </c>
      <c r="AF1095">
        <v>0</v>
      </c>
      <c r="AG1095">
        <v>0</v>
      </c>
      <c r="AH1095">
        <v>0</v>
      </c>
      <c r="AI1095">
        <v>0</v>
      </c>
      <c r="AJ1095">
        <v>0</v>
      </c>
      <c r="AK1095">
        <v>0</v>
      </c>
      <c r="AL1095">
        <v>0</v>
      </c>
      <c r="AM1095" t="s">
        <v>4065</v>
      </c>
      <c r="AN1095" t="s">
        <v>4066</v>
      </c>
      <c r="AO1095" t="s">
        <v>46</v>
      </c>
      <c r="AP1095" t="s">
        <v>81</v>
      </c>
      <c r="AQ1095">
        <v>2.0297910000000002E-5</v>
      </c>
      <c r="BY1095">
        <v>615</v>
      </c>
    </row>
    <row r="1096" spans="1:77" x14ac:dyDescent="0.25">
      <c r="A1096">
        <v>1272</v>
      </c>
      <c r="B1096">
        <v>2852</v>
      </c>
      <c r="C1096">
        <v>2019</v>
      </c>
      <c r="E1096">
        <v>0</v>
      </c>
      <c r="H1096">
        <v>13604</v>
      </c>
      <c r="I1096">
        <v>94</v>
      </c>
      <c r="J1096">
        <v>559</v>
      </c>
      <c r="K1096">
        <v>182</v>
      </c>
      <c r="L1096">
        <v>116</v>
      </c>
      <c r="M1096">
        <v>113</v>
      </c>
      <c r="N1096">
        <v>110</v>
      </c>
      <c r="O1096">
        <v>72</v>
      </c>
      <c r="P1096">
        <v>39</v>
      </c>
      <c r="Q1096">
        <v>72</v>
      </c>
      <c r="R1096">
        <v>120</v>
      </c>
      <c r="S1096">
        <v>102</v>
      </c>
      <c r="T1096">
        <v>49</v>
      </c>
      <c r="U1096">
        <v>80</v>
      </c>
      <c r="V1096">
        <v>76</v>
      </c>
      <c r="W1096">
        <v>73</v>
      </c>
      <c r="X1096">
        <v>32</v>
      </c>
      <c r="Y1096">
        <v>47</v>
      </c>
      <c r="Z1096">
        <v>142</v>
      </c>
      <c r="AA1096">
        <v>171</v>
      </c>
      <c r="AB1096">
        <v>31</v>
      </c>
      <c r="AC1096">
        <v>75</v>
      </c>
      <c r="AD1096">
        <v>31</v>
      </c>
      <c r="AE1096">
        <v>72</v>
      </c>
      <c r="AF1096">
        <v>20</v>
      </c>
      <c r="AG1096">
        <v>69</v>
      </c>
      <c r="AH1096">
        <v>89</v>
      </c>
      <c r="AI1096">
        <v>43</v>
      </c>
      <c r="AJ1096">
        <v>148</v>
      </c>
      <c r="AK1096">
        <v>350</v>
      </c>
      <c r="AL1096">
        <v>277</v>
      </c>
      <c r="AM1096" t="s">
        <v>4087</v>
      </c>
      <c r="AN1096" t="s">
        <v>4088</v>
      </c>
      <c r="AO1096" t="s">
        <v>132</v>
      </c>
      <c r="AP1096" t="s">
        <v>47</v>
      </c>
      <c r="AQ1096">
        <v>0</v>
      </c>
      <c r="AS1096">
        <v>2269</v>
      </c>
      <c r="AT1096">
        <v>1523</v>
      </c>
      <c r="AV1096" t="s">
        <v>4089</v>
      </c>
      <c r="AW1096" t="s">
        <v>4090</v>
      </c>
      <c r="AX1096" t="s">
        <v>4091</v>
      </c>
      <c r="AY1096" t="s">
        <v>4092</v>
      </c>
      <c r="BB1096">
        <v>28.328555560000002</v>
      </c>
      <c r="BC1096">
        <v>57.807194440000004</v>
      </c>
      <c r="BD1096">
        <v>19.32</v>
      </c>
      <c r="BE1096">
        <v>0</v>
      </c>
      <c r="BF1096">
        <v>1</v>
      </c>
      <c r="BG1096">
        <v>0</v>
      </c>
      <c r="BH1096">
        <v>0</v>
      </c>
      <c r="BI1096">
        <v>0</v>
      </c>
      <c r="BJ1096">
        <v>0</v>
      </c>
      <c r="BK1096">
        <v>0</v>
      </c>
      <c r="BL1096">
        <v>0</v>
      </c>
      <c r="BM1096">
        <v>0</v>
      </c>
      <c r="BN1096">
        <v>0</v>
      </c>
      <c r="BO1096" t="s">
        <v>235</v>
      </c>
      <c r="BP1096" t="s">
        <v>57</v>
      </c>
      <c r="BQ1096" t="s">
        <v>58</v>
      </c>
      <c r="BR1096" t="s">
        <v>4025</v>
      </c>
      <c r="BS1096" t="s">
        <v>4026</v>
      </c>
      <c r="BT1096" t="s">
        <v>61</v>
      </c>
      <c r="BU1096" t="s">
        <v>62</v>
      </c>
      <c r="BV1096" t="s">
        <v>4027</v>
      </c>
      <c r="BW1096" t="s">
        <v>4028</v>
      </c>
      <c r="BX1096">
        <v>0</v>
      </c>
      <c r="BY1096">
        <v>1272</v>
      </c>
    </row>
    <row r="1097" spans="1:77" x14ac:dyDescent="0.25">
      <c r="A1097">
        <v>616</v>
      </c>
      <c r="B1097">
        <v>356</v>
      </c>
      <c r="H1097">
        <v>1901</v>
      </c>
      <c r="I1097">
        <v>9</v>
      </c>
      <c r="J1097">
        <v>7</v>
      </c>
      <c r="K1097">
        <v>26</v>
      </c>
      <c r="L1097">
        <v>12</v>
      </c>
      <c r="M1097">
        <v>147</v>
      </c>
      <c r="N1097">
        <v>179</v>
      </c>
      <c r="O1097">
        <v>31</v>
      </c>
      <c r="P1097">
        <v>22</v>
      </c>
      <c r="Q1097">
        <v>23</v>
      </c>
      <c r="R1097">
        <v>59</v>
      </c>
      <c r="S1097">
        <v>43</v>
      </c>
      <c r="T1097">
        <v>11</v>
      </c>
      <c r="U1097">
        <v>105</v>
      </c>
      <c r="V1097">
        <v>15</v>
      </c>
      <c r="W1097">
        <v>34</v>
      </c>
      <c r="X1097">
        <v>29</v>
      </c>
      <c r="Y1097">
        <v>109</v>
      </c>
      <c r="Z1097">
        <v>7</v>
      </c>
      <c r="AA1097">
        <v>8</v>
      </c>
      <c r="AB1097">
        <v>17</v>
      </c>
      <c r="AC1097">
        <v>27</v>
      </c>
      <c r="AD1097">
        <v>0</v>
      </c>
      <c r="AE1097">
        <v>0</v>
      </c>
      <c r="AF1097">
        <v>1</v>
      </c>
      <c r="AG1097">
        <v>1</v>
      </c>
      <c r="AH1097">
        <v>0</v>
      </c>
      <c r="AI1097">
        <v>1</v>
      </c>
      <c r="AJ1097">
        <v>0</v>
      </c>
      <c r="AK1097">
        <v>0</v>
      </c>
      <c r="AL1097">
        <v>0</v>
      </c>
      <c r="AM1097" t="s">
        <v>4065</v>
      </c>
      <c r="AN1097" t="s">
        <v>4066</v>
      </c>
      <c r="AO1097" t="s">
        <v>46</v>
      </c>
      <c r="AP1097" t="s">
        <v>81</v>
      </c>
      <c r="AQ1097">
        <v>9.5369230000000004E-5</v>
      </c>
      <c r="BY1097">
        <v>616</v>
      </c>
    </row>
    <row r="1098" spans="1:77" x14ac:dyDescent="0.25">
      <c r="A1098">
        <v>1274</v>
      </c>
      <c r="B1098">
        <v>207</v>
      </c>
      <c r="C1098">
        <v>2019</v>
      </c>
      <c r="E1098">
        <v>0</v>
      </c>
      <c r="H1098">
        <v>132</v>
      </c>
      <c r="I1098">
        <v>1</v>
      </c>
      <c r="J1098">
        <v>2</v>
      </c>
      <c r="K1098">
        <v>0</v>
      </c>
      <c r="L1098">
        <v>0</v>
      </c>
      <c r="M1098">
        <v>5</v>
      </c>
      <c r="N1098">
        <v>0</v>
      </c>
      <c r="O1098">
        <v>0</v>
      </c>
      <c r="P1098">
        <v>3</v>
      </c>
      <c r="Q1098">
        <v>3</v>
      </c>
      <c r="R1098">
        <v>6</v>
      </c>
      <c r="S1098">
        <v>4</v>
      </c>
      <c r="T1098">
        <v>1</v>
      </c>
      <c r="U1098">
        <v>0</v>
      </c>
      <c r="V1098">
        <v>2</v>
      </c>
      <c r="W1098">
        <v>0</v>
      </c>
      <c r="X1098">
        <v>2</v>
      </c>
      <c r="Y1098">
        <v>1</v>
      </c>
      <c r="Z1098">
        <v>0</v>
      </c>
      <c r="AA1098">
        <v>9</v>
      </c>
      <c r="AB1098">
        <v>0</v>
      </c>
      <c r="AC1098">
        <v>3</v>
      </c>
      <c r="AD1098">
        <v>4</v>
      </c>
      <c r="AE1098">
        <v>28</v>
      </c>
      <c r="AF1098">
        <v>0</v>
      </c>
      <c r="AG1098">
        <v>4</v>
      </c>
      <c r="AH1098">
        <v>4</v>
      </c>
      <c r="AI1098">
        <v>0</v>
      </c>
      <c r="AJ1098">
        <v>8</v>
      </c>
      <c r="AK1098">
        <v>17</v>
      </c>
      <c r="AL1098">
        <v>4</v>
      </c>
      <c r="AM1098" t="s">
        <v>4093</v>
      </c>
      <c r="AN1098" t="s">
        <v>4094</v>
      </c>
      <c r="AO1098" t="s">
        <v>132</v>
      </c>
      <c r="AP1098" t="s">
        <v>47</v>
      </c>
      <c r="AQ1098">
        <v>0</v>
      </c>
      <c r="AS1098">
        <v>2269</v>
      </c>
      <c r="AT1098">
        <v>1523</v>
      </c>
      <c r="AV1098" t="s">
        <v>4089</v>
      </c>
      <c r="AW1098" t="s">
        <v>4090</v>
      </c>
      <c r="AX1098" t="s">
        <v>4091</v>
      </c>
      <c r="AY1098" t="s">
        <v>4092</v>
      </c>
      <c r="BB1098">
        <v>28.328555560000002</v>
      </c>
      <c r="BC1098">
        <v>57.807194440000004</v>
      </c>
      <c r="BD1098">
        <v>19.32</v>
      </c>
      <c r="BE1098">
        <v>0</v>
      </c>
      <c r="BF1098">
        <v>1</v>
      </c>
      <c r="BG1098">
        <v>0</v>
      </c>
      <c r="BH1098">
        <v>0</v>
      </c>
      <c r="BI1098">
        <v>0</v>
      </c>
      <c r="BJ1098">
        <v>0</v>
      </c>
      <c r="BK1098">
        <v>0</v>
      </c>
      <c r="BL1098">
        <v>0</v>
      </c>
      <c r="BM1098">
        <v>0</v>
      </c>
      <c r="BN1098">
        <v>0</v>
      </c>
      <c r="BO1098" t="s">
        <v>235</v>
      </c>
      <c r="BP1098" t="s">
        <v>57</v>
      </c>
      <c r="BQ1098" t="s">
        <v>58</v>
      </c>
      <c r="BR1098" t="s">
        <v>4025</v>
      </c>
      <c r="BS1098" t="s">
        <v>4026</v>
      </c>
      <c r="BT1098" t="s">
        <v>61</v>
      </c>
      <c r="BU1098" t="s">
        <v>62</v>
      </c>
      <c r="BV1098" t="s">
        <v>4027</v>
      </c>
      <c r="BW1098" t="s">
        <v>4028</v>
      </c>
      <c r="BX1098">
        <v>0</v>
      </c>
      <c r="BY1098">
        <v>1274</v>
      </c>
    </row>
    <row r="1099" spans="1:77" x14ac:dyDescent="0.25">
      <c r="A1099">
        <v>617</v>
      </c>
      <c r="B1099">
        <v>0</v>
      </c>
      <c r="H1099">
        <v>20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t="s">
        <v>4065</v>
      </c>
      <c r="AN1099" t="s">
        <v>4066</v>
      </c>
      <c r="AO1099" t="s">
        <v>46</v>
      </c>
      <c r="AP1099" t="s">
        <v>81</v>
      </c>
      <c r="AQ1099">
        <v>1.56812E-6</v>
      </c>
      <c r="BY1099">
        <v>617</v>
      </c>
    </row>
    <row r="1100" spans="1:77" x14ac:dyDescent="0.25">
      <c r="A1100">
        <v>998</v>
      </c>
      <c r="B1100">
        <v>315186</v>
      </c>
      <c r="C1100">
        <v>2017</v>
      </c>
      <c r="E1100">
        <v>0</v>
      </c>
      <c r="H1100">
        <v>1354</v>
      </c>
      <c r="I1100">
        <v>6</v>
      </c>
      <c r="J1100">
        <v>103</v>
      </c>
      <c r="K1100">
        <v>67</v>
      </c>
      <c r="L1100">
        <v>106</v>
      </c>
      <c r="M1100">
        <v>43</v>
      </c>
      <c r="N1100">
        <v>214</v>
      </c>
      <c r="O1100">
        <v>143</v>
      </c>
      <c r="P1100">
        <v>73</v>
      </c>
      <c r="Q1100">
        <v>127</v>
      </c>
      <c r="R1100">
        <v>301</v>
      </c>
      <c r="S1100">
        <v>114</v>
      </c>
      <c r="T1100">
        <v>131</v>
      </c>
      <c r="U1100">
        <v>146</v>
      </c>
      <c r="V1100">
        <v>78</v>
      </c>
      <c r="W1100">
        <v>104</v>
      </c>
      <c r="X1100">
        <v>53</v>
      </c>
      <c r="Y1100">
        <v>76</v>
      </c>
      <c r="Z1100">
        <v>187</v>
      </c>
      <c r="AA1100">
        <v>476</v>
      </c>
      <c r="AB1100">
        <v>308</v>
      </c>
      <c r="AC1100">
        <v>291</v>
      </c>
      <c r="AD1100">
        <v>138</v>
      </c>
      <c r="AE1100">
        <v>122</v>
      </c>
      <c r="AF1100">
        <v>356</v>
      </c>
      <c r="AG1100">
        <v>352</v>
      </c>
      <c r="AH1100">
        <v>262</v>
      </c>
      <c r="AI1100">
        <v>226</v>
      </c>
      <c r="AJ1100">
        <v>85</v>
      </c>
      <c r="AK1100">
        <v>330</v>
      </c>
      <c r="AL1100">
        <v>672</v>
      </c>
      <c r="AM1100" t="s">
        <v>4095</v>
      </c>
      <c r="AN1100" t="s">
        <v>4096</v>
      </c>
      <c r="AO1100" t="s">
        <v>132</v>
      </c>
      <c r="AP1100" t="s">
        <v>47</v>
      </c>
      <c r="AQ1100">
        <v>0</v>
      </c>
      <c r="AS1100">
        <v>2168</v>
      </c>
      <c r="AT1100">
        <v>1525</v>
      </c>
      <c r="AV1100" t="s">
        <v>4097</v>
      </c>
      <c r="AW1100" t="s">
        <v>4098</v>
      </c>
      <c r="AX1100" t="s">
        <v>4099</v>
      </c>
      <c r="AY1100" t="s">
        <v>4100</v>
      </c>
      <c r="BB1100">
        <v>48.652777780000001</v>
      </c>
      <c r="BC1100">
        <v>55.770277780000001</v>
      </c>
      <c r="BD1100">
        <v>3.25</v>
      </c>
      <c r="BE1100">
        <v>0</v>
      </c>
      <c r="BF1100">
        <v>1</v>
      </c>
      <c r="BG1100">
        <v>0</v>
      </c>
      <c r="BH1100">
        <v>1</v>
      </c>
      <c r="BI1100">
        <v>0</v>
      </c>
      <c r="BJ1100">
        <v>0</v>
      </c>
      <c r="BK1100">
        <v>0</v>
      </c>
      <c r="BL1100">
        <v>0</v>
      </c>
      <c r="BM1100">
        <v>0</v>
      </c>
      <c r="BN1100">
        <v>0</v>
      </c>
      <c r="BO1100" t="s">
        <v>276</v>
      </c>
      <c r="BP1100" t="s">
        <v>57</v>
      </c>
      <c r="BQ1100" t="s">
        <v>58</v>
      </c>
      <c r="BR1100" t="s">
        <v>4025</v>
      </c>
      <c r="BS1100" t="s">
        <v>4026</v>
      </c>
      <c r="BT1100" t="s">
        <v>61</v>
      </c>
      <c r="BU1100" t="s">
        <v>62</v>
      </c>
      <c r="BV1100" t="s">
        <v>4027</v>
      </c>
      <c r="BW1100" t="s">
        <v>4028</v>
      </c>
      <c r="BX1100">
        <v>0</v>
      </c>
      <c r="BY1100">
        <v>998</v>
      </c>
    </row>
    <row r="1101" spans="1:77" x14ac:dyDescent="0.25">
      <c r="A1101">
        <v>618</v>
      </c>
      <c r="B1101">
        <v>0</v>
      </c>
      <c r="H1101">
        <v>18</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t="s">
        <v>4065</v>
      </c>
      <c r="AN1101" t="s">
        <v>4066</v>
      </c>
      <c r="AO1101" t="s">
        <v>46</v>
      </c>
      <c r="AP1101" t="s">
        <v>81</v>
      </c>
      <c r="AQ1101">
        <v>7.7811000000000008E-7</v>
      </c>
      <c r="BY1101">
        <v>618</v>
      </c>
    </row>
    <row r="1102" spans="1:77" x14ac:dyDescent="0.25">
      <c r="A1102">
        <v>999</v>
      </c>
      <c r="B1102">
        <v>51</v>
      </c>
      <c r="C1102">
        <v>2017</v>
      </c>
      <c r="E1102">
        <v>0</v>
      </c>
      <c r="H1102">
        <v>12</v>
      </c>
      <c r="I1102">
        <v>1</v>
      </c>
      <c r="J1102">
        <v>0</v>
      </c>
      <c r="K1102">
        <v>0</v>
      </c>
      <c r="L1102">
        <v>0</v>
      </c>
      <c r="M1102">
        <v>0</v>
      </c>
      <c r="N1102">
        <v>2</v>
      </c>
      <c r="O1102">
        <v>0</v>
      </c>
      <c r="P1102">
        <v>0</v>
      </c>
      <c r="Q1102">
        <v>0</v>
      </c>
      <c r="R1102">
        <v>0</v>
      </c>
      <c r="S1102">
        <v>0</v>
      </c>
      <c r="T1102">
        <v>0</v>
      </c>
      <c r="U1102">
        <v>4</v>
      </c>
      <c r="V1102">
        <v>0</v>
      </c>
      <c r="W1102">
        <v>1</v>
      </c>
      <c r="X1102">
        <v>3</v>
      </c>
      <c r="Y1102">
        <v>0</v>
      </c>
      <c r="Z1102">
        <v>0</v>
      </c>
      <c r="AA1102">
        <v>0</v>
      </c>
      <c r="AB1102">
        <v>0</v>
      </c>
      <c r="AC1102">
        <v>1</v>
      </c>
      <c r="AD1102">
        <v>0</v>
      </c>
      <c r="AE1102">
        <v>0</v>
      </c>
      <c r="AF1102">
        <v>5</v>
      </c>
      <c r="AG1102">
        <v>8</v>
      </c>
      <c r="AH1102">
        <v>3</v>
      </c>
      <c r="AI1102">
        <v>0</v>
      </c>
      <c r="AJ1102">
        <v>0</v>
      </c>
      <c r="AK1102">
        <v>0</v>
      </c>
      <c r="AL1102">
        <v>0</v>
      </c>
      <c r="AM1102" t="s">
        <v>4101</v>
      </c>
      <c r="AN1102" t="s">
        <v>4102</v>
      </c>
      <c r="AO1102" t="s">
        <v>132</v>
      </c>
      <c r="AP1102" t="s">
        <v>47</v>
      </c>
      <c r="AQ1102">
        <v>0</v>
      </c>
      <c r="AS1102">
        <v>2168</v>
      </c>
      <c r="AT1102">
        <v>1525</v>
      </c>
      <c r="AV1102" t="s">
        <v>4097</v>
      </c>
      <c r="AW1102" t="s">
        <v>4098</v>
      </c>
      <c r="AX1102" t="s">
        <v>4099</v>
      </c>
      <c r="AY1102" t="s">
        <v>4100</v>
      </c>
      <c r="BB1102">
        <v>48.652777780000001</v>
      </c>
      <c r="BC1102">
        <v>55.770277780000001</v>
      </c>
      <c r="BD1102">
        <v>3.25</v>
      </c>
      <c r="BE1102">
        <v>0</v>
      </c>
      <c r="BF1102">
        <v>1</v>
      </c>
      <c r="BG1102">
        <v>0</v>
      </c>
      <c r="BH1102">
        <v>1</v>
      </c>
      <c r="BI1102">
        <v>0</v>
      </c>
      <c r="BJ1102">
        <v>0</v>
      </c>
      <c r="BK1102">
        <v>0</v>
      </c>
      <c r="BL1102">
        <v>0</v>
      </c>
      <c r="BM1102">
        <v>0</v>
      </c>
      <c r="BN1102">
        <v>0</v>
      </c>
      <c r="BO1102" t="s">
        <v>276</v>
      </c>
      <c r="BP1102" t="s">
        <v>57</v>
      </c>
      <c r="BQ1102" t="s">
        <v>58</v>
      </c>
      <c r="BR1102" t="s">
        <v>4025</v>
      </c>
      <c r="BS1102" t="s">
        <v>4026</v>
      </c>
      <c r="BT1102" t="s">
        <v>61</v>
      </c>
      <c r="BU1102" t="s">
        <v>62</v>
      </c>
      <c r="BV1102" t="s">
        <v>4027</v>
      </c>
      <c r="BW1102" t="s">
        <v>4028</v>
      </c>
      <c r="BX1102">
        <v>0</v>
      </c>
      <c r="BY1102">
        <v>999</v>
      </c>
    </row>
    <row r="1103" spans="1:77" x14ac:dyDescent="0.25">
      <c r="A1103">
        <v>619</v>
      </c>
      <c r="B1103">
        <v>0</v>
      </c>
      <c r="H1103">
        <v>7</v>
      </c>
      <c r="I1103">
        <v>0</v>
      </c>
      <c r="J1103">
        <v>0</v>
      </c>
      <c r="K1103">
        <v>0</v>
      </c>
      <c r="L1103">
        <v>0</v>
      </c>
      <c r="M1103">
        <v>0</v>
      </c>
      <c r="N1103">
        <v>0</v>
      </c>
      <c r="O1103">
        <v>0</v>
      </c>
      <c r="P1103">
        <v>2</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t="s">
        <v>4065</v>
      </c>
      <c r="AN1103" t="s">
        <v>4066</v>
      </c>
      <c r="AO1103" t="s">
        <v>46</v>
      </c>
      <c r="AP1103" t="s">
        <v>81</v>
      </c>
      <c r="AQ1103">
        <v>6.2913000000000002E-7</v>
      </c>
      <c r="BY1103">
        <v>619</v>
      </c>
    </row>
    <row r="1104" spans="1:77" x14ac:dyDescent="0.25">
      <c r="A1104">
        <v>2135</v>
      </c>
      <c r="B1104">
        <v>630</v>
      </c>
      <c r="C1104">
        <v>1999</v>
      </c>
      <c r="E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t="s">
        <v>4103</v>
      </c>
      <c r="AN1104" t="s">
        <v>4104</v>
      </c>
      <c r="AO1104" t="s">
        <v>240</v>
      </c>
      <c r="AP1104" t="s">
        <v>241</v>
      </c>
      <c r="AQ1104">
        <v>0</v>
      </c>
      <c r="AS1104">
        <v>1063</v>
      </c>
      <c r="AT1104">
        <v>910</v>
      </c>
      <c r="AV1104" t="s">
        <v>4105</v>
      </c>
      <c r="AW1104" t="s">
        <v>4106</v>
      </c>
      <c r="AX1104" t="s">
        <v>4107</v>
      </c>
      <c r="AY1104" t="s">
        <v>4108</v>
      </c>
      <c r="AZ1104" t="s">
        <v>4109</v>
      </c>
      <c r="BA1104" t="s">
        <v>4110</v>
      </c>
      <c r="BB1104">
        <v>-62.837220000000002</v>
      </c>
      <c r="BC1104">
        <v>17.34694</v>
      </c>
      <c r="BD1104">
        <v>15.37</v>
      </c>
      <c r="BE1104">
        <v>0</v>
      </c>
      <c r="BF1104">
        <v>0</v>
      </c>
      <c r="BG1104">
        <v>1</v>
      </c>
      <c r="BH1104">
        <v>1</v>
      </c>
      <c r="BI1104">
        <v>0</v>
      </c>
      <c r="BJ1104">
        <v>0</v>
      </c>
      <c r="BK1104">
        <v>0</v>
      </c>
      <c r="BL1104">
        <v>0</v>
      </c>
      <c r="BM1104">
        <v>0</v>
      </c>
      <c r="BN1104">
        <v>0</v>
      </c>
      <c r="BO1104" t="s">
        <v>56</v>
      </c>
      <c r="BP1104" t="s">
        <v>57</v>
      </c>
      <c r="BQ1104" t="s">
        <v>58</v>
      </c>
      <c r="BR1104" t="s">
        <v>4111</v>
      </c>
      <c r="BS1104" t="s">
        <v>4112</v>
      </c>
      <c r="BT1104" t="s">
        <v>192</v>
      </c>
      <c r="BU1104" t="s">
        <v>193</v>
      </c>
      <c r="BV1104" t="s">
        <v>4113</v>
      </c>
      <c r="BW1104" t="s">
        <v>4114</v>
      </c>
      <c r="BX1104">
        <v>0</v>
      </c>
      <c r="BY1104">
        <v>2135</v>
      </c>
    </row>
    <row r="1105" spans="1:77" x14ac:dyDescent="0.25">
      <c r="A1105">
        <v>620</v>
      </c>
      <c r="B1105">
        <v>0</v>
      </c>
      <c r="H1105">
        <v>10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t="s">
        <v>4065</v>
      </c>
      <c r="AN1105" t="s">
        <v>4066</v>
      </c>
      <c r="AO1105" t="s">
        <v>46</v>
      </c>
      <c r="AP1105" t="s">
        <v>81</v>
      </c>
      <c r="AQ1105">
        <v>9.5591000000000031E-7</v>
      </c>
      <c r="BY1105">
        <v>620</v>
      </c>
    </row>
    <row r="1106" spans="1:77" x14ac:dyDescent="0.25">
      <c r="A1106">
        <v>1473</v>
      </c>
      <c r="B1106">
        <v>5089</v>
      </c>
      <c r="C1106">
        <v>2008</v>
      </c>
      <c r="E1106">
        <v>0</v>
      </c>
      <c r="H1106">
        <v>1043</v>
      </c>
      <c r="I1106">
        <v>40</v>
      </c>
      <c r="J1106">
        <v>33</v>
      </c>
      <c r="K1106">
        <v>45</v>
      </c>
      <c r="L1106">
        <v>27</v>
      </c>
      <c r="M1106">
        <v>25</v>
      </c>
      <c r="N1106">
        <v>106</v>
      </c>
      <c r="O1106">
        <v>30</v>
      </c>
      <c r="P1106">
        <v>22</v>
      </c>
      <c r="Q1106">
        <v>33</v>
      </c>
      <c r="R1106">
        <v>18</v>
      </c>
      <c r="S1106">
        <v>19</v>
      </c>
      <c r="T1106">
        <v>21</v>
      </c>
      <c r="U1106">
        <v>18</v>
      </c>
      <c r="V1106">
        <v>13</v>
      </c>
      <c r="W1106">
        <v>24</v>
      </c>
      <c r="X1106">
        <v>7</v>
      </c>
      <c r="Y1106">
        <v>10</v>
      </c>
      <c r="Z1106">
        <v>3</v>
      </c>
      <c r="AA1106">
        <v>3</v>
      </c>
      <c r="AB1106">
        <v>1</v>
      </c>
      <c r="AC1106">
        <v>10</v>
      </c>
      <c r="AD1106">
        <v>5</v>
      </c>
      <c r="AE1106">
        <v>3</v>
      </c>
      <c r="AF1106">
        <v>7</v>
      </c>
      <c r="AG1106">
        <v>2</v>
      </c>
      <c r="AH1106">
        <v>3</v>
      </c>
      <c r="AI1106">
        <v>17</v>
      </c>
      <c r="AJ1106">
        <v>6</v>
      </c>
      <c r="AK1106">
        <v>9</v>
      </c>
      <c r="AL1106">
        <v>7</v>
      </c>
      <c r="AM1106" t="s">
        <v>4115</v>
      </c>
      <c r="AN1106" t="s">
        <v>4116</v>
      </c>
      <c r="AO1106" t="s">
        <v>132</v>
      </c>
      <c r="AP1106" t="s">
        <v>47</v>
      </c>
      <c r="AQ1106">
        <v>0</v>
      </c>
      <c r="AS1106">
        <v>1535</v>
      </c>
      <c r="AT1106">
        <v>1245</v>
      </c>
      <c r="AV1106" t="s">
        <v>4117</v>
      </c>
      <c r="AW1106" t="s">
        <v>4118</v>
      </c>
      <c r="AX1106" t="s">
        <v>4119</v>
      </c>
      <c r="AY1106" t="s">
        <v>4120</v>
      </c>
      <c r="BB1106">
        <v>12.45194444</v>
      </c>
      <c r="BC1106">
        <v>43.932777780000002</v>
      </c>
      <c r="BD1106">
        <v>55</v>
      </c>
      <c r="BE1106">
        <v>0</v>
      </c>
      <c r="BF1106">
        <v>0</v>
      </c>
      <c r="BG1106">
        <v>1</v>
      </c>
      <c r="BH1106">
        <v>0</v>
      </c>
      <c r="BI1106">
        <v>0</v>
      </c>
      <c r="BJ1106">
        <v>0</v>
      </c>
      <c r="BK1106">
        <v>0</v>
      </c>
      <c r="BL1106">
        <v>0</v>
      </c>
      <c r="BM1106">
        <v>0</v>
      </c>
      <c r="BN1106">
        <v>0</v>
      </c>
      <c r="BO1106" t="s">
        <v>74</v>
      </c>
      <c r="BP1106" t="s">
        <v>57</v>
      </c>
      <c r="BQ1106" t="s">
        <v>58</v>
      </c>
      <c r="BR1106" t="s">
        <v>4121</v>
      </c>
      <c r="BS1106" t="s">
        <v>4122</v>
      </c>
      <c r="BT1106" t="s">
        <v>61</v>
      </c>
      <c r="BU1106" t="s">
        <v>62</v>
      </c>
      <c r="BV1106" t="s">
        <v>4123</v>
      </c>
      <c r="BW1106" t="s">
        <v>4124</v>
      </c>
      <c r="BX1106">
        <v>0</v>
      </c>
      <c r="BY1106">
        <v>1473</v>
      </c>
    </row>
    <row r="1107" spans="1:77" x14ac:dyDescent="0.25">
      <c r="A1107">
        <v>621</v>
      </c>
      <c r="B1107">
        <v>5859</v>
      </c>
      <c r="H1107">
        <v>0</v>
      </c>
      <c r="I1107">
        <v>0</v>
      </c>
      <c r="J1107">
        <v>0</v>
      </c>
      <c r="K1107">
        <v>0</v>
      </c>
      <c r="L1107">
        <v>0</v>
      </c>
      <c r="M1107">
        <v>0</v>
      </c>
      <c r="N1107">
        <v>0</v>
      </c>
      <c r="O1107">
        <v>0</v>
      </c>
      <c r="P1107">
        <v>0</v>
      </c>
      <c r="Q1107">
        <v>0</v>
      </c>
      <c r="R1107">
        <v>0</v>
      </c>
      <c r="S1107">
        <v>0</v>
      </c>
      <c r="T1107">
        <v>0</v>
      </c>
      <c r="U1107">
        <v>0</v>
      </c>
      <c r="V1107">
        <v>1</v>
      </c>
      <c r="W1107">
        <v>0</v>
      </c>
      <c r="X1107">
        <v>0</v>
      </c>
      <c r="Y1107">
        <v>0</v>
      </c>
      <c r="Z1107">
        <v>0</v>
      </c>
      <c r="AA1107">
        <v>5</v>
      </c>
      <c r="AB1107">
        <v>0</v>
      </c>
      <c r="AC1107">
        <v>0</v>
      </c>
      <c r="AD1107">
        <v>0</v>
      </c>
      <c r="AE1107">
        <v>0</v>
      </c>
      <c r="AF1107">
        <v>0</v>
      </c>
      <c r="AG1107">
        <v>0</v>
      </c>
      <c r="AH1107">
        <v>0</v>
      </c>
      <c r="AI1107">
        <v>0</v>
      </c>
      <c r="AJ1107">
        <v>0</v>
      </c>
      <c r="AK1107">
        <v>0</v>
      </c>
      <c r="AL1107">
        <v>0</v>
      </c>
      <c r="AM1107" t="s">
        <v>4065</v>
      </c>
      <c r="AN1107" t="s">
        <v>4066</v>
      </c>
      <c r="AO1107" t="s">
        <v>46</v>
      </c>
      <c r="AP1107" t="s">
        <v>81</v>
      </c>
      <c r="AQ1107">
        <v>2.5329607999999997E-4</v>
      </c>
      <c r="BY1107">
        <v>621</v>
      </c>
    </row>
    <row r="1108" spans="1:77" x14ac:dyDescent="0.25">
      <c r="A1108">
        <v>1598</v>
      </c>
      <c r="B1108">
        <v>1985</v>
      </c>
      <c r="C1108">
        <v>2008</v>
      </c>
      <c r="E1108">
        <v>0</v>
      </c>
      <c r="H1108">
        <v>664</v>
      </c>
      <c r="I1108">
        <v>18</v>
      </c>
      <c r="J1108">
        <v>19</v>
      </c>
      <c r="K1108">
        <v>14</v>
      </c>
      <c r="L1108">
        <v>9</v>
      </c>
      <c r="M1108">
        <v>11</v>
      </c>
      <c r="N1108">
        <v>21</v>
      </c>
      <c r="O1108">
        <v>7</v>
      </c>
      <c r="P1108">
        <v>3</v>
      </c>
      <c r="Q1108">
        <v>9</v>
      </c>
      <c r="R1108">
        <v>5</v>
      </c>
      <c r="S1108">
        <v>3</v>
      </c>
      <c r="T1108">
        <v>7</v>
      </c>
      <c r="U1108">
        <v>4</v>
      </c>
      <c r="V1108">
        <v>3</v>
      </c>
      <c r="W1108">
        <v>8</v>
      </c>
      <c r="X1108">
        <v>4</v>
      </c>
      <c r="Y1108">
        <v>4</v>
      </c>
      <c r="Z1108">
        <v>2</v>
      </c>
      <c r="AA1108">
        <v>0</v>
      </c>
      <c r="AB1108">
        <v>0</v>
      </c>
      <c r="AC1108">
        <v>0</v>
      </c>
      <c r="AD1108">
        <v>1</v>
      </c>
      <c r="AE1108">
        <v>2</v>
      </c>
      <c r="AF1108">
        <v>0</v>
      </c>
      <c r="AG1108">
        <v>2</v>
      </c>
      <c r="AH1108">
        <v>2</v>
      </c>
      <c r="AI1108">
        <v>4</v>
      </c>
      <c r="AJ1108">
        <v>3</v>
      </c>
      <c r="AK1108">
        <v>0</v>
      </c>
      <c r="AL1108">
        <v>0</v>
      </c>
      <c r="AM1108" t="s">
        <v>4125</v>
      </c>
      <c r="AN1108" t="s">
        <v>4126</v>
      </c>
      <c r="AO1108" t="s">
        <v>132</v>
      </c>
      <c r="AP1108" t="s">
        <v>47</v>
      </c>
      <c r="AQ1108">
        <v>0</v>
      </c>
      <c r="AS1108">
        <v>1535</v>
      </c>
      <c r="AT1108">
        <v>1245</v>
      </c>
      <c r="AV1108" t="s">
        <v>4117</v>
      </c>
      <c r="AW1108" t="s">
        <v>4118</v>
      </c>
      <c r="AX1108" t="s">
        <v>4119</v>
      </c>
      <c r="AY1108" t="s">
        <v>4120</v>
      </c>
      <c r="BB1108">
        <v>12.45194444</v>
      </c>
      <c r="BC1108">
        <v>43.932777780000002</v>
      </c>
      <c r="BD1108">
        <v>55</v>
      </c>
      <c r="BE1108">
        <v>0</v>
      </c>
      <c r="BF1108">
        <v>0</v>
      </c>
      <c r="BG1108">
        <v>1</v>
      </c>
      <c r="BH1108">
        <v>0</v>
      </c>
      <c r="BI1108">
        <v>0</v>
      </c>
      <c r="BJ1108">
        <v>0</v>
      </c>
      <c r="BK1108">
        <v>0</v>
      </c>
      <c r="BL1108">
        <v>0</v>
      </c>
      <c r="BM1108">
        <v>0</v>
      </c>
      <c r="BN1108">
        <v>0</v>
      </c>
      <c r="BO1108" t="s">
        <v>74</v>
      </c>
      <c r="BP1108" t="s">
        <v>57</v>
      </c>
      <c r="BQ1108" t="s">
        <v>58</v>
      </c>
      <c r="BR1108" t="s">
        <v>4121</v>
      </c>
      <c r="BS1108" t="s">
        <v>4122</v>
      </c>
      <c r="BT1108" t="s">
        <v>61</v>
      </c>
      <c r="BU1108" t="s">
        <v>62</v>
      </c>
      <c r="BV1108" t="s">
        <v>4123</v>
      </c>
      <c r="BW1108" t="s">
        <v>4124</v>
      </c>
      <c r="BX1108">
        <v>0</v>
      </c>
      <c r="BY1108">
        <v>1598</v>
      </c>
    </row>
    <row r="1109" spans="1:77" x14ac:dyDescent="0.25">
      <c r="A1109">
        <v>622</v>
      </c>
      <c r="B1109">
        <v>205</v>
      </c>
      <c r="H1109">
        <v>1204</v>
      </c>
      <c r="I1109">
        <v>1</v>
      </c>
      <c r="J1109">
        <v>15</v>
      </c>
      <c r="K1109">
        <v>21</v>
      </c>
      <c r="L1109">
        <v>3</v>
      </c>
      <c r="M1109">
        <v>51</v>
      </c>
      <c r="N1109">
        <v>72</v>
      </c>
      <c r="O1109">
        <v>24</v>
      </c>
      <c r="P1109">
        <v>5</v>
      </c>
      <c r="Q1109">
        <v>14</v>
      </c>
      <c r="R1109">
        <v>8</v>
      </c>
      <c r="S1109">
        <v>4</v>
      </c>
      <c r="T1109">
        <v>9</v>
      </c>
      <c r="U1109">
        <v>87</v>
      </c>
      <c r="V1109">
        <v>12</v>
      </c>
      <c r="W1109">
        <v>13</v>
      </c>
      <c r="X1109">
        <v>19</v>
      </c>
      <c r="Y1109">
        <v>76</v>
      </c>
      <c r="Z1109">
        <v>3</v>
      </c>
      <c r="AA1109">
        <v>34</v>
      </c>
      <c r="AB1109">
        <v>11</v>
      </c>
      <c r="AC1109">
        <v>17</v>
      </c>
      <c r="AD1109">
        <v>0</v>
      </c>
      <c r="AE1109">
        <v>0</v>
      </c>
      <c r="AF1109">
        <v>0</v>
      </c>
      <c r="AG1109">
        <v>0</v>
      </c>
      <c r="AH1109">
        <v>0</v>
      </c>
      <c r="AI1109">
        <v>0</v>
      </c>
      <c r="AJ1109">
        <v>0</v>
      </c>
      <c r="AK1109">
        <v>0</v>
      </c>
      <c r="AL1109">
        <v>0</v>
      </c>
      <c r="AM1109" t="s">
        <v>4065</v>
      </c>
      <c r="AN1109" t="s">
        <v>4066</v>
      </c>
      <c r="AO1109" t="s">
        <v>46</v>
      </c>
      <c r="AP1109" t="s">
        <v>81</v>
      </c>
      <c r="AQ1109">
        <v>5.5866519999999999E-5</v>
      </c>
      <c r="BY1109">
        <v>622</v>
      </c>
    </row>
    <row r="1110" spans="1:77" x14ac:dyDescent="0.25">
      <c r="A1110">
        <v>626</v>
      </c>
      <c r="B1110">
        <v>32588</v>
      </c>
      <c r="C1110">
        <v>2008</v>
      </c>
      <c r="E1110">
        <v>0</v>
      </c>
      <c r="H1110">
        <v>3</v>
      </c>
      <c r="I1110">
        <v>0</v>
      </c>
      <c r="J1110">
        <v>0</v>
      </c>
      <c r="K1110">
        <v>0</v>
      </c>
      <c r="L1110">
        <v>0</v>
      </c>
      <c r="M1110">
        <v>0</v>
      </c>
      <c r="N1110">
        <v>0</v>
      </c>
      <c r="O1110">
        <v>0</v>
      </c>
      <c r="P1110">
        <v>0</v>
      </c>
      <c r="Q1110">
        <v>0</v>
      </c>
      <c r="R1110">
        <v>0</v>
      </c>
      <c r="S1110">
        <v>0</v>
      </c>
      <c r="T1110">
        <v>0</v>
      </c>
      <c r="U1110">
        <v>0</v>
      </c>
      <c r="V1110">
        <v>0</v>
      </c>
      <c r="W1110">
        <v>0</v>
      </c>
      <c r="X1110">
        <v>0</v>
      </c>
      <c r="Y1110">
        <v>1</v>
      </c>
      <c r="Z1110">
        <v>0</v>
      </c>
      <c r="AA1110">
        <v>0</v>
      </c>
      <c r="AB1110">
        <v>0</v>
      </c>
      <c r="AC1110">
        <v>0</v>
      </c>
      <c r="AD1110">
        <v>0</v>
      </c>
      <c r="AE1110">
        <v>0</v>
      </c>
      <c r="AF1110">
        <v>0</v>
      </c>
      <c r="AG1110">
        <v>0</v>
      </c>
      <c r="AH1110">
        <v>0</v>
      </c>
      <c r="AI1110">
        <v>0</v>
      </c>
      <c r="AJ1110">
        <v>0</v>
      </c>
      <c r="AK1110">
        <v>0</v>
      </c>
      <c r="AL1110">
        <v>0</v>
      </c>
      <c r="AM1110" t="s">
        <v>4127</v>
      </c>
      <c r="AN1110" t="s">
        <v>4128</v>
      </c>
      <c r="AO1110" t="s">
        <v>46</v>
      </c>
      <c r="AP1110" t="s">
        <v>81</v>
      </c>
      <c r="AQ1110">
        <v>1.3133757999999999E-3</v>
      </c>
      <c r="AS1110">
        <v>1524</v>
      </c>
      <c r="AT1110">
        <v>1293</v>
      </c>
      <c r="AV1110" t="s">
        <v>4129</v>
      </c>
      <c r="AW1110" t="s">
        <v>4130</v>
      </c>
      <c r="AX1110" t="s">
        <v>4131</v>
      </c>
      <c r="AY1110" t="s">
        <v>4132</v>
      </c>
      <c r="BB1110">
        <v>37.954999999999998</v>
      </c>
      <c r="BC1110">
        <v>26.783611109999999</v>
      </c>
      <c r="BD1110">
        <v>1621.2</v>
      </c>
      <c r="BE1110">
        <v>0</v>
      </c>
      <c r="BF1110">
        <v>1</v>
      </c>
      <c r="BG1110">
        <v>1</v>
      </c>
      <c r="BH1110">
        <v>0</v>
      </c>
      <c r="BI1110">
        <v>0</v>
      </c>
      <c r="BJ1110">
        <v>0</v>
      </c>
      <c r="BK1110">
        <v>0</v>
      </c>
      <c r="BL1110">
        <v>0</v>
      </c>
      <c r="BM1110">
        <v>0</v>
      </c>
      <c r="BN1110">
        <v>0</v>
      </c>
      <c r="BO1110" t="s">
        <v>562</v>
      </c>
      <c r="BP1110" t="s">
        <v>57</v>
      </c>
      <c r="BQ1110" t="s">
        <v>58</v>
      </c>
      <c r="BR1110" t="s">
        <v>4071</v>
      </c>
      <c r="BS1110" t="s">
        <v>4072</v>
      </c>
      <c r="BT1110" t="s">
        <v>87</v>
      </c>
      <c r="BU1110" t="s">
        <v>88</v>
      </c>
      <c r="BV1110" t="s">
        <v>4073</v>
      </c>
      <c r="BW1110" t="s">
        <v>4074</v>
      </c>
      <c r="BX1110">
        <v>0</v>
      </c>
      <c r="BY1110">
        <v>626</v>
      </c>
    </row>
    <row r="1111" spans="1:77" x14ac:dyDescent="0.25">
      <c r="A1111">
        <v>623</v>
      </c>
      <c r="B1111">
        <v>272</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t="s">
        <v>4065</v>
      </c>
      <c r="AN1111" t="s">
        <v>4066</v>
      </c>
      <c r="AO1111" t="s">
        <v>46</v>
      </c>
      <c r="AP1111" t="s">
        <v>81</v>
      </c>
      <c r="AQ1111">
        <v>1.6342119999999999E-5</v>
      </c>
      <c r="BY1111">
        <v>623</v>
      </c>
    </row>
    <row r="1112" spans="1:77" x14ac:dyDescent="0.25">
      <c r="A1112">
        <v>652</v>
      </c>
      <c r="B1112">
        <v>477</v>
      </c>
      <c r="C1112">
        <v>2010</v>
      </c>
      <c r="E1112">
        <v>0</v>
      </c>
      <c r="H1112">
        <v>76</v>
      </c>
      <c r="I1112">
        <v>0</v>
      </c>
      <c r="J1112">
        <v>7</v>
      </c>
      <c r="K1112">
        <v>0</v>
      </c>
      <c r="L1112">
        <v>0</v>
      </c>
      <c r="M1112">
        <v>0</v>
      </c>
      <c r="N1112">
        <v>0</v>
      </c>
      <c r="O1112">
        <v>0</v>
      </c>
      <c r="P1112">
        <v>0</v>
      </c>
      <c r="Q1112">
        <v>0</v>
      </c>
      <c r="R1112">
        <v>3</v>
      </c>
      <c r="S1112">
        <v>0</v>
      </c>
      <c r="T1112">
        <v>0</v>
      </c>
      <c r="U1112">
        <v>0</v>
      </c>
      <c r="V1112">
        <v>0</v>
      </c>
      <c r="W1112">
        <v>0</v>
      </c>
      <c r="X1112">
        <v>0</v>
      </c>
      <c r="Y1112">
        <v>0</v>
      </c>
      <c r="Z1112">
        <v>0</v>
      </c>
      <c r="AA1112">
        <v>0</v>
      </c>
      <c r="AB1112">
        <v>0</v>
      </c>
      <c r="AC1112">
        <v>0</v>
      </c>
      <c r="AD1112">
        <v>0</v>
      </c>
      <c r="AE1112">
        <v>0</v>
      </c>
      <c r="AF1112">
        <v>1</v>
      </c>
      <c r="AG1112">
        <v>0</v>
      </c>
      <c r="AH1112">
        <v>0</v>
      </c>
      <c r="AI1112">
        <v>0</v>
      </c>
      <c r="AJ1112">
        <v>3</v>
      </c>
      <c r="AK1112">
        <v>0</v>
      </c>
      <c r="AL1112">
        <v>0</v>
      </c>
      <c r="AM1112" t="s">
        <v>4133</v>
      </c>
      <c r="AN1112" t="s">
        <v>4134</v>
      </c>
      <c r="AO1112" t="s">
        <v>46</v>
      </c>
      <c r="AP1112" t="s">
        <v>81</v>
      </c>
      <c r="AQ1112">
        <v>2.429567E-5</v>
      </c>
      <c r="AS1112">
        <v>1659</v>
      </c>
      <c r="AT1112">
        <v>1329</v>
      </c>
      <c r="AV1112" t="s">
        <v>4135</v>
      </c>
      <c r="AW1112" t="s">
        <v>4136</v>
      </c>
      <c r="AX1112" t="s">
        <v>4137</v>
      </c>
      <c r="AY1112" t="s">
        <v>4138</v>
      </c>
      <c r="BB1112">
        <v>46.572466669999997</v>
      </c>
      <c r="BC1112">
        <v>24.734133329999999</v>
      </c>
      <c r="BD1112">
        <v>28.78</v>
      </c>
      <c r="BE1112">
        <v>0</v>
      </c>
      <c r="BF1112">
        <v>0</v>
      </c>
      <c r="BG1112">
        <v>0</v>
      </c>
      <c r="BH1112">
        <v>1</v>
      </c>
      <c r="BI1112">
        <v>1</v>
      </c>
      <c r="BJ1112">
        <v>1</v>
      </c>
      <c r="BK1112">
        <v>0</v>
      </c>
      <c r="BL1112">
        <v>0</v>
      </c>
      <c r="BM1112">
        <v>0</v>
      </c>
      <c r="BN1112">
        <v>0</v>
      </c>
      <c r="BO1112" t="s">
        <v>4139</v>
      </c>
      <c r="BP1112" t="s">
        <v>57</v>
      </c>
      <c r="BQ1112" t="s">
        <v>58</v>
      </c>
      <c r="BR1112" t="s">
        <v>4071</v>
      </c>
      <c r="BS1112" t="s">
        <v>4072</v>
      </c>
      <c r="BT1112" t="s">
        <v>87</v>
      </c>
      <c r="BU1112" t="s">
        <v>88</v>
      </c>
      <c r="BV1112" t="s">
        <v>4073</v>
      </c>
      <c r="BW1112" t="s">
        <v>4074</v>
      </c>
      <c r="BX1112">
        <v>0</v>
      </c>
      <c r="BY1112">
        <v>652</v>
      </c>
    </row>
    <row r="1113" spans="1:77" x14ac:dyDescent="0.25">
      <c r="A1113">
        <v>624</v>
      </c>
      <c r="B1113">
        <v>55074</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t="s">
        <v>4065</v>
      </c>
      <c r="AN1113" t="s">
        <v>4066</v>
      </c>
      <c r="AO1113" t="s">
        <v>46</v>
      </c>
      <c r="AP1113" t="s">
        <v>81</v>
      </c>
      <c r="AQ1113">
        <v>1.9299702399999999E-3</v>
      </c>
      <c r="BY1113">
        <v>624</v>
      </c>
    </row>
    <row r="1114" spans="1:77" x14ac:dyDescent="0.25">
      <c r="A1114">
        <v>735</v>
      </c>
      <c r="B1114">
        <v>3</v>
      </c>
      <c r="C1114">
        <v>2014</v>
      </c>
      <c r="E1114">
        <v>0</v>
      </c>
      <c r="H1114">
        <v>367</v>
      </c>
      <c r="I1114">
        <v>30</v>
      </c>
      <c r="J1114">
        <v>19</v>
      </c>
      <c r="K1114">
        <v>5</v>
      </c>
      <c r="L1114">
        <v>4</v>
      </c>
      <c r="M1114">
        <v>1</v>
      </c>
      <c r="N1114">
        <v>3</v>
      </c>
      <c r="O1114">
        <v>6</v>
      </c>
      <c r="P1114">
        <v>5</v>
      </c>
      <c r="Q1114">
        <v>20</v>
      </c>
      <c r="R1114">
        <v>0</v>
      </c>
      <c r="S1114">
        <v>2</v>
      </c>
      <c r="T1114">
        <v>0</v>
      </c>
      <c r="U1114">
        <v>6</v>
      </c>
      <c r="V1114">
        <v>0</v>
      </c>
      <c r="W1114">
        <v>0</v>
      </c>
      <c r="X1114">
        <v>0</v>
      </c>
      <c r="Y1114">
        <v>2</v>
      </c>
      <c r="Z1114">
        <v>3</v>
      </c>
      <c r="AA1114">
        <v>0</v>
      </c>
      <c r="AB1114">
        <v>0</v>
      </c>
      <c r="AC1114">
        <v>0</v>
      </c>
      <c r="AD1114">
        <v>0</v>
      </c>
      <c r="AE1114">
        <v>0</v>
      </c>
      <c r="AF1114">
        <v>0</v>
      </c>
      <c r="AG1114">
        <v>0</v>
      </c>
      <c r="AH1114">
        <v>0</v>
      </c>
      <c r="AI1114">
        <v>0</v>
      </c>
      <c r="AJ1114">
        <v>0</v>
      </c>
      <c r="AK1114">
        <v>0</v>
      </c>
      <c r="AL1114">
        <v>0</v>
      </c>
      <c r="AM1114" t="s">
        <v>4140</v>
      </c>
      <c r="AN1114" t="s">
        <v>4141</v>
      </c>
      <c r="AO1114" t="s">
        <v>46</v>
      </c>
      <c r="AP1114" t="s">
        <v>81</v>
      </c>
      <c r="AQ1114">
        <v>1.4845430000000001E-5</v>
      </c>
      <c r="AS1114">
        <v>1968</v>
      </c>
      <c r="AT1114">
        <v>1361</v>
      </c>
      <c r="AV1114" t="s">
        <v>4142</v>
      </c>
      <c r="AW1114" t="s">
        <v>4143</v>
      </c>
      <c r="AX1114" t="s">
        <v>4144</v>
      </c>
      <c r="AY1114" t="s">
        <v>4145</v>
      </c>
      <c r="BB1114">
        <v>39.1875</v>
      </c>
      <c r="BC1114">
        <v>21.483888889999999</v>
      </c>
      <c r="BD1114">
        <v>17.920000000000002</v>
      </c>
      <c r="BE1114">
        <v>0</v>
      </c>
      <c r="BF1114">
        <v>1</v>
      </c>
      <c r="BG1114">
        <v>0</v>
      </c>
      <c r="BH1114">
        <v>1</v>
      </c>
      <c r="BI1114">
        <v>0</v>
      </c>
      <c r="BJ1114">
        <v>1</v>
      </c>
      <c r="BK1114">
        <v>0</v>
      </c>
      <c r="BL1114">
        <v>0</v>
      </c>
      <c r="BM1114">
        <v>0</v>
      </c>
      <c r="BN1114">
        <v>0</v>
      </c>
      <c r="BO1114" t="s">
        <v>261</v>
      </c>
      <c r="BP1114" t="s">
        <v>57</v>
      </c>
      <c r="BQ1114" t="s">
        <v>58</v>
      </c>
      <c r="BR1114" t="s">
        <v>4071</v>
      </c>
      <c r="BS1114" t="s">
        <v>4072</v>
      </c>
      <c r="BT1114" t="s">
        <v>87</v>
      </c>
      <c r="BU1114" t="s">
        <v>88</v>
      </c>
      <c r="BV1114" t="s">
        <v>4073</v>
      </c>
      <c r="BW1114" t="s">
        <v>4074</v>
      </c>
      <c r="BX1114">
        <v>0</v>
      </c>
      <c r="BY1114">
        <v>735</v>
      </c>
    </row>
    <row r="1115" spans="1:77" x14ac:dyDescent="0.25">
      <c r="A1115">
        <v>625</v>
      </c>
      <c r="B1115">
        <v>60416</v>
      </c>
      <c r="H1115">
        <v>3</v>
      </c>
      <c r="I1115">
        <v>0</v>
      </c>
      <c r="J1115">
        <v>0</v>
      </c>
      <c r="K1115">
        <v>0</v>
      </c>
      <c r="L1115">
        <v>0</v>
      </c>
      <c r="M1115">
        <v>0</v>
      </c>
      <c r="N1115">
        <v>0</v>
      </c>
      <c r="O1115">
        <v>0</v>
      </c>
      <c r="P1115">
        <v>0</v>
      </c>
      <c r="Q1115">
        <v>0</v>
      </c>
      <c r="R1115">
        <v>0</v>
      </c>
      <c r="S1115">
        <v>0</v>
      </c>
      <c r="T1115">
        <v>0</v>
      </c>
      <c r="U1115">
        <v>0</v>
      </c>
      <c r="V1115">
        <v>0</v>
      </c>
      <c r="W1115">
        <v>0</v>
      </c>
      <c r="X1115">
        <v>0</v>
      </c>
      <c r="Y1115">
        <v>1</v>
      </c>
      <c r="Z1115">
        <v>0</v>
      </c>
      <c r="AA1115">
        <v>0</v>
      </c>
      <c r="AB1115">
        <v>0</v>
      </c>
      <c r="AC1115">
        <v>0</v>
      </c>
      <c r="AD1115">
        <v>0</v>
      </c>
      <c r="AE1115">
        <v>0</v>
      </c>
      <c r="AF1115">
        <v>0</v>
      </c>
      <c r="AG1115">
        <v>0</v>
      </c>
      <c r="AH1115">
        <v>0</v>
      </c>
      <c r="AI1115">
        <v>0</v>
      </c>
      <c r="AJ1115">
        <v>0</v>
      </c>
      <c r="AK1115">
        <v>0</v>
      </c>
      <c r="AL1115">
        <v>0</v>
      </c>
      <c r="AM1115" t="s">
        <v>4146</v>
      </c>
      <c r="AN1115" t="s">
        <v>4147</v>
      </c>
      <c r="AO1115" t="s">
        <v>46</v>
      </c>
      <c r="AP1115" t="s">
        <v>81</v>
      </c>
      <c r="AQ1115">
        <v>0</v>
      </c>
      <c r="BY1115">
        <v>625</v>
      </c>
    </row>
    <row r="1116" spans="1:77" x14ac:dyDescent="0.25">
      <c r="A1116">
        <v>2259</v>
      </c>
      <c r="B1116">
        <v>23771</v>
      </c>
      <c r="C1116">
        <v>2000</v>
      </c>
      <c r="E1116">
        <v>0</v>
      </c>
      <c r="H1116">
        <v>5257</v>
      </c>
      <c r="I1116">
        <v>11</v>
      </c>
      <c r="J1116">
        <v>111</v>
      </c>
      <c r="K1116">
        <v>112</v>
      </c>
      <c r="L1116">
        <v>93</v>
      </c>
      <c r="M1116">
        <v>433</v>
      </c>
      <c r="N1116">
        <v>5</v>
      </c>
      <c r="O1116">
        <v>18</v>
      </c>
      <c r="P1116">
        <v>3</v>
      </c>
      <c r="Q1116">
        <v>289</v>
      </c>
      <c r="R1116">
        <v>57</v>
      </c>
      <c r="S1116">
        <v>6</v>
      </c>
      <c r="T1116">
        <v>5</v>
      </c>
      <c r="U1116">
        <v>53</v>
      </c>
      <c r="V1116">
        <v>79</v>
      </c>
      <c r="W1116">
        <v>402</v>
      </c>
      <c r="X1116">
        <v>21</v>
      </c>
      <c r="Y1116">
        <v>43</v>
      </c>
      <c r="Z1116">
        <v>19</v>
      </c>
      <c r="AA1116">
        <v>74</v>
      </c>
      <c r="AB1116">
        <v>73</v>
      </c>
      <c r="AC1116">
        <v>32</v>
      </c>
      <c r="AD1116">
        <v>44</v>
      </c>
      <c r="AE1116">
        <v>17</v>
      </c>
      <c r="AF1116">
        <v>21</v>
      </c>
      <c r="AG1116">
        <v>17</v>
      </c>
      <c r="AH1116">
        <v>23</v>
      </c>
      <c r="AI1116">
        <v>10</v>
      </c>
      <c r="AJ1116">
        <v>29</v>
      </c>
      <c r="AK1116">
        <v>28</v>
      </c>
      <c r="AL1116">
        <v>99</v>
      </c>
      <c r="AM1116" t="s">
        <v>4148</v>
      </c>
      <c r="AN1116" t="s">
        <v>4149</v>
      </c>
      <c r="AO1116" t="s">
        <v>50</v>
      </c>
      <c r="AP1116" t="s">
        <v>93</v>
      </c>
      <c r="AQ1116">
        <v>0</v>
      </c>
      <c r="AS1116">
        <v>1561</v>
      </c>
      <c r="AT1116">
        <v>956</v>
      </c>
      <c r="AU1116" t="s">
        <v>51</v>
      </c>
      <c r="AV1116" t="s">
        <v>4150</v>
      </c>
      <c r="AW1116" t="s">
        <v>4151</v>
      </c>
      <c r="AX1116" t="s">
        <v>4152</v>
      </c>
      <c r="AY1116" t="s">
        <v>4153</v>
      </c>
      <c r="BB1116">
        <v>-16.504439999999999</v>
      </c>
      <c r="BC1116">
        <v>16.02778</v>
      </c>
      <c r="BD1116">
        <v>0</v>
      </c>
      <c r="BE1116">
        <v>0</v>
      </c>
      <c r="BF1116">
        <v>1</v>
      </c>
      <c r="BG1116">
        <v>0</v>
      </c>
      <c r="BH1116">
        <v>1</v>
      </c>
      <c r="BI1116">
        <v>0</v>
      </c>
      <c r="BJ1116">
        <v>0</v>
      </c>
      <c r="BK1116">
        <v>0</v>
      </c>
      <c r="BL1116">
        <v>0</v>
      </c>
      <c r="BM1116">
        <v>0</v>
      </c>
      <c r="BN1116">
        <v>0</v>
      </c>
      <c r="BO1116" t="s">
        <v>276</v>
      </c>
      <c r="BP1116" t="s">
        <v>57</v>
      </c>
      <c r="BQ1116" t="s">
        <v>58</v>
      </c>
      <c r="BR1116" t="s">
        <v>313</v>
      </c>
      <c r="BS1116" t="s">
        <v>314</v>
      </c>
      <c r="BT1116" t="s">
        <v>101</v>
      </c>
      <c r="BU1116" t="s">
        <v>102</v>
      </c>
      <c r="BV1116" t="s">
        <v>315</v>
      </c>
      <c r="BW1116" t="s">
        <v>316</v>
      </c>
      <c r="BX1116">
        <v>0</v>
      </c>
      <c r="BY1116">
        <v>2259</v>
      </c>
    </row>
    <row r="1117" spans="1:77" x14ac:dyDescent="0.25">
      <c r="A1117">
        <v>627</v>
      </c>
      <c r="B1117">
        <v>4014</v>
      </c>
      <c r="C1117">
        <v>1980</v>
      </c>
      <c r="H1117">
        <v>79</v>
      </c>
      <c r="I1117">
        <v>2</v>
      </c>
      <c r="J1117">
        <v>6</v>
      </c>
      <c r="K1117">
        <v>0</v>
      </c>
      <c r="L1117">
        <v>1</v>
      </c>
      <c r="M1117">
        <v>7</v>
      </c>
      <c r="N1117">
        <v>5</v>
      </c>
      <c r="O1117">
        <v>2</v>
      </c>
      <c r="P1117">
        <v>3</v>
      </c>
      <c r="Q1117">
        <v>0</v>
      </c>
      <c r="R1117">
        <v>1</v>
      </c>
      <c r="S1117">
        <v>3</v>
      </c>
      <c r="T1117">
        <v>0</v>
      </c>
      <c r="U1117">
        <v>0</v>
      </c>
      <c r="V1117">
        <v>1</v>
      </c>
      <c r="W1117">
        <v>1</v>
      </c>
      <c r="X1117">
        <v>0</v>
      </c>
      <c r="Y1117">
        <v>0</v>
      </c>
      <c r="Z1117">
        <v>1</v>
      </c>
      <c r="AA1117">
        <v>1</v>
      </c>
      <c r="AB1117">
        <v>0</v>
      </c>
      <c r="AC1117">
        <v>1</v>
      </c>
      <c r="AD1117">
        <v>0</v>
      </c>
      <c r="AE1117">
        <v>0</v>
      </c>
      <c r="AF1117">
        <v>1</v>
      </c>
      <c r="AG1117">
        <v>2</v>
      </c>
      <c r="AH1117">
        <v>7</v>
      </c>
      <c r="AI1117">
        <v>2</v>
      </c>
      <c r="AJ1117">
        <v>0</v>
      </c>
      <c r="AK1117">
        <v>0</v>
      </c>
      <c r="AL1117">
        <v>0</v>
      </c>
      <c r="AM1117" t="s">
        <v>4154</v>
      </c>
      <c r="AN1117" t="s">
        <v>4155</v>
      </c>
      <c r="AO1117" t="s">
        <v>46</v>
      </c>
      <c r="AP1117" t="s">
        <v>81</v>
      </c>
      <c r="AQ1117">
        <v>1.5513313E-4</v>
      </c>
      <c r="BY1117">
        <v>627</v>
      </c>
    </row>
    <row r="1118" spans="1:77" x14ac:dyDescent="0.25">
      <c r="A1118">
        <v>2260</v>
      </c>
      <c r="B1118">
        <v>1357</v>
      </c>
      <c r="C1118">
        <v>2000</v>
      </c>
      <c r="E1118">
        <v>0</v>
      </c>
      <c r="H1118">
        <v>693</v>
      </c>
      <c r="I1118">
        <v>3</v>
      </c>
      <c r="J1118">
        <v>5</v>
      </c>
      <c r="K1118">
        <v>24</v>
      </c>
      <c r="L1118">
        <v>7</v>
      </c>
      <c r="M1118">
        <v>16</v>
      </c>
      <c r="N1118">
        <v>2</v>
      </c>
      <c r="O1118">
        <v>0</v>
      </c>
      <c r="P1118">
        <v>0</v>
      </c>
      <c r="Q1118">
        <v>5</v>
      </c>
      <c r="R1118">
        <v>1</v>
      </c>
      <c r="S1118">
        <v>0</v>
      </c>
      <c r="T1118">
        <v>0</v>
      </c>
      <c r="U1118">
        <v>1</v>
      </c>
      <c r="V1118">
        <v>13</v>
      </c>
      <c r="W1118">
        <v>18</v>
      </c>
      <c r="X1118">
        <v>1</v>
      </c>
      <c r="Y1118">
        <v>1</v>
      </c>
      <c r="Z1118">
        <v>0</v>
      </c>
      <c r="AA1118">
        <v>8</v>
      </c>
      <c r="AB1118">
        <v>1</v>
      </c>
      <c r="AC1118">
        <v>1</v>
      </c>
      <c r="AD1118">
        <v>3</v>
      </c>
      <c r="AE1118">
        <v>0</v>
      </c>
      <c r="AF1118">
        <v>4</v>
      </c>
      <c r="AG1118">
        <v>1</v>
      </c>
      <c r="AH1118">
        <v>1</v>
      </c>
      <c r="AI1118">
        <v>0</v>
      </c>
      <c r="AJ1118">
        <v>8</v>
      </c>
      <c r="AK1118">
        <v>4</v>
      </c>
      <c r="AL1118">
        <v>42</v>
      </c>
      <c r="AM1118" t="s">
        <v>4156</v>
      </c>
      <c r="AN1118" t="s">
        <v>4157</v>
      </c>
      <c r="AO1118" t="s">
        <v>50</v>
      </c>
      <c r="AP1118" t="s">
        <v>93</v>
      </c>
      <c r="AQ1118">
        <v>0</v>
      </c>
      <c r="AS1118">
        <v>1561</v>
      </c>
      <c r="AT1118">
        <v>956</v>
      </c>
      <c r="AU1118" t="s">
        <v>51</v>
      </c>
      <c r="AV1118" t="s">
        <v>4150</v>
      </c>
      <c r="AW1118" t="s">
        <v>4151</v>
      </c>
      <c r="AX1118" t="s">
        <v>4152</v>
      </c>
      <c r="AY1118" t="s">
        <v>4153</v>
      </c>
      <c r="BB1118">
        <v>-16.504439999999999</v>
      </c>
      <c r="BC1118">
        <v>16.02778</v>
      </c>
      <c r="BD1118">
        <v>0</v>
      </c>
      <c r="BE1118">
        <v>0</v>
      </c>
      <c r="BF1118">
        <v>1</v>
      </c>
      <c r="BG1118">
        <v>0</v>
      </c>
      <c r="BH1118">
        <v>1</v>
      </c>
      <c r="BI1118">
        <v>0</v>
      </c>
      <c r="BJ1118">
        <v>0</v>
      </c>
      <c r="BK1118">
        <v>0</v>
      </c>
      <c r="BL1118">
        <v>0</v>
      </c>
      <c r="BM1118">
        <v>0</v>
      </c>
      <c r="BN1118">
        <v>0</v>
      </c>
      <c r="BO1118" t="s">
        <v>276</v>
      </c>
      <c r="BP1118" t="s">
        <v>57</v>
      </c>
      <c r="BQ1118" t="s">
        <v>58</v>
      </c>
      <c r="BR1118" t="s">
        <v>313</v>
      </c>
      <c r="BS1118" t="s">
        <v>314</v>
      </c>
      <c r="BT1118" t="s">
        <v>101</v>
      </c>
      <c r="BU1118" t="s">
        <v>102</v>
      </c>
      <c r="BV1118" t="s">
        <v>315</v>
      </c>
      <c r="BW1118" t="s">
        <v>316</v>
      </c>
      <c r="BX1118">
        <v>0</v>
      </c>
      <c r="BY1118">
        <v>2260</v>
      </c>
    </row>
    <row r="1119" spans="1:77" x14ac:dyDescent="0.25">
      <c r="A1119">
        <v>628</v>
      </c>
      <c r="B1119">
        <v>166015</v>
      </c>
      <c r="H1119">
        <v>30</v>
      </c>
      <c r="I1119">
        <v>0</v>
      </c>
      <c r="J1119">
        <v>0</v>
      </c>
      <c r="K1119">
        <v>0</v>
      </c>
      <c r="L1119">
        <v>0</v>
      </c>
      <c r="M1119">
        <v>0</v>
      </c>
      <c r="N1119">
        <v>0</v>
      </c>
      <c r="O1119">
        <v>0</v>
      </c>
      <c r="P1119">
        <v>0</v>
      </c>
      <c r="Q1119">
        <v>0</v>
      </c>
      <c r="R1119">
        <v>0</v>
      </c>
      <c r="S1119">
        <v>0</v>
      </c>
      <c r="T1119">
        <v>0</v>
      </c>
      <c r="U1119">
        <v>0</v>
      </c>
      <c r="V1119">
        <v>3</v>
      </c>
      <c r="W1119">
        <v>0</v>
      </c>
      <c r="X1119">
        <v>0</v>
      </c>
      <c r="Y1119">
        <v>0</v>
      </c>
      <c r="Z1119">
        <v>0</v>
      </c>
      <c r="AA1119">
        <v>4</v>
      </c>
      <c r="AB1119">
        <v>0</v>
      </c>
      <c r="AC1119">
        <v>0</v>
      </c>
      <c r="AD1119">
        <v>0</v>
      </c>
      <c r="AE1119">
        <v>0</v>
      </c>
      <c r="AF1119">
        <v>0</v>
      </c>
      <c r="AG1119">
        <v>0</v>
      </c>
      <c r="AH1119">
        <v>0</v>
      </c>
      <c r="AI1119">
        <v>0</v>
      </c>
      <c r="AJ1119">
        <v>2</v>
      </c>
      <c r="AK1119">
        <v>0</v>
      </c>
      <c r="AL1119">
        <v>2</v>
      </c>
      <c r="AM1119" t="s">
        <v>4158</v>
      </c>
      <c r="AN1119" t="s">
        <v>4159</v>
      </c>
      <c r="AO1119" t="s">
        <v>46</v>
      </c>
      <c r="AP1119" t="s">
        <v>81</v>
      </c>
      <c r="AQ1119">
        <v>7.0509159300000002E-3</v>
      </c>
      <c r="BY1119">
        <v>628</v>
      </c>
    </row>
    <row r="1120" spans="1:77" x14ac:dyDescent="0.25">
      <c r="A1120">
        <v>630</v>
      </c>
      <c r="B1120">
        <v>7898</v>
      </c>
      <c r="H1120">
        <v>6636</v>
      </c>
      <c r="I1120">
        <v>59</v>
      </c>
      <c r="J1120">
        <v>60</v>
      </c>
      <c r="K1120">
        <v>51</v>
      </c>
      <c r="L1120">
        <v>42</v>
      </c>
      <c r="M1120">
        <v>38</v>
      </c>
      <c r="N1120">
        <v>33</v>
      </c>
      <c r="O1120">
        <v>47</v>
      </c>
      <c r="P1120">
        <v>40</v>
      </c>
      <c r="Q1120">
        <v>58</v>
      </c>
      <c r="R1120">
        <v>43</v>
      </c>
      <c r="S1120">
        <v>35</v>
      </c>
      <c r="T1120">
        <v>31</v>
      </c>
      <c r="U1120">
        <v>27</v>
      </c>
      <c r="V1120">
        <v>30</v>
      </c>
      <c r="W1120">
        <v>20</v>
      </c>
      <c r="X1120">
        <v>27</v>
      </c>
      <c r="Y1120">
        <v>27</v>
      </c>
      <c r="Z1120">
        <v>22</v>
      </c>
      <c r="AA1120">
        <v>5</v>
      </c>
      <c r="AB1120">
        <v>9</v>
      </c>
      <c r="AC1120">
        <v>19</v>
      </c>
      <c r="AD1120">
        <v>16</v>
      </c>
      <c r="AE1120">
        <v>15</v>
      </c>
      <c r="AF1120">
        <v>41</v>
      </c>
      <c r="AG1120">
        <v>30</v>
      </c>
      <c r="AH1120">
        <v>27</v>
      </c>
      <c r="AI1120">
        <v>22</v>
      </c>
      <c r="AJ1120">
        <v>31</v>
      </c>
      <c r="AK1120">
        <v>12</v>
      </c>
      <c r="AL1120">
        <v>30</v>
      </c>
      <c r="AM1120" t="s">
        <v>4160</v>
      </c>
      <c r="AN1120" t="s">
        <v>4161</v>
      </c>
      <c r="AO1120" t="s">
        <v>46</v>
      </c>
      <c r="AP1120" t="s">
        <v>81</v>
      </c>
      <c r="AQ1120">
        <v>4.7202182999999998E-4</v>
      </c>
      <c r="BY1120">
        <v>630</v>
      </c>
    </row>
    <row r="1121" spans="1:77" x14ac:dyDescent="0.25">
      <c r="A1121">
        <v>631</v>
      </c>
      <c r="B1121">
        <v>213</v>
      </c>
      <c r="H1121">
        <v>2046</v>
      </c>
      <c r="I1121">
        <v>13</v>
      </c>
      <c r="J1121">
        <v>20</v>
      </c>
      <c r="K1121">
        <v>13</v>
      </c>
      <c r="L1121">
        <v>10</v>
      </c>
      <c r="M1121">
        <v>10</v>
      </c>
      <c r="N1121">
        <v>6</v>
      </c>
      <c r="O1121">
        <v>14</v>
      </c>
      <c r="P1121">
        <v>14</v>
      </c>
      <c r="Q1121">
        <v>14</v>
      </c>
      <c r="R1121">
        <v>15</v>
      </c>
      <c r="S1121">
        <v>8</v>
      </c>
      <c r="T1121">
        <v>17</v>
      </c>
      <c r="U1121">
        <v>8</v>
      </c>
      <c r="V1121">
        <v>8</v>
      </c>
      <c r="W1121">
        <v>7</v>
      </c>
      <c r="X1121">
        <v>3</v>
      </c>
      <c r="Y1121">
        <v>6</v>
      </c>
      <c r="Z1121">
        <v>3</v>
      </c>
      <c r="AA1121">
        <v>1</v>
      </c>
      <c r="AB1121">
        <v>0</v>
      </c>
      <c r="AC1121">
        <v>3</v>
      </c>
      <c r="AD1121">
        <v>3</v>
      </c>
      <c r="AE1121">
        <v>1</v>
      </c>
      <c r="AF1121">
        <v>4</v>
      </c>
      <c r="AG1121">
        <v>4</v>
      </c>
      <c r="AH1121">
        <v>2</v>
      </c>
      <c r="AI1121">
        <v>0</v>
      </c>
      <c r="AJ1121">
        <v>3</v>
      </c>
      <c r="AK1121">
        <v>1</v>
      </c>
      <c r="AL1121">
        <v>5</v>
      </c>
      <c r="AM1121" t="s">
        <v>4162</v>
      </c>
      <c r="AN1121" t="s">
        <v>4163</v>
      </c>
      <c r="AO1121" t="s">
        <v>46</v>
      </c>
      <c r="AP1121" t="s">
        <v>81</v>
      </c>
      <c r="AQ1121">
        <v>7.9559499999999996E-5</v>
      </c>
      <c r="BY1121">
        <v>631</v>
      </c>
    </row>
    <row r="1122" spans="1:77" x14ac:dyDescent="0.25">
      <c r="A1122">
        <v>632</v>
      </c>
      <c r="B1122">
        <v>12</v>
      </c>
      <c r="H1122">
        <v>66</v>
      </c>
      <c r="I1122">
        <v>2</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t="s">
        <v>4164</v>
      </c>
      <c r="AN1122" t="s">
        <v>4165</v>
      </c>
      <c r="AO1122" t="s">
        <v>46</v>
      </c>
      <c r="AP1122" t="s">
        <v>81</v>
      </c>
      <c r="AQ1122">
        <v>4.4698500000000001E-6</v>
      </c>
      <c r="BY1122">
        <v>632</v>
      </c>
    </row>
    <row r="1123" spans="1:77" x14ac:dyDescent="0.25">
      <c r="A1123">
        <v>2564</v>
      </c>
      <c r="B1123">
        <v>7905</v>
      </c>
      <c r="C1123">
        <v>1986</v>
      </c>
      <c r="E1123">
        <v>0</v>
      </c>
      <c r="H1123">
        <v>7</v>
      </c>
      <c r="I1123">
        <v>0</v>
      </c>
      <c r="J1123">
        <v>0</v>
      </c>
      <c r="K1123">
        <v>0</v>
      </c>
      <c r="L1123">
        <v>0</v>
      </c>
      <c r="M1123">
        <v>0</v>
      </c>
      <c r="N1123">
        <v>1</v>
      </c>
      <c r="O1123">
        <v>0</v>
      </c>
      <c r="P1123">
        <v>0</v>
      </c>
      <c r="Q1123">
        <v>0</v>
      </c>
      <c r="R1123">
        <v>0</v>
      </c>
      <c r="S1123">
        <v>0</v>
      </c>
      <c r="T1123">
        <v>0</v>
      </c>
      <c r="U1123">
        <v>0</v>
      </c>
      <c r="V1123">
        <v>0</v>
      </c>
      <c r="W1123">
        <v>0</v>
      </c>
      <c r="X1123">
        <v>0</v>
      </c>
      <c r="Y1123">
        <v>0</v>
      </c>
      <c r="Z1123">
        <v>0</v>
      </c>
      <c r="AA1123">
        <v>0</v>
      </c>
      <c r="AB1123">
        <v>0</v>
      </c>
      <c r="AC1123">
        <v>2</v>
      </c>
      <c r="AD1123">
        <v>0</v>
      </c>
      <c r="AE1123">
        <v>1</v>
      </c>
      <c r="AF1123">
        <v>0</v>
      </c>
      <c r="AG1123">
        <v>2</v>
      </c>
      <c r="AH1123">
        <v>0</v>
      </c>
      <c r="AI1123">
        <v>0</v>
      </c>
      <c r="AJ1123">
        <v>0</v>
      </c>
      <c r="AK1123">
        <v>0</v>
      </c>
      <c r="AL1123">
        <v>0</v>
      </c>
      <c r="AM1123" t="s">
        <v>4166</v>
      </c>
      <c r="AN1123" t="s">
        <v>4167</v>
      </c>
      <c r="AO1123" t="s">
        <v>50</v>
      </c>
      <c r="AP1123" t="s">
        <v>47</v>
      </c>
      <c r="AQ1123">
        <v>0</v>
      </c>
      <c r="AS1123">
        <v>449</v>
      </c>
      <c r="AT1123">
        <v>389</v>
      </c>
      <c r="AV1123" t="s">
        <v>4168</v>
      </c>
      <c r="AW1123" t="s">
        <v>4169</v>
      </c>
      <c r="AX1123" t="s">
        <v>4170</v>
      </c>
      <c r="AY1123" t="s">
        <v>4171</v>
      </c>
      <c r="BB1123">
        <v>20.536670000000001</v>
      </c>
      <c r="BC1123">
        <v>43.486109999999996</v>
      </c>
      <c r="BD1123">
        <v>1.1599999999999999</v>
      </c>
      <c r="BE1123">
        <v>1</v>
      </c>
      <c r="BF1123">
        <v>1</v>
      </c>
      <c r="BG1123">
        <v>0</v>
      </c>
      <c r="BH1123">
        <v>1</v>
      </c>
      <c r="BI1123">
        <v>0</v>
      </c>
      <c r="BJ1123">
        <v>1</v>
      </c>
      <c r="BK1123">
        <v>0</v>
      </c>
      <c r="BL1123">
        <v>0</v>
      </c>
      <c r="BM1123">
        <v>0</v>
      </c>
      <c r="BN1123">
        <v>0</v>
      </c>
      <c r="BO1123" t="s">
        <v>1046</v>
      </c>
      <c r="BP1123" t="s">
        <v>57</v>
      </c>
      <c r="BQ1123" t="s">
        <v>58</v>
      </c>
      <c r="BR1123" t="s">
        <v>4172</v>
      </c>
      <c r="BS1123" t="s">
        <v>4173</v>
      </c>
      <c r="BT1123" t="s">
        <v>61</v>
      </c>
      <c r="BU1123" t="s">
        <v>62</v>
      </c>
      <c r="BV1123" t="s">
        <v>4174</v>
      </c>
      <c r="BW1123" t="s">
        <v>4175</v>
      </c>
      <c r="BX1123">
        <v>0</v>
      </c>
      <c r="BY1123">
        <v>2564</v>
      </c>
    </row>
    <row r="1124" spans="1:77" x14ac:dyDescent="0.25">
      <c r="A1124">
        <v>917</v>
      </c>
      <c r="B1124">
        <v>15611</v>
      </c>
      <c r="C1124">
        <v>2007</v>
      </c>
      <c r="E1124">
        <v>0</v>
      </c>
      <c r="H1124">
        <v>251</v>
      </c>
      <c r="I1124">
        <v>3</v>
      </c>
      <c r="J1124">
        <v>11</v>
      </c>
      <c r="K1124">
        <v>3</v>
      </c>
      <c r="L1124">
        <v>24</v>
      </c>
      <c r="M1124">
        <v>10</v>
      </c>
      <c r="N1124">
        <v>0</v>
      </c>
      <c r="O1124">
        <v>1</v>
      </c>
      <c r="P1124">
        <v>2</v>
      </c>
      <c r="Q1124">
        <v>1</v>
      </c>
      <c r="R1124">
        <v>6</v>
      </c>
      <c r="S1124">
        <v>1</v>
      </c>
      <c r="T1124">
        <v>3</v>
      </c>
      <c r="U1124">
        <v>2</v>
      </c>
      <c r="V1124">
        <v>2</v>
      </c>
      <c r="W1124">
        <v>4</v>
      </c>
      <c r="X1124">
        <v>5</v>
      </c>
      <c r="Y1124">
        <v>5</v>
      </c>
      <c r="Z1124">
        <v>3</v>
      </c>
      <c r="AA1124">
        <v>2</v>
      </c>
      <c r="AB1124">
        <v>2</v>
      </c>
      <c r="AC1124">
        <v>1</v>
      </c>
      <c r="AD1124">
        <v>3</v>
      </c>
      <c r="AE1124">
        <v>0</v>
      </c>
      <c r="AF1124">
        <v>6</v>
      </c>
      <c r="AG1124">
        <v>1</v>
      </c>
      <c r="AH1124">
        <v>1</v>
      </c>
      <c r="AI1124">
        <v>1</v>
      </c>
      <c r="AJ1124">
        <v>6</v>
      </c>
      <c r="AK1124">
        <v>4</v>
      </c>
      <c r="AL1124">
        <v>9</v>
      </c>
      <c r="AM1124" t="s">
        <v>4176</v>
      </c>
      <c r="AN1124" t="s">
        <v>4177</v>
      </c>
      <c r="AO1124" t="s">
        <v>132</v>
      </c>
      <c r="AP1124" t="s">
        <v>47</v>
      </c>
      <c r="AQ1124">
        <v>0</v>
      </c>
      <c r="AS1124">
        <v>1430</v>
      </c>
      <c r="AT1124">
        <v>1253</v>
      </c>
      <c r="AV1124" t="s">
        <v>4178</v>
      </c>
      <c r="AW1124" t="s">
        <v>4179</v>
      </c>
      <c r="AX1124" t="s">
        <v>4180</v>
      </c>
      <c r="AY1124" t="s">
        <v>4181</v>
      </c>
      <c r="BB1124">
        <v>22.186111109999999</v>
      </c>
      <c r="BC1124">
        <v>43.899305560000002</v>
      </c>
      <c r="BD1124">
        <v>179.21700000000001</v>
      </c>
      <c r="BE1124">
        <v>0</v>
      </c>
      <c r="BF1124">
        <v>0</v>
      </c>
      <c r="BG1124">
        <v>1</v>
      </c>
      <c r="BH1124">
        <v>1</v>
      </c>
      <c r="BI1124">
        <v>0</v>
      </c>
      <c r="BJ1124">
        <v>0</v>
      </c>
      <c r="BK1124">
        <v>0</v>
      </c>
      <c r="BL1124">
        <v>0</v>
      </c>
      <c r="BM1124">
        <v>0</v>
      </c>
      <c r="BN1124">
        <v>0</v>
      </c>
      <c r="BO1124" t="s">
        <v>56</v>
      </c>
      <c r="BP1124" t="s">
        <v>57</v>
      </c>
      <c r="BQ1124" t="s">
        <v>58</v>
      </c>
      <c r="BR1124" t="s">
        <v>4172</v>
      </c>
      <c r="BS1124" t="s">
        <v>4173</v>
      </c>
      <c r="BT1124" t="s">
        <v>61</v>
      </c>
      <c r="BU1124" t="s">
        <v>62</v>
      </c>
      <c r="BV1124" t="s">
        <v>4174</v>
      </c>
      <c r="BW1124" t="s">
        <v>4175</v>
      </c>
      <c r="BX1124">
        <v>0</v>
      </c>
      <c r="BY1124">
        <v>917</v>
      </c>
    </row>
    <row r="1125" spans="1:77" x14ac:dyDescent="0.25">
      <c r="A1125">
        <v>634</v>
      </c>
      <c r="B1125">
        <v>73</v>
      </c>
      <c r="C1125">
        <v>1986</v>
      </c>
      <c r="E1125">
        <v>1</v>
      </c>
      <c r="G1125" t="s">
        <v>4192</v>
      </c>
      <c r="H1125">
        <v>7782</v>
      </c>
      <c r="I1125">
        <v>10</v>
      </c>
      <c r="J1125">
        <v>11</v>
      </c>
      <c r="K1125">
        <v>7</v>
      </c>
      <c r="L1125">
        <v>7</v>
      </c>
      <c r="M1125">
        <v>14</v>
      </c>
      <c r="N1125">
        <v>2</v>
      </c>
      <c r="O1125">
        <v>1</v>
      </c>
      <c r="P1125">
        <v>1</v>
      </c>
      <c r="Q1125">
        <v>6</v>
      </c>
      <c r="R1125">
        <v>0</v>
      </c>
      <c r="S1125">
        <v>2</v>
      </c>
      <c r="T1125">
        <v>1</v>
      </c>
      <c r="U1125">
        <v>7</v>
      </c>
      <c r="V1125">
        <v>0</v>
      </c>
      <c r="W1125">
        <v>0</v>
      </c>
      <c r="X1125">
        <v>1</v>
      </c>
      <c r="Y1125">
        <v>3</v>
      </c>
      <c r="Z1125">
        <v>0</v>
      </c>
      <c r="AA1125">
        <v>1</v>
      </c>
      <c r="AB1125">
        <v>1</v>
      </c>
      <c r="AC1125">
        <v>0</v>
      </c>
      <c r="AD1125">
        <v>0</v>
      </c>
      <c r="AE1125">
        <v>0</v>
      </c>
      <c r="AF1125">
        <v>0</v>
      </c>
      <c r="AG1125">
        <v>0</v>
      </c>
      <c r="AH1125">
        <v>1</v>
      </c>
      <c r="AI1125">
        <v>0</v>
      </c>
      <c r="AJ1125">
        <v>0</v>
      </c>
      <c r="AK1125">
        <v>1</v>
      </c>
      <c r="AL1125">
        <v>6</v>
      </c>
      <c r="AM1125" t="s">
        <v>4182</v>
      </c>
      <c r="AN1125" t="s">
        <v>4183</v>
      </c>
      <c r="AO1125" t="s">
        <v>46</v>
      </c>
      <c r="AP1125" t="s">
        <v>81</v>
      </c>
      <c r="AQ1125">
        <v>3.7710329999999999E-4</v>
      </c>
      <c r="AS1125">
        <v>24</v>
      </c>
      <c r="AT1125">
        <v>21</v>
      </c>
      <c r="AV1125" t="s">
        <v>4184</v>
      </c>
      <c r="AW1125" t="s">
        <v>4185</v>
      </c>
      <c r="AX1125" t="s">
        <v>4186</v>
      </c>
      <c r="AY1125" t="s">
        <v>4187</v>
      </c>
      <c r="BB1125">
        <v>37.162777779999999</v>
      </c>
      <c r="BC1125">
        <v>36.199166669999997</v>
      </c>
      <c r="BD1125">
        <v>364</v>
      </c>
      <c r="BE1125">
        <v>0</v>
      </c>
      <c r="BF1125">
        <v>0</v>
      </c>
      <c r="BG1125">
        <v>1</v>
      </c>
      <c r="BH1125">
        <v>1</v>
      </c>
      <c r="BI1125">
        <v>0</v>
      </c>
      <c r="BJ1125">
        <v>0</v>
      </c>
      <c r="BK1125">
        <v>0</v>
      </c>
      <c r="BL1125">
        <v>0</v>
      </c>
      <c r="BM1125">
        <v>0</v>
      </c>
      <c r="BN1125">
        <v>0</v>
      </c>
      <c r="BO1125" t="s">
        <v>56</v>
      </c>
      <c r="BP1125" t="s">
        <v>57</v>
      </c>
      <c r="BQ1125" t="s">
        <v>58</v>
      </c>
      <c r="BR1125" t="s">
        <v>4188</v>
      </c>
      <c r="BS1125" t="s">
        <v>4189</v>
      </c>
      <c r="BT1125" t="s">
        <v>87</v>
      </c>
      <c r="BU1125" t="s">
        <v>88</v>
      </c>
      <c r="BV1125" t="s">
        <v>4190</v>
      </c>
      <c r="BW1125" t="s">
        <v>4191</v>
      </c>
      <c r="BX1125">
        <v>0</v>
      </c>
      <c r="BY1125">
        <v>634</v>
      </c>
    </row>
    <row r="1126" spans="1:77" x14ac:dyDescent="0.25">
      <c r="A1126">
        <v>918</v>
      </c>
      <c r="B1126">
        <v>3870</v>
      </c>
      <c r="C1126">
        <v>2007</v>
      </c>
      <c r="E1126">
        <v>0</v>
      </c>
      <c r="H1126">
        <v>1</v>
      </c>
      <c r="I1126">
        <v>0</v>
      </c>
      <c r="J1126">
        <v>2</v>
      </c>
      <c r="K1126">
        <v>0</v>
      </c>
      <c r="L1126">
        <v>0</v>
      </c>
      <c r="M1126">
        <v>0</v>
      </c>
      <c r="N1126">
        <v>0</v>
      </c>
      <c r="O1126">
        <v>0</v>
      </c>
      <c r="P1126">
        <v>0</v>
      </c>
      <c r="Q1126">
        <v>0</v>
      </c>
      <c r="R1126">
        <v>0</v>
      </c>
      <c r="S1126">
        <v>0</v>
      </c>
      <c r="T1126">
        <v>0</v>
      </c>
      <c r="U1126">
        <v>0</v>
      </c>
      <c r="V1126">
        <v>0</v>
      </c>
      <c r="W1126">
        <v>0</v>
      </c>
      <c r="X1126">
        <v>0</v>
      </c>
      <c r="Y1126">
        <v>0</v>
      </c>
      <c r="Z1126">
        <v>2</v>
      </c>
      <c r="AA1126">
        <v>0</v>
      </c>
      <c r="AB1126">
        <v>0</v>
      </c>
      <c r="AC1126">
        <v>0</v>
      </c>
      <c r="AD1126">
        <v>0</v>
      </c>
      <c r="AE1126">
        <v>0</v>
      </c>
      <c r="AF1126">
        <v>0</v>
      </c>
      <c r="AG1126">
        <v>0</v>
      </c>
      <c r="AH1126">
        <v>0</v>
      </c>
      <c r="AI1126">
        <v>1</v>
      </c>
      <c r="AJ1126">
        <v>0</v>
      </c>
      <c r="AK1126">
        <v>0</v>
      </c>
      <c r="AL1126">
        <v>0</v>
      </c>
      <c r="AM1126" t="s">
        <v>4193</v>
      </c>
      <c r="AN1126" t="s">
        <v>4194</v>
      </c>
      <c r="AO1126" t="s">
        <v>132</v>
      </c>
      <c r="AP1126" t="s">
        <v>47</v>
      </c>
      <c r="AQ1126">
        <v>0</v>
      </c>
      <c r="AS1126">
        <v>1430</v>
      </c>
      <c r="AT1126">
        <v>1253</v>
      </c>
      <c r="AV1126" t="s">
        <v>4178</v>
      </c>
      <c r="AW1126" t="s">
        <v>4179</v>
      </c>
      <c r="AX1126" t="s">
        <v>4180</v>
      </c>
      <c r="AY1126" t="s">
        <v>4181</v>
      </c>
      <c r="BB1126">
        <v>22.186111109999999</v>
      </c>
      <c r="BC1126">
        <v>43.899305560000002</v>
      </c>
      <c r="BD1126">
        <v>179.21700000000001</v>
      </c>
      <c r="BE1126">
        <v>0</v>
      </c>
      <c r="BF1126">
        <v>0</v>
      </c>
      <c r="BG1126">
        <v>1</v>
      </c>
      <c r="BH1126">
        <v>1</v>
      </c>
      <c r="BI1126">
        <v>0</v>
      </c>
      <c r="BJ1126">
        <v>0</v>
      </c>
      <c r="BK1126">
        <v>0</v>
      </c>
      <c r="BL1126">
        <v>0</v>
      </c>
      <c r="BM1126">
        <v>0</v>
      </c>
      <c r="BN1126">
        <v>0</v>
      </c>
      <c r="BO1126" t="s">
        <v>56</v>
      </c>
      <c r="BP1126" t="s">
        <v>57</v>
      </c>
      <c r="BQ1126" t="s">
        <v>58</v>
      </c>
      <c r="BR1126" t="s">
        <v>4172</v>
      </c>
      <c r="BS1126" t="s">
        <v>4173</v>
      </c>
      <c r="BT1126" t="s">
        <v>61</v>
      </c>
      <c r="BU1126" t="s">
        <v>62</v>
      </c>
      <c r="BV1126" t="s">
        <v>4174</v>
      </c>
      <c r="BW1126" t="s">
        <v>4175</v>
      </c>
      <c r="BX1126">
        <v>0</v>
      </c>
      <c r="BY1126">
        <v>918</v>
      </c>
    </row>
    <row r="1127" spans="1:77" x14ac:dyDescent="0.25">
      <c r="A1127">
        <v>635</v>
      </c>
      <c r="B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t="s">
        <v>4195</v>
      </c>
      <c r="AN1127" t="s">
        <v>4196</v>
      </c>
      <c r="AO1127" t="s">
        <v>46</v>
      </c>
      <c r="AP1127" t="s">
        <v>81</v>
      </c>
      <c r="AQ1127">
        <v>4.503E-8</v>
      </c>
      <c r="BY1127">
        <v>635</v>
      </c>
    </row>
    <row r="1128" spans="1:77" x14ac:dyDescent="0.25">
      <c r="A1128">
        <v>636</v>
      </c>
      <c r="B1128">
        <v>2216</v>
      </c>
      <c r="H1128">
        <v>3498</v>
      </c>
      <c r="I1128">
        <v>62</v>
      </c>
      <c r="J1128">
        <v>85</v>
      </c>
      <c r="K1128">
        <v>23</v>
      </c>
      <c r="L1128">
        <v>15</v>
      </c>
      <c r="M1128">
        <v>23</v>
      </c>
      <c r="N1128">
        <v>14</v>
      </c>
      <c r="O1128">
        <v>9</v>
      </c>
      <c r="P1128">
        <v>34</v>
      </c>
      <c r="Q1128">
        <v>12</v>
      </c>
      <c r="R1128">
        <v>18</v>
      </c>
      <c r="S1128">
        <v>8</v>
      </c>
      <c r="T1128">
        <v>6</v>
      </c>
      <c r="U1128">
        <v>4</v>
      </c>
      <c r="V1128">
        <v>18</v>
      </c>
      <c r="W1128">
        <v>3</v>
      </c>
      <c r="X1128">
        <v>6</v>
      </c>
      <c r="Y1128">
        <v>4</v>
      </c>
      <c r="Z1128">
        <v>3</v>
      </c>
      <c r="AA1128">
        <v>2</v>
      </c>
      <c r="AB1128">
        <v>0</v>
      </c>
      <c r="AC1128">
        <v>10</v>
      </c>
      <c r="AD1128">
        <v>4</v>
      </c>
      <c r="AE1128">
        <v>3</v>
      </c>
      <c r="AF1128">
        <v>1</v>
      </c>
      <c r="AG1128">
        <v>11</v>
      </c>
      <c r="AH1128">
        <v>0</v>
      </c>
      <c r="AI1128">
        <v>0</v>
      </c>
      <c r="AJ1128">
        <v>0</v>
      </c>
      <c r="AK1128">
        <v>2</v>
      </c>
      <c r="AL1128">
        <v>3</v>
      </c>
      <c r="AM1128" t="s">
        <v>4195</v>
      </c>
      <c r="AN1128" t="s">
        <v>4196</v>
      </c>
      <c r="AO1128" t="s">
        <v>46</v>
      </c>
      <c r="AP1128" t="s">
        <v>81</v>
      </c>
      <c r="AQ1128">
        <v>2.0477377000000001E-4</v>
      </c>
      <c r="BY1128">
        <v>636</v>
      </c>
    </row>
    <row r="1129" spans="1:77" x14ac:dyDescent="0.25">
      <c r="A1129">
        <v>637</v>
      </c>
      <c r="B1129">
        <v>729</v>
      </c>
      <c r="C1129">
        <v>1980</v>
      </c>
      <c r="E1129">
        <v>1</v>
      </c>
      <c r="G1129" t="s">
        <v>4192</v>
      </c>
      <c r="H1129">
        <v>2386</v>
      </c>
      <c r="I1129">
        <v>43</v>
      </c>
      <c r="J1129">
        <v>41</v>
      </c>
      <c r="K1129">
        <v>12</v>
      </c>
      <c r="L1129">
        <v>7</v>
      </c>
      <c r="M1129">
        <v>11</v>
      </c>
      <c r="N1129">
        <v>5</v>
      </c>
      <c r="O1129">
        <v>3</v>
      </c>
      <c r="P1129">
        <v>6</v>
      </c>
      <c r="Q1129">
        <v>5</v>
      </c>
      <c r="R1129">
        <v>11</v>
      </c>
      <c r="S1129">
        <v>3</v>
      </c>
      <c r="T1129">
        <v>5</v>
      </c>
      <c r="U1129">
        <v>3</v>
      </c>
      <c r="V1129">
        <v>10</v>
      </c>
      <c r="W1129">
        <v>1</v>
      </c>
      <c r="X1129">
        <v>4</v>
      </c>
      <c r="Y1129">
        <v>3</v>
      </c>
      <c r="Z1129">
        <v>2</v>
      </c>
      <c r="AA1129">
        <v>2</v>
      </c>
      <c r="AB1129">
        <v>0</v>
      </c>
      <c r="AC1129">
        <v>6</v>
      </c>
      <c r="AD1129">
        <v>3</v>
      </c>
      <c r="AE1129">
        <v>2</v>
      </c>
      <c r="AF1129">
        <v>0</v>
      </c>
      <c r="AG1129">
        <v>10</v>
      </c>
      <c r="AH1129">
        <v>0</v>
      </c>
      <c r="AI1129">
        <v>0</v>
      </c>
      <c r="AJ1129">
        <v>0</v>
      </c>
      <c r="AK1129">
        <v>1</v>
      </c>
      <c r="AL1129">
        <v>1</v>
      </c>
      <c r="AM1129" t="s">
        <v>4197</v>
      </c>
      <c r="AN1129" t="s">
        <v>4198</v>
      </c>
      <c r="AO1129" t="s">
        <v>46</v>
      </c>
      <c r="AP1129" t="s">
        <v>81</v>
      </c>
      <c r="AQ1129">
        <v>1.2336793000000001E-4</v>
      </c>
      <c r="AS1129">
        <v>2209</v>
      </c>
      <c r="AT1129">
        <v>22</v>
      </c>
      <c r="AV1129" t="s">
        <v>4199</v>
      </c>
      <c r="AW1129" t="s">
        <v>4200</v>
      </c>
      <c r="AX1129" t="s">
        <v>4201</v>
      </c>
      <c r="AY1129" t="s">
        <v>4202</v>
      </c>
      <c r="BB1129">
        <v>36.481670000000001</v>
      </c>
      <c r="BC1129">
        <v>32.518059999999998</v>
      </c>
      <c r="BD1129">
        <v>116.2</v>
      </c>
      <c r="BE1129">
        <v>1</v>
      </c>
      <c r="BF1129">
        <v>0</v>
      </c>
      <c r="BG1129">
        <v>1</v>
      </c>
      <c r="BH1129">
        <v>0</v>
      </c>
      <c r="BI1129">
        <v>0</v>
      </c>
      <c r="BJ1129">
        <v>1</v>
      </c>
      <c r="BK1129">
        <v>0</v>
      </c>
      <c r="BL1129">
        <v>0</v>
      </c>
      <c r="BM1129">
        <v>0</v>
      </c>
      <c r="BN1129">
        <v>0</v>
      </c>
      <c r="BO1129" t="s">
        <v>174</v>
      </c>
      <c r="BP1129" t="s">
        <v>57</v>
      </c>
      <c r="BQ1129" t="s">
        <v>58</v>
      </c>
      <c r="BR1129" t="s">
        <v>4188</v>
      </c>
      <c r="BS1129" t="s">
        <v>4189</v>
      </c>
      <c r="BT1129" t="s">
        <v>87</v>
      </c>
      <c r="BU1129" t="s">
        <v>88</v>
      </c>
      <c r="BV1129" t="s">
        <v>4190</v>
      </c>
      <c r="BW1129" t="s">
        <v>4191</v>
      </c>
      <c r="BX1129">
        <v>0</v>
      </c>
      <c r="BY1129">
        <v>637</v>
      </c>
    </row>
    <row r="1130" spans="1:77" x14ac:dyDescent="0.25">
      <c r="A1130">
        <v>2091</v>
      </c>
      <c r="B1130">
        <v>643356</v>
      </c>
      <c r="C1130">
        <v>1993</v>
      </c>
      <c r="E1130">
        <v>0</v>
      </c>
      <c r="H1130">
        <v>11347</v>
      </c>
      <c r="I1130">
        <v>59</v>
      </c>
      <c r="J1130">
        <v>271</v>
      </c>
      <c r="K1130">
        <v>91</v>
      </c>
      <c r="L1130">
        <v>53</v>
      </c>
      <c r="M1130">
        <v>236</v>
      </c>
      <c r="N1130">
        <v>167</v>
      </c>
      <c r="O1130">
        <v>103</v>
      </c>
      <c r="P1130">
        <v>229</v>
      </c>
      <c r="Q1130">
        <v>121</v>
      </c>
      <c r="R1130">
        <v>71</v>
      </c>
      <c r="S1130">
        <v>75</v>
      </c>
      <c r="T1130">
        <v>226</v>
      </c>
      <c r="U1130">
        <v>327</v>
      </c>
      <c r="V1130">
        <v>107</v>
      </c>
      <c r="W1130">
        <v>180</v>
      </c>
      <c r="X1130">
        <v>117</v>
      </c>
      <c r="Y1130">
        <v>48</v>
      </c>
      <c r="Z1130">
        <v>86</v>
      </c>
      <c r="AA1130">
        <v>91</v>
      </c>
      <c r="AB1130">
        <v>81</v>
      </c>
      <c r="AC1130">
        <v>173</v>
      </c>
      <c r="AD1130">
        <v>314</v>
      </c>
      <c r="AE1130">
        <v>228</v>
      </c>
      <c r="AF1130">
        <v>728</v>
      </c>
      <c r="AG1130">
        <v>127</v>
      </c>
      <c r="AH1130">
        <v>120</v>
      </c>
      <c r="AI1130">
        <v>203</v>
      </c>
      <c r="AJ1130">
        <v>343</v>
      </c>
      <c r="AK1130">
        <v>599</v>
      </c>
      <c r="AL1130">
        <v>901</v>
      </c>
      <c r="AM1130" t="s">
        <v>4203</v>
      </c>
      <c r="AN1130" t="s">
        <v>4204</v>
      </c>
      <c r="AO1130" t="s">
        <v>132</v>
      </c>
      <c r="AP1130" t="s">
        <v>47</v>
      </c>
      <c r="AQ1130">
        <v>2.7888800089999999E-2</v>
      </c>
      <c r="AS1130">
        <v>734</v>
      </c>
      <c r="AT1130">
        <v>618</v>
      </c>
      <c r="AU1130" t="s">
        <v>94</v>
      </c>
      <c r="AV1130" t="s">
        <v>4205</v>
      </c>
      <c r="AW1130" t="s">
        <v>4206</v>
      </c>
      <c r="AX1130" t="s">
        <v>4207</v>
      </c>
      <c r="AY1130" t="s">
        <v>4208</v>
      </c>
      <c r="BB1130">
        <v>18.899999999999999</v>
      </c>
      <c r="BC1130">
        <v>48.461109999999998</v>
      </c>
      <c r="BD1130">
        <v>20632</v>
      </c>
      <c r="BE1130">
        <v>0</v>
      </c>
      <c r="BF1130">
        <v>0</v>
      </c>
      <c r="BG1130">
        <v>0</v>
      </c>
      <c r="BH1130">
        <v>1</v>
      </c>
      <c r="BI1130">
        <v>1</v>
      </c>
      <c r="BJ1130">
        <v>0</v>
      </c>
      <c r="BK1130">
        <v>0</v>
      </c>
      <c r="BL1130">
        <v>0</v>
      </c>
      <c r="BM1130">
        <v>0</v>
      </c>
      <c r="BN1130">
        <v>0</v>
      </c>
      <c r="BO1130" t="s">
        <v>821</v>
      </c>
      <c r="BP1130" t="s">
        <v>57</v>
      </c>
      <c r="BQ1130" t="s">
        <v>58</v>
      </c>
      <c r="BR1130" t="s">
        <v>4209</v>
      </c>
      <c r="BS1130" t="s">
        <v>4210</v>
      </c>
      <c r="BT1130" t="s">
        <v>61</v>
      </c>
      <c r="BU1130" t="s">
        <v>62</v>
      </c>
      <c r="BV1130" t="s">
        <v>4211</v>
      </c>
      <c r="BW1130" t="s">
        <v>4212</v>
      </c>
      <c r="BX1130">
        <v>0</v>
      </c>
      <c r="BY1130">
        <v>2091</v>
      </c>
    </row>
    <row r="1131" spans="1:77" x14ac:dyDescent="0.25">
      <c r="A1131">
        <v>638</v>
      </c>
      <c r="B1131">
        <v>8</v>
      </c>
      <c r="H1131">
        <v>5</v>
      </c>
      <c r="I1131">
        <v>0</v>
      </c>
      <c r="J1131">
        <v>1</v>
      </c>
      <c r="K1131">
        <v>0</v>
      </c>
      <c r="L1131">
        <v>0</v>
      </c>
      <c r="M1131">
        <v>0</v>
      </c>
      <c r="N1131">
        <v>0</v>
      </c>
      <c r="O1131">
        <v>0</v>
      </c>
      <c r="P1131">
        <v>0</v>
      </c>
      <c r="Q1131">
        <v>1</v>
      </c>
      <c r="R1131">
        <v>0</v>
      </c>
      <c r="S1131">
        <v>3</v>
      </c>
      <c r="T1131">
        <v>0</v>
      </c>
      <c r="U1131">
        <v>0</v>
      </c>
      <c r="V1131">
        <v>0</v>
      </c>
      <c r="W1131">
        <v>0</v>
      </c>
      <c r="X1131">
        <v>0</v>
      </c>
      <c r="Y1131">
        <v>0</v>
      </c>
      <c r="Z1131">
        <v>0</v>
      </c>
      <c r="AA1131">
        <v>0</v>
      </c>
      <c r="AB1131">
        <v>0</v>
      </c>
      <c r="AC1131">
        <v>2</v>
      </c>
      <c r="AD1131">
        <v>0</v>
      </c>
      <c r="AE1131">
        <v>0</v>
      </c>
      <c r="AF1131">
        <v>0</v>
      </c>
      <c r="AG1131">
        <v>0</v>
      </c>
      <c r="AH1131">
        <v>0</v>
      </c>
      <c r="AI1131">
        <v>0</v>
      </c>
      <c r="AJ1131">
        <v>0</v>
      </c>
      <c r="AK1131">
        <v>0</v>
      </c>
      <c r="AL1131">
        <v>0</v>
      </c>
      <c r="AM1131" t="s">
        <v>4197</v>
      </c>
      <c r="AN1131" t="s">
        <v>4198</v>
      </c>
      <c r="AO1131" t="s">
        <v>46</v>
      </c>
      <c r="AP1131" t="s">
        <v>81</v>
      </c>
      <c r="AQ1131">
        <v>1.3161500000000001E-6</v>
      </c>
      <c r="BY1131">
        <v>638</v>
      </c>
    </row>
    <row r="1132" spans="1:77" x14ac:dyDescent="0.25">
      <c r="A1132">
        <v>1163</v>
      </c>
      <c r="B1132">
        <v>7826</v>
      </c>
      <c r="C1132">
        <v>1993</v>
      </c>
      <c r="E1132">
        <v>0</v>
      </c>
      <c r="H1132">
        <v>10</v>
      </c>
      <c r="I1132">
        <v>0</v>
      </c>
      <c r="J1132">
        <v>0</v>
      </c>
      <c r="K1132">
        <v>0</v>
      </c>
      <c r="L1132">
        <v>0</v>
      </c>
      <c r="M1132">
        <v>0</v>
      </c>
      <c r="N1132">
        <v>0</v>
      </c>
      <c r="O1132">
        <v>0</v>
      </c>
      <c r="P1132">
        <v>1</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2</v>
      </c>
      <c r="AM1132" t="s">
        <v>4213</v>
      </c>
      <c r="AN1132" t="s">
        <v>4214</v>
      </c>
      <c r="AO1132" t="s">
        <v>132</v>
      </c>
      <c r="AP1132" t="s">
        <v>47</v>
      </c>
      <c r="AQ1132">
        <v>0</v>
      </c>
      <c r="AS1132">
        <v>740</v>
      </c>
      <c r="AT1132">
        <v>622</v>
      </c>
      <c r="AU1132" t="s">
        <v>94</v>
      </c>
      <c r="AV1132" t="s">
        <v>4215</v>
      </c>
      <c r="AW1132" t="s">
        <v>4215</v>
      </c>
      <c r="AX1132" t="s">
        <v>4216</v>
      </c>
      <c r="AY1132" t="s">
        <v>4217</v>
      </c>
      <c r="BB1132">
        <v>19.278333329999999</v>
      </c>
      <c r="BC1132">
        <v>49.03916667</v>
      </c>
      <c r="BD1132">
        <v>4.9000000000000004</v>
      </c>
      <c r="BE1132">
        <v>0</v>
      </c>
      <c r="BF1132">
        <v>0</v>
      </c>
      <c r="BG1132">
        <v>0</v>
      </c>
      <c r="BH1132">
        <v>1</v>
      </c>
      <c r="BI1132">
        <v>1</v>
      </c>
      <c r="BJ1132">
        <v>0</v>
      </c>
      <c r="BK1132">
        <v>0</v>
      </c>
      <c r="BL1132">
        <v>0</v>
      </c>
      <c r="BM1132">
        <v>0</v>
      </c>
      <c r="BN1132">
        <v>0</v>
      </c>
      <c r="BO1132" t="s">
        <v>821</v>
      </c>
      <c r="BP1132" t="s">
        <v>57</v>
      </c>
      <c r="BQ1132" t="s">
        <v>58</v>
      </c>
      <c r="BR1132" t="s">
        <v>4209</v>
      </c>
      <c r="BS1132" t="s">
        <v>4210</v>
      </c>
      <c r="BT1132" t="s">
        <v>61</v>
      </c>
      <c r="BU1132" t="s">
        <v>62</v>
      </c>
      <c r="BV1132" t="s">
        <v>4211</v>
      </c>
      <c r="BW1132" t="s">
        <v>4212</v>
      </c>
      <c r="BX1132">
        <v>0</v>
      </c>
      <c r="BY1132">
        <v>1163</v>
      </c>
    </row>
    <row r="1133" spans="1:77" x14ac:dyDescent="0.25">
      <c r="A1133">
        <v>639</v>
      </c>
      <c r="B1133">
        <v>8325</v>
      </c>
      <c r="H1133">
        <v>273</v>
      </c>
      <c r="I1133">
        <v>0</v>
      </c>
      <c r="J1133">
        <v>15</v>
      </c>
      <c r="K1133">
        <v>1</v>
      </c>
      <c r="L1133">
        <v>1</v>
      </c>
      <c r="M1133">
        <v>1</v>
      </c>
      <c r="N1133">
        <v>0</v>
      </c>
      <c r="O1133">
        <v>0</v>
      </c>
      <c r="P1133">
        <v>1</v>
      </c>
      <c r="Q1133">
        <v>3</v>
      </c>
      <c r="R1133">
        <v>3</v>
      </c>
      <c r="S1133">
        <v>1</v>
      </c>
      <c r="T1133">
        <v>1</v>
      </c>
      <c r="U1133">
        <v>0</v>
      </c>
      <c r="V1133">
        <v>0</v>
      </c>
      <c r="W1133">
        <v>7</v>
      </c>
      <c r="X1133">
        <v>9</v>
      </c>
      <c r="Y1133">
        <v>11</v>
      </c>
      <c r="Z1133">
        <v>1</v>
      </c>
      <c r="AA1133">
        <v>1</v>
      </c>
      <c r="AB1133">
        <v>6</v>
      </c>
      <c r="AC1133">
        <v>4</v>
      </c>
      <c r="AD1133">
        <v>6</v>
      </c>
      <c r="AE1133">
        <v>2</v>
      </c>
      <c r="AF1133">
        <v>2</v>
      </c>
      <c r="AG1133">
        <v>9</v>
      </c>
      <c r="AH1133">
        <v>1</v>
      </c>
      <c r="AI1133">
        <v>1</v>
      </c>
      <c r="AJ1133">
        <v>0</v>
      </c>
      <c r="AK1133">
        <v>0</v>
      </c>
      <c r="AL1133">
        <v>1</v>
      </c>
      <c r="AM1133" t="s">
        <v>4218</v>
      </c>
      <c r="AN1133" t="s">
        <v>4219</v>
      </c>
      <c r="AO1133" t="s">
        <v>46</v>
      </c>
      <c r="AP1133" t="s">
        <v>81</v>
      </c>
      <c r="AQ1133">
        <v>1.6567502E-4</v>
      </c>
      <c r="BY1133">
        <v>639</v>
      </c>
    </row>
    <row r="1134" spans="1:77" x14ac:dyDescent="0.25">
      <c r="A1134">
        <v>1164</v>
      </c>
      <c r="B1134">
        <v>104</v>
      </c>
      <c r="C1134">
        <v>1993</v>
      </c>
      <c r="E1134">
        <v>0</v>
      </c>
      <c r="H1134">
        <v>10</v>
      </c>
      <c r="I1134">
        <v>0</v>
      </c>
      <c r="J1134">
        <v>0</v>
      </c>
      <c r="K1134">
        <v>0</v>
      </c>
      <c r="L1134">
        <v>0</v>
      </c>
      <c r="M1134">
        <v>0</v>
      </c>
      <c r="N1134">
        <v>0</v>
      </c>
      <c r="O1134">
        <v>0</v>
      </c>
      <c r="P1134">
        <v>1</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2</v>
      </c>
      <c r="AM1134" t="s">
        <v>4220</v>
      </c>
      <c r="AN1134" t="s">
        <v>4221</v>
      </c>
      <c r="AO1134" t="s">
        <v>132</v>
      </c>
      <c r="AP1134" t="s">
        <v>47</v>
      </c>
      <c r="AQ1134">
        <v>0</v>
      </c>
      <c r="AS1134">
        <v>740</v>
      </c>
      <c r="AT1134">
        <v>622</v>
      </c>
      <c r="AU1134" t="s">
        <v>94</v>
      </c>
      <c r="AV1134" t="s">
        <v>4215</v>
      </c>
      <c r="AW1134" t="s">
        <v>4215</v>
      </c>
      <c r="AX1134" t="s">
        <v>4216</v>
      </c>
      <c r="AY1134" t="s">
        <v>4217</v>
      </c>
      <c r="BB1134">
        <v>19.278333329999999</v>
      </c>
      <c r="BC1134">
        <v>49.03916667</v>
      </c>
      <c r="BD1134">
        <v>4.9000000000000004</v>
      </c>
      <c r="BE1134">
        <v>0</v>
      </c>
      <c r="BF1134">
        <v>0</v>
      </c>
      <c r="BG1134">
        <v>0</v>
      </c>
      <c r="BH1134">
        <v>1</v>
      </c>
      <c r="BI1134">
        <v>1</v>
      </c>
      <c r="BJ1134">
        <v>0</v>
      </c>
      <c r="BK1134">
        <v>0</v>
      </c>
      <c r="BL1134">
        <v>0</v>
      </c>
      <c r="BM1134">
        <v>0</v>
      </c>
      <c r="BN1134">
        <v>0</v>
      </c>
      <c r="BO1134" t="s">
        <v>821</v>
      </c>
      <c r="BP1134" t="s">
        <v>57</v>
      </c>
      <c r="BQ1134" t="s">
        <v>58</v>
      </c>
      <c r="BR1134" t="s">
        <v>4209</v>
      </c>
      <c r="BS1134" t="s">
        <v>4210</v>
      </c>
      <c r="BT1134" t="s">
        <v>61</v>
      </c>
      <c r="BU1134" t="s">
        <v>62</v>
      </c>
      <c r="BV1134" t="s">
        <v>4211</v>
      </c>
      <c r="BW1134" t="s">
        <v>4212</v>
      </c>
      <c r="BX1134">
        <v>0</v>
      </c>
      <c r="BY1134">
        <v>1164</v>
      </c>
    </row>
    <row r="1135" spans="1:77" x14ac:dyDescent="0.25">
      <c r="A1135">
        <v>1045</v>
      </c>
      <c r="B1135">
        <v>34</v>
      </c>
      <c r="C1135">
        <v>2000</v>
      </c>
      <c r="E1135">
        <v>0</v>
      </c>
      <c r="H1135">
        <v>934</v>
      </c>
      <c r="I1135">
        <v>7</v>
      </c>
      <c r="J1135">
        <v>8</v>
      </c>
      <c r="K1135">
        <v>2</v>
      </c>
      <c r="L1135">
        <v>1</v>
      </c>
      <c r="M1135">
        <v>7</v>
      </c>
      <c r="N1135">
        <v>5</v>
      </c>
      <c r="O1135">
        <v>4</v>
      </c>
      <c r="P1135">
        <v>8</v>
      </c>
      <c r="Q1135">
        <v>6</v>
      </c>
      <c r="R1135">
        <v>2</v>
      </c>
      <c r="S1135">
        <v>4</v>
      </c>
      <c r="T1135">
        <v>19</v>
      </c>
      <c r="U1135">
        <v>4</v>
      </c>
      <c r="V1135">
        <v>3</v>
      </c>
      <c r="W1135">
        <v>1</v>
      </c>
      <c r="X1135">
        <v>2</v>
      </c>
      <c r="Y1135">
        <v>2</v>
      </c>
      <c r="Z1135">
        <v>3</v>
      </c>
      <c r="AA1135">
        <v>0</v>
      </c>
      <c r="AB1135">
        <v>3</v>
      </c>
      <c r="AC1135">
        <v>4</v>
      </c>
      <c r="AD1135">
        <v>0</v>
      </c>
      <c r="AE1135">
        <v>2</v>
      </c>
      <c r="AF1135">
        <v>0</v>
      </c>
      <c r="AG1135">
        <v>2</v>
      </c>
      <c r="AH1135">
        <v>1</v>
      </c>
      <c r="AI1135">
        <v>0</v>
      </c>
      <c r="AJ1135">
        <v>8</v>
      </c>
      <c r="AK1135">
        <v>4</v>
      </c>
      <c r="AL1135">
        <v>8</v>
      </c>
      <c r="AM1135" t="s">
        <v>4222</v>
      </c>
      <c r="AN1135" t="s">
        <v>4223</v>
      </c>
      <c r="AO1135" t="s">
        <v>132</v>
      </c>
      <c r="AP1135" t="s">
        <v>47</v>
      </c>
      <c r="AQ1135">
        <v>0</v>
      </c>
      <c r="AS1135">
        <v>1137</v>
      </c>
      <c r="AT1135">
        <v>973</v>
      </c>
      <c r="AV1135" t="s">
        <v>4224</v>
      </c>
      <c r="AW1135" t="s">
        <v>4225</v>
      </c>
      <c r="AX1135" t="s">
        <v>4226</v>
      </c>
      <c r="AY1135" t="s">
        <v>4227</v>
      </c>
      <c r="AZ1135" t="s">
        <v>4228</v>
      </c>
      <c r="BA1135" t="s">
        <v>4229</v>
      </c>
      <c r="BB1135">
        <v>21.275555560000001</v>
      </c>
      <c r="BC1135">
        <v>49.292777780000002</v>
      </c>
      <c r="BD1135">
        <v>23.6</v>
      </c>
      <c r="BE1135">
        <v>0</v>
      </c>
      <c r="BF1135">
        <v>0</v>
      </c>
      <c r="BG1135">
        <v>1</v>
      </c>
      <c r="BH1135">
        <v>1</v>
      </c>
      <c r="BI1135">
        <v>0</v>
      </c>
      <c r="BJ1135">
        <v>0</v>
      </c>
      <c r="BK1135">
        <v>0</v>
      </c>
      <c r="BL1135">
        <v>0</v>
      </c>
      <c r="BM1135">
        <v>0</v>
      </c>
      <c r="BN1135">
        <v>0</v>
      </c>
      <c r="BO1135" t="s">
        <v>56</v>
      </c>
      <c r="BP1135" t="s">
        <v>57</v>
      </c>
      <c r="BQ1135" t="s">
        <v>58</v>
      </c>
      <c r="BR1135" t="s">
        <v>4209</v>
      </c>
      <c r="BS1135" t="s">
        <v>4210</v>
      </c>
      <c r="BT1135" t="s">
        <v>61</v>
      </c>
      <c r="BU1135" t="s">
        <v>62</v>
      </c>
      <c r="BV1135" t="s">
        <v>4211</v>
      </c>
      <c r="BW1135" t="s">
        <v>4212</v>
      </c>
      <c r="BX1135">
        <v>0</v>
      </c>
      <c r="BY1135">
        <v>1045</v>
      </c>
    </row>
    <row r="1136" spans="1:77" x14ac:dyDescent="0.25">
      <c r="A1136">
        <v>1046</v>
      </c>
      <c r="B1136">
        <v>8</v>
      </c>
      <c r="C1136">
        <v>2000</v>
      </c>
      <c r="E1136">
        <v>0</v>
      </c>
      <c r="H1136">
        <v>545</v>
      </c>
      <c r="I1136">
        <v>3</v>
      </c>
      <c r="J1136">
        <v>3</v>
      </c>
      <c r="K1136">
        <v>2</v>
      </c>
      <c r="L1136">
        <v>0</v>
      </c>
      <c r="M1136">
        <v>2</v>
      </c>
      <c r="N1136">
        <v>3</v>
      </c>
      <c r="O1136">
        <v>0</v>
      </c>
      <c r="P1136">
        <v>7</v>
      </c>
      <c r="Q1136">
        <v>5</v>
      </c>
      <c r="R1136">
        <v>1</v>
      </c>
      <c r="S1136">
        <v>0</v>
      </c>
      <c r="T1136">
        <v>8</v>
      </c>
      <c r="U1136">
        <v>4</v>
      </c>
      <c r="V1136">
        <v>0</v>
      </c>
      <c r="W1136">
        <v>0</v>
      </c>
      <c r="X1136">
        <v>0</v>
      </c>
      <c r="Y1136">
        <v>0</v>
      </c>
      <c r="Z1136">
        <v>3</v>
      </c>
      <c r="AA1136">
        <v>0</v>
      </c>
      <c r="AB1136">
        <v>0</v>
      </c>
      <c r="AC1136">
        <v>1</v>
      </c>
      <c r="AD1136">
        <v>0</v>
      </c>
      <c r="AE1136">
        <v>0</v>
      </c>
      <c r="AF1136">
        <v>0</v>
      </c>
      <c r="AG1136">
        <v>0</v>
      </c>
      <c r="AH1136">
        <v>0</v>
      </c>
      <c r="AI1136">
        <v>0</v>
      </c>
      <c r="AJ1136">
        <v>0</v>
      </c>
      <c r="AK1136">
        <v>0</v>
      </c>
      <c r="AL1136">
        <v>5</v>
      </c>
      <c r="AM1136" t="s">
        <v>4230</v>
      </c>
      <c r="AN1136" t="s">
        <v>4231</v>
      </c>
      <c r="AO1136" t="s">
        <v>132</v>
      </c>
      <c r="AP1136" t="s">
        <v>47</v>
      </c>
      <c r="AQ1136">
        <v>0</v>
      </c>
      <c r="AS1136">
        <v>1137</v>
      </c>
      <c r="AT1136">
        <v>973</v>
      </c>
      <c r="AV1136" t="s">
        <v>4224</v>
      </c>
      <c r="AW1136" t="s">
        <v>4225</v>
      </c>
      <c r="AX1136" t="s">
        <v>4226</v>
      </c>
      <c r="AY1136" t="s">
        <v>4227</v>
      </c>
      <c r="AZ1136" t="s">
        <v>4228</v>
      </c>
      <c r="BA1136" t="s">
        <v>4229</v>
      </c>
      <c r="BB1136">
        <v>21.275555560000001</v>
      </c>
      <c r="BC1136">
        <v>49.292777780000002</v>
      </c>
      <c r="BD1136">
        <v>23.6</v>
      </c>
      <c r="BE1136">
        <v>0</v>
      </c>
      <c r="BF1136">
        <v>0</v>
      </c>
      <c r="BG1136">
        <v>1</v>
      </c>
      <c r="BH1136">
        <v>1</v>
      </c>
      <c r="BI1136">
        <v>0</v>
      </c>
      <c r="BJ1136">
        <v>0</v>
      </c>
      <c r="BK1136">
        <v>0</v>
      </c>
      <c r="BL1136">
        <v>0</v>
      </c>
      <c r="BM1136">
        <v>0</v>
      </c>
      <c r="BN1136">
        <v>0</v>
      </c>
      <c r="BO1136" t="s">
        <v>56</v>
      </c>
      <c r="BP1136" t="s">
        <v>57</v>
      </c>
      <c r="BQ1136" t="s">
        <v>58</v>
      </c>
      <c r="BR1136" t="s">
        <v>4209</v>
      </c>
      <c r="BS1136" t="s">
        <v>4210</v>
      </c>
      <c r="BT1136" t="s">
        <v>61</v>
      </c>
      <c r="BU1136" t="s">
        <v>62</v>
      </c>
      <c r="BV1136" t="s">
        <v>4211</v>
      </c>
      <c r="BW1136" t="s">
        <v>4212</v>
      </c>
      <c r="BX1136">
        <v>0</v>
      </c>
      <c r="BY1136">
        <v>1046</v>
      </c>
    </row>
    <row r="1137" spans="1:77" x14ac:dyDescent="0.25">
      <c r="A1137">
        <v>2278</v>
      </c>
      <c r="B1137">
        <v>47523</v>
      </c>
      <c r="C1137">
        <v>1999</v>
      </c>
      <c r="E1137">
        <v>0</v>
      </c>
      <c r="H1137">
        <v>173</v>
      </c>
      <c r="I1137">
        <v>0</v>
      </c>
      <c r="J1137">
        <v>0</v>
      </c>
      <c r="K1137">
        <v>0</v>
      </c>
      <c r="L1137">
        <v>1</v>
      </c>
      <c r="M1137">
        <v>0</v>
      </c>
      <c r="N1137">
        <v>1</v>
      </c>
      <c r="O1137">
        <v>0</v>
      </c>
      <c r="P1137">
        <v>0</v>
      </c>
      <c r="Q1137">
        <v>1</v>
      </c>
      <c r="R1137">
        <v>0</v>
      </c>
      <c r="S1137">
        <v>0</v>
      </c>
      <c r="T1137">
        <v>2</v>
      </c>
      <c r="U1137">
        <v>0</v>
      </c>
      <c r="V1137">
        <v>0</v>
      </c>
      <c r="W1137">
        <v>0</v>
      </c>
      <c r="X1137">
        <v>1</v>
      </c>
      <c r="Y1137">
        <v>0</v>
      </c>
      <c r="Z1137">
        <v>0</v>
      </c>
      <c r="AA1137">
        <v>0</v>
      </c>
      <c r="AB1137">
        <v>0</v>
      </c>
      <c r="AC1137">
        <v>0</v>
      </c>
      <c r="AD1137">
        <v>0</v>
      </c>
      <c r="AE1137">
        <v>0</v>
      </c>
      <c r="AF1137">
        <v>0</v>
      </c>
      <c r="AG1137">
        <v>0</v>
      </c>
      <c r="AH1137">
        <v>0</v>
      </c>
      <c r="AI1137">
        <v>1</v>
      </c>
      <c r="AJ1137">
        <v>0</v>
      </c>
      <c r="AK1137">
        <v>1</v>
      </c>
      <c r="AL1137">
        <v>1</v>
      </c>
      <c r="AM1137" t="s">
        <v>4232</v>
      </c>
      <c r="AN1137" t="s">
        <v>4233</v>
      </c>
      <c r="AO1137" t="s">
        <v>50</v>
      </c>
      <c r="AP1137" t="s">
        <v>93</v>
      </c>
      <c r="AQ1137">
        <v>2.7114344699999998E-3</v>
      </c>
      <c r="AS1137">
        <v>1070</v>
      </c>
      <c r="AT1137">
        <v>916</v>
      </c>
      <c r="AV1137" t="s">
        <v>4234</v>
      </c>
      <c r="AW1137" t="s">
        <v>4234</v>
      </c>
      <c r="AX1137" t="s">
        <v>4235</v>
      </c>
      <c r="AY1137" t="s">
        <v>4236</v>
      </c>
      <c r="AZ1137" t="s">
        <v>4237</v>
      </c>
      <c r="BA1137" t="s">
        <v>4238</v>
      </c>
      <c r="BB1137">
        <v>18.366666670000001</v>
      </c>
      <c r="BC1137">
        <v>-33.799999999999997</v>
      </c>
      <c r="BD1137">
        <v>475</v>
      </c>
      <c r="BE1137">
        <v>0</v>
      </c>
      <c r="BF1137">
        <v>0</v>
      </c>
      <c r="BG1137">
        <v>1</v>
      </c>
      <c r="BH1137">
        <v>0</v>
      </c>
      <c r="BI1137">
        <v>0</v>
      </c>
      <c r="BJ1137">
        <v>1</v>
      </c>
      <c r="BK1137">
        <v>0</v>
      </c>
      <c r="BL1137">
        <v>0</v>
      </c>
      <c r="BM1137">
        <v>0</v>
      </c>
      <c r="BN1137">
        <v>0</v>
      </c>
      <c r="BO1137" t="s">
        <v>125</v>
      </c>
      <c r="BP1137" t="s">
        <v>57</v>
      </c>
      <c r="BQ1137" t="s">
        <v>58</v>
      </c>
      <c r="BR1137" t="s">
        <v>517</v>
      </c>
      <c r="BS1137" t="s">
        <v>518</v>
      </c>
      <c r="BT1137" t="s">
        <v>101</v>
      </c>
      <c r="BU1137" t="s">
        <v>102</v>
      </c>
      <c r="BV1137" t="s">
        <v>519</v>
      </c>
      <c r="BW1137" t="s">
        <v>520</v>
      </c>
      <c r="BX1137">
        <v>0</v>
      </c>
      <c r="BY1137">
        <v>2278</v>
      </c>
    </row>
    <row r="1138" spans="1:77" x14ac:dyDescent="0.25">
      <c r="A1138">
        <v>643</v>
      </c>
      <c r="B1138">
        <v>50678</v>
      </c>
      <c r="H1138">
        <v>389</v>
      </c>
      <c r="I1138">
        <v>0</v>
      </c>
      <c r="J1138">
        <v>1</v>
      </c>
      <c r="K1138">
        <v>1</v>
      </c>
      <c r="L1138">
        <v>5</v>
      </c>
      <c r="M1138">
        <v>4</v>
      </c>
      <c r="N1138">
        <v>8</v>
      </c>
      <c r="O1138">
        <v>11</v>
      </c>
      <c r="P1138">
        <v>42</v>
      </c>
      <c r="Q1138">
        <v>7</v>
      </c>
      <c r="R1138">
        <v>70</v>
      </c>
      <c r="S1138">
        <v>11</v>
      </c>
      <c r="T1138">
        <v>0</v>
      </c>
      <c r="U1138">
        <v>14</v>
      </c>
      <c r="V1138">
        <v>13</v>
      </c>
      <c r="W1138">
        <v>33</v>
      </c>
      <c r="X1138">
        <v>15</v>
      </c>
      <c r="Y1138">
        <v>0</v>
      </c>
      <c r="Z1138">
        <v>1</v>
      </c>
      <c r="AA1138">
        <v>2</v>
      </c>
      <c r="AB1138">
        <v>0</v>
      </c>
      <c r="AC1138">
        <v>4</v>
      </c>
      <c r="AD1138">
        <v>5</v>
      </c>
      <c r="AE1138">
        <v>3</v>
      </c>
      <c r="AF1138">
        <v>8</v>
      </c>
      <c r="AG1138">
        <v>2</v>
      </c>
      <c r="AH1138">
        <v>4</v>
      </c>
      <c r="AI1138">
        <v>2</v>
      </c>
      <c r="AJ1138">
        <v>1</v>
      </c>
      <c r="AK1138">
        <v>10</v>
      </c>
      <c r="AL1138">
        <v>8</v>
      </c>
      <c r="AM1138" t="s">
        <v>4239</v>
      </c>
      <c r="AN1138" t="s">
        <v>4240</v>
      </c>
      <c r="AO1138" t="s">
        <v>46</v>
      </c>
      <c r="AP1138" t="s">
        <v>81</v>
      </c>
      <c r="AQ1138">
        <v>1.6583899799999999E-3</v>
      </c>
      <c r="BY1138">
        <v>643</v>
      </c>
    </row>
    <row r="1139" spans="1:77" x14ac:dyDescent="0.25">
      <c r="A1139">
        <v>2279</v>
      </c>
      <c r="B1139">
        <v>9828</v>
      </c>
      <c r="C1139">
        <v>1999</v>
      </c>
      <c r="E1139">
        <v>0</v>
      </c>
      <c r="H1139">
        <v>173</v>
      </c>
      <c r="I1139">
        <v>0</v>
      </c>
      <c r="J1139">
        <v>0</v>
      </c>
      <c r="K1139">
        <v>0</v>
      </c>
      <c r="L1139">
        <v>1</v>
      </c>
      <c r="M1139">
        <v>0</v>
      </c>
      <c r="N1139">
        <v>1</v>
      </c>
      <c r="O1139">
        <v>0</v>
      </c>
      <c r="P1139">
        <v>0</v>
      </c>
      <c r="Q1139">
        <v>1</v>
      </c>
      <c r="R1139">
        <v>0</v>
      </c>
      <c r="S1139">
        <v>0</v>
      </c>
      <c r="T1139">
        <v>2</v>
      </c>
      <c r="U1139">
        <v>0</v>
      </c>
      <c r="V1139">
        <v>0</v>
      </c>
      <c r="W1139">
        <v>0</v>
      </c>
      <c r="X1139">
        <v>1</v>
      </c>
      <c r="Y1139">
        <v>0</v>
      </c>
      <c r="Z1139">
        <v>0</v>
      </c>
      <c r="AA1139">
        <v>0</v>
      </c>
      <c r="AB1139">
        <v>0</v>
      </c>
      <c r="AC1139">
        <v>0</v>
      </c>
      <c r="AD1139">
        <v>0</v>
      </c>
      <c r="AE1139">
        <v>0</v>
      </c>
      <c r="AF1139">
        <v>0</v>
      </c>
      <c r="AG1139">
        <v>0</v>
      </c>
      <c r="AH1139">
        <v>0</v>
      </c>
      <c r="AI1139">
        <v>1</v>
      </c>
      <c r="AJ1139">
        <v>0</v>
      </c>
      <c r="AK1139">
        <v>1</v>
      </c>
      <c r="AL1139">
        <v>1</v>
      </c>
      <c r="AM1139" t="s">
        <v>4241</v>
      </c>
      <c r="AN1139" t="s">
        <v>4242</v>
      </c>
      <c r="AO1139" t="s">
        <v>50</v>
      </c>
      <c r="AP1139" t="s">
        <v>93</v>
      </c>
      <c r="AQ1139">
        <v>4.8124544000000002E-4</v>
      </c>
      <c r="AS1139">
        <v>1070</v>
      </c>
      <c r="AT1139">
        <v>916</v>
      </c>
      <c r="AV1139" t="s">
        <v>4234</v>
      </c>
      <c r="AW1139" t="s">
        <v>4234</v>
      </c>
      <c r="AX1139" t="s">
        <v>4235</v>
      </c>
      <c r="AY1139" t="s">
        <v>4236</v>
      </c>
      <c r="AZ1139" t="s">
        <v>4237</v>
      </c>
      <c r="BA1139" t="s">
        <v>4238</v>
      </c>
      <c r="BB1139">
        <v>18.366666670000001</v>
      </c>
      <c r="BC1139">
        <v>-33.799999999999997</v>
      </c>
      <c r="BD1139">
        <v>475</v>
      </c>
      <c r="BE1139">
        <v>0</v>
      </c>
      <c r="BF1139">
        <v>0</v>
      </c>
      <c r="BG1139">
        <v>1</v>
      </c>
      <c r="BH1139">
        <v>0</v>
      </c>
      <c r="BI1139">
        <v>0</v>
      </c>
      <c r="BJ1139">
        <v>1</v>
      </c>
      <c r="BK1139">
        <v>0</v>
      </c>
      <c r="BL1139">
        <v>0</v>
      </c>
      <c r="BM1139">
        <v>0</v>
      </c>
      <c r="BN1139">
        <v>0</v>
      </c>
      <c r="BO1139" t="s">
        <v>125</v>
      </c>
      <c r="BP1139" t="s">
        <v>57</v>
      </c>
      <c r="BQ1139" t="s">
        <v>58</v>
      </c>
      <c r="BR1139" t="s">
        <v>517</v>
      </c>
      <c r="BS1139" t="s">
        <v>518</v>
      </c>
      <c r="BT1139" t="s">
        <v>101</v>
      </c>
      <c r="BU1139" t="s">
        <v>102</v>
      </c>
      <c r="BV1139" t="s">
        <v>519</v>
      </c>
      <c r="BW1139" t="s">
        <v>520</v>
      </c>
      <c r="BX1139">
        <v>0</v>
      </c>
      <c r="BY1139">
        <v>2279</v>
      </c>
    </row>
    <row r="1140" spans="1:77" x14ac:dyDescent="0.25">
      <c r="A1140">
        <v>644</v>
      </c>
      <c r="B1140">
        <v>70627</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1</v>
      </c>
      <c r="AC1140">
        <v>0</v>
      </c>
      <c r="AD1140">
        <v>0</v>
      </c>
      <c r="AE1140">
        <v>1</v>
      </c>
      <c r="AF1140">
        <v>1</v>
      </c>
      <c r="AG1140">
        <v>0</v>
      </c>
      <c r="AH1140">
        <v>1</v>
      </c>
      <c r="AI1140">
        <v>0</v>
      </c>
      <c r="AJ1140">
        <v>0</v>
      </c>
      <c r="AK1140">
        <v>1</v>
      </c>
      <c r="AL1140">
        <v>0</v>
      </c>
      <c r="AM1140" t="s">
        <v>4239</v>
      </c>
      <c r="AN1140" t="s">
        <v>4240</v>
      </c>
      <c r="AO1140" t="s">
        <v>46</v>
      </c>
      <c r="AP1140" t="s">
        <v>81</v>
      </c>
      <c r="AQ1140">
        <v>2.4771569300000001E-3</v>
      </c>
      <c r="BY1140">
        <v>644</v>
      </c>
    </row>
    <row r="1141" spans="1:77" x14ac:dyDescent="0.25">
      <c r="A1141">
        <v>2272</v>
      </c>
      <c r="B1141">
        <v>2681195</v>
      </c>
      <c r="C1141">
        <v>2003</v>
      </c>
      <c r="E1141">
        <v>0</v>
      </c>
      <c r="H1141">
        <v>1220</v>
      </c>
      <c r="I1141">
        <v>2</v>
      </c>
      <c r="J1141">
        <v>6</v>
      </c>
      <c r="K1141">
        <v>14</v>
      </c>
      <c r="L1141">
        <v>138</v>
      </c>
      <c r="M1141">
        <v>31</v>
      </c>
      <c r="N1141">
        <v>5</v>
      </c>
      <c r="O1141">
        <v>3</v>
      </c>
      <c r="P1141">
        <v>24</v>
      </c>
      <c r="Q1141">
        <v>17</v>
      </c>
      <c r="R1141">
        <v>68</v>
      </c>
      <c r="S1141">
        <v>39</v>
      </c>
      <c r="T1141">
        <v>14</v>
      </c>
      <c r="U1141">
        <v>22</v>
      </c>
      <c r="V1141">
        <v>7</v>
      </c>
      <c r="W1141">
        <v>6</v>
      </c>
      <c r="X1141">
        <v>13</v>
      </c>
      <c r="Y1141">
        <v>40</v>
      </c>
      <c r="Z1141">
        <v>23</v>
      </c>
      <c r="AA1141">
        <v>33</v>
      </c>
      <c r="AB1141">
        <v>33</v>
      </c>
      <c r="AC1141">
        <v>20</v>
      </c>
      <c r="AD1141">
        <v>13</v>
      </c>
      <c r="AE1141">
        <v>14</v>
      </c>
      <c r="AF1141">
        <v>52</v>
      </c>
      <c r="AG1141">
        <v>86</v>
      </c>
      <c r="AH1141">
        <v>80</v>
      </c>
      <c r="AI1141">
        <v>33</v>
      </c>
      <c r="AJ1141">
        <v>94</v>
      </c>
      <c r="AK1141">
        <v>52</v>
      </c>
      <c r="AL1141">
        <v>40</v>
      </c>
      <c r="AM1141" t="s">
        <v>4243</v>
      </c>
      <c r="AN1141" t="s">
        <v>4244</v>
      </c>
      <c r="AO1141" t="s">
        <v>50</v>
      </c>
      <c r="AP1141" t="s">
        <v>93</v>
      </c>
      <c r="AQ1141">
        <v>0.1185250862</v>
      </c>
      <c r="AS1141">
        <v>2061</v>
      </c>
      <c r="AT1141">
        <v>1099</v>
      </c>
      <c r="AU1141" t="s">
        <v>51</v>
      </c>
      <c r="AV1141" t="s">
        <v>4245</v>
      </c>
      <c r="AW1141" t="s">
        <v>4246</v>
      </c>
      <c r="AX1141" t="s">
        <v>4247</v>
      </c>
      <c r="AY1141" t="s">
        <v>4248</v>
      </c>
      <c r="AZ1141" t="s">
        <v>4249</v>
      </c>
      <c r="BA1141" t="s">
        <v>4250</v>
      </c>
      <c r="BB1141">
        <v>29.238890000000001</v>
      </c>
      <c r="BC1141">
        <v>-22.192499999999999</v>
      </c>
      <c r="BD1141">
        <v>28168.660199999998</v>
      </c>
      <c r="BE1141">
        <v>0</v>
      </c>
      <c r="BF1141">
        <v>1</v>
      </c>
      <c r="BG1141">
        <v>1</v>
      </c>
      <c r="BH1141">
        <v>1</v>
      </c>
      <c r="BI1141">
        <v>1</v>
      </c>
      <c r="BJ1141">
        <v>0</v>
      </c>
      <c r="BK1141">
        <v>0</v>
      </c>
      <c r="BL1141">
        <v>0</v>
      </c>
      <c r="BM1141">
        <v>0</v>
      </c>
      <c r="BN1141">
        <v>0</v>
      </c>
      <c r="BO1141" t="s">
        <v>485</v>
      </c>
      <c r="BP1141" t="s">
        <v>57</v>
      </c>
      <c r="BQ1141" t="s">
        <v>58</v>
      </c>
      <c r="BR1141" t="s">
        <v>517</v>
      </c>
      <c r="BS1141" t="s">
        <v>518</v>
      </c>
      <c r="BT1141" t="s">
        <v>101</v>
      </c>
      <c r="BU1141" t="s">
        <v>102</v>
      </c>
      <c r="BV1141" t="s">
        <v>519</v>
      </c>
      <c r="BW1141" t="s">
        <v>520</v>
      </c>
      <c r="BX1141">
        <v>0</v>
      </c>
      <c r="BY1141">
        <v>2272</v>
      </c>
    </row>
    <row r="1142" spans="1:77" x14ac:dyDescent="0.25">
      <c r="A1142">
        <v>645</v>
      </c>
      <c r="B1142">
        <v>158179</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t="s">
        <v>4239</v>
      </c>
      <c r="AN1142" t="s">
        <v>4240</v>
      </c>
      <c r="AO1142" t="s">
        <v>46</v>
      </c>
      <c r="AP1142" t="s">
        <v>81</v>
      </c>
      <c r="AQ1142">
        <v>8.2723290500000008E-3</v>
      </c>
      <c r="BY1142">
        <v>645</v>
      </c>
    </row>
    <row r="1143" spans="1:77" x14ac:dyDescent="0.25">
      <c r="A1143">
        <v>2273</v>
      </c>
      <c r="B1143">
        <v>699334</v>
      </c>
      <c r="C1143">
        <v>2003</v>
      </c>
      <c r="E1143">
        <v>0</v>
      </c>
      <c r="H1143">
        <v>256</v>
      </c>
      <c r="I1143">
        <v>1</v>
      </c>
      <c r="J1143">
        <v>1</v>
      </c>
      <c r="K1143">
        <v>7</v>
      </c>
      <c r="L1143">
        <v>62</v>
      </c>
      <c r="M1143">
        <v>14</v>
      </c>
      <c r="N1143">
        <v>0</v>
      </c>
      <c r="O1143">
        <v>0</v>
      </c>
      <c r="P1143">
        <v>11</v>
      </c>
      <c r="Q1143">
        <v>1</v>
      </c>
      <c r="R1143">
        <v>21</v>
      </c>
      <c r="S1143">
        <v>11</v>
      </c>
      <c r="T1143">
        <v>3</v>
      </c>
      <c r="U1143">
        <v>5</v>
      </c>
      <c r="V1143">
        <v>4</v>
      </c>
      <c r="W1143">
        <v>2</v>
      </c>
      <c r="X1143">
        <v>5</v>
      </c>
      <c r="Y1143">
        <v>10</v>
      </c>
      <c r="Z1143">
        <v>6</v>
      </c>
      <c r="AA1143">
        <v>7</v>
      </c>
      <c r="AB1143">
        <v>9</v>
      </c>
      <c r="AC1143">
        <v>6</v>
      </c>
      <c r="AD1143">
        <v>4</v>
      </c>
      <c r="AE1143">
        <v>0</v>
      </c>
      <c r="AF1143">
        <v>5</v>
      </c>
      <c r="AG1143">
        <v>7</v>
      </c>
      <c r="AH1143">
        <v>9</v>
      </c>
      <c r="AI1143">
        <v>7</v>
      </c>
      <c r="AJ1143">
        <v>14</v>
      </c>
      <c r="AK1143">
        <v>12</v>
      </c>
      <c r="AL1143">
        <v>6</v>
      </c>
      <c r="AM1143" t="s">
        <v>4251</v>
      </c>
      <c r="AN1143" t="s">
        <v>4252</v>
      </c>
      <c r="AO1143" t="s">
        <v>50</v>
      </c>
      <c r="AP1143" t="s">
        <v>93</v>
      </c>
      <c r="AQ1143">
        <v>2.5130519909999999E-2</v>
      </c>
      <c r="AS1143">
        <v>2061</v>
      </c>
      <c r="AT1143">
        <v>1099</v>
      </c>
      <c r="AU1143" t="s">
        <v>51</v>
      </c>
      <c r="AV1143" t="s">
        <v>4245</v>
      </c>
      <c r="AW1143" t="s">
        <v>4246</v>
      </c>
      <c r="AX1143" t="s">
        <v>4247</v>
      </c>
      <c r="AY1143" t="s">
        <v>4248</v>
      </c>
      <c r="AZ1143" t="s">
        <v>4249</v>
      </c>
      <c r="BA1143" t="s">
        <v>4250</v>
      </c>
      <c r="BB1143">
        <v>29.238890000000001</v>
      </c>
      <c r="BC1143">
        <v>-22.192499999999999</v>
      </c>
      <c r="BD1143">
        <v>28168.660199999998</v>
      </c>
      <c r="BE1143">
        <v>0</v>
      </c>
      <c r="BF1143">
        <v>1</v>
      </c>
      <c r="BG1143">
        <v>1</v>
      </c>
      <c r="BH1143">
        <v>1</v>
      </c>
      <c r="BI1143">
        <v>1</v>
      </c>
      <c r="BJ1143">
        <v>0</v>
      </c>
      <c r="BK1143">
        <v>0</v>
      </c>
      <c r="BL1143">
        <v>0</v>
      </c>
      <c r="BM1143">
        <v>0</v>
      </c>
      <c r="BN1143">
        <v>0</v>
      </c>
      <c r="BO1143" t="s">
        <v>485</v>
      </c>
      <c r="BP1143" t="s">
        <v>57</v>
      </c>
      <c r="BQ1143" t="s">
        <v>58</v>
      </c>
      <c r="BR1143" t="s">
        <v>517</v>
      </c>
      <c r="BS1143" t="s">
        <v>518</v>
      </c>
      <c r="BT1143" t="s">
        <v>101</v>
      </c>
      <c r="BU1143" t="s">
        <v>102</v>
      </c>
      <c r="BV1143" t="s">
        <v>519</v>
      </c>
      <c r="BW1143" t="s">
        <v>520</v>
      </c>
      <c r="BX1143">
        <v>0</v>
      </c>
      <c r="BY1143">
        <v>2273</v>
      </c>
    </row>
    <row r="1144" spans="1:77" x14ac:dyDescent="0.25">
      <c r="A1144">
        <v>646</v>
      </c>
      <c r="B1144">
        <v>8417</v>
      </c>
      <c r="C1144">
        <v>2011</v>
      </c>
      <c r="E1144">
        <v>0</v>
      </c>
      <c r="H1144">
        <v>153</v>
      </c>
      <c r="I1144">
        <v>0</v>
      </c>
      <c r="J1144">
        <v>0</v>
      </c>
      <c r="K1144">
        <v>0</v>
      </c>
      <c r="L1144">
        <v>1</v>
      </c>
      <c r="M1144">
        <v>1</v>
      </c>
      <c r="N1144">
        <v>0</v>
      </c>
      <c r="O1144">
        <v>0</v>
      </c>
      <c r="P1144">
        <v>0</v>
      </c>
      <c r="Q1144">
        <v>0</v>
      </c>
      <c r="R1144">
        <v>3</v>
      </c>
      <c r="S1144">
        <v>0</v>
      </c>
      <c r="T1144">
        <v>0</v>
      </c>
      <c r="U1144">
        <v>1</v>
      </c>
      <c r="V1144">
        <v>1</v>
      </c>
      <c r="W1144">
        <v>7</v>
      </c>
      <c r="X1144">
        <v>0</v>
      </c>
      <c r="Y1144">
        <v>0</v>
      </c>
      <c r="Z1144">
        <v>0</v>
      </c>
      <c r="AA1144">
        <v>0</v>
      </c>
      <c r="AB1144">
        <v>0</v>
      </c>
      <c r="AC1144">
        <v>0</v>
      </c>
      <c r="AD1144">
        <v>0</v>
      </c>
      <c r="AE1144">
        <v>0</v>
      </c>
      <c r="AF1144">
        <v>0</v>
      </c>
      <c r="AG1144">
        <v>0</v>
      </c>
      <c r="AH1144">
        <v>0</v>
      </c>
      <c r="AI1144">
        <v>0</v>
      </c>
      <c r="AJ1144">
        <v>0</v>
      </c>
      <c r="AK1144">
        <v>0</v>
      </c>
      <c r="AL1144">
        <v>0</v>
      </c>
      <c r="AM1144" t="s">
        <v>4253</v>
      </c>
      <c r="AN1144" t="s">
        <v>4254</v>
      </c>
      <c r="AO1144" t="s">
        <v>46</v>
      </c>
      <c r="AP1144" t="s">
        <v>81</v>
      </c>
      <c r="AQ1144">
        <v>4.3613430999999998E-4</v>
      </c>
      <c r="AS1144">
        <v>1760</v>
      </c>
      <c r="AT1144">
        <v>1336</v>
      </c>
      <c r="AV1144" t="s">
        <v>4255</v>
      </c>
      <c r="AW1144" t="s">
        <v>4256</v>
      </c>
      <c r="AX1144" t="s">
        <v>4257</v>
      </c>
      <c r="AY1144" t="s">
        <v>4258</v>
      </c>
      <c r="BB1144">
        <v>33.716666670000002</v>
      </c>
      <c r="BC1144">
        <v>16.93333333</v>
      </c>
      <c r="BD1144">
        <v>2357.36</v>
      </c>
      <c r="BE1144">
        <v>0</v>
      </c>
      <c r="BF1144">
        <v>1</v>
      </c>
      <c r="BG1144">
        <v>1</v>
      </c>
      <c r="BH1144">
        <v>1</v>
      </c>
      <c r="BI1144">
        <v>1</v>
      </c>
      <c r="BJ1144">
        <v>0</v>
      </c>
      <c r="BK1144">
        <v>0</v>
      </c>
      <c r="BL1144">
        <v>0</v>
      </c>
      <c r="BM1144">
        <v>0</v>
      </c>
      <c r="BN1144">
        <v>0</v>
      </c>
      <c r="BO1144" t="s">
        <v>485</v>
      </c>
      <c r="BP1144" t="s">
        <v>57</v>
      </c>
      <c r="BQ1144" t="s">
        <v>58</v>
      </c>
      <c r="BR1144" t="s">
        <v>4259</v>
      </c>
      <c r="BS1144" t="s">
        <v>4260</v>
      </c>
      <c r="BT1144" t="s">
        <v>87</v>
      </c>
      <c r="BU1144" t="s">
        <v>88</v>
      </c>
      <c r="BV1144" t="s">
        <v>4261</v>
      </c>
      <c r="BW1144" t="s">
        <v>4262</v>
      </c>
      <c r="BX1144">
        <v>0</v>
      </c>
      <c r="BY1144">
        <v>646</v>
      </c>
    </row>
    <row r="1145" spans="1:77" x14ac:dyDescent="0.25">
      <c r="A1145">
        <v>2276</v>
      </c>
      <c r="B1145">
        <v>14691453</v>
      </c>
      <c r="C1145">
        <v>2007</v>
      </c>
      <c r="E1145">
        <v>0</v>
      </c>
      <c r="H1145">
        <v>6623</v>
      </c>
      <c r="I1145">
        <v>0</v>
      </c>
      <c r="J1145">
        <v>1</v>
      </c>
      <c r="K1145">
        <v>6</v>
      </c>
      <c r="L1145">
        <v>150</v>
      </c>
      <c r="M1145">
        <v>85</v>
      </c>
      <c r="N1145">
        <v>42</v>
      </c>
      <c r="O1145">
        <v>82</v>
      </c>
      <c r="P1145">
        <v>271</v>
      </c>
      <c r="Q1145">
        <v>57</v>
      </c>
      <c r="R1145">
        <v>59</v>
      </c>
      <c r="S1145">
        <v>116</v>
      </c>
      <c r="T1145">
        <v>72</v>
      </c>
      <c r="U1145">
        <v>38</v>
      </c>
      <c r="V1145">
        <v>11</v>
      </c>
      <c r="W1145">
        <v>134</v>
      </c>
      <c r="X1145">
        <v>103</v>
      </c>
      <c r="Y1145">
        <v>26</v>
      </c>
      <c r="Z1145">
        <v>45</v>
      </c>
      <c r="AA1145">
        <v>40</v>
      </c>
      <c r="AB1145">
        <v>38</v>
      </c>
      <c r="AC1145">
        <v>68</v>
      </c>
      <c r="AD1145">
        <v>60</v>
      </c>
      <c r="AE1145">
        <v>35</v>
      </c>
      <c r="AF1145">
        <v>33</v>
      </c>
      <c r="AG1145">
        <v>43</v>
      </c>
      <c r="AH1145">
        <v>76</v>
      </c>
      <c r="AI1145">
        <v>66</v>
      </c>
      <c r="AJ1145">
        <v>71</v>
      </c>
      <c r="AK1145">
        <v>77</v>
      </c>
      <c r="AL1145">
        <v>68</v>
      </c>
      <c r="AM1145" t="s">
        <v>4263</v>
      </c>
      <c r="AN1145" t="s">
        <v>4264</v>
      </c>
      <c r="AO1145" t="s">
        <v>50</v>
      </c>
      <c r="AP1145" t="s">
        <v>93</v>
      </c>
      <c r="AQ1145">
        <v>0.55324050939000002</v>
      </c>
      <c r="AS1145">
        <v>1442</v>
      </c>
      <c r="AT1145">
        <v>1265</v>
      </c>
      <c r="AV1145" t="s">
        <v>4265</v>
      </c>
      <c r="AW1145" t="s">
        <v>4266</v>
      </c>
      <c r="AX1145" t="s">
        <v>4267</v>
      </c>
      <c r="AY1145" t="s">
        <v>4268</v>
      </c>
      <c r="BB1145">
        <v>17.203888890000002</v>
      </c>
      <c r="BC1145">
        <v>-28.6</v>
      </c>
      <c r="BD1145">
        <v>160000</v>
      </c>
      <c r="BE1145">
        <v>0</v>
      </c>
      <c r="BF1145">
        <v>0</v>
      </c>
      <c r="BG1145">
        <v>0</v>
      </c>
      <c r="BH1145">
        <v>1</v>
      </c>
      <c r="BI1145">
        <v>1</v>
      </c>
      <c r="BJ1145">
        <v>0</v>
      </c>
      <c r="BK1145">
        <v>0</v>
      </c>
      <c r="BL1145">
        <v>0</v>
      </c>
      <c r="BM1145">
        <v>0</v>
      </c>
      <c r="BN1145">
        <v>0</v>
      </c>
      <c r="BO1145" t="s">
        <v>821</v>
      </c>
      <c r="BP1145" t="s">
        <v>57</v>
      </c>
      <c r="BQ1145" t="s">
        <v>58</v>
      </c>
      <c r="BR1145" t="s">
        <v>517</v>
      </c>
      <c r="BS1145" t="s">
        <v>518</v>
      </c>
      <c r="BT1145" t="s">
        <v>101</v>
      </c>
      <c r="BU1145" t="s">
        <v>102</v>
      </c>
      <c r="BV1145" t="s">
        <v>519</v>
      </c>
      <c r="BW1145" t="s">
        <v>520</v>
      </c>
      <c r="BX1145">
        <v>0</v>
      </c>
      <c r="BY1145">
        <v>2276</v>
      </c>
    </row>
    <row r="1146" spans="1:77" x14ac:dyDescent="0.25">
      <c r="A1146">
        <v>647</v>
      </c>
      <c r="B1146">
        <v>15465</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1</v>
      </c>
      <c r="AC1146">
        <v>0</v>
      </c>
      <c r="AD1146">
        <v>0</v>
      </c>
      <c r="AE1146">
        <v>1</v>
      </c>
      <c r="AF1146">
        <v>1</v>
      </c>
      <c r="AG1146">
        <v>0</v>
      </c>
      <c r="AH1146">
        <v>1</v>
      </c>
      <c r="AI1146">
        <v>0</v>
      </c>
      <c r="AJ1146">
        <v>0</v>
      </c>
      <c r="AK1146">
        <v>1</v>
      </c>
      <c r="AL1146">
        <v>0</v>
      </c>
      <c r="AM1146" t="s">
        <v>4253</v>
      </c>
      <c r="AN1146" t="s">
        <v>4254</v>
      </c>
      <c r="AO1146" t="s">
        <v>46</v>
      </c>
      <c r="AP1146" t="s">
        <v>81</v>
      </c>
      <c r="AQ1146">
        <v>7.8327300000000002E-4</v>
      </c>
      <c r="BY1146">
        <v>647</v>
      </c>
    </row>
    <row r="1147" spans="1:77" x14ac:dyDescent="0.25">
      <c r="A1147">
        <v>2277</v>
      </c>
      <c r="B1147">
        <v>3285316</v>
      </c>
      <c r="C1147">
        <v>2007</v>
      </c>
      <c r="E1147">
        <v>0</v>
      </c>
      <c r="H1147">
        <v>1021</v>
      </c>
      <c r="I1147">
        <v>0</v>
      </c>
      <c r="J1147">
        <v>0</v>
      </c>
      <c r="K1147">
        <v>0</v>
      </c>
      <c r="L1147">
        <v>88</v>
      </c>
      <c r="M1147">
        <v>28</v>
      </c>
      <c r="N1147">
        <v>16</v>
      </c>
      <c r="O1147">
        <v>11</v>
      </c>
      <c r="P1147">
        <v>122</v>
      </c>
      <c r="Q1147">
        <v>23</v>
      </c>
      <c r="R1147">
        <v>23</v>
      </c>
      <c r="S1147">
        <v>48</v>
      </c>
      <c r="T1147">
        <v>18</v>
      </c>
      <c r="U1147">
        <v>24</v>
      </c>
      <c r="V1147">
        <v>4</v>
      </c>
      <c r="W1147">
        <v>39</v>
      </c>
      <c r="X1147">
        <v>19</v>
      </c>
      <c r="Y1147">
        <v>9</v>
      </c>
      <c r="Z1147">
        <v>12</v>
      </c>
      <c r="AA1147">
        <v>10</v>
      </c>
      <c r="AB1147">
        <v>13</v>
      </c>
      <c r="AC1147">
        <v>44</v>
      </c>
      <c r="AD1147">
        <v>41</v>
      </c>
      <c r="AE1147">
        <v>21</v>
      </c>
      <c r="AF1147">
        <v>14</v>
      </c>
      <c r="AG1147">
        <v>12</v>
      </c>
      <c r="AH1147">
        <v>7</v>
      </c>
      <c r="AI1147">
        <v>17</v>
      </c>
      <c r="AJ1147">
        <v>37</v>
      </c>
      <c r="AK1147">
        <v>33</v>
      </c>
      <c r="AL1147">
        <v>40</v>
      </c>
      <c r="AM1147" t="s">
        <v>4269</v>
      </c>
      <c r="AN1147" t="s">
        <v>4270</v>
      </c>
      <c r="AO1147" t="s">
        <v>50</v>
      </c>
      <c r="AP1147" t="s">
        <v>93</v>
      </c>
      <c r="AQ1147">
        <v>0.13235912329999999</v>
      </c>
      <c r="AS1147">
        <v>1442</v>
      </c>
      <c r="AT1147">
        <v>1265</v>
      </c>
      <c r="AV1147" t="s">
        <v>4265</v>
      </c>
      <c r="AW1147" t="s">
        <v>4266</v>
      </c>
      <c r="AX1147" t="s">
        <v>4267</v>
      </c>
      <c r="AY1147" t="s">
        <v>4268</v>
      </c>
      <c r="BB1147">
        <v>17.203888890000002</v>
      </c>
      <c r="BC1147">
        <v>-28.6</v>
      </c>
      <c r="BD1147">
        <v>160000</v>
      </c>
      <c r="BE1147">
        <v>0</v>
      </c>
      <c r="BF1147">
        <v>0</v>
      </c>
      <c r="BG1147">
        <v>0</v>
      </c>
      <c r="BH1147">
        <v>1</v>
      </c>
      <c r="BI1147">
        <v>1</v>
      </c>
      <c r="BJ1147">
        <v>0</v>
      </c>
      <c r="BK1147">
        <v>0</v>
      </c>
      <c r="BL1147">
        <v>0</v>
      </c>
      <c r="BM1147">
        <v>0</v>
      </c>
      <c r="BN1147">
        <v>0</v>
      </c>
      <c r="BO1147" t="s">
        <v>821</v>
      </c>
      <c r="BP1147" t="s">
        <v>57</v>
      </c>
      <c r="BQ1147" t="s">
        <v>58</v>
      </c>
      <c r="BR1147" t="s">
        <v>517</v>
      </c>
      <c r="BS1147" t="s">
        <v>518</v>
      </c>
      <c r="BT1147" t="s">
        <v>101</v>
      </c>
      <c r="BU1147" t="s">
        <v>102</v>
      </c>
      <c r="BV1147" t="s">
        <v>519</v>
      </c>
      <c r="BW1147" t="s">
        <v>520</v>
      </c>
      <c r="BX1147">
        <v>0</v>
      </c>
      <c r="BY1147">
        <v>2277</v>
      </c>
    </row>
    <row r="1148" spans="1:77" x14ac:dyDescent="0.25">
      <c r="A1148">
        <v>648</v>
      </c>
      <c r="B1148">
        <v>4340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t="s">
        <v>4253</v>
      </c>
      <c r="AN1148" t="s">
        <v>4254</v>
      </c>
      <c r="AO1148" t="s">
        <v>46</v>
      </c>
      <c r="AP1148" t="s">
        <v>81</v>
      </c>
      <c r="AQ1148">
        <v>1.8351565000000001E-4</v>
      </c>
      <c r="BY1148">
        <v>648</v>
      </c>
    </row>
    <row r="1149" spans="1:77" x14ac:dyDescent="0.25">
      <c r="A1149">
        <v>649</v>
      </c>
      <c r="B1149">
        <v>11439</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t="s">
        <v>4253</v>
      </c>
      <c r="AN1149" t="s">
        <v>4254</v>
      </c>
      <c r="AO1149" t="s">
        <v>46</v>
      </c>
      <c r="AP1149" t="s">
        <v>81</v>
      </c>
      <c r="AQ1149">
        <v>5.2320375000000001E-4</v>
      </c>
      <c r="BY1149">
        <v>649</v>
      </c>
    </row>
    <row r="1150" spans="1:77" x14ac:dyDescent="0.25">
      <c r="A1150">
        <v>1817</v>
      </c>
      <c r="B1150">
        <v>68810</v>
      </c>
      <c r="C1150">
        <v>1985</v>
      </c>
      <c r="E1150">
        <v>0</v>
      </c>
      <c r="H1150">
        <v>6864</v>
      </c>
      <c r="I1150">
        <v>280</v>
      </c>
      <c r="J1150">
        <v>280</v>
      </c>
      <c r="K1150">
        <v>300</v>
      </c>
      <c r="L1150">
        <v>276</v>
      </c>
      <c r="M1150">
        <v>265</v>
      </c>
      <c r="N1150">
        <v>325</v>
      </c>
      <c r="O1150">
        <v>281</v>
      </c>
      <c r="P1150">
        <v>288</v>
      </c>
      <c r="Q1150">
        <v>217</v>
      </c>
      <c r="R1150">
        <v>211</v>
      </c>
      <c r="S1150">
        <v>159</v>
      </c>
      <c r="T1150">
        <v>183</v>
      </c>
      <c r="U1150">
        <v>167</v>
      </c>
      <c r="V1150">
        <v>290</v>
      </c>
      <c r="W1150">
        <v>304</v>
      </c>
      <c r="X1150">
        <v>285</v>
      </c>
      <c r="Y1150">
        <v>411</v>
      </c>
      <c r="Z1150">
        <v>748</v>
      </c>
      <c r="AA1150">
        <v>427</v>
      </c>
      <c r="AB1150">
        <v>281</v>
      </c>
      <c r="AC1150">
        <v>184</v>
      </c>
      <c r="AD1150">
        <v>295</v>
      </c>
      <c r="AE1150">
        <v>155</v>
      </c>
      <c r="AF1150">
        <v>197</v>
      </c>
      <c r="AG1150">
        <v>191</v>
      </c>
      <c r="AH1150">
        <v>216</v>
      </c>
      <c r="AI1150">
        <v>256</v>
      </c>
      <c r="AJ1150">
        <v>185</v>
      </c>
      <c r="AK1150">
        <v>215</v>
      </c>
      <c r="AL1150">
        <v>94</v>
      </c>
      <c r="AM1150" t="s">
        <v>4271</v>
      </c>
      <c r="AN1150" t="s">
        <v>4272</v>
      </c>
      <c r="AO1150" t="s">
        <v>132</v>
      </c>
      <c r="AP1150" t="s">
        <v>47</v>
      </c>
      <c r="AQ1150">
        <v>118.01741939599999</v>
      </c>
      <c r="AS1150">
        <v>2124</v>
      </c>
      <c r="AT1150">
        <v>311</v>
      </c>
      <c r="AV1150" t="s">
        <v>4273</v>
      </c>
      <c r="AW1150" t="s">
        <v>4274</v>
      </c>
      <c r="AX1150" t="s">
        <v>4275</v>
      </c>
      <c r="AY1150" t="s">
        <v>4276</v>
      </c>
      <c r="BB1150">
        <v>-4.1167499999999997</v>
      </c>
      <c r="BC1150">
        <v>40.948472219999999</v>
      </c>
      <c r="BD1150">
        <v>134.28</v>
      </c>
      <c r="BE1150">
        <v>1</v>
      </c>
      <c r="BF1150">
        <v>0</v>
      </c>
      <c r="BG1150">
        <v>1</v>
      </c>
      <c r="BH1150">
        <v>1</v>
      </c>
      <c r="BI1150">
        <v>0</v>
      </c>
      <c r="BJ1150">
        <v>0</v>
      </c>
      <c r="BK1150">
        <v>0</v>
      </c>
      <c r="BL1150">
        <v>0</v>
      </c>
      <c r="BM1150">
        <v>0</v>
      </c>
      <c r="BN1150">
        <v>0</v>
      </c>
      <c r="BO1150" t="s">
        <v>470</v>
      </c>
      <c r="BP1150" t="s">
        <v>57</v>
      </c>
      <c r="BQ1150" t="s">
        <v>58</v>
      </c>
      <c r="BR1150" t="s">
        <v>4277</v>
      </c>
      <c r="BS1150" t="s">
        <v>4278</v>
      </c>
      <c r="BT1150" t="s">
        <v>61</v>
      </c>
      <c r="BU1150" t="s">
        <v>62</v>
      </c>
      <c r="BV1150" t="s">
        <v>4279</v>
      </c>
      <c r="BW1150" t="s">
        <v>4280</v>
      </c>
      <c r="BX1150">
        <v>0</v>
      </c>
      <c r="BY1150">
        <v>1817</v>
      </c>
    </row>
    <row r="1151" spans="1:77" x14ac:dyDescent="0.25">
      <c r="A1151">
        <v>1818</v>
      </c>
      <c r="B1151">
        <v>78649</v>
      </c>
      <c r="C1151">
        <v>1985</v>
      </c>
      <c r="E1151">
        <v>0</v>
      </c>
      <c r="H1151">
        <v>7466</v>
      </c>
      <c r="I1151">
        <v>298</v>
      </c>
      <c r="J1151">
        <v>317</v>
      </c>
      <c r="K1151">
        <v>342</v>
      </c>
      <c r="L1151">
        <v>294</v>
      </c>
      <c r="M1151">
        <v>283</v>
      </c>
      <c r="N1151">
        <v>352</v>
      </c>
      <c r="O1151">
        <v>297</v>
      </c>
      <c r="P1151">
        <v>293</v>
      </c>
      <c r="Q1151">
        <v>225</v>
      </c>
      <c r="R1151">
        <v>222</v>
      </c>
      <c r="S1151">
        <v>164</v>
      </c>
      <c r="T1151">
        <v>191</v>
      </c>
      <c r="U1151">
        <v>172</v>
      </c>
      <c r="V1151">
        <v>296</v>
      </c>
      <c r="W1151">
        <v>318</v>
      </c>
      <c r="X1151">
        <v>289</v>
      </c>
      <c r="Y1151">
        <v>426</v>
      </c>
      <c r="Z1151">
        <v>764</v>
      </c>
      <c r="AA1151">
        <v>438</v>
      </c>
      <c r="AB1151">
        <v>304</v>
      </c>
      <c r="AC1151">
        <v>201</v>
      </c>
      <c r="AD1151">
        <v>323</v>
      </c>
      <c r="AE1151">
        <v>179</v>
      </c>
      <c r="AF1151">
        <v>202</v>
      </c>
      <c r="AG1151">
        <v>216</v>
      </c>
      <c r="AH1151">
        <v>233</v>
      </c>
      <c r="AI1151">
        <v>293</v>
      </c>
      <c r="AJ1151">
        <v>207</v>
      </c>
      <c r="AK1151">
        <v>227</v>
      </c>
      <c r="AL1151">
        <v>124</v>
      </c>
      <c r="AM1151" t="s">
        <v>4281</v>
      </c>
      <c r="AN1151" t="s">
        <v>4282</v>
      </c>
      <c r="AO1151" t="s">
        <v>132</v>
      </c>
      <c r="AP1151" t="s">
        <v>47</v>
      </c>
      <c r="AQ1151">
        <v>464.03812158099998</v>
      </c>
      <c r="AS1151">
        <v>2124</v>
      </c>
      <c r="AT1151">
        <v>311</v>
      </c>
      <c r="AV1151" t="s">
        <v>4273</v>
      </c>
      <c r="AW1151" t="s">
        <v>4274</v>
      </c>
      <c r="AX1151" t="s">
        <v>4275</v>
      </c>
      <c r="AY1151" t="s">
        <v>4276</v>
      </c>
      <c r="BB1151">
        <v>-4.1167499999999997</v>
      </c>
      <c r="BC1151">
        <v>40.948472219999999</v>
      </c>
      <c r="BD1151">
        <v>134.28</v>
      </c>
      <c r="BE1151">
        <v>1</v>
      </c>
      <c r="BF1151">
        <v>0</v>
      </c>
      <c r="BG1151">
        <v>1</v>
      </c>
      <c r="BH1151">
        <v>1</v>
      </c>
      <c r="BI1151">
        <v>0</v>
      </c>
      <c r="BJ1151">
        <v>0</v>
      </c>
      <c r="BK1151">
        <v>0</v>
      </c>
      <c r="BL1151">
        <v>0</v>
      </c>
      <c r="BM1151">
        <v>0</v>
      </c>
      <c r="BN1151">
        <v>0</v>
      </c>
      <c r="BO1151" t="s">
        <v>470</v>
      </c>
      <c r="BP1151" t="s">
        <v>57</v>
      </c>
      <c r="BQ1151" t="s">
        <v>58</v>
      </c>
      <c r="BR1151" t="s">
        <v>4277</v>
      </c>
      <c r="BS1151" t="s">
        <v>4278</v>
      </c>
      <c r="BT1151" t="s">
        <v>61</v>
      </c>
      <c r="BU1151" t="s">
        <v>62</v>
      </c>
      <c r="BV1151" t="s">
        <v>4279</v>
      </c>
      <c r="BW1151" t="s">
        <v>4280</v>
      </c>
      <c r="BX1151">
        <v>0</v>
      </c>
      <c r="BY1151">
        <v>1818</v>
      </c>
    </row>
    <row r="1152" spans="1:77" x14ac:dyDescent="0.25">
      <c r="A1152">
        <v>651</v>
      </c>
      <c r="B1152">
        <v>5414</v>
      </c>
      <c r="H1152">
        <v>665</v>
      </c>
      <c r="I1152">
        <v>0</v>
      </c>
      <c r="J1152">
        <v>5</v>
      </c>
      <c r="K1152">
        <v>3</v>
      </c>
      <c r="L1152">
        <v>0</v>
      </c>
      <c r="M1152">
        <v>0</v>
      </c>
      <c r="N1152">
        <v>5</v>
      </c>
      <c r="O1152">
        <v>1</v>
      </c>
      <c r="P1152">
        <v>3</v>
      </c>
      <c r="Q1152">
        <v>1</v>
      </c>
      <c r="R1152">
        <v>12</v>
      </c>
      <c r="S1152">
        <v>31</v>
      </c>
      <c r="T1152">
        <v>8</v>
      </c>
      <c r="U1152">
        <v>39</v>
      </c>
      <c r="V1152">
        <v>13</v>
      </c>
      <c r="W1152">
        <v>2</v>
      </c>
      <c r="X1152">
        <v>2</v>
      </c>
      <c r="Y1152">
        <v>6</v>
      </c>
      <c r="Z1152">
        <v>22</v>
      </c>
      <c r="AA1152">
        <v>2</v>
      </c>
      <c r="AB1152">
        <v>1</v>
      </c>
      <c r="AC1152">
        <v>13</v>
      </c>
      <c r="AD1152">
        <v>7</v>
      </c>
      <c r="AE1152">
        <v>6</v>
      </c>
      <c r="AF1152">
        <v>0</v>
      </c>
      <c r="AG1152">
        <v>1</v>
      </c>
      <c r="AH1152">
        <v>1</v>
      </c>
      <c r="AI1152">
        <v>0</v>
      </c>
      <c r="AJ1152">
        <v>0</v>
      </c>
      <c r="AK1152">
        <v>0</v>
      </c>
      <c r="AL1152">
        <v>1</v>
      </c>
      <c r="AM1152" t="s">
        <v>4283</v>
      </c>
      <c r="AN1152" t="s">
        <v>4284</v>
      </c>
      <c r="AO1152" t="s">
        <v>46</v>
      </c>
      <c r="AP1152" t="s">
        <v>81</v>
      </c>
      <c r="AQ1152">
        <v>1.0821852E-4</v>
      </c>
      <c r="BY1152">
        <v>651</v>
      </c>
    </row>
    <row r="1153" spans="1:77" x14ac:dyDescent="0.25">
      <c r="A1153">
        <v>1042</v>
      </c>
      <c r="B1153">
        <v>0</v>
      </c>
      <c r="C1153">
        <v>1985</v>
      </c>
      <c r="D1153" t="s">
        <v>4291</v>
      </c>
      <c r="E1153">
        <v>0</v>
      </c>
      <c r="H1153">
        <v>252</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t="s">
        <v>4285</v>
      </c>
      <c r="AN1153" t="s">
        <v>4286</v>
      </c>
      <c r="AO1153" t="s">
        <v>132</v>
      </c>
      <c r="AP1153" t="s">
        <v>47</v>
      </c>
      <c r="AQ1153">
        <v>0</v>
      </c>
      <c r="AS1153">
        <v>353</v>
      </c>
      <c r="AT1153">
        <v>312</v>
      </c>
      <c r="AU1153" t="s">
        <v>1805</v>
      </c>
      <c r="AV1153" t="s">
        <v>4287</v>
      </c>
      <c r="AW1153" t="s">
        <v>4288</v>
      </c>
      <c r="AX1153" t="s">
        <v>4289</v>
      </c>
      <c r="AY1153" t="s">
        <v>4290</v>
      </c>
      <c r="BB1153">
        <v>-5.8430299999999997</v>
      </c>
      <c r="BC1153">
        <v>43.36262</v>
      </c>
      <c r="BD1153">
        <v>0.2</v>
      </c>
      <c r="BE1153">
        <v>1</v>
      </c>
      <c r="BF1153">
        <v>1</v>
      </c>
      <c r="BG1153">
        <v>0</v>
      </c>
      <c r="BH1153">
        <v>1</v>
      </c>
      <c r="BI1153">
        <v>0</v>
      </c>
      <c r="BJ1153">
        <v>0</v>
      </c>
      <c r="BK1153">
        <v>0</v>
      </c>
      <c r="BL1153">
        <v>0</v>
      </c>
      <c r="BM1153">
        <v>0</v>
      </c>
      <c r="BN1153">
        <v>0</v>
      </c>
      <c r="BO1153" t="s">
        <v>461</v>
      </c>
      <c r="BP1153" t="s">
        <v>57</v>
      </c>
      <c r="BQ1153" t="s">
        <v>58</v>
      </c>
      <c r="BR1153" t="s">
        <v>4277</v>
      </c>
      <c r="BS1153" t="s">
        <v>4278</v>
      </c>
      <c r="BT1153" t="s">
        <v>61</v>
      </c>
      <c r="BU1153" t="s">
        <v>62</v>
      </c>
      <c r="BV1153" t="s">
        <v>4279</v>
      </c>
      <c r="BW1153" t="s">
        <v>4280</v>
      </c>
      <c r="BX1153">
        <v>0</v>
      </c>
      <c r="BY1153">
        <v>1042</v>
      </c>
    </row>
    <row r="1154" spans="1:77" x14ac:dyDescent="0.25">
      <c r="A1154">
        <v>1663</v>
      </c>
      <c r="B1154">
        <v>389</v>
      </c>
      <c r="C1154">
        <v>1984</v>
      </c>
      <c r="D1154" t="s">
        <v>1196</v>
      </c>
      <c r="E1154">
        <v>0</v>
      </c>
      <c r="H1154">
        <v>1406</v>
      </c>
      <c r="I1154">
        <v>25</v>
      </c>
      <c r="J1154">
        <v>32</v>
      </c>
      <c r="K1154">
        <v>27</v>
      </c>
      <c r="L1154">
        <v>9</v>
      </c>
      <c r="M1154">
        <v>17</v>
      </c>
      <c r="N1154">
        <v>25</v>
      </c>
      <c r="O1154">
        <v>19</v>
      </c>
      <c r="P1154">
        <v>12</v>
      </c>
      <c r="Q1154">
        <v>5</v>
      </c>
      <c r="R1154">
        <v>5</v>
      </c>
      <c r="S1154">
        <v>3</v>
      </c>
      <c r="T1154">
        <v>10</v>
      </c>
      <c r="U1154">
        <v>9</v>
      </c>
      <c r="V1154">
        <v>3</v>
      </c>
      <c r="W1154">
        <v>6</v>
      </c>
      <c r="X1154">
        <v>4</v>
      </c>
      <c r="Y1154">
        <v>2</v>
      </c>
      <c r="Z1154">
        <v>8</v>
      </c>
      <c r="AA1154">
        <v>4</v>
      </c>
      <c r="AB1154">
        <v>2</v>
      </c>
      <c r="AC1154">
        <v>3</v>
      </c>
      <c r="AD1154">
        <v>2</v>
      </c>
      <c r="AE1154">
        <v>3</v>
      </c>
      <c r="AF1154">
        <v>1</v>
      </c>
      <c r="AG1154">
        <v>3</v>
      </c>
      <c r="AH1154">
        <v>1</v>
      </c>
      <c r="AI1154">
        <v>5</v>
      </c>
      <c r="AJ1154">
        <v>8</v>
      </c>
      <c r="AK1154">
        <v>6</v>
      </c>
      <c r="AL1154">
        <v>10</v>
      </c>
      <c r="AM1154" t="s">
        <v>4292</v>
      </c>
      <c r="AN1154" t="s">
        <v>4293</v>
      </c>
      <c r="AO1154" t="s">
        <v>132</v>
      </c>
      <c r="AP1154" t="s">
        <v>47</v>
      </c>
      <c r="AQ1154">
        <v>8.566461E-5</v>
      </c>
      <c r="AS1154">
        <v>355</v>
      </c>
      <c r="AT1154">
        <v>313</v>
      </c>
      <c r="AU1154" t="s">
        <v>1805</v>
      </c>
      <c r="AV1154" t="s">
        <v>4294</v>
      </c>
      <c r="AW1154" t="s">
        <v>4295</v>
      </c>
      <c r="AX1154" t="s">
        <v>4296</v>
      </c>
      <c r="AY1154" t="s">
        <v>4297</v>
      </c>
      <c r="BB1154">
        <v>-4.7797222220000002</v>
      </c>
      <c r="BC1154">
        <v>37.879194439999999</v>
      </c>
      <c r="BD1154">
        <v>0</v>
      </c>
      <c r="BE1154">
        <v>1</v>
      </c>
      <c r="BF1154">
        <v>1</v>
      </c>
      <c r="BG1154">
        <v>1</v>
      </c>
      <c r="BH1154">
        <v>1</v>
      </c>
      <c r="BI1154">
        <v>0</v>
      </c>
      <c r="BJ1154">
        <v>0</v>
      </c>
      <c r="BK1154">
        <v>0</v>
      </c>
      <c r="BL1154">
        <v>0</v>
      </c>
      <c r="BM1154">
        <v>0</v>
      </c>
      <c r="BN1154">
        <v>0</v>
      </c>
      <c r="BO1154" t="s">
        <v>777</v>
      </c>
      <c r="BP1154" t="s">
        <v>57</v>
      </c>
      <c r="BQ1154" t="s">
        <v>58</v>
      </c>
      <c r="BR1154" t="s">
        <v>4277</v>
      </c>
      <c r="BS1154" t="s">
        <v>4278</v>
      </c>
      <c r="BT1154" t="s">
        <v>61</v>
      </c>
      <c r="BU1154" t="s">
        <v>62</v>
      </c>
      <c r="BV1154" t="s">
        <v>4279</v>
      </c>
      <c r="BW1154" t="s">
        <v>4280</v>
      </c>
      <c r="BX1154">
        <v>0</v>
      </c>
      <c r="BY1154">
        <v>1663</v>
      </c>
    </row>
    <row r="1155" spans="1:77" x14ac:dyDescent="0.25">
      <c r="A1155">
        <v>653</v>
      </c>
      <c r="B1155">
        <v>3197</v>
      </c>
      <c r="H1155">
        <v>3184</v>
      </c>
      <c r="I1155">
        <v>63</v>
      </c>
      <c r="J1155">
        <v>399</v>
      </c>
      <c r="K1155">
        <v>10</v>
      </c>
      <c r="L1155">
        <v>6</v>
      </c>
      <c r="M1155">
        <v>21</v>
      </c>
      <c r="N1155">
        <v>31</v>
      </c>
      <c r="O1155">
        <v>9</v>
      </c>
      <c r="P1155">
        <v>6</v>
      </c>
      <c r="Q1155">
        <v>19</v>
      </c>
      <c r="R1155">
        <v>134</v>
      </c>
      <c r="S1155">
        <v>34</v>
      </c>
      <c r="T1155">
        <v>9</v>
      </c>
      <c r="U1155">
        <v>33</v>
      </c>
      <c r="V1155">
        <v>6</v>
      </c>
      <c r="W1155">
        <v>8</v>
      </c>
      <c r="X1155">
        <v>7</v>
      </c>
      <c r="Y1155">
        <v>4</v>
      </c>
      <c r="Z1155">
        <v>0</v>
      </c>
      <c r="AA1155">
        <v>0</v>
      </c>
      <c r="AB1155">
        <v>1</v>
      </c>
      <c r="AC1155">
        <v>5</v>
      </c>
      <c r="AD1155">
        <v>8</v>
      </c>
      <c r="AE1155">
        <v>4</v>
      </c>
      <c r="AF1155">
        <v>1</v>
      </c>
      <c r="AG1155">
        <v>3</v>
      </c>
      <c r="AH1155">
        <v>2</v>
      </c>
      <c r="AI1155">
        <v>7</v>
      </c>
      <c r="AJ1155">
        <v>13</v>
      </c>
      <c r="AK1155">
        <v>0</v>
      </c>
      <c r="AL1155">
        <v>1</v>
      </c>
      <c r="AM1155" t="s">
        <v>4298</v>
      </c>
      <c r="AN1155" t="s">
        <v>4299</v>
      </c>
      <c r="AO1155" t="s">
        <v>46</v>
      </c>
      <c r="AP1155" t="s">
        <v>81</v>
      </c>
      <c r="AQ1155">
        <v>2.3521716000000001E-4</v>
      </c>
      <c r="BY1155">
        <v>653</v>
      </c>
    </row>
    <row r="1156" spans="1:77" x14ac:dyDescent="0.25">
      <c r="A1156">
        <v>870</v>
      </c>
      <c r="B1156">
        <v>11473</v>
      </c>
      <c r="C1156">
        <v>1984</v>
      </c>
      <c r="D1156" t="s">
        <v>1196</v>
      </c>
      <c r="E1156">
        <v>0</v>
      </c>
      <c r="H1156">
        <v>3391</v>
      </c>
      <c r="I1156">
        <v>151</v>
      </c>
      <c r="J1156">
        <v>126</v>
      </c>
      <c r="K1156">
        <v>89</v>
      </c>
      <c r="L1156">
        <v>84</v>
      </c>
      <c r="M1156">
        <v>60</v>
      </c>
      <c r="N1156">
        <v>104</v>
      </c>
      <c r="O1156">
        <v>84</v>
      </c>
      <c r="P1156">
        <v>48</v>
      </c>
      <c r="Q1156">
        <v>56</v>
      </c>
      <c r="R1156">
        <v>50</v>
      </c>
      <c r="S1156">
        <v>35</v>
      </c>
      <c r="T1156">
        <v>49</v>
      </c>
      <c r="U1156">
        <v>33</v>
      </c>
      <c r="V1156">
        <v>22</v>
      </c>
      <c r="W1156">
        <v>30</v>
      </c>
      <c r="X1156">
        <v>26</v>
      </c>
      <c r="Y1156">
        <v>24</v>
      </c>
      <c r="Z1156">
        <v>29</v>
      </c>
      <c r="AA1156">
        <v>22</v>
      </c>
      <c r="AB1156">
        <v>40</v>
      </c>
      <c r="AC1156">
        <v>21</v>
      </c>
      <c r="AD1156">
        <v>15</v>
      </c>
      <c r="AE1156">
        <v>17</v>
      </c>
      <c r="AF1156">
        <v>6</v>
      </c>
      <c r="AG1156">
        <v>18</v>
      </c>
      <c r="AH1156">
        <v>18</v>
      </c>
      <c r="AI1156">
        <v>23</v>
      </c>
      <c r="AJ1156">
        <v>35</v>
      </c>
      <c r="AK1156">
        <v>16</v>
      </c>
      <c r="AL1156">
        <v>17</v>
      </c>
      <c r="AM1156" t="s">
        <v>4300</v>
      </c>
      <c r="AN1156" t="s">
        <v>4301</v>
      </c>
      <c r="AO1156" t="s">
        <v>132</v>
      </c>
      <c r="AP1156" t="s">
        <v>47</v>
      </c>
      <c r="AQ1156">
        <v>0</v>
      </c>
      <c r="AS1156">
        <v>357</v>
      </c>
      <c r="AT1156">
        <v>314</v>
      </c>
      <c r="AU1156" t="s">
        <v>1805</v>
      </c>
      <c r="AV1156" t="s">
        <v>4302</v>
      </c>
      <c r="AW1156" t="s">
        <v>4303</v>
      </c>
      <c r="AX1156" t="s">
        <v>4304</v>
      </c>
      <c r="AY1156" t="s">
        <v>4305</v>
      </c>
      <c r="BB1156">
        <v>-3.5944400000000001</v>
      </c>
      <c r="BC1156">
        <v>37.176670000000001</v>
      </c>
      <c r="BD1156">
        <v>0</v>
      </c>
      <c r="BE1156">
        <v>1</v>
      </c>
      <c r="BF1156">
        <v>0</v>
      </c>
      <c r="BG1156">
        <v>1</v>
      </c>
      <c r="BH1156">
        <v>1</v>
      </c>
      <c r="BI1156">
        <v>0</v>
      </c>
      <c r="BJ1156">
        <v>0</v>
      </c>
      <c r="BK1156">
        <v>0</v>
      </c>
      <c r="BL1156">
        <v>0</v>
      </c>
      <c r="BM1156">
        <v>0</v>
      </c>
      <c r="BN1156">
        <v>0</v>
      </c>
      <c r="BO1156" t="s">
        <v>470</v>
      </c>
      <c r="BP1156" t="s">
        <v>57</v>
      </c>
      <c r="BQ1156" t="s">
        <v>58</v>
      </c>
      <c r="BR1156" t="s">
        <v>4277</v>
      </c>
      <c r="BS1156" t="s">
        <v>4278</v>
      </c>
      <c r="BT1156" t="s">
        <v>61</v>
      </c>
      <c r="BU1156" t="s">
        <v>62</v>
      </c>
      <c r="BV1156" t="s">
        <v>4279</v>
      </c>
      <c r="BW1156" t="s">
        <v>4280</v>
      </c>
      <c r="BX1156">
        <v>0</v>
      </c>
      <c r="BY1156">
        <v>870</v>
      </c>
    </row>
    <row r="1157" spans="1:77" x14ac:dyDescent="0.25">
      <c r="A1157">
        <v>1225</v>
      </c>
      <c r="B1157">
        <v>228</v>
      </c>
      <c r="C1157">
        <v>1984</v>
      </c>
      <c r="E1157">
        <v>0</v>
      </c>
      <c r="H1157">
        <v>1598</v>
      </c>
      <c r="I1157">
        <v>7</v>
      </c>
      <c r="J1157">
        <v>9</v>
      </c>
      <c r="K1157">
        <v>35</v>
      </c>
      <c r="L1157">
        <v>16</v>
      </c>
      <c r="M1157">
        <v>7</v>
      </c>
      <c r="N1157">
        <v>36</v>
      </c>
      <c r="O1157">
        <v>7</v>
      </c>
      <c r="P1157">
        <v>12</v>
      </c>
      <c r="Q1157">
        <v>17</v>
      </c>
      <c r="R1157">
        <v>18</v>
      </c>
      <c r="S1157">
        <v>7</v>
      </c>
      <c r="T1157">
        <v>19</v>
      </c>
      <c r="U1157">
        <v>3</v>
      </c>
      <c r="V1157">
        <v>13</v>
      </c>
      <c r="W1157">
        <v>2</v>
      </c>
      <c r="X1157">
        <v>4</v>
      </c>
      <c r="Y1157">
        <v>2</v>
      </c>
      <c r="Z1157">
        <v>1</v>
      </c>
      <c r="AA1157">
        <v>3</v>
      </c>
      <c r="AB1157">
        <v>5</v>
      </c>
      <c r="AC1157">
        <v>2</v>
      </c>
      <c r="AD1157">
        <v>3</v>
      </c>
      <c r="AE1157">
        <v>3</v>
      </c>
      <c r="AF1157">
        <v>4</v>
      </c>
      <c r="AG1157">
        <v>2</v>
      </c>
      <c r="AH1157">
        <v>2</v>
      </c>
      <c r="AI1157">
        <v>6</v>
      </c>
      <c r="AJ1157">
        <v>1</v>
      </c>
      <c r="AK1157">
        <v>3</v>
      </c>
      <c r="AL1157">
        <v>5</v>
      </c>
      <c r="AM1157" t="s">
        <v>4306</v>
      </c>
      <c r="AN1157" t="s">
        <v>4307</v>
      </c>
      <c r="AO1157" t="s">
        <v>132</v>
      </c>
      <c r="AP1157" t="s">
        <v>47</v>
      </c>
      <c r="AQ1157">
        <v>0</v>
      </c>
      <c r="AS1157">
        <v>2070</v>
      </c>
      <c r="AT1157">
        <v>316</v>
      </c>
      <c r="AU1157" t="s">
        <v>51</v>
      </c>
      <c r="AV1157" t="s">
        <v>4308</v>
      </c>
      <c r="AW1157" t="s">
        <v>4309</v>
      </c>
      <c r="AX1157" t="s">
        <v>4310</v>
      </c>
      <c r="AY1157" t="s">
        <v>4311</v>
      </c>
      <c r="BB1157">
        <v>-3.7040111109999998</v>
      </c>
      <c r="BC1157">
        <v>42.340733329999999</v>
      </c>
      <c r="BD1157">
        <v>1.03</v>
      </c>
      <c r="BE1157">
        <v>0</v>
      </c>
      <c r="BF1157">
        <v>1</v>
      </c>
      <c r="BG1157">
        <v>0</v>
      </c>
      <c r="BH1157">
        <v>1</v>
      </c>
      <c r="BI1157">
        <v>0</v>
      </c>
      <c r="BJ1157">
        <v>1</v>
      </c>
      <c r="BK1157">
        <v>0</v>
      </c>
      <c r="BL1157">
        <v>0</v>
      </c>
      <c r="BM1157">
        <v>0</v>
      </c>
      <c r="BN1157">
        <v>0</v>
      </c>
      <c r="BO1157" t="s">
        <v>261</v>
      </c>
      <c r="BP1157" t="s">
        <v>57</v>
      </c>
      <c r="BQ1157" t="s">
        <v>58</v>
      </c>
      <c r="BR1157" t="s">
        <v>4277</v>
      </c>
      <c r="BS1157" t="s">
        <v>4278</v>
      </c>
      <c r="BT1157" t="s">
        <v>61</v>
      </c>
      <c r="BU1157" t="s">
        <v>62</v>
      </c>
      <c r="BV1157" t="s">
        <v>4279</v>
      </c>
      <c r="BW1157" t="s">
        <v>4280</v>
      </c>
      <c r="BX1157">
        <v>0</v>
      </c>
      <c r="BY1157">
        <v>1225</v>
      </c>
    </row>
    <row r="1158" spans="1:77" x14ac:dyDescent="0.25">
      <c r="A1158">
        <v>655</v>
      </c>
      <c r="B1158">
        <v>27968</v>
      </c>
      <c r="H1158">
        <v>2392</v>
      </c>
      <c r="I1158">
        <v>177</v>
      </c>
      <c r="J1158">
        <v>382</v>
      </c>
      <c r="K1158">
        <v>343</v>
      </c>
      <c r="L1158">
        <v>162</v>
      </c>
      <c r="M1158">
        <v>264</v>
      </c>
      <c r="N1158">
        <v>118</v>
      </c>
      <c r="O1158">
        <v>76</v>
      </c>
      <c r="P1158">
        <v>39</v>
      </c>
      <c r="Q1158">
        <v>99</v>
      </c>
      <c r="R1158">
        <v>120</v>
      </c>
      <c r="S1158">
        <v>82</v>
      </c>
      <c r="T1158">
        <v>49</v>
      </c>
      <c r="U1158">
        <v>84</v>
      </c>
      <c r="V1158">
        <v>137</v>
      </c>
      <c r="W1158">
        <v>292</v>
      </c>
      <c r="X1158">
        <v>188</v>
      </c>
      <c r="Y1158">
        <v>137</v>
      </c>
      <c r="Z1158">
        <v>189</v>
      </c>
      <c r="AA1158">
        <v>46</v>
      </c>
      <c r="AB1158">
        <v>72</v>
      </c>
      <c r="AC1158">
        <v>108</v>
      </c>
      <c r="AD1158">
        <v>247</v>
      </c>
      <c r="AE1158">
        <v>179</v>
      </c>
      <c r="AF1158">
        <v>224</v>
      </c>
      <c r="AG1158">
        <v>241</v>
      </c>
      <c r="AH1158">
        <v>147</v>
      </c>
      <c r="AI1158">
        <v>107</v>
      </c>
      <c r="AJ1158">
        <v>46</v>
      </c>
      <c r="AK1158">
        <v>35</v>
      </c>
      <c r="AL1158">
        <v>32</v>
      </c>
      <c r="AM1158" t="s">
        <v>4312</v>
      </c>
      <c r="AN1158" t="s">
        <v>4313</v>
      </c>
      <c r="AO1158" t="s">
        <v>46</v>
      </c>
      <c r="AP1158" t="s">
        <v>81</v>
      </c>
      <c r="BY1158">
        <v>655</v>
      </c>
    </row>
    <row r="1159" spans="1:77" x14ac:dyDescent="0.25">
      <c r="A1159">
        <v>1226</v>
      </c>
      <c r="B1159">
        <v>0</v>
      </c>
      <c r="C1159">
        <v>1984</v>
      </c>
      <c r="E1159">
        <v>0</v>
      </c>
      <c r="H1159">
        <v>28</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t="s">
        <v>4314</v>
      </c>
      <c r="AN1159" t="s">
        <v>4315</v>
      </c>
      <c r="AO1159" t="s">
        <v>132</v>
      </c>
      <c r="AP1159" t="s">
        <v>47</v>
      </c>
      <c r="AQ1159">
        <v>0</v>
      </c>
      <c r="AS1159">
        <v>2070</v>
      </c>
      <c r="AT1159">
        <v>316</v>
      </c>
      <c r="AU1159" t="s">
        <v>51</v>
      </c>
      <c r="AV1159" t="s">
        <v>4308</v>
      </c>
      <c r="AW1159" t="s">
        <v>4309</v>
      </c>
      <c r="AX1159" t="s">
        <v>4310</v>
      </c>
      <c r="AY1159" t="s">
        <v>4311</v>
      </c>
      <c r="BB1159">
        <v>-3.7040111109999998</v>
      </c>
      <c r="BC1159">
        <v>42.340733329999999</v>
      </c>
      <c r="BD1159">
        <v>1.03</v>
      </c>
      <c r="BE1159">
        <v>0</v>
      </c>
      <c r="BF1159">
        <v>1</v>
      </c>
      <c r="BG1159">
        <v>0</v>
      </c>
      <c r="BH1159">
        <v>1</v>
      </c>
      <c r="BI1159">
        <v>0</v>
      </c>
      <c r="BJ1159">
        <v>1</v>
      </c>
      <c r="BK1159">
        <v>0</v>
      </c>
      <c r="BL1159">
        <v>0</v>
      </c>
      <c r="BM1159">
        <v>0</v>
      </c>
      <c r="BN1159">
        <v>0</v>
      </c>
      <c r="BO1159" t="s">
        <v>261</v>
      </c>
      <c r="BP1159" t="s">
        <v>57</v>
      </c>
      <c r="BQ1159" t="s">
        <v>58</v>
      </c>
      <c r="BR1159" t="s">
        <v>4277</v>
      </c>
      <c r="BS1159" t="s">
        <v>4278</v>
      </c>
      <c r="BT1159" t="s">
        <v>61</v>
      </c>
      <c r="BU1159" t="s">
        <v>62</v>
      </c>
      <c r="BV1159" t="s">
        <v>4279</v>
      </c>
      <c r="BW1159" t="s">
        <v>4280</v>
      </c>
      <c r="BX1159">
        <v>0</v>
      </c>
      <c r="BY1159">
        <v>1226</v>
      </c>
    </row>
    <row r="1160" spans="1:77" x14ac:dyDescent="0.25">
      <c r="A1160">
        <v>656</v>
      </c>
      <c r="B1160">
        <v>21140</v>
      </c>
      <c r="H1160">
        <v>180</v>
      </c>
      <c r="I1160">
        <v>0</v>
      </c>
      <c r="J1160">
        <v>1</v>
      </c>
      <c r="K1160">
        <v>0</v>
      </c>
      <c r="L1160">
        <v>10</v>
      </c>
      <c r="M1160">
        <v>2</v>
      </c>
      <c r="N1160">
        <v>0</v>
      </c>
      <c r="O1160">
        <v>0</v>
      </c>
      <c r="P1160">
        <v>0</v>
      </c>
      <c r="Q1160">
        <v>4</v>
      </c>
      <c r="R1160">
        <v>0</v>
      </c>
      <c r="S1160">
        <v>0</v>
      </c>
      <c r="T1160">
        <v>0</v>
      </c>
      <c r="U1160">
        <v>1</v>
      </c>
      <c r="V1160">
        <v>6</v>
      </c>
      <c r="W1160">
        <v>2</v>
      </c>
      <c r="X1160">
        <v>2</v>
      </c>
      <c r="Y1160">
        <v>15</v>
      </c>
      <c r="Z1160">
        <v>0</v>
      </c>
      <c r="AA1160">
        <v>2</v>
      </c>
      <c r="AB1160">
        <v>4</v>
      </c>
      <c r="AC1160">
        <v>28</v>
      </c>
      <c r="AD1160">
        <v>17</v>
      </c>
      <c r="AE1160">
        <v>2</v>
      </c>
      <c r="AF1160">
        <v>1</v>
      </c>
      <c r="AG1160">
        <v>2</v>
      </c>
      <c r="AH1160">
        <v>0</v>
      </c>
      <c r="AI1160">
        <v>0</v>
      </c>
      <c r="AJ1160">
        <v>0</v>
      </c>
      <c r="AK1160">
        <v>1</v>
      </c>
      <c r="AL1160">
        <v>0</v>
      </c>
      <c r="AM1160" t="s">
        <v>4316</v>
      </c>
      <c r="AN1160" t="s">
        <v>4317</v>
      </c>
      <c r="AO1160" t="s">
        <v>46</v>
      </c>
      <c r="AP1160" t="s">
        <v>81</v>
      </c>
      <c r="BY1160">
        <v>656</v>
      </c>
    </row>
    <row r="1161" spans="1:77" x14ac:dyDescent="0.25">
      <c r="A1161">
        <v>2506</v>
      </c>
      <c r="B1161">
        <v>139</v>
      </c>
      <c r="C1161">
        <v>1984</v>
      </c>
      <c r="D1161" t="s">
        <v>4326</v>
      </c>
      <c r="E1161">
        <v>0</v>
      </c>
      <c r="H1161">
        <v>257</v>
      </c>
      <c r="I1161">
        <v>1</v>
      </c>
      <c r="J1161">
        <v>2</v>
      </c>
      <c r="K1161">
        <v>5</v>
      </c>
      <c r="L1161">
        <v>2</v>
      </c>
      <c r="M1161">
        <v>0</v>
      </c>
      <c r="N1161">
        <v>3</v>
      </c>
      <c r="O1161">
        <v>3</v>
      </c>
      <c r="P1161">
        <v>6</v>
      </c>
      <c r="Q1161">
        <v>0</v>
      </c>
      <c r="R1161">
        <v>0</v>
      </c>
      <c r="S1161">
        <v>0</v>
      </c>
      <c r="T1161">
        <v>0</v>
      </c>
      <c r="U1161">
        <v>3</v>
      </c>
      <c r="V1161">
        <v>0</v>
      </c>
      <c r="W1161">
        <v>1</v>
      </c>
      <c r="X1161">
        <v>0</v>
      </c>
      <c r="Y1161">
        <v>1</v>
      </c>
      <c r="Z1161">
        <v>0</v>
      </c>
      <c r="AA1161">
        <v>0</v>
      </c>
      <c r="AB1161">
        <v>5</v>
      </c>
      <c r="AC1161">
        <v>2</v>
      </c>
      <c r="AD1161">
        <v>5</v>
      </c>
      <c r="AE1161">
        <v>0</v>
      </c>
      <c r="AF1161">
        <v>6</v>
      </c>
      <c r="AG1161">
        <v>1</v>
      </c>
      <c r="AH1161">
        <v>1</v>
      </c>
      <c r="AI1161">
        <v>0</v>
      </c>
      <c r="AJ1161">
        <v>0</v>
      </c>
      <c r="AK1161">
        <v>2</v>
      </c>
      <c r="AL1161">
        <v>5</v>
      </c>
      <c r="AM1161" t="s">
        <v>4318</v>
      </c>
      <c r="AN1161" t="s">
        <v>4319</v>
      </c>
      <c r="AO1161" t="s">
        <v>50</v>
      </c>
      <c r="AP1161" t="s">
        <v>47</v>
      </c>
      <c r="AQ1161">
        <v>2.289674E-5</v>
      </c>
      <c r="AS1161">
        <v>364</v>
      </c>
      <c r="AT1161">
        <v>320</v>
      </c>
      <c r="AU1161" t="s">
        <v>51</v>
      </c>
      <c r="AV1161" t="s">
        <v>4320</v>
      </c>
      <c r="AW1161" t="s">
        <v>4321</v>
      </c>
      <c r="AX1161" t="s">
        <v>4322</v>
      </c>
      <c r="AY1161" t="s">
        <v>4323</v>
      </c>
      <c r="AZ1161" t="s">
        <v>4324</v>
      </c>
      <c r="BA1161" t="s">
        <v>4325</v>
      </c>
      <c r="BB1161">
        <v>2.1529720000000001</v>
      </c>
      <c r="BC1161">
        <v>41.413379999999997</v>
      </c>
      <c r="BD1161">
        <v>0</v>
      </c>
      <c r="BE1161">
        <v>1</v>
      </c>
      <c r="BF1161">
        <v>1</v>
      </c>
      <c r="BG1161">
        <v>0</v>
      </c>
      <c r="BH1161">
        <v>1</v>
      </c>
      <c r="BI1161">
        <v>0</v>
      </c>
      <c r="BJ1161">
        <v>0</v>
      </c>
      <c r="BK1161">
        <v>0</v>
      </c>
      <c r="BL1161">
        <v>0</v>
      </c>
      <c r="BM1161">
        <v>0</v>
      </c>
      <c r="BN1161">
        <v>0</v>
      </c>
      <c r="BO1161" t="s">
        <v>461</v>
      </c>
      <c r="BP1161" t="s">
        <v>57</v>
      </c>
      <c r="BQ1161" t="s">
        <v>58</v>
      </c>
      <c r="BR1161" t="s">
        <v>4277</v>
      </c>
      <c r="BS1161" t="s">
        <v>4278</v>
      </c>
      <c r="BT1161" t="s">
        <v>61</v>
      </c>
      <c r="BU1161" t="s">
        <v>62</v>
      </c>
      <c r="BV1161" t="s">
        <v>4279</v>
      </c>
      <c r="BW1161" t="s">
        <v>4280</v>
      </c>
      <c r="BX1161">
        <v>0</v>
      </c>
      <c r="BY1161">
        <v>2506</v>
      </c>
    </row>
    <row r="1162" spans="1:77" x14ac:dyDescent="0.25">
      <c r="A1162">
        <v>2514</v>
      </c>
      <c r="B1162">
        <v>100</v>
      </c>
      <c r="C1162">
        <v>1984</v>
      </c>
      <c r="D1162" t="s">
        <v>4326</v>
      </c>
      <c r="E1162">
        <v>0</v>
      </c>
      <c r="H1162">
        <v>171</v>
      </c>
      <c r="I1162">
        <v>1</v>
      </c>
      <c r="J1162">
        <v>2</v>
      </c>
      <c r="K1162">
        <v>4</v>
      </c>
      <c r="L1162">
        <v>1</v>
      </c>
      <c r="M1162">
        <v>0</v>
      </c>
      <c r="N1162">
        <v>3</v>
      </c>
      <c r="O1162">
        <v>3</v>
      </c>
      <c r="P1162">
        <v>4</v>
      </c>
      <c r="Q1162">
        <v>0</v>
      </c>
      <c r="R1162">
        <v>0</v>
      </c>
      <c r="S1162">
        <v>0</v>
      </c>
      <c r="T1162">
        <v>0</v>
      </c>
      <c r="U1162">
        <v>3</v>
      </c>
      <c r="V1162">
        <v>0</v>
      </c>
      <c r="W1162">
        <v>0</v>
      </c>
      <c r="X1162">
        <v>0</v>
      </c>
      <c r="Y1162">
        <v>1</v>
      </c>
      <c r="Z1162">
        <v>0</v>
      </c>
      <c r="AA1162">
        <v>0</v>
      </c>
      <c r="AB1162">
        <v>4</v>
      </c>
      <c r="AC1162">
        <v>2</v>
      </c>
      <c r="AD1162">
        <v>4</v>
      </c>
      <c r="AE1162">
        <v>0</v>
      </c>
      <c r="AF1162">
        <v>6</v>
      </c>
      <c r="AG1162">
        <v>1</v>
      </c>
      <c r="AH1162">
        <v>1</v>
      </c>
      <c r="AI1162">
        <v>0</v>
      </c>
      <c r="AJ1162">
        <v>0</v>
      </c>
      <c r="AK1162">
        <v>0</v>
      </c>
      <c r="AL1162">
        <v>4</v>
      </c>
      <c r="AM1162" t="s">
        <v>4327</v>
      </c>
      <c r="AN1162" t="s">
        <v>4328</v>
      </c>
      <c r="AO1162" t="s">
        <v>50</v>
      </c>
      <c r="AP1162" t="s">
        <v>47</v>
      </c>
      <c r="AQ1162">
        <v>1.181985E-5</v>
      </c>
      <c r="AS1162">
        <v>364</v>
      </c>
      <c r="AT1162">
        <v>320</v>
      </c>
      <c r="AU1162" t="s">
        <v>51</v>
      </c>
      <c r="AV1162" t="s">
        <v>4320</v>
      </c>
      <c r="AW1162" t="s">
        <v>4321</v>
      </c>
      <c r="AX1162" t="s">
        <v>4322</v>
      </c>
      <c r="AY1162" t="s">
        <v>4323</v>
      </c>
      <c r="AZ1162" t="s">
        <v>4324</v>
      </c>
      <c r="BA1162" t="s">
        <v>4325</v>
      </c>
      <c r="BB1162">
        <v>2.1529720000000001</v>
      </c>
      <c r="BC1162">
        <v>41.413379999999997</v>
      </c>
      <c r="BD1162">
        <v>0</v>
      </c>
      <c r="BE1162">
        <v>1</v>
      </c>
      <c r="BF1162">
        <v>1</v>
      </c>
      <c r="BG1162">
        <v>0</v>
      </c>
      <c r="BH1162">
        <v>1</v>
      </c>
      <c r="BI1162">
        <v>0</v>
      </c>
      <c r="BJ1162">
        <v>0</v>
      </c>
      <c r="BK1162">
        <v>0</v>
      </c>
      <c r="BL1162">
        <v>0</v>
      </c>
      <c r="BM1162">
        <v>0</v>
      </c>
      <c r="BN1162">
        <v>0</v>
      </c>
      <c r="BO1162" t="s">
        <v>461</v>
      </c>
      <c r="BP1162" t="s">
        <v>57</v>
      </c>
      <c r="BQ1162" t="s">
        <v>58</v>
      </c>
      <c r="BR1162" t="s">
        <v>4277</v>
      </c>
      <c r="BS1162" t="s">
        <v>4278</v>
      </c>
      <c r="BT1162" t="s">
        <v>61</v>
      </c>
      <c r="BU1162" t="s">
        <v>62</v>
      </c>
      <c r="BV1162" t="s">
        <v>4279</v>
      </c>
      <c r="BW1162" t="s">
        <v>4280</v>
      </c>
      <c r="BX1162">
        <v>0</v>
      </c>
      <c r="BY1162">
        <v>2514</v>
      </c>
    </row>
    <row r="1163" spans="1:77" x14ac:dyDescent="0.25">
      <c r="A1163">
        <v>658</v>
      </c>
      <c r="B1163">
        <v>2520</v>
      </c>
      <c r="H1163">
        <v>63</v>
      </c>
      <c r="I1163">
        <v>2</v>
      </c>
      <c r="J1163">
        <v>9</v>
      </c>
      <c r="K1163">
        <v>6</v>
      </c>
      <c r="L1163">
        <v>10</v>
      </c>
      <c r="M1163">
        <v>6</v>
      </c>
      <c r="N1163">
        <v>11</v>
      </c>
      <c r="O1163">
        <v>3</v>
      </c>
      <c r="P1163">
        <v>13</v>
      </c>
      <c r="Q1163">
        <v>9</v>
      </c>
      <c r="R1163">
        <v>7</v>
      </c>
      <c r="S1163">
        <v>15</v>
      </c>
      <c r="T1163">
        <v>7</v>
      </c>
      <c r="U1163">
        <v>5</v>
      </c>
      <c r="V1163">
        <v>1</v>
      </c>
      <c r="W1163">
        <v>2</v>
      </c>
      <c r="X1163">
        <v>3</v>
      </c>
      <c r="Y1163">
        <v>2</v>
      </c>
      <c r="Z1163">
        <v>1</v>
      </c>
      <c r="AA1163">
        <v>5</v>
      </c>
      <c r="AB1163">
        <v>2</v>
      </c>
      <c r="AC1163">
        <v>9</v>
      </c>
      <c r="AD1163">
        <v>0</v>
      </c>
      <c r="AE1163">
        <v>1</v>
      </c>
      <c r="AF1163">
        <v>0</v>
      </c>
      <c r="AG1163">
        <v>0</v>
      </c>
      <c r="AH1163">
        <v>0</v>
      </c>
      <c r="AI1163">
        <v>0</v>
      </c>
      <c r="AJ1163">
        <v>1</v>
      </c>
      <c r="AK1163">
        <v>0</v>
      </c>
      <c r="AL1163">
        <v>1</v>
      </c>
      <c r="AM1163" t="s">
        <v>4329</v>
      </c>
      <c r="AN1163" t="s">
        <v>4330</v>
      </c>
      <c r="AO1163" t="s">
        <v>46</v>
      </c>
      <c r="AP1163" t="s">
        <v>81</v>
      </c>
      <c r="BY1163">
        <v>658</v>
      </c>
    </row>
    <row r="1164" spans="1:77" x14ac:dyDescent="0.25">
      <c r="A1164">
        <v>1475</v>
      </c>
      <c r="B1164">
        <v>1886</v>
      </c>
      <c r="C1164">
        <v>1985</v>
      </c>
      <c r="E1164">
        <v>0</v>
      </c>
      <c r="H1164">
        <v>4256</v>
      </c>
      <c r="I1164">
        <v>48</v>
      </c>
      <c r="J1164">
        <v>53</v>
      </c>
      <c r="K1164">
        <v>97</v>
      </c>
      <c r="L1164">
        <v>26</v>
      </c>
      <c r="M1164">
        <v>16</v>
      </c>
      <c r="N1164">
        <v>79</v>
      </c>
      <c r="O1164">
        <v>32</v>
      </c>
      <c r="P1164">
        <v>59</v>
      </c>
      <c r="Q1164">
        <v>17</v>
      </c>
      <c r="R1164">
        <v>21</v>
      </c>
      <c r="S1164">
        <v>27</v>
      </c>
      <c r="T1164">
        <v>4</v>
      </c>
      <c r="U1164">
        <v>16</v>
      </c>
      <c r="V1164">
        <v>23</v>
      </c>
      <c r="W1164">
        <v>34</v>
      </c>
      <c r="X1164">
        <v>50</v>
      </c>
      <c r="Y1164">
        <v>2</v>
      </c>
      <c r="Z1164">
        <v>10</v>
      </c>
      <c r="AA1164">
        <v>11</v>
      </c>
      <c r="AB1164">
        <v>11</v>
      </c>
      <c r="AC1164">
        <v>15</v>
      </c>
      <c r="AD1164">
        <v>9</v>
      </c>
      <c r="AE1164">
        <v>6</v>
      </c>
      <c r="AF1164">
        <v>11</v>
      </c>
      <c r="AG1164">
        <v>9</v>
      </c>
      <c r="AH1164">
        <v>6</v>
      </c>
      <c r="AI1164">
        <v>18</v>
      </c>
      <c r="AJ1164">
        <v>10</v>
      </c>
      <c r="AK1164">
        <v>27</v>
      </c>
      <c r="AL1164">
        <v>12</v>
      </c>
      <c r="AM1164" t="s">
        <v>4331</v>
      </c>
      <c r="AN1164" t="s">
        <v>4332</v>
      </c>
      <c r="AO1164" t="s">
        <v>132</v>
      </c>
      <c r="AP1164" t="s">
        <v>47</v>
      </c>
      <c r="AQ1164">
        <v>0</v>
      </c>
      <c r="AS1164">
        <v>395</v>
      </c>
      <c r="AT1164">
        <v>347</v>
      </c>
      <c r="AV1164" t="s">
        <v>4333</v>
      </c>
      <c r="AW1164" t="s">
        <v>4334</v>
      </c>
      <c r="AX1164" t="s">
        <v>4335</v>
      </c>
      <c r="AY1164" t="s">
        <v>4336</v>
      </c>
      <c r="BB1164">
        <v>-8.5446799999999996</v>
      </c>
      <c r="BC1164">
        <v>42.880760000000002</v>
      </c>
      <c r="BD1164">
        <v>107.59</v>
      </c>
      <c r="BE1164">
        <v>1</v>
      </c>
      <c r="BF1164">
        <v>1</v>
      </c>
      <c r="BG1164">
        <v>0</v>
      </c>
      <c r="BH1164">
        <v>0</v>
      </c>
      <c r="BI1164">
        <v>0</v>
      </c>
      <c r="BJ1164">
        <v>1</v>
      </c>
      <c r="BK1164">
        <v>0</v>
      </c>
      <c r="BL1164">
        <v>0</v>
      </c>
      <c r="BM1164">
        <v>0</v>
      </c>
      <c r="BN1164">
        <v>0</v>
      </c>
      <c r="BO1164" t="s">
        <v>1678</v>
      </c>
      <c r="BP1164" t="s">
        <v>57</v>
      </c>
      <c r="BQ1164" t="s">
        <v>58</v>
      </c>
      <c r="BR1164" t="s">
        <v>4277</v>
      </c>
      <c r="BS1164" t="s">
        <v>4278</v>
      </c>
      <c r="BT1164" t="s">
        <v>61</v>
      </c>
      <c r="BU1164" t="s">
        <v>62</v>
      </c>
      <c r="BV1164" t="s">
        <v>4279</v>
      </c>
      <c r="BW1164" t="s">
        <v>4280</v>
      </c>
      <c r="BX1164">
        <v>0</v>
      </c>
      <c r="BY1164">
        <v>1475</v>
      </c>
    </row>
    <row r="1165" spans="1:77" x14ac:dyDescent="0.25">
      <c r="A1165">
        <v>659</v>
      </c>
      <c r="B1165">
        <v>6396</v>
      </c>
      <c r="H1165">
        <v>169</v>
      </c>
      <c r="I1165">
        <v>8</v>
      </c>
      <c r="J1165">
        <v>12</v>
      </c>
      <c r="K1165">
        <v>20</v>
      </c>
      <c r="L1165">
        <v>10</v>
      </c>
      <c r="M1165">
        <v>19</v>
      </c>
      <c r="N1165">
        <v>6</v>
      </c>
      <c r="O1165">
        <v>3</v>
      </c>
      <c r="P1165">
        <v>5</v>
      </c>
      <c r="Q1165">
        <v>8</v>
      </c>
      <c r="R1165">
        <v>3</v>
      </c>
      <c r="S1165">
        <v>7</v>
      </c>
      <c r="T1165">
        <v>26</v>
      </c>
      <c r="U1165">
        <v>1</v>
      </c>
      <c r="V1165">
        <v>29</v>
      </c>
      <c r="W1165">
        <v>9</v>
      </c>
      <c r="X1165">
        <v>30</v>
      </c>
      <c r="Y1165">
        <v>10</v>
      </c>
      <c r="Z1165">
        <v>14</v>
      </c>
      <c r="AA1165">
        <v>21</v>
      </c>
      <c r="AB1165">
        <v>10</v>
      </c>
      <c r="AC1165">
        <v>20</v>
      </c>
      <c r="AD1165">
        <v>11</v>
      </c>
      <c r="AE1165">
        <v>25</v>
      </c>
      <c r="AF1165">
        <v>14</v>
      </c>
      <c r="AG1165">
        <v>25</v>
      </c>
      <c r="AH1165">
        <v>24</v>
      </c>
      <c r="AI1165">
        <v>10</v>
      </c>
      <c r="AJ1165">
        <v>4</v>
      </c>
      <c r="AK1165">
        <v>2</v>
      </c>
      <c r="AL1165">
        <v>1</v>
      </c>
      <c r="AM1165" t="s">
        <v>4329</v>
      </c>
      <c r="AN1165" t="s">
        <v>4330</v>
      </c>
      <c r="AO1165" t="s">
        <v>46</v>
      </c>
      <c r="AP1165" t="s">
        <v>81</v>
      </c>
      <c r="BY1165">
        <v>659</v>
      </c>
    </row>
    <row r="1166" spans="1:77" x14ac:dyDescent="0.25">
      <c r="A1166">
        <v>1601</v>
      </c>
      <c r="B1166">
        <v>482</v>
      </c>
      <c r="C1166">
        <v>1985</v>
      </c>
      <c r="E1166">
        <v>0</v>
      </c>
      <c r="H1166">
        <v>2965</v>
      </c>
      <c r="I1166">
        <v>27</v>
      </c>
      <c r="J1166">
        <v>21</v>
      </c>
      <c r="K1166">
        <v>47</v>
      </c>
      <c r="L1166">
        <v>19</v>
      </c>
      <c r="M1166">
        <v>11</v>
      </c>
      <c r="N1166">
        <v>47</v>
      </c>
      <c r="O1166">
        <v>4</v>
      </c>
      <c r="P1166">
        <v>25</v>
      </c>
      <c r="Q1166">
        <v>9</v>
      </c>
      <c r="R1166">
        <v>5</v>
      </c>
      <c r="S1166">
        <v>4</v>
      </c>
      <c r="T1166">
        <v>3</v>
      </c>
      <c r="U1166">
        <v>6</v>
      </c>
      <c r="V1166">
        <v>9</v>
      </c>
      <c r="W1166">
        <v>5</v>
      </c>
      <c r="X1166">
        <v>16</v>
      </c>
      <c r="Y1166">
        <v>2</v>
      </c>
      <c r="Z1166">
        <v>10</v>
      </c>
      <c r="AA1166">
        <v>5</v>
      </c>
      <c r="AB1166">
        <v>7</v>
      </c>
      <c r="AC1166">
        <v>8</v>
      </c>
      <c r="AD1166">
        <v>4</v>
      </c>
      <c r="AE1166">
        <v>3</v>
      </c>
      <c r="AF1166">
        <v>7</v>
      </c>
      <c r="AG1166">
        <v>7</v>
      </c>
      <c r="AH1166">
        <v>1</v>
      </c>
      <c r="AI1166">
        <v>4</v>
      </c>
      <c r="AJ1166">
        <v>3</v>
      </c>
      <c r="AK1166">
        <v>10</v>
      </c>
      <c r="AL1166">
        <v>6</v>
      </c>
      <c r="AM1166" t="s">
        <v>4337</v>
      </c>
      <c r="AN1166" t="s">
        <v>4338</v>
      </c>
      <c r="AO1166" t="s">
        <v>132</v>
      </c>
      <c r="AP1166" t="s">
        <v>47</v>
      </c>
      <c r="AQ1166">
        <v>0</v>
      </c>
      <c r="AS1166">
        <v>395</v>
      </c>
      <c r="AT1166">
        <v>347</v>
      </c>
      <c r="AV1166" t="s">
        <v>4333</v>
      </c>
      <c r="AW1166" t="s">
        <v>4334</v>
      </c>
      <c r="AX1166" t="s">
        <v>4335</v>
      </c>
      <c r="AY1166" t="s">
        <v>4336</v>
      </c>
      <c r="BB1166">
        <v>-8.5446799999999996</v>
      </c>
      <c r="BC1166">
        <v>42.880760000000002</v>
      </c>
      <c r="BD1166">
        <v>107.59</v>
      </c>
      <c r="BE1166">
        <v>1</v>
      </c>
      <c r="BF1166">
        <v>1</v>
      </c>
      <c r="BG1166">
        <v>0</v>
      </c>
      <c r="BH1166">
        <v>0</v>
      </c>
      <c r="BI1166">
        <v>0</v>
      </c>
      <c r="BJ1166">
        <v>1</v>
      </c>
      <c r="BK1166">
        <v>0</v>
      </c>
      <c r="BL1166">
        <v>0</v>
      </c>
      <c r="BM1166">
        <v>0</v>
      </c>
      <c r="BN1166">
        <v>0</v>
      </c>
      <c r="BO1166" t="s">
        <v>1678</v>
      </c>
      <c r="BP1166" t="s">
        <v>57</v>
      </c>
      <c r="BQ1166" t="s">
        <v>58</v>
      </c>
      <c r="BR1166" t="s">
        <v>4277</v>
      </c>
      <c r="BS1166" t="s">
        <v>4278</v>
      </c>
      <c r="BT1166" t="s">
        <v>61</v>
      </c>
      <c r="BU1166" t="s">
        <v>62</v>
      </c>
      <c r="BV1166" t="s">
        <v>4279</v>
      </c>
      <c r="BW1166" t="s">
        <v>4280</v>
      </c>
      <c r="BX1166">
        <v>0</v>
      </c>
      <c r="BY1166">
        <v>1601</v>
      </c>
    </row>
    <row r="1167" spans="1:77" x14ac:dyDescent="0.25">
      <c r="A1167">
        <v>660</v>
      </c>
      <c r="B1167">
        <v>5841</v>
      </c>
      <c r="H1167">
        <v>235</v>
      </c>
      <c r="I1167">
        <v>5</v>
      </c>
      <c r="J1167">
        <v>4</v>
      </c>
      <c r="K1167">
        <v>4</v>
      </c>
      <c r="L1167">
        <v>7</v>
      </c>
      <c r="M1167">
        <v>5</v>
      </c>
      <c r="N1167">
        <v>13</v>
      </c>
      <c r="O1167">
        <v>3</v>
      </c>
      <c r="P1167">
        <v>3</v>
      </c>
      <c r="Q1167">
        <v>0</v>
      </c>
      <c r="R1167">
        <v>6</v>
      </c>
      <c r="S1167">
        <v>16</v>
      </c>
      <c r="T1167">
        <v>12</v>
      </c>
      <c r="U1167">
        <v>6</v>
      </c>
      <c r="V1167">
        <v>45</v>
      </c>
      <c r="W1167">
        <v>29</v>
      </c>
      <c r="X1167">
        <v>7</v>
      </c>
      <c r="Y1167">
        <v>3</v>
      </c>
      <c r="Z1167">
        <v>29</v>
      </c>
      <c r="AA1167">
        <v>55</v>
      </c>
      <c r="AB1167">
        <v>13</v>
      </c>
      <c r="AC1167">
        <v>15</v>
      </c>
      <c r="AD1167">
        <v>13</v>
      </c>
      <c r="AE1167">
        <v>12</v>
      </c>
      <c r="AF1167">
        <v>22</v>
      </c>
      <c r="AG1167">
        <v>10</v>
      </c>
      <c r="AH1167">
        <v>1</v>
      </c>
      <c r="AI1167">
        <v>0</v>
      </c>
      <c r="AJ1167">
        <v>9</v>
      </c>
      <c r="AK1167">
        <v>11</v>
      </c>
      <c r="AL1167">
        <v>4</v>
      </c>
      <c r="AM1167" t="s">
        <v>4329</v>
      </c>
      <c r="AN1167" t="s">
        <v>4330</v>
      </c>
      <c r="AO1167" t="s">
        <v>46</v>
      </c>
      <c r="AP1167" t="s">
        <v>81</v>
      </c>
      <c r="BY1167">
        <v>660</v>
      </c>
    </row>
    <row r="1168" spans="1:77" x14ac:dyDescent="0.25">
      <c r="A1168">
        <v>2709</v>
      </c>
      <c r="B1168">
        <v>13</v>
      </c>
      <c r="C1168">
        <v>1985</v>
      </c>
      <c r="E1168">
        <v>0</v>
      </c>
      <c r="H1168">
        <v>543</v>
      </c>
      <c r="I1168">
        <v>20</v>
      </c>
      <c r="J1168">
        <v>22</v>
      </c>
      <c r="K1168">
        <v>35</v>
      </c>
      <c r="L1168">
        <v>7</v>
      </c>
      <c r="M1168">
        <v>10</v>
      </c>
      <c r="N1168">
        <v>18</v>
      </c>
      <c r="O1168">
        <v>12</v>
      </c>
      <c r="P1168">
        <v>5</v>
      </c>
      <c r="Q1168">
        <v>4</v>
      </c>
      <c r="R1168">
        <v>3</v>
      </c>
      <c r="S1168">
        <v>4</v>
      </c>
      <c r="T1168">
        <v>3</v>
      </c>
      <c r="U1168">
        <v>1</v>
      </c>
      <c r="V1168">
        <v>1</v>
      </c>
      <c r="W1168">
        <v>0</v>
      </c>
      <c r="X1168">
        <v>1</v>
      </c>
      <c r="Y1168">
        <v>3</v>
      </c>
      <c r="Z1168">
        <v>4</v>
      </c>
      <c r="AA1168">
        <v>1</v>
      </c>
      <c r="AB1168">
        <v>1</v>
      </c>
      <c r="AC1168">
        <v>1</v>
      </c>
      <c r="AD1168">
        <v>0</v>
      </c>
      <c r="AE1168">
        <v>0</v>
      </c>
      <c r="AF1168">
        <v>1</v>
      </c>
      <c r="AG1168">
        <v>0</v>
      </c>
      <c r="AH1168">
        <v>1</v>
      </c>
      <c r="AI1168">
        <v>4</v>
      </c>
      <c r="AJ1168">
        <v>2</v>
      </c>
      <c r="AK1168">
        <v>0</v>
      </c>
      <c r="AL1168">
        <v>0</v>
      </c>
      <c r="AM1168" t="s">
        <v>4339</v>
      </c>
      <c r="AN1168" t="s">
        <v>4340</v>
      </c>
      <c r="AO1168" t="s">
        <v>50</v>
      </c>
      <c r="AP1168" t="s">
        <v>47</v>
      </c>
      <c r="AQ1168">
        <v>3.800423E-5</v>
      </c>
      <c r="AS1168">
        <v>1562</v>
      </c>
      <c r="AT1168">
        <v>348</v>
      </c>
      <c r="AU1168" t="s">
        <v>1805</v>
      </c>
      <c r="AV1168" t="s">
        <v>4341</v>
      </c>
      <c r="AW1168" t="s">
        <v>4342</v>
      </c>
      <c r="AX1168" t="s">
        <v>4343</v>
      </c>
      <c r="AY1168" t="s">
        <v>4344</v>
      </c>
      <c r="BB1168">
        <v>-4.7001200000000001</v>
      </c>
      <c r="BC1168">
        <v>40.65645</v>
      </c>
      <c r="BD1168">
        <v>36.4</v>
      </c>
      <c r="BE1168">
        <v>0</v>
      </c>
      <c r="BF1168">
        <v>0</v>
      </c>
      <c r="BG1168">
        <v>1</v>
      </c>
      <c r="BH1168">
        <v>1</v>
      </c>
      <c r="BI1168">
        <v>0</v>
      </c>
      <c r="BJ1168">
        <v>0</v>
      </c>
      <c r="BK1168">
        <v>0</v>
      </c>
      <c r="BL1168">
        <v>0</v>
      </c>
      <c r="BM1168">
        <v>0</v>
      </c>
      <c r="BN1168">
        <v>0</v>
      </c>
      <c r="BO1168" t="s">
        <v>56</v>
      </c>
      <c r="BP1168" t="s">
        <v>57</v>
      </c>
      <c r="BQ1168" t="s">
        <v>58</v>
      </c>
      <c r="BR1168" t="s">
        <v>4277</v>
      </c>
      <c r="BS1168" t="s">
        <v>4278</v>
      </c>
      <c r="BT1168" t="s">
        <v>61</v>
      </c>
      <c r="BU1168" t="s">
        <v>62</v>
      </c>
      <c r="BV1168" t="s">
        <v>4279</v>
      </c>
      <c r="BW1168" t="s">
        <v>4280</v>
      </c>
      <c r="BX1168">
        <v>0</v>
      </c>
      <c r="BY1168">
        <v>2709</v>
      </c>
    </row>
    <row r="1169" spans="1:77" x14ac:dyDescent="0.25">
      <c r="A1169">
        <v>661</v>
      </c>
      <c r="B1169">
        <v>48</v>
      </c>
      <c r="C1169">
        <v>2005</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t="s">
        <v>4345</v>
      </c>
      <c r="AN1169" t="s">
        <v>4346</v>
      </c>
      <c r="AO1169" t="s">
        <v>46</v>
      </c>
      <c r="AP1169" t="s">
        <v>81</v>
      </c>
      <c r="BY1169">
        <v>661</v>
      </c>
    </row>
    <row r="1170" spans="1:77" x14ac:dyDescent="0.25">
      <c r="A1170">
        <v>1685</v>
      </c>
      <c r="B1170">
        <v>131961</v>
      </c>
      <c r="C1170">
        <v>1986</v>
      </c>
      <c r="E1170">
        <v>0</v>
      </c>
      <c r="H1170">
        <v>10062</v>
      </c>
      <c r="I1170">
        <v>597</v>
      </c>
      <c r="J1170">
        <v>666</v>
      </c>
      <c r="K1170">
        <v>599</v>
      </c>
      <c r="L1170">
        <v>655</v>
      </c>
      <c r="M1170">
        <v>567</v>
      </c>
      <c r="N1170">
        <v>607</v>
      </c>
      <c r="O1170">
        <v>671</v>
      </c>
      <c r="P1170">
        <v>716</v>
      </c>
      <c r="Q1170">
        <v>580</v>
      </c>
      <c r="R1170">
        <v>510</v>
      </c>
      <c r="S1170">
        <v>390</v>
      </c>
      <c r="T1170">
        <v>376</v>
      </c>
      <c r="U1170">
        <v>400</v>
      </c>
      <c r="V1170">
        <v>504</v>
      </c>
      <c r="W1170">
        <v>710</v>
      </c>
      <c r="X1170">
        <v>667</v>
      </c>
      <c r="Y1170">
        <v>716</v>
      </c>
      <c r="Z1170">
        <v>668</v>
      </c>
      <c r="AA1170">
        <v>931</v>
      </c>
      <c r="AB1170">
        <v>545</v>
      </c>
      <c r="AC1170">
        <v>512</v>
      </c>
      <c r="AD1170">
        <v>514</v>
      </c>
      <c r="AE1170">
        <v>667</v>
      </c>
      <c r="AF1170">
        <v>534</v>
      </c>
      <c r="AG1170">
        <v>296</v>
      </c>
      <c r="AH1170">
        <v>258</v>
      </c>
      <c r="AI1170">
        <v>183</v>
      </c>
      <c r="AJ1170">
        <v>247</v>
      </c>
      <c r="AK1170">
        <v>157</v>
      </c>
      <c r="AL1170">
        <v>199</v>
      </c>
      <c r="AM1170" t="s">
        <v>4347</v>
      </c>
      <c r="AN1170" t="s">
        <v>4348</v>
      </c>
      <c r="AO1170" t="s">
        <v>132</v>
      </c>
      <c r="AP1170" t="s">
        <v>47</v>
      </c>
      <c r="AQ1170">
        <v>8.0787094E-3</v>
      </c>
      <c r="AS1170">
        <v>435</v>
      </c>
      <c r="AT1170">
        <v>379</v>
      </c>
      <c r="AV1170" t="s">
        <v>4349</v>
      </c>
      <c r="AW1170" t="s">
        <v>4350</v>
      </c>
      <c r="AX1170" t="s">
        <v>4351</v>
      </c>
      <c r="AY1170" t="s">
        <v>4352</v>
      </c>
      <c r="BB1170">
        <v>-4.0294166669999996</v>
      </c>
      <c r="BC1170">
        <v>39.866888889999998</v>
      </c>
      <c r="BD1170">
        <v>259.85000000000002</v>
      </c>
      <c r="BE1170">
        <v>1</v>
      </c>
      <c r="BF1170">
        <v>1</v>
      </c>
      <c r="BG1170">
        <v>1</v>
      </c>
      <c r="BH1170">
        <v>1</v>
      </c>
      <c r="BI1170">
        <v>0</v>
      </c>
      <c r="BJ1170">
        <v>0</v>
      </c>
      <c r="BK1170">
        <v>0</v>
      </c>
      <c r="BL1170">
        <v>0</v>
      </c>
      <c r="BM1170">
        <v>0</v>
      </c>
      <c r="BN1170">
        <v>0</v>
      </c>
      <c r="BO1170" t="s">
        <v>777</v>
      </c>
      <c r="BP1170" t="s">
        <v>57</v>
      </c>
      <c r="BQ1170" t="s">
        <v>58</v>
      </c>
      <c r="BR1170" t="s">
        <v>4277</v>
      </c>
      <c r="BS1170" t="s">
        <v>4278</v>
      </c>
      <c r="BT1170" t="s">
        <v>61</v>
      </c>
      <c r="BU1170" t="s">
        <v>62</v>
      </c>
      <c r="BV1170" t="s">
        <v>4279</v>
      </c>
      <c r="BW1170" t="s">
        <v>4280</v>
      </c>
      <c r="BX1170">
        <v>0</v>
      </c>
      <c r="BY1170">
        <v>1685</v>
      </c>
    </row>
    <row r="1171" spans="1:77" x14ac:dyDescent="0.25">
      <c r="A1171">
        <v>662</v>
      </c>
      <c r="B1171">
        <v>1584</v>
      </c>
      <c r="H1171">
        <v>49</v>
      </c>
      <c r="I1171">
        <v>0</v>
      </c>
      <c r="J1171">
        <v>0</v>
      </c>
      <c r="K1171">
        <v>0</v>
      </c>
      <c r="L1171">
        <v>0</v>
      </c>
      <c r="M1171">
        <v>0</v>
      </c>
      <c r="N1171">
        <v>1</v>
      </c>
      <c r="O1171">
        <v>0</v>
      </c>
      <c r="P1171">
        <v>0</v>
      </c>
      <c r="Q1171">
        <v>0</v>
      </c>
      <c r="R1171">
        <v>0</v>
      </c>
      <c r="S1171">
        <v>0</v>
      </c>
      <c r="T1171">
        <v>0</v>
      </c>
      <c r="U1171">
        <v>0</v>
      </c>
      <c r="V1171">
        <v>0</v>
      </c>
      <c r="W1171">
        <v>0</v>
      </c>
      <c r="X1171">
        <v>0</v>
      </c>
      <c r="Y1171">
        <v>1</v>
      </c>
      <c r="Z1171">
        <v>0</v>
      </c>
      <c r="AA1171">
        <v>1</v>
      </c>
      <c r="AB1171">
        <v>0</v>
      </c>
      <c r="AC1171">
        <v>0</v>
      </c>
      <c r="AD1171">
        <v>0</v>
      </c>
      <c r="AE1171">
        <v>0</v>
      </c>
      <c r="AF1171">
        <v>0</v>
      </c>
      <c r="AG1171">
        <v>0</v>
      </c>
      <c r="AH1171">
        <v>0</v>
      </c>
      <c r="AI1171">
        <v>0</v>
      </c>
      <c r="AJ1171">
        <v>3</v>
      </c>
      <c r="AK1171">
        <v>1</v>
      </c>
      <c r="AL1171">
        <v>0</v>
      </c>
      <c r="AM1171" t="s">
        <v>4345</v>
      </c>
      <c r="AN1171" t="s">
        <v>4346</v>
      </c>
      <c r="AO1171" t="s">
        <v>46</v>
      </c>
      <c r="AP1171" t="s">
        <v>81</v>
      </c>
      <c r="BY1171">
        <v>662</v>
      </c>
    </row>
    <row r="1172" spans="1:77" x14ac:dyDescent="0.25">
      <c r="A1172">
        <v>2703</v>
      </c>
      <c r="B1172">
        <v>223</v>
      </c>
      <c r="C1172">
        <v>1988</v>
      </c>
      <c r="E1172">
        <v>0</v>
      </c>
      <c r="H1172">
        <v>1295</v>
      </c>
      <c r="I1172">
        <v>66</v>
      </c>
      <c r="J1172">
        <v>28</v>
      </c>
      <c r="K1172">
        <v>29</v>
      </c>
      <c r="L1172">
        <v>10</v>
      </c>
      <c r="M1172">
        <v>12</v>
      </c>
      <c r="N1172">
        <v>11</v>
      </c>
      <c r="O1172">
        <v>11</v>
      </c>
      <c r="P1172">
        <v>4</v>
      </c>
      <c r="Q1172">
        <v>3</v>
      </c>
      <c r="R1172">
        <v>3</v>
      </c>
      <c r="S1172">
        <v>1</v>
      </c>
      <c r="T1172">
        <v>1</v>
      </c>
      <c r="U1172">
        <v>1</v>
      </c>
      <c r="V1172">
        <v>4</v>
      </c>
      <c r="W1172">
        <v>3</v>
      </c>
      <c r="X1172">
        <v>1</v>
      </c>
      <c r="Y1172">
        <v>0</v>
      </c>
      <c r="Z1172">
        <v>3</v>
      </c>
      <c r="AA1172">
        <v>0</v>
      </c>
      <c r="AB1172">
        <v>1</v>
      </c>
      <c r="AC1172">
        <v>0</v>
      </c>
      <c r="AD1172">
        <v>0</v>
      </c>
      <c r="AE1172">
        <v>0</v>
      </c>
      <c r="AF1172">
        <v>2</v>
      </c>
      <c r="AG1172">
        <v>1</v>
      </c>
      <c r="AH1172">
        <v>0</v>
      </c>
      <c r="AI1172">
        <v>4</v>
      </c>
      <c r="AJ1172">
        <v>3</v>
      </c>
      <c r="AK1172">
        <v>0</v>
      </c>
      <c r="AL1172">
        <v>2</v>
      </c>
      <c r="AM1172" t="s">
        <v>4353</v>
      </c>
      <c r="AN1172" t="s">
        <v>4354</v>
      </c>
      <c r="AO1172" t="s">
        <v>50</v>
      </c>
      <c r="AP1172" t="s">
        <v>47</v>
      </c>
      <c r="AQ1172">
        <v>48.888197047699997</v>
      </c>
      <c r="AS1172">
        <v>439</v>
      </c>
      <c r="AT1172">
        <v>381</v>
      </c>
      <c r="AU1172" t="s">
        <v>94</v>
      </c>
      <c r="AV1172" t="s">
        <v>4355</v>
      </c>
      <c r="AW1172" t="s">
        <v>4356</v>
      </c>
      <c r="AX1172" t="s">
        <v>4357</v>
      </c>
      <c r="AY1172" t="s">
        <v>4358</v>
      </c>
      <c r="BB1172">
        <v>-5.6645000000000003</v>
      </c>
      <c r="BC1172">
        <v>40.965249999999997</v>
      </c>
      <c r="BD1172">
        <v>50.78</v>
      </c>
      <c r="BE1172">
        <v>1</v>
      </c>
      <c r="BF1172">
        <v>1</v>
      </c>
      <c r="BG1172">
        <v>0</v>
      </c>
      <c r="BH1172">
        <v>1</v>
      </c>
      <c r="BI1172">
        <v>0</v>
      </c>
      <c r="BJ1172">
        <v>0</v>
      </c>
      <c r="BK1172">
        <v>0</v>
      </c>
      <c r="BL1172">
        <v>0</v>
      </c>
      <c r="BM1172">
        <v>0</v>
      </c>
      <c r="BN1172">
        <v>0</v>
      </c>
      <c r="BO1172" t="s">
        <v>461</v>
      </c>
      <c r="BP1172" t="s">
        <v>57</v>
      </c>
      <c r="BQ1172" t="s">
        <v>58</v>
      </c>
      <c r="BR1172" t="s">
        <v>4277</v>
      </c>
      <c r="BS1172" t="s">
        <v>4278</v>
      </c>
      <c r="BT1172" t="s">
        <v>61</v>
      </c>
      <c r="BU1172" t="s">
        <v>62</v>
      </c>
      <c r="BV1172" t="s">
        <v>4279</v>
      </c>
      <c r="BW1172" t="s">
        <v>4280</v>
      </c>
      <c r="BX1172">
        <v>0</v>
      </c>
      <c r="BY1172">
        <v>2703</v>
      </c>
    </row>
    <row r="1173" spans="1:77" x14ac:dyDescent="0.25">
      <c r="A1173">
        <v>663</v>
      </c>
      <c r="B1173">
        <v>350</v>
      </c>
      <c r="H1173">
        <v>2</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7</v>
      </c>
      <c r="AG1173">
        <v>7</v>
      </c>
      <c r="AH1173">
        <v>2</v>
      </c>
      <c r="AI1173">
        <v>0</v>
      </c>
      <c r="AJ1173">
        <v>0</v>
      </c>
      <c r="AK1173">
        <v>0</v>
      </c>
      <c r="AL1173">
        <v>0</v>
      </c>
      <c r="AM1173" t="s">
        <v>4345</v>
      </c>
      <c r="AN1173" t="s">
        <v>4346</v>
      </c>
      <c r="AO1173" t="s">
        <v>46</v>
      </c>
      <c r="AP1173" t="s">
        <v>81</v>
      </c>
      <c r="BY1173">
        <v>663</v>
      </c>
    </row>
    <row r="1174" spans="1:77" x14ac:dyDescent="0.25">
      <c r="A1174">
        <v>2704</v>
      </c>
      <c r="B1174">
        <v>436</v>
      </c>
      <c r="C1174">
        <v>1988</v>
      </c>
      <c r="E1174">
        <v>0</v>
      </c>
      <c r="H1174">
        <v>2364</v>
      </c>
      <c r="I1174">
        <v>104</v>
      </c>
      <c r="J1174">
        <v>41</v>
      </c>
      <c r="K1174">
        <v>58</v>
      </c>
      <c r="L1174">
        <v>16</v>
      </c>
      <c r="M1174">
        <v>25</v>
      </c>
      <c r="N1174">
        <v>24</v>
      </c>
      <c r="O1174">
        <v>21</v>
      </c>
      <c r="P1174">
        <v>7</v>
      </c>
      <c r="Q1174">
        <v>8</v>
      </c>
      <c r="R1174">
        <v>9</v>
      </c>
      <c r="S1174">
        <v>4</v>
      </c>
      <c r="T1174">
        <v>2</v>
      </c>
      <c r="U1174">
        <v>6</v>
      </c>
      <c r="V1174">
        <v>12</v>
      </c>
      <c r="W1174">
        <v>7</v>
      </c>
      <c r="X1174">
        <v>5</v>
      </c>
      <c r="Y1174">
        <v>7</v>
      </c>
      <c r="Z1174">
        <v>13</v>
      </c>
      <c r="AA1174">
        <v>1</v>
      </c>
      <c r="AB1174">
        <v>3</v>
      </c>
      <c r="AC1174">
        <v>3</v>
      </c>
      <c r="AD1174">
        <v>3</v>
      </c>
      <c r="AE1174">
        <v>5</v>
      </c>
      <c r="AF1174">
        <v>3</v>
      </c>
      <c r="AG1174">
        <v>8</v>
      </c>
      <c r="AH1174">
        <v>1</v>
      </c>
      <c r="AI1174">
        <v>8</v>
      </c>
      <c r="AJ1174">
        <v>4</v>
      </c>
      <c r="AK1174">
        <v>0</v>
      </c>
      <c r="AL1174">
        <v>5</v>
      </c>
      <c r="AM1174" t="s">
        <v>4359</v>
      </c>
      <c r="AN1174" t="s">
        <v>4360</v>
      </c>
      <c r="AO1174" t="s">
        <v>50</v>
      </c>
      <c r="AP1174" t="s">
        <v>47</v>
      </c>
      <c r="AQ1174">
        <v>131.97311477599999</v>
      </c>
      <c r="AS1174">
        <v>439</v>
      </c>
      <c r="AT1174">
        <v>381</v>
      </c>
      <c r="AU1174" t="s">
        <v>94</v>
      </c>
      <c r="AV1174" t="s">
        <v>4355</v>
      </c>
      <c r="AW1174" t="s">
        <v>4356</v>
      </c>
      <c r="AX1174" t="s">
        <v>4357</v>
      </c>
      <c r="AY1174" t="s">
        <v>4358</v>
      </c>
      <c r="BB1174">
        <v>-5.6645000000000003</v>
      </c>
      <c r="BC1174">
        <v>40.965249999999997</v>
      </c>
      <c r="BD1174">
        <v>50.78</v>
      </c>
      <c r="BE1174">
        <v>1</v>
      </c>
      <c r="BF1174">
        <v>1</v>
      </c>
      <c r="BG1174">
        <v>0</v>
      </c>
      <c r="BH1174">
        <v>1</v>
      </c>
      <c r="BI1174">
        <v>0</v>
      </c>
      <c r="BJ1174">
        <v>0</v>
      </c>
      <c r="BK1174">
        <v>0</v>
      </c>
      <c r="BL1174">
        <v>0</v>
      </c>
      <c r="BM1174">
        <v>0</v>
      </c>
      <c r="BN1174">
        <v>0</v>
      </c>
      <c r="BO1174" t="s">
        <v>461</v>
      </c>
      <c r="BP1174" t="s">
        <v>57</v>
      </c>
      <c r="BQ1174" t="s">
        <v>58</v>
      </c>
      <c r="BR1174" t="s">
        <v>4277</v>
      </c>
      <c r="BS1174" t="s">
        <v>4278</v>
      </c>
      <c r="BT1174" t="s">
        <v>61</v>
      </c>
      <c r="BU1174" t="s">
        <v>62</v>
      </c>
      <c r="BV1174" t="s">
        <v>4279</v>
      </c>
      <c r="BW1174" t="s">
        <v>4280</v>
      </c>
      <c r="BX1174">
        <v>0</v>
      </c>
      <c r="BY1174">
        <v>2704</v>
      </c>
    </row>
    <row r="1175" spans="1:77" x14ac:dyDescent="0.25">
      <c r="A1175">
        <v>2515</v>
      </c>
      <c r="B1175">
        <v>451</v>
      </c>
      <c r="C1175">
        <v>1987</v>
      </c>
      <c r="E1175">
        <v>0</v>
      </c>
      <c r="H1175">
        <v>3971</v>
      </c>
      <c r="I1175">
        <v>100</v>
      </c>
      <c r="J1175">
        <v>49</v>
      </c>
      <c r="K1175">
        <v>80</v>
      </c>
      <c r="L1175">
        <v>33</v>
      </c>
      <c r="M1175">
        <v>28</v>
      </c>
      <c r="N1175">
        <v>53</v>
      </c>
      <c r="O1175">
        <v>30</v>
      </c>
      <c r="P1175">
        <v>35</v>
      </c>
      <c r="Q1175">
        <v>16</v>
      </c>
      <c r="R1175">
        <v>18</v>
      </c>
      <c r="S1175">
        <v>17</v>
      </c>
      <c r="T1175">
        <v>10</v>
      </c>
      <c r="U1175">
        <v>10</v>
      </c>
      <c r="V1175">
        <v>10</v>
      </c>
      <c r="W1175">
        <v>5</v>
      </c>
      <c r="X1175">
        <v>10</v>
      </c>
      <c r="Y1175">
        <v>9</v>
      </c>
      <c r="Z1175">
        <v>8</v>
      </c>
      <c r="AA1175">
        <v>7</v>
      </c>
      <c r="AB1175">
        <v>1</v>
      </c>
      <c r="AC1175">
        <v>10</v>
      </c>
      <c r="AD1175">
        <v>5</v>
      </c>
      <c r="AE1175">
        <v>22</v>
      </c>
      <c r="AF1175">
        <v>15</v>
      </c>
      <c r="AG1175">
        <v>11</v>
      </c>
      <c r="AH1175">
        <v>10</v>
      </c>
      <c r="AI1175">
        <v>13</v>
      </c>
      <c r="AJ1175">
        <v>23</v>
      </c>
      <c r="AK1175">
        <v>16</v>
      </c>
      <c r="AL1175">
        <v>6</v>
      </c>
      <c r="AM1175" t="s">
        <v>4361</v>
      </c>
      <c r="AN1175" t="s">
        <v>4362</v>
      </c>
      <c r="AO1175" t="s">
        <v>50</v>
      </c>
      <c r="AP1175" t="s">
        <v>47</v>
      </c>
      <c r="AQ1175">
        <v>0</v>
      </c>
      <c r="AS1175">
        <v>1747</v>
      </c>
      <c r="AT1175">
        <v>383</v>
      </c>
      <c r="AU1175" t="s">
        <v>1805</v>
      </c>
      <c r="AV1175" t="s">
        <v>4363</v>
      </c>
      <c r="AW1175" t="s">
        <v>4364</v>
      </c>
      <c r="AX1175" t="s">
        <v>4365</v>
      </c>
      <c r="AY1175" t="s">
        <v>4366</v>
      </c>
      <c r="BB1175">
        <v>-5.9915500000000002</v>
      </c>
      <c r="BC1175">
        <v>37.383839999999999</v>
      </c>
      <c r="BD1175">
        <v>12</v>
      </c>
      <c r="BE1175">
        <v>1</v>
      </c>
      <c r="BF1175">
        <v>1</v>
      </c>
      <c r="BG1175">
        <v>1</v>
      </c>
      <c r="BH1175">
        <v>0</v>
      </c>
      <c r="BI1175">
        <v>0</v>
      </c>
      <c r="BJ1175">
        <v>1</v>
      </c>
      <c r="BK1175">
        <v>0</v>
      </c>
      <c r="BL1175">
        <v>0</v>
      </c>
      <c r="BM1175">
        <v>0</v>
      </c>
      <c r="BN1175">
        <v>0</v>
      </c>
      <c r="BO1175" t="s">
        <v>1602</v>
      </c>
      <c r="BP1175" t="s">
        <v>57</v>
      </c>
      <c r="BQ1175" t="s">
        <v>58</v>
      </c>
      <c r="BR1175" t="s">
        <v>4277</v>
      </c>
      <c r="BS1175" t="s">
        <v>4278</v>
      </c>
      <c r="BT1175" t="s">
        <v>61</v>
      </c>
      <c r="BU1175" t="s">
        <v>62</v>
      </c>
      <c r="BV1175" t="s">
        <v>4279</v>
      </c>
      <c r="BW1175" t="s">
        <v>4280</v>
      </c>
      <c r="BX1175">
        <v>0</v>
      </c>
      <c r="BY1175">
        <v>2515</v>
      </c>
    </row>
    <row r="1176" spans="1:77" x14ac:dyDescent="0.25">
      <c r="A1176">
        <v>665</v>
      </c>
      <c r="B1176">
        <v>4489</v>
      </c>
      <c r="H1176">
        <v>17</v>
      </c>
      <c r="I1176">
        <v>0</v>
      </c>
      <c r="J1176">
        <v>0</v>
      </c>
      <c r="K1176">
        <v>0</v>
      </c>
      <c r="L1176">
        <v>0</v>
      </c>
      <c r="M1176">
        <v>0</v>
      </c>
      <c r="N1176">
        <v>1</v>
      </c>
      <c r="O1176">
        <v>0</v>
      </c>
      <c r="P1176">
        <v>0</v>
      </c>
      <c r="Q1176">
        <v>0</v>
      </c>
      <c r="R1176">
        <v>0</v>
      </c>
      <c r="S1176">
        <v>0</v>
      </c>
      <c r="T1176">
        <v>1</v>
      </c>
      <c r="U1176">
        <v>0</v>
      </c>
      <c r="V1176">
        <v>1</v>
      </c>
      <c r="W1176">
        <v>1</v>
      </c>
      <c r="X1176">
        <v>0</v>
      </c>
      <c r="Y1176">
        <v>0</v>
      </c>
      <c r="Z1176">
        <v>0</v>
      </c>
      <c r="AA1176">
        <v>0</v>
      </c>
      <c r="AB1176">
        <v>0</v>
      </c>
      <c r="AC1176">
        <v>0</v>
      </c>
      <c r="AD1176">
        <v>0</v>
      </c>
      <c r="AE1176">
        <v>0</v>
      </c>
      <c r="AF1176">
        <v>0</v>
      </c>
      <c r="AG1176">
        <v>0</v>
      </c>
      <c r="AH1176">
        <v>0</v>
      </c>
      <c r="AI1176">
        <v>0</v>
      </c>
      <c r="AJ1176">
        <v>0</v>
      </c>
      <c r="AK1176">
        <v>0</v>
      </c>
      <c r="AL1176">
        <v>0</v>
      </c>
      <c r="AM1176" t="s">
        <v>4367</v>
      </c>
      <c r="AN1176" t="s">
        <v>4368</v>
      </c>
      <c r="AO1176" t="s">
        <v>46</v>
      </c>
      <c r="AP1176" t="s">
        <v>81</v>
      </c>
      <c r="BY1176">
        <v>665</v>
      </c>
    </row>
    <row r="1177" spans="1:77" x14ac:dyDescent="0.25">
      <c r="A1177">
        <v>2518</v>
      </c>
      <c r="B1177">
        <v>24</v>
      </c>
      <c r="C1177">
        <v>1987</v>
      </c>
      <c r="E1177">
        <v>0</v>
      </c>
      <c r="H1177">
        <v>100</v>
      </c>
      <c r="I1177">
        <v>8</v>
      </c>
      <c r="J1177">
        <v>9</v>
      </c>
      <c r="K1177">
        <v>8</v>
      </c>
      <c r="L1177">
        <v>0</v>
      </c>
      <c r="M1177">
        <v>3</v>
      </c>
      <c r="N1177">
        <v>4</v>
      </c>
      <c r="O1177">
        <v>0</v>
      </c>
      <c r="P1177">
        <v>6</v>
      </c>
      <c r="Q1177">
        <v>3</v>
      </c>
      <c r="R1177">
        <v>0</v>
      </c>
      <c r="S1177">
        <v>1</v>
      </c>
      <c r="T1177">
        <v>0</v>
      </c>
      <c r="U1177">
        <v>1</v>
      </c>
      <c r="V1177">
        <v>0</v>
      </c>
      <c r="W1177">
        <v>1</v>
      </c>
      <c r="X1177">
        <v>0</v>
      </c>
      <c r="Y1177">
        <v>0</v>
      </c>
      <c r="Z1177">
        <v>4</v>
      </c>
      <c r="AA1177">
        <v>1</v>
      </c>
      <c r="AB1177">
        <v>0</v>
      </c>
      <c r="AC1177">
        <v>2</v>
      </c>
      <c r="AD1177">
        <v>0</v>
      </c>
      <c r="AE1177">
        <v>5</v>
      </c>
      <c r="AF1177">
        <v>5</v>
      </c>
      <c r="AG1177">
        <v>1</v>
      </c>
      <c r="AH1177">
        <v>2</v>
      </c>
      <c r="AI1177">
        <v>6</v>
      </c>
      <c r="AJ1177">
        <v>6</v>
      </c>
      <c r="AK1177">
        <v>5</v>
      </c>
      <c r="AL1177">
        <v>3</v>
      </c>
      <c r="AM1177" t="s">
        <v>4369</v>
      </c>
      <c r="AN1177" t="s">
        <v>4370</v>
      </c>
      <c r="AO1177" t="s">
        <v>50</v>
      </c>
      <c r="AP1177" t="s">
        <v>47</v>
      </c>
      <c r="AQ1177">
        <v>0</v>
      </c>
      <c r="AS1177">
        <v>1747</v>
      </c>
      <c r="AT1177">
        <v>383</v>
      </c>
      <c r="AU1177" t="s">
        <v>1805</v>
      </c>
      <c r="AV1177" t="s">
        <v>4363</v>
      </c>
      <c r="AW1177" t="s">
        <v>4364</v>
      </c>
      <c r="AX1177" t="s">
        <v>4365</v>
      </c>
      <c r="AY1177" t="s">
        <v>4366</v>
      </c>
      <c r="BB1177">
        <v>-5.9915500000000002</v>
      </c>
      <c r="BC1177">
        <v>37.383839999999999</v>
      </c>
      <c r="BD1177">
        <v>12</v>
      </c>
      <c r="BE1177">
        <v>1</v>
      </c>
      <c r="BF1177">
        <v>1</v>
      </c>
      <c r="BG1177">
        <v>1</v>
      </c>
      <c r="BH1177">
        <v>0</v>
      </c>
      <c r="BI1177">
        <v>0</v>
      </c>
      <c r="BJ1177">
        <v>1</v>
      </c>
      <c r="BK1177">
        <v>0</v>
      </c>
      <c r="BL1177">
        <v>0</v>
      </c>
      <c r="BM1177">
        <v>0</v>
      </c>
      <c r="BN1177">
        <v>0</v>
      </c>
      <c r="BO1177" t="s">
        <v>1602</v>
      </c>
      <c r="BP1177" t="s">
        <v>57</v>
      </c>
      <c r="BQ1177" t="s">
        <v>58</v>
      </c>
      <c r="BR1177" t="s">
        <v>4277</v>
      </c>
      <c r="BS1177" t="s">
        <v>4278</v>
      </c>
      <c r="BT1177" t="s">
        <v>61</v>
      </c>
      <c r="BU1177" t="s">
        <v>62</v>
      </c>
      <c r="BV1177" t="s">
        <v>4279</v>
      </c>
      <c r="BW1177" t="s">
        <v>4280</v>
      </c>
      <c r="BX1177">
        <v>0</v>
      </c>
      <c r="BY1177">
        <v>2518</v>
      </c>
    </row>
    <row r="1178" spans="1:77" x14ac:dyDescent="0.25">
      <c r="A1178">
        <v>666</v>
      </c>
      <c r="B1178">
        <v>260</v>
      </c>
      <c r="C1178">
        <v>2014</v>
      </c>
      <c r="H1178">
        <v>1327</v>
      </c>
      <c r="I1178">
        <v>115</v>
      </c>
      <c r="J1178">
        <v>82</v>
      </c>
      <c r="K1178">
        <v>30</v>
      </c>
      <c r="L1178">
        <v>26</v>
      </c>
      <c r="M1178">
        <v>50</v>
      </c>
      <c r="N1178">
        <v>19</v>
      </c>
      <c r="O1178">
        <v>34</v>
      </c>
      <c r="P1178">
        <v>13</v>
      </c>
      <c r="Q1178">
        <v>38</v>
      </c>
      <c r="R1178">
        <v>9</v>
      </c>
      <c r="S1178">
        <v>8</v>
      </c>
      <c r="T1178">
        <v>5</v>
      </c>
      <c r="U1178">
        <v>13</v>
      </c>
      <c r="V1178">
        <v>1</v>
      </c>
      <c r="W1178">
        <v>4</v>
      </c>
      <c r="X1178">
        <v>1</v>
      </c>
      <c r="Y1178">
        <v>11</v>
      </c>
      <c r="Z1178">
        <v>3</v>
      </c>
      <c r="AA1178">
        <v>2</v>
      </c>
      <c r="AB1178">
        <v>0</v>
      </c>
      <c r="AC1178">
        <v>0</v>
      </c>
      <c r="AD1178">
        <v>5</v>
      </c>
      <c r="AE1178">
        <v>1</v>
      </c>
      <c r="AF1178">
        <v>1</v>
      </c>
      <c r="AG1178">
        <v>2</v>
      </c>
      <c r="AH1178">
        <v>0</v>
      </c>
      <c r="AI1178">
        <v>0</v>
      </c>
      <c r="AJ1178">
        <v>1</v>
      </c>
      <c r="AK1178">
        <v>3</v>
      </c>
      <c r="AL1178">
        <v>4</v>
      </c>
      <c r="AM1178" t="s">
        <v>1901</v>
      </c>
      <c r="AN1178" t="s">
        <v>4371</v>
      </c>
      <c r="AO1178" t="s">
        <v>46</v>
      </c>
      <c r="AP1178" t="s">
        <v>81</v>
      </c>
      <c r="AQ1178">
        <v>1.086506E-4</v>
      </c>
      <c r="BY1178">
        <v>666</v>
      </c>
    </row>
    <row r="1179" spans="1:77" x14ac:dyDescent="0.25">
      <c r="A1179">
        <v>1813</v>
      </c>
      <c r="B1179">
        <v>0</v>
      </c>
      <c r="C1179">
        <v>1986</v>
      </c>
      <c r="E1179">
        <v>0</v>
      </c>
      <c r="H1179">
        <v>123</v>
      </c>
      <c r="I1179">
        <v>19</v>
      </c>
      <c r="J1179">
        <v>12</v>
      </c>
      <c r="K1179">
        <v>4</v>
      </c>
      <c r="L1179">
        <v>19</v>
      </c>
      <c r="M1179">
        <v>5</v>
      </c>
      <c r="N1179">
        <v>3</v>
      </c>
      <c r="O1179">
        <v>1</v>
      </c>
      <c r="P1179">
        <v>1</v>
      </c>
      <c r="Q1179">
        <v>2</v>
      </c>
      <c r="R1179">
        <v>2</v>
      </c>
      <c r="S1179">
        <v>0</v>
      </c>
      <c r="T1179">
        <v>0</v>
      </c>
      <c r="U1179">
        <v>3</v>
      </c>
      <c r="V1179">
        <v>3</v>
      </c>
      <c r="W1179">
        <v>1</v>
      </c>
      <c r="X1179">
        <v>2</v>
      </c>
      <c r="Y1179">
        <v>5</v>
      </c>
      <c r="Z1179">
        <v>1</v>
      </c>
      <c r="AA1179">
        <v>0</v>
      </c>
      <c r="AB1179">
        <v>0</v>
      </c>
      <c r="AC1179">
        <v>1</v>
      </c>
      <c r="AD1179">
        <v>0</v>
      </c>
      <c r="AE1179">
        <v>0</v>
      </c>
      <c r="AF1179">
        <v>0</v>
      </c>
      <c r="AG1179">
        <v>1</v>
      </c>
      <c r="AH1179">
        <v>0</v>
      </c>
      <c r="AI1179">
        <v>0</v>
      </c>
      <c r="AJ1179">
        <v>0</v>
      </c>
      <c r="AK1179">
        <v>0</v>
      </c>
      <c r="AL1179">
        <v>0</v>
      </c>
      <c r="AM1179" t="s">
        <v>4372</v>
      </c>
      <c r="AN1179" t="s">
        <v>4373</v>
      </c>
      <c r="AO1179" t="s">
        <v>132</v>
      </c>
      <c r="AP1179" t="s">
        <v>47</v>
      </c>
      <c r="AQ1179">
        <v>9.0180599999999998E-6</v>
      </c>
      <c r="AS1179">
        <v>2189</v>
      </c>
      <c r="AT1179">
        <v>384</v>
      </c>
      <c r="AV1179" t="s">
        <v>4374</v>
      </c>
      <c r="AW1179" t="s">
        <v>4375</v>
      </c>
      <c r="AX1179" t="s">
        <v>4376</v>
      </c>
      <c r="AY1179" t="s">
        <v>4377</v>
      </c>
      <c r="BB1179">
        <v>-6.37</v>
      </c>
      <c r="BC1179">
        <v>39.474440000000001</v>
      </c>
      <c r="BD1179">
        <v>9</v>
      </c>
      <c r="BE1179">
        <v>0</v>
      </c>
      <c r="BF1179">
        <v>0</v>
      </c>
      <c r="BG1179">
        <v>1</v>
      </c>
      <c r="BH1179">
        <v>1</v>
      </c>
      <c r="BI1179">
        <v>0</v>
      </c>
      <c r="BJ1179">
        <v>0</v>
      </c>
      <c r="BK1179">
        <v>0</v>
      </c>
      <c r="BL1179">
        <v>0</v>
      </c>
      <c r="BM1179">
        <v>0</v>
      </c>
      <c r="BN1179">
        <v>0</v>
      </c>
      <c r="BO1179" t="s">
        <v>56</v>
      </c>
      <c r="BP1179" t="s">
        <v>57</v>
      </c>
      <c r="BQ1179" t="s">
        <v>58</v>
      </c>
      <c r="BR1179" t="s">
        <v>4277</v>
      </c>
      <c r="BS1179" t="s">
        <v>4278</v>
      </c>
      <c r="BT1179" t="s">
        <v>61</v>
      </c>
      <c r="BU1179" t="s">
        <v>62</v>
      </c>
      <c r="BV1179" t="s">
        <v>4279</v>
      </c>
      <c r="BW1179" t="s">
        <v>4280</v>
      </c>
      <c r="BX1179">
        <v>0</v>
      </c>
      <c r="BY1179">
        <v>1813</v>
      </c>
    </row>
    <row r="1180" spans="1:77" x14ac:dyDescent="0.25">
      <c r="A1180">
        <v>1459</v>
      </c>
      <c r="B1180">
        <v>2655</v>
      </c>
      <c r="C1180">
        <v>1991</v>
      </c>
      <c r="E1180">
        <v>0</v>
      </c>
      <c r="H1180">
        <v>215</v>
      </c>
      <c r="I1180">
        <v>11</v>
      </c>
      <c r="J1180">
        <v>2</v>
      </c>
      <c r="K1180">
        <v>1</v>
      </c>
      <c r="L1180">
        <v>5</v>
      </c>
      <c r="M1180">
        <v>17</v>
      </c>
      <c r="N1180">
        <v>12</v>
      </c>
      <c r="O1180">
        <v>5</v>
      </c>
      <c r="P1180">
        <v>2</v>
      </c>
      <c r="Q1180">
        <v>2</v>
      </c>
      <c r="R1180">
        <v>2</v>
      </c>
      <c r="S1180">
        <v>2</v>
      </c>
      <c r="T1180">
        <v>0</v>
      </c>
      <c r="U1180">
        <v>2</v>
      </c>
      <c r="V1180">
        <v>0</v>
      </c>
      <c r="W1180">
        <v>0</v>
      </c>
      <c r="X1180">
        <v>0</v>
      </c>
      <c r="Y1180">
        <v>0</v>
      </c>
      <c r="Z1180">
        <v>1</v>
      </c>
      <c r="AA1180">
        <v>1</v>
      </c>
      <c r="AB1180">
        <v>1</v>
      </c>
      <c r="AC1180">
        <v>1</v>
      </c>
      <c r="AD1180">
        <v>3</v>
      </c>
      <c r="AE1180">
        <v>1</v>
      </c>
      <c r="AF1180">
        <v>0</v>
      </c>
      <c r="AG1180">
        <v>1</v>
      </c>
      <c r="AH1180">
        <v>2</v>
      </c>
      <c r="AI1180">
        <v>0</v>
      </c>
      <c r="AJ1180">
        <v>0</v>
      </c>
      <c r="AK1180">
        <v>0</v>
      </c>
      <c r="AL1180">
        <v>0</v>
      </c>
      <c r="AM1180" t="s">
        <v>4378</v>
      </c>
      <c r="AN1180" t="s">
        <v>4379</v>
      </c>
      <c r="AO1180" t="s">
        <v>132</v>
      </c>
      <c r="AP1180" t="s">
        <v>47</v>
      </c>
      <c r="AQ1180">
        <v>0</v>
      </c>
      <c r="AS1180">
        <v>605</v>
      </c>
      <c r="AT1180">
        <v>518</v>
      </c>
      <c r="AU1180" t="s">
        <v>94</v>
      </c>
      <c r="AV1180" t="s">
        <v>4380</v>
      </c>
      <c r="AW1180" t="s">
        <v>4381</v>
      </c>
      <c r="AX1180" t="s">
        <v>4382</v>
      </c>
      <c r="AY1180" t="s">
        <v>4383</v>
      </c>
      <c r="BB1180">
        <v>1.0825</v>
      </c>
      <c r="BC1180">
        <v>41.380830000000003</v>
      </c>
      <c r="BD1180">
        <v>18</v>
      </c>
      <c r="BE1180">
        <v>1</v>
      </c>
      <c r="BF1180">
        <v>0</v>
      </c>
      <c r="BG1180">
        <v>0</v>
      </c>
      <c r="BH1180">
        <v>1</v>
      </c>
      <c r="BI1180">
        <v>0</v>
      </c>
      <c r="BJ1180">
        <v>0</v>
      </c>
      <c r="BK1180">
        <v>0</v>
      </c>
      <c r="BL1180">
        <v>0</v>
      </c>
      <c r="BM1180">
        <v>0</v>
      </c>
      <c r="BN1180">
        <v>0</v>
      </c>
      <c r="BO1180" t="s">
        <v>285</v>
      </c>
      <c r="BP1180" t="s">
        <v>57</v>
      </c>
      <c r="BQ1180" t="s">
        <v>58</v>
      </c>
      <c r="BR1180" t="s">
        <v>4277</v>
      </c>
      <c r="BS1180" t="s">
        <v>4278</v>
      </c>
      <c r="BT1180" t="s">
        <v>61</v>
      </c>
      <c r="BU1180" t="s">
        <v>62</v>
      </c>
      <c r="BV1180" t="s">
        <v>4279</v>
      </c>
      <c r="BW1180" t="s">
        <v>4280</v>
      </c>
      <c r="BX1180">
        <v>0</v>
      </c>
      <c r="BY1180">
        <v>1459</v>
      </c>
    </row>
    <row r="1181" spans="1:77" x14ac:dyDescent="0.25">
      <c r="A1181">
        <v>1563</v>
      </c>
      <c r="B1181">
        <v>207</v>
      </c>
      <c r="C1181">
        <v>1991</v>
      </c>
      <c r="E1181">
        <v>0</v>
      </c>
      <c r="H1181">
        <v>128</v>
      </c>
      <c r="I1181">
        <v>10</v>
      </c>
      <c r="J1181">
        <v>2</v>
      </c>
      <c r="K1181">
        <v>1</v>
      </c>
      <c r="L1181">
        <v>3</v>
      </c>
      <c r="M1181">
        <v>15</v>
      </c>
      <c r="N1181">
        <v>10</v>
      </c>
      <c r="O1181">
        <v>5</v>
      </c>
      <c r="P1181">
        <v>2</v>
      </c>
      <c r="Q1181">
        <v>2</v>
      </c>
      <c r="R1181">
        <v>1</v>
      </c>
      <c r="S1181">
        <v>1</v>
      </c>
      <c r="T1181">
        <v>0</v>
      </c>
      <c r="U1181">
        <v>0</v>
      </c>
      <c r="V1181">
        <v>0</v>
      </c>
      <c r="W1181">
        <v>0</v>
      </c>
      <c r="X1181">
        <v>0</v>
      </c>
      <c r="Y1181">
        <v>0</v>
      </c>
      <c r="Z1181">
        <v>0</v>
      </c>
      <c r="AA1181">
        <v>0</v>
      </c>
      <c r="AB1181">
        <v>0</v>
      </c>
      <c r="AC1181">
        <v>0</v>
      </c>
      <c r="AD1181">
        <v>1</v>
      </c>
      <c r="AE1181">
        <v>1</v>
      </c>
      <c r="AF1181">
        <v>0</v>
      </c>
      <c r="AG1181">
        <v>1</v>
      </c>
      <c r="AH1181">
        <v>1</v>
      </c>
      <c r="AI1181">
        <v>0</v>
      </c>
      <c r="AJ1181">
        <v>0</v>
      </c>
      <c r="AK1181">
        <v>0</v>
      </c>
      <c r="AL1181">
        <v>0</v>
      </c>
      <c r="AM1181" t="s">
        <v>4384</v>
      </c>
      <c r="AN1181" t="s">
        <v>4385</v>
      </c>
      <c r="AO1181" t="s">
        <v>132</v>
      </c>
      <c r="AP1181" t="s">
        <v>47</v>
      </c>
      <c r="AQ1181">
        <v>0</v>
      </c>
      <c r="AS1181">
        <v>605</v>
      </c>
      <c r="AT1181">
        <v>518</v>
      </c>
      <c r="AU1181" t="s">
        <v>94</v>
      </c>
      <c r="AV1181" t="s">
        <v>4380</v>
      </c>
      <c r="AW1181" t="s">
        <v>4381</v>
      </c>
      <c r="AX1181" t="s">
        <v>4382</v>
      </c>
      <c r="AY1181" t="s">
        <v>4383</v>
      </c>
      <c r="BB1181">
        <v>1.0825</v>
      </c>
      <c r="BC1181">
        <v>41.380830000000003</v>
      </c>
      <c r="BD1181">
        <v>18</v>
      </c>
      <c r="BE1181">
        <v>1</v>
      </c>
      <c r="BF1181">
        <v>0</v>
      </c>
      <c r="BG1181">
        <v>0</v>
      </c>
      <c r="BH1181">
        <v>1</v>
      </c>
      <c r="BI1181">
        <v>0</v>
      </c>
      <c r="BJ1181">
        <v>0</v>
      </c>
      <c r="BK1181">
        <v>0</v>
      </c>
      <c r="BL1181">
        <v>0</v>
      </c>
      <c r="BM1181">
        <v>0</v>
      </c>
      <c r="BN1181">
        <v>0</v>
      </c>
      <c r="BO1181" t="s">
        <v>285</v>
      </c>
      <c r="BP1181" t="s">
        <v>57</v>
      </c>
      <c r="BQ1181" t="s">
        <v>58</v>
      </c>
      <c r="BR1181" t="s">
        <v>4277</v>
      </c>
      <c r="BS1181" t="s">
        <v>4278</v>
      </c>
      <c r="BT1181" t="s">
        <v>61</v>
      </c>
      <c r="BU1181" t="s">
        <v>62</v>
      </c>
      <c r="BV1181" t="s">
        <v>4279</v>
      </c>
      <c r="BW1181" t="s">
        <v>4280</v>
      </c>
      <c r="BX1181">
        <v>0</v>
      </c>
      <c r="BY1181">
        <v>1563</v>
      </c>
    </row>
    <row r="1182" spans="1:77" x14ac:dyDescent="0.25">
      <c r="A1182">
        <v>669</v>
      </c>
      <c r="B1182">
        <v>1</v>
      </c>
      <c r="H1182">
        <v>36</v>
      </c>
      <c r="I1182">
        <v>0</v>
      </c>
      <c r="J1182">
        <v>0</v>
      </c>
      <c r="K1182">
        <v>0</v>
      </c>
      <c r="L1182">
        <v>0</v>
      </c>
      <c r="M1182">
        <v>0</v>
      </c>
      <c r="N1182">
        <v>0</v>
      </c>
      <c r="O1182">
        <v>0</v>
      </c>
      <c r="P1182">
        <v>0</v>
      </c>
      <c r="Q1182">
        <v>0</v>
      </c>
      <c r="R1182">
        <v>0</v>
      </c>
      <c r="S1182">
        <v>0</v>
      </c>
      <c r="T1182">
        <v>1</v>
      </c>
      <c r="U1182">
        <v>0</v>
      </c>
      <c r="V1182">
        <v>0</v>
      </c>
      <c r="W1182">
        <v>1</v>
      </c>
      <c r="X1182">
        <v>1</v>
      </c>
      <c r="Y1182">
        <v>0</v>
      </c>
      <c r="Z1182">
        <v>0</v>
      </c>
      <c r="AA1182">
        <v>0</v>
      </c>
      <c r="AB1182">
        <v>0</v>
      </c>
      <c r="AC1182">
        <v>0</v>
      </c>
      <c r="AD1182">
        <v>0</v>
      </c>
      <c r="AE1182">
        <v>0</v>
      </c>
      <c r="AF1182">
        <v>0</v>
      </c>
      <c r="AG1182">
        <v>0</v>
      </c>
      <c r="AH1182">
        <v>0</v>
      </c>
      <c r="AI1182">
        <v>0</v>
      </c>
      <c r="AJ1182">
        <v>0</v>
      </c>
      <c r="AK1182">
        <v>0</v>
      </c>
      <c r="AL1182">
        <v>0</v>
      </c>
      <c r="AM1182" t="s">
        <v>4386</v>
      </c>
      <c r="AN1182" t="s">
        <v>4387</v>
      </c>
      <c r="AO1182" t="s">
        <v>46</v>
      </c>
      <c r="AP1182" t="s">
        <v>81</v>
      </c>
      <c r="AQ1182">
        <v>0</v>
      </c>
      <c r="BY1182">
        <v>669</v>
      </c>
    </row>
    <row r="1183" spans="1:77" x14ac:dyDescent="0.25">
      <c r="A1183">
        <v>1463</v>
      </c>
      <c r="B1183">
        <v>364</v>
      </c>
      <c r="C1183">
        <v>2003</v>
      </c>
      <c r="E1183">
        <v>0</v>
      </c>
      <c r="H1183">
        <v>1736</v>
      </c>
      <c r="I1183">
        <v>25</v>
      </c>
      <c r="J1183">
        <v>21</v>
      </c>
      <c r="K1183">
        <v>7</v>
      </c>
      <c r="L1183">
        <v>17</v>
      </c>
      <c r="M1183">
        <v>17</v>
      </c>
      <c r="N1183">
        <v>11</v>
      </c>
      <c r="O1183">
        <v>9</v>
      </c>
      <c r="P1183">
        <v>11</v>
      </c>
      <c r="Q1183">
        <v>5</v>
      </c>
      <c r="R1183">
        <v>8</v>
      </c>
      <c r="S1183">
        <v>3</v>
      </c>
      <c r="T1183">
        <v>16</v>
      </c>
      <c r="U1183">
        <v>12</v>
      </c>
      <c r="V1183">
        <v>11</v>
      </c>
      <c r="W1183">
        <v>9</v>
      </c>
      <c r="X1183">
        <v>7</v>
      </c>
      <c r="Y1183">
        <v>21</v>
      </c>
      <c r="Z1183">
        <v>3</v>
      </c>
      <c r="AA1183">
        <v>4</v>
      </c>
      <c r="AB1183">
        <v>18</v>
      </c>
      <c r="AC1183">
        <v>6</v>
      </c>
      <c r="AD1183">
        <v>2</v>
      </c>
      <c r="AE1183">
        <v>8</v>
      </c>
      <c r="AF1183">
        <v>6</v>
      </c>
      <c r="AG1183">
        <v>0</v>
      </c>
      <c r="AH1183">
        <v>7</v>
      </c>
      <c r="AI1183">
        <v>5</v>
      </c>
      <c r="AJ1183">
        <v>5</v>
      </c>
      <c r="AK1183">
        <v>3</v>
      </c>
      <c r="AL1183">
        <v>3</v>
      </c>
      <c r="AM1183" t="s">
        <v>4388</v>
      </c>
      <c r="AN1183" t="s">
        <v>4389</v>
      </c>
      <c r="AO1183" t="s">
        <v>132</v>
      </c>
      <c r="AP1183" t="s">
        <v>47</v>
      </c>
      <c r="AQ1183">
        <v>0</v>
      </c>
      <c r="AS1183">
        <v>611</v>
      </c>
      <c r="AT1183">
        <v>522</v>
      </c>
      <c r="AU1183" t="s">
        <v>355</v>
      </c>
      <c r="AV1183" t="s">
        <v>4390</v>
      </c>
      <c r="AW1183" t="s">
        <v>4391</v>
      </c>
      <c r="AX1183" t="s">
        <v>4392</v>
      </c>
      <c r="AY1183" t="s">
        <v>4393</v>
      </c>
      <c r="AZ1183" t="s">
        <v>4394</v>
      </c>
      <c r="BA1183" t="s">
        <v>4395</v>
      </c>
      <c r="BB1183">
        <v>-3.3712200000000001</v>
      </c>
      <c r="BC1183">
        <v>38.011310000000002</v>
      </c>
      <c r="BD1183">
        <v>9</v>
      </c>
      <c r="BE1183">
        <v>0</v>
      </c>
      <c r="BF1183">
        <v>1</v>
      </c>
      <c r="BG1183">
        <v>0</v>
      </c>
      <c r="BH1183">
        <v>1</v>
      </c>
      <c r="BI1183">
        <v>0</v>
      </c>
      <c r="BJ1183">
        <v>0</v>
      </c>
      <c r="BK1183">
        <v>0</v>
      </c>
      <c r="BL1183">
        <v>0</v>
      </c>
      <c r="BM1183">
        <v>0</v>
      </c>
      <c r="BN1183">
        <v>0</v>
      </c>
      <c r="BO1183" t="s">
        <v>276</v>
      </c>
      <c r="BP1183" t="s">
        <v>57</v>
      </c>
      <c r="BQ1183" t="s">
        <v>58</v>
      </c>
      <c r="BR1183" t="s">
        <v>4277</v>
      </c>
      <c r="BS1183" t="s">
        <v>4278</v>
      </c>
      <c r="BT1183" t="s">
        <v>61</v>
      </c>
      <c r="BU1183" t="s">
        <v>62</v>
      </c>
      <c r="BV1183" t="s">
        <v>4279</v>
      </c>
      <c r="BW1183" t="s">
        <v>4280</v>
      </c>
      <c r="BX1183">
        <v>0</v>
      </c>
      <c r="BY1183">
        <v>1463</v>
      </c>
    </row>
    <row r="1184" spans="1:77" x14ac:dyDescent="0.25">
      <c r="A1184">
        <v>670</v>
      </c>
      <c r="B1184">
        <v>79</v>
      </c>
      <c r="C1184">
        <v>1997</v>
      </c>
      <c r="H1184">
        <v>160</v>
      </c>
      <c r="I1184">
        <v>0</v>
      </c>
      <c r="J1184">
        <v>0</v>
      </c>
      <c r="K1184">
        <v>14</v>
      </c>
      <c r="L1184">
        <v>6</v>
      </c>
      <c r="M1184">
        <v>6</v>
      </c>
      <c r="N1184">
        <v>12</v>
      </c>
      <c r="O1184">
        <v>0</v>
      </c>
      <c r="P1184">
        <v>4</v>
      </c>
      <c r="Q1184">
        <v>2</v>
      </c>
      <c r="R1184">
        <v>3</v>
      </c>
      <c r="S1184">
        <v>9</v>
      </c>
      <c r="T1184">
        <v>2</v>
      </c>
      <c r="U1184">
        <v>2</v>
      </c>
      <c r="V1184">
        <v>5</v>
      </c>
      <c r="W1184">
        <v>1</v>
      </c>
      <c r="X1184">
        <v>0</v>
      </c>
      <c r="Y1184">
        <v>3</v>
      </c>
      <c r="Z1184">
        <v>2</v>
      </c>
      <c r="AA1184">
        <v>0</v>
      </c>
      <c r="AB1184">
        <v>1</v>
      </c>
      <c r="AC1184">
        <v>1</v>
      </c>
      <c r="AD1184">
        <v>1</v>
      </c>
      <c r="AE1184">
        <v>3</v>
      </c>
      <c r="AF1184">
        <v>3</v>
      </c>
      <c r="AG1184">
        <v>1</v>
      </c>
      <c r="AH1184">
        <v>0</v>
      </c>
      <c r="AI1184">
        <v>0</v>
      </c>
      <c r="AJ1184">
        <v>1</v>
      </c>
      <c r="AK1184">
        <v>0</v>
      </c>
      <c r="AL1184">
        <v>2</v>
      </c>
      <c r="AM1184" t="s">
        <v>4386</v>
      </c>
      <c r="AN1184" t="s">
        <v>4387</v>
      </c>
      <c r="AO1184" t="s">
        <v>46</v>
      </c>
      <c r="AP1184" t="s">
        <v>81</v>
      </c>
      <c r="AQ1184">
        <v>0</v>
      </c>
      <c r="BY1184">
        <v>670</v>
      </c>
    </row>
    <row r="1185" spans="1:77" x14ac:dyDescent="0.25">
      <c r="A1185">
        <v>1360</v>
      </c>
      <c r="B1185">
        <v>3876</v>
      </c>
      <c r="C1185">
        <v>1993</v>
      </c>
      <c r="E1185">
        <v>0</v>
      </c>
      <c r="H1185">
        <v>4935</v>
      </c>
      <c r="I1185">
        <v>207</v>
      </c>
      <c r="J1185">
        <v>266</v>
      </c>
      <c r="K1185">
        <v>221</v>
      </c>
      <c r="L1185">
        <v>103</v>
      </c>
      <c r="M1185">
        <v>132</v>
      </c>
      <c r="N1185">
        <v>202</v>
      </c>
      <c r="O1185">
        <v>123</v>
      </c>
      <c r="P1185">
        <v>114</v>
      </c>
      <c r="Q1185">
        <v>186</v>
      </c>
      <c r="R1185">
        <v>164</v>
      </c>
      <c r="S1185">
        <v>212</v>
      </c>
      <c r="T1185">
        <v>125</v>
      </c>
      <c r="U1185">
        <v>147</v>
      </c>
      <c r="V1185">
        <v>174</v>
      </c>
      <c r="W1185">
        <v>96</v>
      </c>
      <c r="X1185">
        <v>97</v>
      </c>
      <c r="Y1185">
        <v>68</v>
      </c>
      <c r="Z1185">
        <v>60</v>
      </c>
      <c r="AA1185">
        <v>86</v>
      </c>
      <c r="AB1185">
        <v>256</v>
      </c>
      <c r="AC1185">
        <v>100</v>
      </c>
      <c r="AD1185">
        <v>120</v>
      </c>
      <c r="AE1185">
        <v>137</v>
      </c>
      <c r="AF1185">
        <v>132</v>
      </c>
      <c r="AG1185">
        <v>69</v>
      </c>
      <c r="AH1185">
        <v>30</v>
      </c>
      <c r="AI1185">
        <v>75</v>
      </c>
      <c r="AJ1185">
        <v>33</v>
      </c>
      <c r="AK1185">
        <v>29</v>
      </c>
      <c r="AL1185">
        <v>25</v>
      </c>
      <c r="AM1185" t="s">
        <v>4396</v>
      </c>
      <c r="AN1185" t="s">
        <v>4397</v>
      </c>
      <c r="AO1185" t="s">
        <v>132</v>
      </c>
      <c r="AP1185" t="s">
        <v>47</v>
      </c>
      <c r="AQ1185">
        <v>3.4625660999999997E-4</v>
      </c>
      <c r="AS1185">
        <v>785</v>
      </c>
      <c r="AT1185">
        <v>664</v>
      </c>
      <c r="AV1185" t="s">
        <v>4398</v>
      </c>
      <c r="AW1185" t="s">
        <v>4399</v>
      </c>
      <c r="AX1185" t="s">
        <v>4400</v>
      </c>
      <c r="AY1185" t="s">
        <v>4401</v>
      </c>
      <c r="BB1185">
        <v>-6.3377800000000004</v>
      </c>
      <c r="BC1185">
        <v>38.916110000000003</v>
      </c>
      <c r="BD1185">
        <v>30.77</v>
      </c>
      <c r="BE1185">
        <v>0</v>
      </c>
      <c r="BF1185">
        <v>0</v>
      </c>
      <c r="BG1185">
        <v>1</v>
      </c>
      <c r="BH1185">
        <v>1</v>
      </c>
      <c r="BI1185">
        <v>0</v>
      </c>
      <c r="BJ1185">
        <v>0</v>
      </c>
      <c r="BK1185">
        <v>0</v>
      </c>
      <c r="BL1185">
        <v>0</v>
      </c>
      <c r="BM1185">
        <v>0</v>
      </c>
      <c r="BN1185">
        <v>0</v>
      </c>
      <c r="BO1185" t="s">
        <v>56</v>
      </c>
      <c r="BP1185" t="s">
        <v>57</v>
      </c>
      <c r="BQ1185" t="s">
        <v>58</v>
      </c>
      <c r="BR1185" t="s">
        <v>4277</v>
      </c>
      <c r="BS1185" t="s">
        <v>4278</v>
      </c>
      <c r="BT1185" t="s">
        <v>61</v>
      </c>
      <c r="BU1185" t="s">
        <v>62</v>
      </c>
      <c r="BV1185" t="s">
        <v>4279</v>
      </c>
      <c r="BW1185" t="s">
        <v>4280</v>
      </c>
      <c r="BX1185">
        <v>0</v>
      </c>
      <c r="BY1185">
        <v>1360</v>
      </c>
    </row>
    <row r="1186" spans="1:77" x14ac:dyDescent="0.25">
      <c r="A1186">
        <v>1365</v>
      </c>
      <c r="B1186">
        <v>2</v>
      </c>
      <c r="C1186">
        <v>1993</v>
      </c>
      <c r="E1186">
        <v>0</v>
      </c>
      <c r="H1186">
        <v>145</v>
      </c>
      <c r="I1186">
        <v>4</v>
      </c>
      <c r="J1186">
        <v>4</v>
      </c>
      <c r="K1186">
        <v>7</v>
      </c>
      <c r="L1186">
        <v>2</v>
      </c>
      <c r="M1186">
        <v>2</v>
      </c>
      <c r="N1186">
        <v>4</v>
      </c>
      <c r="O1186">
        <v>7</v>
      </c>
      <c r="P1186">
        <v>3</v>
      </c>
      <c r="Q1186">
        <v>1</v>
      </c>
      <c r="R1186">
        <v>1</v>
      </c>
      <c r="S1186">
        <v>0</v>
      </c>
      <c r="T1186">
        <v>2</v>
      </c>
      <c r="U1186">
        <v>0</v>
      </c>
      <c r="V1186">
        <v>2</v>
      </c>
      <c r="W1186">
        <v>0</v>
      </c>
      <c r="X1186">
        <v>0</v>
      </c>
      <c r="Y1186">
        <v>1</v>
      </c>
      <c r="Z1186">
        <v>0</v>
      </c>
      <c r="AA1186">
        <v>0</v>
      </c>
      <c r="AB1186">
        <v>0</v>
      </c>
      <c r="AC1186">
        <v>1</v>
      </c>
      <c r="AD1186">
        <v>0</v>
      </c>
      <c r="AE1186">
        <v>3</v>
      </c>
      <c r="AF1186">
        <v>1</v>
      </c>
      <c r="AG1186">
        <v>0</v>
      </c>
      <c r="AH1186">
        <v>1</v>
      </c>
      <c r="AI1186">
        <v>1</v>
      </c>
      <c r="AJ1186">
        <v>1</v>
      </c>
      <c r="AK1186">
        <v>0</v>
      </c>
      <c r="AL1186">
        <v>0</v>
      </c>
      <c r="AM1186" t="s">
        <v>4402</v>
      </c>
      <c r="AN1186" t="s">
        <v>4403</v>
      </c>
      <c r="AO1186" t="s">
        <v>132</v>
      </c>
      <c r="AP1186" t="s">
        <v>47</v>
      </c>
      <c r="AQ1186">
        <v>8.0760899999999998E-6</v>
      </c>
      <c r="AS1186">
        <v>785</v>
      </c>
      <c r="AT1186">
        <v>664</v>
      </c>
      <c r="AV1186" t="s">
        <v>4398</v>
      </c>
      <c r="AW1186" t="s">
        <v>4399</v>
      </c>
      <c r="AX1186" t="s">
        <v>4400</v>
      </c>
      <c r="AY1186" t="s">
        <v>4401</v>
      </c>
      <c r="BB1186">
        <v>-6.3377800000000004</v>
      </c>
      <c r="BC1186">
        <v>38.916110000000003</v>
      </c>
      <c r="BD1186">
        <v>30.77</v>
      </c>
      <c r="BE1186">
        <v>0</v>
      </c>
      <c r="BF1186">
        <v>0</v>
      </c>
      <c r="BG1186">
        <v>1</v>
      </c>
      <c r="BH1186">
        <v>1</v>
      </c>
      <c r="BI1186">
        <v>0</v>
      </c>
      <c r="BJ1186">
        <v>0</v>
      </c>
      <c r="BK1186">
        <v>0</v>
      </c>
      <c r="BL1186">
        <v>0</v>
      </c>
      <c r="BM1186">
        <v>0</v>
      </c>
      <c r="BN1186">
        <v>0</v>
      </c>
      <c r="BO1186" t="s">
        <v>56</v>
      </c>
      <c r="BP1186" t="s">
        <v>57</v>
      </c>
      <c r="BQ1186" t="s">
        <v>58</v>
      </c>
      <c r="BR1186" t="s">
        <v>4277</v>
      </c>
      <c r="BS1186" t="s">
        <v>4278</v>
      </c>
      <c r="BT1186" t="s">
        <v>61</v>
      </c>
      <c r="BU1186" t="s">
        <v>62</v>
      </c>
      <c r="BV1186" t="s">
        <v>4279</v>
      </c>
      <c r="BW1186" t="s">
        <v>4280</v>
      </c>
      <c r="BX1186">
        <v>0</v>
      </c>
      <c r="BY1186">
        <v>1365</v>
      </c>
    </row>
    <row r="1187" spans="1:77" x14ac:dyDescent="0.25">
      <c r="A1187">
        <v>672</v>
      </c>
      <c r="B1187">
        <v>29767</v>
      </c>
      <c r="C1187">
        <v>2009</v>
      </c>
      <c r="H1187">
        <v>4236</v>
      </c>
      <c r="I1187">
        <v>952</v>
      </c>
      <c r="J1187">
        <v>854</v>
      </c>
      <c r="K1187">
        <v>479</v>
      </c>
      <c r="L1187">
        <v>526</v>
      </c>
      <c r="M1187">
        <v>420</v>
      </c>
      <c r="N1187">
        <v>390</v>
      </c>
      <c r="O1187">
        <v>322</v>
      </c>
      <c r="P1187">
        <v>238</v>
      </c>
      <c r="Q1187">
        <v>415</v>
      </c>
      <c r="R1187">
        <v>251</v>
      </c>
      <c r="S1187">
        <v>255</v>
      </c>
      <c r="T1187">
        <v>167</v>
      </c>
      <c r="U1187">
        <v>179</v>
      </c>
      <c r="V1187">
        <v>281</v>
      </c>
      <c r="W1187">
        <v>233</v>
      </c>
      <c r="X1187">
        <v>278</v>
      </c>
      <c r="Y1187">
        <v>269</v>
      </c>
      <c r="Z1187">
        <v>428</v>
      </c>
      <c r="AA1187">
        <v>618</v>
      </c>
      <c r="AB1187">
        <v>332</v>
      </c>
      <c r="AC1187">
        <v>389</v>
      </c>
      <c r="AD1187">
        <v>273</v>
      </c>
      <c r="AE1187">
        <v>274</v>
      </c>
      <c r="AF1187">
        <v>196</v>
      </c>
      <c r="AG1187">
        <v>190</v>
      </c>
      <c r="AH1187">
        <v>97</v>
      </c>
      <c r="AI1187">
        <v>72</v>
      </c>
      <c r="AJ1187">
        <v>89</v>
      </c>
      <c r="AK1187">
        <v>95</v>
      </c>
      <c r="AL1187">
        <v>115</v>
      </c>
      <c r="AM1187" t="s">
        <v>4404</v>
      </c>
      <c r="AN1187" t="s">
        <v>4405</v>
      </c>
      <c r="AO1187" t="s">
        <v>46</v>
      </c>
      <c r="AP1187" t="s">
        <v>81</v>
      </c>
      <c r="AQ1187">
        <v>0</v>
      </c>
      <c r="BY1187">
        <v>672</v>
      </c>
    </row>
    <row r="1188" spans="1:77" x14ac:dyDescent="0.25">
      <c r="A1188">
        <v>1470</v>
      </c>
      <c r="B1188">
        <v>174</v>
      </c>
      <c r="C1188">
        <v>1993</v>
      </c>
      <c r="E1188">
        <v>0</v>
      </c>
      <c r="H1188">
        <v>339</v>
      </c>
      <c r="I1188">
        <v>30</v>
      </c>
      <c r="J1188">
        <v>38</v>
      </c>
      <c r="K1188">
        <v>21</v>
      </c>
      <c r="L1188">
        <v>12</v>
      </c>
      <c r="M1188">
        <v>24</v>
      </c>
      <c r="N1188">
        <v>21</v>
      </c>
      <c r="O1188">
        <v>8</v>
      </c>
      <c r="P1188">
        <v>11</v>
      </c>
      <c r="Q1188">
        <v>12</v>
      </c>
      <c r="R1188">
        <v>9</v>
      </c>
      <c r="S1188">
        <v>7</v>
      </c>
      <c r="T1188">
        <v>10</v>
      </c>
      <c r="U1188">
        <v>13</v>
      </c>
      <c r="V1188">
        <v>9</v>
      </c>
      <c r="W1188">
        <v>6</v>
      </c>
      <c r="X1188">
        <v>9</v>
      </c>
      <c r="Y1188">
        <v>6</v>
      </c>
      <c r="Z1188">
        <v>10</v>
      </c>
      <c r="AA1188">
        <v>9</v>
      </c>
      <c r="AB1188">
        <v>13</v>
      </c>
      <c r="AC1188">
        <v>2</v>
      </c>
      <c r="AD1188">
        <v>4</v>
      </c>
      <c r="AE1188">
        <v>3</v>
      </c>
      <c r="AF1188">
        <v>7</v>
      </c>
      <c r="AG1188">
        <v>20</v>
      </c>
      <c r="AH1188">
        <v>5</v>
      </c>
      <c r="AI1188">
        <v>15</v>
      </c>
      <c r="AJ1188">
        <v>8</v>
      </c>
      <c r="AK1188">
        <v>7</v>
      </c>
      <c r="AL1188">
        <v>6</v>
      </c>
      <c r="AM1188" t="s">
        <v>4406</v>
      </c>
      <c r="AN1188" t="s">
        <v>4407</v>
      </c>
      <c r="AO1188" t="s">
        <v>132</v>
      </c>
      <c r="AP1188" t="s">
        <v>47</v>
      </c>
      <c r="AQ1188">
        <v>0</v>
      </c>
      <c r="AS1188">
        <v>786</v>
      </c>
      <c r="AT1188">
        <v>665</v>
      </c>
      <c r="AV1188" t="s">
        <v>4408</v>
      </c>
      <c r="AW1188" t="s">
        <v>4409</v>
      </c>
      <c r="AX1188" t="s">
        <v>4410</v>
      </c>
      <c r="AY1188" t="s">
        <v>4411</v>
      </c>
      <c r="BB1188">
        <v>-5.3274999999999997</v>
      </c>
      <c r="BC1188">
        <v>39.452849999999998</v>
      </c>
      <c r="BD1188">
        <v>1.1000000000000001</v>
      </c>
      <c r="BE1188">
        <v>0</v>
      </c>
      <c r="BF1188">
        <v>0</v>
      </c>
      <c r="BG1188">
        <v>0</v>
      </c>
      <c r="BH1188">
        <v>1</v>
      </c>
      <c r="BI1188">
        <v>0</v>
      </c>
      <c r="BJ1188">
        <v>1</v>
      </c>
      <c r="BK1188">
        <v>0</v>
      </c>
      <c r="BL1188">
        <v>0</v>
      </c>
      <c r="BM1188">
        <v>0</v>
      </c>
      <c r="BN1188">
        <v>0</v>
      </c>
      <c r="BO1188" t="s">
        <v>246</v>
      </c>
      <c r="BP1188" t="s">
        <v>57</v>
      </c>
      <c r="BQ1188" t="s">
        <v>58</v>
      </c>
      <c r="BR1188" t="s">
        <v>4277</v>
      </c>
      <c r="BS1188" t="s">
        <v>4278</v>
      </c>
      <c r="BT1188" t="s">
        <v>61</v>
      </c>
      <c r="BU1188" t="s">
        <v>62</v>
      </c>
      <c r="BV1188" t="s">
        <v>4279</v>
      </c>
      <c r="BW1188" t="s">
        <v>4280</v>
      </c>
      <c r="BX1188">
        <v>0</v>
      </c>
      <c r="BY1188">
        <v>1470</v>
      </c>
    </row>
    <row r="1189" spans="1:77" x14ac:dyDescent="0.25">
      <c r="A1189">
        <v>1586</v>
      </c>
      <c r="B1189">
        <v>0</v>
      </c>
      <c r="C1189">
        <v>1993</v>
      </c>
      <c r="E1189">
        <v>0</v>
      </c>
      <c r="H1189">
        <v>19</v>
      </c>
      <c r="I1189">
        <v>2</v>
      </c>
      <c r="J1189">
        <v>0</v>
      </c>
      <c r="K1189">
        <v>2</v>
      </c>
      <c r="L1189">
        <v>3</v>
      </c>
      <c r="M1189">
        <v>1</v>
      </c>
      <c r="N1189">
        <v>3</v>
      </c>
      <c r="O1189">
        <v>0</v>
      </c>
      <c r="P1189">
        <v>0</v>
      </c>
      <c r="Q1189">
        <v>1</v>
      </c>
      <c r="R1189">
        <v>1</v>
      </c>
      <c r="S1189">
        <v>0</v>
      </c>
      <c r="T1189">
        <v>0</v>
      </c>
      <c r="U1189">
        <v>2</v>
      </c>
      <c r="V1189">
        <v>1</v>
      </c>
      <c r="W1189">
        <v>0</v>
      </c>
      <c r="X1189">
        <v>0</v>
      </c>
      <c r="Y1189">
        <v>0</v>
      </c>
      <c r="Z1189">
        <v>0</v>
      </c>
      <c r="AA1189">
        <v>0</v>
      </c>
      <c r="AB1189">
        <v>0</v>
      </c>
      <c r="AC1189">
        <v>0</v>
      </c>
      <c r="AD1189">
        <v>0</v>
      </c>
      <c r="AE1189">
        <v>0</v>
      </c>
      <c r="AF1189">
        <v>0</v>
      </c>
      <c r="AG1189">
        <v>0</v>
      </c>
      <c r="AH1189">
        <v>0</v>
      </c>
      <c r="AI1189">
        <v>0</v>
      </c>
      <c r="AJ1189">
        <v>1</v>
      </c>
      <c r="AK1189">
        <v>0</v>
      </c>
      <c r="AL1189">
        <v>0</v>
      </c>
      <c r="AM1189" t="s">
        <v>4412</v>
      </c>
      <c r="AN1189" t="s">
        <v>4413</v>
      </c>
      <c r="AO1189" t="s">
        <v>132</v>
      </c>
      <c r="AP1189" t="s">
        <v>47</v>
      </c>
      <c r="AQ1189">
        <v>0</v>
      </c>
      <c r="AS1189">
        <v>786</v>
      </c>
      <c r="AT1189">
        <v>665</v>
      </c>
      <c r="AV1189" t="s">
        <v>4408</v>
      </c>
      <c r="AW1189" t="s">
        <v>4409</v>
      </c>
      <c r="AX1189" t="s">
        <v>4410</v>
      </c>
      <c r="AY1189" t="s">
        <v>4411</v>
      </c>
      <c r="BB1189">
        <v>-5.3274999999999997</v>
      </c>
      <c r="BC1189">
        <v>39.452849999999998</v>
      </c>
      <c r="BD1189">
        <v>1.1000000000000001</v>
      </c>
      <c r="BE1189">
        <v>0</v>
      </c>
      <c r="BF1189">
        <v>0</v>
      </c>
      <c r="BG1189">
        <v>0</v>
      </c>
      <c r="BH1189">
        <v>1</v>
      </c>
      <c r="BI1189">
        <v>0</v>
      </c>
      <c r="BJ1189">
        <v>1</v>
      </c>
      <c r="BK1189">
        <v>0</v>
      </c>
      <c r="BL1189">
        <v>0</v>
      </c>
      <c r="BM1189">
        <v>0</v>
      </c>
      <c r="BN1189">
        <v>0</v>
      </c>
      <c r="BO1189" t="s">
        <v>246</v>
      </c>
      <c r="BP1189" t="s">
        <v>57</v>
      </c>
      <c r="BQ1189" t="s">
        <v>58</v>
      </c>
      <c r="BR1189" t="s">
        <v>4277</v>
      </c>
      <c r="BS1189" t="s">
        <v>4278</v>
      </c>
      <c r="BT1189" t="s">
        <v>61</v>
      </c>
      <c r="BU1189" t="s">
        <v>62</v>
      </c>
      <c r="BV1189" t="s">
        <v>4279</v>
      </c>
      <c r="BW1189" t="s">
        <v>4280</v>
      </c>
      <c r="BX1189">
        <v>0</v>
      </c>
      <c r="BY1189">
        <v>1586</v>
      </c>
    </row>
    <row r="1190" spans="1:77" x14ac:dyDescent="0.25">
      <c r="A1190">
        <v>2652</v>
      </c>
      <c r="B1190">
        <v>598</v>
      </c>
      <c r="C1190">
        <v>1996</v>
      </c>
      <c r="E1190">
        <v>0</v>
      </c>
      <c r="H1190">
        <v>383</v>
      </c>
      <c r="I1190">
        <v>16</v>
      </c>
      <c r="J1190">
        <v>6</v>
      </c>
      <c r="K1190">
        <v>4</v>
      </c>
      <c r="L1190">
        <v>7</v>
      </c>
      <c r="M1190">
        <v>6</v>
      </c>
      <c r="N1190">
        <v>9</v>
      </c>
      <c r="O1190">
        <v>4</v>
      </c>
      <c r="P1190">
        <v>2</v>
      </c>
      <c r="Q1190">
        <v>0</v>
      </c>
      <c r="R1190">
        <v>2</v>
      </c>
      <c r="S1190">
        <v>1</v>
      </c>
      <c r="T1190">
        <v>0</v>
      </c>
      <c r="U1190">
        <v>2</v>
      </c>
      <c r="V1190">
        <v>1</v>
      </c>
      <c r="W1190">
        <v>0</v>
      </c>
      <c r="X1190">
        <v>1</v>
      </c>
      <c r="Y1190">
        <v>0</v>
      </c>
      <c r="Z1190">
        <v>0</v>
      </c>
      <c r="AA1190">
        <v>0</v>
      </c>
      <c r="AB1190">
        <v>0</v>
      </c>
      <c r="AC1190">
        <v>0</v>
      </c>
      <c r="AD1190">
        <v>0</v>
      </c>
      <c r="AE1190">
        <v>0</v>
      </c>
      <c r="AF1190">
        <v>0</v>
      </c>
      <c r="AG1190">
        <v>0</v>
      </c>
      <c r="AH1190">
        <v>0</v>
      </c>
      <c r="AI1190">
        <v>0</v>
      </c>
      <c r="AJ1190">
        <v>1</v>
      </c>
      <c r="AK1190">
        <v>1</v>
      </c>
      <c r="AL1190">
        <v>0</v>
      </c>
      <c r="AM1190" t="s">
        <v>4414</v>
      </c>
      <c r="AN1190" t="s">
        <v>4415</v>
      </c>
      <c r="AO1190" t="s">
        <v>50</v>
      </c>
      <c r="AP1190" t="s">
        <v>47</v>
      </c>
      <c r="AQ1190">
        <v>2.2079029999999999E-5</v>
      </c>
      <c r="AS1190">
        <v>924</v>
      </c>
      <c r="AT1190">
        <v>781</v>
      </c>
      <c r="AV1190" t="s">
        <v>4416</v>
      </c>
      <c r="AW1190" t="s">
        <v>4417</v>
      </c>
      <c r="AX1190" t="s">
        <v>4418</v>
      </c>
      <c r="AY1190" t="s">
        <v>4419</v>
      </c>
      <c r="AZ1190" t="s">
        <v>4420</v>
      </c>
      <c r="BA1190" t="s">
        <v>4421</v>
      </c>
      <c r="BB1190">
        <v>-2.1317400000000002</v>
      </c>
      <c r="BC1190">
        <v>40.076619999999998</v>
      </c>
      <c r="BD1190">
        <v>22.79</v>
      </c>
      <c r="BE1190">
        <v>0</v>
      </c>
      <c r="BF1190">
        <v>1</v>
      </c>
      <c r="BG1190">
        <v>0</v>
      </c>
      <c r="BH1190">
        <v>0</v>
      </c>
      <c r="BI1190">
        <v>1</v>
      </c>
      <c r="BJ1190">
        <v>0</v>
      </c>
      <c r="BK1190">
        <v>0</v>
      </c>
      <c r="BL1190">
        <v>0</v>
      </c>
      <c r="BM1190">
        <v>0</v>
      </c>
      <c r="BN1190">
        <v>0</v>
      </c>
      <c r="BO1190" t="s">
        <v>99</v>
      </c>
      <c r="BP1190" t="s">
        <v>57</v>
      </c>
      <c r="BQ1190" t="s">
        <v>58</v>
      </c>
      <c r="BR1190" t="s">
        <v>4277</v>
      </c>
      <c r="BS1190" t="s">
        <v>4278</v>
      </c>
      <c r="BT1190" t="s">
        <v>61</v>
      </c>
      <c r="BU1190" t="s">
        <v>62</v>
      </c>
      <c r="BV1190" t="s">
        <v>4279</v>
      </c>
      <c r="BW1190" t="s">
        <v>4280</v>
      </c>
      <c r="BX1190">
        <v>0</v>
      </c>
      <c r="BY1190">
        <v>2652</v>
      </c>
    </row>
    <row r="1191" spans="1:77" x14ac:dyDescent="0.25">
      <c r="A1191">
        <v>2656</v>
      </c>
      <c r="B1191">
        <v>4888</v>
      </c>
      <c r="C1191">
        <v>1996</v>
      </c>
      <c r="E1191">
        <v>0</v>
      </c>
      <c r="H1191">
        <v>714</v>
      </c>
      <c r="I1191">
        <v>25</v>
      </c>
      <c r="J1191">
        <v>9</v>
      </c>
      <c r="K1191">
        <v>7</v>
      </c>
      <c r="L1191">
        <v>12</v>
      </c>
      <c r="M1191">
        <v>14</v>
      </c>
      <c r="N1191">
        <v>17</v>
      </c>
      <c r="O1191">
        <v>4</v>
      </c>
      <c r="P1191">
        <v>3</v>
      </c>
      <c r="Q1191">
        <v>4</v>
      </c>
      <c r="R1191">
        <v>4</v>
      </c>
      <c r="S1191">
        <v>6</v>
      </c>
      <c r="T1191">
        <v>5</v>
      </c>
      <c r="U1191">
        <v>6</v>
      </c>
      <c r="V1191">
        <v>1</v>
      </c>
      <c r="W1191">
        <v>1</v>
      </c>
      <c r="X1191">
        <v>1</v>
      </c>
      <c r="Y1191">
        <v>0</v>
      </c>
      <c r="Z1191">
        <v>1</v>
      </c>
      <c r="AA1191">
        <v>1</v>
      </c>
      <c r="AB1191">
        <v>3</v>
      </c>
      <c r="AC1191">
        <v>1</v>
      </c>
      <c r="AD1191">
        <v>0</v>
      </c>
      <c r="AE1191">
        <v>0</v>
      </c>
      <c r="AF1191">
        <v>0</v>
      </c>
      <c r="AG1191">
        <v>0</v>
      </c>
      <c r="AH1191">
        <v>0</v>
      </c>
      <c r="AI1191">
        <v>2</v>
      </c>
      <c r="AJ1191">
        <v>1</v>
      </c>
      <c r="AK1191">
        <v>2</v>
      </c>
      <c r="AL1191">
        <v>1</v>
      </c>
      <c r="AM1191" t="s">
        <v>4422</v>
      </c>
      <c r="AN1191" t="s">
        <v>4423</v>
      </c>
      <c r="AO1191" t="s">
        <v>50</v>
      </c>
      <c r="AP1191" t="s">
        <v>47</v>
      </c>
      <c r="AQ1191">
        <v>1.8921254999999999E-4</v>
      </c>
      <c r="AS1191">
        <v>924</v>
      </c>
      <c r="AT1191">
        <v>781</v>
      </c>
      <c r="AV1191" t="s">
        <v>4416</v>
      </c>
      <c r="AW1191" t="s">
        <v>4417</v>
      </c>
      <c r="AX1191" t="s">
        <v>4418</v>
      </c>
      <c r="AY1191" t="s">
        <v>4419</v>
      </c>
      <c r="AZ1191" t="s">
        <v>4420</v>
      </c>
      <c r="BA1191" t="s">
        <v>4421</v>
      </c>
      <c r="BB1191">
        <v>-2.1317400000000002</v>
      </c>
      <c r="BC1191">
        <v>40.076619999999998</v>
      </c>
      <c r="BD1191">
        <v>22.79</v>
      </c>
      <c r="BE1191">
        <v>0</v>
      </c>
      <c r="BF1191">
        <v>1</v>
      </c>
      <c r="BG1191">
        <v>0</v>
      </c>
      <c r="BH1191">
        <v>0</v>
      </c>
      <c r="BI1191">
        <v>1</v>
      </c>
      <c r="BJ1191">
        <v>0</v>
      </c>
      <c r="BK1191">
        <v>0</v>
      </c>
      <c r="BL1191">
        <v>0</v>
      </c>
      <c r="BM1191">
        <v>0</v>
      </c>
      <c r="BN1191">
        <v>0</v>
      </c>
      <c r="BO1191" t="s">
        <v>99</v>
      </c>
      <c r="BP1191" t="s">
        <v>57</v>
      </c>
      <c r="BQ1191" t="s">
        <v>58</v>
      </c>
      <c r="BR1191" t="s">
        <v>4277</v>
      </c>
      <c r="BS1191" t="s">
        <v>4278</v>
      </c>
      <c r="BT1191" t="s">
        <v>61</v>
      </c>
      <c r="BU1191" t="s">
        <v>62</v>
      </c>
      <c r="BV1191" t="s">
        <v>4279</v>
      </c>
      <c r="BW1191" t="s">
        <v>4280</v>
      </c>
      <c r="BX1191">
        <v>0</v>
      </c>
      <c r="BY1191">
        <v>2656</v>
      </c>
    </row>
    <row r="1192" spans="1:77" x14ac:dyDescent="0.25">
      <c r="A1192">
        <v>676</v>
      </c>
      <c r="B1192">
        <v>82118</v>
      </c>
      <c r="C1192">
        <v>1998</v>
      </c>
      <c r="H1192">
        <v>3234</v>
      </c>
      <c r="I1192">
        <v>57</v>
      </c>
      <c r="J1192">
        <v>102</v>
      </c>
      <c r="K1192">
        <v>54</v>
      </c>
      <c r="L1192">
        <v>160</v>
      </c>
      <c r="M1192">
        <v>107</v>
      </c>
      <c r="N1192">
        <v>68</v>
      </c>
      <c r="O1192">
        <v>131</v>
      </c>
      <c r="P1192">
        <v>54</v>
      </c>
      <c r="Q1192">
        <v>479</v>
      </c>
      <c r="R1192">
        <v>327</v>
      </c>
      <c r="S1192">
        <v>199</v>
      </c>
      <c r="T1192">
        <v>87</v>
      </c>
      <c r="U1192">
        <v>176</v>
      </c>
      <c r="V1192">
        <v>139</v>
      </c>
      <c r="W1192">
        <v>339</v>
      </c>
      <c r="X1192">
        <v>53</v>
      </c>
      <c r="Y1192">
        <v>157</v>
      </c>
      <c r="Z1192">
        <v>48</v>
      </c>
      <c r="AA1192">
        <v>70</v>
      </c>
      <c r="AB1192">
        <v>52</v>
      </c>
      <c r="AC1192">
        <v>67</v>
      </c>
      <c r="AD1192">
        <v>53</v>
      </c>
      <c r="AE1192">
        <v>213</v>
      </c>
      <c r="AF1192">
        <v>34</v>
      </c>
      <c r="AG1192">
        <v>70</v>
      </c>
      <c r="AH1192">
        <v>55</v>
      </c>
      <c r="AI1192">
        <v>82</v>
      </c>
      <c r="AJ1192">
        <v>96</v>
      </c>
      <c r="AK1192">
        <v>63</v>
      </c>
      <c r="AL1192">
        <v>90</v>
      </c>
      <c r="AM1192" t="s">
        <v>4424</v>
      </c>
      <c r="AN1192" t="s">
        <v>4425</v>
      </c>
      <c r="AO1192" t="s">
        <v>46</v>
      </c>
      <c r="AP1192" t="s">
        <v>81</v>
      </c>
      <c r="AQ1192">
        <v>0</v>
      </c>
      <c r="BY1192">
        <v>676</v>
      </c>
    </row>
    <row r="1193" spans="1:77" x14ac:dyDescent="0.25">
      <c r="A1193">
        <v>1725</v>
      </c>
      <c r="B1193">
        <v>51817</v>
      </c>
      <c r="C1193">
        <v>1997</v>
      </c>
      <c r="E1193">
        <v>0</v>
      </c>
      <c r="H1193">
        <v>375</v>
      </c>
      <c r="I1193">
        <v>2</v>
      </c>
      <c r="J1193">
        <v>49</v>
      </c>
      <c r="K1193">
        <v>14</v>
      </c>
      <c r="L1193">
        <v>9</v>
      </c>
      <c r="M1193">
        <v>20</v>
      </c>
      <c r="N1193">
        <v>15</v>
      </c>
      <c r="O1193">
        <v>7</v>
      </c>
      <c r="P1193">
        <v>18</v>
      </c>
      <c r="Q1193">
        <v>9</v>
      </c>
      <c r="R1193">
        <v>22</v>
      </c>
      <c r="S1193">
        <v>6</v>
      </c>
      <c r="T1193">
        <v>2</v>
      </c>
      <c r="U1193">
        <v>10</v>
      </c>
      <c r="V1193">
        <v>7</v>
      </c>
      <c r="W1193">
        <v>9</v>
      </c>
      <c r="X1193">
        <v>4</v>
      </c>
      <c r="Y1193">
        <v>6</v>
      </c>
      <c r="Z1193">
        <v>6</v>
      </c>
      <c r="AA1193">
        <v>9</v>
      </c>
      <c r="AB1193">
        <v>4</v>
      </c>
      <c r="AC1193">
        <v>4</v>
      </c>
      <c r="AD1193">
        <v>7</v>
      </c>
      <c r="AE1193">
        <v>4</v>
      </c>
      <c r="AF1193">
        <v>13</v>
      </c>
      <c r="AG1193">
        <v>57</v>
      </c>
      <c r="AH1193">
        <v>5</v>
      </c>
      <c r="AI1193">
        <v>5</v>
      </c>
      <c r="AJ1193">
        <v>6</v>
      </c>
      <c r="AK1193">
        <v>9</v>
      </c>
      <c r="AL1193">
        <v>10</v>
      </c>
      <c r="AM1193" t="s">
        <v>4426</v>
      </c>
      <c r="AN1193" t="s">
        <v>4427</v>
      </c>
      <c r="AO1193" t="s">
        <v>132</v>
      </c>
      <c r="AP1193" t="s">
        <v>47</v>
      </c>
      <c r="AQ1193">
        <v>2.0288060899999998E-3</v>
      </c>
      <c r="AS1193">
        <v>949</v>
      </c>
      <c r="AT1193">
        <v>803</v>
      </c>
      <c r="AV1193" t="s">
        <v>4428</v>
      </c>
      <c r="AW1193" t="s">
        <v>4428</v>
      </c>
      <c r="AX1193" t="s">
        <v>4429</v>
      </c>
      <c r="AY1193" t="s">
        <v>4430</v>
      </c>
      <c r="AZ1193" t="s">
        <v>4431</v>
      </c>
      <c r="BA1193" t="s">
        <v>4432</v>
      </c>
      <c r="BB1193">
        <v>-6.7707499999999996</v>
      </c>
      <c r="BC1193">
        <v>42.469389999999997</v>
      </c>
      <c r="BD1193">
        <v>2208.1999999999998</v>
      </c>
      <c r="BE1193">
        <v>1</v>
      </c>
      <c r="BF1193">
        <v>1</v>
      </c>
      <c r="BG1193">
        <v>1</v>
      </c>
      <c r="BH1193">
        <v>1</v>
      </c>
      <c r="BI1193">
        <v>0</v>
      </c>
      <c r="BJ1193">
        <v>0</v>
      </c>
      <c r="BK1193">
        <v>0</v>
      </c>
      <c r="BL1193">
        <v>0</v>
      </c>
      <c r="BM1193">
        <v>0</v>
      </c>
      <c r="BN1193">
        <v>0</v>
      </c>
      <c r="BO1193" t="s">
        <v>777</v>
      </c>
      <c r="BP1193" t="s">
        <v>57</v>
      </c>
      <c r="BQ1193" t="s">
        <v>58</v>
      </c>
      <c r="BR1193" t="s">
        <v>4277</v>
      </c>
      <c r="BS1193" t="s">
        <v>4278</v>
      </c>
      <c r="BT1193" t="s">
        <v>61</v>
      </c>
      <c r="BU1193" t="s">
        <v>62</v>
      </c>
      <c r="BV1193" t="s">
        <v>4279</v>
      </c>
      <c r="BW1193" t="s">
        <v>4280</v>
      </c>
      <c r="BX1193">
        <v>0</v>
      </c>
      <c r="BY1193">
        <v>1725</v>
      </c>
    </row>
    <row r="1194" spans="1:77" x14ac:dyDescent="0.25">
      <c r="A1194">
        <v>1452</v>
      </c>
      <c r="B1194">
        <v>0</v>
      </c>
      <c r="C1194">
        <v>1997</v>
      </c>
      <c r="E1194">
        <v>0</v>
      </c>
      <c r="H1194">
        <v>42</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t="s">
        <v>4433</v>
      </c>
      <c r="AN1194" t="s">
        <v>4434</v>
      </c>
      <c r="AO1194" t="s">
        <v>132</v>
      </c>
      <c r="AP1194" t="s">
        <v>47</v>
      </c>
      <c r="AQ1194">
        <v>0</v>
      </c>
      <c r="AS1194">
        <v>1631</v>
      </c>
      <c r="AT1194">
        <v>804</v>
      </c>
      <c r="AU1194" t="s">
        <v>51</v>
      </c>
      <c r="AV1194" t="s">
        <v>4435</v>
      </c>
      <c r="AW1194" t="s">
        <v>4436</v>
      </c>
      <c r="AX1194" t="s">
        <v>4437</v>
      </c>
      <c r="AY1194" t="s">
        <v>4438</v>
      </c>
      <c r="AZ1194" t="s">
        <v>4439</v>
      </c>
      <c r="BA1194" t="s">
        <v>4440</v>
      </c>
      <c r="BB1194">
        <v>2.1749999999999998</v>
      </c>
      <c r="BC1194">
        <v>41.387779999999999</v>
      </c>
      <c r="BD1194">
        <v>6.87</v>
      </c>
      <c r="BE1194">
        <v>1</v>
      </c>
      <c r="BF1194">
        <v>1</v>
      </c>
      <c r="BG1194">
        <v>0</v>
      </c>
      <c r="BH1194">
        <v>1</v>
      </c>
      <c r="BI1194">
        <v>0</v>
      </c>
      <c r="BJ1194">
        <v>0</v>
      </c>
      <c r="BK1194">
        <v>0</v>
      </c>
      <c r="BL1194">
        <v>0</v>
      </c>
      <c r="BM1194">
        <v>0</v>
      </c>
      <c r="BN1194">
        <v>0</v>
      </c>
      <c r="BO1194" t="s">
        <v>461</v>
      </c>
      <c r="BP1194" t="s">
        <v>57</v>
      </c>
      <c r="BQ1194" t="s">
        <v>58</v>
      </c>
      <c r="BR1194" t="s">
        <v>4277</v>
      </c>
      <c r="BS1194" t="s">
        <v>4278</v>
      </c>
      <c r="BT1194" t="s">
        <v>61</v>
      </c>
      <c r="BU1194" t="s">
        <v>62</v>
      </c>
      <c r="BV1194" t="s">
        <v>4279</v>
      </c>
      <c r="BW1194" t="s">
        <v>4280</v>
      </c>
      <c r="BX1194">
        <v>0</v>
      </c>
      <c r="BY1194">
        <v>1452</v>
      </c>
    </row>
    <row r="1195" spans="1:77" x14ac:dyDescent="0.25">
      <c r="A1195">
        <v>678</v>
      </c>
      <c r="B1195">
        <v>7643</v>
      </c>
      <c r="H1195">
        <v>573</v>
      </c>
      <c r="I1195">
        <v>37</v>
      </c>
      <c r="J1195">
        <v>30</v>
      </c>
      <c r="K1195">
        <v>15</v>
      </c>
      <c r="L1195">
        <v>25</v>
      </c>
      <c r="M1195">
        <v>25</v>
      </c>
      <c r="N1195">
        <v>10</v>
      </c>
      <c r="O1195">
        <v>18</v>
      </c>
      <c r="P1195">
        <v>10</v>
      </c>
      <c r="Q1195">
        <v>10</v>
      </c>
      <c r="R1195">
        <v>24</v>
      </c>
      <c r="S1195">
        <v>20</v>
      </c>
      <c r="T1195">
        <v>14</v>
      </c>
      <c r="U1195">
        <v>12</v>
      </c>
      <c r="V1195">
        <v>11</v>
      </c>
      <c r="W1195">
        <v>17</v>
      </c>
      <c r="X1195">
        <v>16</v>
      </c>
      <c r="Y1195">
        <v>16</v>
      </c>
      <c r="Z1195">
        <v>9</v>
      </c>
      <c r="AA1195">
        <v>18</v>
      </c>
      <c r="AB1195">
        <v>19</v>
      </c>
      <c r="AC1195">
        <v>14</v>
      </c>
      <c r="AD1195">
        <v>7</v>
      </c>
      <c r="AE1195">
        <v>18</v>
      </c>
      <c r="AF1195">
        <v>16</v>
      </c>
      <c r="AG1195">
        <v>14</v>
      </c>
      <c r="AH1195">
        <v>30</v>
      </c>
      <c r="AI1195">
        <v>26</v>
      </c>
      <c r="AJ1195">
        <v>6</v>
      </c>
      <c r="AK1195">
        <v>10</v>
      </c>
      <c r="AL1195">
        <v>7</v>
      </c>
      <c r="AM1195" t="s">
        <v>3702</v>
      </c>
      <c r="AN1195" t="s">
        <v>3703</v>
      </c>
      <c r="AO1195" t="s">
        <v>46</v>
      </c>
      <c r="AP1195" t="s">
        <v>81</v>
      </c>
      <c r="AQ1195">
        <v>0</v>
      </c>
      <c r="BY1195">
        <v>678</v>
      </c>
    </row>
    <row r="1196" spans="1:77" x14ac:dyDescent="0.25">
      <c r="A1196">
        <v>1474</v>
      </c>
      <c r="B1196">
        <v>5546</v>
      </c>
      <c r="C1196">
        <v>1997</v>
      </c>
      <c r="E1196">
        <v>0</v>
      </c>
      <c r="H1196">
        <v>86</v>
      </c>
      <c r="I1196">
        <v>1</v>
      </c>
      <c r="J1196">
        <v>5</v>
      </c>
      <c r="K1196">
        <v>4</v>
      </c>
      <c r="L1196">
        <v>1</v>
      </c>
      <c r="M1196">
        <v>2</v>
      </c>
      <c r="N1196">
        <v>0</v>
      </c>
      <c r="O1196">
        <v>10</v>
      </c>
      <c r="P1196">
        <v>3</v>
      </c>
      <c r="Q1196">
        <v>1</v>
      </c>
      <c r="R1196">
        <v>0</v>
      </c>
      <c r="S1196">
        <v>2</v>
      </c>
      <c r="T1196">
        <v>1</v>
      </c>
      <c r="U1196">
        <v>1</v>
      </c>
      <c r="V1196">
        <v>0</v>
      </c>
      <c r="W1196">
        <v>1</v>
      </c>
      <c r="X1196">
        <v>0</v>
      </c>
      <c r="Y1196">
        <v>1</v>
      </c>
      <c r="Z1196">
        <v>0</v>
      </c>
      <c r="AA1196">
        <v>0</v>
      </c>
      <c r="AB1196">
        <v>2</v>
      </c>
      <c r="AC1196">
        <v>0</v>
      </c>
      <c r="AD1196">
        <v>0</v>
      </c>
      <c r="AE1196">
        <v>1</v>
      </c>
      <c r="AF1196">
        <v>0</v>
      </c>
      <c r="AG1196">
        <v>0</v>
      </c>
      <c r="AH1196">
        <v>0</v>
      </c>
      <c r="AI1196">
        <v>0</v>
      </c>
      <c r="AJ1196">
        <v>2</v>
      </c>
      <c r="AK1196">
        <v>0</v>
      </c>
      <c r="AL1196">
        <v>0</v>
      </c>
      <c r="AM1196" t="s">
        <v>4441</v>
      </c>
      <c r="AN1196" t="s">
        <v>4442</v>
      </c>
      <c r="AO1196" t="s">
        <v>132</v>
      </c>
      <c r="AP1196" t="s">
        <v>47</v>
      </c>
      <c r="AQ1196">
        <v>0</v>
      </c>
      <c r="AS1196">
        <v>951</v>
      </c>
      <c r="AT1196">
        <v>805</v>
      </c>
      <c r="AV1196" t="s">
        <v>4443</v>
      </c>
      <c r="AW1196" t="s">
        <v>4444</v>
      </c>
      <c r="AX1196" t="s">
        <v>4445</v>
      </c>
      <c r="AY1196" t="s">
        <v>4446</v>
      </c>
      <c r="AZ1196" t="s">
        <v>4447</v>
      </c>
      <c r="BA1196" t="s">
        <v>4448</v>
      </c>
      <c r="BB1196">
        <v>-2.86496</v>
      </c>
      <c r="BC1196">
        <v>42.325859999999999</v>
      </c>
      <c r="BD1196">
        <v>19.010000000000002</v>
      </c>
      <c r="BE1196">
        <v>0</v>
      </c>
      <c r="BF1196">
        <v>1</v>
      </c>
      <c r="BG1196">
        <v>0</v>
      </c>
      <c r="BH1196">
        <v>1</v>
      </c>
      <c r="BI1196">
        <v>0</v>
      </c>
      <c r="BJ1196">
        <v>1</v>
      </c>
      <c r="BK1196">
        <v>0</v>
      </c>
      <c r="BL1196">
        <v>0</v>
      </c>
      <c r="BM1196">
        <v>0</v>
      </c>
      <c r="BN1196">
        <v>0</v>
      </c>
      <c r="BO1196" t="s">
        <v>261</v>
      </c>
      <c r="BP1196" t="s">
        <v>57</v>
      </c>
      <c r="BQ1196" t="s">
        <v>58</v>
      </c>
      <c r="BR1196" t="s">
        <v>4277</v>
      </c>
      <c r="BS1196" t="s">
        <v>4278</v>
      </c>
      <c r="BT1196" t="s">
        <v>61</v>
      </c>
      <c r="BU1196" t="s">
        <v>62</v>
      </c>
      <c r="BV1196" t="s">
        <v>4279</v>
      </c>
      <c r="BW1196" t="s">
        <v>4280</v>
      </c>
      <c r="BX1196">
        <v>0</v>
      </c>
      <c r="BY1196">
        <v>1474</v>
      </c>
    </row>
    <row r="1197" spans="1:77" x14ac:dyDescent="0.25">
      <c r="A1197">
        <v>1599</v>
      </c>
      <c r="B1197">
        <v>882</v>
      </c>
      <c r="C1197">
        <v>1997</v>
      </c>
      <c r="E1197">
        <v>0</v>
      </c>
      <c r="H1197">
        <v>44</v>
      </c>
      <c r="I1197">
        <v>1</v>
      </c>
      <c r="J1197">
        <v>5</v>
      </c>
      <c r="K1197">
        <v>4</v>
      </c>
      <c r="L1197">
        <v>1</v>
      </c>
      <c r="M1197">
        <v>1</v>
      </c>
      <c r="N1197">
        <v>0</v>
      </c>
      <c r="O1197">
        <v>10</v>
      </c>
      <c r="P1197">
        <v>2</v>
      </c>
      <c r="Q1197">
        <v>1</v>
      </c>
      <c r="R1197">
        <v>0</v>
      </c>
      <c r="S1197">
        <v>2</v>
      </c>
      <c r="T1197">
        <v>1</v>
      </c>
      <c r="U1197">
        <v>1</v>
      </c>
      <c r="V1197">
        <v>0</v>
      </c>
      <c r="W1197">
        <v>1</v>
      </c>
      <c r="X1197">
        <v>0</v>
      </c>
      <c r="Y1197">
        <v>1</v>
      </c>
      <c r="Z1197">
        <v>0</v>
      </c>
      <c r="AA1197">
        <v>0</v>
      </c>
      <c r="AB1197">
        <v>2</v>
      </c>
      <c r="AC1197">
        <v>0</v>
      </c>
      <c r="AD1197">
        <v>0</v>
      </c>
      <c r="AE1197">
        <v>1</v>
      </c>
      <c r="AF1197">
        <v>0</v>
      </c>
      <c r="AG1197">
        <v>0</v>
      </c>
      <c r="AH1197">
        <v>0</v>
      </c>
      <c r="AI1197">
        <v>0</v>
      </c>
      <c r="AJ1197">
        <v>2</v>
      </c>
      <c r="AK1197">
        <v>0</v>
      </c>
      <c r="AL1197">
        <v>0</v>
      </c>
      <c r="AM1197" t="s">
        <v>4449</v>
      </c>
      <c r="AN1197" t="s">
        <v>4450</v>
      </c>
      <c r="AO1197" t="s">
        <v>132</v>
      </c>
      <c r="AP1197" t="s">
        <v>47</v>
      </c>
      <c r="AQ1197">
        <v>0</v>
      </c>
      <c r="AS1197">
        <v>951</v>
      </c>
      <c r="AT1197">
        <v>805</v>
      </c>
      <c r="AV1197" t="s">
        <v>4443</v>
      </c>
      <c r="AW1197" t="s">
        <v>4444</v>
      </c>
      <c r="AX1197" t="s">
        <v>4445</v>
      </c>
      <c r="AY1197" t="s">
        <v>4446</v>
      </c>
      <c r="AZ1197" t="s">
        <v>4447</v>
      </c>
      <c r="BA1197" t="s">
        <v>4448</v>
      </c>
      <c r="BB1197">
        <v>-2.86496</v>
      </c>
      <c r="BC1197">
        <v>42.325859999999999</v>
      </c>
      <c r="BD1197">
        <v>19.010000000000002</v>
      </c>
      <c r="BE1197">
        <v>0</v>
      </c>
      <c r="BF1197">
        <v>1</v>
      </c>
      <c r="BG1197">
        <v>0</v>
      </c>
      <c r="BH1197">
        <v>1</v>
      </c>
      <c r="BI1197">
        <v>0</v>
      </c>
      <c r="BJ1197">
        <v>1</v>
      </c>
      <c r="BK1197">
        <v>0</v>
      </c>
      <c r="BL1197">
        <v>0</v>
      </c>
      <c r="BM1197">
        <v>0</v>
      </c>
      <c r="BN1197">
        <v>0</v>
      </c>
      <c r="BO1197" t="s">
        <v>261</v>
      </c>
      <c r="BP1197" t="s">
        <v>57</v>
      </c>
      <c r="BQ1197" t="s">
        <v>58</v>
      </c>
      <c r="BR1197" t="s">
        <v>4277</v>
      </c>
      <c r="BS1197" t="s">
        <v>4278</v>
      </c>
      <c r="BT1197" t="s">
        <v>61</v>
      </c>
      <c r="BU1197" t="s">
        <v>62</v>
      </c>
      <c r="BV1197" t="s">
        <v>4279</v>
      </c>
      <c r="BW1197" t="s">
        <v>4280</v>
      </c>
      <c r="BX1197">
        <v>0</v>
      </c>
      <c r="BY1197">
        <v>1599</v>
      </c>
    </row>
    <row r="1198" spans="1:77" x14ac:dyDescent="0.25">
      <c r="A1198">
        <v>680</v>
      </c>
      <c r="B1198">
        <v>4032</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t="s">
        <v>3013</v>
      </c>
      <c r="AN1198" t="s">
        <v>3014</v>
      </c>
      <c r="AO1198" t="s">
        <v>46</v>
      </c>
      <c r="AP1198" t="s">
        <v>81</v>
      </c>
      <c r="AQ1198">
        <v>0</v>
      </c>
      <c r="BY1198">
        <v>680</v>
      </c>
    </row>
    <row r="1199" spans="1:77" x14ac:dyDescent="0.25">
      <c r="A1199">
        <v>1407</v>
      </c>
      <c r="B1199">
        <v>1</v>
      </c>
      <c r="C1199">
        <v>2000</v>
      </c>
      <c r="E1199">
        <v>0</v>
      </c>
      <c r="H1199">
        <v>19</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t="s">
        <v>4451</v>
      </c>
      <c r="AN1199" t="s">
        <v>4452</v>
      </c>
      <c r="AO1199" t="s">
        <v>132</v>
      </c>
      <c r="AP1199" t="s">
        <v>47</v>
      </c>
      <c r="AQ1199">
        <v>1.17761E-6</v>
      </c>
      <c r="AS1199">
        <v>1027</v>
      </c>
      <c r="AT1199">
        <v>875</v>
      </c>
      <c r="AU1199" t="s">
        <v>355</v>
      </c>
      <c r="AV1199" t="s">
        <v>4453</v>
      </c>
      <c r="AW1199" t="s">
        <v>4454</v>
      </c>
      <c r="AX1199" t="s">
        <v>4455</v>
      </c>
      <c r="AY1199" t="s">
        <v>4456</v>
      </c>
      <c r="AZ1199" t="s">
        <v>4457</v>
      </c>
      <c r="BA1199" t="s">
        <v>4458</v>
      </c>
      <c r="BB1199">
        <v>1.2593055559999999</v>
      </c>
      <c r="BC1199">
        <v>41.114722219999997</v>
      </c>
      <c r="BD1199">
        <v>32.65</v>
      </c>
      <c r="BE1199">
        <v>0</v>
      </c>
      <c r="BF1199">
        <v>1</v>
      </c>
      <c r="BG1199">
        <v>1</v>
      </c>
      <c r="BH1199">
        <v>0</v>
      </c>
      <c r="BI1199">
        <v>0</v>
      </c>
      <c r="BJ1199">
        <v>0</v>
      </c>
      <c r="BK1199">
        <v>0</v>
      </c>
      <c r="BL1199">
        <v>0</v>
      </c>
      <c r="BM1199">
        <v>0</v>
      </c>
      <c r="BN1199">
        <v>0</v>
      </c>
      <c r="BO1199" t="s">
        <v>562</v>
      </c>
      <c r="BP1199" t="s">
        <v>57</v>
      </c>
      <c r="BQ1199" t="s">
        <v>58</v>
      </c>
      <c r="BR1199" t="s">
        <v>4277</v>
      </c>
      <c r="BS1199" t="s">
        <v>4278</v>
      </c>
      <c r="BT1199" t="s">
        <v>61</v>
      </c>
      <c r="BU1199" t="s">
        <v>62</v>
      </c>
      <c r="BV1199" t="s">
        <v>4279</v>
      </c>
      <c r="BW1199" t="s">
        <v>4280</v>
      </c>
      <c r="BX1199">
        <v>0</v>
      </c>
      <c r="BY1199">
        <v>1407</v>
      </c>
    </row>
    <row r="1200" spans="1:77" x14ac:dyDescent="0.25">
      <c r="A1200">
        <v>1132</v>
      </c>
      <c r="B1200">
        <v>308</v>
      </c>
      <c r="C1200">
        <v>1998</v>
      </c>
      <c r="E1200">
        <v>0</v>
      </c>
      <c r="H1200">
        <v>4057</v>
      </c>
      <c r="I1200">
        <v>58</v>
      </c>
      <c r="J1200">
        <v>43</v>
      </c>
      <c r="K1200">
        <v>66</v>
      </c>
      <c r="L1200">
        <v>21</v>
      </c>
      <c r="M1200">
        <v>25</v>
      </c>
      <c r="N1200">
        <v>43</v>
      </c>
      <c r="O1200">
        <v>6</v>
      </c>
      <c r="P1200">
        <v>9</v>
      </c>
      <c r="Q1200">
        <v>9</v>
      </c>
      <c r="R1200">
        <v>10</v>
      </c>
      <c r="S1200">
        <v>13</v>
      </c>
      <c r="T1200">
        <v>4</v>
      </c>
      <c r="U1200">
        <v>3</v>
      </c>
      <c r="V1200">
        <v>7</v>
      </c>
      <c r="W1200">
        <v>3</v>
      </c>
      <c r="X1200">
        <v>5</v>
      </c>
      <c r="Y1200">
        <v>2</v>
      </c>
      <c r="Z1200">
        <v>5</v>
      </c>
      <c r="AA1200">
        <v>9</v>
      </c>
      <c r="AB1200">
        <v>7</v>
      </c>
      <c r="AC1200">
        <v>73</v>
      </c>
      <c r="AD1200">
        <v>16</v>
      </c>
      <c r="AE1200">
        <v>6</v>
      </c>
      <c r="AF1200">
        <v>6</v>
      </c>
      <c r="AG1200">
        <v>0</v>
      </c>
      <c r="AH1200">
        <v>0</v>
      </c>
      <c r="AI1200">
        <v>4</v>
      </c>
      <c r="AJ1200">
        <v>1</v>
      </c>
      <c r="AK1200">
        <v>1</v>
      </c>
      <c r="AL1200">
        <v>3</v>
      </c>
      <c r="AM1200" t="s">
        <v>4459</v>
      </c>
      <c r="AN1200" t="s">
        <v>4460</v>
      </c>
      <c r="AO1200" t="s">
        <v>132</v>
      </c>
      <c r="AP1200" t="s">
        <v>47</v>
      </c>
      <c r="AQ1200">
        <v>0</v>
      </c>
      <c r="AS1200">
        <v>1028</v>
      </c>
      <c r="AT1200">
        <v>876</v>
      </c>
      <c r="AV1200" t="s">
        <v>4461</v>
      </c>
      <c r="AW1200" t="s">
        <v>4462</v>
      </c>
      <c r="AX1200" t="s">
        <v>4463</v>
      </c>
      <c r="AY1200" t="s">
        <v>4464</v>
      </c>
      <c r="AZ1200" t="s">
        <v>4465</v>
      </c>
      <c r="BA1200" t="s">
        <v>4466</v>
      </c>
      <c r="BB1200">
        <v>-3.3680555559999998</v>
      </c>
      <c r="BC1200">
        <v>40.481388889999998</v>
      </c>
      <c r="BD1200">
        <v>0</v>
      </c>
      <c r="BE1200">
        <v>0</v>
      </c>
      <c r="BF1200">
        <v>1</v>
      </c>
      <c r="BG1200">
        <v>0</v>
      </c>
      <c r="BH1200">
        <v>1</v>
      </c>
      <c r="BI1200">
        <v>0</v>
      </c>
      <c r="BJ1200">
        <v>1</v>
      </c>
      <c r="BK1200">
        <v>0</v>
      </c>
      <c r="BL1200">
        <v>0</v>
      </c>
      <c r="BM1200">
        <v>0</v>
      </c>
      <c r="BN1200">
        <v>0</v>
      </c>
      <c r="BO1200" t="s">
        <v>261</v>
      </c>
      <c r="BP1200" t="s">
        <v>57</v>
      </c>
      <c r="BQ1200" t="s">
        <v>58</v>
      </c>
      <c r="BR1200" t="s">
        <v>4277</v>
      </c>
      <c r="BS1200" t="s">
        <v>4278</v>
      </c>
      <c r="BT1200" t="s">
        <v>61</v>
      </c>
      <c r="BU1200" t="s">
        <v>62</v>
      </c>
      <c r="BV1200" t="s">
        <v>4279</v>
      </c>
      <c r="BW1200" t="s">
        <v>4280</v>
      </c>
      <c r="BX1200">
        <v>0</v>
      </c>
      <c r="BY1200">
        <v>1132</v>
      </c>
    </row>
    <row r="1201" spans="1:77" x14ac:dyDescent="0.25">
      <c r="A1201">
        <v>1133</v>
      </c>
      <c r="B1201">
        <v>36</v>
      </c>
      <c r="C1201">
        <v>1998</v>
      </c>
      <c r="E1201">
        <v>0</v>
      </c>
      <c r="H1201">
        <v>1584</v>
      </c>
      <c r="I1201">
        <v>29</v>
      </c>
      <c r="J1201">
        <v>35</v>
      </c>
      <c r="K1201">
        <v>44</v>
      </c>
      <c r="L1201">
        <v>12</v>
      </c>
      <c r="M1201">
        <v>11</v>
      </c>
      <c r="N1201">
        <v>26</v>
      </c>
      <c r="O1201">
        <v>4</v>
      </c>
      <c r="P1201">
        <v>4</v>
      </c>
      <c r="Q1201">
        <v>3</v>
      </c>
      <c r="R1201">
        <v>2</v>
      </c>
      <c r="S1201">
        <v>2</v>
      </c>
      <c r="T1201">
        <v>4</v>
      </c>
      <c r="U1201">
        <v>2</v>
      </c>
      <c r="V1201">
        <v>3</v>
      </c>
      <c r="W1201">
        <v>2</v>
      </c>
      <c r="X1201">
        <v>1</v>
      </c>
      <c r="Y1201">
        <v>0</v>
      </c>
      <c r="Z1201">
        <v>0</v>
      </c>
      <c r="AA1201">
        <v>6</v>
      </c>
      <c r="AB1201">
        <v>2</v>
      </c>
      <c r="AC1201">
        <v>0</v>
      </c>
      <c r="AD1201">
        <v>0</v>
      </c>
      <c r="AE1201">
        <v>0</v>
      </c>
      <c r="AF1201">
        <v>1</v>
      </c>
      <c r="AG1201">
        <v>0</v>
      </c>
      <c r="AH1201">
        <v>0</v>
      </c>
      <c r="AI1201">
        <v>1</v>
      </c>
      <c r="AJ1201">
        <v>0</v>
      </c>
      <c r="AK1201">
        <v>0</v>
      </c>
      <c r="AL1201">
        <v>1</v>
      </c>
      <c r="AM1201" t="s">
        <v>4467</v>
      </c>
      <c r="AN1201" t="s">
        <v>4468</v>
      </c>
      <c r="AO1201" t="s">
        <v>132</v>
      </c>
      <c r="AP1201" t="s">
        <v>47</v>
      </c>
      <c r="AQ1201">
        <v>0</v>
      </c>
      <c r="AS1201">
        <v>1028</v>
      </c>
      <c r="AT1201">
        <v>876</v>
      </c>
      <c r="AV1201" t="s">
        <v>4461</v>
      </c>
      <c r="AW1201" t="s">
        <v>4462</v>
      </c>
      <c r="AX1201" t="s">
        <v>4463</v>
      </c>
      <c r="AY1201" t="s">
        <v>4464</v>
      </c>
      <c r="AZ1201" t="s">
        <v>4465</v>
      </c>
      <c r="BA1201" t="s">
        <v>4466</v>
      </c>
      <c r="BB1201">
        <v>-3.3680555559999998</v>
      </c>
      <c r="BC1201">
        <v>40.481388889999998</v>
      </c>
      <c r="BD1201">
        <v>0</v>
      </c>
      <c r="BE1201">
        <v>0</v>
      </c>
      <c r="BF1201">
        <v>1</v>
      </c>
      <c r="BG1201">
        <v>0</v>
      </c>
      <c r="BH1201">
        <v>1</v>
      </c>
      <c r="BI1201">
        <v>0</v>
      </c>
      <c r="BJ1201">
        <v>1</v>
      </c>
      <c r="BK1201">
        <v>0</v>
      </c>
      <c r="BL1201">
        <v>0</v>
      </c>
      <c r="BM1201">
        <v>0</v>
      </c>
      <c r="BN1201">
        <v>0</v>
      </c>
      <c r="BO1201" t="s">
        <v>261</v>
      </c>
      <c r="BP1201" t="s">
        <v>57</v>
      </c>
      <c r="BQ1201" t="s">
        <v>58</v>
      </c>
      <c r="BR1201" t="s">
        <v>4277</v>
      </c>
      <c r="BS1201" t="s">
        <v>4278</v>
      </c>
      <c r="BT1201" t="s">
        <v>61</v>
      </c>
      <c r="BU1201" t="s">
        <v>62</v>
      </c>
      <c r="BV1201" t="s">
        <v>4279</v>
      </c>
      <c r="BW1201" t="s">
        <v>4280</v>
      </c>
      <c r="BX1201">
        <v>0</v>
      </c>
      <c r="BY1201">
        <v>1133</v>
      </c>
    </row>
    <row r="1202" spans="1:77" x14ac:dyDescent="0.25">
      <c r="A1202">
        <v>1467</v>
      </c>
      <c r="B1202">
        <v>55</v>
      </c>
      <c r="C1202">
        <v>2000</v>
      </c>
      <c r="E1202">
        <v>0</v>
      </c>
      <c r="H1202">
        <v>1185</v>
      </c>
      <c r="I1202">
        <v>11</v>
      </c>
      <c r="J1202">
        <v>0</v>
      </c>
      <c r="K1202">
        <v>4</v>
      </c>
      <c r="L1202">
        <v>0</v>
      </c>
      <c r="M1202">
        <v>0</v>
      </c>
      <c r="N1202">
        <v>1</v>
      </c>
      <c r="O1202">
        <v>1</v>
      </c>
      <c r="P1202">
        <v>4</v>
      </c>
      <c r="Q1202">
        <v>1</v>
      </c>
      <c r="R1202">
        <v>2</v>
      </c>
      <c r="S1202">
        <v>0</v>
      </c>
      <c r="T1202">
        <v>0</v>
      </c>
      <c r="U1202">
        <v>0</v>
      </c>
      <c r="V1202">
        <v>0</v>
      </c>
      <c r="W1202">
        <v>2</v>
      </c>
      <c r="X1202">
        <v>0</v>
      </c>
      <c r="Y1202">
        <v>0</v>
      </c>
      <c r="Z1202">
        <v>0</v>
      </c>
      <c r="AA1202">
        <v>1</v>
      </c>
      <c r="AB1202">
        <v>0</v>
      </c>
      <c r="AC1202">
        <v>3</v>
      </c>
      <c r="AD1202">
        <v>0</v>
      </c>
      <c r="AE1202">
        <v>1</v>
      </c>
      <c r="AF1202">
        <v>0</v>
      </c>
      <c r="AG1202">
        <v>1</v>
      </c>
      <c r="AH1202">
        <v>0</v>
      </c>
      <c r="AI1202">
        <v>3</v>
      </c>
      <c r="AJ1202">
        <v>0</v>
      </c>
      <c r="AK1202">
        <v>0</v>
      </c>
      <c r="AL1202">
        <v>1</v>
      </c>
      <c r="AM1202" t="s">
        <v>4469</v>
      </c>
      <c r="AN1202" t="s">
        <v>4470</v>
      </c>
      <c r="AO1202" t="s">
        <v>132</v>
      </c>
      <c r="AP1202" t="s">
        <v>47</v>
      </c>
      <c r="AQ1202">
        <v>0</v>
      </c>
      <c r="AS1202">
        <v>1151</v>
      </c>
      <c r="AT1202">
        <v>987</v>
      </c>
      <c r="AV1202" t="s">
        <v>4471</v>
      </c>
      <c r="AW1202" t="s">
        <v>4472</v>
      </c>
      <c r="AX1202" t="s">
        <v>4473</v>
      </c>
      <c r="AY1202" t="s">
        <v>4474</v>
      </c>
      <c r="AZ1202" t="s">
        <v>4475</v>
      </c>
      <c r="BA1202" t="s">
        <v>4476</v>
      </c>
      <c r="BB1202">
        <v>-7.5533299999999999</v>
      </c>
      <c r="BC1202">
        <v>43.011110000000002</v>
      </c>
      <c r="BD1202">
        <v>1.68</v>
      </c>
      <c r="BE1202">
        <v>0</v>
      </c>
      <c r="BF1202">
        <v>0</v>
      </c>
      <c r="BG1202">
        <v>0</v>
      </c>
      <c r="BH1202">
        <v>1</v>
      </c>
      <c r="BI1202">
        <v>0</v>
      </c>
      <c r="BJ1202">
        <v>0</v>
      </c>
      <c r="BK1202">
        <v>0</v>
      </c>
      <c r="BL1202">
        <v>0</v>
      </c>
      <c r="BM1202">
        <v>0</v>
      </c>
      <c r="BN1202">
        <v>0</v>
      </c>
      <c r="BO1202" t="s">
        <v>333</v>
      </c>
      <c r="BP1202" t="s">
        <v>57</v>
      </c>
      <c r="BQ1202" t="s">
        <v>58</v>
      </c>
      <c r="BR1202" t="s">
        <v>4277</v>
      </c>
      <c r="BS1202" t="s">
        <v>4278</v>
      </c>
      <c r="BT1202" t="s">
        <v>61</v>
      </c>
      <c r="BU1202" t="s">
        <v>62</v>
      </c>
      <c r="BV1202" t="s">
        <v>4279</v>
      </c>
      <c r="BW1202" t="s">
        <v>4280</v>
      </c>
      <c r="BX1202">
        <v>0</v>
      </c>
      <c r="BY1202">
        <v>1467</v>
      </c>
    </row>
    <row r="1203" spans="1:77" x14ac:dyDescent="0.25">
      <c r="A1203">
        <v>684</v>
      </c>
      <c r="B1203">
        <v>10358</v>
      </c>
      <c r="C1203">
        <v>2009</v>
      </c>
      <c r="H1203">
        <v>2413</v>
      </c>
      <c r="I1203">
        <v>839</v>
      </c>
      <c r="J1203">
        <v>594</v>
      </c>
      <c r="K1203">
        <v>272</v>
      </c>
      <c r="L1203">
        <v>264</v>
      </c>
      <c r="M1203">
        <v>139</v>
      </c>
      <c r="N1203">
        <v>105</v>
      </c>
      <c r="O1203">
        <v>129</v>
      </c>
      <c r="P1203">
        <v>129</v>
      </c>
      <c r="Q1203">
        <v>227</v>
      </c>
      <c r="R1203">
        <v>126</v>
      </c>
      <c r="S1203">
        <v>125</v>
      </c>
      <c r="T1203">
        <v>80</v>
      </c>
      <c r="U1203">
        <v>83</v>
      </c>
      <c r="V1203">
        <v>148</v>
      </c>
      <c r="W1203">
        <v>133</v>
      </c>
      <c r="X1203">
        <v>125</v>
      </c>
      <c r="Y1203">
        <v>94</v>
      </c>
      <c r="Z1203">
        <v>188</v>
      </c>
      <c r="AA1203">
        <v>230</v>
      </c>
      <c r="AB1203">
        <v>139</v>
      </c>
      <c r="AC1203">
        <v>140</v>
      </c>
      <c r="AD1203">
        <v>81</v>
      </c>
      <c r="AE1203">
        <v>98</v>
      </c>
      <c r="AF1203">
        <v>74</v>
      </c>
      <c r="AG1203">
        <v>71</v>
      </c>
      <c r="AH1203">
        <v>52</v>
      </c>
      <c r="AI1203">
        <v>14</v>
      </c>
      <c r="AJ1203">
        <v>27</v>
      </c>
      <c r="AK1203">
        <v>32</v>
      </c>
      <c r="AL1203">
        <v>67</v>
      </c>
      <c r="AM1203" t="s">
        <v>4477</v>
      </c>
      <c r="AN1203" t="s">
        <v>4478</v>
      </c>
      <c r="AO1203" t="s">
        <v>46</v>
      </c>
      <c r="AP1203" t="s">
        <v>81</v>
      </c>
      <c r="AQ1203">
        <v>0</v>
      </c>
      <c r="BY1203">
        <v>684</v>
      </c>
    </row>
    <row r="1204" spans="1:77" x14ac:dyDescent="0.25">
      <c r="A1204">
        <v>1330</v>
      </c>
      <c r="B1204">
        <v>1180411</v>
      </c>
      <c r="C1204">
        <v>2001</v>
      </c>
      <c r="E1204">
        <v>0</v>
      </c>
      <c r="H1204">
        <v>40561</v>
      </c>
      <c r="I1204">
        <v>1993</v>
      </c>
      <c r="J1204">
        <v>2943</v>
      </c>
      <c r="K1204">
        <v>2216</v>
      </c>
      <c r="L1204">
        <v>2382</v>
      </c>
      <c r="M1204">
        <v>2347</v>
      </c>
      <c r="N1204">
        <v>2206</v>
      </c>
      <c r="O1204">
        <v>2244</v>
      </c>
      <c r="P1204">
        <v>1661</v>
      </c>
      <c r="Q1204">
        <v>1647</v>
      </c>
      <c r="R1204">
        <v>1639</v>
      </c>
      <c r="S1204">
        <v>1566</v>
      </c>
      <c r="T1204">
        <v>1275</v>
      </c>
      <c r="U1204">
        <v>1217</v>
      </c>
      <c r="V1204">
        <v>1394</v>
      </c>
      <c r="W1204">
        <v>1351</v>
      </c>
      <c r="X1204">
        <v>1717</v>
      </c>
      <c r="Y1204">
        <v>1972</v>
      </c>
      <c r="Z1204">
        <v>3148</v>
      </c>
      <c r="AA1204">
        <v>3846</v>
      </c>
      <c r="AB1204">
        <v>3293</v>
      </c>
      <c r="AC1204">
        <v>2560</v>
      </c>
      <c r="AD1204">
        <v>2147</v>
      </c>
      <c r="AE1204">
        <v>2724</v>
      </c>
      <c r="AF1204">
        <v>2044</v>
      </c>
      <c r="AG1204">
        <v>867</v>
      </c>
      <c r="AH1204">
        <v>653</v>
      </c>
      <c r="AI1204">
        <v>607</v>
      </c>
      <c r="AJ1204">
        <v>715</v>
      </c>
      <c r="AK1204">
        <v>612</v>
      </c>
      <c r="AL1204">
        <v>467</v>
      </c>
      <c r="AM1204" t="s">
        <v>4479</v>
      </c>
      <c r="AN1204" t="s">
        <v>4480</v>
      </c>
      <c r="AO1204" t="s">
        <v>132</v>
      </c>
      <c r="AP1204" t="s">
        <v>47</v>
      </c>
      <c r="AQ1204">
        <v>2.5497811330000002E-2</v>
      </c>
      <c r="AS1204">
        <v>1218</v>
      </c>
      <c r="AT1204">
        <v>1044</v>
      </c>
      <c r="AV1204" t="s">
        <v>4481</v>
      </c>
      <c r="AW1204" t="s">
        <v>4482</v>
      </c>
      <c r="AX1204" t="s">
        <v>4483</v>
      </c>
      <c r="AY1204" t="s">
        <v>4484</v>
      </c>
      <c r="AZ1204" t="s">
        <v>4485</v>
      </c>
      <c r="BA1204" t="s">
        <v>4486</v>
      </c>
      <c r="BB1204">
        <v>-3.60934</v>
      </c>
      <c r="BC1204">
        <v>40.036450000000002</v>
      </c>
      <c r="BD1204">
        <v>2047.5600999999999</v>
      </c>
      <c r="BE1204">
        <v>0</v>
      </c>
      <c r="BF1204">
        <v>1</v>
      </c>
      <c r="BG1204">
        <v>0</v>
      </c>
      <c r="BH1204">
        <v>1</v>
      </c>
      <c r="BI1204">
        <v>0</v>
      </c>
      <c r="BJ1204">
        <v>0</v>
      </c>
      <c r="BK1204">
        <v>0</v>
      </c>
      <c r="BL1204">
        <v>0</v>
      </c>
      <c r="BM1204">
        <v>0</v>
      </c>
      <c r="BN1204">
        <v>0</v>
      </c>
      <c r="BO1204" t="s">
        <v>276</v>
      </c>
      <c r="BP1204" t="s">
        <v>57</v>
      </c>
      <c r="BQ1204" t="s">
        <v>58</v>
      </c>
      <c r="BR1204" t="s">
        <v>4277</v>
      </c>
      <c r="BS1204" t="s">
        <v>4278</v>
      </c>
      <c r="BT1204" t="s">
        <v>61</v>
      </c>
      <c r="BU1204" t="s">
        <v>62</v>
      </c>
      <c r="BV1204" t="s">
        <v>4279</v>
      </c>
      <c r="BW1204" t="s">
        <v>4280</v>
      </c>
      <c r="BX1204">
        <v>0</v>
      </c>
      <c r="BY1204">
        <v>1330</v>
      </c>
    </row>
    <row r="1205" spans="1:77" x14ac:dyDescent="0.25">
      <c r="A1205">
        <v>1331</v>
      </c>
      <c r="B1205">
        <v>23493</v>
      </c>
      <c r="C1205">
        <v>2001</v>
      </c>
      <c r="E1205">
        <v>0</v>
      </c>
      <c r="H1205">
        <v>5688</v>
      </c>
      <c r="I1205">
        <v>137</v>
      </c>
      <c r="J1205">
        <v>250</v>
      </c>
      <c r="K1205">
        <v>295</v>
      </c>
      <c r="L1205">
        <v>209</v>
      </c>
      <c r="M1205">
        <v>161</v>
      </c>
      <c r="N1205">
        <v>288</v>
      </c>
      <c r="O1205">
        <v>132</v>
      </c>
      <c r="P1205">
        <v>87</v>
      </c>
      <c r="Q1205">
        <v>98</v>
      </c>
      <c r="R1205">
        <v>88</v>
      </c>
      <c r="S1205">
        <v>61</v>
      </c>
      <c r="T1205">
        <v>70</v>
      </c>
      <c r="U1205">
        <v>55</v>
      </c>
      <c r="V1205">
        <v>97</v>
      </c>
      <c r="W1205">
        <v>117</v>
      </c>
      <c r="X1205">
        <v>146</v>
      </c>
      <c r="Y1205">
        <v>140</v>
      </c>
      <c r="Z1205">
        <v>238</v>
      </c>
      <c r="AA1205">
        <v>377</v>
      </c>
      <c r="AB1205">
        <v>161</v>
      </c>
      <c r="AC1205">
        <v>71</v>
      </c>
      <c r="AD1205">
        <v>81</v>
      </c>
      <c r="AE1205">
        <v>138</v>
      </c>
      <c r="AF1205">
        <v>136</v>
      </c>
      <c r="AG1205">
        <v>60</v>
      </c>
      <c r="AH1205">
        <v>39</v>
      </c>
      <c r="AI1205">
        <v>86</v>
      </c>
      <c r="AJ1205">
        <v>65</v>
      </c>
      <c r="AK1205">
        <v>97</v>
      </c>
      <c r="AL1205">
        <v>59</v>
      </c>
      <c r="AM1205" t="s">
        <v>4487</v>
      </c>
      <c r="AN1205" t="s">
        <v>4488</v>
      </c>
      <c r="AO1205" t="s">
        <v>132</v>
      </c>
      <c r="AP1205" t="s">
        <v>47</v>
      </c>
      <c r="AQ1205">
        <v>1.15644149E-3</v>
      </c>
      <c r="AS1205">
        <v>1218</v>
      </c>
      <c r="AT1205">
        <v>1044</v>
      </c>
      <c r="AV1205" t="s">
        <v>4481</v>
      </c>
      <c r="AW1205" t="s">
        <v>4482</v>
      </c>
      <c r="AX1205" t="s">
        <v>4483</v>
      </c>
      <c r="AY1205" t="s">
        <v>4484</v>
      </c>
      <c r="AZ1205" t="s">
        <v>4485</v>
      </c>
      <c r="BA1205" t="s">
        <v>4486</v>
      </c>
      <c r="BB1205">
        <v>-3.60934</v>
      </c>
      <c r="BC1205">
        <v>40.036450000000002</v>
      </c>
      <c r="BD1205">
        <v>2047.5600999999999</v>
      </c>
      <c r="BE1205">
        <v>0</v>
      </c>
      <c r="BF1205">
        <v>1</v>
      </c>
      <c r="BG1205">
        <v>0</v>
      </c>
      <c r="BH1205">
        <v>1</v>
      </c>
      <c r="BI1205">
        <v>0</v>
      </c>
      <c r="BJ1205">
        <v>0</v>
      </c>
      <c r="BK1205">
        <v>0</v>
      </c>
      <c r="BL1205">
        <v>0</v>
      </c>
      <c r="BM1205">
        <v>0</v>
      </c>
      <c r="BN1205">
        <v>0</v>
      </c>
      <c r="BO1205" t="s">
        <v>276</v>
      </c>
      <c r="BP1205" t="s">
        <v>57</v>
      </c>
      <c r="BQ1205" t="s">
        <v>58</v>
      </c>
      <c r="BR1205" t="s">
        <v>4277</v>
      </c>
      <c r="BS1205" t="s">
        <v>4278</v>
      </c>
      <c r="BT1205" t="s">
        <v>61</v>
      </c>
      <c r="BU1205" t="s">
        <v>62</v>
      </c>
      <c r="BV1205" t="s">
        <v>4279</v>
      </c>
      <c r="BW1205" t="s">
        <v>4280</v>
      </c>
      <c r="BX1205">
        <v>0</v>
      </c>
      <c r="BY1205">
        <v>1331</v>
      </c>
    </row>
    <row r="1206" spans="1:77" x14ac:dyDescent="0.25">
      <c r="A1206">
        <v>2489</v>
      </c>
      <c r="B1206">
        <v>3895</v>
      </c>
      <c r="C1206">
        <v>2009</v>
      </c>
      <c r="E1206">
        <v>0</v>
      </c>
      <c r="H1206">
        <v>872</v>
      </c>
      <c r="I1206">
        <v>65</v>
      </c>
      <c r="J1206">
        <v>38</v>
      </c>
      <c r="K1206">
        <v>28</v>
      </c>
      <c r="L1206">
        <v>15</v>
      </c>
      <c r="M1206">
        <v>9</v>
      </c>
      <c r="N1206">
        <v>9</v>
      </c>
      <c r="O1206">
        <v>18</v>
      </c>
      <c r="P1206">
        <v>34</v>
      </c>
      <c r="Q1206">
        <v>6</v>
      </c>
      <c r="R1206">
        <v>1</v>
      </c>
      <c r="S1206">
        <v>0</v>
      </c>
      <c r="T1206">
        <v>3</v>
      </c>
      <c r="U1206">
        <v>3</v>
      </c>
      <c r="V1206">
        <v>1</v>
      </c>
      <c r="W1206">
        <v>0</v>
      </c>
      <c r="X1206">
        <v>5</v>
      </c>
      <c r="Y1206">
        <v>5</v>
      </c>
      <c r="Z1206">
        <v>1</v>
      </c>
      <c r="AA1206">
        <v>1</v>
      </c>
      <c r="AB1206">
        <v>3</v>
      </c>
      <c r="AC1206">
        <v>0</v>
      </c>
      <c r="AD1206">
        <v>0</v>
      </c>
      <c r="AE1206">
        <v>1</v>
      </c>
      <c r="AF1206">
        <v>2</v>
      </c>
      <c r="AG1206">
        <v>1</v>
      </c>
      <c r="AH1206">
        <v>0</v>
      </c>
      <c r="AI1206">
        <v>0</v>
      </c>
      <c r="AJ1206">
        <v>2</v>
      </c>
      <c r="AK1206">
        <v>8</v>
      </c>
      <c r="AL1206">
        <v>3</v>
      </c>
      <c r="AM1206" t="s">
        <v>4489</v>
      </c>
      <c r="AN1206" t="s">
        <v>4490</v>
      </c>
      <c r="AO1206" t="s">
        <v>50</v>
      </c>
      <c r="AP1206" t="s">
        <v>47</v>
      </c>
      <c r="AQ1206">
        <v>0</v>
      </c>
      <c r="AS1206">
        <v>1616</v>
      </c>
      <c r="AT1206">
        <v>1312</v>
      </c>
      <c r="AV1206" t="s">
        <v>4491</v>
      </c>
      <c r="AW1206" t="s">
        <v>4492</v>
      </c>
      <c r="AX1206" t="s">
        <v>4493</v>
      </c>
      <c r="AY1206" t="s">
        <v>4494</v>
      </c>
      <c r="BB1206">
        <v>-8.4063888890000005</v>
      </c>
      <c r="BC1206">
        <v>43.385833329999997</v>
      </c>
      <c r="BD1206">
        <v>233</v>
      </c>
      <c r="BE1206">
        <v>0</v>
      </c>
      <c r="BF1206">
        <v>0</v>
      </c>
      <c r="BG1206">
        <v>1</v>
      </c>
      <c r="BH1206">
        <v>0</v>
      </c>
      <c r="BI1206">
        <v>0</v>
      </c>
      <c r="BJ1206">
        <v>0</v>
      </c>
      <c r="BK1206">
        <v>0</v>
      </c>
      <c r="BL1206">
        <v>0</v>
      </c>
      <c r="BM1206">
        <v>0</v>
      </c>
      <c r="BN1206">
        <v>0</v>
      </c>
      <c r="BO1206" t="s">
        <v>74</v>
      </c>
      <c r="BP1206" t="s">
        <v>57</v>
      </c>
      <c r="BQ1206" t="s">
        <v>58</v>
      </c>
      <c r="BR1206" t="s">
        <v>4277</v>
      </c>
      <c r="BS1206" t="s">
        <v>4278</v>
      </c>
      <c r="BT1206" t="s">
        <v>61</v>
      </c>
      <c r="BU1206" t="s">
        <v>62</v>
      </c>
      <c r="BV1206" t="s">
        <v>4279</v>
      </c>
      <c r="BW1206" t="s">
        <v>4280</v>
      </c>
      <c r="BX1206">
        <v>0</v>
      </c>
      <c r="BY1206">
        <v>2489</v>
      </c>
    </row>
    <row r="1207" spans="1:77" x14ac:dyDescent="0.25">
      <c r="A1207">
        <v>687</v>
      </c>
      <c r="B1207">
        <v>0</v>
      </c>
      <c r="H1207">
        <v>193</v>
      </c>
      <c r="I1207">
        <v>132</v>
      </c>
      <c r="J1207">
        <v>5</v>
      </c>
      <c r="K1207">
        <v>2</v>
      </c>
      <c r="L1207">
        <v>0</v>
      </c>
      <c r="M1207">
        <v>1</v>
      </c>
      <c r="N1207">
        <v>0</v>
      </c>
      <c r="O1207">
        <v>0</v>
      </c>
      <c r="P1207">
        <v>2</v>
      </c>
      <c r="Q1207">
        <v>0</v>
      </c>
      <c r="R1207">
        <v>0</v>
      </c>
      <c r="S1207">
        <v>1</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t="s">
        <v>2503</v>
      </c>
      <c r="AN1207" t="s">
        <v>2504</v>
      </c>
      <c r="AO1207" t="s">
        <v>46</v>
      </c>
      <c r="AP1207" t="s">
        <v>81</v>
      </c>
      <c r="AQ1207">
        <v>0</v>
      </c>
      <c r="BY1207">
        <v>687</v>
      </c>
    </row>
    <row r="1208" spans="1:77" x14ac:dyDescent="0.25">
      <c r="A1208">
        <v>2490</v>
      </c>
      <c r="B1208">
        <v>2062</v>
      </c>
      <c r="C1208">
        <v>2009</v>
      </c>
      <c r="E1208">
        <v>0</v>
      </c>
      <c r="H1208">
        <v>326</v>
      </c>
      <c r="I1208">
        <v>23</v>
      </c>
      <c r="J1208">
        <v>20</v>
      </c>
      <c r="K1208">
        <v>13</v>
      </c>
      <c r="L1208">
        <v>11</v>
      </c>
      <c r="M1208">
        <v>4</v>
      </c>
      <c r="N1208">
        <v>6</v>
      </c>
      <c r="O1208">
        <v>14</v>
      </c>
      <c r="P1208">
        <v>19</v>
      </c>
      <c r="Q1208">
        <v>1</v>
      </c>
      <c r="R1208">
        <v>0</v>
      </c>
      <c r="S1208">
        <v>0</v>
      </c>
      <c r="T1208">
        <v>2</v>
      </c>
      <c r="U1208">
        <v>2</v>
      </c>
      <c r="V1208">
        <v>0</v>
      </c>
      <c r="W1208">
        <v>0</v>
      </c>
      <c r="X1208">
        <v>2</v>
      </c>
      <c r="Y1208">
        <v>2</v>
      </c>
      <c r="Z1208">
        <v>0</v>
      </c>
      <c r="AA1208">
        <v>0</v>
      </c>
      <c r="AB1208">
        <v>2</v>
      </c>
      <c r="AC1208">
        <v>0</v>
      </c>
      <c r="AD1208">
        <v>0</v>
      </c>
      <c r="AE1208">
        <v>0</v>
      </c>
      <c r="AF1208">
        <v>1</v>
      </c>
      <c r="AG1208">
        <v>0</v>
      </c>
      <c r="AH1208">
        <v>0</v>
      </c>
      <c r="AI1208">
        <v>0</v>
      </c>
      <c r="AJ1208">
        <v>2</v>
      </c>
      <c r="AK1208">
        <v>5</v>
      </c>
      <c r="AL1208">
        <v>3</v>
      </c>
      <c r="AM1208" t="s">
        <v>4495</v>
      </c>
      <c r="AN1208" t="s">
        <v>4496</v>
      </c>
      <c r="AO1208" t="s">
        <v>50</v>
      </c>
      <c r="AP1208" t="s">
        <v>47</v>
      </c>
      <c r="AQ1208">
        <v>0</v>
      </c>
      <c r="AS1208">
        <v>1616</v>
      </c>
      <c r="AT1208">
        <v>1312</v>
      </c>
      <c r="AV1208" t="s">
        <v>4491</v>
      </c>
      <c r="AW1208" t="s">
        <v>4492</v>
      </c>
      <c r="AX1208" t="s">
        <v>4493</v>
      </c>
      <c r="AY1208" t="s">
        <v>4494</v>
      </c>
      <c r="BB1208">
        <v>-8.4063888890000005</v>
      </c>
      <c r="BC1208">
        <v>43.385833329999997</v>
      </c>
      <c r="BD1208">
        <v>233</v>
      </c>
      <c r="BE1208">
        <v>0</v>
      </c>
      <c r="BF1208">
        <v>0</v>
      </c>
      <c r="BG1208">
        <v>1</v>
      </c>
      <c r="BH1208">
        <v>0</v>
      </c>
      <c r="BI1208">
        <v>0</v>
      </c>
      <c r="BJ1208">
        <v>0</v>
      </c>
      <c r="BK1208">
        <v>0</v>
      </c>
      <c r="BL1208">
        <v>0</v>
      </c>
      <c r="BM1208">
        <v>0</v>
      </c>
      <c r="BN1208">
        <v>0</v>
      </c>
      <c r="BO1208" t="s">
        <v>74</v>
      </c>
      <c r="BP1208" t="s">
        <v>57</v>
      </c>
      <c r="BQ1208" t="s">
        <v>58</v>
      </c>
      <c r="BR1208" t="s">
        <v>4277</v>
      </c>
      <c r="BS1208" t="s">
        <v>4278</v>
      </c>
      <c r="BT1208" t="s">
        <v>61</v>
      </c>
      <c r="BU1208" t="s">
        <v>62</v>
      </c>
      <c r="BV1208" t="s">
        <v>4279</v>
      </c>
      <c r="BW1208" t="s">
        <v>4280</v>
      </c>
      <c r="BX1208">
        <v>0</v>
      </c>
      <c r="BY1208">
        <v>2490</v>
      </c>
    </row>
    <row r="1209" spans="1:77" x14ac:dyDescent="0.25">
      <c r="A1209">
        <v>688</v>
      </c>
      <c r="B1209">
        <v>0</v>
      </c>
      <c r="H1209">
        <v>8</v>
      </c>
      <c r="I1209">
        <v>1</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t="s">
        <v>2503</v>
      </c>
      <c r="AN1209" t="s">
        <v>2504</v>
      </c>
      <c r="AO1209" t="s">
        <v>46</v>
      </c>
      <c r="AP1209" t="s">
        <v>81</v>
      </c>
      <c r="AQ1209">
        <v>0</v>
      </c>
      <c r="BY1209">
        <v>688</v>
      </c>
    </row>
    <row r="1210" spans="1:77" x14ac:dyDescent="0.25">
      <c r="A1210">
        <v>1616</v>
      </c>
      <c r="B1210">
        <v>6225410</v>
      </c>
      <c r="C1210">
        <v>2011</v>
      </c>
      <c r="E1210">
        <v>0</v>
      </c>
      <c r="H1210">
        <v>122794</v>
      </c>
      <c r="I1210">
        <v>5769</v>
      </c>
      <c r="J1210">
        <v>7185</v>
      </c>
      <c r="K1210">
        <v>5568</v>
      </c>
      <c r="L1210">
        <v>5908</v>
      </c>
      <c r="M1210">
        <v>4536</v>
      </c>
      <c r="N1210">
        <v>4536</v>
      </c>
      <c r="O1210">
        <v>5050</v>
      </c>
      <c r="P1210">
        <v>4052</v>
      </c>
      <c r="Q1210">
        <v>3364</v>
      </c>
      <c r="R1210">
        <v>3190</v>
      </c>
      <c r="S1210">
        <v>3986</v>
      </c>
      <c r="T1210">
        <v>4466</v>
      </c>
      <c r="U1210">
        <v>4081</v>
      </c>
      <c r="V1210">
        <v>3615</v>
      </c>
      <c r="W1210">
        <v>4191</v>
      </c>
      <c r="X1210">
        <v>3787</v>
      </c>
      <c r="Y1210">
        <v>4596</v>
      </c>
      <c r="Z1210">
        <v>3762</v>
      </c>
      <c r="AA1210">
        <v>4903</v>
      </c>
      <c r="AB1210">
        <v>3736</v>
      </c>
      <c r="AC1210">
        <v>4785</v>
      </c>
      <c r="AD1210">
        <v>4425</v>
      </c>
      <c r="AE1210">
        <v>4757</v>
      </c>
      <c r="AF1210">
        <v>2964</v>
      </c>
      <c r="AG1210">
        <v>2582</v>
      </c>
      <c r="AH1210">
        <v>2910</v>
      </c>
      <c r="AI1210">
        <v>5065</v>
      </c>
      <c r="AJ1210">
        <v>6474</v>
      </c>
      <c r="AK1210">
        <v>3603</v>
      </c>
      <c r="AL1210">
        <v>4210</v>
      </c>
      <c r="AM1210" t="s">
        <v>4497</v>
      </c>
      <c r="AN1210" t="s">
        <v>4498</v>
      </c>
      <c r="AO1210" t="s">
        <v>132</v>
      </c>
      <c r="AP1210" t="s">
        <v>47</v>
      </c>
      <c r="AQ1210">
        <v>109225.80276799999</v>
      </c>
      <c r="AS1210">
        <v>1781</v>
      </c>
      <c r="AT1210">
        <v>1371</v>
      </c>
      <c r="AV1210" t="s">
        <v>4499</v>
      </c>
      <c r="AW1210" t="s">
        <v>4500</v>
      </c>
      <c r="AX1210" t="s">
        <v>4501</v>
      </c>
      <c r="AY1210" t="s">
        <v>4502</v>
      </c>
      <c r="BB1210">
        <v>2.6947222219999998</v>
      </c>
      <c r="BC1210">
        <v>39.730833330000003</v>
      </c>
      <c r="BD1210">
        <v>30745</v>
      </c>
      <c r="BE1210">
        <v>0</v>
      </c>
      <c r="BF1210">
        <v>1</v>
      </c>
      <c r="BG1210">
        <v>0</v>
      </c>
      <c r="BH1210">
        <v>1</v>
      </c>
      <c r="BI1210">
        <v>1</v>
      </c>
      <c r="BJ1210">
        <v>0</v>
      </c>
      <c r="BK1210">
        <v>0</v>
      </c>
      <c r="BL1210">
        <v>0</v>
      </c>
      <c r="BM1210">
        <v>0</v>
      </c>
      <c r="BN1210">
        <v>0</v>
      </c>
      <c r="BO1210" t="s">
        <v>189</v>
      </c>
      <c r="BP1210" t="s">
        <v>57</v>
      </c>
      <c r="BQ1210" t="s">
        <v>58</v>
      </c>
      <c r="BR1210" t="s">
        <v>4277</v>
      </c>
      <c r="BS1210" t="s">
        <v>4278</v>
      </c>
      <c r="BT1210" t="s">
        <v>61</v>
      </c>
      <c r="BU1210" t="s">
        <v>62</v>
      </c>
      <c r="BV1210" t="s">
        <v>4279</v>
      </c>
      <c r="BW1210" t="s">
        <v>4280</v>
      </c>
      <c r="BX1210">
        <v>0</v>
      </c>
      <c r="BY1210">
        <v>1616</v>
      </c>
    </row>
    <row r="1211" spans="1:77" x14ac:dyDescent="0.25">
      <c r="A1211">
        <v>1617</v>
      </c>
      <c r="B1211">
        <v>1949807</v>
      </c>
      <c r="C1211">
        <v>2011</v>
      </c>
      <c r="E1211">
        <v>0</v>
      </c>
      <c r="H1211">
        <v>37351</v>
      </c>
      <c r="I1211">
        <v>2197</v>
      </c>
      <c r="J1211">
        <v>2739</v>
      </c>
      <c r="K1211">
        <v>2266</v>
      </c>
      <c r="L1211">
        <v>2701</v>
      </c>
      <c r="M1211">
        <v>1829</v>
      </c>
      <c r="N1211">
        <v>1959</v>
      </c>
      <c r="O1211">
        <v>2312</v>
      </c>
      <c r="P1211">
        <v>1898</v>
      </c>
      <c r="Q1211">
        <v>1579</v>
      </c>
      <c r="R1211">
        <v>1431</v>
      </c>
      <c r="S1211">
        <v>1754</v>
      </c>
      <c r="T1211">
        <v>1918</v>
      </c>
      <c r="U1211">
        <v>1813</v>
      </c>
      <c r="V1211">
        <v>1679</v>
      </c>
      <c r="W1211">
        <v>1954</v>
      </c>
      <c r="X1211">
        <v>1477</v>
      </c>
      <c r="Y1211">
        <v>2348</v>
      </c>
      <c r="Z1211">
        <v>1821</v>
      </c>
      <c r="AA1211">
        <v>2762</v>
      </c>
      <c r="AB1211">
        <v>1831</v>
      </c>
      <c r="AC1211">
        <v>1992</v>
      </c>
      <c r="AD1211">
        <v>1987</v>
      </c>
      <c r="AE1211">
        <v>2539</v>
      </c>
      <c r="AF1211">
        <v>1529</v>
      </c>
      <c r="AG1211">
        <v>1325</v>
      </c>
      <c r="AH1211">
        <v>1485</v>
      </c>
      <c r="AI1211">
        <v>2514</v>
      </c>
      <c r="AJ1211">
        <v>2549</v>
      </c>
      <c r="AK1211">
        <v>1601</v>
      </c>
      <c r="AL1211">
        <v>1938</v>
      </c>
      <c r="AM1211" t="s">
        <v>4503</v>
      </c>
      <c r="AN1211" t="s">
        <v>4504</v>
      </c>
      <c r="AO1211" t="s">
        <v>132</v>
      </c>
      <c r="AP1211" t="s">
        <v>47</v>
      </c>
      <c r="AQ1211">
        <v>30861.188191000001</v>
      </c>
      <c r="AS1211">
        <v>1781</v>
      </c>
      <c r="AT1211">
        <v>1371</v>
      </c>
      <c r="AV1211" t="s">
        <v>4499</v>
      </c>
      <c r="AW1211" t="s">
        <v>4500</v>
      </c>
      <c r="AX1211" t="s">
        <v>4501</v>
      </c>
      <c r="AY1211" t="s">
        <v>4502</v>
      </c>
      <c r="BB1211">
        <v>2.6947222219999998</v>
      </c>
      <c r="BC1211">
        <v>39.730833330000003</v>
      </c>
      <c r="BD1211">
        <v>30745</v>
      </c>
      <c r="BE1211">
        <v>0</v>
      </c>
      <c r="BF1211">
        <v>1</v>
      </c>
      <c r="BG1211">
        <v>0</v>
      </c>
      <c r="BH1211">
        <v>1</v>
      </c>
      <c r="BI1211">
        <v>1</v>
      </c>
      <c r="BJ1211">
        <v>0</v>
      </c>
      <c r="BK1211">
        <v>0</v>
      </c>
      <c r="BL1211">
        <v>0</v>
      </c>
      <c r="BM1211">
        <v>0</v>
      </c>
      <c r="BN1211">
        <v>0</v>
      </c>
      <c r="BO1211" t="s">
        <v>189</v>
      </c>
      <c r="BP1211" t="s">
        <v>57</v>
      </c>
      <c r="BQ1211" t="s">
        <v>58</v>
      </c>
      <c r="BR1211" t="s">
        <v>4277</v>
      </c>
      <c r="BS1211" t="s">
        <v>4278</v>
      </c>
      <c r="BT1211" t="s">
        <v>61</v>
      </c>
      <c r="BU1211" t="s">
        <v>62</v>
      </c>
      <c r="BV1211" t="s">
        <v>4279</v>
      </c>
      <c r="BW1211" t="s">
        <v>4280</v>
      </c>
      <c r="BX1211">
        <v>0</v>
      </c>
      <c r="BY1211">
        <v>1617</v>
      </c>
    </row>
    <row r="1212" spans="1:77" x14ac:dyDescent="0.25">
      <c r="A1212">
        <v>690</v>
      </c>
      <c r="B1212">
        <v>2979</v>
      </c>
      <c r="H1212">
        <v>2710</v>
      </c>
      <c r="I1212">
        <v>112</v>
      </c>
      <c r="J1212">
        <v>50</v>
      </c>
      <c r="K1212">
        <v>36</v>
      </c>
      <c r="L1212">
        <v>116</v>
      </c>
      <c r="M1212">
        <v>76</v>
      </c>
      <c r="N1212">
        <v>63</v>
      </c>
      <c r="O1212">
        <v>16</v>
      </c>
      <c r="P1212">
        <v>25</v>
      </c>
      <c r="Q1212">
        <v>30</v>
      </c>
      <c r="R1212">
        <v>26</v>
      </c>
      <c r="S1212">
        <v>17</v>
      </c>
      <c r="T1212">
        <v>19</v>
      </c>
      <c r="U1212">
        <v>15</v>
      </c>
      <c r="V1212">
        <v>20</v>
      </c>
      <c r="W1212">
        <v>8</v>
      </c>
      <c r="X1212">
        <v>21</v>
      </c>
      <c r="Y1212">
        <v>3</v>
      </c>
      <c r="Z1212">
        <v>8</v>
      </c>
      <c r="AA1212">
        <v>5</v>
      </c>
      <c r="AB1212">
        <v>9</v>
      </c>
      <c r="AC1212">
        <v>5</v>
      </c>
      <c r="AD1212">
        <v>10</v>
      </c>
      <c r="AE1212">
        <v>9</v>
      </c>
      <c r="AF1212">
        <v>7</v>
      </c>
      <c r="AG1212">
        <v>16</v>
      </c>
      <c r="AH1212">
        <v>21</v>
      </c>
      <c r="AI1212">
        <v>3</v>
      </c>
      <c r="AJ1212">
        <v>3</v>
      </c>
      <c r="AK1212">
        <v>1</v>
      </c>
      <c r="AL1212">
        <v>1</v>
      </c>
      <c r="AM1212" t="s">
        <v>4505</v>
      </c>
      <c r="AN1212" t="s">
        <v>4506</v>
      </c>
      <c r="AO1212" t="s">
        <v>46</v>
      </c>
      <c r="AP1212" t="s">
        <v>81</v>
      </c>
      <c r="AQ1212">
        <v>2.8855562999999999E-4</v>
      </c>
      <c r="BY1212">
        <v>690</v>
      </c>
    </row>
    <row r="1213" spans="1:77" x14ac:dyDescent="0.25">
      <c r="A1213">
        <v>1322</v>
      </c>
      <c r="B1213">
        <v>567887</v>
      </c>
      <c r="C1213">
        <v>2016</v>
      </c>
      <c r="E1213">
        <v>0</v>
      </c>
      <c r="H1213">
        <v>6167</v>
      </c>
      <c r="I1213">
        <v>217</v>
      </c>
      <c r="J1213">
        <v>403</v>
      </c>
      <c r="K1213">
        <v>542</v>
      </c>
      <c r="L1213">
        <v>572</v>
      </c>
      <c r="M1213">
        <v>383</v>
      </c>
      <c r="N1213">
        <v>543</v>
      </c>
      <c r="O1213">
        <v>507</v>
      </c>
      <c r="P1213">
        <v>534</v>
      </c>
      <c r="Q1213">
        <v>421</v>
      </c>
      <c r="R1213">
        <v>439</v>
      </c>
      <c r="S1213">
        <v>285</v>
      </c>
      <c r="T1213">
        <v>414</v>
      </c>
      <c r="U1213">
        <v>402</v>
      </c>
      <c r="V1213">
        <v>679</v>
      </c>
      <c r="W1213">
        <v>339</v>
      </c>
      <c r="X1213">
        <v>456</v>
      </c>
      <c r="Y1213">
        <v>628</v>
      </c>
      <c r="Z1213">
        <v>1069</v>
      </c>
      <c r="AA1213">
        <v>1012</v>
      </c>
      <c r="AB1213">
        <v>883</v>
      </c>
      <c r="AC1213">
        <v>417</v>
      </c>
      <c r="AD1213">
        <v>322</v>
      </c>
      <c r="AE1213">
        <v>507</v>
      </c>
      <c r="AF1213">
        <v>569</v>
      </c>
      <c r="AG1213">
        <v>426</v>
      </c>
      <c r="AH1213">
        <v>450</v>
      </c>
      <c r="AI1213">
        <v>950</v>
      </c>
      <c r="AJ1213">
        <v>660</v>
      </c>
      <c r="AK1213">
        <v>345</v>
      </c>
      <c r="AL1213">
        <v>316</v>
      </c>
      <c r="AM1213" t="s">
        <v>4507</v>
      </c>
      <c r="AN1213" t="s">
        <v>4508</v>
      </c>
      <c r="AO1213" t="s">
        <v>132</v>
      </c>
      <c r="AP1213" t="s">
        <v>47</v>
      </c>
      <c r="AQ1213">
        <v>1.4487097000000001E-2</v>
      </c>
      <c r="AS1213">
        <v>2088</v>
      </c>
      <c r="AT1213">
        <v>1501</v>
      </c>
      <c r="AV1213" t="s">
        <v>4509</v>
      </c>
      <c r="AW1213" t="s">
        <v>4510</v>
      </c>
      <c r="AX1213" t="s">
        <v>4511</v>
      </c>
      <c r="AY1213" t="s">
        <v>4512</v>
      </c>
      <c r="BB1213">
        <v>-4.5444444439999998</v>
      </c>
      <c r="BC1213">
        <v>37.024999999999999</v>
      </c>
      <c r="BD1213">
        <v>2446.3000000000002</v>
      </c>
      <c r="BE1213">
        <v>1</v>
      </c>
      <c r="BF1213">
        <v>0</v>
      </c>
      <c r="BG1213">
        <v>1</v>
      </c>
      <c r="BH1213">
        <v>1</v>
      </c>
      <c r="BI1213">
        <v>0</v>
      </c>
      <c r="BJ1213">
        <v>0</v>
      </c>
      <c r="BK1213">
        <v>0</v>
      </c>
      <c r="BL1213">
        <v>0</v>
      </c>
      <c r="BM1213">
        <v>0</v>
      </c>
      <c r="BN1213">
        <v>0</v>
      </c>
      <c r="BO1213" t="s">
        <v>470</v>
      </c>
      <c r="BP1213" t="s">
        <v>57</v>
      </c>
      <c r="BQ1213" t="s">
        <v>58</v>
      </c>
      <c r="BR1213" t="s">
        <v>4277</v>
      </c>
      <c r="BS1213" t="s">
        <v>4278</v>
      </c>
      <c r="BT1213" t="s">
        <v>61</v>
      </c>
      <c r="BU1213" t="s">
        <v>62</v>
      </c>
      <c r="BV1213" t="s">
        <v>4279</v>
      </c>
      <c r="BW1213" t="s">
        <v>4280</v>
      </c>
      <c r="BX1213">
        <v>0</v>
      </c>
      <c r="BY1213">
        <v>1322</v>
      </c>
    </row>
    <row r="1214" spans="1:77" x14ac:dyDescent="0.25">
      <c r="A1214">
        <v>691</v>
      </c>
      <c r="B1214">
        <v>246457</v>
      </c>
      <c r="C1214">
        <v>2011</v>
      </c>
      <c r="E1214">
        <v>0</v>
      </c>
      <c r="H1214">
        <v>53553</v>
      </c>
      <c r="I1214">
        <v>636</v>
      </c>
      <c r="J1214">
        <v>302</v>
      </c>
      <c r="K1214">
        <v>350</v>
      </c>
      <c r="L1214">
        <v>483</v>
      </c>
      <c r="M1214">
        <v>464</v>
      </c>
      <c r="N1214">
        <v>384</v>
      </c>
      <c r="O1214">
        <v>179</v>
      </c>
      <c r="P1214">
        <v>223</v>
      </c>
      <c r="Q1214">
        <v>406</v>
      </c>
      <c r="R1214">
        <v>365</v>
      </c>
      <c r="S1214">
        <v>480</v>
      </c>
      <c r="T1214">
        <v>231</v>
      </c>
      <c r="U1214">
        <v>242</v>
      </c>
      <c r="V1214">
        <v>197</v>
      </c>
      <c r="W1214">
        <v>189</v>
      </c>
      <c r="X1214">
        <v>1715</v>
      </c>
      <c r="Y1214">
        <v>479</v>
      </c>
      <c r="Z1214">
        <v>467</v>
      </c>
      <c r="AA1214">
        <v>939</v>
      </c>
      <c r="AB1214">
        <v>1034</v>
      </c>
      <c r="AC1214">
        <v>833</v>
      </c>
      <c r="AD1214">
        <v>896</v>
      </c>
      <c r="AE1214">
        <v>868</v>
      </c>
      <c r="AF1214">
        <v>865</v>
      </c>
      <c r="AG1214">
        <v>557</v>
      </c>
      <c r="AH1214">
        <v>633</v>
      </c>
      <c r="AI1214">
        <v>419</v>
      </c>
      <c r="AJ1214">
        <v>524</v>
      </c>
      <c r="AK1214">
        <v>428</v>
      </c>
      <c r="AL1214">
        <v>359</v>
      </c>
      <c r="AM1214" t="s">
        <v>4505</v>
      </c>
      <c r="AN1214" t="s">
        <v>4506</v>
      </c>
      <c r="AO1214" t="s">
        <v>46</v>
      </c>
      <c r="AP1214" t="s">
        <v>81</v>
      </c>
      <c r="AQ1214">
        <v>8.9862623299999996E-3</v>
      </c>
      <c r="AS1214">
        <v>1762</v>
      </c>
      <c r="AT1214">
        <v>1343</v>
      </c>
      <c r="AV1214" t="s">
        <v>4513</v>
      </c>
      <c r="AW1214" t="s">
        <v>4514</v>
      </c>
      <c r="AX1214" t="s">
        <v>4515</v>
      </c>
      <c r="AY1214" t="s">
        <v>4516</v>
      </c>
      <c r="BB1214">
        <v>55.806388890000001</v>
      </c>
      <c r="BC1214">
        <v>24.06777778</v>
      </c>
      <c r="BD1214">
        <v>4945.45</v>
      </c>
      <c r="BE1214">
        <v>0</v>
      </c>
      <c r="BF1214">
        <v>0</v>
      </c>
      <c r="BG1214">
        <v>1</v>
      </c>
      <c r="BH1214">
        <v>1</v>
      </c>
      <c r="BI1214">
        <v>1</v>
      </c>
      <c r="BJ1214">
        <v>0</v>
      </c>
      <c r="BK1214">
        <v>0</v>
      </c>
      <c r="BL1214">
        <v>0</v>
      </c>
      <c r="BM1214">
        <v>0</v>
      </c>
      <c r="BN1214">
        <v>0</v>
      </c>
      <c r="BO1214" t="s">
        <v>651</v>
      </c>
      <c r="BP1214" t="s">
        <v>57</v>
      </c>
      <c r="BQ1214" t="s">
        <v>58</v>
      </c>
      <c r="BR1214" t="s">
        <v>4517</v>
      </c>
      <c r="BS1214" t="s">
        <v>4518</v>
      </c>
      <c r="BT1214" t="s">
        <v>87</v>
      </c>
      <c r="BU1214" t="s">
        <v>88</v>
      </c>
      <c r="BV1214" t="s">
        <v>4519</v>
      </c>
      <c r="BW1214" t="s">
        <v>4520</v>
      </c>
      <c r="BX1214">
        <v>0</v>
      </c>
      <c r="BY1214">
        <v>691</v>
      </c>
    </row>
    <row r="1215" spans="1:77" x14ac:dyDescent="0.25">
      <c r="A1215">
        <v>1493</v>
      </c>
      <c r="B1215">
        <v>2727</v>
      </c>
      <c r="C1215">
        <v>2018</v>
      </c>
      <c r="E1215">
        <v>0</v>
      </c>
      <c r="H1215">
        <v>17</v>
      </c>
      <c r="I1215">
        <v>0</v>
      </c>
      <c r="J1215">
        <v>4</v>
      </c>
      <c r="K1215">
        <v>2</v>
      </c>
      <c r="L1215">
        <v>3</v>
      </c>
      <c r="M1215">
        <v>1</v>
      </c>
      <c r="N1215">
        <v>2</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1</v>
      </c>
      <c r="AH1215">
        <v>0</v>
      </c>
      <c r="AI1215">
        <v>0</v>
      </c>
      <c r="AJ1215">
        <v>0</v>
      </c>
      <c r="AK1215">
        <v>0</v>
      </c>
      <c r="AL1215">
        <v>3</v>
      </c>
      <c r="AM1215" t="s">
        <v>4521</v>
      </c>
      <c r="AN1215" t="s">
        <v>4522</v>
      </c>
      <c r="AO1215" t="s">
        <v>132</v>
      </c>
      <c r="AP1215" t="s">
        <v>47</v>
      </c>
      <c r="AS1215">
        <v>2225</v>
      </c>
      <c r="AT1215">
        <v>1560</v>
      </c>
      <c r="AV1215" t="s">
        <v>4523</v>
      </c>
      <c r="AW1215" t="s">
        <v>4524</v>
      </c>
      <c r="AX1215" t="s">
        <v>4525</v>
      </c>
      <c r="AY1215" t="s">
        <v>4526</v>
      </c>
      <c r="BB1215">
        <v>-4.8676944439999996</v>
      </c>
      <c r="BC1215">
        <v>37.885888889999997</v>
      </c>
      <c r="BD1215">
        <v>111</v>
      </c>
      <c r="BE1215">
        <v>0</v>
      </c>
      <c r="BF1215">
        <v>0</v>
      </c>
      <c r="BG1215">
        <v>1</v>
      </c>
      <c r="BH1215">
        <v>1</v>
      </c>
      <c r="BI1215">
        <v>0</v>
      </c>
      <c r="BJ1215">
        <v>0</v>
      </c>
      <c r="BK1215">
        <v>0</v>
      </c>
      <c r="BL1215">
        <v>0</v>
      </c>
      <c r="BM1215">
        <v>0</v>
      </c>
      <c r="BN1215">
        <v>0</v>
      </c>
      <c r="BO1215" t="s">
        <v>56</v>
      </c>
      <c r="BP1215" t="s">
        <v>57</v>
      </c>
      <c r="BQ1215" t="s">
        <v>58</v>
      </c>
      <c r="BR1215" t="s">
        <v>4277</v>
      </c>
      <c r="BS1215" t="s">
        <v>4278</v>
      </c>
      <c r="BT1215" t="s">
        <v>61</v>
      </c>
      <c r="BU1215" t="s">
        <v>62</v>
      </c>
      <c r="BV1215" t="s">
        <v>4279</v>
      </c>
      <c r="BW1215" t="s">
        <v>4280</v>
      </c>
      <c r="BX1215">
        <v>0</v>
      </c>
      <c r="BY1215">
        <v>1493</v>
      </c>
    </row>
    <row r="1216" spans="1:77" x14ac:dyDescent="0.25">
      <c r="A1216">
        <v>692</v>
      </c>
      <c r="B1216">
        <v>8038</v>
      </c>
      <c r="H1216">
        <v>12662</v>
      </c>
      <c r="I1216">
        <v>81</v>
      </c>
      <c r="J1216">
        <v>61</v>
      </c>
      <c r="K1216">
        <v>247</v>
      </c>
      <c r="L1216">
        <v>59</v>
      </c>
      <c r="M1216">
        <v>235</v>
      </c>
      <c r="N1216">
        <v>71</v>
      </c>
      <c r="O1216">
        <v>45</v>
      </c>
      <c r="P1216">
        <v>25</v>
      </c>
      <c r="Q1216">
        <v>38</v>
      </c>
      <c r="R1216">
        <v>36</v>
      </c>
      <c r="S1216">
        <v>60</v>
      </c>
      <c r="T1216">
        <v>18</v>
      </c>
      <c r="U1216">
        <v>69</v>
      </c>
      <c r="V1216">
        <v>36</v>
      </c>
      <c r="W1216">
        <v>9</v>
      </c>
      <c r="X1216">
        <v>100</v>
      </c>
      <c r="Y1216">
        <v>38</v>
      </c>
      <c r="Z1216">
        <v>31</v>
      </c>
      <c r="AA1216">
        <v>89</v>
      </c>
      <c r="AB1216">
        <v>116</v>
      </c>
      <c r="AC1216">
        <v>96</v>
      </c>
      <c r="AD1216">
        <v>243</v>
      </c>
      <c r="AE1216">
        <v>269</v>
      </c>
      <c r="AF1216">
        <v>44</v>
      </c>
      <c r="AG1216">
        <v>31</v>
      </c>
      <c r="AH1216">
        <v>28</v>
      </c>
      <c r="AI1216">
        <v>14</v>
      </c>
      <c r="AJ1216">
        <v>59</v>
      </c>
      <c r="AK1216">
        <v>36</v>
      </c>
      <c r="AL1216">
        <v>25</v>
      </c>
      <c r="AM1216" t="s">
        <v>4505</v>
      </c>
      <c r="AN1216" t="s">
        <v>4506</v>
      </c>
      <c r="AO1216" t="s">
        <v>46</v>
      </c>
      <c r="AP1216" t="s">
        <v>81</v>
      </c>
      <c r="AQ1216">
        <v>6.9584135000000001E-4</v>
      </c>
      <c r="BY1216">
        <v>692</v>
      </c>
    </row>
    <row r="1217" spans="1:77" x14ac:dyDescent="0.25">
      <c r="A1217">
        <v>2051</v>
      </c>
      <c r="B1217">
        <v>226754</v>
      </c>
      <c r="C1217">
        <v>2019</v>
      </c>
      <c r="E1217">
        <v>0</v>
      </c>
      <c r="H1217">
        <v>187</v>
      </c>
      <c r="I1217">
        <v>0</v>
      </c>
      <c r="J1217">
        <v>0</v>
      </c>
      <c r="K1217">
        <v>0</v>
      </c>
      <c r="L1217">
        <v>4</v>
      </c>
      <c r="M1217">
        <v>1</v>
      </c>
      <c r="N1217">
        <v>20</v>
      </c>
      <c r="O1217">
        <v>1</v>
      </c>
      <c r="P1217">
        <v>2</v>
      </c>
      <c r="Q1217">
        <v>0</v>
      </c>
      <c r="R1217">
        <v>2</v>
      </c>
      <c r="S1217">
        <v>3</v>
      </c>
      <c r="T1217">
        <v>1</v>
      </c>
      <c r="U1217">
        <v>1</v>
      </c>
      <c r="V1217">
        <v>0</v>
      </c>
      <c r="W1217">
        <v>3</v>
      </c>
      <c r="X1217">
        <v>0</v>
      </c>
      <c r="Y1217">
        <v>1</v>
      </c>
      <c r="Z1217">
        <v>2</v>
      </c>
      <c r="AA1217">
        <v>0</v>
      </c>
      <c r="AB1217">
        <v>9</v>
      </c>
      <c r="AC1217">
        <v>0</v>
      </c>
      <c r="AD1217">
        <v>0</v>
      </c>
      <c r="AE1217">
        <v>0</v>
      </c>
      <c r="AF1217">
        <v>22</v>
      </c>
      <c r="AG1217">
        <v>9</v>
      </c>
      <c r="AH1217">
        <v>1</v>
      </c>
      <c r="AI1217">
        <v>6</v>
      </c>
      <c r="AJ1217">
        <v>16</v>
      </c>
      <c r="AK1217">
        <v>5</v>
      </c>
      <c r="AL1217">
        <v>2</v>
      </c>
      <c r="AM1217" t="s">
        <v>4527</v>
      </c>
      <c r="AN1217" t="s">
        <v>4528</v>
      </c>
      <c r="AO1217" t="s">
        <v>132</v>
      </c>
      <c r="AP1217" t="s">
        <v>47</v>
      </c>
      <c r="AQ1217">
        <v>8.9066436900000004E-3</v>
      </c>
      <c r="AS1217">
        <v>2263</v>
      </c>
      <c r="AT1217">
        <v>1578</v>
      </c>
      <c r="AV1217" t="s">
        <v>4529</v>
      </c>
      <c r="AW1217" t="s">
        <v>4530</v>
      </c>
      <c r="AX1217" t="s">
        <v>4531</v>
      </c>
      <c r="AY1217" t="s">
        <v>4532</v>
      </c>
      <c r="BB1217">
        <v>-15.661194439999999</v>
      </c>
      <c r="BC1217">
        <v>28.04438889</v>
      </c>
      <c r="BD1217">
        <v>9425</v>
      </c>
      <c r="BE1217">
        <v>0</v>
      </c>
      <c r="BF1217">
        <v>0</v>
      </c>
      <c r="BG1217">
        <v>1</v>
      </c>
      <c r="BH1217">
        <v>0</v>
      </c>
      <c r="BI1217">
        <v>1</v>
      </c>
      <c r="BJ1217">
        <v>0</v>
      </c>
      <c r="BK1217">
        <v>0</v>
      </c>
      <c r="BL1217">
        <v>0</v>
      </c>
      <c r="BM1217">
        <v>0</v>
      </c>
      <c r="BN1217">
        <v>0</v>
      </c>
      <c r="BO1217" t="s">
        <v>202</v>
      </c>
      <c r="BP1217" t="s">
        <v>57</v>
      </c>
      <c r="BQ1217" t="s">
        <v>58</v>
      </c>
      <c r="BR1217" t="s">
        <v>4277</v>
      </c>
      <c r="BS1217" t="s">
        <v>4278</v>
      </c>
      <c r="BT1217" t="s">
        <v>61</v>
      </c>
      <c r="BU1217" t="s">
        <v>62</v>
      </c>
      <c r="BV1217" t="s">
        <v>4279</v>
      </c>
      <c r="BW1217" t="s">
        <v>4280</v>
      </c>
      <c r="BX1217">
        <v>0</v>
      </c>
      <c r="BY1217">
        <v>2051</v>
      </c>
    </row>
    <row r="1218" spans="1:77" x14ac:dyDescent="0.25">
      <c r="A1218">
        <v>693</v>
      </c>
      <c r="B1218">
        <v>11562</v>
      </c>
      <c r="H1218">
        <v>1</v>
      </c>
      <c r="I1218">
        <v>0</v>
      </c>
      <c r="J1218">
        <v>0</v>
      </c>
      <c r="K1218">
        <v>0</v>
      </c>
      <c r="L1218">
        <v>0</v>
      </c>
      <c r="M1218">
        <v>2</v>
      </c>
      <c r="N1218">
        <v>0</v>
      </c>
      <c r="O1218">
        <v>1</v>
      </c>
      <c r="P1218">
        <v>0</v>
      </c>
      <c r="Q1218">
        <v>0</v>
      </c>
      <c r="R1218">
        <v>0</v>
      </c>
      <c r="S1218">
        <v>0</v>
      </c>
      <c r="T1218">
        <v>0</v>
      </c>
      <c r="U1218">
        <v>0</v>
      </c>
      <c r="V1218">
        <v>1</v>
      </c>
      <c r="W1218">
        <v>0</v>
      </c>
      <c r="X1218">
        <v>1</v>
      </c>
      <c r="Y1218">
        <v>8</v>
      </c>
      <c r="Z1218">
        <v>0</v>
      </c>
      <c r="AA1218">
        <v>0</v>
      </c>
      <c r="AB1218">
        <v>3</v>
      </c>
      <c r="AC1218">
        <v>1</v>
      </c>
      <c r="AD1218">
        <v>1</v>
      </c>
      <c r="AE1218">
        <v>0</v>
      </c>
      <c r="AF1218">
        <v>0</v>
      </c>
      <c r="AG1218">
        <v>0</v>
      </c>
      <c r="AH1218">
        <v>0</v>
      </c>
      <c r="AI1218">
        <v>2</v>
      </c>
      <c r="AJ1218">
        <v>0</v>
      </c>
      <c r="AK1218">
        <v>0</v>
      </c>
      <c r="AL1218">
        <v>0</v>
      </c>
      <c r="AM1218" t="s">
        <v>4505</v>
      </c>
      <c r="AN1218" t="s">
        <v>4506</v>
      </c>
      <c r="AO1218" t="s">
        <v>46</v>
      </c>
      <c r="AP1218" t="s">
        <v>81</v>
      </c>
      <c r="AQ1218">
        <v>6.8435896999999996E-4</v>
      </c>
      <c r="BY1218">
        <v>693</v>
      </c>
    </row>
    <row r="1219" spans="1:77" x14ac:dyDescent="0.25">
      <c r="A1219">
        <v>2052</v>
      </c>
      <c r="B1219">
        <v>381325</v>
      </c>
      <c r="C1219">
        <v>2019</v>
      </c>
      <c r="E1219">
        <v>0</v>
      </c>
      <c r="H1219">
        <v>279</v>
      </c>
      <c r="I1219">
        <v>0</v>
      </c>
      <c r="J1219">
        <v>0</v>
      </c>
      <c r="K1219">
        <v>0</v>
      </c>
      <c r="L1219">
        <v>4</v>
      </c>
      <c r="M1219">
        <v>6</v>
      </c>
      <c r="N1219">
        <v>32</v>
      </c>
      <c r="O1219">
        <v>1</v>
      </c>
      <c r="P1219">
        <v>2</v>
      </c>
      <c r="Q1219">
        <v>0</v>
      </c>
      <c r="R1219">
        <v>2</v>
      </c>
      <c r="S1219">
        <v>3</v>
      </c>
      <c r="T1219">
        <v>1</v>
      </c>
      <c r="U1219">
        <v>2</v>
      </c>
      <c r="V1219">
        <v>0</v>
      </c>
      <c r="W1219">
        <v>5</v>
      </c>
      <c r="X1219">
        <v>0</v>
      </c>
      <c r="Y1219">
        <v>3</v>
      </c>
      <c r="Z1219">
        <v>6</v>
      </c>
      <c r="AA1219">
        <v>4</v>
      </c>
      <c r="AB1219">
        <v>23</v>
      </c>
      <c r="AC1219">
        <v>0</v>
      </c>
      <c r="AD1219">
        <v>0</v>
      </c>
      <c r="AE1219">
        <v>0</v>
      </c>
      <c r="AF1219">
        <v>33</v>
      </c>
      <c r="AG1219">
        <v>17</v>
      </c>
      <c r="AH1219">
        <v>5</v>
      </c>
      <c r="AI1219">
        <v>7</v>
      </c>
      <c r="AJ1219">
        <v>19</v>
      </c>
      <c r="AK1219">
        <v>7</v>
      </c>
      <c r="AL1219">
        <v>6</v>
      </c>
      <c r="AM1219" t="s">
        <v>4533</v>
      </c>
      <c r="AN1219" t="s">
        <v>4528</v>
      </c>
      <c r="AO1219" t="s">
        <v>132</v>
      </c>
      <c r="AP1219" t="s">
        <v>47</v>
      </c>
      <c r="AQ1219">
        <v>1.5703179049999998E-2</v>
      </c>
      <c r="AS1219">
        <v>2263</v>
      </c>
      <c r="AT1219">
        <v>1578</v>
      </c>
      <c r="AV1219" t="s">
        <v>4529</v>
      </c>
      <c r="AW1219" t="s">
        <v>4530</v>
      </c>
      <c r="AX1219" t="s">
        <v>4531</v>
      </c>
      <c r="AY1219" t="s">
        <v>4532</v>
      </c>
      <c r="BB1219">
        <v>-15.661194439999999</v>
      </c>
      <c r="BC1219">
        <v>28.04438889</v>
      </c>
      <c r="BD1219">
        <v>9425</v>
      </c>
      <c r="BE1219">
        <v>0</v>
      </c>
      <c r="BF1219">
        <v>0</v>
      </c>
      <c r="BG1219">
        <v>1</v>
      </c>
      <c r="BH1219">
        <v>0</v>
      </c>
      <c r="BI1219">
        <v>1</v>
      </c>
      <c r="BJ1219">
        <v>0</v>
      </c>
      <c r="BK1219">
        <v>0</v>
      </c>
      <c r="BL1219">
        <v>0</v>
      </c>
      <c r="BM1219">
        <v>0</v>
      </c>
      <c r="BN1219">
        <v>0</v>
      </c>
      <c r="BO1219" t="s">
        <v>202</v>
      </c>
      <c r="BP1219" t="s">
        <v>57</v>
      </c>
      <c r="BQ1219" t="s">
        <v>58</v>
      </c>
      <c r="BR1219" t="s">
        <v>4277</v>
      </c>
      <c r="BS1219" t="s">
        <v>4278</v>
      </c>
      <c r="BT1219" t="s">
        <v>61</v>
      </c>
      <c r="BU1219" t="s">
        <v>62</v>
      </c>
      <c r="BV1219" t="s">
        <v>4279</v>
      </c>
      <c r="BW1219" t="s">
        <v>4280</v>
      </c>
      <c r="BX1219">
        <v>0</v>
      </c>
      <c r="BY1219">
        <v>2052</v>
      </c>
    </row>
    <row r="1220" spans="1:77" x14ac:dyDescent="0.25">
      <c r="A1220">
        <v>694</v>
      </c>
      <c r="B1220">
        <v>1456</v>
      </c>
      <c r="H1220">
        <v>4592</v>
      </c>
      <c r="I1220">
        <v>33</v>
      </c>
      <c r="J1220">
        <v>56</v>
      </c>
      <c r="K1220">
        <v>52</v>
      </c>
      <c r="L1220">
        <v>30</v>
      </c>
      <c r="M1220">
        <v>32</v>
      </c>
      <c r="N1220">
        <v>21</v>
      </c>
      <c r="O1220">
        <v>42</v>
      </c>
      <c r="P1220">
        <v>15</v>
      </c>
      <c r="Q1220">
        <v>27</v>
      </c>
      <c r="R1220">
        <v>41</v>
      </c>
      <c r="S1220">
        <v>15</v>
      </c>
      <c r="T1220">
        <v>12</v>
      </c>
      <c r="U1220">
        <v>8</v>
      </c>
      <c r="V1220">
        <v>5</v>
      </c>
      <c r="W1220">
        <v>2</v>
      </c>
      <c r="X1220">
        <v>4</v>
      </c>
      <c r="Y1220">
        <v>2</v>
      </c>
      <c r="Z1220">
        <v>9</v>
      </c>
      <c r="AA1220">
        <v>3</v>
      </c>
      <c r="AB1220">
        <v>23</v>
      </c>
      <c r="AC1220">
        <v>12</v>
      </c>
      <c r="AD1220">
        <v>43</v>
      </c>
      <c r="AE1220">
        <v>6</v>
      </c>
      <c r="AF1220">
        <v>1</v>
      </c>
      <c r="AG1220">
        <v>4</v>
      </c>
      <c r="AH1220">
        <v>31</v>
      </c>
      <c r="AI1220">
        <v>24</v>
      </c>
      <c r="AJ1220">
        <v>135</v>
      </c>
      <c r="AK1220">
        <v>41</v>
      </c>
      <c r="AL1220">
        <v>31</v>
      </c>
      <c r="AM1220" t="s">
        <v>4505</v>
      </c>
      <c r="AN1220" t="s">
        <v>4506</v>
      </c>
      <c r="AO1220" t="s">
        <v>46</v>
      </c>
      <c r="AP1220" t="s">
        <v>81</v>
      </c>
      <c r="AQ1220">
        <v>3.6961733999999998E-4</v>
      </c>
      <c r="BY1220">
        <v>694</v>
      </c>
    </row>
    <row r="1221" spans="1:77" x14ac:dyDescent="0.25">
      <c r="A1221">
        <v>2400</v>
      </c>
      <c r="B1221">
        <v>182</v>
      </c>
      <c r="C1221">
        <v>1988</v>
      </c>
      <c r="E1221">
        <v>0</v>
      </c>
      <c r="H1221">
        <v>408</v>
      </c>
      <c r="I1221">
        <v>0</v>
      </c>
      <c r="J1221">
        <v>0</v>
      </c>
      <c r="K1221">
        <v>0</v>
      </c>
      <c r="L1221">
        <v>0</v>
      </c>
      <c r="M1221">
        <v>5</v>
      </c>
      <c r="N1221">
        <v>5</v>
      </c>
      <c r="O1221">
        <v>1</v>
      </c>
      <c r="P1221">
        <v>0</v>
      </c>
      <c r="Q1221">
        <v>2</v>
      </c>
      <c r="R1221">
        <v>2</v>
      </c>
      <c r="S1221">
        <v>0</v>
      </c>
      <c r="T1221">
        <v>1</v>
      </c>
      <c r="U1221">
        <v>0</v>
      </c>
      <c r="V1221">
        <v>0</v>
      </c>
      <c r="W1221">
        <v>0</v>
      </c>
      <c r="X1221">
        <v>0</v>
      </c>
      <c r="Y1221">
        <v>0</v>
      </c>
      <c r="Z1221">
        <v>0</v>
      </c>
      <c r="AA1221">
        <v>5</v>
      </c>
      <c r="AB1221">
        <v>0</v>
      </c>
      <c r="AC1221">
        <v>2</v>
      </c>
      <c r="AD1221">
        <v>1</v>
      </c>
      <c r="AE1221">
        <v>0</v>
      </c>
      <c r="AF1221">
        <v>2</v>
      </c>
      <c r="AG1221">
        <v>0</v>
      </c>
      <c r="AH1221">
        <v>1</v>
      </c>
      <c r="AI1221">
        <v>6</v>
      </c>
      <c r="AJ1221">
        <v>0</v>
      </c>
      <c r="AK1221">
        <v>1</v>
      </c>
      <c r="AL1221">
        <v>0</v>
      </c>
      <c r="AM1221" t="s">
        <v>4534</v>
      </c>
      <c r="AN1221" t="s">
        <v>4535</v>
      </c>
      <c r="AO1221" t="s">
        <v>50</v>
      </c>
      <c r="AP1221" t="s">
        <v>209</v>
      </c>
      <c r="AQ1221">
        <v>2.9284020000000001E-5</v>
      </c>
      <c r="AS1221">
        <v>523</v>
      </c>
      <c r="AT1221">
        <v>451</v>
      </c>
      <c r="AV1221" t="s">
        <v>4536</v>
      </c>
      <c r="AW1221" t="s">
        <v>4537</v>
      </c>
      <c r="AX1221" t="s">
        <v>4538</v>
      </c>
      <c r="AY1221" t="s">
        <v>4539</v>
      </c>
      <c r="BB1221">
        <v>80.216346000000001</v>
      </c>
      <c r="BC1221">
        <v>6.0280509999999996</v>
      </c>
      <c r="BD1221">
        <v>0</v>
      </c>
      <c r="BE1221">
        <v>0</v>
      </c>
      <c r="BF1221">
        <v>0</v>
      </c>
      <c r="BG1221">
        <v>0</v>
      </c>
      <c r="BH1221">
        <v>1</v>
      </c>
      <c r="BI1221">
        <v>0</v>
      </c>
      <c r="BJ1221">
        <v>0</v>
      </c>
      <c r="BK1221">
        <v>0</v>
      </c>
      <c r="BL1221">
        <v>0</v>
      </c>
      <c r="BM1221">
        <v>0</v>
      </c>
      <c r="BN1221">
        <v>0</v>
      </c>
      <c r="BO1221" t="s">
        <v>333</v>
      </c>
      <c r="BP1221" t="s">
        <v>57</v>
      </c>
      <c r="BQ1221" t="s">
        <v>58</v>
      </c>
      <c r="BR1221" t="s">
        <v>4540</v>
      </c>
      <c r="BS1221" t="s">
        <v>4540</v>
      </c>
      <c r="BT1221" t="s">
        <v>217</v>
      </c>
      <c r="BU1221" t="s">
        <v>218</v>
      </c>
      <c r="BV1221" t="s">
        <v>4541</v>
      </c>
      <c r="BW1221" t="s">
        <v>4542</v>
      </c>
      <c r="BX1221">
        <v>0</v>
      </c>
      <c r="BY1221">
        <v>2400</v>
      </c>
    </row>
    <row r="1222" spans="1:77" x14ac:dyDescent="0.25">
      <c r="A1222">
        <v>695</v>
      </c>
      <c r="B1222">
        <v>276</v>
      </c>
      <c r="H1222">
        <v>486</v>
      </c>
      <c r="I1222">
        <v>8</v>
      </c>
      <c r="J1222">
        <v>4</v>
      </c>
      <c r="K1222">
        <v>4</v>
      </c>
      <c r="L1222">
        <v>1</v>
      </c>
      <c r="M1222">
        <v>2</v>
      </c>
      <c r="N1222">
        <v>1</v>
      </c>
      <c r="O1222">
        <v>2</v>
      </c>
      <c r="P1222">
        <v>1</v>
      </c>
      <c r="Q1222">
        <v>27</v>
      </c>
      <c r="R1222">
        <v>7</v>
      </c>
      <c r="S1222">
        <v>20</v>
      </c>
      <c r="T1222">
        <v>6</v>
      </c>
      <c r="U1222">
        <v>4</v>
      </c>
      <c r="V1222">
        <v>2</v>
      </c>
      <c r="W1222">
        <v>1</v>
      </c>
      <c r="X1222">
        <v>0</v>
      </c>
      <c r="Y1222">
        <v>2</v>
      </c>
      <c r="Z1222">
        <v>1</v>
      </c>
      <c r="AA1222">
        <v>4</v>
      </c>
      <c r="AB1222">
        <v>1</v>
      </c>
      <c r="AC1222">
        <v>2</v>
      </c>
      <c r="AD1222">
        <v>2</v>
      </c>
      <c r="AE1222">
        <v>2</v>
      </c>
      <c r="AF1222">
        <v>0</v>
      </c>
      <c r="AG1222">
        <v>1</v>
      </c>
      <c r="AH1222">
        <v>4</v>
      </c>
      <c r="AI1222">
        <v>7</v>
      </c>
      <c r="AJ1222">
        <v>6</v>
      </c>
      <c r="AK1222">
        <v>9</v>
      </c>
      <c r="AL1222">
        <v>7</v>
      </c>
      <c r="AM1222" t="s">
        <v>4505</v>
      </c>
      <c r="AN1222" t="s">
        <v>4506</v>
      </c>
      <c r="AO1222" t="s">
        <v>46</v>
      </c>
      <c r="AP1222" t="s">
        <v>81</v>
      </c>
      <c r="AQ1222">
        <v>6.0989619999999998E-5</v>
      </c>
      <c r="BY1222">
        <v>695</v>
      </c>
    </row>
    <row r="1223" spans="1:77" x14ac:dyDescent="0.25">
      <c r="A1223">
        <v>2436</v>
      </c>
      <c r="B1223">
        <v>2622</v>
      </c>
      <c r="C1223">
        <v>2003</v>
      </c>
      <c r="E1223">
        <v>0</v>
      </c>
      <c r="H1223">
        <v>89</v>
      </c>
      <c r="I1223">
        <v>0</v>
      </c>
      <c r="J1223">
        <v>0</v>
      </c>
      <c r="K1223">
        <v>9</v>
      </c>
      <c r="L1223">
        <v>10</v>
      </c>
      <c r="M1223">
        <v>9</v>
      </c>
      <c r="N1223">
        <v>8</v>
      </c>
      <c r="O1223">
        <v>0</v>
      </c>
      <c r="P1223">
        <v>0</v>
      </c>
      <c r="Q1223">
        <v>2</v>
      </c>
      <c r="R1223">
        <v>18</v>
      </c>
      <c r="S1223">
        <v>3</v>
      </c>
      <c r="T1223">
        <v>0</v>
      </c>
      <c r="U1223">
        <v>2</v>
      </c>
      <c r="V1223">
        <v>0</v>
      </c>
      <c r="W1223">
        <v>1</v>
      </c>
      <c r="X1223">
        <v>2</v>
      </c>
      <c r="Y1223">
        <v>5</v>
      </c>
      <c r="Z1223">
        <v>3</v>
      </c>
      <c r="AA1223">
        <v>0</v>
      </c>
      <c r="AB1223">
        <v>0</v>
      </c>
      <c r="AC1223">
        <v>3</v>
      </c>
      <c r="AD1223">
        <v>0</v>
      </c>
      <c r="AE1223">
        <v>7</v>
      </c>
      <c r="AF1223">
        <v>0</v>
      </c>
      <c r="AG1223">
        <v>0</v>
      </c>
      <c r="AH1223">
        <v>1</v>
      </c>
      <c r="AI1223">
        <v>6</v>
      </c>
      <c r="AJ1223">
        <v>0</v>
      </c>
      <c r="AK1223">
        <v>0</v>
      </c>
      <c r="AL1223">
        <v>0</v>
      </c>
      <c r="AM1223" t="s">
        <v>4543</v>
      </c>
      <c r="AN1223" t="s">
        <v>4544</v>
      </c>
      <c r="AO1223" t="s">
        <v>50</v>
      </c>
      <c r="AP1223" t="s">
        <v>81</v>
      </c>
      <c r="AQ1223">
        <v>1.0692526E-4</v>
      </c>
      <c r="AS1223">
        <v>1250</v>
      </c>
      <c r="AT1223">
        <v>1073</v>
      </c>
      <c r="AV1223" t="s">
        <v>4545</v>
      </c>
      <c r="AW1223" t="s">
        <v>4546</v>
      </c>
      <c r="AX1223" t="s">
        <v>4547</v>
      </c>
      <c r="AY1223" t="s">
        <v>4548</v>
      </c>
      <c r="AZ1223" t="s">
        <v>4549</v>
      </c>
      <c r="BA1223" t="s">
        <v>4550</v>
      </c>
      <c r="BB1223">
        <v>31.828027779999999</v>
      </c>
      <c r="BC1223">
        <v>18.536999999999999</v>
      </c>
      <c r="BD1223">
        <v>182.5</v>
      </c>
      <c r="BE1223">
        <v>1</v>
      </c>
      <c r="BF1223">
        <v>1</v>
      </c>
      <c r="BG1223">
        <v>1</v>
      </c>
      <c r="BH1223">
        <v>1</v>
      </c>
      <c r="BI1223">
        <v>0</v>
      </c>
      <c r="BJ1223">
        <v>1</v>
      </c>
      <c r="BK1223">
        <v>0</v>
      </c>
      <c r="BL1223">
        <v>0</v>
      </c>
      <c r="BM1223">
        <v>0</v>
      </c>
      <c r="BN1223">
        <v>0</v>
      </c>
      <c r="BO1223" t="s">
        <v>989</v>
      </c>
      <c r="BP1223" t="s">
        <v>57</v>
      </c>
      <c r="BQ1223" t="s">
        <v>58</v>
      </c>
      <c r="BR1223" t="s">
        <v>4259</v>
      </c>
      <c r="BS1223" t="s">
        <v>4260</v>
      </c>
      <c r="BT1223" t="s">
        <v>87</v>
      </c>
      <c r="BU1223" t="s">
        <v>88</v>
      </c>
      <c r="BV1223" t="s">
        <v>4261</v>
      </c>
      <c r="BW1223" t="s">
        <v>4262</v>
      </c>
      <c r="BX1223">
        <v>0</v>
      </c>
      <c r="BY1223">
        <v>2436</v>
      </c>
    </row>
    <row r="1224" spans="1:77" x14ac:dyDescent="0.25">
      <c r="A1224">
        <v>696</v>
      </c>
      <c r="B1224">
        <v>109</v>
      </c>
      <c r="H1224">
        <v>484</v>
      </c>
      <c r="I1224">
        <v>10</v>
      </c>
      <c r="J1224">
        <v>12</v>
      </c>
      <c r="K1224">
        <v>13</v>
      </c>
      <c r="L1224">
        <v>9</v>
      </c>
      <c r="M1224">
        <v>7</v>
      </c>
      <c r="N1224">
        <v>11</v>
      </c>
      <c r="O1224">
        <v>4</v>
      </c>
      <c r="P1224">
        <v>4</v>
      </c>
      <c r="Q1224">
        <v>1</v>
      </c>
      <c r="R1224">
        <v>5</v>
      </c>
      <c r="S1224">
        <v>10</v>
      </c>
      <c r="T1224">
        <v>3</v>
      </c>
      <c r="U1224">
        <v>5</v>
      </c>
      <c r="V1224">
        <v>2</v>
      </c>
      <c r="W1224">
        <v>1</v>
      </c>
      <c r="X1224">
        <v>0</v>
      </c>
      <c r="Y1224">
        <v>0</v>
      </c>
      <c r="Z1224">
        <v>3</v>
      </c>
      <c r="AA1224">
        <v>7</v>
      </c>
      <c r="AB1224">
        <v>3</v>
      </c>
      <c r="AC1224">
        <v>7</v>
      </c>
      <c r="AD1224">
        <v>1</v>
      </c>
      <c r="AE1224">
        <v>0</v>
      </c>
      <c r="AF1224">
        <v>0</v>
      </c>
      <c r="AG1224">
        <v>1</v>
      </c>
      <c r="AH1224">
        <v>0</v>
      </c>
      <c r="AI1224">
        <v>0</v>
      </c>
      <c r="AJ1224">
        <v>2</v>
      </c>
      <c r="AK1224">
        <v>3</v>
      </c>
      <c r="AL1224">
        <v>3</v>
      </c>
      <c r="AM1224" t="s">
        <v>4505</v>
      </c>
      <c r="AN1224" t="s">
        <v>4506</v>
      </c>
      <c r="AO1224" t="s">
        <v>46</v>
      </c>
      <c r="AP1224" t="s">
        <v>81</v>
      </c>
      <c r="AQ1224">
        <v>3.8365819999999999E-5</v>
      </c>
      <c r="BY1224">
        <v>696</v>
      </c>
    </row>
    <row r="1225" spans="1:77" x14ac:dyDescent="0.25">
      <c r="A1225">
        <v>697</v>
      </c>
      <c r="B1225">
        <v>74726</v>
      </c>
      <c r="C1225">
        <v>2011</v>
      </c>
      <c r="E1225">
        <v>0</v>
      </c>
      <c r="H1225">
        <v>1783</v>
      </c>
      <c r="I1225">
        <v>3</v>
      </c>
      <c r="J1225">
        <v>0</v>
      </c>
      <c r="K1225">
        <v>1</v>
      </c>
      <c r="L1225">
        <v>0</v>
      </c>
      <c r="M1225">
        <v>5</v>
      </c>
      <c r="N1225">
        <v>4</v>
      </c>
      <c r="O1225">
        <v>4</v>
      </c>
      <c r="P1225">
        <v>23</v>
      </c>
      <c r="Q1225">
        <v>4</v>
      </c>
      <c r="R1225">
        <v>4</v>
      </c>
      <c r="S1225">
        <v>9</v>
      </c>
      <c r="T1225">
        <v>65</v>
      </c>
      <c r="U1225">
        <v>11</v>
      </c>
      <c r="V1225">
        <v>12</v>
      </c>
      <c r="W1225">
        <v>12</v>
      </c>
      <c r="X1225">
        <v>161</v>
      </c>
      <c r="Y1225">
        <v>81</v>
      </c>
      <c r="Z1225">
        <v>80</v>
      </c>
      <c r="AA1225">
        <v>141</v>
      </c>
      <c r="AB1225">
        <v>100</v>
      </c>
      <c r="AC1225">
        <v>223</v>
      </c>
      <c r="AD1225">
        <v>146</v>
      </c>
      <c r="AE1225">
        <v>58</v>
      </c>
      <c r="AF1225">
        <v>102</v>
      </c>
      <c r="AG1225">
        <v>47</v>
      </c>
      <c r="AH1225">
        <v>88</v>
      </c>
      <c r="AI1225">
        <v>66</v>
      </c>
      <c r="AJ1225">
        <v>85</v>
      </c>
      <c r="AK1225">
        <v>25</v>
      </c>
      <c r="AL1225">
        <v>9</v>
      </c>
      <c r="AM1225" t="s">
        <v>4551</v>
      </c>
      <c r="AN1225" t="s">
        <v>4552</v>
      </c>
      <c r="AO1225" t="s">
        <v>46</v>
      </c>
      <c r="AP1225" t="s">
        <v>81</v>
      </c>
      <c r="AQ1225">
        <v>3.3909470800000002E-3</v>
      </c>
      <c r="AS1225">
        <v>1762</v>
      </c>
      <c r="AT1225">
        <v>1343</v>
      </c>
      <c r="AV1225" t="s">
        <v>4513</v>
      </c>
      <c r="AW1225" t="s">
        <v>4514</v>
      </c>
      <c r="AX1225" t="s">
        <v>4515</v>
      </c>
      <c r="AY1225" t="s">
        <v>4516</v>
      </c>
      <c r="BB1225">
        <v>55.806388890000001</v>
      </c>
      <c r="BC1225">
        <v>24.06777778</v>
      </c>
      <c r="BD1225">
        <v>4945.45</v>
      </c>
      <c r="BE1225">
        <v>0</v>
      </c>
      <c r="BF1225">
        <v>0</v>
      </c>
      <c r="BG1225">
        <v>1</v>
      </c>
      <c r="BH1225">
        <v>1</v>
      </c>
      <c r="BI1225">
        <v>1</v>
      </c>
      <c r="BJ1225">
        <v>0</v>
      </c>
      <c r="BK1225">
        <v>0</v>
      </c>
      <c r="BL1225">
        <v>0</v>
      </c>
      <c r="BM1225">
        <v>0</v>
      </c>
      <c r="BN1225">
        <v>0</v>
      </c>
      <c r="BO1225" t="s">
        <v>651</v>
      </c>
      <c r="BP1225" t="s">
        <v>57</v>
      </c>
      <c r="BQ1225" t="s">
        <v>58</v>
      </c>
      <c r="BR1225" t="s">
        <v>4517</v>
      </c>
      <c r="BS1225" t="s">
        <v>4518</v>
      </c>
      <c r="BT1225" t="s">
        <v>87</v>
      </c>
      <c r="BU1225" t="s">
        <v>88</v>
      </c>
      <c r="BV1225" t="s">
        <v>4519</v>
      </c>
      <c r="BW1225" t="s">
        <v>4520</v>
      </c>
      <c r="BX1225">
        <v>0</v>
      </c>
      <c r="BY1225">
        <v>697</v>
      </c>
    </row>
    <row r="1226" spans="1:77" x14ac:dyDescent="0.25">
      <c r="A1226">
        <v>1703</v>
      </c>
      <c r="B1226">
        <v>107</v>
      </c>
      <c r="C1226">
        <v>2002</v>
      </c>
      <c r="E1226">
        <v>0</v>
      </c>
      <c r="H1226">
        <v>727</v>
      </c>
      <c r="I1226">
        <v>0</v>
      </c>
      <c r="J1226">
        <v>0</v>
      </c>
      <c r="K1226">
        <v>3</v>
      </c>
      <c r="L1226">
        <v>2</v>
      </c>
      <c r="M1226">
        <v>3</v>
      </c>
      <c r="N1226">
        <v>2</v>
      </c>
      <c r="O1226">
        <v>3</v>
      </c>
      <c r="P1226">
        <v>3</v>
      </c>
      <c r="Q1226">
        <v>1</v>
      </c>
      <c r="R1226">
        <v>1</v>
      </c>
      <c r="S1226">
        <v>0</v>
      </c>
      <c r="T1226">
        <v>4</v>
      </c>
      <c r="U1226">
        <v>5</v>
      </c>
      <c r="V1226">
        <v>7</v>
      </c>
      <c r="W1226">
        <v>0</v>
      </c>
      <c r="X1226">
        <v>1</v>
      </c>
      <c r="Y1226">
        <v>1</v>
      </c>
      <c r="Z1226">
        <v>0</v>
      </c>
      <c r="AA1226">
        <v>0</v>
      </c>
      <c r="AB1226">
        <v>0</v>
      </c>
      <c r="AC1226">
        <v>0</v>
      </c>
      <c r="AD1226">
        <v>1</v>
      </c>
      <c r="AE1226">
        <v>0</v>
      </c>
      <c r="AF1226">
        <v>0</v>
      </c>
      <c r="AG1226">
        <v>0</v>
      </c>
      <c r="AH1226">
        <v>7</v>
      </c>
      <c r="AI1226">
        <v>4</v>
      </c>
      <c r="AJ1226">
        <v>2</v>
      </c>
      <c r="AK1226">
        <v>0</v>
      </c>
      <c r="AL1226">
        <v>0</v>
      </c>
      <c r="AM1226" t="s">
        <v>4553</v>
      </c>
      <c r="AN1226" t="s">
        <v>4554</v>
      </c>
      <c r="AO1226" t="s">
        <v>132</v>
      </c>
      <c r="AP1226" t="s">
        <v>47</v>
      </c>
      <c r="AS1226">
        <v>1096</v>
      </c>
      <c r="AT1226">
        <v>940</v>
      </c>
      <c r="AU1226" t="s">
        <v>355</v>
      </c>
      <c r="AV1226" t="s">
        <v>4555</v>
      </c>
      <c r="AW1226" t="s">
        <v>4556</v>
      </c>
      <c r="AX1226" t="s">
        <v>4557</v>
      </c>
      <c r="AY1226" t="s">
        <v>4558</v>
      </c>
      <c r="AZ1226" t="s">
        <v>4559</v>
      </c>
      <c r="BA1226" t="s">
        <v>4560</v>
      </c>
      <c r="BB1226">
        <v>-55.15</v>
      </c>
      <c r="BC1226">
        <v>5.8261099999999999</v>
      </c>
      <c r="BD1226">
        <v>30</v>
      </c>
      <c r="BE1226">
        <v>0</v>
      </c>
      <c r="BF1226">
        <v>1</v>
      </c>
      <c r="BG1226">
        <v>0</v>
      </c>
      <c r="BH1226">
        <v>1</v>
      </c>
      <c r="BI1226">
        <v>0</v>
      </c>
      <c r="BJ1226">
        <v>0</v>
      </c>
      <c r="BK1226">
        <v>0</v>
      </c>
      <c r="BL1226">
        <v>0</v>
      </c>
      <c r="BM1226">
        <v>0</v>
      </c>
      <c r="BN1226">
        <v>0</v>
      </c>
      <c r="BO1226" t="s">
        <v>276</v>
      </c>
      <c r="BP1226" t="s">
        <v>57</v>
      </c>
      <c r="BQ1226" t="s">
        <v>58</v>
      </c>
      <c r="BR1226" t="s">
        <v>4561</v>
      </c>
      <c r="BS1226" t="s">
        <v>4561</v>
      </c>
      <c r="BT1226" t="s">
        <v>192</v>
      </c>
      <c r="BU1226" t="s">
        <v>193</v>
      </c>
      <c r="BV1226" t="s">
        <v>4562</v>
      </c>
      <c r="BW1226" t="s">
        <v>4563</v>
      </c>
      <c r="BX1226">
        <v>0</v>
      </c>
      <c r="BY1226">
        <v>1703</v>
      </c>
    </row>
    <row r="1227" spans="1:77" x14ac:dyDescent="0.25">
      <c r="A1227">
        <v>698</v>
      </c>
      <c r="B1227">
        <v>6663</v>
      </c>
      <c r="H1227">
        <v>472</v>
      </c>
      <c r="I1227">
        <v>0</v>
      </c>
      <c r="J1227">
        <v>0</v>
      </c>
      <c r="K1227">
        <v>8</v>
      </c>
      <c r="L1227">
        <v>12</v>
      </c>
      <c r="M1227">
        <v>5</v>
      </c>
      <c r="N1227">
        <v>5</v>
      </c>
      <c r="O1227">
        <v>1</v>
      </c>
      <c r="P1227">
        <v>1</v>
      </c>
      <c r="Q1227">
        <v>0</v>
      </c>
      <c r="R1227">
        <v>0</v>
      </c>
      <c r="S1227">
        <v>1</v>
      </c>
      <c r="T1227">
        <v>2</v>
      </c>
      <c r="U1227">
        <v>42</v>
      </c>
      <c r="V1227">
        <v>7</v>
      </c>
      <c r="W1227">
        <v>2</v>
      </c>
      <c r="X1227">
        <v>64</v>
      </c>
      <c r="Y1227">
        <v>6</v>
      </c>
      <c r="Z1227">
        <v>3</v>
      </c>
      <c r="AA1227">
        <v>7</v>
      </c>
      <c r="AB1227">
        <v>4</v>
      </c>
      <c r="AC1227">
        <v>0</v>
      </c>
      <c r="AD1227">
        <v>0</v>
      </c>
      <c r="AE1227">
        <v>3</v>
      </c>
      <c r="AF1227">
        <v>1</v>
      </c>
      <c r="AG1227">
        <v>0</v>
      </c>
      <c r="AH1227">
        <v>0</v>
      </c>
      <c r="AI1227">
        <v>1</v>
      </c>
      <c r="AJ1227">
        <v>0</v>
      </c>
      <c r="AK1227">
        <v>0</v>
      </c>
      <c r="AL1227">
        <v>0</v>
      </c>
      <c r="AM1227" t="s">
        <v>4551</v>
      </c>
      <c r="AN1227" t="s">
        <v>4552</v>
      </c>
      <c r="AO1227" t="s">
        <v>46</v>
      </c>
      <c r="AP1227" t="s">
        <v>81</v>
      </c>
      <c r="AQ1227">
        <v>2.4863996E-4</v>
      </c>
      <c r="BY1227">
        <v>698</v>
      </c>
    </row>
    <row r="1228" spans="1:77" x14ac:dyDescent="0.25">
      <c r="A1228">
        <v>1704</v>
      </c>
      <c r="B1228">
        <v>289</v>
      </c>
      <c r="C1228">
        <v>2002</v>
      </c>
      <c r="E1228">
        <v>0</v>
      </c>
      <c r="H1228">
        <v>2816</v>
      </c>
      <c r="I1228">
        <v>0</v>
      </c>
      <c r="J1228">
        <v>3</v>
      </c>
      <c r="K1228">
        <v>8</v>
      </c>
      <c r="L1228">
        <v>9</v>
      </c>
      <c r="M1228">
        <v>15</v>
      </c>
      <c r="N1228">
        <v>12</v>
      </c>
      <c r="O1228">
        <v>8</v>
      </c>
      <c r="P1228">
        <v>7</v>
      </c>
      <c r="Q1228">
        <v>1</v>
      </c>
      <c r="R1228">
        <v>2</v>
      </c>
      <c r="S1228">
        <v>1</v>
      </c>
      <c r="T1228">
        <v>14</v>
      </c>
      <c r="U1228">
        <v>8</v>
      </c>
      <c r="V1228">
        <v>17</v>
      </c>
      <c r="W1228">
        <v>1</v>
      </c>
      <c r="X1228">
        <v>2</v>
      </c>
      <c r="Y1228">
        <v>2</v>
      </c>
      <c r="Z1228">
        <v>1</v>
      </c>
      <c r="AA1228">
        <v>1</v>
      </c>
      <c r="AB1228">
        <v>0</v>
      </c>
      <c r="AC1228">
        <v>2</v>
      </c>
      <c r="AD1228">
        <v>1</v>
      </c>
      <c r="AE1228">
        <v>1</v>
      </c>
      <c r="AF1228">
        <v>0</v>
      </c>
      <c r="AG1228">
        <v>1</v>
      </c>
      <c r="AH1228">
        <v>8</v>
      </c>
      <c r="AI1228">
        <v>6</v>
      </c>
      <c r="AJ1228">
        <v>2</v>
      </c>
      <c r="AK1228">
        <v>0</v>
      </c>
      <c r="AL1228">
        <v>2</v>
      </c>
      <c r="AM1228" t="s">
        <v>4564</v>
      </c>
      <c r="AN1228" t="s">
        <v>4565</v>
      </c>
      <c r="AO1228" t="s">
        <v>132</v>
      </c>
      <c r="AP1228" t="s">
        <v>47</v>
      </c>
      <c r="AS1228">
        <v>1096</v>
      </c>
      <c r="AT1228">
        <v>940</v>
      </c>
      <c r="AU1228" t="s">
        <v>355</v>
      </c>
      <c r="AV1228" t="s">
        <v>4555</v>
      </c>
      <c r="AW1228" t="s">
        <v>4556</v>
      </c>
      <c r="AX1228" t="s">
        <v>4557</v>
      </c>
      <c r="AY1228" t="s">
        <v>4558</v>
      </c>
      <c r="AZ1228" t="s">
        <v>4559</v>
      </c>
      <c r="BA1228" t="s">
        <v>4560</v>
      </c>
      <c r="BB1228">
        <v>-55.15</v>
      </c>
      <c r="BC1228">
        <v>5.8261099999999999</v>
      </c>
      <c r="BD1228">
        <v>30</v>
      </c>
      <c r="BE1228">
        <v>0</v>
      </c>
      <c r="BF1228">
        <v>1</v>
      </c>
      <c r="BG1228">
        <v>0</v>
      </c>
      <c r="BH1228">
        <v>1</v>
      </c>
      <c r="BI1228">
        <v>0</v>
      </c>
      <c r="BJ1228">
        <v>0</v>
      </c>
      <c r="BK1228">
        <v>0</v>
      </c>
      <c r="BL1228">
        <v>0</v>
      </c>
      <c r="BM1228">
        <v>0</v>
      </c>
      <c r="BN1228">
        <v>0</v>
      </c>
      <c r="BO1228" t="s">
        <v>276</v>
      </c>
      <c r="BP1228" t="s">
        <v>57</v>
      </c>
      <c r="BQ1228" t="s">
        <v>58</v>
      </c>
      <c r="BR1228" t="s">
        <v>4561</v>
      </c>
      <c r="BS1228" t="s">
        <v>4561</v>
      </c>
      <c r="BT1228" t="s">
        <v>192</v>
      </c>
      <c r="BU1228" t="s">
        <v>193</v>
      </c>
      <c r="BV1228" t="s">
        <v>4562</v>
      </c>
      <c r="BW1228" t="s">
        <v>4563</v>
      </c>
      <c r="BX1228">
        <v>0</v>
      </c>
      <c r="BY1228">
        <v>1704</v>
      </c>
    </row>
    <row r="1229" spans="1:77" x14ac:dyDescent="0.25">
      <c r="A1229">
        <v>699</v>
      </c>
      <c r="B1229">
        <v>889</v>
      </c>
      <c r="H1229">
        <v>35</v>
      </c>
      <c r="I1229">
        <v>0</v>
      </c>
      <c r="J1229">
        <v>0</v>
      </c>
      <c r="K1229">
        <v>1</v>
      </c>
      <c r="L1229">
        <v>3</v>
      </c>
      <c r="M1229">
        <v>7</v>
      </c>
      <c r="N1229">
        <v>13</v>
      </c>
      <c r="O1229">
        <v>3</v>
      </c>
      <c r="P1229">
        <v>5</v>
      </c>
      <c r="Q1229">
        <v>3</v>
      </c>
      <c r="R1229">
        <v>1</v>
      </c>
      <c r="S1229">
        <v>1</v>
      </c>
      <c r="T1229">
        <v>1</v>
      </c>
      <c r="U1229">
        <v>0</v>
      </c>
      <c r="V1229">
        <v>1</v>
      </c>
      <c r="W1229">
        <v>0</v>
      </c>
      <c r="X1229">
        <v>2</v>
      </c>
      <c r="Y1229">
        <v>0</v>
      </c>
      <c r="Z1229">
        <v>1</v>
      </c>
      <c r="AA1229">
        <v>0</v>
      </c>
      <c r="AB1229">
        <v>0</v>
      </c>
      <c r="AC1229">
        <v>0</v>
      </c>
      <c r="AD1229">
        <v>0</v>
      </c>
      <c r="AE1229">
        <v>0</v>
      </c>
      <c r="AF1229">
        <v>0</v>
      </c>
      <c r="AG1229">
        <v>0</v>
      </c>
      <c r="AH1229">
        <v>0</v>
      </c>
      <c r="AI1229">
        <v>0</v>
      </c>
      <c r="AJ1229">
        <v>0</v>
      </c>
      <c r="AK1229">
        <v>0</v>
      </c>
      <c r="AL1229">
        <v>0</v>
      </c>
      <c r="AM1229" t="s">
        <v>4551</v>
      </c>
      <c r="AN1229" t="s">
        <v>4552</v>
      </c>
      <c r="AO1229" t="s">
        <v>46</v>
      </c>
      <c r="AP1229" t="s">
        <v>81</v>
      </c>
      <c r="AQ1229">
        <v>5.784975E-5</v>
      </c>
      <c r="BY1229">
        <v>699</v>
      </c>
    </row>
    <row r="1230" spans="1:77" x14ac:dyDescent="0.25">
      <c r="A1230">
        <v>1579</v>
      </c>
      <c r="B1230">
        <v>116950</v>
      </c>
      <c r="C1230">
        <v>1994</v>
      </c>
      <c r="E1230">
        <v>0</v>
      </c>
      <c r="H1230">
        <v>1257</v>
      </c>
      <c r="I1230">
        <v>42</v>
      </c>
      <c r="J1230">
        <v>91</v>
      </c>
      <c r="K1230">
        <v>59</v>
      </c>
      <c r="L1230">
        <v>132</v>
      </c>
      <c r="M1230">
        <v>53</v>
      </c>
      <c r="N1230">
        <v>35</v>
      </c>
      <c r="O1230">
        <v>24</v>
      </c>
      <c r="P1230">
        <v>24</v>
      </c>
      <c r="Q1230">
        <v>37</v>
      </c>
      <c r="R1230">
        <v>28</v>
      </c>
      <c r="S1230">
        <v>25</v>
      </c>
      <c r="T1230">
        <v>20</v>
      </c>
      <c r="U1230">
        <v>16</v>
      </c>
      <c r="V1230">
        <v>21</v>
      </c>
      <c r="W1230">
        <v>10</v>
      </c>
      <c r="X1230">
        <v>33</v>
      </c>
      <c r="Y1230">
        <v>19</v>
      </c>
      <c r="Z1230">
        <v>14</v>
      </c>
      <c r="AA1230">
        <v>14</v>
      </c>
      <c r="AB1230">
        <v>28</v>
      </c>
      <c r="AC1230">
        <v>20</v>
      </c>
      <c r="AD1230">
        <v>14</v>
      </c>
      <c r="AE1230">
        <v>17</v>
      </c>
      <c r="AF1230">
        <v>72</v>
      </c>
      <c r="AG1230">
        <v>47</v>
      </c>
      <c r="AH1230">
        <v>99</v>
      </c>
      <c r="AI1230">
        <v>34</v>
      </c>
      <c r="AJ1230">
        <v>253</v>
      </c>
      <c r="AK1230">
        <v>56</v>
      </c>
      <c r="AL1230">
        <v>81</v>
      </c>
      <c r="AM1230" t="s">
        <v>4566</v>
      </c>
      <c r="AN1230" t="s">
        <v>4567</v>
      </c>
      <c r="AO1230" t="s">
        <v>132</v>
      </c>
      <c r="AP1230" t="s">
        <v>47</v>
      </c>
      <c r="AQ1230">
        <v>0</v>
      </c>
      <c r="AS1230">
        <v>657</v>
      </c>
      <c r="AT1230">
        <v>557</v>
      </c>
      <c r="AU1230" t="s">
        <v>94</v>
      </c>
      <c r="AV1230" t="s">
        <v>4568</v>
      </c>
      <c r="AW1230" t="s">
        <v>4569</v>
      </c>
      <c r="AX1230" t="s">
        <v>4570</v>
      </c>
      <c r="AY1230" t="s">
        <v>4571</v>
      </c>
      <c r="BB1230">
        <v>11.34111</v>
      </c>
      <c r="BC1230">
        <v>58.70111</v>
      </c>
      <c r="BD1230">
        <v>4137.6090000000004</v>
      </c>
      <c r="BE1230">
        <v>1</v>
      </c>
      <c r="BF1230">
        <v>0</v>
      </c>
      <c r="BG1230">
        <v>1</v>
      </c>
      <c r="BH1230">
        <v>1</v>
      </c>
      <c r="BI1230">
        <v>0</v>
      </c>
      <c r="BJ1230">
        <v>0</v>
      </c>
      <c r="BK1230">
        <v>0</v>
      </c>
      <c r="BL1230">
        <v>0</v>
      </c>
      <c r="BM1230">
        <v>0</v>
      </c>
      <c r="BN1230">
        <v>0</v>
      </c>
      <c r="BO1230" t="s">
        <v>470</v>
      </c>
      <c r="BP1230" t="s">
        <v>57</v>
      </c>
      <c r="BQ1230" t="s">
        <v>58</v>
      </c>
      <c r="BR1230" t="s">
        <v>4572</v>
      </c>
      <c r="BS1230" t="s">
        <v>4573</v>
      </c>
      <c r="BT1230" t="s">
        <v>61</v>
      </c>
      <c r="BU1230" t="s">
        <v>62</v>
      </c>
      <c r="BV1230" t="s">
        <v>4574</v>
      </c>
      <c r="BW1230" t="s">
        <v>4575</v>
      </c>
      <c r="BX1230">
        <v>0</v>
      </c>
      <c r="BY1230">
        <v>1579</v>
      </c>
    </row>
    <row r="1231" spans="1:77" x14ac:dyDescent="0.25">
      <c r="A1231">
        <v>700</v>
      </c>
      <c r="B1231">
        <v>1337</v>
      </c>
      <c r="H1231">
        <v>667</v>
      </c>
      <c r="I1231">
        <v>33</v>
      </c>
      <c r="J1231">
        <v>34</v>
      </c>
      <c r="K1231">
        <v>11</v>
      </c>
      <c r="L1231">
        <v>10</v>
      </c>
      <c r="M1231">
        <v>19</v>
      </c>
      <c r="N1231">
        <v>6</v>
      </c>
      <c r="O1231">
        <v>2</v>
      </c>
      <c r="P1231">
        <v>4</v>
      </c>
      <c r="Q1231">
        <v>8</v>
      </c>
      <c r="R1231">
        <v>3</v>
      </c>
      <c r="S1231">
        <v>3</v>
      </c>
      <c r="T1231">
        <v>3</v>
      </c>
      <c r="U1231">
        <v>0</v>
      </c>
      <c r="V1231">
        <v>0</v>
      </c>
      <c r="W1231">
        <v>1</v>
      </c>
      <c r="X1231">
        <v>0</v>
      </c>
      <c r="Y1231">
        <v>0</v>
      </c>
      <c r="Z1231">
        <v>0</v>
      </c>
      <c r="AA1231">
        <v>1</v>
      </c>
      <c r="AB1231">
        <v>5</v>
      </c>
      <c r="AC1231">
        <v>0</v>
      </c>
      <c r="AD1231">
        <v>5</v>
      </c>
      <c r="AE1231">
        <v>6</v>
      </c>
      <c r="AF1231">
        <v>3</v>
      </c>
      <c r="AG1231">
        <v>15</v>
      </c>
      <c r="AH1231">
        <v>7</v>
      </c>
      <c r="AI1231">
        <v>0</v>
      </c>
      <c r="AJ1231">
        <v>0</v>
      </c>
      <c r="AK1231">
        <v>0</v>
      </c>
      <c r="AL1231">
        <v>0</v>
      </c>
      <c r="AM1231" t="s">
        <v>4551</v>
      </c>
      <c r="AN1231" t="s">
        <v>4552</v>
      </c>
      <c r="AO1231" t="s">
        <v>46</v>
      </c>
      <c r="AP1231" t="s">
        <v>81</v>
      </c>
      <c r="AQ1231">
        <v>8.25343E-5</v>
      </c>
      <c r="BY1231">
        <v>700</v>
      </c>
    </row>
    <row r="1232" spans="1:77" x14ac:dyDescent="0.25">
      <c r="A1232">
        <v>1604</v>
      </c>
      <c r="B1232">
        <v>2583</v>
      </c>
      <c r="C1232">
        <v>1994</v>
      </c>
      <c r="E1232">
        <v>0</v>
      </c>
      <c r="H1232">
        <v>647</v>
      </c>
      <c r="I1232">
        <v>21</v>
      </c>
      <c r="J1232">
        <v>16</v>
      </c>
      <c r="K1232">
        <v>7</v>
      </c>
      <c r="L1232">
        <v>11</v>
      </c>
      <c r="M1232">
        <v>3</v>
      </c>
      <c r="N1232">
        <v>20</v>
      </c>
      <c r="O1232">
        <v>2</v>
      </c>
      <c r="P1232">
        <v>4</v>
      </c>
      <c r="Q1232">
        <v>4</v>
      </c>
      <c r="R1232">
        <v>11</v>
      </c>
      <c r="S1232">
        <v>11</v>
      </c>
      <c r="T1232">
        <v>2</v>
      </c>
      <c r="U1232">
        <v>2</v>
      </c>
      <c r="V1232">
        <v>2</v>
      </c>
      <c r="W1232">
        <v>4</v>
      </c>
      <c r="X1232">
        <v>5</v>
      </c>
      <c r="Y1232">
        <v>8</v>
      </c>
      <c r="Z1232">
        <v>13</v>
      </c>
      <c r="AA1232">
        <v>3</v>
      </c>
      <c r="AB1232">
        <v>1</v>
      </c>
      <c r="AC1232">
        <v>7</v>
      </c>
      <c r="AD1232">
        <v>17</v>
      </c>
      <c r="AE1232">
        <v>7</v>
      </c>
      <c r="AF1232">
        <v>16</v>
      </c>
      <c r="AG1232">
        <v>5</v>
      </c>
      <c r="AH1232">
        <v>3</v>
      </c>
      <c r="AI1232">
        <v>1</v>
      </c>
      <c r="AJ1232">
        <v>6</v>
      </c>
      <c r="AK1232">
        <v>16</v>
      </c>
      <c r="AL1232">
        <v>14</v>
      </c>
      <c r="AM1232" t="s">
        <v>4576</v>
      </c>
      <c r="AN1232" t="s">
        <v>4577</v>
      </c>
      <c r="AO1232" t="s">
        <v>132</v>
      </c>
      <c r="AP1232" t="s">
        <v>47</v>
      </c>
      <c r="AQ1232">
        <v>0</v>
      </c>
      <c r="AS1232">
        <v>659</v>
      </c>
      <c r="AT1232">
        <v>558</v>
      </c>
      <c r="AU1232" t="s">
        <v>94</v>
      </c>
      <c r="AV1232" t="s">
        <v>4578</v>
      </c>
      <c r="AW1232" t="s">
        <v>4578</v>
      </c>
      <c r="AX1232" t="s">
        <v>4579</v>
      </c>
      <c r="AY1232" t="s">
        <v>4580</v>
      </c>
      <c r="BB1232">
        <v>18.099440000000001</v>
      </c>
      <c r="BC1232">
        <v>59.275559999999999</v>
      </c>
      <c r="BD1232">
        <v>108.08</v>
      </c>
      <c r="BE1232">
        <v>0</v>
      </c>
      <c r="BF1232">
        <v>1</v>
      </c>
      <c r="BG1232">
        <v>0</v>
      </c>
      <c r="BH1232">
        <v>1</v>
      </c>
      <c r="BI1232">
        <v>0</v>
      </c>
      <c r="BJ1232">
        <v>0</v>
      </c>
      <c r="BK1232">
        <v>0</v>
      </c>
      <c r="BL1232">
        <v>0</v>
      </c>
      <c r="BM1232">
        <v>0</v>
      </c>
      <c r="BN1232">
        <v>0</v>
      </c>
      <c r="BO1232" t="s">
        <v>276</v>
      </c>
      <c r="BP1232" t="s">
        <v>57</v>
      </c>
      <c r="BQ1232" t="s">
        <v>58</v>
      </c>
      <c r="BR1232" t="s">
        <v>4572</v>
      </c>
      <c r="BS1232" t="s">
        <v>4573</v>
      </c>
      <c r="BT1232" t="s">
        <v>61</v>
      </c>
      <c r="BU1232" t="s">
        <v>62</v>
      </c>
      <c r="BV1232" t="s">
        <v>4574</v>
      </c>
      <c r="BW1232" t="s">
        <v>4575</v>
      </c>
      <c r="BX1232">
        <v>0</v>
      </c>
      <c r="BY1232">
        <v>1604</v>
      </c>
    </row>
    <row r="1233" spans="1:77" x14ac:dyDescent="0.25">
      <c r="A1233">
        <v>701</v>
      </c>
      <c r="B1233">
        <v>2</v>
      </c>
      <c r="H1233">
        <v>2</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t="s">
        <v>4551</v>
      </c>
      <c r="AN1233" t="s">
        <v>4552</v>
      </c>
      <c r="AO1233" t="s">
        <v>46</v>
      </c>
      <c r="AP1233" t="s">
        <v>81</v>
      </c>
      <c r="AQ1233">
        <v>6.9178000000000007E-7</v>
      </c>
      <c r="BY1233">
        <v>701</v>
      </c>
    </row>
    <row r="1234" spans="1:77" x14ac:dyDescent="0.25">
      <c r="A1234">
        <v>1469</v>
      </c>
      <c r="B1234">
        <v>114937</v>
      </c>
      <c r="C1234">
        <v>1991</v>
      </c>
      <c r="E1234">
        <v>0</v>
      </c>
      <c r="H1234">
        <v>12858</v>
      </c>
      <c r="I1234">
        <v>86</v>
      </c>
      <c r="J1234">
        <v>399</v>
      </c>
      <c r="K1234">
        <v>225</v>
      </c>
      <c r="L1234">
        <v>436</v>
      </c>
      <c r="M1234">
        <v>614</v>
      </c>
      <c r="N1234">
        <v>369</v>
      </c>
      <c r="O1234">
        <v>196</v>
      </c>
      <c r="P1234">
        <v>103</v>
      </c>
      <c r="Q1234">
        <v>110</v>
      </c>
      <c r="R1234">
        <v>558</v>
      </c>
      <c r="S1234">
        <v>179</v>
      </c>
      <c r="T1234">
        <v>142</v>
      </c>
      <c r="U1234">
        <v>118</v>
      </c>
      <c r="V1234">
        <v>71</v>
      </c>
      <c r="W1234">
        <v>60</v>
      </c>
      <c r="X1234">
        <v>93</v>
      </c>
      <c r="Y1234">
        <v>76</v>
      </c>
      <c r="Z1234">
        <v>90</v>
      </c>
      <c r="AA1234">
        <v>216</v>
      </c>
      <c r="AB1234">
        <v>60</v>
      </c>
      <c r="AC1234">
        <v>130</v>
      </c>
      <c r="AD1234">
        <v>113</v>
      </c>
      <c r="AE1234">
        <v>130</v>
      </c>
      <c r="AF1234">
        <v>55</v>
      </c>
      <c r="AG1234">
        <v>96</v>
      </c>
      <c r="AH1234">
        <v>199</v>
      </c>
      <c r="AI1234">
        <v>111</v>
      </c>
      <c r="AJ1234">
        <v>367</v>
      </c>
      <c r="AK1234">
        <v>294</v>
      </c>
      <c r="AL1234">
        <v>398</v>
      </c>
      <c r="AM1234" t="s">
        <v>4581</v>
      </c>
      <c r="AN1234" t="s">
        <v>4582</v>
      </c>
      <c r="AO1234" t="s">
        <v>132</v>
      </c>
      <c r="AP1234" t="s">
        <v>47</v>
      </c>
      <c r="AQ1234">
        <v>0</v>
      </c>
      <c r="AS1234">
        <v>2361</v>
      </c>
      <c r="AT1234">
        <v>559</v>
      </c>
      <c r="AV1234" t="s">
        <v>4583</v>
      </c>
      <c r="AW1234" t="s">
        <v>4584</v>
      </c>
      <c r="AX1234" t="s">
        <v>4585</v>
      </c>
      <c r="AY1234" t="s">
        <v>4586</v>
      </c>
      <c r="BB1234">
        <v>17.883330000000001</v>
      </c>
      <c r="BC1234">
        <v>59.323059999999998</v>
      </c>
      <c r="BD1234">
        <v>162.429</v>
      </c>
      <c r="BE1234">
        <v>0</v>
      </c>
      <c r="BF1234">
        <v>0</v>
      </c>
      <c r="BG1234">
        <v>0</v>
      </c>
      <c r="BH1234">
        <v>1</v>
      </c>
      <c r="BI1234">
        <v>0</v>
      </c>
      <c r="BJ1234">
        <v>0</v>
      </c>
      <c r="BK1234">
        <v>0</v>
      </c>
      <c r="BL1234">
        <v>0</v>
      </c>
      <c r="BM1234">
        <v>0</v>
      </c>
      <c r="BN1234">
        <v>0</v>
      </c>
      <c r="BO1234" t="s">
        <v>333</v>
      </c>
      <c r="BP1234" t="s">
        <v>57</v>
      </c>
      <c r="BQ1234" t="s">
        <v>58</v>
      </c>
      <c r="BR1234" t="s">
        <v>4572</v>
      </c>
      <c r="BS1234" t="s">
        <v>4573</v>
      </c>
      <c r="BT1234" t="s">
        <v>61</v>
      </c>
      <c r="BU1234" t="s">
        <v>62</v>
      </c>
      <c r="BV1234" t="s">
        <v>4574</v>
      </c>
      <c r="BW1234" t="s">
        <v>4575</v>
      </c>
      <c r="BX1234">
        <v>0</v>
      </c>
      <c r="BY1234">
        <v>1469</v>
      </c>
    </row>
    <row r="1235" spans="1:77" x14ac:dyDescent="0.25">
      <c r="A1235">
        <v>702</v>
      </c>
      <c r="B1235">
        <v>2514</v>
      </c>
      <c r="H1235">
        <v>801</v>
      </c>
      <c r="I1235">
        <v>0</v>
      </c>
      <c r="J1235">
        <v>0</v>
      </c>
      <c r="K1235">
        <v>0</v>
      </c>
      <c r="L1235">
        <v>0</v>
      </c>
      <c r="M1235">
        <v>1</v>
      </c>
      <c r="N1235">
        <v>1</v>
      </c>
      <c r="O1235">
        <v>11</v>
      </c>
      <c r="P1235">
        <v>2</v>
      </c>
      <c r="Q1235">
        <v>5</v>
      </c>
      <c r="R1235">
        <v>0</v>
      </c>
      <c r="S1235">
        <v>5</v>
      </c>
      <c r="T1235">
        <v>3</v>
      </c>
      <c r="U1235">
        <v>4</v>
      </c>
      <c r="V1235">
        <v>3</v>
      </c>
      <c r="W1235">
        <v>0</v>
      </c>
      <c r="X1235">
        <v>20</v>
      </c>
      <c r="Y1235">
        <v>5</v>
      </c>
      <c r="Z1235">
        <v>3</v>
      </c>
      <c r="AA1235">
        <v>2</v>
      </c>
      <c r="AB1235">
        <v>10</v>
      </c>
      <c r="AC1235">
        <v>19</v>
      </c>
      <c r="AD1235">
        <v>22</v>
      </c>
      <c r="AE1235">
        <v>35</v>
      </c>
      <c r="AF1235">
        <v>1</v>
      </c>
      <c r="AG1235">
        <v>0</v>
      </c>
      <c r="AH1235">
        <v>2</v>
      </c>
      <c r="AI1235">
        <v>0</v>
      </c>
      <c r="AJ1235">
        <v>6</v>
      </c>
      <c r="AK1235">
        <v>1</v>
      </c>
      <c r="AL1235">
        <v>1</v>
      </c>
      <c r="AM1235" t="s">
        <v>4551</v>
      </c>
      <c r="AN1235" t="s">
        <v>4552</v>
      </c>
      <c r="AO1235" t="s">
        <v>46</v>
      </c>
      <c r="AP1235" t="s">
        <v>81</v>
      </c>
      <c r="AQ1235">
        <v>1.7189142999999999E-4</v>
      </c>
      <c r="BY1235">
        <v>702</v>
      </c>
    </row>
    <row r="1236" spans="1:77" x14ac:dyDescent="0.25">
      <c r="A1236">
        <v>1585</v>
      </c>
      <c r="B1236">
        <v>6253</v>
      </c>
      <c r="C1236">
        <v>1991</v>
      </c>
      <c r="E1236">
        <v>0</v>
      </c>
      <c r="H1236">
        <v>279</v>
      </c>
      <c r="I1236">
        <v>1</v>
      </c>
      <c r="J1236">
        <v>14</v>
      </c>
      <c r="K1236">
        <v>2</v>
      </c>
      <c r="L1236">
        <v>13</v>
      </c>
      <c r="M1236">
        <v>9</v>
      </c>
      <c r="N1236">
        <v>10</v>
      </c>
      <c r="O1236">
        <v>13</v>
      </c>
      <c r="P1236">
        <v>3</v>
      </c>
      <c r="Q1236">
        <v>7</v>
      </c>
      <c r="R1236">
        <v>14</v>
      </c>
      <c r="S1236">
        <v>10</v>
      </c>
      <c r="T1236">
        <v>0</v>
      </c>
      <c r="U1236">
        <v>3</v>
      </c>
      <c r="V1236">
        <v>0</v>
      </c>
      <c r="W1236">
        <v>0</v>
      </c>
      <c r="X1236">
        <v>3</v>
      </c>
      <c r="Y1236">
        <v>1</v>
      </c>
      <c r="Z1236">
        <v>4</v>
      </c>
      <c r="AA1236">
        <v>8</v>
      </c>
      <c r="AB1236">
        <v>0</v>
      </c>
      <c r="AC1236">
        <v>2</v>
      </c>
      <c r="AD1236">
        <v>1</v>
      </c>
      <c r="AE1236">
        <v>5</v>
      </c>
      <c r="AF1236">
        <v>7</v>
      </c>
      <c r="AG1236">
        <v>5</v>
      </c>
      <c r="AH1236">
        <v>12</v>
      </c>
      <c r="AI1236">
        <v>4</v>
      </c>
      <c r="AJ1236">
        <v>17</v>
      </c>
      <c r="AK1236">
        <v>6</v>
      </c>
      <c r="AL1236">
        <v>15</v>
      </c>
      <c r="AM1236" t="s">
        <v>4587</v>
      </c>
      <c r="AN1236" t="s">
        <v>4588</v>
      </c>
      <c r="AO1236" t="s">
        <v>132</v>
      </c>
      <c r="AP1236" t="s">
        <v>47</v>
      </c>
      <c r="AQ1236">
        <v>0</v>
      </c>
      <c r="AS1236">
        <v>2361</v>
      </c>
      <c r="AT1236">
        <v>559</v>
      </c>
      <c r="AV1236" t="s">
        <v>4583</v>
      </c>
      <c r="AW1236" t="s">
        <v>4584</v>
      </c>
      <c r="AX1236" t="s">
        <v>4585</v>
      </c>
      <c r="AY1236" t="s">
        <v>4586</v>
      </c>
      <c r="BB1236">
        <v>17.883330000000001</v>
      </c>
      <c r="BC1236">
        <v>59.323059999999998</v>
      </c>
      <c r="BD1236">
        <v>162.429</v>
      </c>
      <c r="BE1236">
        <v>0</v>
      </c>
      <c r="BF1236">
        <v>0</v>
      </c>
      <c r="BG1236">
        <v>0</v>
      </c>
      <c r="BH1236">
        <v>1</v>
      </c>
      <c r="BI1236">
        <v>0</v>
      </c>
      <c r="BJ1236">
        <v>0</v>
      </c>
      <c r="BK1236">
        <v>0</v>
      </c>
      <c r="BL1236">
        <v>0</v>
      </c>
      <c r="BM1236">
        <v>0</v>
      </c>
      <c r="BN1236">
        <v>0</v>
      </c>
      <c r="BO1236" t="s">
        <v>333</v>
      </c>
      <c r="BP1236" t="s">
        <v>57</v>
      </c>
      <c r="BQ1236" t="s">
        <v>58</v>
      </c>
      <c r="BR1236" t="s">
        <v>4572</v>
      </c>
      <c r="BS1236" t="s">
        <v>4573</v>
      </c>
      <c r="BT1236" t="s">
        <v>61</v>
      </c>
      <c r="BU1236" t="s">
        <v>62</v>
      </c>
      <c r="BV1236" t="s">
        <v>4574</v>
      </c>
      <c r="BW1236" t="s">
        <v>4575</v>
      </c>
      <c r="BX1236">
        <v>0</v>
      </c>
      <c r="BY1236">
        <v>1585</v>
      </c>
    </row>
    <row r="1237" spans="1:77" x14ac:dyDescent="0.25">
      <c r="A1237">
        <v>703</v>
      </c>
      <c r="B1237">
        <v>1</v>
      </c>
      <c r="H1237">
        <v>24</v>
      </c>
      <c r="I1237">
        <v>0</v>
      </c>
      <c r="J1237">
        <v>2</v>
      </c>
      <c r="K1237">
        <v>1</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t="s">
        <v>4551</v>
      </c>
      <c r="AN1237" t="s">
        <v>4552</v>
      </c>
      <c r="AO1237" t="s">
        <v>46</v>
      </c>
      <c r="AP1237" t="s">
        <v>81</v>
      </c>
      <c r="AQ1237">
        <v>1.51749E-6</v>
      </c>
      <c r="BY1237">
        <v>703</v>
      </c>
    </row>
    <row r="1238" spans="1:77" x14ac:dyDescent="0.25">
      <c r="A1238">
        <v>936</v>
      </c>
      <c r="B1238">
        <v>1447</v>
      </c>
      <c r="C1238">
        <v>1995</v>
      </c>
      <c r="E1238">
        <v>0</v>
      </c>
      <c r="H1238">
        <v>2013</v>
      </c>
      <c r="I1238">
        <v>93</v>
      </c>
      <c r="J1238">
        <v>90</v>
      </c>
      <c r="K1238">
        <v>80</v>
      </c>
      <c r="L1238">
        <v>23</v>
      </c>
      <c r="M1238">
        <v>27</v>
      </c>
      <c r="N1238">
        <v>23</v>
      </c>
      <c r="O1238">
        <v>22</v>
      </c>
      <c r="P1238">
        <v>32</v>
      </c>
      <c r="Q1238">
        <v>32</v>
      </c>
      <c r="R1238">
        <v>42</v>
      </c>
      <c r="S1238">
        <v>54</v>
      </c>
      <c r="T1238">
        <v>22</v>
      </c>
      <c r="U1238">
        <v>16</v>
      </c>
      <c r="V1238">
        <v>12</v>
      </c>
      <c r="W1238">
        <v>15</v>
      </c>
      <c r="X1238">
        <v>16</v>
      </c>
      <c r="Y1238">
        <v>13</v>
      </c>
      <c r="Z1238">
        <v>8</v>
      </c>
      <c r="AA1238">
        <v>13</v>
      </c>
      <c r="AB1238">
        <v>25</v>
      </c>
      <c r="AC1238">
        <v>14</v>
      </c>
      <c r="AD1238">
        <v>13</v>
      </c>
      <c r="AE1238">
        <v>14</v>
      </c>
      <c r="AF1238">
        <v>11</v>
      </c>
      <c r="AG1238">
        <v>14</v>
      </c>
      <c r="AH1238">
        <v>25</v>
      </c>
      <c r="AI1238">
        <v>8</v>
      </c>
      <c r="AJ1238">
        <v>24</v>
      </c>
      <c r="AK1238">
        <v>25</v>
      </c>
      <c r="AL1238">
        <v>27</v>
      </c>
      <c r="AM1238" t="s">
        <v>4589</v>
      </c>
      <c r="AN1238" t="s">
        <v>4590</v>
      </c>
      <c r="AO1238" t="s">
        <v>132</v>
      </c>
      <c r="AP1238" t="s">
        <v>47</v>
      </c>
      <c r="AQ1238">
        <v>0</v>
      </c>
      <c r="AS1238">
        <v>864</v>
      </c>
      <c r="AT1238">
        <v>731</v>
      </c>
      <c r="AV1238" t="s">
        <v>4591</v>
      </c>
      <c r="AW1238" t="s">
        <v>4592</v>
      </c>
      <c r="AX1238" t="s">
        <v>4593</v>
      </c>
      <c r="AY1238" t="s">
        <v>4594</v>
      </c>
      <c r="BB1238">
        <v>18.295829999999999</v>
      </c>
      <c r="BC1238">
        <v>57.641669999999998</v>
      </c>
      <c r="BD1238">
        <v>0</v>
      </c>
      <c r="BE1238">
        <v>0</v>
      </c>
      <c r="BF1238">
        <v>0</v>
      </c>
      <c r="BG1238">
        <v>0</v>
      </c>
      <c r="BH1238">
        <v>1</v>
      </c>
      <c r="BI1238">
        <v>1</v>
      </c>
      <c r="BJ1238">
        <v>0</v>
      </c>
      <c r="BK1238">
        <v>0</v>
      </c>
      <c r="BL1238">
        <v>0</v>
      </c>
      <c r="BM1238">
        <v>0</v>
      </c>
      <c r="BN1238">
        <v>0</v>
      </c>
      <c r="BO1238" t="s">
        <v>821</v>
      </c>
      <c r="BP1238" t="s">
        <v>57</v>
      </c>
      <c r="BQ1238" t="s">
        <v>58</v>
      </c>
      <c r="BR1238" t="s">
        <v>4572</v>
      </c>
      <c r="BS1238" t="s">
        <v>4573</v>
      </c>
      <c r="BT1238" t="s">
        <v>61</v>
      </c>
      <c r="BU1238" t="s">
        <v>62</v>
      </c>
      <c r="BV1238" t="s">
        <v>4574</v>
      </c>
      <c r="BW1238" t="s">
        <v>4575</v>
      </c>
      <c r="BX1238">
        <v>0</v>
      </c>
      <c r="BY1238">
        <v>936</v>
      </c>
    </row>
    <row r="1239" spans="1:77" x14ac:dyDescent="0.25">
      <c r="A1239">
        <v>704</v>
      </c>
      <c r="B1239">
        <v>11</v>
      </c>
      <c r="H1239">
        <v>1</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t="s">
        <v>4551</v>
      </c>
      <c r="AN1239" t="s">
        <v>4552</v>
      </c>
      <c r="AO1239" t="s">
        <v>46</v>
      </c>
      <c r="AP1239" t="s">
        <v>81</v>
      </c>
      <c r="AQ1239">
        <v>5.0508000000000002E-7</v>
      </c>
      <c r="BY1239">
        <v>704</v>
      </c>
    </row>
    <row r="1240" spans="1:77" x14ac:dyDescent="0.25">
      <c r="A1240">
        <v>937</v>
      </c>
      <c r="B1240">
        <v>728</v>
      </c>
      <c r="C1240">
        <v>1995</v>
      </c>
      <c r="E1240">
        <v>0</v>
      </c>
      <c r="H1240">
        <v>1317</v>
      </c>
      <c r="I1240">
        <v>78</v>
      </c>
      <c r="J1240">
        <v>61</v>
      </c>
      <c r="K1240">
        <v>63</v>
      </c>
      <c r="L1240">
        <v>13</v>
      </c>
      <c r="M1240">
        <v>11</v>
      </c>
      <c r="N1240">
        <v>13</v>
      </c>
      <c r="O1240">
        <v>16</v>
      </c>
      <c r="P1240">
        <v>22</v>
      </c>
      <c r="Q1240">
        <v>25</v>
      </c>
      <c r="R1240">
        <v>19</v>
      </c>
      <c r="S1240">
        <v>31</v>
      </c>
      <c r="T1240">
        <v>10</v>
      </c>
      <c r="U1240">
        <v>9</v>
      </c>
      <c r="V1240">
        <v>6</v>
      </c>
      <c r="W1240">
        <v>4</v>
      </c>
      <c r="X1240">
        <v>9</v>
      </c>
      <c r="Y1240">
        <v>6</v>
      </c>
      <c r="Z1240">
        <v>8</v>
      </c>
      <c r="AA1240">
        <v>10</v>
      </c>
      <c r="AB1240">
        <v>14</v>
      </c>
      <c r="AC1240">
        <v>9</v>
      </c>
      <c r="AD1240">
        <v>11</v>
      </c>
      <c r="AE1240">
        <v>11</v>
      </c>
      <c r="AF1240">
        <v>5</v>
      </c>
      <c r="AG1240">
        <v>8</v>
      </c>
      <c r="AH1240">
        <v>9</v>
      </c>
      <c r="AI1240">
        <v>3</v>
      </c>
      <c r="AJ1240">
        <v>5</v>
      </c>
      <c r="AK1240">
        <v>10</v>
      </c>
      <c r="AL1240">
        <v>8</v>
      </c>
      <c r="AM1240" t="s">
        <v>4595</v>
      </c>
      <c r="AN1240" t="s">
        <v>4596</v>
      </c>
      <c r="AO1240" t="s">
        <v>132</v>
      </c>
      <c r="AP1240" t="s">
        <v>47</v>
      </c>
      <c r="AQ1240">
        <v>0</v>
      </c>
      <c r="AS1240">
        <v>864</v>
      </c>
      <c r="AT1240">
        <v>731</v>
      </c>
      <c r="AV1240" t="s">
        <v>4591</v>
      </c>
      <c r="AW1240" t="s">
        <v>4592</v>
      </c>
      <c r="AX1240" t="s">
        <v>4593</v>
      </c>
      <c r="AY1240" t="s">
        <v>4594</v>
      </c>
      <c r="BB1240">
        <v>18.295829999999999</v>
      </c>
      <c r="BC1240">
        <v>57.641669999999998</v>
      </c>
      <c r="BD1240">
        <v>0</v>
      </c>
      <c r="BE1240">
        <v>0</v>
      </c>
      <c r="BF1240">
        <v>0</v>
      </c>
      <c r="BG1240">
        <v>0</v>
      </c>
      <c r="BH1240">
        <v>1</v>
      </c>
      <c r="BI1240">
        <v>1</v>
      </c>
      <c r="BJ1240">
        <v>0</v>
      </c>
      <c r="BK1240">
        <v>0</v>
      </c>
      <c r="BL1240">
        <v>0</v>
      </c>
      <c r="BM1240">
        <v>0</v>
      </c>
      <c r="BN1240">
        <v>0</v>
      </c>
      <c r="BO1240" t="s">
        <v>821</v>
      </c>
      <c r="BP1240" t="s">
        <v>57</v>
      </c>
      <c r="BQ1240" t="s">
        <v>58</v>
      </c>
      <c r="BR1240" t="s">
        <v>4572</v>
      </c>
      <c r="BS1240" t="s">
        <v>4573</v>
      </c>
      <c r="BT1240" t="s">
        <v>61</v>
      </c>
      <c r="BU1240" t="s">
        <v>62</v>
      </c>
      <c r="BV1240" t="s">
        <v>4574</v>
      </c>
      <c r="BW1240" t="s">
        <v>4575</v>
      </c>
      <c r="BX1240">
        <v>0</v>
      </c>
      <c r="BY1240">
        <v>937</v>
      </c>
    </row>
    <row r="1241" spans="1:77" x14ac:dyDescent="0.25">
      <c r="A1241">
        <v>705</v>
      </c>
      <c r="B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t="s">
        <v>4551</v>
      </c>
      <c r="AN1241" t="s">
        <v>4552</v>
      </c>
      <c r="AO1241" t="s">
        <v>46</v>
      </c>
      <c r="AP1241" t="s">
        <v>81</v>
      </c>
      <c r="AQ1241">
        <v>1.0805E-7</v>
      </c>
      <c r="BY1241">
        <v>705</v>
      </c>
    </row>
    <row r="1242" spans="1:77" x14ac:dyDescent="0.25">
      <c r="A1242">
        <v>1268</v>
      </c>
      <c r="B1242">
        <v>9123</v>
      </c>
      <c r="C1242">
        <v>1996</v>
      </c>
      <c r="E1242">
        <v>0</v>
      </c>
      <c r="H1242">
        <v>2040</v>
      </c>
      <c r="I1242">
        <v>2</v>
      </c>
      <c r="J1242">
        <v>26</v>
      </c>
      <c r="K1242">
        <v>8</v>
      </c>
      <c r="L1242">
        <v>28</v>
      </c>
      <c r="M1242">
        <v>19</v>
      </c>
      <c r="N1242">
        <v>24</v>
      </c>
      <c r="O1242">
        <v>4</v>
      </c>
      <c r="P1242">
        <v>13</v>
      </c>
      <c r="Q1242">
        <v>28</v>
      </c>
      <c r="R1242">
        <v>31</v>
      </c>
      <c r="S1242">
        <v>18</v>
      </c>
      <c r="T1242">
        <v>10</v>
      </c>
      <c r="U1242">
        <v>37</v>
      </c>
      <c r="V1242">
        <v>53</v>
      </c>
      <c r="W1242">
        <v>4</v>
      </c>
      <c r="X1242">
        <v>2</v>
      </c>
      <c r="Y1242">
        <v>9</v>
      </c>
      <c r="Z1242">
        <v>15</v>
      </c>
      <c r="AA1242">
        <v>20</v>
      </c>
      <c r="AB1242">
        <v>8</v>
      </c>
      <c r="AC1242">
        <v>6</v>
      </c>
      <c r="AD1242">
        <v>17</v>
      </c>
      <c r="AE1242">
        <v>13</v>
      </c>
      <c r="AF1242">
        <v>10</v>
      </c>
      <c r="AG1242">
        <v>11</v>
      </c>
      <c r="AH1242">
        <v>16</v>
      </c>
      <c r="AI1242">
        <v>22</v>
      </c>
      <c r="AJ1242">
        <v>16</v>
      </c>
      <c r="AK1242">
        <v>64</v>
      </c>
      <c r="AL1242">
        <v>143</v>
      </c>
      <c r="AM1242" t="s">
        <v>4597</v>
      </c>
      <c r="AN1242" t="s">
        <v>4598</v>
      </c>
      <c r="AO1242" t="s">
        <v>132</v>
      </c>
      <c r="AP1242" t="s">
        <v>47</v>
      </c>
      <c r="AQ1242">
        <v>0</v>
      </c>
      <c r="AS1242">
        <v>898</v>
      </c>
      <c r="AT1242">
        <v>762</v>
      </c>
      <c r="AV1242" t="s">
        <v>4599</v>
      </c>
      <c r="AW1242" t="s">
        <v>4600</v>
      </c>
      <c r="AX1242" t="s">
        <v>4601</v>
      </c>
      <c r="AY1242" t="s">
        <v>4602</v>
      </c>
      <c r="AZ1242" t="s">
        <v>4603</v>
      </c>
      <c r="BA1242" t="s">
        <v>4604</v>
      </c>
      <c r="BB1242">
        <v>22.02861</v>
      </c>
      <c r="BC1242">
        <v>65.646109999999993</v>
      </c>
      <c r="BD1242">
        <v>16.402000000000001</v>
      </c>
      <c r="BE1242">
        <v>0</v>
      </c>
      <c r="BF1242">
        <v>1</v>
      </c>
      <c r="BG1242">
        <v>0</v>
      </c>
      <c r="BH1242">
        <v>1</v>
      </c>
      <c r="BI1242">
        <v>1</v>
      </c>
      <c r="BJ1242">
        <v>0</v>
      </c>
      <c r="BK1242">
        <v>0</v>
      </c>
      <c r="BL1242">
        <v>0</v>
      </c>
      <c r="BM1242">
        <v>0</v>
      </c>
      <c r="BN1242">
        <v>0</v>
      </c>
      <c r="BO1242" t="s">
        <v>189</v>
      </c>
      <c r="BP1242" t="s">
        <v>57</v>
      </c>
      <c r="BQ1242" t="s">
        <v>58</v>
      </c>
      <c r="BR1242" t="s">
        <v>4572</v>
      </c>
      <c r="BS1242" t="s">
        <v>4573</v>
      </c>
      <c r="BT1242" t="s">
        <v>61</v>
      </c>
      <c r="BU1242" t="s">
        <v>62</v>
      </c>
      <c r="BV1242" t="s">
        <v>4574</v>
      </c>
      <c r="BW1242" t="s">
        <v>4575</v>
      </c>
      <c r="BX1242">
        <v>0</v>
      </c>
      <c r="BY1242">
        <v>1268</v>
      </c>
    </row>
    <row r="1243" spans="1:77" x14ac:dyDescent="0.25">
      <c r="A1243">
        <v>706</v>
      </c>
      <c r="B1243">
        <v>37</v>
      </c>
      <c r="H1243">
        <v>82</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1</v>
      </c>
      <c r="AC1243">
        <v>0</v>
      </c>
      <c r="AD1243">
        <v>0</v>
      </c>
      <c r="AE1243">
        <v>0</v>
      </c>
      <c r="AF1243">
        <v>0</v>
      </c>
      <c r="AG1243">
        <v>0</v>
      </c>
      <c r="AH1243">
        <v>0</v>
      </c>
      <c r="AI1243">
        <v>0</v>
      </c>
      <c r="AJ1243">
        <v>0</v>
      </c>
      <c r="AK1243">
        <v>0</v>
      </c>
      <c r="AL1243">
        <v>0</v>
      </c>
      <c r="AM1243" t="s">
        <v>4551</v>
      </c>
      <c r="AN1243" t="s">
        <v>4552</v>
      </c>
      <c r="AO1243" t="s">
        <v>46</v>
      </c>
      <c r="AP1243" t="s">
        <v>81</v>
      </c>
      <c r="AQ1243">
        <v>4.8154200000000002E-6</v>
      </c>
      <c r="BY1243">
        <v>706</v>
      </c>
    </row>
    <row r="1244" spans="1:77" x14ac:dyDescent="0.25">
      <c r="A1244">
        <v>1269</v>
      </c>
      <c r="B1244">
        <v>215</v>
      </c>
      <c r="C1244">
        <v>1996</v>
      </c>
      <c r="E1244">
        <v>0</v>
      </c>
      <c r="H1244">
        <v>495</v>
      </c>
      <c r="I1244">
        <v>2</v>
      </c>
      <c r="J1244">
        <v>5</v>
      </c>
      <c r="K1244">
        <v>0</v>
      </c>
      <c r="L1244">
        <v>4</v>
      </c>
      <c r="M1244">
        <v>2</v>
      </c>
      <c r="N1244">
        <v>6</v>
      </c>
      <c r="O1244">
        <v>0</v>
      </c>
      <c r="P1244">
        <v>8</v>
      </c>
      <c r="Q1244">
        <v>8</v>
      </c>
      <c r="R1244">
        <v>1</v>
      </c>
      <c r="S1244">
        <v>5</v>
      </c>
      <c r="T1244">
        <v>1</v>
      </c>
      <c r="U1244">
        <v>5</v>
      </c>
      <c r="V1244">
        <v>15</v>
      </c>
      <c r="W1244">
        <v>1</v>
      </c>
      <c r="X1244">
        <v>0</v>
      </c>
      <c r="Y1244">
        <v>1</v>
      </c>
      <c r="Z1244">
        <v>4</v>
      </c>
      <c r="AA1244">
        <v>0</v>
      </c>
      <c r="AB1244">
        <v>3</v>
      </c>
      <c r="AC1244">
        <v>0</v>
      </c>
      <c r="AD1244">
        <v>0</v>
      </c>
      <c r="AE1244">
        <v>4</v>
      </c>
      <c r="AF1244">
        <v>2</v>
      </c>
      <c r="AG1244">
        <v>0</v>
      </c>
      <c r="AH1244">
        <v>0</v>
      </c>
      <c r="AI1244">
        <v>2</v>
      </c>
      <c r="AJ1244">
        <v>2</v>
      </c>
      <c r="AK1244">
        <v>15</v>
      </c>
      <c r="AL1244">
        <v>22</v>
      </c>
      <c r="AM1244" t="s">
        <v>4605</v>
      </c>
      <c r="AN1244" t="s">
        <v>4606</v>
      </c>
      <c r="AO1244" t="s">
        <v>132</v>
      </c>
      <c r="AP1244" t="s">
        <v>47</v>
      </c>
      <c r="AQ1244">
        <v>0</v>
      </c>
      <c r="AS1244">
        <v>898</v>
      </c>
      <c r="AT1244">
        <v>762</v>
      </c>
      <c r="AV1244" t="s">
        <v>4599</v>
      </c>
      <c r="AW1244" t="s">
        <v>4600</v>
      </c>
      <c r="AX1244" t="s">
        <v>4601</v>
      </c>
      <c r="AY1244" t="s">
        <v>4602</v>
      </c>
      <c r="AZ1244" t="s">
        <v>4603</v>
      </c>
      <c r="BA1244" t="s">
        <v>4604</v>
      </c>
      <c r="BB1244">
        <v>22.02861</v>
      </c>
      <c r="BC1244">
        <v>65.646109999999993</v>
      </c>
      <c r="BD1244">
        <v>16.402000000000001</v>
      </c>
      <c r="BE1244">
        <v>0</v>
      </c>
      <c r="BF1244">
        <v>1</v>
      </c>
      <c r="BG1244">
        <v>0</v>
      </c>
      <c r="BH1244">
        <v>1</v>
      </c>
      <c r="BI1244">
        <v>1</v>
      </c>
      <c r="BJ1244">
        <v>0</v>
      </c>
      <c r="BK1244">
        <v>0</v>
      </c>
      <c r="BL1244">
        <v>0</v>
      </c>
      <c r="BM1244">
        <v>0</v>
      </c>
      <c r="BN1244">
        <v>0</v>
      </c>
      <c r="BO1244" t="s">
        <v>189</v>
      </c>
      <c r="BP1244" t="s">
        <v>57</v>
      </c>
      <c r="BQ1244" t="s">
        <v>58</v>
      </c>
      <c r="BR1244" t="s">
        <v>4572</v>
      </c>
      <c r="BS1244" t="s">
        <v>4573</v>
      </c>
      <c r="BT1244" t="s">
        <v>61</v>
      </c>
      <c r="BU1244" t="s">
        <v>62</v>
      </c>
      <c r="BV1244" t="s">
        <v>4574</v>
      </c>
      <c r="BW1244" t="s">
        <v>4575</v>
      </c>
      <c r="BX1244">
        <v>0</v>
      </c>
      <c r="BY1244">
        <v>1269</v>
      </c>
    </row>
    <row r="1245" spans="1:77" x14ac:dyDescent="0.25">
      <c r="A1245">
        <v>707</v>
      </c>
      <c r="B1245">
        <v>886</v>
      </c>
      <c r="H1245">
        <v>1743</v>
      </c>
      <c r="I1245">
        <v>3</v>
      </c>
      <c r="J1245">
        <v>9</v>
      </c>
      <c r="K1245">
        <v>12</v>
      </c>
      <c r="L1245">
        <v>5</v>
      </c>
      <c r="M1245">
        <v>2</v>
      </c>
      <c r="N1245">
        <v>1</v>
      </c>
      <c r="O1245">
        <v>4</v>
      </c>
      <c r="P1245">
        <v>2</v>
      </c>
      <c r="Q1245">
        <v>37</v>
      </c>
      <c r="R1245">
        <v>0</v>
      </c>
      <c r="S1245">
        <v>30</v>
      </c>
      <c r="T1245">
        <v>8</v>
      </c>
      <c r="U1245">
        <v>4</v>
      </c>
      <c r="V1245">
        <v>10</v>
      </c>
      <c r="W1245">
        <v>1</v>
      </c>
      <c r="X1245">
        <v>35</v>
      </c>
      <c r="Y1245">
        <v>5</v>
      </c>
      <c r="Z1245">
        <v>14</v>
      </c>
      <c r="AA1245">
        <v>7</v>
      </c>
      <c r="AB1245">
        <v>41</v>
      </c>
      <c r="AC1245">
        <v>20</v>
      </c>
      <c r="AD1245">
        <v>22</v>
      </c>
      <c r="AE1245">
        <v>1</v>
      </c>
      <c r="AF1245">
        <v>0</v>
      </c>
      <c r="AG1245">
        <v>1</v>
      </c>
      <c r="AH1245">
        <v>5</v>
      </c>
      <c r="AI1245">
        <v>46</v>
      </c>
      <c r="AJ1245">
        <v>79</v>
      </c>
      <c r="AK1245">
        <v>84</v>
      </c>
      <c r="AL1245">
        <v>51</v>
      </c>
      <c r="AM1245" t="s">
        <v>4551</v>
      </c>
      <c r="AN1245" t="s">
        <v>4552</v>
      </c>
      <c r="AO1245" t="s">
        <v>46</v>
      </c>
      <c r="AP1245" t="s">
        <v>81</v>
      </c>
      <c r="AQ1245">
        <v>1.0874189E-4</v>
      </c>
      <c r="BY1245">
        <v>707</v>
      </c>
    </row>
    <row r="1246" spans="1:77" x14ac:dyDescent="0.25">
      <c r="A1246">
        <v>1776</v>
      </c>
      <c r="B1246">
        <v>4194</v>
      </c>
      <c r="C1246">
        <v>1998</v>
      </c>
      <c r="E1246">
        <v>0</v>
      </c>
      <c r="H1246">
        <v>3911</v>
      </c>
      <c r="I1246">
        <v>8</v>
      </c>
      <c r="J1246">
        <v>32</v>
      </c>
      <c r="K1246">
        <v>12</v>
      </c>
      <c r="L1246">
        <v>30</v>
      </c>
      <c r="M1246">
        <v>15</v>
      </c>
      <c r="N1246">
        <v>12</v>
      </c>
      <c r="O1246">
        <v>4</v>
      </c>
      <c r="P1246">
        <v>5</v>
      </c>
      <c r="Q1246">
        <v>5</v>
      </c>
      <c r="R1246">
        <v>6</v>
      </c>
      <c r="S1246">
        <v>6</v>
      </c>
      <c r="T1246">
        <v>15</v>
      </c>
      <c r="U1246">
        <v>7</v>
      </c>
      <c r="V1246">
        <v>7</v>
      </c>
      <c r="W1246">
        <v>4</v>
      </c>
      <c r="X1246">
        <v>7</v>
      </c>
      <c r="Y1246">
        <v>7</v>
      </c>
      <c r="Z1246">
        <v>3</v>
      </c>
      <c r="AA1246">
        <v>3</v>
      </c>
      <c r="AB1246">
        <v>5</v>
      </c>
      <c r="AC1246">
        <v>4</v>
      </c>
      <c r="AD1246">
        <v>5</v>
      </c>
      <c r="AE1246">
        <v>6</v>
      </c>
      <c r="AF1246">
        <v>16</v>
      </c>
      <c r="AG1246">
        <v>12</v>
      </c>
      <c r="AH1246">
        <v>19</v>
      </c>
      <c r="AI1246">
        <v>1</v>
      </c>
      <c r="AJ1246">
        <v>22</v>
      </c>
      <c r="AK1246">
        <v>17</v>
      </c>
      <c r="AL1246">
        <v>18</v>
      </c>
      <c r="AM1246" t="s">
        <v>4607</v>
      </c>
      <c r="AN1246" t="s">
        <v>4608</v>
      </c>
      <c r="AO1246" t="s">
        <v>132</v>
      </c>
      <c r="AP1246" t="s">
        <v>47</v>
      </c>
      <c r="AQ1246">
        <v>3.6308469999999998E-4</v>
      </c>
      <c r="AS1246">
        <v>1022</v>
      </c>
      <c r="AT1246">
        <v>871</v>
      </c>
      <c r="AV1246" t="s">
        <v>4609</v>
      </c>
      <c r="AW1246" t="s">
        <v>4610</v>
      </c>
      <c r="AX1246" t="s">
        <v>4611</v>
      </c>
      <c r="AY1246" t="s">
        <v>4612</v>
      </c>
      <c r="AZ1246" t="s">
        <v>4613</v>
      </c>
      <c r="BA1246" t="s">
        <v>4614</v>
      </c>
      <c r="BB1246">
        <v>15.58333</v>
      </c>
      <c r="BC1246">
        <v>56.166670000000003</v>
      </c>
      <c r="BD1246">
        <v>320.41699999999997</v>
      </c>
      <c r="BE1246">
        <v>0</v>
      </c>
      <c r="BF1246">
        <v>1</v>
      </c>
      <c r="BG1246">
        <v>0</v>
      </c>
      <c r="BH1246">
        <v>1</v>
      </c>
      <c r="BI1246">
        <v>0</v>
      </c>
      <c r="BJ1246">
        <v>0</v>
      </c>
      <c r="BK1246">
        <v>0</v>
      </c>
      <c r="BL1246">
        <v>0</v>
      </c>
      <c r="BM1246">
        <v>0</v>
      </c>
      <c r="BN1246">
        <v>0</v>
      </c>
      <c r="BO1246" t="s">
        <v>276</v>
      </c>
      <c r="BP1246" t="s">
        <v>57</v>
      </c>
      <c r="BQ1246" t="s">
        <v>58</v>
      </c>
      <c r="BR1246" t="s">
        <v>4572</v>
      </c>
      <c r="BS1246" t="s">
        <v>4573</v>
      </c>
      <c r="BT1246" t="s">
        <v>61</v>
      </c>
      <c r="BU1246" t="s">
        <v>62</v>
      </c>
      <c r="BV1246" t="s">
        <v>4574</v>
      </c>
      <c r="BW1246" t="s">
        <v>4575</v>
      </c>
      <c r="BX1246">
        <v>0</v>
      </c>
      <c r="BY1246">
        <v>1776</v>
      </c>
    </row>
    <row r="1247" spans="1:77" x14ac:dyDescent="0.25">
      <c r="A1247">
        <v>708</v>
      </c>
      <c r="B1247">
        <v>230</v>
      </c>
      <c r="H1247">
        <v>899</v>
      </c>
      <c r="I1247">
        <v>13</v>
      </c>
      <c r="J1247">
        <v>9</v>
      </c>
      <c r="K1247">
        <v>5</v>
      </c>
      <c r="L1247">
        <v>0</v>
      </c>
      <c r="M1247">
        <v>2</v>
      </c>
      <c r="N1247">
        <v>1</v>
      </c>
      <c r="O1247">
        <v>9</v>
      </c>
      <c r="P1247">
        <v>0</v>
      </c>
      <c r="Q1247">
        <v>12</v>
      </c>
      <c r="R1247">
        <v>8</v>
      </c>
      <c r="S1247">
        <v>5</v>
      </c>
      <c r="T1247">
        <v>1</v>
      </c>
      <c r="U1247">
        <v>3</v>
      </c>
      <c r="V1247">
        <v>0</v>
      </c>
      <c r="W1247">
        <v>0</v>
      </c>
      <c r="X1247">
        <v>9</v>
      </c>
      <c r="Y1247">
        <v>2</v>
      </c>
      <c r="Z1247">
        <v>4</v>
      </c>
      <c r="AA1247">
        <v>7</v>
      </c>
      <c r="AB1247">
        <v>12</v>
      </c>
      <c r="AC1247">
        <v>1</v>
      </c>
      <c r="AD1247">
        <v>11</v>
      </c>
      <c r="AE1247">
        <v>0</v>
      </c>
      <c r="AF1247">
        <v>0</v>
      </c>
      <c r="AG1247">
        <v>0</v>
      </c>
      <c r="AH1247">
        <v>10</v>
      </c>
      <c r="AI1247">
        <v>6</v>
      </c>
      <c r="AJ1247">
        <v>20</v>
      </c>
      <c r="AK1247">
        <v>13</v>
      </c>
      <c r="AL1247">
        <v>4</v>
      </c>
      <c r="AM1247" t="s">
        <v>4551</v>
      </c>
      <c r="AN1247" t="s">
        <v>4552</v>
      </c>
      <c r="AO1247" t="s">
        <v>46</v>
      </c>
      <c r="AP1247" t="s">
        <v>81</v>
      </c>
      <c r="AQ1247">
        <v>5.6379989999999998E-5</v>
      </c>
      <c r="BY1247">
        <v>708</v>
      </c>
    </row>
    <row r="1248" spans="1:77" x14ac:dyDescent="0.25">
      <c r="A1248">
        <v>1308</v>
      </c>
      <c r="B1248">
        <v>2241202</v>
      </c>
      <c r="C1248">
        <v>2000</v>
      </c>
      <c r="E1248">
        <v>0</v>
      </c>
      <c r="H1248">
        <v>11815</v>
      </c>
      <c r="I1248">
        <v>44</v>
      </c>
      <c r="J1248">
        <v>165</v>
      </c>
      <c r="K1248">
        <v>194</v>
      </c>
      <c r="L1248">
        <v>303</v>
      </c>
      <c r="M1248">
        <v>259</v>
      </c>
      <c r="N1248">
        <v>158</v>
      </c>
      <c r="O1248">
        <v>178</v>
      </c>
      <c r="P1248">
        <v>129</v>
      </c>
      <c r="Q1248">
        <v>90</v>
      </c>
      <c r="R1248">
        <v>155</v>
      </c>
      <c r="S1248">
        <v>119</v>
      </c>
      <c r="T1248">
        <v>324</v>
      </c>
      <c r="U1248">
        <v>132</v>
      </c>
      <c r="V1248">
        <v>184</v>
      </c>
      <c r="W1248">
        <v>200</v>
      </c>
      <c r="X1248">
        <v>168</v>
      </c>
      <c r="Y1248">
        <v>162</v>
      </c>
      <c r="Z1248">
        <v>174</v>
      </c>
      <c r="AA1248">
        <v>161</v>
      </c>
      <c r="AB1248">
        <v>165</v>
      </c>
      <c r="AC1248">
        <v>177</v>
      </c>
      <c r="AD1248">
        <v>165</v>
      </c>
      <c r="AE1248">
        <v>210</v>
      </c>
      <c r="AF1248">
        <v>322</v>
      </c>
      <c r="AG1248">
        <v>164</v>
      </c>
      <c r="AH1248">
        <v>233</v>
      </c>
      <c r="AI1248">
        <v>269</v>
      </c>
      <c r="AJ1248">
        <v>305</v>
      </c>
      <c r="AK1248">
        <v>342</v>
      </c>
      <c r="AL1248">
        <v>1016</v>
      </c>
      <c r="AM1248" t="s">
        <v>4615</v>
      </c>
      <c r="AN1248" t="s">
        <v>4616</v>
      </c>
      <c r="AO1248" t="s">
        <v>132</v>
      </c>
      <c r="AP1248" t="s">
        <v>47</v>
      </c>
      <c r="AQ1248">
        <v>8.4167742939999998E-2</v>
      </c>
      <c r="AS1248">
        <v>1132</v>
      </c>
      <c r="AT1248">
        <v>968</v>
      </c>
      <c r="AV1248" t="s">
        <v>4617</v>
      </c>
      <c r="AW1248" t="s">
        <v>4618</v>
      </c>
      <c r="AX1248" t="s">
        <v>4619</v>
      </c>
      <c r="AY1248" t="s">
        <v>4620</v>
      </c>
      <c r="AZ1248" t="s">
        <v>4621</v>
      </c>
      <c r="BA1248" t="s">
        <v>4622</v>
      </c>
      <c r="BB1248">
        <v>16.483329999999999</v>
      </c>
      <c r="BC1248">
        <v>56.325000000000003</v>
      </c>
      <c r="BD1248">
        <v>56323</v>
      </c>
      <c r="BE1248">
        <v>0</v>
      </c>
      <c r="BF1248">
        <v>0</v>
      </c>
      <c r="BG1248">
        <v>0</v>
      </c>
      <c r="BH1248">
        <v>1</v>
      </c>
      <c r="BI1248">
        <v>1</v>
      </c>
      <c r="BJ1248">
        <v>0</v>
      </c>
      <c r="BK1248">
        <v>0</v>
      </c>
      <c r="BL1248">
        <v>0</v>
      </c>
      <c r="BM1248">
        <v>0</v>
      </c>
      <c r="BN1248">
        <v>0</v>
      </c>
      <c r="BO1248" t="s">
        <v>821</v>
      </c>
      <c r="BP1248" t="s">
        <v>57</v>
      </c>
      <c r="BQ1248" t="s">
        <v>58</v>
      </c>
      <c r="BR1248" t="s">
        <v>4572</v>
      </c>
      <c r="BS1248" t="s">
        <v>4573</v>
      </c>
      <c r="BT1248" t="s">
        <v>61</v>
      </c>
      <c r="BU1248" t="s">
        <v>62</v>
      </c>
      <c r="BV1248" t="s">
        <v>4574</v>
      </c>
      <c r="BW1248" t="s">
        <v>4575</v>
      </c>
      <c r="BX1248">
        <v>0</v>
      </c>
      <c r="BY1248">
        <v>1308</v>
      </c>
    </row>
    <row r="1249" spans="1:77" x14ac:dyDescent="0.25">
      <c r="A1249">
        <v>709</v>
      </c>
      <c r="B1249">
        <v>84</v>
      </c>
      <c r="H1249">
        <v>1176</v>
      </c>
      <c r="I1249">
        <v>3</v>
      </c>
      <c r="J1249">
        <v>6</v>
      </c>
      <c r="K1249">
        <v>14</v>
      </c>
      <c r="L1249">
        <v>4</v>
      </c>
      <c r="M1249">
        <v>3</v>
      </c>
      <c r="N1249">
        <v>7</v>
      </c>
      <c r="O1249">
        <v>20</v>
      </c>
      <c r="P1249">
        <v>3</v>
      </c>
      <c r="Q1249">
        <v>15</v>
      </c>
      <c r="R1249">
        <v>38</v>
      </c>
      <c r="S1249">
        <v>9</v>
      </c>
      <c r="T1249">
        <v>4</v>
      </c>
      <c r="U1249">
        <v>4</v>
      </c>
      <c r="V1249">
        <v>4</v>
      </c>
      <c r="W1249">
        <v>1</v>
      </c>
      <c r="X1249">
        <v>2</v>
      </c>
      <c r="Y1249">
        <v>0</v>
      </c>
      <c r="Z1249">
        <v>4</v>
      </c>
      <c r="AA1249">
        <v>1</v>
      </c>
      <c r="AB1249">
        <v>10</v>
      </c>
      <c r="AC1249">
        <v>10</v>
      </c>
      <c r="AD1249">
        <v>33</v>
      </c>
      <c r="AE1249">
        <v>2</v>
      </c>
      <c r="AF1249">
        <v>0</v>
      </c>
      <c r="AG1249">
        <v>4</v>
      </c>
      <c r="AH1249">
        <v>22</v>
      </c>
      <c r="AI1249">
        <v>16</v>
      </c>
      <c r="AJ1249">
        <v>93</v>
      </c>
      <c r="AK1249">
        <v>30</v>
      </c>
      <c r="AL1249">
        <v>16</v>
      </c>
      <c r="AM1249" t="s">
        <v>4551</v>
      </c>
      <c r="AN1249" t="s">
        <v>4552</v>
      </c>
      <c r="AO1249" t="s">
        <v>46</v>
      </c>
      <c r="AP1249" t="s">
        <v>81</v>
      </c>
      <c r="AQ1249">
        <v>7.0231129999999994E-5</v>
      </c>
      <c r="BY1249">
        <v>709</v>
      </c>
    </row>
    <row r="1250" spans="1:77" x14ac:dyDescent="0.25">
      <c r="A1250">
        <v>934</v>
      </c>
      <c r="B1250">
        <v>165484</v>
      </c>
      <c r="C1250">
        <v>2004</v>
      </c>
      <c r="E1250">
        <v>0</v>
      </c>
      <c r="H1250">
        <v>1403</v>
      </c>
      <c r="I1250">
        <v>16</v>
      </c>
      <c r="J1250">
        <v>229</v>
      </c>
      <c r="K1250">
        <v>22</v>
      </c>
      <c r="L1250">
        <v>60</v>
      </c>
      <c r="M1250">
        <v>51</v>
      </c>
      <c r="N1250">
        <v>46</v>
      </c>
      <c r="O1250">
        <v>85</v>
      </c>
      <c r="P1250">
        <v>18</v>
      </c>
      <c r="Q1250">
        <v>24</v>
      </c>
      <c r="R1250">
        <v>22</v>
      </c>
      <c r="S1250">
        <v>19</v>
      </c>
      <c r="T1250">
        <v>43</v>
      </c>
      <c r="U1250">
        <v>31</v>
      </c>
      <c r="V1250">
        <v>59</v>
      </c>
      <c r="W1250">
        <v>19</v>
      </c>
      <c r="X1250">
        <v>15</v>
      </c>
      <c r="Y1250">
        <v>14</v>
      </c>
      <c r="Z1250">
        <v>96</v>
      </c>
      <c r="AA1250">
        <v>55</v>
      </c>
      <c r="AB1250">
        <v>75</v>
      </c>
      <c r="AC1250">
        <v>56</v>
      </c>
      <c r="AD1250">
        <v>87</v>
      </c>
      <c r="AE1250">
        <v>44</v>
      </c>
      <c r="AF1250">
        <v>48</v>
      </c>
      <c r="AG1250">
        <v>96</v>
      </c>
      <c r="AH1250">
        <v>60</v>
      </c>
      <c r="AI1250">
        <v>32</v>
      </c>
      <c r="AJ1250">
        <v>131</v>
      </c>
      <c r="AK1250">
        <v>100</v>
      </c>
      <c r="AL1250">
        <v>180</v>
      </c>
      <c r="AM1250" t="s">
        <v>4623</v>
      </c>
      <c r="AN1250" t="s">
        <v>4624</v>
      </c>
      <c r="AO1250" t="s">
        <v>132</v>
      </c>
      <c r="AP1250" t="s">
        <v>47</v>
      </c>
      <c r="AQ1250">
        <v>0</v>
      </c>
      <c r="AS1250">
        <v>1314</v>
      </c>
      <c r="AT1250">
        <v>1134</v>
      </c>
      <c r="AV1250" t="s">
        <v>4625</v>
      </c>
      <c r="AW1250" t="s">
        <v>4626</v>
      </c>
      <c r="AX1250" t="s">
        <v>4627</v>
      </c>
      <c r="AY1250" t="s">
        <v>4628</v>
      </c>
      <c r="AZ1250" t="s">
        <v>4629</v>
      </c>
      <c r="BA1250" t="s">
        <v>4630</v>
      </c>
      <c r="BB1250">
        <v>12.383333329999999</v>
      </c>
      <c r="BC1250">
        <v>57.1</v>
      </c>
      <c r="BD1250">
        <v>109.09</v>
      </c>
      <c r="BE1250">
        <v>0</v>
      </c>
      <c r="BF1250">
        <v>1</v>
      </c>
      <c r="BG1250">
        <v>0</v>
      </c>
      <c r="BH1250">
        <v>1</v>
      </c>
      <c r="BI1250">
        <v>0</v>
      </c>
      <c r="BJ1250">
        <v>0</v>
      </c>
      <c r="BK1250">
        <v>0</v>
      </c>
      <c r="BL1250">
        <v>0</v>
      </c>
      <c r="BM1250">
        <v>0</v>
      </c>
      <c r="BN1250">
        <v>0</v>
      </c>
      <c r="BO1250" t="s">
        <v>276</v>
      </c>
      <c r="BP1250" t="s">
        <v>57</v>
      </c>
      <c r="BQ1250" t="s">
        <v>58</v>
      </c>
      <c r="BR1250" t="s">
        <v>4572</v>
      </c>
      <c r="BS1250" t="s">
        <v>4573</v>
      </c>
      <c r="BT1250" t="s">
        <v>61</v>
      </c>
      <c r="BU1250" t="s">
        <v>62</v>
      </c>
      <c r="BV1250" t="s">
        <v>4574</v>
      </c>
      <c r="BW1250" t="s">
        <v>4575</v>
      </c>
      <c r="BX1250">
        <v>0</v>
      </c>
      <c r="BY1250">
        <v>934</v>
      </c>
    </row>
    <row r="1251" spans="1:77" x14ac:dyDescent="0.25">
      <c r="A1251">
        <v>710</v>
      </c>
      <c r="B1251">
        <v>192</v>
      </c>
      <c r="H1251">
        <v>1312</v>
      </c>
      <c r="I1251">
        <v>2</v>
      </c>
      <c r="J1251">
        <v>9</v>
      </c>
      <c r="K1251">
        <v>11</v>
      </c>
      <c r="L1251">
        <v>7</v>
      </c>
      <c r="M1251">
        <v>5</v>
      </c>
      <c r="N1251">
        <v>3</v>
      </c>
      <c r="O1251">
        <v>7</v>
      </c>
      <c r="P1251">
        <v>3</v>
      </c>
      <c r="Q1251">
        <v>13</v>
      </c>
      <c r="R1251">
        <v>2</v>
      </c>
      <c r="S1251">
        <v>12</v>
      </c>
      <c r="T1251">
        <v>5</v>
      </c>
      <c r="U1251">
        <v>3</v>
      </c>
      <c r="V1251">
        <v>1</v>
      </c>
      <c r="W1251">
        <v>0</v>
      </c>
      <c r="X1251">
        <v>1</v>
      </c>
      <c r="Y1251">
        <v>1</v>
      </c>
      <c r="Z1251">
        <v>3</v>
      </c>
      <c r="AA1251">
        <v>2</v>
      </c>
      <c r="AB1251">
        <v>18</v>
      </c>
      <c r="AC1251">
        <v>3</v>
      </c>
      <c r="AD1251">
        <v>14</v>
      </c>
      <c r="AE1251">
        <v>4</v>
      </c>
      <c r="AF1251">
        <v>0</v>
      </c>
      <c r="AG1251">
        <v>0</v>
      </c>
      <c r="AH1251">
        <v>9</v>
      </c>
      <c r="AI1251">
        <v>11</v>
      </c>
      <c r="AJ1251">
        <v>68</v>
      </c>
      <c r="AK1251">
        <v>19</v>
      </c>
      <c r="AL1251">
        <v>23</v>
      </c>
      <c r="AM1251" t="s">
        <v>4551</v>
      </c>
      <c r="AN1251" t="s">
        <v>4552</v>
      </c>
      <c r="AO1251" t="s">
        <v>46</v>
      </c>
      <c r="AP1251" t="s">
        <v>81</v>
      </c>
      <c r="AQ1251">
        <v>5.7347140000000001E-5</v>
      </c>
      <c r="BY1251">
        <v>710</v>
      </c>
    </row>
    <row r="1252" spans="1:77" x14ac:dyDescent="0.25">
      <c r="A1252">
        <v>935</v>
      </c>
      <c r="B1252">
        <v>6348</v>
      </c>
      <c r="C1252">
        <v>2004</v>
      </c>
      <c r="E1252">
        <v>0</v>
      </c>
      <c r="H1252">
        <v>41</v>
      </c>
      <c r="I1252">
        <v>0</v>
      </c>
      <c r="J1252">
        <v>12</v>
      </c>
      <c r="K1252">
        <v>0</v>
      </c>
      <c r="L1252">
        <v>2</v>
      </c>
      <c r="M1252">
        <v>0</v>
      </c>
      <c r="N1252">
        <v>2</v>
      </c>
      <c r="O1252">
        <v>7</v>
      </c>
      <c r="P1252">
        <v>0</v>
      </c>
      <c r="Q1252">
        <v>1</v>
      </c>
      <c r="R1252">
        <v>0</v>
      </c>
      <c r="S1252">
        <v>4</v>
      </c>
      <c r="T1252">
        <v>2</v>
      </c>
      <c r="U1252">
        <v>0</v>
      </c>
      <c r="V1252">
        <v>2</v>
      </c>
      <c r="W1252">
        <v>1</v>
      </c>
      <c r="X1252">
        <v>1</v>
      </c>
      <c r="Y1252">
        <v>0</v>
      </c>
      <c r="Z1252">
        <v>6</v>
      </c>
      <c r="AA1252">
        <v>4</v>
      </c>
      <c r="AB1252">
        <v>3</v>
      </c>
      <c r="AC1252">
        <v>2</v>
      </c>
      <c r="AD1252">
        <v>1</v>
      </c>
      <c r="AE1252">
        <v>5</v>
      </c>
      <c r="AF1252">
        <v>2</v>
      </c>
      <c r="AG1252">
        <v>5</v>
      </c>
      <c r="AH1252">
        <v>0</v>
      </c>
      <c r="AI1252">
        <v>0</v>
      </c>
      <c r="AJ1252">
        <v>7</v>
      </c>
      <c r="AK1252">
        <v>23</v>
      </c>
      <c r="AL1252">
        <v>5</v>
      </c>
      <c r="AM1252" t="s">
        <v>4631</v>
      </c>
      <c r="AN1252" t="s">
        <v>4632</v>
      </c>
      <c r="AO1252" t="s">
        <v>132</v>
      </c>
      <c r="AP1252" t="s">
        <v>47</v>
      </c>
      <c r="AQ1252">
        <v>0</v>
      </c>
      <c r="AS1252">
        <v>1314</v>
      </c>
      <c r="AT1252">
        <v>1134</v>
      </c>
      <c r="AV1252" t="s">
        <v>4625</v>
      </c>
      <c r="AW1252" t="s">
        <v>4626</v>
      </c>
      <c r="AX1252" t="s">
        <v>4627</v>
      </c>
      <c r="AY1252" t="s">
        <v>4628</v>
      </c>
      <c r="AZ1252" t="s">
        <v>4629</v>
      </c>
      <c r="BA1252" t="s">
        <v>4630</v>
      </c>
      <c r="BB1252">
        <v>12.383333329999999</v>
      </c>
      <c r="BC1252">
        <v>57.1</v>
      </c>
      <c r="BD1252">
        <v>109.09</v>
      </c>
      <c r="BE1252">
        <v>0</v>
      </c>
      <c r="BF1252">
        <v>1</v>
      </c>
      <c r="BG1252">
        <v>0</v>
      </c>
      <c r="BH1252">
        <v>1</v>
      </c>
      <c r="BI1252">
        <v>0</v>
      </c>
      <c r="BJ1252">
        <v>0</v>
      </c>
      <c r="BK1252">
        <v>0</v>
      </c>
      <c r="BL1252">
        <v>0</v>
      </c>
      <c r="BM1252">
        <v>0</v>
      </c>
      <c r="BN1252">
        <v>0</v>
      </c>
      <c r="BO1252" t="s">
        <v>276</v>
      </c>
      <c r="BP1252" t="s">
        <v>57</v>
      </c>
      <c r="BQ1252" t="s">
        <v>58</v>
      </c>
      <c r="BR1252" t="s">
        <v>4572</v>
      </c>
      <c r="BS1252" t="s">
        <v>4573</v>
      </c>
      <c r="BT1252" t="s">
        <v>61</v>
      </c>
      <c r="BU1252" t="s">
        <v>62</v>
      </c>
      <c r="BV1252" t="s">
        <v>4574</v>
      </c>
      <c r="BW1252" t="s">
        <v>4575</v>
      </c>
      <c r="BX1252">
        <v>0</v>
      </c>
      <c r="BY1252">
        <v>935</v>
      </c>
    </row>
    <row r="1253" spans="1:77" x14ac:dyDescent="0.25">
      <c r="A1253">
        <v>711</v>
      </c>
      <c r="B1253">
        <v>123</v>
      </c>
      <c r="H1253">
        <v>211</v>
      </c>
      <c r="I1253">
        <v>2</v>
      </c>
      <c r="J1253">
        <v>1</v>
      </c>
      <c r="K1253">
        <v>2</v>
      </c>
      <c r="L1253">
        <v>1</v>
      </c>
      <c r="M1253">
        <v>1</v>
      </c>
      <c r="N1253">
        <v>1</v>
      </c>
      <c r="O1253">
        <v>2</v>
      </c>
      <c r="P1253">
        <v>1</v>
      </c>
      <c r="Q1253">
        <v>27</v>
      </c>
      <c r="R1253">
        <v>7</v>
      </c>
      <c r="S1253">
        <v>19</v>
      </c>
      <c r="T1253">
        <v>6</v>
      </c>
      <c r="U1253">
        <v>4</v>
      </c>
      <c r="V1253">
        <v>2</v>
      </c>
      <c r="W1253">
        <v>1</v>
      </c>
      <c r="X1253">
        <v>0</v>
      </c>
      <c r="Y1253">
        <v>2</v>
      </c>
      <c r="Z1253">
        <v>1</v>
      </c>
      <c r="AA1253">
        <v>4</v>
      </c>
      <c r="AB1253">
        <v>1</v>
      </c>
      <c r="AC1253">
        <v>2</v>
      </c>
      <c r="AD1253">
        <v>2</v>
      </c>
      <c r="AE1253">
        <v>2</v>
      </c>
      <c r="AF1253">
        <v>0</v>
      </c>
      <c r="AG1253">
        <v>1</v>
      </c>
      <c r="AH1253">
        <v>4</v>
      </c>
      <c r="AI1253">
        <v>7</v>
      </c>
      <c r="AJ1253">
        <v>6</v>
      </c>
      <c r="AK1253">
        <v>9</v>
      </c>
      <c r="AL1253">
        <v>7</v>
      </c>
      <c r="AM1253" t="s">
        <v>4551</v>
      </c>
      <c r="AN1253" t="s">
        <v>4552</v>
      </c>
      <c r="AO1253" t="s">
        <v>46</v>
      </c>
      <c r="AP1253" t="s">
        <v>81</v>
      </c>
      <c r="AQ1253">
        <v>2.2115409999999999E-5</v>
      </c>
      <c r="BY1253">
        <v>711</v>
      </c>
    </row>
    <row r="1254" spans="1:77" x14ac:dyDescent="0.25">
      <c r="A1254">
        <v>1288</v>
      </c>
      <c r="B1254">
        <v>1631</v>
      </c>
      <c r="C1254">
        <v>2012</v>
      </c>
      <c r="E1254">
        <v>0</v>
      </c>
      <c r="H1254">
        <v>42</v>
      </c>
      <c r="I1254">
        <v>0</v>
      </c>
      <c r="J1254">
        <v>6</v>
      </c>
      <c r="K1254">
        <v>5</v>
      </c>
      <c r="L1254">
        <v>0</v>
      </c>
      <c r="M1254">
        <v>3</v>
      </c>
      <c r="N1254">
        <v>1</v>
      </c>
      <c r="O1254">
        <v>0</v>
      </c>
      <c r="P1254">
        <v>0</v>
      </c>
      <c r="Q1254">
        <v>0</v>
      </c>
      <c r="R1254">
        <v>0</v>
      </c>
      <c r="S1254">
        <v>0</v>
      </c>
      <c r="T1254">
        <v>0</v>
      </c>
      <c r="U1254">
        <v>0</v>
      </c>
      <c r="V1254">
        <v>1</v>
      </c>
      <c r="W1254">
        <v>0</v>
      </c>
      <c r="X1254">
        <v>0</v>
      </c>
      <c r="Y1254">
        <v>2</v>
      </c>
      <c r="Z1254">
        <v>0</v>
      </c>
      <c r="AA1254">
        <v>0</v>
      </c>
      <c r="AB1254">
        <v>2</v>
      </c>
      <c r="AC1254">
        <v>0</v>
      </c>
      <c r="AD1254">
        <v>0</v>
      </c>
      <c r="AE1254">
        <v>0</v>
      </c>
      <c r="AF1254">
        <v>5</v>
      </c>
      <c r="AG1254">
        <v>0</v>
      </c>
      <c r="AH1254">
        <v>0</v>
      </c>
      <c r="AI1254">
        <v>2</v>
      </c>
      <c r="AJ1254">
        <v>1</v>
      </c>
      <c r="AK1254">
        <v>0</v>
      </c>
      <c r="AL1254">
        <v>0</v>
      </c>
      <c r="AM1254" t="s">
        <v>4633</v>
      </c>
      <c r="AN1254" t="s">
        <v>4634</v>
      </c>
      <c r="AO1254" t="s">
        <v>132</v>
      </c>
      <c r="AP1254" t="s">
        <v>47</v>
      </c>
      <c r="AQ1254">
        <v>0</v>
      </c>
      <c r="AS1254">
        <v>1814</v>
      </c>
      <c r="AT1254">
        <v>1282</v>
      </c>
      <c r="AU1254" t="s">
        <v>94</v>
      </c>
      <c r="AV1254" t="s">
        <v>4635</v>
      </c>
      <c r="AW1254" t="s">
        <v>4636</v>
      </c>
      <c r="AX1254" t="s">
        <v>4637</v>
      </c>
      <c r="AY1254" t="s">
        <v>4638</v>
      </c>
      <c r="AZ1254" t="s">
        <v>4639</v>
      </c>
      <c r="BB1254">
        <v>16.195833329999999</v>
      </c>
      <c r="BC1254">
        <v>61.707222219999998</v>
      </c>
      <c r="BD1254">
        <v>14.84</v>
      </c>
      <c r="BE1254">
        <v>0</v>
      </c>
      <c r="BF1254">
        <v>0</v>
      </c>
      <c r="BG1254">
        <v>0</v>
      </c>
      <c r="BH1254">
        <v>0</v>
      </c>
      <c r="BI1254">
        <v>1</v>
      </c>
      <c r="BJ1254">
        <v>0</v>
      </c>
      <c r="BK1254">
        <v>0</v>
      </c>
      <c r="BL1254">
        <v>0</v>
      </c>
      <c r="BM1254">
        <v>0</v>
      </c>
      <c r="BN1254">
        <v>0</v>
      </c>
      <c r="BO1254" t="s">
        <v>139</v>
      </c>
      <c r="BP1254" t="s">
        <v>57</v>
      </c>
      <c r="BQ1254" t="s">
        <v>58</v>
      </c>
      <c r="BR1254" t="s">
        <v>4572</v>
      </c>
      <c r="BS1254" t="s">
        <v>4573</v>
      </c>
      <c r="BT1254" t="s">
        <v>61</v>
      </c>
      <c r="BU1254" t="s">
        <v>62</v>
      </c>
      <c r="BV1254" t="s">
        <v>4574</v>
      </c>
      <c r="BW1254" t="s">
        <v>4575</v>
      </c>
      <c r="BX1254">
        <v>0</v>
      </c>
      <c r="BY1254">
        <v>1288</v>
      </c>
    </row>
    <row r="1255" spans="1:77" x14ac:dyDescent="0.25">
      <c r="A1255">
        <v>712</v>
      </c>
      <c r="B1255">
        <v>25</v>
      </c>
      <c r="H1255">
        <v>135</v>
      </c>
      <c r="I1255">
        <v>1</v>
      </c>
      <c r="J1255">
        <v>2</v>
      </c>
      <c r="K1255">
        <v>1</v>
      </c>
      <c r="L1255">
        <v>2</v>
      </c>
      <c r="M1255">
        <v>3</v>
      </c>
      <c r="N1255">
        <v>4</v>
      </c>
      <c r="O1255">
        <v>2</v>
      </c>
      <c r="P1255">
        <v>0</v>
      </c>
      <c r="Q1255">
        <v>0</v>
      </c>
      <c r="R1255">
        <v>0</v>
      </c>
      <c r="S1255">
        <v>3</v>
      </c>
      <c r="T1255">
        <v>2</v>
      </c>
      <c r="U1255">
        <v>2</v>
      </c>
      <c r="V1255">
        <v>1</v>
      </c>
      <c r="W1255">
        <v>0</v>
      </c>
      <c r="X1255">
        <v>0</v>
      </c>
      <c r="Y1255">
        <v>0</v>
      </c>
      <c r="Z1255">
        <v>3</v>
      </c>
      <c r="AA1255">
        <v>7</v>
      </c>
      <c r="AB1255">
        <v>2</v>
      </c>
      <c r="AC1255">
        <v>7</v>
      </c>
      <c r="AD1255">
        <v>1</v>
      </c>
      <c r="AE1255">
        <v>0</v>
      </c>
      <c r="AF1255">
        <v>0</v>
      </c>
      <c r="AG1255">
        <v>1</v>
      </c>
      <c r="AH1255">
        <v>0</v>
      </c>
      <c r="AI1255">
        <v>0</v>
      </c>
      <c r="AJ1255">
        <v>1</v>
      </c>
      <c r="AK1255">
        <v>2</v>
      </c>
      <c r="AL1255">
        <v>3</v>
      </c>
      <c r="AM1255" t="s">
        <v>4551</v>
      </c>
      <c r="AN1255" t="s">
        <v>4552</v>
      </c>
      <c r="AO1255" t="s">
        <v>46</v>
      </c>
      <c r="AP1255" t="s">
        <v>81</v>
      </c>
      <c r="AQ1255">
        <v>9.7010900000000003E-6</v>
      </c>
      <c r="BY1255">
        <v>712</v>
      </c>
    </row>
    <row r="1256" spans="1:77" x14ac:dyDescent="0.25">
      <c r="A1256">
        <v>1294</v>
      </c>
      <c r="B1256">
        <v>36</v>
      </c>
      <c r="C1256">
        <v>2012</v>
      </c>
      <c r="E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t="s">
        <v>4640</v>
      </c>
      <c r="AN1256" t="s">
        <v>4641</v>
      </c>
      <c r="AO1256" t="s">
        <v>132</v>
      </c>
      <c r="AP1256" t="s">
        <v>47</v>
      </c>
      <c r="AQ1256">
        <v>0</v>
      </c>
      <c r="AS1256">
        <v>1814</v>
      </c>
      <c r="AT1256">
        <v>1282</v>
      </c>
      <c r="AU1256" t="s">
        <v>94</v>
      </c>
      <c r="AV1256" t="s">
        <v>4635</v>
      </c>
      <c r="AW1256" t="s">
        <v>4636</v>
      </c>
      <c r="AX1256" t="s">
        <v>4637</v>
      </c>
      <c r="AY1256" t="s">
        <v>4638</v>
      </c>
      <c r="AZ1256" t="s">
        <v>4639</v>
      </c>
      <c r="BB1256">
        <v>16.195833329999999</v>
      </c>
      <c r="BC1256">
        <v>61.707222219999998</v>
      </c>
      <c r="BD1256">
        <v>14.84</v>
      </c>
      <c r="BE1256">
        <v>0</v>
      </c>
      <c r="BF1256">
        <v>0</v>
      </c>
      <c r="BG1256">
        <v>0</v>
      </c>
      <c r="BH1256">
        <v>0</v>
      </c>
      <c r="BI1256">
        <v>1</v>
      </c>
      <c r="BJ1256">
        <v>0</v>
      </c>
      <c r="BK1256">
        <v>0</v>
      </c>
      <c r="BL1256">
        <v>0</v>
      </c>
      <c r="BM1256">
        <v>0</v>
      </c>
      <c r="BN1256">
        <v>0</v>
      </c>
      <c r="BO1256" t="s">
        <v>139</v>
      </c>
      <c r="BP1256" t="s">
        <v>57</v>
      </c>
      <c r="BQ1256" t="s">
        <v>58</v>
      </c>
      <c r="BR1256" t="s">
        <v>4572</v>
      </c>
      <c r="BS1256" t="s">
        <v>4573</v>
      </c>
      <c r="BT1256" t="s">
        <v>61</v>
      </c>
      <c r="BU1256" t="s">
        <v>62</v>
      </c>
      <c r="BV1256" t="s">
        <v>4574</v>
      </c>
      <c r="BW1256" t="s">
        <v>4575</v>
      </c>
      <c r="BX1256">
        <v>0</v>
      </c>
      <c r="BY1256">
        <v>1294</v>
      </c>
    </row>
    <row r="1257" spans="1:77" x14ac:dyDescent="0.25">
      <c r="A1257">
        <v>713</v>
      </c>
      <c r="B1257">
        <v>2542</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t="s">
        <v>4551</v>
      </c>
      <c r="AN1257" t="s">
        <v>4552</v>
      </c>
      <c r="AO1257" t="s">
        <v>46</v>
      </c>
      <c r="AP1257" t="s">
        <v>81</v>
      </c>
      <c r="AQ1257">
        <v>9.9784550000000003E-5</v>
      </c>
      <c r="BY1257">
        <v>713</v>
      </c>
    </row>
    <row r="1258" spans="1:77" x14ac:dyDescent="0.25">
      <c r="A1258">
        <v>1803</v>
      </c>
      <c r="B1258">
        <v>309</v>
      </c>
      <c r="C1258">
        <v>1983</v>
      </c>
      <c r="E1258">
        <v>0</v>
      </c>
      <c r="H1258">
        <v>1772</v>
      </c>
      <c r="I1258">
        <v>21</v>
      </c>
      <c r="J1258">
        <v>8</v>
      </c>
      <c r="K1258">
        <v>7</v>
      </c>
      <c r="L1258">
        <v>4</v>
      </c>
      <c r="M1258">
        <v>6</v>
      </c>
      <c r="N1258">
        <v>4</v>
      </c>
      <c r="O1258">
        <v>1</v>
      </c>
      <c r="P1258">
        <v>2</v>
      </c>
      <c r="Q1258">
        <v>7</v>
      </c>
      <c r="R1258">
        <v>4</v>
      </c>
      <c r="S1258">
        <v>7</v>
      </c>
      <c r="T1258">
        <v>2</v>
      </c>
      <c r="U1258">
        <v>0</v>
      </c>
      <c r="V1258">
        <v>5</v>
      </c>
      <c r="W1258">
        <v>1</v>
      </c>
      <c r="X1258">
        <v>4</v>
      </c>
      <c r="Y1258">
        <v>0</v>
      </c>
      <c r="Z1258">
        <v>2</v>
      </c>
      <c r="AA1258">
        <v>5</v>
      </c>
      <c r="AB1258">
        <v>2</v>
      </c>
      <c r="AC1258">
        <v>0</v>
      </c>
      <c r="AD1258">
        <v>0</v>
      </c>
      <c r="AE1258">
        <v>4</v>
      </c>
      <c r="AF1258">
        <v>3</v>
      </c>
      <c r="AG1258">
        <v>5</v>
      </c>
      <c r="AH1258">
        <v>0</v>
      </c>
      <c r="AI1258">
        <v>3</v>
      </c>
      <c r="AJ1258">
        <v>2</v>
      </c>
      <c r="AK1258">
        <v>21</v>
      </c>
      <c r="AL1258">
        <v>3</v>
      </c>
      <c r="AM1258" t="s">
        <v>4642</v>
      </c>
      <c r="AN1258" t="s">
        <v>4643</v>
      </c>
      <c r="AO1258" t="s">
        <v>132</v>
      </c>
      <c r="AP1258" t="s">
        <v>47</v>
      </c>
      <c r="AQ1258">
        <v>9.9761100000000003E-5</v>
      </c>
      <c r="AS1258">
        <v>297</v>
      </c>
      <c r="AT1258">
        <v>267</v>
      </c>
      <c r="AV1258" t="s">
        <v>4644</v>
      </c>
      <c r="AW1258" t="s">
        <v>4645</v>
      </c>
      <c r="AX1258" t="s">
        <v>4646</v>
      </c>
      <c r="AY1258" t="s">
        <v>4647</v>
      </c>
      <c r="BB1258">
        <v>7.4502800000000002</v>
      </c>
      <c r="BC1258">
        <v>46.948059999999998</v>
      </c>
      <c r="BD1258">
        <v>84.683999999999997</v>
      </c>
      <c r="BE1258">
        <v>0</v>
      </c>
      <c r="BF1258">
        <v>0</v>
      </c>
      <c r="BG1258">
        <v>1</v>
      </c>
      <c r="BH1258">
        <v>0</v>
      </c>
      <c r="BI1258">
        <v>0</v>
      </c>
      <c r="BJ1258">
        <v>0</v>
      </c>
      <c r="BK1258">
        <v>0</v>
      </c>
      <c r="BL1258">
        <v>0</v>
      </c>
      <c r="BM1258">
        <v>0</v>
      </c>
      <c r="BN1258">
        <v>0</v>
      </c>
      <c r="BO1258" t="s">
        <v>74</v>
      </c>
      <c r="BP1258" t="s">
        <v>57</v>
      </c>
      <c r="BQ1258" t="s">
        <v>58</v>
      </c>
      <c r="BR1258" t="s">
        <v>4648</v>
      </c>
      <c r="BS1258" t="s">
        <v>4649</v>
      </c>
      <c r="BT1258" t="s">
        <v>61</v>
      </c>
      <c r="BU1258" t="s">
        <v>62</v>
      </c>
      <c r="BV1258" t="s">
        <v>4650</v>
      </c>
      <c r="BW1258" t="s">
        <v>4651</v>
      </c>
      <c r="BX1258">
        <v>0</v>
      </c>
      <c r="BY1258">
        <v>1803</v>
      </c>
    </row>
    <row r="1259" spans="1:77" x14ac:dyDescent="0.25">
      <c r="A1259">
        <v>714</v>
      </c>
      <c r="B1259">
        <v>3447</v>
      </c>
      <c r="H1259">
        <v>2394</v>
      </c>
      <c r="I1259">
        <v>477</v>
      </c>
      <c r="J1259">
        <v>117</v>
      </c>
      <c r="K1259">
        <v>143</v>
      </c>
      <c r="L1259">
        <v>111</v>
      </c>
      <c r="M1259">
        <v>79</v>
      </c>
      <c r="N1259">
        <v>51</v>
      </c>
      <c r="O1259">
        <v>38</v>
      </c>
      <c r="P1259">
        <v>32</v>
      </c>
      <c r="Q1259">
        <v>23</v>
      </c>
      <c r="R1259">
        <v>75</v>
      </c>
      <c r="S1259">
        <v>40</v>
      </c>
      <c r="T1259">
        <v>33</v>
      </c>
      <c r="U1259">
        <v>56</v>
      </c>
      <c r="V1259">
        <v>43</v>
      </c>
      <c r="W1259">
        <v>25</v>
      </c>
      <c r="X1259">
        <v>12</v>
      </c>
      <c r="Y1259">
        <v>18</v>
      </c>
      <c r="Z1259">
        <v>24</v>
      </c>
      <c r="AA1259">
        <v>13</v>
      </c>
      <c r="AB1259">
        <v>9</v>
      </c>
      <c r="AC1259">
        <v>6</v>
      </c>
      <c r="AD1259">
        <v>8</v>
      </c>
      <c r="AE1259">
        <v>5</v>
      </c>
      <c r="AF1259">
        <v>15</v>
      </c>
      <c r="AG1259">
        <v>7</v>
      </c>
      <c r="AH1259">
        <v>1</v>
      </c>
      <c r="AI1259">
        <v>7</v>
      </c>
      <c r="AJ1259">
        <v>2</v>
      </c>
      <c r="AK1259">
        <v>3</v>
      </c>
      <c r="AL1259">
        <v>33</v>
      </c>
      <c r="AM1259" t="s">
        <v>4652</v>
      </c>
      <c r="AN1259" t="s">
        <v>4653</v>
      </c>
      <c r="AO1259" t="s">
        <v>46</v>
      </c>
      <c r="AP1259" t="s">
        <v>81</v>
      </c>
      <c r="BY1259">
        <v>714</v>
      </c>
    </row>
    <row r="1260" spans="1:77" x14ac:dyDescent="0.25">
      <c r="A1260">
        <v>1047</v>
      </c>
      <c r="B1260">
        <v>35</v>
      </c>
      <c r="C1260">
        <v>1983</v>
      </c>
      <c r="E1260">
        <v>0</v>
      </c>
      <c r="H1260">
        <v>0</v>
      </c>
      <c r="I1260">
        <v>0</v>
      </c>
      <c r="J1260">
        <v>0</v>
      </c>
      <c r="K1260">
        <v>0</v>
      </c>
      <c r="L1260">
        <v>0</v>
      </c>
      <c r="M1260">
        <v>0</v>
      </c>
      <c r="N1260">
        <v>0</v>
      </c>
      <c r="O1260">
        <v>0</v>
      </c>
      <c r="P1260">
        <v>11</v>
      </c>
      <c r="Q1260">
        <v>2</v>
      </c>
      <c r="R1260">
        <v>0</v>
      </c>
      <c r="S1260">
        <v>0</v>
      </c>
      <c r="T1260">
        <v>1</v>
      </c>
      <c r="U1260">
        <v>2</v>
      </c>
      <c r="V1260">
        <v>2</v>
      </c>
      <c r="W1260">
        <v>0</v>
      </c>
      <c r="X1260">
        <v>2</v>
      </c>
      <c r="Y1260">
        <v>0</v>
      </c>
      <c r="Z1260">
        <v>0</v>
      </c>
      <c r="AA1260">
        <v>0</v>
      </c>
      <c r="AB1260">
        <v>0</v>
      </c>
      <c r="AC1260">
        <v>0</v>
      </c>
      <c r="AD1260">
        <v>0</v>
      </c>
      <c r="AE1260">
        <v>0</v>
      </c>
      <c r="AF1260">
        <v>0</v>
      </c>
      <c r="AG1260">
        <v>0</v>
      </c>
      <c r="AH1260">
        <v>0</v>
      </c>
      <c r="AI1260">
        <v>0</v>
      </c>
      <c r="AJ1260">
        <v>0</v>
      </c>
      <c r="AK1260">
        <v>0</v>
      </c>
      <c r="AL1260">
        <v>0</v>
      </c>
      <c r="AM1260" t="s">
        <v>4654</v>
      </c>
      <c r="AN1260" t="s">
        <v>4655</v>
      </c>
      <c r="AO1260" t="s">
        <v>132</v>
      </c>
      <c r="AP1260" t="s">
        <v>47</v>
      </c>
      <c r="AQ1260">
        <v>0</v>
      </c>
      <c r="AS1260">
        <v>299</v>
      </c>
      <c r="AT1260">
        <v>269</v>
      </c>
      <c r="AV1260" t="s">
        <v>4656</v>
      </c>
      <c r="AW1260" t="s">
        <v>4657</v>
      </c>
      <c r="AX1260" t="s">
        <v>4658</v>
      </c>
      <c r="AY1260" t="s">
        <v>4659</v>
      </c>
      <c r="BB1260">
        <v>10.447649999999999</v>
      </c>
      <c r="BC1260">
        <v>46.629449999999999</v>
      </c>
      <c r="BD1260">
        <v>2.036</v>
      </c>
      <c r="BE1260">
        <v>0</v>
      </c>
      <c r="BF1260">
        <v>0</v>
      </c>
      <c r="BG1260">
        <v>1</v>
      </c>
      <c r="BH1260">
        <v>0</v>
      </c>
      <c r="BI1260">
        <v>0</v>
      </c>
      <c r="BJ1260">
        <v>0</v>
      </c>
      <c r="BK1260">
        <v>0</v>
      </c>
      <c r="BL1260">
        <v>0</v>
      </c>
      <c r="BM1260">
        <v>0</v>
      </c>
      <c r="BN1260">
        <v>0</v>
      </c>
      <c r="BO1260" t="s">
        <v>74</v>
      </c>
      <c r="BP1260" t="s">
        <v>57</v>
      </c>
      <c r="BQ1260" t="s">
        <v>58</v>
      </c>
      <c r="BR1260" t="s">
        <v>4648</v>
      </c>
      <c r="BS1260" t="s">
        <v>4649</v>
      </c>
      <c r="BT1260" t="s">
        <v>61</v>
      </c>
      <c r="BU1260" t="s">
        <v>62</v>
      </c>
      <c r="BV1260" t="s">
        <v>4650</v>
      </c>
      <c r="BW1260" t="s">
        <v>4651</v>
      </c>
      <c r="BX1260">
        <v>0</v>
      </c>
      <c r="BY1260">
        <v>1047</v>
      </c>
    </row>
    <row r="1261" spans="1:77" x14ac:dyDescent="0.25">
      <c r="A1261">
        <v>715</v>
      </c>
      <c r="B1261">
        <v>744</v>
      </c>
      <c r="H1261">
        <v>1181</v>
      </c>
      <c r="I1261">
        <v>365</v>
      </c>
      <c r="J1261">
        <v>104</v>
      </c>
      <c r="K1261">
        <v>63</v>
      </c>
      <c r="L1261">
        <v>116</v>
      </c>
      <c r="M1261">
        <v>49</v>
      </c>
      <c r="N1261">
        <v>18</v>
      </c>
      <c r="O1261">
        <v>20</v>
      </c>
      <c r="P1261">
        <v>13</v>
      </c>
      <c r="Q1261">
        <v>18</v>
      </c>
      <c r="R1261">
        <v>28</v>
      </c>
      <c r="S1261">
        <v>5</v>
      </c>
      <c r="T1261">
        <v>7</v>
      </c>
      <c r="U1261">
        <v>2</v>
      </c>
      <c r="V1261">
        <v>6</v>
      </c>
      <c r="W1261">
        <v>11</v>
      </c>
      <c r="X1261">
        <v>6</v>
      </c>
      <c r="Y1261">
        <v>3</v>
      </c>
      <c r="Z1261">
        <v>7</v>
      </c>
      <c r="AA1261">
        <v>1</v>
      </c>
      <c r="AB1261">
        <v>3</v>
      </c>
      <c r="AC1261">
        <v>0</v>
      </c>
      <c r="AD1261">
        <v>1</v>
      </c>
      <c r="AE1261">
        <v>0</v>
      </c>
      <c r="AF1261">
        <v>1</v>
      </c>
      <c r="AG1261">
        <v>0</v>
      </c>
      <c r="AH1261">
        <v>0</v>
      </c>
      <c r="AI1261">
        <v>0</v>
      </c>
      <c r="AJ1261">
        <v>0</v>
      </c>
      <c r="AK1261">
        <v>0</v>
      </c>
      <c r="AL1261">
        <v>0</v>
      </c>
      <c r="AM1261" t="s">
        <v>4652</v>
      </c>
      <c r="AN1261" t="s">
        <v>4653</v>
      </c>
      <c r="AO1261" t="s">
        <v>46</v>
      </c>
      <c r="AP1261" t="s">
        <v>81</v>
      </c>
      <c r="BY1261">
        <v>715</v>
      </c>
    </row>
    <row r="1262" spans="1:77" x14ac:dyDescent="0.25">
      <c r="A1262">
        <v>1747</v>
      </c>
      <c r="B1262">
        <v>100629</v>
      </c>
      <c r="C1262">
        <v>2007</v>
      </c>
      <c r="E1262">
        <v>0</v>
      </c>
      <c r="H1262">
        <v>10664</v>
      </c>
      <c r="I1262">
        <v>49</v>
      </c>
      <c r="J1262">
        <v>629</v>
      </c>
      <c r="K1262">
        <v>198</v>
      </c>
      <c r="L1262">
        <v>260</v>
      </c>
      <c r="M1262">
        <v>213</v>
      </c>
      <c r="N1262">
        <v>160</v>
      </c>
      <c r="O1262">
        <v>209</v>
      </c>
      <c r="P1262">
        <v>93</v>
      </c>
      <c r="Q1262">
        <v>126</v>
      </c>
      <c r="R1262">
        <v>184</v>
      </c>
      <c r="S1262">
        <v>173</v>
      </c>
      <c r="T1262">
        <v>219</v>
      </c>
      <c r="U1262">
        <v>112</v>
      </c>
      <c r="V1262">
        <v>102</v>
      </c>
      <c r="W1262">
        <v>98</v>
      </c>
      <c r="X1262">
        <v>187</v>
      </c>
      <c r="Y1262">
        <v>147</v>
      </c>
      <c r="Z1262">
        <v>109</v>
      </c>
      <c r="AA1262">
        <v>232</v>
      </c>
      <c r="AB1262">
        <v>272</v>
      </c>
      <c r="AC1262">
        <v>198</v>
      </c>
      <c r="AD1262">
        <v>233</v>
      </c>
      <c r="AE1262">
        <v>253</v>
      </c>
      <c r="AF1262">
        <v>290</v>
      </c>
      <c r="AG1262">
        <v>256</v>
      </c>
      <c r="AH1262">
        <v>196</v>
      </c>
      <c r="AI1262">
        <v>323</v>
      </c>
      <c r="AJ1262">
        <v>311</v>
      </c>
      <c r="AK1262">
        <v>908</v>
      </c>
      <c r="AL1262">
        <v>449</v>
      </c>
      <c r="AM1262" t="s">
        <v>4660</v>
      </c>
      <c r="AN1262" t="s">
        <v>4661</v>
      </c>
      <c r="AO1262" t="s">
        <v>132</v>
      </c>
      <c r="AP1262" t="s">
        <v>47</v>
      </c>
      <c r="AQ1262">
        <v>2.6537368900000002E-3</v>
      </c>
      <c r="AS1262">
        <v>1420</v>
      </c>
      <c r="AT1262">
        <v>1243</v>
      </c>
      <c r="AV1262" t="s">
        <v>4662</v>
      </c>
      <c r="AW1262" t="s">
        <v>4663</v>
      </c>
      <c r="AX1262" t="s">
        <v>4664</v>
      </c>
      <c r="AY1262" t="s">
        <v>4665</v>
      </c>
      <c r="BB1262">
        <v>6.7461111110000003</v>
      </c>
      <c r="BC1262">
        <v>46.491944439999997</v>
      </c>
      <c r="BD1262">
        <v>898</v>
      </c>
      <c r="BE1262">
        <v>0</v>
      </c>
      <c r="BF1262">
        <v>0</v>
      </c>
      <c r="BG1262">
        <v>1</v>
      </c>
      <c r="BH1262">
        <v>1</v>
      </c>
      <c r="BI1262">
        <v>1</v>
      </c>
      <c r="BJ1262">
        <v>0</v>
      </c>
      <c r="BK1262">
        <v>0</v>
      </c>
      <c r="BL1262">
        <v>0</v>
      </c>
      <c r="BM1262">
        <v>0</v>
      </c>
      <c r="BN1262">
        <v>0</v>
      </c>
      <c r="BO1262" t="s">
        <v>651</v>
      </c>
      <c r="BP1262" t="s">
        <v>57</v>
      </c>
      <c r="BQ1262" t="s">
        <v>58</v>
      </c>
      <c r="BR1262" t="s">
        <v>4648</v>
      </c>
      <c r="BS1262" t="s">
        <v>4649</v>
      </c>
      <c r="BT1262" t="s">
        <v>61</v>
      </c>
      <c r="BU1262" t="s">
        <v>62</v>
      </c>
      <c r="BV1262" t="s">
        <v>4650</v>
      </c>
      <c r="BW1262" t="s">
        <v>4651</v>
      </c>
      <c r="BX1262">
        <v>0</v>
      </c>
      <c r="BY1262">
        <v>1747</v>
      </c>
    </row>
    <row r="1263" spans="1:77" x14ac:dyDescent="0.25">
      <c r="A1263">
        <v>1747</v>
      </c>
      <c r="B1263">
        <v>100629</v>
      </c>
      <c r="C1263">
        <v>2016</v>
      </c>
      <c r="E1263">
        <v>0</v>
      </c>
      <c r="H1263">
        <v>10664</v>
      </c>
      <c r="I1263">
        <v>49</v>
      </c>
      <c r="J1263">
        <v>629</v>
      </c>
      <c r="K1263">
        <v>198</v>
      </c>
      <c r="L1263">
        <v>260</v>
      </c>
      <c r="M1263">
        <v>213</v>
      </c>
      <c r="N1263">
        <v>160</v>
      </c>
      <c r="O1263">
        <v>209</v>
      </c>
      <c r="P1263">
        <v>93</v>
      </c>
      <c r="Q1263">
        <v>126</v>
      </c>
      <c r="R1263">
        <v>184</v>
      </c>
      <c r="S1263">
        <v>173</v>
      </c>
      <c r="T1263">
        <v>219</v>
      </c>
      <c r="U1263">
        <v>112</v>
      </c>
      <c r="V1263">
        <v>102</v>
      </c>
      <c r="W1263">
        <v>98</v>
      </c>
      <c r="X1263">
        <v>187</v>
      </c>
      <c r="Y1263">
        <v>147</v>
      </c>
      <c r="Z1263">
        <v>109</v>
      </c>
      <c r="AA1263">
        <v>232</v>
      </c>
      <c r="AB1263">
        <v>272</v>
      </c>
      <c r="AC1263">
        <v>198</v>
      </c>
      <c r="AD1263">
        <v>233</v>
      </c>
      <c r="AE1263">
        <v>253</v>
      </c>
      <c r="AF1263">
        <v>290</v>
      </c>
      <c r="AG1263">
        <v>256</v>
      </c>
      <c r="AH1263">
        <v>196</v>
      </c>
      <c r="AI1263">
        <v>323</v>
      </c>
      <c r="AJ1263">
        <v>311</v>
      </c>
      <c r="AK1263">
        <v>908</v>
      </c>
      <c r="AL1263">
        <v>449</v>
      </c>
      <c r="AM1263" t="s">
        <v>4660</v>
      </c>
      <c r="AN1263" t="s">
        <v>4661</v>
      </c>
      <c r="AO1263" t="s">
        <v>132</v>
      </c>
      <c r="AP1263" t="s">
        <v>47</v>
      </c>
      <c r="AQ1263">
        <v>2.6537368900000002E-3</v>
      </c>
      <c r="AS1263">
        <v>2085</v>
      </c>
      <c r="AT1263">
        <v>1321</v>
      </c>
      <c r="AU1263" t="s">
        <v>355</v>
      </c>
      <c r="AV1263" t="s">
        <v>4666</v>
      </c>
      <c r="AW1263" t="s">
        <v>4667</v>
      </c>
      <c r="AX1263" t="s">
        <v>4668</v>
      </c>
      <c r="AY1263" t="s">
        <v>4669</v>
      </c>
      <c r="BB1263">
        <v>6.8293361109999999</v>
      </c>
      <c r="BC1263">
        <v>46.468413890000001</v>
      </c>
      <c r="BD1263">
        <v>98.483800000000002</v>
      </c>
      <c r="BE1263">
        <v>1</v>
      </c>
      <c r="BF1263">
        <v>1</v>
      </c>
      <c r="BG1263">
        <v>0</v>
      </c>
      <c r="BH1263">
        <v>0</v>
      </c>
      <c r="BI1263">
        <v>0</v>
      </c>
      <c r="BJ1263">
        <v>1</v>
      </c>
      <c r="BK1263">
        <v>0</v>
      </c>
      <c r="BL1263">
        <v>0</v>
      </c>
      <c r="BM1263">
        <v>0</v>
      </c>
      <c r="BN1263">
        <v>0</v>
      </c>
      <c r="BO1263" t="s">
        <v>1678</v>
      </c>
      <c r="BP1263" t="s">
        <v>57</v>
      </c>
      <c r="BQ1263" t="s">
        <v>58</v>
      </c>
      <c r="BR1263" t="s">
        <v>4670</v>
      </c>
      <c r="BS1263" t="s">
        <v>4671</v>
      </c>
      <c r="BT1263" t="s">
        <v>4672</v>
      </c>
      <c r="BU1263" t="s">
        <v>4673</v>
      </c>
      <c r="BV1263" t="s">
        <v>4674</v>
      </c>
      <c r="BW1263" t="s">
        <v>4675</v>
      </c>
      <c r="BX1263">
        <v>1</v>
      </c>
      <c r="BY1263">
        <v>1747</v>
      </c>
    </row>
    <row r="1264" spans="1:77" x14ac:dyDescent="0.25">
      <c r="A1264">
        <v>716</v>
      </c>
      <c r="B1264">
        <v>72</v>
      </c>
      <c r="H1264">
        <v>95</v>
      </c>
      <c r="I1264">
        <v>74</v>
      </c>
      <c r="J1264">
        <v>4</v>
      </c>
      <c r="K1264">
        <v>20</v>
      </c>
      <c r="L1264">
        <v>43</v>
      </c>
      <c r="M1264">
        <v>27</v>
      </c>
      <c r="N1264">
        <v>14</v>
      </c>
      <c r="O1264">
        <v>10</v>
      </c>
      <c r="P1264">
        <v>13</v>
      </c>
      <c r="Q1264">
        <v>18</v>
      </c>
      <c r="R1264">
        <v>16</v>
      </c>
      <c r="S1264">
        <v>6</v>
      </c>
      <c r="T1264">
        <v>11</v>
      </c>
      <c r="U1264">
        <v>3</v>
      </c>
      <c r="V1264">
        <v>9</v>
      </c>
      <c r="W1264">
        <v>6</v>
      </c>
      <c r="X1264">
        <v>5</v>
      </c>
      <c r="Y1264">
        <v>1</v>
      </c>
      <c r="Z1264">
        <v>4</v>
      </c>
      <c r="AA1264">
        <v>2</v>
      </c>
      <c r="AB1264">
        <v>0</v>
      </c>
      <c r="AC1264">
        <v>0</v>
      </c>
      <c r="AD1264">
        <v>1</v>
      </c>
      <c r="AE1264">
        <v>0</v>
      </c>
      <c r="AF1264">
        <v>1</v>
      </c>
      <c r="AG1264">
        <v>1</v>
      </c>
      <c r="AH1264">
        <v>0</v>
      </c>
      <c r="AI1264">
        <v>0</v>
      </c>
      <c r="AJ1264">
        <v>0</v>
      </c>
      <c r="AK1264">
        <v>0</v>
      </c>
      <c r="AL1264">
        <v>0</v>
      </c>
      <c r="AM1264" t="s">
        <v>4652</v>
      </c>
      <c r="AN1264" t="s">
        <v>4653</v>
      </c>
      <c r="AO1264" t="s">
        <v>46</v>
      </c>
      <c r="AP1264" t="s">
        <v>81</v>
      </c>
      <c r="BY1264">
        <v>716</v>
      </c>
    </row>
    <row r="1265" spans="1:77" x14ac:dyDescent="0.25">
      <c r="A1265">
        <v>1749</v>
      </c>
      <c r="B1265">
        <v>78319</v>
      </c>
      <c r="C1265">
        <v>2007</v>
      </c>
      <c r="E1265">
        <v>0</v>
      </c>
      <c r="H1265">
        <v>7589</v>
      </c>
      <c r="I1265">
        <v>24</v>
      </c>
      <c r="J1265">
        <v>434</v>
      </c>
      <c r="K1265">
        <v>138</v>
      </c>
      <c r="L1265">
        <v>188</v>
      </c>
      <c r="M1265">
        <v>139</v>
      </c>
      <c r="N1265">
        <v>115</v>
      </c>
      <c r="O1265">
        <v>160</v>
      </c>
      <c r="P1265">
        <v>65</v>
      </c>
      <c r="Q1265">
        <v>94</v>
      </c>
      <c r="R1265">
        <v>116</v>
      </c>
      <c r="S1265">
        <v>131</v>
      </c>
      <c r="T1265">
        <v>173</v>
      </c>
      <c r="U1265">
        <v>73</v>
      </c>
      <c r="V1265">
        <v>67</v>
      </c>
      <c r="W1265">
        <v>64</v>
      </c>
      <c r="X1265">
        <v>121</v>
      </c>
      <c r="Y1265">
        <v>103</v>
      </c>
      <c r="Z1265">
        <v>73</v>
      </c>
      <c r="AA1265">
        <v>171</v>
      </c>
      <c r="AB1265">
        <v>215</v>
      </c>
      <c r="AC1265">
        <v>163</v>
      </c>
      <c r="AD1265">
        <v>191</v>
      </c>
      <c r="AE1265">
        <v>154</v>
      </c>
      <c r="AF1265">
        <v>218</v>
      </c>
      <c r="AG1265">
        <v>193</v>
      </c>
      <c r="AH1265">
        <v>135</v>
      </c>
      <c r="AI1265">
        <v>260</v>
      </c>
      <c r="AJ1265">
        <v>260</v>
      </c>
      <c r="AK1265">
        <v>807</v>
      </c>
      <c r="AL1265">
        <v>388</v>
      </c>
      <c r="AM1265" t="s">
        <v>4676</v>
      </c>
      <c r="AN1265" t="s">
        <v>4677</v>
      </c>
      <c r="AO1265" t="s">
        <v>132</v>
      </c>
      <c r="AP1265" t="s">
        <v>47</v>
      </c>
      <c r="AQ1265">
        <v>1.07484877E-3</v>
      </c>
      <c r="AS1265">
        <v>1420</v>
      </c>
      <c r="AT1265">
        <v>1243</v>
      </c>
      <c r="AV1265" t="s">
        <v>4662</v>
      </c>
      <c r="AW1265" t="s">
        <v>4663</v>
      </c>
      <c r="AX1265" t="s">
        <v>4664</v>
      </c>
      <c r="AY1265" t="s">
        <v>4665</v>
      </c>
      <c r="BB1265">
        <v>6.7461111110000003</v>
      </c>
      <c r="BC1265">
        <v>46.491944439999997</v>
      </c>
      <c r="BD1265">
        <v>898</v>
      </c>
      <c r="BE1265">
        <v>0</v>
      </c>
      <c r="BF1265">
        <v>0</v>
      </c>
      <c r="BG1265">
        <v>1</v>
      </c>
      <c r="BH1265">
        <v>1</v>
      </c>
      <c r="BI1265">
        <v>1</v>
      </c>
      <c r="BJ1265">
        <v>0</v>
      </c>
      <c r="BK1265">
        <v>0</v>
      </c>
      <c r="BL1265">
        <v>0</v>
      </c>
      <c r="BM1265">
        <v>0</v>
      </c>
      <c r="BN1265">
        <v>0</v>
      </c>
      <c r="BO1265" t="s">
        <v>651</v>
      </c>
      <c r="BP1265" t="s">
        <v>57</v>
      </c>
      <c r="BQ1265" t="s">
        <v>58</v>
      </c>
      <c r="BR1265" t="s">
        <v>4648</v>
      </c>
      <c r="BS1265" t="s">
        <v>4649</v>
      </c>
      <c r="BT1265" t="s">
        <v>61</v>
      </c>
      <c r="BU1265" t="s">
        <v>62</v>
      </c>
      <c r="BV1265" t="s">
        <v>4650</v>
      </c>
      <c r="BW1265" t="s">
        <v>4651</v>
      </c>
      <c r="BX1265">
        <v>0</v>
      </c>
      <c r="BY1265">
        <v>1749</v>
      </c>
    </row>
    <row r="1266" spans="1:77" x14ac:dyDescent="0.25">
      <c r="A1266">
        <v>717</v>
      </c>
      <c r="B1266">
        <v>410</v>
      </c>
      <c r="H1266">
        <v>599</v>
      </c>
      <c r="I1266">
        <v>118</v>
      </c>
      <c r="J1266">
        <v>95</v>
      </c>
      <c r="K1266">
        <v>85</v>
      </c>
      <c r="L1266">
        <v>10</v>
      </c>
      <c r="M1266">
        <v>16</v>
      </c>
      <c r="N1266">
        <v>21</v>
      </c>
      <c r="O1266">
        <v>14</v>
      </c>
      <c r="P1266">
        <v>11</v>
      </c>
      <c r="Q1266">
        <v>4</v>
      </c>
      <c r="R1266">
        <v>4</v>
      </c>
      <c r="S1266">
        <v>18</v>
      </c>
      <c r="T1266">
        <v>3</v>
      </c>
      <c r="U1266">
        <v>5</v>
      </c>
      <c r="V1266">
        <v>11</v>
      </c>
      <c r="W1266">
        <v>1</v>
      </c>
      <c r="X1266">
        <v>4</v>
      </c>
      <c r="Y1266">
        <v>3</v>
      </c>
      <c r="Z1266">
        <v>10</v>
      </c>
      <c r="AA1266">
        <v>4</v>
      </c>
      <c r="AB1266">
        <v>9</v>
      </c>
      <c r="AC1266">
        <v>1</v>
      </c>
      <c r="AD1266">
        <v>3</v>
      </c>
      <c r="AE1266">
        <v>0</v>
      </c>
      <c r="AF1266">
        <v>5</v>
      </c>
      <c r="AG1266">
        <v>6</v>
      </c>
      <c r="AH1266">
        <v>3</v>
      </c>
      <c r="AI1266">
        <v>1</v>
      </c>
      <c r="AJ1266">
        <v>4</v>
      </c>
      <c r="AK1266">
        <v>0</v>
      </c>
      <c r="AL1266">
        <v>2</v>
      </c>
      <c r="AM1266" t="s">
        <v>4652</v>
      </c>
      <c r="AN1266" t="s">
        <v>4653</v>
      </c>
      <c r="AO1266" t="s">
        <v>46</v>
      </c>
      <c r="AP1266" t="s">
        <v>81</v>
      </c>
      <c r="BY1266">
        <v>717</v>
      </c>
    </row>
    <row r="1267" spans="1:77" x14ac:dyDescent="0.25">
      <c r="A1267">
        <v>2421</v>
      </c>
      <c r="B1267">
        <v>79</v>
      </c>
      <c r="C1267">
        <v>1979</v>
      </c>
      <c r="E1267">
        <v>1</v>
      </c>
      <c r="G1267" t="s">
        <v>4192</v>
      </c>
      <c r="H1267">
        <v>2144</v>
      </c>
      <c r="I1267">
        <v>1</v>
      </c>
      <c r="J1267">
        <v>1</v>
      </c>
      <c r="K1267">
        <v>4</v>
      </c>
      <c r="L1267">
        <v>1</v>
      </c>
      <c r="M1267">
        <v>2</v>
      </c>
      <c r="N1267">
        <v>1</v>
      </c>
      <c r="O1267">
        <v>0</v>
      </c>
      <c r="P1267">
        <v>0</v>
      </c>
      <c r="Q1267">
        <v>0</v>
      </c>
      <c r="R1267">
        <v>1</v>
      </c>
      <c r="S1267">
        <v>0</v>
      </c>
      <c r="T1267">
        <v>0</v>
      </c>
      <c r="U1267">
        <v>4</v>
      </c>
      <c r="V1267">
        <v>1</v>
      </c>
      <c r="W1267">
        <v>0</v>
      </c>
      <c r="X1267">
        <v>1</v>
      </c>
      <c r="Y1267">
        <v>0</v>
      </c>
      <c r="Z1267">
        <v>0</v>
      </c>
      <c r="AA1267">
        <v>0</v>
      </c>
      <c r="AB1267">
        <v>0</v>
      </c>
      <c r="AC1267">
        <v>0</v>
      </c>
      <c r="AD1267">
        <v>0</v>
      </c>
      <c r="AE1267">
        <v>0</v>
      </c>
      <c r="AF1267">
        <v>0</v>
      </c>
      <c r="AG1267">
        <v>0</v>
      </c>
      <c r="AH1267">
        <v>0</v>
      </c>
      <c r="AI1267">
        <v>0</v>
      </c>
      <c r="AJ1267">
        <v>0</v>
      </c>
      <c r="AK1267">
        <v>0</v>
      </c>
      <c r="AL1267">
        <v>0</v>
      </c>
      <c r="AM1267" t="s">
        <v>4678</v>
      </c>
      <c r="AN1267" t="s">
        <v>4679</v>
      </c>
      <c r="AO1267" t="s">
        <v>50</v>
      </c>
      <c r="AP1267" t="s">
        <v>81</v>
      </c>
      <c r="AQ1267">
        <v>1.240212E-4</v>
      </c>
      <c r="AS1267">
        <v>1862</v>
      </c>
      <c r="AT1267">
        <v>20</v>
      </c>
      <c r="AU1267" t="s">
        <v>51</v>
      </c>
      <c r="AV1267" t="s">
        <v>4680</v>
      </c>
      <c r="AW1267" t="s">
        <v>4681</v>
      </c>
      <c r="AX1267" t="s">
        <v>4682</v>
      </c>
      <c r="AY1267" t="s">
        <v>4683</v>
      </c>
      <c r="BB1267">
        <v>36.30639</v>
      </c>
      <c r="BC1267">
        <v>33.511389999999999</v>
      </c>
      <c r="BD1267">
        <v>86.12</v>
      </c>
      <c r="BE1267">
        <v>1</v>
      </c>
      <c r="BF1267">
        <v>1</v>
      </c>
      <c r="BG1267">
        <v>1</v>
      </c>
      <c r="BH1267">
        <v>1</v>
      </c>
      <c r="BI1267">
        <v>0</v>
      </c>
      <c r="BJ1267">
        <v>1</v>
      </c>
      <c r="BK1267">
        <v>0</v>
      </c>
      <c r="BL1267">
        <v>0</v>
      </c>
      <c r="BM1267">
        <v>0</v>
      </c>
      <c r="BN1267">
        <v>0</v>
      </c>
      <c r="BO1267" t="s">
        <v>989</v>
      </c>
      <c r="BP1267" t="s">
        <v>57</v>
      </c>
      <c r="BQ1267" t="s">
        <v>58</v>
      </c>
      <c r="BR1267" t="s">
        <v>4188</v>
      </c>
      <c r="BS1267" t="s">
        <v>4189</v>
      </c>
      <c r="BT1267" t="s">
        <v>87</v>
      </c>
      <c r="BU1267" t="s">
        <v>88</v>
      </c>
      <c r="BV1267" t="s">
        <v>4190</v>
      </c>
      <c r="BW1267" t="s">
        <v>4191</v>
      </c>
      <c r="BX1267">
        <v>0</v>
      </c>
      <c r="BY1267">
        <v>2421</v>
      </c>
    </row>
    <row r="1268" spans="1:77" x14ac:dyDescent="0.25">
      <c r="A1268">
        <v>719</v>
      </c>
      <c r="B1268">
        <v>378</v>
      </c>
      <c r="H1268">
        <v>42</v>
      </c>
      <c r="I1268">
        <v>29</v>
      </c>
      <c r="J1268">
        <v>0</v>
      </c>
      <c r="K1268">
        <v>10</v>
      </c>
      <c r="L1268">
        <v>2</v>
      </c>
      <c r="M1268">
        <v>4</v>
      </c>
      <c r="N1268">
        <v>4</v>
      </c>
      <c r="O1268">
        <v>2</v>
      </c>
      <c r="P1268">
        <v>0</v>
      </c>
      <c r="Q1268">
        <v>1</v>
      </c>
      <c r="R1268">
        <v>0</v>
      </c>
      <c r="S1268">
        <v>0</v>
      </c>
      <c r="T1268">
        <v>0</v>
      </c>
      <c r="U1268">
        <v>3</v>
      </c>
      <c r="V1268">
        <v>0</v>
      </c>
      <c r="W1268">
        <v>0</v>
      </c>
      <c r="X1268">
        <v>0</v>
      </c>
      <c r="Y1268">
        <v>0</v>
      </c>
      <c r="Z1268">
        <v>1</v>
      </c>
      <c r="AA1268">
        <v>2</v>
      </c>
      <c r="AB1268">
        <v>1</v>
      </c>
      <c r="AC1268">
        <v>0</v>
      </c>
      <c r="AD1268">
        <v>1</v>
      </c>
      <c r="AE1268">
        <v>1</v>
      </c>
      <c r="AF1268">
        <v>5</v>
      </c>
      <c r="AG1268">
        <v>0</v>
      </c>
      <c r="AH1268">
        <v>0</v>
      </c>
      <c r="AI1268">
        <v>0</v>
      </c>
      <c r="AJ1268">
        <v>0</v>
      </c>
      <c r="AK1268">
        <v>0</v>
      </c>
      <c r="AL1268">
        <v>0</v>
      </c>
      <c r="AM1268" t="s">
        <v>364</v>
      </c>
      <c r="AN1268" t="s">
        <v>365</v>
      </c>
      <c r="AO1268" t="s">
        <v>46</v>
      </c>
      <c r="AP1268" t="s">
        <v>81</v>
      </c>
      <c r="BY1268">
        <v>719</v>
      </c>
    </row>
    <row r="1269" spans="1:77" x14ac:dyDescent="0.25">
      <c r="A1269">
        <v>720</v>
      </c>
      <c r="B1269">
        <v>141</v>
      </c>
      <c r="H1269">
        <v>70</v>
      </c>
      <c r="I1269">
        <v>5</v>
      </c>
      <c r="J1269">
        <v>1</v>
      </c>
      <c r="K1269">
        <v>3</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t="s">
        <v>364</v>
      </c>
      <c r="AN1269" t="s">
        <v>365</v>
      </c>
      <c r="AO1269" t="s">
        <v>46</v>
      </c>
      <c r="AP1269" t="s">
        <v>81</v>
      </c>
      <c r="BY1269">
        <v>720</v>
      </c>
    </row>
    <row r="1270" spans="1:77" x14ac:dyDescent="0.25">
      <c r="A1270">
        <v>2462</v>
      </c>
      <c r="B1270">
        <v>29205</v>
      </c>
      <c r="C1270">
        <v>1980</v>
      </c>
      <c r="E1270">
        <v>1</v>
      </c>
      <c r="G1270" t="s">
        <v>4192</v>
      </c>
      <c r="H1270">
        <v>2044</v>
      </c>
      <c r="I1270">
        <v>0</v>
      </c>
      <c r="J1270">
        <v>11</v>
      </c>
      <c r="K1270">
        <v>29</v>
      </c>
      <c r="L1270">
        <v>28</v>
      </c>
      <c r="M1270">
        <v>83</v>
      </c>
      <c r="N1270">
        <v>71</v>
      </c>
      <c r="O1270">
        <v>11</v>
      </c>
      <c r="P1270">
        <v>93</v>
      </c>
      <c r="Q1270">
        <v>89</v>
      </c>
      <c r="R1270">
        <v>16</v>
      </c>
      <c r="S1270">
        <v>28</v>
      </c>
      <c r="T1270">
        <v>97</v>
      </c>
      <c r="U1270">
        <v>47</v>
      </c>
      <c r="V1270">
        <v>30</v>
      </c>
      <c r="W1270">
        <v>17</v>
      </c>
      <c r="X1270">
        <v>26</v>
      </c>
      <c r="Y1270">
        <v>44</v>
      </c>
      <c r="Z1270">
        <v>70</v>
      </c>
      <c r="AA1270">
        <v>56</v>
      </c>
      <c r="AB1270">
        <v>38</v>
      </c>
      <c r="AC1270">
        <v>44</v>
      </c>
      <c r="AD1270">
        <v>21</v>
      </c>
      <c r="AE1270">
        <v>16</v>
      </c>
      <c r="AF1270">
        <v>14</v>
      </c>
      <c r="AG1270">
        <v>7</v>
      </c>
      <c r="AH1270">
        <v>2</v>
      </c>
      <c r="AI1270">
        <v>6</v>
      </c>
      <c r="AJ1270">
        <v>9</v>
      </c>
      <c r="AK1270">
        <v>7</v>
      </c>
      <c r="AL1270">
        <v>7</v>
      </c>
      <c r="AM1270" t="s">
        <v>4684</v>
      </c>
      <c r="AN1270" t="s">
        <v>4685</v>
      </c>
      <c r="AO1270" t="s">
        <v>50</v>
      </c>
      <c r="AP1270" t="s">
        <v>81</v>
      </c>
      <c r="AQ1270">
        <v>1.5157386599999999E-3</v>
      </c>
      <c r="AS1270">
        <v>2256</v>
      </c>
      <c r="AT1270">
        <v>23</v>
      </c>
      <c r="AV1270" t="s">
        <v>4686</v>
      </c>
      <c r="AW1270" t="s">
        <v>4687</v>
      </c>
      <c r="AX1270" t="s">
        <v>4688</v>
      </c>
      <c r="AY1270" t="s">
        <v>4689</v>
      </c>
      <c r="BB1270">
        <v>38.266669999999998</v>
      </c>
      <c r="BC1270">
        <v>34.554169999999999</v>
      </c>
      <c r="BD1270">
        <v>1640</v>
      </c>
      <c r="BE1270">
        <v>1</v>
      </c>
      <c r="BF1270">
        <v>1</v>
      </c>
      <c r="BG1270">
        <v>0</v>
      </c>
      <c r="BH1270">
        <v>1</v>
      </c>
      <c r="BI1270">
        <v>0</v>
      </c>
      <c r="BJ1270">
        <v>0</v>
      </c>
      <c r="BK1270">
        <v>0</v>
      </c>
      <c r="BL1270">
        <v>0</v>
      </c>
      <c r="BM1270">
        <v>0</v>
      </c>
      <c r="BN1270">
        <v>0</v>
      </c>
      <c r="BO1270" t="s">
        <v>461</v>
      </c>
      <c r="BP1270" t="s">
        <v>57</v>
      </c>
      <c r="BQ1270" t="s">
        <v>58</v>
      </c>
      <c r="BR1270" t="s">
        <v>4188</v>
      </c>
      <c r="BS1270" t="s">
        <v>4189</v>
      </c>
      <c r="BT1270" t="s">
        <v>87</v>
      </c>
      <c r="BU1270" t="s">
        <v>88</v>
      </c>
      <c r="BV1270" t="s">
        <v>4190</v>
      </c>
      <c r="BW1270" t="s">
        <v>4191</v>
      </c>
      <c r="BX1270">
        <v>0</v>
      </c>
      <c r="BY1270">
        <v>2462</v>
      </c>
    </row>
    <row r="1271" spans="1:77" x14ac:dyDescent="0.25">
      <c r="A1271">
        <v>721</v>
      </c>
      <c r="B1271">
        <v>658</v>
      </c>
      <c r="H1271">
        <v>181</v>
      </c>
      <c r="I1271">
        <v>94</v>
      </c>
      <c r="J1271">
        <v>8</v>
      </c>
      <c r="K1271">
        <v>5</v>
      </c>
      <c r="L1271">
        <v>36</v>
      </c>
      <c r="M1271">
        <v>10</v>
      </c>
      <c r="N1271">
        <v>5</v>
      </c>
      <c r="O1271">
        <v>6</v>
      </c>
      <c r="P1271">
        <v>0</v>
      </c>
      <c r="Q1271">
        <v>13</v>
      </c>
      <c r="R1271">
        <v>22</v>
      </c>
      <c r="S1271">
        <v>1</v>
      </c>
      <c r="T1271">
        <v>5</v>
      </c>
      <c r="U1271">
        <v>1</v>
      </c>
      <c r="V1271">
        <v>0</v>
      </c>
      <c r="W1271">
        <v>7</v>
      </c>
      <c r="X1271">
        <v>0</v>
      </c>
      <c r="Y1271">
        <v>3</v>
      </c>
      <c r="Z1271">
        <v>3</v>
      </c>
      <c r="AA1271">
        <v>0</v>
      </c>
      <c r="AB1271">
        <v>0</v>
      </c>
      <c r="AC1271">
        <v>0</v>
      </c>
      <c r="AD1271">
        <v>0</v>
      </c>
      <c r="AE1271">
        <v>0</v>
      </c>
      <c r="AF1271">
        <v>0</v>
      </c>
      <c r="AG1271">
        <v>0</v>
      </c>
      <c r="AH1271">
        <v>0</v>
      </c>
      <c r="AI1271">
        <v>0</v>
      </c>
      <c r="AJ1271">
        <v>0</v>
      </c>
      <c r="AK1271">
        <v>0</v>
      </c>
      <c r="AL1271">
        <v>0</v>
      </c>
      <c r="AM1271" t="s">
        <v>364</v>
      </c>
      <c r="AN1271" t="s">
        <v>365</v>
      </c>
      <c r="AO1271" t="s">
        <v>46</v>
      </c>
      <c r="AP1271" t="s">
        <v>81</v>
      </c>
      <c r="BY1271">
        <v>721</v>
      </c>
    </row>
    <row r="1272" spans="1:77" x14ac:dyDescent="0.25">
      <c r="A1272">
        <v>2429</v>
      </c>
      <c r="B1272">
        <v>355079</v>
      </c>
      <c r="C1272">
        <v>2011</v>
      </c>
      <c r="E1272">
        <v>1</v>
      </c>
      <c r="G1272" t="s">
        <v>4192</v>
      </c>
      <c r="H1272">
        <v>8100</v>
      </c>
      <c r="I1272">
        <v>29</v>
      </c>
      <c r="J1272">
        <v>553</v>
      </c>
      <c r="K1272">
        <v>126</v>
      </c>
      <c r="L1272">
        <v>155</v>
      </c>
      <c r="M1272">
        <v>89</v>
      </c>
      <c r="N1272">
        <v>154</v>
      </c>
      <c r="O1272">
        <v>126</v>
      </c>
      <c r="P1272">
        <v>400</v>
      </c>
      <c r="Q1272">
        <v>249</v>
      </c>
      <c r="R1272">
        <v>369</v>
      </c>
      <c r="S1272">
        <v>297</v>
      </c>
      <c r="T1272">
        <v>338</v>
      </c>
      <c r="U1272">
        <v>314</v>
      </c>
      <c r="V1272">
        <v>168</v>
      </c>
      <c r="W1272">
        <v>464</v>
      </c>
      <c r="X1272">
        <v>357</v>
      </c>
      <c r="Y1272">
        <v>326</v>
      </c>
      <c r="Z1272">
        <v>93</v>
      </c>
      <c r="AA1272">
        <v>180</v>
      </c>
      <c r="AB1272">
        <v>80</v>
      </c>
      <c r="AC1272">
        <v>448</v>
      </c>
      <c r="AD1272">
        <v>127</v>
      </c>
      <c r="AE1272">
        <v>208</v>
      </c>
      <c r="AF1272">
        <v>100</v>
      </c>
      <c r="AG1272">
        <v>152</v>
      </c>
      <c r="AH1272">
        <v>219</v>
      </c>
      <c r="AI1272">
        <v>183</v>
      </c>
      <c r="AJ1272">
        <v>186</v>
      </c>
      <c r="AK1272">
        <v>141</v>
      </c>
      <c r="AL1272">
        <v>144</v>
      </c>
      <c r="AM1272" t="s">
        <v>4690</v>
      </c>
      <c r="AN1272" t="s">
        <v>4691</v>
      </c>
      <c r="AO1272" t="s">
        <v>50</v>
      </c>
      <c r="AP1272" t="s">
        <v>81</v>
      </c>
      <c r="AQ1272">
        <v>1.1994700170000001E-2</v>
      </c>
      <c r="AS1272">
        <v>1761</v>
      </c>
      <c r="AT1272">
        <v>1348</v>
      </c>
      <c r="AV1272" t="s">
        <v>4692</v>
      </c>
      <c r="AW1272" t="s">
        <v>4693</v>
      </c>
      <c r="AX1272" t="s">
        <v>4694</v>
      </c>
      <c r="AY1272" t="s">
        <v>4695</v>
      </c>
      <c r="BB1272">
        <v>36.84416667</v>
      </c>
      <c r="BC1272">
        <v>36.334166670000002</v>
      </c>
      <c r="BD1272">
        <v>12290</v>
      </c>
      <c r="BE1272">
        <v>0</v>
      </c>
      <c r="BF1272">
        <v>0</v>
      </c>
      <c r="BG1272">
        <v>1</v>
      </c>
      <c r="BH1272">
        <v>1</v>
      </c>
      <c r="BI1272">
        <v>1</v>
      </c>
      <c r="BJ1272">
        <v>0</v>
      </c>
      <c r="BK1272">
        <v>0</v>
      </c>
      <c r="BL1272">
        <v>0</v>
      </c>
      <c r="BM1272">
        <v>0</v>
      </c>
      <c r="BN1272">
        <v>0</v>
      </c>
      <c r="BO1272" t="s">
        <v>651</v>
      </c>
      <c r="BP1272" t="s">
        <v>57</v>
      </c>
      <c r="BQ1272" t="s">
        <v>58</v>
      </c>
      <c r="BR1272" t="s">
        <v>4188</v>
      </c>
      <c r="BS1272" t="s">
        <v>4189</v>
      </c>
      <c r="BT1272" t="s">
        <v>87</v>
      </c>
      <c r="BU1272" t="s">
        <v>88</v>
      </c>
      <c r="BV1272" t="s">
        <v>4190</v>
      </c>
      <c r="BW1272" t="s">
        <v>4191</v>
      </c>
      <c r="BX1272">
        <v>0</v>
      </c>
      <c r="BY1272">
        <v>2429</v>
      </c>
    </row>
    <row r="1273" spans="1:77" x14ac:dyDescent="0.25">
      <c r="A1273">
        <v>722</v>
      </c>
      <c r="B1273">
        <v>8</v>
      </c>
      <c r="H1273">
        <v>8</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t="s">
        <v>364</v>
      </c>
      <c r="AN1273" t="s">
        <v>365</v>
      </c>
      <c r="AO1273" t="s">
        <v>46</v>
      </c>
      <c r="AP1273" t="s">
        <v>81</v>
      </c>
      <c r="BY1273">
        <v>722</v>
      </c>
    </row>
    <row r="1274" spans="1:77" x14ac:dyDescent="0.25">
      <c r="A1274">
        <v>723</v>
      </c>
      <c r="B1274">
        <v>236</v>
      </c>
      <c r="H1274">
        <v>119</v>
      </c>
      <c r="I1274">
        <v>8</v>
      </c>
      <c r="J1274">
        <v>4</v>
      </c>
      <c r="K1274">
        <v>4</v>
      </c>
      <c r="L1274">
        <v>0</v>
      </c>
      <c r="M1274">
        <v>0</v>
      </c>
      <c r="N1274">
        <v>0</v>
      </c>
      <c r="O1274">
        <v>0</v>
      </c>
      <c r="P1274">
        <v>0</v>
      </c>
      <c r="Q1274">
        <v>0</v>
      </c>
      <c r="R1274">
        <v>0</v>
      </c>
      <c r="S1274">
        <v>2</v>
      </c>
      <c r="T1274">
        <v>2</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t="s">
        <v>364</v>
      </c>
      <c r="AN1274" t="s">
        <v>365</v>
      </c>
      <c r="AO1274" t="s">
        <v>46</v>
      </c>
      <c r="AP1274" t="s">
        <v>81</v>
      </c>
      <c r="BY1274">
        <v>723</v>
      </c>
    </row>
    <row r="1275" spans="1:77" x14ac:dyDescent="0.25">
      <c r="A1275">
        <v>725</v>
      </c>
      <c r="B1275">
        <v>241</v>
      </c>
      <c r="H1275">
        <v>2925</v>
      </c>
      <c r="I1275">
        <v>108</v>
      </c>
      <c r="J1275">
        <v>103</v>
      </c>
      <c r="K1275">
        <v>63</v>
      </c>
      <c r="L1275">
        <v>54</v>
      </c>
      <c r="M1275">
        <v>30</v>
      </c>
      <c r="N1275">
        <v>25</v>
      </c>
      <c r="O1275">
        <v>31</v>
      </c>
      <c r="P1275">
        <v>24</v>
      </c>
      <c r="Q1275">
        <v>25</v>
      </c>
      <c r="R1275">
        <v>32</v>
      </c>
      <c r="S1275">
        <v>20</v>
      </c>
      <c r="T1275">
        <v>13</v>
      </c>
      <c r="U1275">
        <v>5</v>
      </c>
      <c r="V1275">
        <v>2</v>
      </c>
      <c r="W1275">
        <v>2</v>
      </c>
      <c r="X1275">
        <v>5</v>
      </c>
      <c r="Y1275">
        <v>5</v>
      </c>
      <c r="Z1275">
        <v>10</v>
      </c>
      <c r="AA1275">
        <v>2</v>
      </c>
      <c r="AB1275">
        <v>2</v>
      </c>
      <c r="AC1275">
        <v>2</v>
      </c>
      <c r="AD1275">
        <v>0</v>
      </c>
      <c r="AE1275">
        <v>2</v>
      </c>
      <c r="AF1275">
        <v>3</v>
      </c>
      <c r="AG1275">
        <v>3</v>
      </c>
      <c r="AH1275">
        <v>3</v>
      </c>
      <c r="AI1275">
        <v>0</v>
      </c>
      <c r="AJ1275">
        <v>1</v>
      </c>
      <c r="AK1275">
        <v>3</v>
      </c>
      <c r="AL1275">
        <v>0</v>
      </c>
      <c r="AM1275" t="s">
        <v>4696</v>
      </c>
      <c r="AN1275" t="s">
        <v>4697</v>
      </c>
      <c r="AO1275" t="s">
        <v>46</v>
      </c>
      <c r="AP1275" t="s">
        <v>81</v>
      </c>
      <c r="AQ1275">
        <v>1.4574561E-4</v>
      </c>
      <c r="BY1275">
        <v>725</v>
      </c>
    </row>
    <row r="1276" spans="1:77" x14ac:dyDescent="0.25">
      <c r="A1276">
        <v>2261</v>
      </c>
      <c r="B1276">
        <v>1008529</v>
      </c>
      <c r="C1276">
        <v>2004</v>
      </c>
      <c r="E1276">
        <v>0</v>
      </c>
      <c r="H1276">
        <v>471</v>
      </c>
      <c r="I1276">
        <v>0</v>
      </c>
      <c r="J1276">
        <v>0</v>
      </c>
      <c r="K1276">
        <v>0</v>
      </c>
      <c r="L1276">
        <v>6</v>
      </c>
      <c r="M1276">
        <v>4</v>
      </c>
      <c r="N1276">
        <v>5</v>
      </c>
      <c r="O1276">
        <v>2</v>
      </c>
      <c r="P1276">
        <v>6</v>
      </c>
      <c r="Q1276">
        <v>18</v>
      </c>
      <c r="R1276">
        <v>128</v>
      </c>
      <c r="S1276">
        <v>15</v>
      </c>
      <c r="T1276">
        <v>9</v>
      </c>
      <c r="U1276">
        <v>139</v>
      </c>
      <c r="V1276">
        <v>177</v>
      </c>
      <c r="W1276">
        <v>71</v>
      </c>
      <c r="X1276">
        <v>53</v>
      </c>
      <c r="Y1276">
        <v>34</v>
      </c>
      <c r="Z1276">
        <v>21</v>
      </c>
      <c r="AA1276">
        <v>7</v>
      </c>
      <c r="AB1276">
        <v>67</v>
      </c>
      <c r="AC1276">
        <v>76</v>
      </c>
      <c r="AD1276">
        <v>45</v>
      </c>
      <c r="AE1276">
        <v>70</v>
      </c>
      <c r="AF1276">
        <v>60</v>
      </c>
      <c r="AG1276">
        <v>77</v>
      </c>
      <c r="AH1276">
        <v>319</v>
      </c>
      <c r="AI1276">
        <v>35</v>
      </c>
      <c r="AJ1276">
        <v>13</v>
      </c>
      <c r="AK1276">
        <v>15</v>
      </c>
      <c r="AL1276">
        <v>162</v>
      </c>
      <c r="AM1276" t="s">
        <v>4698</v>
      </c>
      <c r="AN1276" t="s">
        <v>4699</v>
      </c>
      <c r="AO1276" t="s">
        <v>50</v>
      </c>
      <c r="AP1276" t="s">
        <v>93</v>
      </c>
      <c r="AQ1276">
        <v>0</v>
      </c>
      <c r="AS1276">
        <v>1321</v>
      </c>
      <c r="AT1276">
        <v>1140</v>
      </c>
      <c r="AV1276" t="s">
        <v>4700</v>
      </c>
      <c r="AW1276" t="s">
        <v>4701</v>
      </c>
      <c r="AX1276" t="s">
        <v>4702</v>
      </c>
      <c r="AY1276" t="s">
        <v>4703</v>
      </c>
      <c r="AZ1276" t="s">
        <v>4704</v>
      </c>
      <c r="BA1276" t="s">
        <v>4705</v>
      </c>
      <c r="BB1276">
        <v>1.1333333329999999</v>
      </c>
      <c r="BC1276">
        <v>10.06666667</v>
      </c>
      <c r="BD1276">
        <v>50000</v>
      </c>
      <c r="BE1276">
        <v>0</v>
      </c>
      <c r="BF1276">
        <v>0</v>
      </c>
      <c r="BG1276">
        <v>0</v>
      </c>
      <c r="BH1276">
        <v>0</v>
      </c>
      <c r="BI1276">
        <v>1</v>
      </c>
      <c r="BJ1276">
        <v>1</v>
      </c>
      <c r="BK1276">
        <v>0</v>
      </c>
      <c r="BL1276">
        <v>0</v>
      </c>
      <c r="BM1276">
        <v>0</v>
      </c>
      <c r="BN1276">
        <v>0</v>
      </c>
      <c r="BO1276" t="s">
        <v>516</v>
      </c>
      <c r="BP1276" t="s">
        <v>57</v>
      </c>
      <c r="BQ1276" t="s">
        <v>58</v>
      </c>
      <c r="BR1276" t="s">
        <v>4706</v>
      </c>
      <c r="BS1276" t="s">
        <v>4706</v>
      </c>
      <c r="BT1276" t="s">
        <v>101</v>
      </c>
      <c r="BU1276" t="s">
        <v>102</v>
      </c>
      <c r="BV1276" t="s">
        <v>4707</v>
      </c>
      <c r="BW1276" t="s">
        <v>4708</v>
      </c>
      <c r="BX1276">
        <v>0</v>
      </c>
      <c r="BY1276">
        <v>2261</v>
      </c>
    </row>
    <row r="1277" spans="1:77" x14ac:dyDescent="0.25">
      <c r="A1277">
        <v>728</v>
      </c>
      <c r="B1277">
        <v>768</v>
      </c>
      <c r="H1277">
        <v>2190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t="s">
        <v>4709</v>
      </c>
      <c r="AN1277" t="s">
        <v>4710</v>
      </c>
      <c r="AO1277" t="s">
        <v>46</v>
      </c>
      <c r="AP1277" t="s">
        <v>81</v>
      </c>
      <c r="AQ1277">
        <v>1.4931025E-4</v>
      </c>
      <c r="BY1277">
        <v>728</v>
      </c>
    </row>
    <row r="1278" spans="1:77" x14ac:dyDescent="0.25">
      <c r="A1278">
        <v>800</v>
      </c>
      <c r="B1278">
        <v>297</v>
      </c>
      <c r="C1278">
        <v>1985</v>
      </c>
      <c r="D1278" t="s">
        <v>4717</v>
      </c>
      <c r="E1278">
        <v>0</v>
      </c>
      <c r="H1278">
        <v>20</v>
      </c>
      <c r="I1278">
        <v>0</v>
      </c>
      <c r="J1278">
        <v>1</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1</v>
      </c>
      <c r="AF1278">
        <v>0</v>
      </c>
      <c r="AG1278">
        <v>0</v>
      </c>
      <c r="AH1278">
        <v>0</v>
      </c>
      <c r="AI1278">
        <v>0</v>
      </c>
      <c r="AJ1278">
        <v>0</v>
      </c>
      <c r="AK1278">
        <v>1</v>
      </c>
      <c r="AL1278">
        <v>5</v>
      </c>
      <c r="AM1278" t="s">
        <v>4711</v>
      </c>
      <c r="AN1278" t="s">
        <v>4712</v>
      </c>
      <c r="AO1278" t="s">
        <v>46</v>
      </c>
      <c r="AP1278" t="s">
        <v>81</v>
      </c>
      <c r="AQ1278">
        <v>1.0884090000000001E-5</v>
      </c>
      <c r="AS1278">
        <v>378</v>
      </c>
      <c r="AT1278">
        <v>332</v>
      </c>
      <c r="AU1278" t="s">
        <v>51</v>
      </c>
      <c r="AV1278" t="s">
        <v>4713</v>
      </c>
      <c r="AW1278" t="s">
        <v>4714</v>
      </c>
      <c r="AX1278" t="s">
        <v>4715</v>
      </c>
      <c r="AY1278" t="s">
        <v>4716</v>
      </c>
      <c r="BB1278">
        <v>11.099170000000001</v>
      </c>
      <c r="BC1278">
        <v>36.946390000000001</v>
      </c>
      <c r="BD1278">
        <v>0.1119</v>
      </c>
      <c r="BE1278">
        <v>0</v>
      </c>
      <c r="BF1278">
        <v>0</v>
      </c>
      <c r="BG1278">
        <v>1</v>
      </c>
      <c r="BH1278">
        <v>0</v>
      </c>
      <c r="BI1278">
        <v>0</v>
      </c>
      <c r="BJ1278">
        <v>0</v>
      </c>
      <c r="BK1278">
        <v>0</v>
      </c>
      <c r="BL1278">
        <v>0</v>
      </c>
      <c r="BM1278">
        <v>0</v>
      </c>
      <c r="BN1278">
        <v>0</v>
      </c>
      <c r="BO1278" t="s">
        <v>74</v>
      </c>
      <c r="BP1278" t="s">
        <v>57</v>
      </c>
      <c r="BQ1278" t="s">
        <v>58</v>
      </c>
      <c r="BR1278" t="s">
        <v>3811</v>
      </c>
      <c r="BS1278" t="s">
        <v>3812</v>
      </c>
      <c r="BT1278" t="s">
        <v>87</v>
      </c>
      <c r="BU1278" t="s">
        <v>88</v>
      </c>
      <c r="BV1278" t="s">
        <v>3813</v>
      </c>
      <c r="BW1278" t="s">
        <v>3814</v>
      </c>
      <c r="BX1278">
        <v>0</v>
      </c>
      <c r="BY1278">
        <v>800</v>
      </c>
    </row>
    <row r="1279" spans="1:77" x14ac:dyDescent="0.25">
      <c r="A1279">
        <v>729</v>
      </c>
      <c r="B1279">
        <v>2755</v>
      </c>
      <c r="H1279">
        <v>3885</v>
      </c>
      <c r="I1279">
        <v>213</v>
      </c>
      <c r="J1279">
        <v>295</v>
      </c>
      <c r="K1279">
        <v>240</v>
      </c>
      <c r="L1279">
        <v>147</v>
      </c>
      <c r="M1279">
        <v>112</v>
      </c>
      <c r="N1279">
        <v>244</v>
      </c>
      <c r="O1279">
        <v>160</v>
      </c>
      <c r="P1279">
        <v>161</v>
      </c>
      <c r="Q1279">
        <v>213</v>
      </c>
      <c r="R1279">
        <v>119</v>
      </c>
      <c r="S1279">
        <v>134</v>
      </c>
      <c r="T1279">
        <v>123</v>
      </c>
      <c r="U1279">
        <v>123</v>
      </c>
      <c r="V1279">
        <v>138</v>
      </c>
      <c r="W1279">
        <v>117</v>
      </c>
      <c r="X1279">
        <v>109</v>
      </c>
      <c r="Y1279">
        <v>67</v>
      </c>
      <c r="Z1279">
        <v>117</v>
      </c>
      <c r="AA1279">
        <v>125</v>
      </c>
      <c r="AB1279">
        <v>181</v>
      </c>
      <c r="AC1279">
        <v>167</v>
      </c>
      <c r="AD1279">
        <v>113</v>
      </c>
      <c r="AE1279">
        <v>148</v>
      </c>
      <c r="AF1279">
        <v>260</v>
      </c>
      <c r="AG1279">
        <v>191</v>
      </c>
      <c r="AH1279">
        <v>160</v>
      </c>
      <c r="AI1279">
        <v>218</v>
      </c>
      <c r="AJ1279">
        <v>88</v>
      </c>
      <c r="AK1279">
        <v>410</v>
      </c>
      <c r="AL1279">
        <v>77</v>
      </c>
      <c r="AM1279" t="s">
        <v>4718</v>
      </c>
      <c r="AN1279" t="s">
        <v>4719</v>
      </c>
      <c r="AO1279" t="s">
        <v>46</v>
      </c>
      <c r="AP1279" t="s">
        <v>81</v>
      </c>
      <c r="AQ1279">
        <v>2.9429267000000001E-4</v>
      </c>
      <c r="BY1279">
        <v>729</v>
      </c>
    </row>
    <row r="1280" spans="1:77" x14ac:dyDescent="0.25">
      <c r="A1280">
        <v>764</v>
      </c>
      <c r="B1280">
        <v>0</v>
      </c>
      <c r="C1280">
        <v>1988</v>
      </c>
      <c r="E1280">
        <v>0</v>
      </c>
      <c r="H1280">
        <v>502</v>
      </c>
      <c r="I1280">
        <v>2</v>
      </c>
      <c r="J1280">
        <v>2</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t="s">
        <v>4720</v>
      </c>
      <c r="AN1280" t="s">
        <v>4721</v>
      </c>
      <c r="AO1280" t="s">
        <v>46</v>
      </c>
      <c r="AP1280" t="s">
        <v>81</v>
      </c>
      <c r="AS1280">
        <v>1743</v>
      </c>
      <c r="AT1280">
        <v>498</v>
      </c>
      <c r="AU1280" t="s">
        <v>51</v>
      </c>
      <c r="AV1280" t="s">
        <v>4722</v>
      </c>
      <c r="AW1280" t="s">
        <v>4723</v>
      </c>
      <c r="AX1280" t="s">
        <v>4724</v>
      </c>
      <c r="AY1280" t="s">
        <v>4725</v>
      </c>
      <c r="BB1280">
        <v>10.63861</v>
      </c>
      <c r="BC1280">
        <v>35.827779999999997</v>
      </c>
      <c r="BD1280">
        <v>31.68</v>
      </c>
      <c r="BE1280">
        <v>0</v>
      </c>
      <c r="BF1280">
        <v>0</v>
      </c>
      <c r="BG1280">
        <v>1</v>
      </c>
      <c r="BH1280">
        <v>1</v>
      </c>
      <c r="BI1280">
        <v>1</v>
      </c>
      <c r="BJ1280">
        <v>0</v>
      </c>
      <c r="BK1280">
        <v>0</v>
      </c>
      <c r="BL1280">
        <v>0</v>
      </c>
      <c r="BM1280">
        <v>0</v>
      </c>
      <c r="BN1280">
        <v>0</v>
      </c>
      <c r="BO1280" t="s">
        <v>651</v>
      </c>
      <c r="BP1280" t="s">
        <v>57</v>
      </c>
      <c r="BQ1280" t="s">
        <v>58</v>
      </c>
      <c r="BR1280" t="s">
        <v>3811</v>
      </c>
      <c r="BS1280" t="s">
        <v>3812</v>
      </c>
      <c r="BT1280" t="s">
        <v>87</v>
      </c>
      <c r="BU1280" t="s">
        <v>88</v>
      </c>
      <c r="BV1280" t="s">
        <v>3813</v>
      </c>
      <c r="BW1280" t="s">
        <v>3814</v>
      </c>
      <c r="BX1280">
        <v>0</v>
      </c>
      <c r="BY1280">
        <v>764</v>
      </c>
    </row>
    <row r="1281" spans="1:77" x14ac:dyDescent="0.25">
      <c r="A1281">
        <v>765</v>
      </c>
      <c r="B1281">
        <v>0</v>
      </c>
      <c r="C1281">
        <v>1988</v>
      </c>
      <c r="E1281">
        <v>0</v>
      </c>
      <c r="H1281">
        <v>1079</v>
      </c>
      <c r="I1281">
        <v>3</v>
      </c>
      <c r="J1281">
        <v>2</v>
      </c>
      <c r="K1281">
        <v>0</v>
      </c>
      <c r="L1281">
        <v>1</v>
      </c>
      <c r="M1281">
        <v>3</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t="s">
        <v>4726</v>
      </c>
      <c r="AN1281" t="s">
        <v>4727</v>
      </c>
      <c r="AO1281" t="s">
        <v>46</v>
      </c>
      <c r="AP1281" t="s">
        <v>81</v>
      </c>
      <c r="AS1281">
        <v>1743</v>
      </c>
      <c r="AT1281">
        <v>498</v>
      </c>
      <c r="AU1281" t="s">
        <v>51</v>
      </c>
      <c r="AV1281" t="s">
        <v>4722</v>
      </c>
      <c r="AW1281" t="s">
        <v>4723</v>
      </c>
      <c r="AX1281" t="s">
        <v>4724</v>
      </c>
      <c r="AY1281" t="s">
        <v>4725</v>
      </c>
      <c r="BB1281">
        <v>10.63861</v>
      </c>
      <c r="BC1281">
        <v>35.827779999999997</v>
      </c>
      <c r="BD1281">
        <v>31.68</v>
      </c>
      <c r="BE1281">
        <v>0</v>
      </c>
      <c r="BF1281">
        <v>0</v>
      </c>
      <c r="BG1281">
        <v>1</v>
      </c>
      <c r="BH1281">
        <v>1</v>
      </c>
      <c r="BI1281">
        <v>1</v>
      </c>
      <c r="BJ1281">
        <v>0</v>
      </c>
      <c r="BK1281">
        <v>0</v>
      </c>
      <c r="BL1281">
        <v>0</v>
      </c>
      <c r="BM1281">
        <v>0</v>
      </c>
      <c r="BN1281">
        <v>0</v>
      </c>
      <c r="BO1281" t="s">
        <v>651</v>
      </c>
      <c r="BP1281" t="s">
        <v>57</v>
      </c>
      <c r="BQ1281" t="s">
        <v>58</v>
      </c>
      <c r="BR1281" t="s">
        <v>3811</v>
      </c>
      <c r="BS1281" t="s">
        <v>3812</v>
      </c>
      <c r="BT1281" t="s">
        <v>87</v>
      </c>
      <c r="BU1281" t="s">
        <v>88</v>
      </c>
      <c r="BV1281" t="s">
        <v>3813</v>
      </c>
      <c r="BW1281" t="s">
        <v>3814</v>
      </c>
      <c r="BX1281">
        <v>0</v>
      </c>
      <c r="BY1281">
        <v>765</v>
      </c>
    </row>
    <row r="1282" spans="1:77" x14ac:dyDescent="0.25">
      <c r="A1282">
        <v>744</v>
      </c>
      <c r="B1282">
        <v>0</v>
      </c>
      <c r="C1282">
        <v>1988</v>
      </c>
      <c r="E1282">
        <v>0</v>
      </c>
      <c r="H1282">
        <v>1900</v>
      </c>
      <c r="I1282">
        <v>17</v>
      </c>
      <c r="J1282">
        <v>4</v>
      </c>
      <c r="K1282">
        <v>10</v>
      </c>
      <c r="L1282">
        <v>6</v>
      </c>
      <c r="M1282">
        <v>3</v>
      </c>
      <c r="N1282">
        <v>1</v>
      </c>
      <c r="O1282">
        <v>2</v>
      </c>
      <c r="P1282">
        <v>1</v>
      </c>
      <c r="Q1282">
        <v>2</v>
      </c>
      <c r="R1282">
        <v>2</v>
      </c>
      <c r="S1282">
        <v>3</v>
      </c>
      <c r="T1282">
        <v>0</v>
      </c>
      <c r="U1282">
        <v>1</v>
      </c>
      <c r="V1282">
        <v>0</v>
      </c>
      <c r="W1282">
        <v>0</v>
      </c>
      <c r="X1282">
        <v>6</v>
      </c>
      <c r="Y1282">
        <v>1</v>
      </c>
      <c r="Z1282">
        <v>0</v>
      </c>
      <c r="AA1282">
        <v>0</v>
      </c>
      <c r="AB1282">
        <v>0</v>
      </c>
      <c r="AC1282">
        <v>1</v>
      </c>
      <c r="AD1282">
        <v>0</v>
      </c>
      <c r="AE1282">
        <v>0</v>
      </c>
      <c r="AF1282">
        <v>0</v>
      </c>
      <c r="AG1282">
        <v>0</v>
      </c>
      <c r="AH1282">
        <v>0</v>
      </c>
      <c r="AI1282">
        <v>0</v>
      </c>
      <c r="AJ1282">
        <v>0</v>
      </c>
      <c r="AK1282">
        <v>0</v>
      </c>
      <c r="AL1282">
        <v>0</v>
      </c>
      <c r="AM1282" t="s">
        <v>4728</v>
      </c>
      <c r="AN1282" t="s">
        <v>4729</v>
      </c>
      <c r="AO1282" t="s">
        <v>46</v>
      </c>
      <c r="AP1282" t="s">
        <v>81</v>
      </c>
      <c r="AS1282">
        <v>1742</v>
      </c>
      <c r="AT1282">
        <v>499</v>
      </c>
      <c r="AU1282" t="s">
        <v>51</v>
      </c>
      <c r="AV1282" t="s">
        <v>4730</v>
      </c>
      <c r="AW1282" t="s">
        <v>4730</v>
      </c>
      <c r="AX1282" t="s">
        <v>4731</v>
      </c>
      <c r="AY1282" t="s">
        <v>4732</v>
      </c>
      <c r="BB1282">
        <v>10.10389</v>
      </c>
      <c r="BC1282">
        <v>35.681669999999997</v>
      </c>
      <c r="BD1282">
        <v>68.02</v>
      </c>
      <c r="BE1282">
        <v>1</v>
      </c>
      <c r="BF1282">
        <v>1</v>
      </c>
      <c r="BG1282">
        <v>1</v>
      </c>
      <c r="BH1282">
        <v>0</v>
      </c>
      <c r="BI1282">
        <v>1</v>
      </c>
      <c r="BJ1282">
        <v>1</v>
      </c>
      <c r="BK1282">
        <v>0</v>
      </c>
      <c r="BL1282">
        <v>0</v>
      </c>
      <c r="BM1282">
        <v>0</v>
      </c>
      <c r="BN1282">
        <v>0</v>
      </c>
      <c r="BO1282" t="s">
        <v>4733</v>
      </c>
      <c r="BP1282" t="s">
        <v>57</v>
      </c>
      <c r="BQ1282" t="s">
        <v>58</v>
      </c>
      <c r="BR1282" t="s">
        <v>3811</v>
      </c>
      <c r="BS1282" t="s">
        <v>3812</v>
      </c>
      <c r="BT1282" t="s">
        <v>87</v>
      </c>
      <c r="BU1282" t="s">
        <v>88</v>
      </c>
      <c r="BV1282" t="s">
        <v>3813</v>
      </c>
      <c r="BW1282" t="s">
        <v>3814</v>
      </c>
      <c r="BX1282">
        <v>0</v>
      </c>
      <c r="BY1282">
        <v>744</v>
      </c>
    </row>
    <row r="1283" spans="1:77" x14ac:dyDescent="0.25">
      <c r="A1283">
        <v>732</v>
      </c>
      <c r="B1283">
        <v>670</v>
      </c>
      <c r="H1283">
        <v>17606</v>
      </c>
      <c r="I1283">
        <v>1</v>
      </c>
      <c r="J1283">
        <v>25</v>
      </c>
      <c r="K1283">
        <v>74</v>
      </c>
      <c r="L1283">
        <v>41</v>
      </c>
      <c r="M1283">
        <v>61</v>
      </c>
      <c r="N1283">
        <v>30</v>
      </c>
      <c r="O1283">
        <v>42</v>
      </c>
      <c r="P1283">
        <v>26</v>
      </c>
      <c r="Q1283">
        <v>50</v>
      </c>
      <c r="R1283">
        <v>26</v>
      </c>
      <c r="S1283">
        <v>27</v>
      </c>
      <c r="T1283">
        <v>6</v>
      </c>
      <c r="U1283">
        <v>62</v>
      </c>
      <c r="V1283">
        <v>20</v>
      </c>
      <c r="W1283">
        <v>57</v>
      </c>
      <c r="X1283">
        <v>50</v>
      </c>
      <c r="Y1283">
        <v>72</v>
      </c>
      <c r="Z1283">
        <v>9</v>
      </c>
      <c r="AA1283">
        <v>88</v>
      </c>
      <c r="AB1283">
        <v>55</v>
      </c>
      <c r="AC1283">
        <v>64</v>
      </c>
      <c r="AD1283">
        <v>32</v>
      </c>
      <c r="AE1283">
        <v>65</v>
      </c>
      <c r="AF1283">
        <v>37</v>
      </c>
      <c r="AG1283">
        <v>30</v>
      </c>
      <c r="AH1283">
        <v>23</v>
      </c>
      <c r="AI1283">
        <v>15</v>
      </c>
      <c r="AJ1283">
        <v>33</v>
      </c>
      <c r="AK1283">
        <v>16</v>
      </c>
      <c r="AL1283">
        <v>17</v>
      </c>
      <c r="AM1283" t="s">
        <v>4734</v>
      </c>
      <c r="AN1283" t="s">
        <v>4735</v>
      </c>
      <c r="AO1283" t="s">
        <v>46</v>
      </c>
      <c r="AP1283" t="s">
        <v>81</v>
      </c>
      <c r="AQ1283">
        <v>0</v>
      </c>
      <c r="BY1283">
        <v>732</v>
      </c>
    </row>
    <row r="1284" spans="1:77" x14ac:dyDescent="0.25">
      <c r="A1284">
        <v>745</v>
      </c>
      <c r="B1284">
        <v>46</v>
      </c>
      <c r="C1284">
        <v>1988</v>
      </c>
      <c r="E1284">
        <v>0</v>
      </c>
      <c r="H1284">
        <v>3924</v>
      </c>
      <c r="I1284">
        <v>82</v>
      </c>
      <c r="J1284">
        <v>34</v>
      </c>
      <c r="K1284">
        <v>31</v>
      </c>
      <c r="L1284">
        <v>16</v>
      </c>
      <c r="M1284">
        <v>11</v>
      </c>
      <c r="N1284">
        <v>14</v>
      </c>
      <c r="O1284">
        <v>6</v>
      </c>
      <c r="P1284">
        <v>9</v>
      </c>
      <c r="Q1284">
        <v>8</v>
      </c>
      <c r="R1284">
        <v>3</v>
      </c>
      <c r="S1284">
        <v>6</v>
      </c>
      <c r="T1284">
        <v>0</v>
      </c>
      <c r="U1284">
        <v>6</v>
      </c>
      <c r="V1284">
        <v>3</v>
      </c>
      <c r="W1284">
        <v>1</v>
      </c>
      <c r="X1284">
        <v>9</v>
      </c>
      <c r="Y1284">
        <v>2</v>
      </c>
      <c r="Z1284">
        <v>0</v>
      </c>
      <c r="AA1284">
        <v>1</v>
      </c>
      <c r="AB1284">
        <v>0</v>
      </c>
      <c r="AC1284">
        <v>1</v>
      </c>
      <c r="AD1284">
        <v>0</v>
      </c>
      <c r="AE1284">
        <v>3</v>
      </c>
      <c r="AF1284">
        <v>0</v>
      </c>
      <c r="AG1284">
        <v>0</v>
      </c>
      <c r="AH1284">
        <v>1</v>
      </c>
      <c r="AI1284">
        <v>1</v>
      </c>
      <c r="AJ1284">
        <v>0</v>
      </c>
      <c r="AK1284">
        <v>0</v>
      </c>
      <c r="AL1284">
        <v>0</v>
      </c>
      <c r="AM1284" t="s">
        <v>4736</v>
      </c>
      <c r="AN1284" t="s">
        <v>4737</v>
      </c>
      <c r="AO1284" t="s">
        <v>46</v>
      </c>
      <c r="AP1284" t="s">
        <v>81</v>
      </c>
      <c r="AS1284">
        <v>1742</v>
      </c>
      <c r="AT1284">
        <v>499</v>
      </c>
      <c r="AU1284" t="s">
        <v>51</v>
      </c>
      <c r="AV1284" t="s">
        <v>4730</v>
      </c>
      <c r="AW1284" t="s">
        <v>4730</v>
      </c>
      <c r="AX1284" t="s">
        <v>4731</v>
      </c>
      <c r="AY1284" t="s">
        <v>4732</v>
      </c>
      <c r="BB1284">
        <v>10.10389</v>
      </c>
      <c r="BC1284">
        <v>35.681669999999997</v>
      </c>
      <c r="BD1284">
        <v>68.02</v>
      </c>
      <c r="BE1284">
        <v>1</v>
      </c>
      <c r="BF1284">
        <v>1</v>
      </c>
      <c r="BG1284">
        <v>1</v>
      </c>
      <c r="BH1284">
        <v>0</v>
      </c>
      <c r="BI1284">
        <v>1</v>
      </c>
      <c r="BJ1284">
        <v>1</v>
      </c>
      <c r="BK1284">
        <v>0</v>
      </c>
      <c r="BL1284">
        <v>0</v>
      </c>
      <c r="BM1284">
        <v>0</v>
      </c>
      <c r="BN1284">
        <v>0</v>
      </c>
      <c r="BO1284" t="s">
        <v>4733</v>
      </c>
      <c r="BP1284" t="s">
        <v>57</v>
      </c>
      <c r="BQ1284" t="s">
        <v>58</v>
      </c>
      <c r="BR1284" t="s">
        <v>3811</v>
      </c>
      <c r="BS1284" t="s">
        <v>3812</v>
      </c>
      <c r="BT1284" t="s">
        <v>87</v>
      </c>
      <c r="BU1284" t="s">
        <v>88</v>
      </c>
      <c r="BV1284" t="s">
        <v>3813</v>
      </c>
      <c r="BW1284" t="s">
        <v>3814</v>
      </c>
      <c r="BX1284">
        <v>0</v>
      </c>
      <c r="BY1284">
        <v>745</v>
      </c>
    </row>
    <row r="1285" spans="1:77" x14ac:dyDescent="0.25">
      <c r="A1285">
        <v>733</v>
      </c>
      <c r="B1285">
        <v>38</v>
      </c>
      <c r="H1285">
        <v>315</v>
      </c>
      <c r="I1285">
        <v>0</v>
      </c>
      <c r="J1285">
        <v>0</v>
      </c>
      <c r="K1285">
        <v>0</v>
      </c>
      <c r="L1285">
        <v>0</v>
      </c>
      <c r="M1285">
        <v>0</v>
      </c>
      <c r="N1285">
        <v>1</v>
      </c>
      <c r="O1285">
        <v>0</v>
      </c>
      <c r="P1285">
        <v>0</v>
      </c>
      <c r="Q1285">
        <v>0</v>
      </c>
      <c r="R1285">
        <v>0</v>
      </c>
      <c r="S1285">
        <v>0</v>
      </c>
      <c r="T1285">
        <v>0</v>
      </c>
      <c r="U1285">
        <v>0</v>
      </c>
      <c r="V1285">
        <v>0</v>
      </c>
      <c r="W1285">
        <v>0</v>
      </c>
      <c r="X1285">
        <v>0</v>
      </c>
      <c r="Y1285">
        <v>0</v>
      </c>
      <c r="Z1285">
        <v>0</v>
      </c>
      <c r="AA1285">
        <v>0</v>
      </c>
      <c r="AB1285">
        <v>1</v>
      </c>
      <c r="AC1285">
        <v>0</v>
      </c>
      <c r="AD1285">
        <v>0</v>
      </c>
      <c r="AE1285">
        <v>0</v>
      </c>
      <c r="AF1285">
        <v>1</v>
      </c>
      <c r="AG1285">
        <v>0</v>
      </c>
      <c r="AH1285">
        <v>0</v>
      </c>
      <c r="AI1285">
        <v>0</v>
      </c>
      <c r="AJ1285">
        <v>0</v>
      </c>
      <c r="AK1285">
        <v>1</v>
      </c>
      <c r="AL1285">
        <v>0</v>
      </c>
      <c r="AM1285" t="s">
        <v>4738</v>
      </c>
      <c r="AN1285" t="s">
        <v>4739</v>
      </c>
      <c r="AO1285" t="s">
        <v>46</v>
      </c>
      <c r="AP1285" t="s">
        <v>81</v>
      </c>
      <c r="AQ1285">
        <v>14.4580667459</v>
      </c>
      <c r="BY1285">
        <v>733</v>
      </c>
    </row>
    <row r="1286" spans="1:77" x14ac:dyDescent="0.25">
      <c r="A1286">
        <v>734</v>
      </c>
      <c r="B1286">
        <v>88</v>
      </c>
      <c r="H1286">
        <v>114</v>
      </c>
      <c r="I1286">
        <v>0</v>
      </c>
      <c r="J1286">
        <v>1</v>
      </c>
      <c r="K1286">
        <v>0</v>
      </c>
      <c r="L1286">
        <v>0</v>
      </c>
      <c r="M1286">
        <v>2</v>
      </c>
      <c r="N1286">
        <v>0</v>
      </c>
      <c r="O1286">
        <v>0</v>
      </c>
      <c r="P1286">
        <v>0</v>
      </c>
      <c r="Q1286">
        <v>0</v>
      </c>
      <c r="R1286">
        <v>0</v>
      </c>
      <c r="S1286">
        <v>0</v>
      </c>
      <c r="T1286">
        <v>0</v>
      </c>
      <c r="U1286">
        <v>0</v>
      </c>
      <c r="V1286">
        <v>0</v>
      </c>
      <c r="W1286">
        <v>0</v>
      </c>
      <c r="X1286">
        <v>0</v>
      </c>
      <c r="Y1286">
        <v>13</v>
      </c>
      <c r="Z1286">
        <v>0</v>
      </c>
      <c r="AA1286">
        <v>1</v>
      </c>
      <c r="AB1286">
        <v>0</v>
      </c>
      <c r="AC1286">
        <v>0</v>
      </c>
      <c r="AD1286">
        <v>0</v>
      </c>
      <c r="AE1286">
        <v>2</v>
      </c>
      <c r="AF1286">
        <v>0</v>
      </c>
      <c r="AG1286">
        <v>0</v>
      </c>
      <c r="AH1286">
        <v>0</v>
      </c>
      <c r="AI1286">
        <v>0</v>
      </c>
      <c r="AJ1286">
        <v>0</v>
      </c>
      <c r="AK1286">
        <v>0</v>
      </c>
      <c r="AL1286">
        <v>0</v>
      </c>
      <c r="AM1286" t="s">
        <v>4740</v>
      </c>
      <c r="AN1286" t="s">
        <v>4741</v>
      </c>
      <c r="AO1286" t="s">
        <v>46</v>
      </c>
      <c r="AP1286" t="s">
        <v>81</v>
      </c>
      <c r="AQ1286">
        <v>8.3851494976499996</v>
      </c>
      <c r="BY1286">
        <v>734</v>
      </c>
    </row>
    <row r="1287" spans="1:77" x14ac:dyDescent="0.25">
      <c r="A1287">
        <v>2625</v>
      </c>
      <c r="B1287">
        <v>634</v>
      </c>
      <c r="C1287">
        <v>1985</v>
      </c>
      <c r="E1287">
        <v>0</v>
      </c>
      <c r="H1287">
        <v>2952</v>
      </c>
      <c r="I1287">
        <v>18</v>
      </c>
      <c r="J1287">
        <v>26</v>
      </c>
      <c r="K1287">
        <v>4</v>
      </c>
      <c r="L1287">
        <v>7</v>
      </c>
      <c r="M1287">
        <v>9</v>
      </c>
      <c r="N1287">
        <v>18</v>
      </c>
      <c r="O1287">
        <v>11</v>
      </c>
      <c r="P1287">
        <v>8</v>
      </c>
      <c r="Q1287">
        <v>12</v>
      </c>
      <c r="R1287">
        <v>15</v>
      </c>
      <c r="S1287">
        <v>4</v>
      </c>
      <c r="T1287">
        <v>3</v>
      </c>
      <c r="U1287">
        <v>8</v>
      </c>
      <c r="V1287">
        <v>13</v>
      </c>
      <c r="W1287">
        <v>5</v>
      </c>
      <c r="X1287">
        <v>2</v>
      </c>
      <c r="Y1287">
        <v>11</v>
      </c>
      <c r="Z1287">
        <v>3</v>
      </c>
      <c r="AA1287">
        <v>5</v>
      </c>
      <c r="AB1287">
        <v>1</v>
      </c>
      <c r="AC1287">
        <v>3</v>
      </c>
      <c r="AD1287">
        <v>0</v>
      </c>
      <c r="AE1287">
        <v>3</v>
      </c>
      <c r="AF1287">
        <v>2</v>
      </c>
      <c r="AG1287">
        <v>7</v>
      </c>
      <c r="AH1287">
        <v>7</v>
      </c>
      <c r="AI1287">
        <v>8</v>
      </c>
      <c r="AJ1287">
        <v>21</v>
      </c>
      <c r="AK1287">
        <v>33</v>
      </c>
      <c r="AL1287">
        <v>11</v>
      </c>
      <c r="AM1287" t="s">
        <v>4742</v>
      </c>
      <c r="AN1287" t="s">
        <v>4743</v>
      </c>
      <c r="AO1287" t="s">
        <v>50</v>
      </c>
      <c r="AP1287" t="s">
        <v>47</v>
      </c>
      <c r="AQ1287">
        <v>1.4762217E-4</v>
      </c>
      <c r="AS1287">
        <v>2255</v>
      </c>
      <c r="AT1287">
        <v>356</v>
      </c>
      <c r="AV1287" t="s">
        <v>4744</v>
      </c>
      <c r="AW1287" t="s">
        <v>4745</v>
      </c>
      <c r="AX1287" t="s">
        <v>4746</v>
      </c>
      <c r="AY1287" t="s">
        <v>4747</v>
      </c>
      <c r="BB1287">
        <v>28.97993</v>
      </c>
      <c r="BC1287">
        <v>41.008470000000003</v>
      </c>
      <c r="BD1287">
        <v>765.5</v>
      </c>
      <c r="BE1287">
        <v>1</v>
      </c>
      <c r="BF1287">
        <v>1</v>
      </c>
      <c r="BG1287">
        <v>1</v>
      </c>
      <c r="BH1287">
        <v>1</v>
      </c>
      <c r="BI1287">
        <v>0</v>
      </c>
      <c r="BJ1287">
        <v>0</v>
      </c>
      <c r="BK1287">
        <v>0</v>
      </c>
      <c r="BL1287">
        <v>0</v>
      </c>
      <c r="BM1287">
        <v>0</v>
      </c>
      <c r="BN1287">
        <v>0</v>
      </c>
      <c r="BO1287" t="s">
        <v>777</v>
      </c>
      <c r="BP1287" t="s">
        <v>57</v>
      </c>
      <c r="BQ1287" t="s">
        <v>58</v>
      </c>
      <c r="BR1287" t="s">
        <v>4748</v>
      </c>
      <c r="BS1287" t="s">
        <v>4749</v>
      </c>
      <c r="BT1287" t="s">
        <v>61</v>
      </c>
      <c r="BU1287" t="s">
        <v>62</v>
      </c>
      <c r="BV1287" t="s">
        <v>4750</v>
      </c>
      <c r="BW1287" t="s">
        <v>4751</v>
      </c>
      <c r="BX1287">
        <v>0</v>
      </c>
      <c r="BY1287">
        <v>2625</v>
      </c>
    </row>
    <row r="1288" spans="1:77" x14ac:dyDescent="0.25">
      <c r="A1288">
        <v>736</v>
      </c>
      <c r="B1288">
        <v>760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t="s">
        <v>2636</v>
      </c>
      <c r="AN1288" t="s">
        <v>2637</v>
      </c>
      <c r="AO1288" t="s">
        <v>46</v>
      </c>
      <c r="AP1288" t="s">
        <v>81</v>
      </c>
      <c r="AQ1288">
        <v>3.6484070000000003E-5</v>
      </c>
      <c r="BY1288">
        <v>736</v>
      </c>
    </row>
    <row r="1289" spans="1:77" x14ac:dyDescent="0.25">
      <c r="A1289">
        <v>1638</v>
      </c>
      <c r="B1289">
        <v>3932</v>
      </c>
      <c r="C1289">
        <v>1986</v>
      </c>
      <c r="E1289">
        <v>0</v>
      </c>
      <c r="H1289">
        <v>225</v>
      </c>
      <c r="I1289">
        <v>0</v>
      </c>
      <c r="J1289">
        <v>2</v>
      </c>
      <c r="K1289">
        <v>13</v>
      </c>
      <c r="L1289">
        <v>1</v>
      </c>
      <c r="M1289">
        <v>1</v>
      </c>
      <c r="N1289">
        <v>0</v>
      </c>
      <c r="O1289">
        <v>0</v>
      </c>
      <c r="P1289">
        <v>1</v>
      </c>
      <c r="Q1289">
        <v>0</v>
      </c>
      <c r="R1289">
        <v>2</v>
      </c>
      <c r="S1289">
        <v>0</v>
      </c>
      <c r="T1289">
        <v>0</v>
      </c>
      <c r="U1289">
        <v>0</v>
      </c>
      <c r="V1289">
        <v>0</v>
      </c>
      <c r="W1289">
        <v>0</v>
      </c>
      <c r="X1289">
        <v>0</v>
      </c>
      <c r="Y1289">
        <v>0</v>
      </c>
      <c r="Z1289">
        <v>0</v>
      </c>
      <c r="AA1289">
        <v>0</v>
      </c>
      <c r="AB1289">
        <v>1</v>
      </c>
      <c r="AC1289">
        <v>0</v>
      </c>
      <c r="AD1289">
        <v>0</v>
      </c>
      <c r="AE1289">
        <v>0</v>
      </c>
      <c r="AF1289">
        <v>4</v>
      </c>
      <c r="AG1289">
        <v>0</v>
      </c>
      <c r="AH1289">
        <v>0</v>
      </c>
      <c r="AI1289">
        <v>1</v>
      </c>
      <c r="AJ1289">
        <v>0</v>
      </c>
      <c r="AK1289">
        <v>5</v>
      </c>
      <c r="AL1289">
        <v>1</v>
      </c>
      <c r="AM1289" t="s">
        <v>4752</v>
      </c>
      <c r="AN1289" t="s">
        <v>4753</v>
      </c>
      <c r="AO1289" t="s">
        <v>132</v>
      </c>
      <c r="AP1289" t="s">
        <v>47</v>
      </c>
      <c r="AQ1289">
        <v>2.3561068E-4</v>
      </c>
      <c r="AS1289">
        <v>432</v>
      </c>
      <c r="AT1289">
        <v>377</v>
      </c>
      <c r="AV1289" t="s">
        <v>4754</v>
      </c>
      <c r="AW1289" t="s">
        <v>4755</v>
      </c>
      <c r="AX1289" t="s">
        <v>4756</v>
      </c>
      <c r="AY1289" t="s">
        <v>4757</v>
      </c>
      <c r="BB1289">
        <v>34.620559999999998</v>
      </c>
      <c r="BC1289">
        <v>40.013890000000004</v>
      </c>
      <c r="BD1289">
        <v>268.45999999999998</v>
      </c>
      <c r="BE1289">
        <v>1</v>
      </c>
      <c r="BF1289">
        <v>1</v>
      </c>
      <c r="BG1289">
        <v>1</v>
      </c>
      <c r="BH1289">
        <v>1</v>
      </c>
      <c r="BI1289">
        <v>0</v>
      </c>
      <c r="BJ1289">
        <v>0</v>
      </c>
      <c r="BK1289">
        <v>0</v>
      </c>
      <c r="BL1289">
        <v>0</v>
      </c>
      <c r="BM1289">
        <v>0</v>
      </c>
      <c r="BN1289">
        <v>0</v>
      </c>
      <c r="BO1289" t="s">
        <v>777</v>
      </c>
      <c r="BP1289" t="s">
        <v>57</v>
      </c>
      <c r="BQ1289" t="s">
        <v>58</v>
      </c>
      <c r="BR1289" t="s">
        <v>4748</v>
      </c>
      <c r="BS1289" t="s">
        <v>4749</v>
      </c>
      <c r="BT1289" t="s">
        <v>61</v>
      </c>
      <c r="BU1289" t="s">
        <v>62</v>
      </c>
      <c r="BV1289" t="s">
        <v>4750</v>
      </c>
      <c r="BW1289" t="s">
        <v>4751</v>
      </c>
      <c r="BX1289">
        <v>0</v>
      </c>
      <c r="BY1289">
        <v>1638</v>
      </c>
    </row>
    <row r="1290" spans="1:77" x14ac:dyDescent="0.25">
      <c r="A1290">
        <v>737</v>
      </c>
      <c r="B1290">
        <v>1092</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t="s">
        <v>2636</v>
      </c>
      <c r="AN1290" t="s">
        <v>2637</v>
      </c>
      <c r="AO1290" t="s">
        <v>46</v>
      </c>
      <c r="AP1290" t="s">
        <v>81</v>
      </c>
      <c r="AQ1290">
        <v>4.4984600000000003E-5</v>
      </c>
      <c r="BY1290">
        <v>737</v>
      </c>
    </row>
    <row r="1291" spans="1:77" x14ac:dyDescent="0.25">
      <c r="A1291">
        <v>1427</v>
      </c>
      <c r="B1291">
        <v>4184</v>
      </c>
      <c r="C1291">
        <v>1998</v>
      </c>
      <c r="E1291">
        <v>0</v>
      </c>
      <c r="H1291">
        <v>45</v>
      </c>
      <c r="I1291">
        <v>0</v>
      </c>
      <c r="J1291">
        <v>1</v>
      </c>
      <c r="K1291">
        <v>2</v>
      </c>
      <c r="L1291">
        <v>1</v>
      </c>
      <c r="M1291">
        <v>0</v>
      </c>
      <c r="N1291">
        <v>1</v>
      </c>
      <c r="O1291">
        <v>0</v>
      </c>
      <c r="P1291">
        <v>0</v>
      </c>
      <c r="Q1291">
        <v>1</v>
      </c>
      <c r="R1291">
        <v>2</v>
      </c>
      <c r="S1291">
        <v>0</v>
      </c>
      <c r="T1291">
        <v>0</v>
      </c>
      <c r="U1291">
        <v>0</v>
      </c>
      <c r="V1291">
        <v>0</v>
      </c>
      <c r="W1291">
        <v>1</v>
      </c>
      <c r="X1291">
        <v>0</v>
      </c>
      <c r="Y1291">
        <v>1</v>
      </c>
      <c r="Z1291">
        <v>3</v>
      </c>
      <c r="AA1291">
        <v>0</v>
      </c>
      <c r="AB1291">
        <v>0</v>
      </c>
      <c r="AC1291">
        <v>1</v>
      </c>
      <c r="AD1291">
        <v>0</v>
      </c>
      <c r="AE1291">
        <v>1</v>
      </c>
      <c r="AF1291">
        <v>4</v>
      </c>
      <c r="AG1291">
        <v>1</v>
      </c>
      <c r="AH1291">
        <v>3</v>
      </c>
      <c r="AI1291">
        <v>2</v>
      </c>
      <c r="AJ1291">
        <v>1</v>
      </c>
      <c r="AK1291">
        <v>0</v>
      </c>
      <c r="AL1291">
        <v>1</v>
      </c>
      <c r="AM1291" t="s">
        <v>4758</v>
      </c>
      <c r="AN1291" t="s">
        <v>4759</v>
      </c>
      <c r="AO1291" t="s">
        <v>132</v>
      </c>
      <c r="AP1291" t="s">
        <v>47</v>
      </c>
      <c r="AQ1291">
        <v>1.8436050000000001E-4</v>
      </c>
      <c r="AS1291">
        <v>1000</v>
      </c>
      <c r="AT1291">
        <v>849</v>
      </c>
      <c r="AV1291" t="s">
        <v>4760</v>
      </c>
      <c r="AW1291" t="s">
        <v>4761</v>
      </c>
      <c r="AX1291" t="s">
        <v>4762</v>
      </c>
      <c r="AY1291" t="s">
        <v>4763</v>
      </c>
      <c r="AZ1291" t="s">
        <v>4764</v>
      </c>
      <c r="BA1291" t="s">
        <v>4765</v>
      </c>
      <c r="BB1291">
        <v>26.239000000000001</v>
      </c>
      <c r="BC1291">
        <v>39.956440000000001</v>
      </c>
      <c r="BD1291">
        <v>158</v>
      </c>
      <c r="BE1291">
        <v>0</v>
      </c>
      <c r="BF1291">
        <v>1</v>
      </c>
      <c r="BG1291">
        <v>1</v>
      </c>
      <c r="BH1291">
        <v>0</v>
      </c>
      <c r="BI1291">
        <v>0</v>
      </c>
      <c r="BJ1291">
        <v>1</v>
      </c>
      <c r="BK1291">
        <v>0</v>
      </c>
      <c r="BL1291">
        <v>0</v>
      </c>
      <c r="BM1291">
        <v>0</v>
      </c>
      <c r="BN1291">
        <v>0</v>
      </c>
      <c r="BO1291" t="s">
        <v>766</v>
      </c>
      <c r="BP1291" t="s">
        <v>57</v>
      </c>
      <c r="BQ1291" t="s">
        <v>58</v>
      </c>
      <c r="BR1291" t="s">
        <v>4748</v>
      </c>
      <c r="BS1291" t="s">
        <v>4749</v>
      </c>
      <c r="BT1291" t="s">
        <v>61</v>
      </c>
      <c r="BU1291" t="s">
        <v>62</v>
      </c>
      <c r="BV1291" t="s">
        <v>4750</v>
      </c>
      <c r="BW1291" t="s">
        <v>4751</v>
      </c>
      <c r="BX1291">
        <v>0</v>
      </c>
      <c r="BY1291">
        <v>1427</v>
      </c>
    </row>
    <row r="1292" spans="1:77" x14ac:dyDescent="0.25">
      <c r="A1292">
        <v>738</v>
      </c>
      <c r="B1292">
        <v>3520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t="s">
        <v>2636</v>
      </c>
      <c r="AN1292" t="s">
        <v>2637</v>
      </c>
      <c r="AO1292" t="s">
        <v>46</v>
      </c>
      <c r="AP1292" t="s">
        <v>81</v>
      </c>
      <c r="AQ1292">
        <v>1.6580172999999999E-4</v>
      </c>
      <c r="BY1292">
        <v>738</v>
      </c>
    </row>
    <row r="1293" spans="1:77" x14ac:dyDescent="0.25">
      <c r="A1293">
        <v>2608</v>
      </c>
      <c r="B1293">
        <v>45513</v>
      </c>
      <c r="C1293">
        <v>2015</v>
      </c>
      <c r="E1293">
        <v>0</v>
      </c>
      <c r="H1293">
        <v>1169</v>
      </c>
      <c r="I1293">
        <v>67</v>
      </c>
      <c r="J1293">
        <v>166</v>
      </c>
      <c r="K1293">
        <v>119</v>
      </c>
      <c r="L1293">
        <v>131</v>
      </c>
      <c r="M1293">
        <v>87</v>
      </c>
      <c r="N1293">
        <v>73</v>
      </c>
      <c r="O1293">
        <v>55</v>
      </c>
      <c r="P1293">
        <v>35</v>
      </c>
      <c r="Q1293">
        <v>58</v>
      </c>
      <c r="R1293">
        <v>63</v>
      </c>
      <c r="S1293">
        <v>50</v>
      </c>
      <c r="T1293">
        <v>54</v>
      </c>
      <c r="U1293">
        <v>30</v>
      </c>
      <c r="V1293">
        <v>17</v>
      </c>
      <c r="W1293">
        <v>19</v>
      </c>
      <c r="X1293">
        <v>27</v>
      </c>
      <c r="Y1293">
        <v>38</v>
      </c>
      <c r="Z1293">
        <v>36</v>
      </c>
      <c r="AA1293">
        <v>23</v>
      </c>
      <c r="AB1293">
        <v>43</v>
      </c>
      <c r="AC1293">
        <v>46</v>
      </c>
      <c r="AD1293">
        <v>30</v>
      </c>
      <c r="AE1293">
        <v>16</v>
      </c>
      <c r="AF1293">
        <v>23</v>
      </c>
      <c r="AG1293">
        <v>23</v>
      </c>
      <c r="AH1293">
        <v>69</v>
      </c>
      <c r="AI1293">
        <v>67</v>
      </c>
      <c r="AJ1293">
        <v>47</v>
      </c>
      <c r="AK1293">
        <v>84</v>
      </c>
      <c r="AL1293">
        <v>22</v>
      </c>
      <c r="AM1293" t="s">
        <v>4766</v>
      </c>
      <c r="AN1293" t="s">
        <v>4767</v>
      </c>
      <c r="AO1293" t="s">
        <v>50</v>
      </c>
      <c r="AP1293" t="s">
        <v>47</v>
      </c>
      <c r="AQ1293">
        <v>0</v>
      </c>
      <c r="AS1293">
        <v>2014</v>
      </c>
      <c r="AT1293">
        <v>1018</v>
      </c>
      <c r="AU1293" t="s">
        <v>355</v>
      </c>
      <c r="AV1293" t="s">
        <v>4768</v>
      </c>
      <c r="AW1293" t="s">
        <v>4769</v>
      </c>
      <c r="AX1293" t="s">
        <v>4770</v>
      </c>
      <c r="AY1293" t="s">
        <v>4771</v>
      </c>
      <c r="BB1293">
        <v>27.359444440000001</v>
      </c>
      <c r="BC1293">
        <v>37.929166670000001</v>
      </c>
      <c r="BD1293">
        <v>662.62</v>
      </c>
      <c r="BE1293">
        <v>0</v>
      </c>
      <c r="BF1293">
        <v>0</v>
      </c>
      <c r="BG1293">
        <v>1</v>
      </c>
      <c r="BH1293">
        <v>1</v>
      </c>
      <c r="BI1293">
        <v>0</v>
      </c>
      <c r="BJ1293">
        <v>1</v>
      </c>
      <c r="BK1293">
        <v>0</v>
      </c>
      <c r="BL1293">
        <v>0</v>
      </c>
      <c r="BM1293">
        <v>0</v>
      </c>
      <c r="BN1293">
        <v>0</v>
      </c>
      <c r="BO1293" t="s">
        <v>292</v>
      </c>
      <c r="BP1293" t="s">
        <v>57</v>
      </c>
      <c r="BQ1293" t="s">
        <v>58</v>
      </c>
      <c r="BR1293" t="s">
        <v>4748</v>
      </c>
      <c r="BS1293" t="s">
        <v>4749</v>
      </c>
      <c r="BT1293" t="s">
        <v>61</v>
      </c>
      <c r="BU1293" t="s">
        <v>62</v>
      </c>
      <c r="BV1293" t="s">
        <v>4750</v>
      </c>
      <c r="BW1293" t="s">
        <v>4751</v>
      </c>
      <c r="BX1293">
        <v>0</v>
      </c>
      <c r="BY1293">
        <v>2608</v>
      </c>
    </row>
    <row r="1294" spans="1:77" x14ac:dyDescent="0.25">
      <c r="A1294">
        <v>1476</v>
      </c>
      <c r="B1294">
        <v>17</v>
      </c>
      <c r="C1294">
        <v>2011</v>
      </c>
      <c r="E1294">
        <v>0</v>
      </c>
      <c r="H1294">
        <v>1058</v>
      </c>
      <c r="I1294">
        <v>9</v>
      </c>
      <c r="J1294">
        <v>20</v>
      </c>
      <c r="K1294">
        <v>6</v>
      </c>
      <c r="L1294">
        <v>8</v>
      </c>
      <c r="M1294">
        <v>14</v>
      </c>
      <c r="N1294">
        <v>3</v>
      </c>
      <c r="O1294">
        <v>4</v>
      </c>
      <c r="P1294">
        <v>7</v>
      </c>
      <c r="Q1294">
        <v>1</v>
      </c>
      <c r="R1294">
        <v>1</v>
      </c>
      <c r="S1294">
        <v>0</v>
      </c>
      <c r="T1294">
        <v>0</v>
      </c>
      <c r="U1294">
        <v>1</v>
      </c>
      <c r="V1294">
        <v>2</v>
      </c>
      <c r="W1294">
        <v>0</v>
      </c>
      <c r="X1294">
        <v>0</v>
      </c>
      <c r="Y1294">
        <v>0</v>
      </c>
      <c r="Z1294">
        <v>1</v>
      </c>
      <c r="AA1294">
        <v>3</v>
      </c>
      <c r="AB1294">
        <v>2</v>
      </c>
      <c r="AC1294">
        <v>0</v>
      </c>
      <c r="AD1294">
        <v>0</v>
      </c>
      <c r="AE1294">
        <v>0</v>
      </c>
      <c r="AF1294">
        <v>2</v>
      </c>
      <c r="AG1294">
        <v>1</v>
      </c>
      <c r="AH1294">
        <v>0</v>
      </c>
      <c r="AI1294">
        <v>0</v>
      </c>
      <c r="AJ1294">
        <v>0</v>
      </c>
      <c r="AK1294">
        <v>0</v>
      </c>
      <c r="AL1294">
        <v>0</v>
      </c>
      <c r="AM1294" t="s">
        <v>4772</v>
      </c>
      <c r="AN1294" t="s">
        <v>4773</v>
      </c>
      <c r="AO1294" t="s">
        <v>132</v>
      </c>
      <c r="AP1294" t="s">
        <v>47</v>
      </c>
      <c r="AQ1294">
        <v>0</v>
      </c>
      <c r="AS1294">
        <v>1784</v>
      </c>
      <c r="AT1294">
        <v>1366</v>
      </c>
      <c r="AV1294" t="s">
        <v>4774</v>
      </c>
      <c r="AW1294" t="s">
        <v>4775</v>
      </c>
      <c r="AX1294" t="s">
        <v>4776</v>
      </c>
      <c r="AY1294" t="s">
        <v>4777</v>
      </c>
      <c r="BB1294">
        <v>26.55944444</v>
      </c>
      <c r="BC1294">
        <v>41.67777778</v>
      </c>
      <c r="BD1294">
        <v>2.5</v>
      </c>
      <c r="BE1294">
        <v>1</v>
      </c>
      <c r="BF1294">
        <v>0</v>
      </c>
      <c r="BG1294">
        <v>0</v>
      </c>
      <c r="BH1294">
        <v>1</v>
      </c>
      <c r="BI1294">
        <v>0</v>
      </c>
      <c r="BJ1294">
        <v>0</v>
      </c>
      <c r="BK1294">
        <v>0</v>
      </c>
      <c r="BL1294">
        <v>0</v>
      </c>
      <c r="BM1294">
        <v>0</v>
      </c>
      <c r="BN1294">
        <v>0</v>
      </c>
      <c r="BO1294" t="s">
        <v>285</v>
      </c>
      <c r="BP1294" t="s">
        <v>57</v>
      </c>
      <c r="BQ1294" t="s">
        <v>58</v>
      </c>
      <c r="BR1294" t="s">
        <v>4748</v>
      </c>
      <c r="BS1294" t="s">
        <v>4749</v>
      </c>
      <c r="BT1294" t="s">
        <v>61</v>
      </c>
      <c r="BU1294" t="s">
        <v>62</v>
      </c>
      <c r="BV1294" t="s">
        <v>4750</v>
      </c>
      <c r="BW1294" t="s">
        <v>4751</v>
      </c>
      <c r="BX1294">
        <v>0</v>
      </c>
      <c r="BY1294">
        <v>1476</v>
      </c>
    </row>
    <row r="1295" spans="1:77" x14ac:dyDescent="0.25">
      <c r="A1295">
        <v>740</v>
      </c>
      <c r="B1295">
        <v>8978</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t="s">
        <v>4778</v>
      </c>
      <c r="AN1295" t="s">
        <v>4779</v>
      </c>
      <c r="AO1295" t="s">
        <v>46</v>
      </c>
      <c r="AP1295" t="s">
        <v>81</v>
      </c>
      <c r="AQ1295">
        <v>0</v>
      </c>
      <c r="BY1295">
        <v>740</v>
      </c>
    </row>
    <row r="1296" spans="1:77" x14ac:dyDescent="0.25">
      <c r="A1296">
        <v>1603</v>
      </c>
      <c r="B1296">
        <v>5</v>
      </c>
      <c r="C1296">
        <v>2011</v>
      </c>
      <c r="E1296">
        <v>0</v>
      </c>
      <c r="H1296">
        <v>55</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t="s">
        <v>4780</v>
      </c>
      <c r="AN1296" t="s">
        <v>4781</v>
      </c>
      <c r="AO1296" t="s">
        <v>132</v>
      </c>
      <c r="AP1296" t="s">
        <v>47</v>
      </c>
      <c r="AQ1296">
        <v>0</v>
      </c>
      <c r="AS1296">
        <v>1784</v>
      </c>
      <c r="AT1296">
        <v>1366</v>
      </c>
      <c r="AV1296" t="s">
        <v>4774</v>
      </c>
      <c r="AW1296" t="s">
        <v>4775</v>
      </c>
      <c r="AX1296" t="s">
        <v>4776</v>
      </c>
      <c r="AY1296" t="s">
        <v>4777</v>
      </c>
      <c r="BB1296">
        <v>26.55944444</v>
      </c>
      <c r="BC1296">
        <v>41.67777778</v>
      </c>
      <c r="BD1296">
        <v>2.5</v>
      </c>
      <c r="BE1296">
        <v>1</v>
      </c>
      <c r="BF1296">
        <v>0</v>
      </c>
      <c r="BG1296">
        <v>0</v>
      </c>
      <c r="BH1296">
        <v>1</v>
      </c>
      <c r="BI1296">
        <v>0</v>
      </c>
      <c r="BJ1296">
        <v>0</v>
      </c>
      <c r="BK1296">
        <v>0</v>
      </c>
      <c r="BL1296">
        <v>0</v>
      </c>
      <c r="BM1296">
        <v>0</v>
      </c>
      <c r="BN1296">
        <v>0</v>
      </c>
      <c r="BO1296" t="s">
        <v>285</v>
      </c>
      <c r="BP1296" t="s">
        <v>57</v>
      </c>
      <c r="BQ1296" t="s">
        <v>58</v>
      </c>
      <c r="BR1296" t="s">
        <v>4748</v>
      </c>
      <c r="BS1296" t="s">
        <v>4749</v>
      </c>
      <c r="BT1296" t="s">
        <v>61</v>
      </c>
      <c r="BU1296" t="s">
        <v>62</v>
      </c>
      <c r="BV1296" t="s">
        <v>4750</v>
      </c>
      <c r="BW1296" t="s">
        <v>4751</v>
      </c>
      <c r="BX1296">
        <v>0</v>
      </c>
      <c r="BY1296">
        <v>1603</v>
      </c>
    </row>
    <row r="1297" spans="1:77" x14ac:dyDescent="0.25">
      <c r="A1297">
        <v>741</v>
      </c>
      <c r="B1297">
        <v>11088</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t="s">
        <v>4778</v>
      </c>
      <c r="AN1297" t="s">
        <v>4779</v>
      </c>
      <c r="AO1297" t="s">
        <v>46</v>
      </c>
      <c r="AP1297" t="s">
        <v>81</v>
      </c>
      <c r="AQ1297">
        <v>0</v>
      </c>
      <c r="BY1297">
        <v>741</v>
      </c>
    </row>
    <row r="1298" spans="1:77" x14ac:dyDescent="0.25">
      <c r="A1298">
        <v>1786</v>
      </c>
      <c r="B1298">
        <v>757</v>
      </c>
      <c r="C1298">
        <v>2012</v>
      </c>
      <c r="E1298">
        <v>0</v>
      </c>
      <c r="H1298">
        <v>0</v>
      </c>
      <c r="I1298">
        <v>0</v>
      </c>
      <c r="J1298">
        <v>0</v>
      </c>
      <c r="K1298">
        <v>0</v>
      </c>
      <c r="L1298">
        <v>0</v>
      </c>
      <c r="M1298">
        <v>0</v>
      </c>
      <c r="N1298">
        <v>0</v>
      </c>
      <c r="O1298">
        <v>0</v>
      </c>
      <c r="P1298">
        <v>2</v>
      </c>
      <c r="Q1298">
        <v>1</v>
      </c>
      <c r="R1298">
        <v>13</v>
      </c>
      <c r="S1298">
        <v>0</v>
      </c>
      <c r="T1298">
        <v>0</v>
      </c>
      <c r="U1298">
        <v>1</v>
      </c>
      <c r="V1298">
        <v>0</v>
      </c>
      <c r="W1298">
        <v>0</v>
      </c>
      <c r="X1298">
        <v>0</v>
      </c>
      <c r="Y1298">
        <v>0</v>
      </c>
      <c r="Z1298">
        <v>0</v>
      </c>
      <c r="AA1298">
        <v>0</v>
      </c>
      <c r="AB1298">
        <v>0</v>
      </c>
      <c r="AC1298">
        <v>0</v>
      </c>
      <c r="AD1298">
        <v>0</v>
      </c>
      <c r="AE1298">
        <v>0</v>
      </c>
      <c r="AF1298">
        <v>0</v>
      </c>
      <c r="AG1298">
        <v>0</v>
      </c>
      <c r="AH1298">
        <v>0</v>
      </c>
      <c r="AI1298">
        <v>0</v>
      </c>
      <c r="AJ1298">
        <v>0</v>
      </c>
      <c r="AK1298">
        <v>2</v>
      </c>
      <c r="AL1298">
        <v>1</v>
      </c>
      <c r="AM1298" t="s">
        <v>4782</v>
      </c>
      <c r="AN1298" t="s">
        <v>4783</v>
      </c>
      <c r="AO1298" t="s">
        <v>132</v>
      </c>
      <c r="AP1298" t="s">
        <v>47</v>
      </c>
      <c r="AQ1298">
        <v>3.7800099999999997E-5</v>
      </c>
      <c r="AS1298">
        <v>1829</v>
      </c>
      <c r="AT1298">
        <v>1405</v>
      </c>
      <c r="AV1298" t="s">
        <v>4784</v>
      </c>
      <c r="AW1298" t="s">
        <v>4785</v>
      </c>
      <c r="AX1298" t="s">
        <v>4786</v>
      </c>
      <c r="AY1298" t="s">
        <v>4787</v>
      </c>
      <c r="BB1298">
        <v>32.828055560000003</v>
      </c>
      <c r="BC1298">
        <v>37.666666669999998</v>
      </c>
      <c r="BD1298">
        <v>37</v>
      </c>
      <c r="BE1298">
        <v>0</v>
      </c>
      <c r="BF1298">
        <v>0</v>
      </c>
      <c r="BG1298">
        <v>1</v>
      </c>
      <c r="BH1298">
        <v>1</v>
      </c>
      <c r="BI1298">
        <v>0</v>
      </c>
      <c r="BJ1298">
        <v>0</v>
      </c>
      <c r="BK1298">
        <v>0</v>
      </c>
      <c r="BL1298">
        <v>0</v>
      </c>
      <c r="BM1298">
        <v>0</v>
      </c>
      <c r="BN1298">
        <v>0</v>
      </c>
      <c r="BO1298" t="s">
        <v>56</v>
      </c>
      <c r="BP1298" t="s">
        <v>57</v>
      </c>
      <c r="BQ1298" t="s">
        <v>58</v>
      </c>
      <c r="BR1298" t="s">
        <v>4748</v>
      </c>
      <c r="BS1298" t="s">
        <v>4749</v>
      </c>
      <c r="BT1298" t="s">
        <v>61</v>
      </c>
      <c r="BU1298" t="s">
        <v>62</v>
      </c>
      <c r="BV1298" t="s">
        <v>4750</v>
      </c>
      <c r="BW1298" t="s">
        <v>4751</v>
      </c>
      <c r="BX1298">
        <v>0</v>
      </c>
      <c r="BY1298">
        <v>1786</v>
      </c>
    </row>
    <row r="1299" spans="1:77" x14ac:dyDescent="0.25">
      <c r="A1299">
        <v>742</v>
      </c>
      <c r="B1299">
        <v>6552</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t="s">
        <v>4778</v>
      </c>
      <c r="AN1299" t="s">
        <v>4779</v>
      </c>
      <c r="AO1299" t="s">
        <v>46</v>
      </c>
      <c r="AP1299" t="s">
        <v>81</v>
      </c>
      <c r="AQ1299">
        <v>0</v>
      </c>
      <c r="BY1299">
        <v>742</v>
      </c>
    </row>
    <row r="1300" spans="1:77" x14ac:dyDescent="0.25">
      <c r="A1300">
        <v>1227</v>
      </c>
      <c r="B1300">
        <v>18</v>
      </c>
      <c r="C1300">
        <v>2014</v>
      </c>
      <c r="E1300">
        <v>0</v>
      </c>
      <c r="H1300">
        <v>883</v>
      </c>
      <c r="I1300">
        <v>6</v>
      </c>
      <c r="J1300">
        <v>5</v>
      </c>
      <c r="K1300">
        <v>1</v>
      </c>
      <c r="L1300">
        <v>1</v>
      </c>
      <c r="M1300">
        <v>7</v>
      </c>
      <c r="N1300">
        <v>7</v>
      </c>
      <c r="O1300">
        <v>0</v>
      </c>
      <c r="P1300">
        <v>0</v>
      </c>
      <c r="Q1300">
        <v>0</v>
      </c>
      <c r="R1300">
        <v>0</v>
      </c>
      <c r="S1300">
        <v>0</v>
      </c>
      <c r="T1300">
        <v>0</v>
      </c>
      <c r="U1300">
        <v>1</v>
      </c>
      <c r="V1300">
        <v>2</v>
      </c>
      <c r="W1300">
        <v>1</v>
      </c>
      <c r="X1300">
        <v>0</v>
      </c>
      <c r="Y1300">
        <v>1</v>
      </c>
      <c r="Z1300">
        <v>0</v>
      </c>
      <c r="AA1300">
        <v>4</v>
      </c>
      <c r="AB1300">
        <v>0</v>
      </c>
      <c r="AC1300">
        <v>0</v>
      </c>
      <c r="AD1300">
        <v>0</v>
      </c>
      <c r="AE1300">
        <v>3</v>
      </c>
      <c r="AF1300">
        <v>0</v>
      </c>
      <c r="AG1300">
        <v>2</v>
      </c>
      <c r="AH1300">
        <v>1</v>
      </c>
      <c r="AI1300">
        <v>0</v>
      </c>
      <c r="AJ1300">
        <v>0</v>
      </c>
      <c r="AK1300">
        <v>0</v>
      </c>
      <c r="AL1300">
        <v>0</v>
      </c>
      <c r="AM1300" t="s">
        <v>4788</v>
      </c>
      <c r="AN1300" t="s">
        <v>4789</v>
      </c>
      <c r="AO1300" t="s">
        <v>132</v>
      </c>
      <c r="AP1300" t="s">
        <v>47</v>
      </c>
      <c r="AQ1300">
        <v>0</v>
      </c>
      <c r="AS1300">
        <v>1995</v>
      </c>
      <c r="AT1300">
        <v>1452</v>
      </c>
      <c r="AV1300" t="s">
        <v>4790</v>
      </c>
      <c r="AW1300" t="s">
        <v>4791</v>
      </c>
      <c r="AX1300" t="s">
        <v>4792</v>
      </c>
      <c r="AY1300" t="s">
        <v>4793</v>
      </c>
      <c r="BB1300">
        <v>29.06233611</v>
      </c>
      <c r="BC1300">
        <v>40.184730559999998</v>
      </c>
      <c r="BD1300">
        <v>27.466999999999999</v>
      </c>
      <c r="BE1300">
        <v>1</v>
      </c>
      <c r="BF1300">
        <v>1</v>
      </c>
      <c r="BG1300">
        <v>0</v>
      </c>
      <c r="BH1300">
        <v>1</v>
      </c>
      <c r="BI1300">
        <v>0</v>
      </c>
      <c r="BJ1300">
        <v>1</v>
      </c>
      <c r="BK1300">
        <v>0</v>
      </c>
      <c r="BL1300">
        <v>0</v>
      </c>
      <c r="BM1300">
        <v>0</v>
      </c>
      <c r="BN1300">
        <v>0</v>
      </c>
      <c r="BO1300" t="s">
        <v>1046</v>
      </c>
      <c r="BP1300" t="s">
        <v>57</v>
      </c>
      <c r="BQ1300" t="s">
        <v>58</v>
      </c>
      <c r="BR1300" t="s">
        <v>4748</v>
      </c>
      <c r="BS1300" t="s">
        <v>4749</v>
      </c>
      <c r="BT1300" t="s">
        <v>61</v>
      </c>
      <c r="BU1300" t="s">
        <v>62</v>
      </c>
      <c r="BV1300" t="s">
        <v>4750</v>
      </c>
      <c r="BW1300" t="s">
        <v>4751</v>
      </c>
      <c r="BX1300">
        <v>0</v>
      </c>
      <c r="BY1300">
        <v>1227</v>
      </c>
    </row>
    <row r="1301" spans="1:77" x14ac:dyDescent="0.25">
      <c r="A1301">
        <v>743</v>
      </c>
      <c r="B1301">
        <v>2326384</v>
      </c>
      <c r="H1301">
        <v>1387</v>
      </c>
      <c r="I1301">
        <v>23</v>
      </c>
      <c r="J1301">
        <v>65</v>
      </c>
      <c r="K1301">
        <v>43</v>
      </c>
      <c r="L1301">
        <v>39</v>
      </c>
      <c r="M1301">
        <v>62</v>
      </c>
      <c r="N1301">
        <v>37</v>
      </c>
      <c r="O1301">
        <v>47</v>
      </c>
      <c r="P1301">
        <v>57</v>
      </c>
      <c r="Q1301">
        <v>150</v>
      </c>
      <c r="R1301">
        <v>37</v>
      </c>
      <c r="S1301">
        <v>41</v>
      </c>
      <c r="T1301">
        <v>64</v>
      </c>
      <c r="U1301">
        <v>49</v>
      </c>
      <c r="V1301">
        <v>51</v>
      </c>
      <c r="W1301">
        <v>62</v>
      </c>
      <c r="X1301">
        <v>42</v>
      </c>
      <c r="Y1301">
        <v>65</v>
      </c>
      <c r="Z1301">
        <v>37</v>
      </c>
      <c r="AA1301">
        <v>41</v>
      </c>
      <c r="AB1301">
        <v>58</v>
      </c>
      <c r="AC1301">
        <v>92</v>
      </c>
      <c r="AD1301">
        <v>64</v>
      </c>
      <c r="AE1301">
        <v>88</v>
      </c>
      <c r="AF1301">
        <v>59</v>
      </c>
      <c r="AG1301">
        <v>134</v>
      </c>
      <c r="AH1301">
        <v>79</v>
      </c>
      <c r="AI1301">
        <v>63</v>
      </c>
      <c r="AJ1301">
        <v>67</v>
      </c>
      <c r="AK1301">
        <v>59</v>
      </c>
      <c r="AL1301">
        <v>29</v>
      </c>
      <c r="AM1301" t="s">
        <v>4778</v>
      </c>
      <c r="AN1301" t="s">
        <v>4779</v>
      </c>
      <c r="AO1301" t="s">
        <v>46</v>
      </c>
      <c r="AP1301" t="s">
        <v>81</v>
      </c>
      <c r="AQ1301">
        <v>0</v>
      </c>
      <c r="BY1301">
        <v>743</v>
      </c>
    </row>
    <row r="1302" spans="1:77" x14ac:dyDescent="0.25">
      <c r="A1302">
        <v>1233</v>
      </c>
      <c r="B1302">
        <v>0</v>
      </c>
      <c r="C1302">
        <v>2014</v>
      </c>
      <c r="E1302">
        <v>0</v>
      </c>
      <c r="H1302">
        <v>190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t="s">
        <v>4794</v>
      </c>
      <c r="AN1302" t="s">
        <v>4795</v>
      </c>
      <c r="AO1302" t="s">
        <v>132</v>
      </c>
      <c r="AP1302" t="s">
        <v>47</v>
      </c>
      <c r="AQ1302">
        <v>0</v>
      </c>
      <c r="AS1302">
        <v>1995</v>
      </c>
      <c r="AT1302">
        <v>1452</v>
      </c>
      <c r="AV1302" t="s">
        <v>4790</v>
      </c>
      <c r="AW1302" t="s">
        <v>4791</v>
      </c>
      <c r="AX1302" t="s">
        <v>4792</v>
      </c>
      <c r="AY1302" t="s">
        <v>4793</v>
      </c>
      <c r="BB1302">
        <v>29.06233611</v>
      </c>
      <c r="BC1302">
        <v>40.184730559999998</v>
      </c>
      <c r="BD1302">
        <v>27.466999999999999</v>
      </c>
      <c r="BE1302">
        <v>1</v>
      </c>
      <c r="BF1302">
        <v>1</v>
      </c>
      <c r="BG1302">
        <v>0</v>
      </c>
      <c r="BH1302">
        <v>1</v>
      </c>
      <c r="BI1302">
        <v>0</v>
      </c>
      <c r="BJ1302">
        <v>1</v>
      </c>
      <c r="BK1302">
        <v>0</v>
      </c>
      <c r="BL1302">
        <v>0</v>
      </c>
      <c r="BM1302">
        <v>0</v>
      </c>
      <c r="BN1302">
        <v>0</v>
      </c>
      <c r="BO1302" t="s">
        <v>1046</v>
      </c>
      <c r="BP1302" t="s">
        <v>57</v>
      </c>
      <c r="BQ1302" t="s">
        <v>58</v>
      </c>
      <c r="BR1302" t="s">
        <v>4748</v>
      </c>
      <c r="BS1302" t="s">
        <v>4749</v>
      </c>
      <c r="BT1302" t="s">
        <v>61</v>
      </c>
      <c r="BU1302" t="s">
        <v>62</v>
      </c>
      <c r="BV1302" t="s">
        <v>4750</v>
      </c>
      <c r="BW1302" t="s">
        <v>4751</v>
      </c>
      <c r="BX1302">
        <v>0</v>
      </c>
      <c r="BY1302">
        <v>1233</v>
      </c>
    </row>
    <row r="1303" spans="1:77" x14ac:dyDescent="0.25">
      <c r="A1303">
        <v>2714</v>
      </c>
      <c r="B1303">
        <v>9112</v>
      </c>
      <c r="C1303">
        <v>2014</v>
      </c>
      <c r="E1303">
        <v>0</v>
      </c>
      <c r="H1303">
        <v>2109</v>
      </c>
      <c r="I1303">
        <v>27</v>
      </c>
      <c r="J1303">
        <v>54</v>
      </c>
      <c r="K1303">
        <v>23</v>
      </c>
      <c r="L1303">
        <v>19</v>
      </c>
      <c r="M1303">
        <v>55</v>
      </c>
      <c r="N1303">
        <v>27</v>
      </c>
      <c r="O1303">
        <v>6</v>
      </c>
      <c r="P1303">
        <v>24</v>
      </c>
      <c r="Q1303">
        <v>13</v>
      </c>
      <c r="R1303">
        <v>23</v>
      </c>
      <c r="S1303">
        <v>17</v>
      </c>
      <c r="T1303">
        <v>21</v>
      </c>
      <c r="U1303">
        <v>38</v>
      </c>
      <c r="V1303">
        <v>21</v>
      </c>
      <c r="W1303">
        <v>8</v>
      </c>
      <c r="X1303">
        <v>16</v>
      </c>
      <c r="Y1303">
        <v>14</v>
      </c>
      <c r="Z1303">
        <v>14</v>
      </c>
      <c r="AA1303">
        <v>8</v>
      </c>
      <c r="AB1303">
        <v>10</v>
      </c>
      <c r="AC1303">
        <v>8</v>
      </c>
      <c r="AD1303">
        <v>6</v>
      </c>
      <c r="AE1303">
        <v>2</v>
      </c>
      <c r="AF1303">
        <v>15</v>
      </c>
      <c r="AG1303">
        <v>3</v>
      </c>
      <c r="AH1303">
        <v>5</v>
      </c>
      <c r="AI1303">
        <v>7</v>
      </c>
      <c r="AJ1303">
        <v>9</v>
      </c>
      <c r="AK1303">
        <v>6</v>
      </c>
      <c r="AL1303">
        <v>22</v>
      </c>
      <c r="AM1303" t="s">
        <v>4796</v>
      </c>
      <c r="AN1303" t="s">
        <v>4797</v>
      </c>
      <c r="AO1303" t="s">
        <v>50</v>
      </c>
      <c r="AP1303" t="s">
        <v>47</v>
      </c>
      <c r="AQ1303">
        <v>3.2639525999999999E-4</v>
      </c>
      <c r="AS1303">
        <v>2001</v>
      </c>
      <c r="AT1303">
        <v>1457</v>
      </c>
      <c r="AV1303" t="s">
        <v>4798</v>
      </c>
      <c r="AW1303" t="s">
        <v>4799</v>
      </c>
      <c r="AX1303" t="s">
        <v>4800</v>
      </c>
      <c r="AY1303" t="s">
        <v>4801</v>
      </c>
      <c r="BB1303">
        <v>27.18</v>
      </c>
      <c r="BC1303">
        <v>39.125833329999999</v>
      </c>
      <c r="BD1303">
        <v>332.5</v>
      </c>
      <c r="BE1303">
        <v>1</v>
      </c>
      <c r="BF1303">
        <v>1</v>
      </c>
      <c r="BG1303">
        <v>1</v>
      </c>
      <c r="BH1303">
        <v>1</v>
      </c>
      <c r="BI1303">
        <v>0</v>
      </c>
      <c r="BJ1303">
        <v>1</v>
      </c>
      <c r="BK1303">
        <v>0</v>
      </c>
      <c r="BL1303">
        <v>0</v>
      </c>
      <c r="BM1303">
        <v>0</v>
      </c>
      <c r="BN1303">
        <v>0</v>
      </c>
      <c r="BO1303" t="s">
        <v>989</v>
      </c>
      <c r="BP1303" t="s">
        <v>57</v>
      </c>
      <c r="BQ1303" t="s">
        <v>58</v>
      </c>
      <c r="BR1303" t="s">
        <v>4748</v>
      </c>
      <c r="BS1303" t="s">
        <v>4749</v>
      </c>
      <c r="BT1303" t="s">
        <v>61</v>
      </c>
      <c r="BU1303" t="s">
        <v>62</v>
      </c>
      <c r="BV1303" t="s">
        <v>4750</v>
      </c>
      <c r="BW1303" t="s">
        <v>4751</v>
      </c>
      <c r="BX1303">
        <v>0</v>
      </c>
      <c r="BY1303">
        <v>2714</v>
      </c>
    </row>
    <row r="1304" spans="1:77" x14ac:dyDescent="0.25">
      <c r="A1304">
        <v>871</v>
      </c>
      <c r="B1304">
        <v>40262</v>
      </c>
      <c r="C1304">
        <v>2015</v>
      </c>
      <c r="E1304">
        <v>0</v>
      </c>
      <c r="H1304">
        <v>7959</v>
      </c>
      <c r="I1304">
        <v>268</v>
      </c>
      <c r="J1304">
        <v>299</v>
      </c>
      <c r="K1304">
        <v>244</v>
      </c>
      <c r="L1304">
        <v>232</v>
      </c>
      <c r="M1304">
        <v>216</v>
      </c>
      <c r="N1304">
        <v>176</v>
      </c>
      <c r="O1304">
        <v>266</v>
      </c>
      <c r="P1304">
        <v>234</v>
      </c>
      <c r="Q1304">
        <v>250</v>
      </c>
      <c r="R1304">
        <v>266</v>
      </c>
      <c r="S1304">
        <v>254</v>
      </c>
      <c r="T1304">
        <v>283</v>
      </c>
      <c r="U1304">
        <v>100</v>
      </c>
      <c r="V1304">
        <v>179</v>
      </c>
      <c r="W1304">
        <v>251</v>
      </c>
      <c r="X1304">
        <v>140</v>
      </c>
      <c r="Y1304">
        <v>116</v>
      </c>
      <c r="Z1304">
        <v>136</v>
      </c>
      <c r="AA1304">
        <v>195</v>
      </c>
      <c r="AB1304">
        <v>165</v>
      </c>
      <c r="AC1304">
        <v>182</v>
      </c>
      <c r="AD1304">
        <v>236</v>
      </c>
      <c r="AE1304">
        <v>456</v>
      </c>
      <c r="AF1304">
        <v>211</v>
      </c>
      <c r="AG1304">
        <v>382</v>
      </c>
      <c r="AH1304">
        <v>166</v>
      </c>
      <c r="AI1304">
        <v>119</v>
      </c>
      <c r="AJ1304">
        <v>59</v>
      </c>
      <c r="AK1304">
        <v>113</v>
      </c>
      <c r="AL1304">
        <v>185</v>
      </c>
      <c r="AM1304" t="s">
        <v>4802</v>
      </c>
      <c r="AN1304" t="s">
        <v>4803</v>
      </c>
      <c r="AO1304" t="s">
        <v>132</v>
      </c>
      <c r="AP1304" t="s">
        <v>47</v>
      </c>
      <c r="AQ1304">
        <v>2148.4993990100002</v>
      </c>
      <c r="AS1304">
        <v>2049</v>
      </c>
      <c r="AT1304">
        <v>1488</v>
      </c>
      <c r="AV1304" t="s">
        <v>4804</v>
      </c>
      <c r="AW1304" t="s">
        <v>4805</v>
      </c>
      <c r="AX1304" t="s">
        <v>4806</v>
      </c>
      <c r="AY1304" t="s">
        <v>4807</v>
      </c>
      <c r="BB1304">
        <v>40.23930833</v>
      </c>
      <c r="BC1304">
        <v>37.903100000000002</v>
      </c>
      <c r="BD1304">
        <v>521.23</v>
      </c>
      <c r="BE1304">
        <v>0</v>
      </c>
      <c r="BF1304">
        <v>0</v>
      </c>
      <c r="BG1304">
        <v>0</v>
      </c>
      <c r="BH1304">
        <v>1</v>
      </c>
      <c r="BI1304">
        <v>0</v>
      </c>
      <c r="BJ1304">
        <v>0</v>
      </c>
      <c r="BK1304">
        <v>0</v>
      </c>
      <c r="BL1304">
        <v>0</v>
      </c>
      <c r="BM1304">
        <v>0</v>
      </c>
      <c r="BN1304">
        <v>0</v>
      </c>
      <c r="BO1304" t="s">
        <v>333</v>
      </c>
      <c r="BP1304" t="s">
        <v>57</v>
      </c>
      <c r="BQ1304" t="s">
        <v>58</v>
      </c>
      <c r="BR1304" t="s">
        <v>4748</v>
      </c>
      <c r="BS1304" t="s">
        <v>4749</v>
      </c>
      <c r="BT1304" t="s">
        <v>61</v>
      </c>
      <c r="BU1304" t="s">
        <v>62</v>
      </c>
      <c r="BV1304" t="s">
        <v>4750</v>
      </c>
      <c r="BW1304" t="s">
        <v>4751</v>
      </c>
      <c r="BX1304">
        <v>0</v>
      </c>
      <c r="BY1304">
        <v>871</v>
      </c>
    </row>
    <row r="1305" spans="1:77" x14ac:dyDescent="0.25">
      <c r="A1305">
        <v>746</v>
      </c>
      <c r="B1305">
        <v>0</v>
      </c>
      <c r="H1305">
        <v>8</v>
      </c>
      <c r="I1305">
        <v>1</v>
      </c>
      <c r="J1305">
        <v>0</v>
      </c>
      <c r="K1305">
        <v>1</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t="s">
        <v>4808</v>
      </c>
      <c r="AN1305" t="s">
        <v>4809</v>
      </c>
      <c r="AO1305" t="s">
        <v>46</v>
      </c>
      <c r="AP1305" t="s">
        <v>81</v>
      </c>
      <c r="BY1305">
        <v>746</v>
      </c>
    </row>
    <row r="1306" spans="1:77" x14ac:dyDescent="0.25">
      <c r="A1306">
        <v>872</v>
      </c>
      <c r="B1306">
        <v>10501</v>
      </c>
      <c r="C1306">
        <v>2015</v>
      </c>
      <c r="E1306">
        <v>0</v>
      </c>
      <c r="H1306">
        <v>3410</v>
      </c>
      <c r="I1306">
        <v>92</v>
      </c>
      <c r="J1306">
        <v>79</v>
      </c>
      <c r="K1306">
        <v>89</v>
      </c>
      <c r="L1306">
        <v>31</v>
      </c>
      <c r="M1306">
        <v>40</v>
      </c>
      <c r="N1306">
        <v>27</v>
      </c>
      <c r="O1306">
        <v>39</v>
      </c>
      <c r="P1306">
        <v>22</v>
      </c>
      <c r="Q1306">
        <v>75</v>
      </c>
      <c r="R1306">
        <v>43</v>
      </c>
      <c r="S1306">
        <v>34</v>
      </c>
      <c r="T1306">
        <v>53</v>
      </c>
      <c r="U1306">
        <v>17</v>
      </c>
      <c r="V1306">
        <v>34</v>
      </c>
      <c r="W1306">
        <v>48</v>
      </c>
      <c r="X1306">
        <v>22</v>
      </c>
      <c r="Y1306">
        <v>29</v>
      </c>
      <c r="Z1306">
        <v>18</v>
      </c>
      <c r="AA1306">
        <v>19</v>
      </c>
      <c r="AB1306">
        <v>21</v>
      </c>
      <c r="AC1306">
        <v>43</v>
      </c>
      <c r="AD1306">
        <v>46</v>
      </c>
      <c r="AE1306">
        <v>12</v>
      </c>
      <c r="AF1306">
        <v>11</v>
      </c>
      <c r="AG1306">
        <v>28</v>
      </c>
      <c r="AH1306">
        <v>12</v>
      </c>
      <c r="AI1306">
        <v>10</v>
      </c>
      <c r="AJ1306">
        <v>7</v>
      </c>
      <c r="AK1306">
        <v>24</v>
      </c>
      <c r="AL1306">
        <v>72</v>
      </c>
      <c r="AM1306" t="s">
        <v>4810</v>
      </c>
      <c r="AN1306" t="s">
        <v>4811</v>
      </c>
      <c r="AO1306" t="s">
        <v>132</v>
      </c>
      <c r="AP1306" t="s">
        <v>47</v>
      </c>
      <c r="AQ1306">
        <v>524.85337863200004</v>
      </c>
      <c r="AS1306">
        <v>2049</v>
      </c>
      <c r="AT1306">
        <v>1488</v>
      </c>
      <c r="AV1306" t="s">
        <v>4804</v>
      </c>
      <c r="AW1306" t="s">
        <v>4805</v>
      </c>
      <c r="AX1306" t="s">
        <v>4806</v>
      </c>
      <c r="AY1306" t="s">
        <v>4807</v>
      </c>
      <c r="BB1306">
        <v>40.23930833</v>
      </c>
      <c r="BC1306">
        <v>37.903100000000002</v>
      </c>
      <c r="BD1306">
        <v>521.23</v>
      </c>
      <c r="BE1306">
        <v>0</v>
      </c>
      <c r="BF1306">
        <v>0</v>
      </c>
      <c r="BG1306">
        <v>0</v>
      </c>
      <c r="BH1306">
        <v>1</v>
      </c>
      <c r="BI1306">
        <v>0</v>
      </c>
      <c r="BJ1306">
        <v>0</v>
      </c>
      <c r="BK1306">
        <v>0</v>
      </c>
      <c r="BL1306">
        <v>0</v>
      </c>
      <c r="BM1306">
        <v>0</v>
      </c>
      <c r="BN1306">
        <v>0</v>
      </c>
      <c r="BO1306" t="s">
        <v>333</v>
      </c>
      <c r="BP1306" t="s">
        <v>57</v>
      </c>
      <c r="BQ1306" t="s">
        <v>58</v>
      </c>
      <c r="BR1306" t="s">
        <v>4748</v>
      </c>
      <c r="BS1306" t="s">
        <v>4749</v>
      </c>
      <c r="BT1306" t="s">
        <v>61</v>
      </c>
      <c r="BU1306" t="s">
        <v>62</v>
      </c>
      <c r="BV1306" t="s">
        <v>4750</v>
      </c>
      <c r="BW1306" t="s">
        <v>4751</v>
      </c>
      <c r="BX1306">
        <v>0</v>
      </c>
      <c r="BY1306">
        <v>872</v>
      </c>
    </row>
    <row r="1307" spans="1:77" x14ac:dyDescent="0.25">
      <c r="A1307">
        <v>747</v>
      </c>
      <c r="B1307">
        <v>1</v>
      </c>
      <c r="H1307">
        <v>517</v>
      </c>
      <c r="I1307">
        <v>14</v>
      </c>
      <c r="J1307">
        <v>6</v>
      </c>
      <c r="K1307">
        <v>5</v>
      </c>
      <c r="L1307">
        <v>0</v>
      </c>
      <c r="M1307">
        <v>0</v>
      </c>
      <c r="N1307">
        <v>2</v>
      </c>
      <c r="O1307">
        <v>0</v>
      </c>
      <c r="P1307">
        <v>2</v>
      </c>
      <c r="Q1307">
        <v>4</v>
      </c>
      <c r="R1307">
        <v>2</v>
      </c>
      <c r="S1307">
        <v>3</v>
      </c>
      <c r="T1307">
        <v>1</v>
      </c>
      <c r="U1307">
        <v>2</v>
      </c>
      <c r="V1307">
        <v>0</v>
      </c>
      <c r="W1307">
        <v>0</v>
      </c>
      <c r="X1307">
        <v>4</v>
      </c>
      <c r="Y1307">
        <v>1</v>
      </c>
      <c r="Z1307">
        <v>0</v>
      </c>
      <c r="AA1307">
        <v>1</v>
      </c>
      <c r="AB1307">
        <v>0</v>
      </c>
      <c r="AC1307">
        <v>0</v>
      </c>
      <c r="AD1307">
        <v>1</v>
      </c>
      <c r="AE1307">
        <v>1</v>
      </c>
      <c r="AF1307">
        <v>0</v>
      </c>
      <c r="AG1307">
        <v>0</v>
      </c>
      <c r="AH1307">
        <v>0</v>
      </c>
      <c r="AI1307">
        <v>0</v>
      </c>
      <c r="AJ1307">
        <v>0</v>
      </c>
      <c r="AK1307">
        <v>0</v>
      </c>
      <c r="AL1307">
        <v>0</v>
      </c>
      <c r="AM1307" t="s">
        <v>4812</v>
      </c>
      <c r="AN1307" t="s">
        <v>4813</v>
      </c>
      <c r="AO1307" t="s">
        <v>46</v>
      </c>
      <c r="AP1307" t="s">
        <v>81</v>
      </c>
      <c r="BY1307">
        <v>747</v>
      </c>
    </row>
    <row r="1308" spans="1:77" x14ac:dyDescent="0.25">
      <c r="A1308">
        <v>1420</v>
      </c>
      <c r="B1308">
        <v>8429</v>
      </c>
      <c r="C1308">
        <v>2016</v>
      </c>
      <c r="E1308">
        <v>0</v>
      </c>
      <c r="H1308">
        <v>77</v>
      </c>
      <c r="I1308">
        <v>0</v>
      </c>
      <c r="J1308">
        <v>0</v>
      </c>
      <c r="K1308">
        <v>0</v>
      </c>
      <c r="L1308">
        <v>0</v>
      </c>
      <c r="M1308">
        <v>0</v>
      </c>
      <c r="N1308">
        <v>0</v>
      </c>
      <c r="O1308">
        <v>0</v>
      </c>
      <c r="P1308">
        <v>0</v>
      </c>
      <c r="Q1308">
        <v>0</v>
      </c>
      <c r="R1308">
        <v>4</v>
      </c>
      <c r="S1308">
        <v>0</v>
      </c>
      <c r="T1308">
        <v>0</v>
      </c>
      <c r="U1308">
        <v>1</v>
      </c>
      <c r="V1308">
        <v>2</v>
      </c>
      <c r="W1308">
        <v>1</v>
      </c>
      <c r="X1308">
        <v>0</v>
      </c>
      <c r="Y1308">
        <v>1</v>
      </c>
      <c r="Z1308">
        <v>0</v>
      </c>
      <c r="AA1308">
        <v>1</v>
      </c>
      <c r="AB1308">
        <v>0</v>
      </c>
      <c r="AC1308">
        <v>6</v>
      </c>
      <c r="AD1308">
        <v>1</v>
      </c>
      <c r="AE1308">
        <v>1</v>
      </c>
      <c r="AF1308">
        <v>3</v>
      </c>
      <c r="AG1308">
        <v>0</v>
      </c>
      <c r="AH1308">
        <v>0</v>
      </c>
      <c r="AI1308">
        <v>0</v>
      </c>
      <c r="AJ1308">
        <v>0</v>
      </c>
      <c r="AK1308">
        <v>1</v>
      </c>
      <c r="AL1308">
        <v>0</v>
      </c>
      <c r="AM1308" t="s">
        <v>4814</v>
      </c>
      <c r="AN1308" t="s">
        <v>4815</v>
      </c>
      <c r="AO1308" t="s">
        <v>132</v>
      </c>
      <c r="AP1308" t="s">
        <v>47</v>
      </c>
      <c r="AQ1308">
        <v>2.3092748E-4</v>
      </c>
      <c r="AS1308">
        <v>2110</v>
      </c>
      <c r="AT1308">
        <v>1518</v>
      </c>
      <c r="AV1308" t="s">
        <v>4816</v>
      </c>
      <c r="AW1308" t="s">
        <v>4817</v>
      </c>
      <c r="AX1308" t="s">
        <v>4818</v>
      </c>
      <c r="AY1308" t="s">
        <v>4819</v>
      </c>
      <c r="BB1308">
        <v>43.566666669999996</v>
      </c>
      <c r="BC1308">
        <v>40.5</v>
      </c>
      <c r="BD1308">
        <v>250.7</v>
      </c>
      <c r="BE1308">
        <v>0</v>
      </c>
      <c r="BF1308">
        <v>1</v>
      </c>
      <c r="BG1308">
        <v>1</v>
      </c>
      <c r="BH1308">
        <v>1</v>
      </c>
      <c r="BI1308">
        <v>0</v>
      </c>
      <c r="BJ1308">
        <v>0</v>
      </c>
      <c r="BK1308">
        <v>0</v>
      </c>
      <c r="BL1308">
        <v>0</v>
      </c>
      <c r="BM1308">
        <v>0</v>
      </c>
      <c r="BN1308">
        <v>0</v>
      </c>
      <c r="BO1308" t="s">
        <v>110</v>
      </c>
      <c r="BP1308" t="s">
        <v>57</v>
      </c>
      <c r="BQ1308" t="s">
        <v>58</v>
      </c>
      <c r="BR1308" t="s">
        <v>4748</v>
      </c>
      <c r="BS1308" t="s">
        <v>4749</v>
      </c>
      <c r="BT1308" t="s">
        <v>61</v>
      </c>
      <c r="BU1308" t="s">
        <v>62</v>
      </c>
      <c r="BV1308" t="s">
        <v>4750</v>
      </c>
      <c r="BW1308" t="s">
        <v>4751</v>
      </c>
      <c r="BX1308">
        <v>0</v>
      </c>
      <c r="BY1308">
        <v>1420</v>
      </c>
    </row>
    <row r="1309" spans="1:77" x14ac:dyDescent="0.25">
      <c r="A1309">
        <v>748</v>
      </c>
      <c r="B1309">
        <v>0</v>
      </c>
      <c r="H1309">
        <v>4</v>
      </c>
      <c r="I1309">
        <v>0</v>
      </c>
      <c r="J1309">
        <v>0</v>
      </c>
      <c r="K1309">
        <v>0</v>
      </c>
      <c r="L1309">
        <v>1</v>
      </c>
      <c r="M1309">
        <v>1</v>
      </c>
      <c r="N1309">
        <v>1</v>
      </c>
      <c r="O1309">
        <v>0</v>
      </c>
      <c r="P1309">
        <v>1</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t="s">
        <v>4820</v>
      </c>
      <c r="AN1309" t="s">
        <v>4821</v>
      </c>
      <c r="AO1309" t="s">
        <v>46</v>
      </c>
      <c r="AP1309" t="s">
        <v>81</v>
      </c>
      <c r="BY1309">
        <v>748</v>
      </c>
    </row>
    <row r="1310" spans="1:77" x14ac:dyDescent="0.25">
      <c r="A1310">
        <v>1307</v>
      </c>
      <c r="B1310">
        <v>1339</v>
      </c>
      <c r="C1310">
        <v>2017</v>
      </c>
      <c r="E1310">
        <v>0</v>
      </c>
      <c r="H1310">
        <v>21</v>
      </c>
      <c r="I1310">
        <v>0</v>
      </c>
      <c r="J1310">
        <v>1</v>
      </c>
      <c r="K1310">
        <v>0</v>
      </c>
      <c r="L1310">
        <v>1</v>
      </c>
      <c r="M1310">
        <v>0</v>
      </c>
      <c r="N1310">
        <v>0</v>
      </c>
      <c r="O1310">
        <v>3</v>
      </c>
      <c r="P1310">
        <v>0</v>
      </c>
      <c r="Q1310">
        <v>0</v>
      </c>
      <c r="R1310">
        <v>0</v>
      </c>
      <c r="S1310">
        <v>0</v>
      </c>
      <c r="T1310">
        <v>0</v>
      </c>
      <c r="U1310">
        <v>0</v>
      </c>
      <c r="V1310">
        <v>0</v>
      </c>
      <c r="W1310">
        <v>0</v>
      </c>
      <c r="X1310">
        <v>0</v>
      </c>
      <c r="Y1310">
        <v>0</v>
      </c>
      <c r="Z1310">
        <v>2</v>
      </c>
      <c r="AA1310">
        <v>0</v>
      </c>
      <c r="AB1310">
        <v>0</v>
      </c>
      <c r="AC1310">
        <v>2</v>
      </c>
      <c r="AD1310">
        <v>0</v>
      </c>
      <c r="AE1310">
        <v>0</v>
      </c>
      <c r="AF1310">
        <v>0</v>
      </c>
      <c r="AG1310">
        <v>0</v>
      </c>
      <c r="AH1310">
        <v>1</v>
      </c>
      <c r="AI1310">
        <v>1</v>
      </c>
      <c r="AJ1310">
        <v>0</v>
      </c>
      <c r="AK1310">
        <v>4</v>
      </c>
      <c r="AL1310">
        <v>1</v>
      </c>
      <c r="AM1310" t="s">
        <v>4822</v>
      </c>
      <c r="AN1310" t="s">
        <v>4823</v>
      </c>
      <c r="AO1310" t="s">
        <v>132</v>
      </c>
      <c r="AP1310" t="s">
        <v>47</v>
      </c>
      <c r="AQ1310">
        <v>6.981527E-5</v>
      </c>
      <c r="AS1310">
        <v>2170</v>
      </c>
      <c r="AT1310">
        <v>1519</v>
      </c>
      <c r="AV1310" t="s">
        <v>4824</v>
      </c>
      <c r="AW1310" t="s">
        <v>4824</v>
      </c>
      <c r="AX1310" t="s">
        <v>4825</v>
      </c>
      <c r="AY1310" t="s">
        <v>4826</v>
      </c>
      <c r="BB1310">
        <v>28.72361111</v>
      </c>
      <c r="BC1310">
        <v>37.708333330000002</v>
      </c>
      <c r="BD1310">
        <v>152.25</v>
      </c>
      <c r="BE1310">
        <v>0</v>
      </c>
      <c r="BF1310">
        <v>1</v>
      </c>
      <c r="BG1310">
        <v>1</v>
      </c>
      <c r="BH1310">
        <v>1</v>
      </c>
      <c r="BI1310">
        <v>0</v>
      </c>
      <c r="BJ1310">
        <v>1</v>
      </c>
      <c r="BK1310">
        <v>0</v>
      </c>
      <c r="BL1310">
        <v>0</v>
      </c>
      <c r="BM1310">
        <v>0</v>
      </c>
      <c r="BN1310">
        <v>0</v>
      </c>
      <c r="BO1310" t="s">
        <v>498</v>
      </c>
      <c r="BP1310" t="s">
        <v>57</v>
      </c>
      <c r="BQ1310" t="s">
        <v>58</v>
      </c>
      <c r="BR1310" t="s">
        <v>4748</v>
      </c>
      <c r="BS1310" t="s">
        <v>4749</v>
      </c>
      <c r="BT1310" t="s">
        <v>61</v>
      </c>
      <c r="BU1310" t="s">
        <v>62</v>
      </c>
      <c r="BV1310" t="s">
        <v>4750</v>
      </c>
      <c r="BW1310" t="s">
        <v>4751</v>
      </c>
      <c r="BX1310">
        <v>0</v>
      </c>
      <c r="BY1310">
        <v>1307</v>
      </c>
    </row>
    <row r="1311" spans="1:77" x14ac:dyDescent="0.25">
      <c r="A1311">
        <v>749</v>
      </c>
      <c r="B1311">
        <v>21</v>
      </c>
      <c r="H1311">
        <v>10</v>
      </c>
      <c r="I1311">
        <v>0</v>
      </c>
      <c r="J1311">
        <v>1</v>
      </c>
      <c r="K1311">
        <v>1</v>
      </c>
      <c r="L1311">
        <v>0</v>
      </c>
      <c r="M1311">
        <v>1</v>
      </c>
      <c r="N1311">
        <v>0</v>
      </c>
      <c r="O1311">
        <v>0</v>
      </c>
      <c r="P1311">
        <v>0</v>
      </c>
      <c r="Q1311">
        <v>0</v>
      </c>
      <c r="R1311">
        <v>0</v>
      </c>
      <c r="S1311">
        <v>1</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t="s">
        <v>4820</v>
      </c>
      <c r="AN1311" t="s">
        <v>4821</v>
      </c>
      <c r="AO1311" t="s">
        <v>46</v>
      </c>
      <c r="AP1311" t="s">
        <v>81</v>
      </c>
      <c r="BY1311">
        <v>749</v>
      </c>
    </row>
    <row r="1312" spans="1:77" x14ac:dyDescent="0.25">
      <c r="A1312">
        <v>1328</v>
      </c>
      <c r="B1312">
        <v>1339</v>
      </c>
      <c r="C1312">
        <v>2017</v>
      </c>
      <c r="E1312">
        <v>0</v>
      </c>
      <c r="H1312">
        <v>21</v>
      </c>
      <c r="I1312">
        <v>0</v>
      </c>
      <c r="J1312">
        <v>1</v>
      </c>
      <c r="K1312">
        <v>0</v>
      </c>
      <c r="L1312">
        <v>1</v>
      </c>
      <c r="M1312">
        <v>0</v>
      </c>
      <c r="N1312">
        <v>0</v>
      </c>
      <c r="O1312">
        <v>3</v>
      </c>
      <c r="P1312">
        <v>0</v>
      </c>
      <c r="Q1312">
        <v>0</v>
      </c>
      <c r="R1312">
        <v>0</v>
      </c>
      <c r="S1312">
        <v>0</v>
      </c>
      <c r="T1312">
        <v>0</v>
      </c>
      <c r="U1312">
        <v>0</v>
      </c>
      <c r="V1312">
        <v>0</v>
      </c>
      <c r="W1312">
        <v>0</v>
      </c>
      <c r="X1312">
        <v>0</v>
      </c>
      <c r="Y1312">
        <v>0</v>
      </c>
      <c r="Z1312">
        <v>2</v>
      </c>
      <c r="AA1312">
        <v>0</v>
      </c>
      <c r="AB1312">
        <v>0</v>
      </c>
      <c r="AC1312">
        <v>2</v>
      </c>
      <c r="AD1312">
        <v>0</v>
      </c>
      <c r="AE1312">
        <v>0</v>
      </c>
      <c r="AF1312">
        <v>0</v>
      </c>
      <c r="AG1312">
        <v>0</v>
      </c>
      <c r="AH1312">
        <v>1</v>
      </c>
      <c r="AI1312">
        <v>1</v>
      </c>
      <c r="AJ1312">
        <v>0</v>
      </c>
      <c r="AK1312">
        <v>4</v>
      </c>
      <c r="AL1312">
        <v>1</v>
      </c>
      <c r="AM1312" t="s">
        <v>4827</v>
      </c>
      <c r="AN1312" t="s">
        <v>4828</v>
      </c>
      <c r="AO1312" t="s">
        <v>132</v>
      </c>
      <c r="AP1312" t="s">
        <v>47</v>
      </c>
      <c r="AQ1312">
        <v>6.9873679999999993E-5</v>
      </c>
      <c r="AS1312">
        <v>2170</v>
      </c>
      <c r="AT1312">
        <v>1519</v>
      </c>
      <c r="AV1312" t="s">
        <v>4824</v>
      </c>
      <c r="AW1312" t="s">
        <v>4824</v>
      </c>
      <c r="AX1312" t="s">
        <v>4825</v>
      </c>
      <c r="AY1312" t="s">
        <v>4826</v>
      </c>
      <c r="BB1312">
        <v>28.72361111</v>
      </c>
      <c r="BC1312">
        <v>37.708333330000002</v>
      </c>
      <c r="BD1312">
        <v>152.25</v>
      </c>
      <c r="BE1312">
        <v>0</v>
      </c>
      <c r="BF1312">
        <v>1</v>
      </c>
      <c r="BG1312">
        <v>1</v>
      </c>
      <c r="BH1312">
        <v>1</v>
      </c>
      <c r="BI1312">
        <v>0</v>
      </c>
      <c r="BJ1312">
        <v>1</v>
      </c>
      <c r="BK1312">
        <v>0</v>
      </c>
      <c r="BL1312">
        <v>0</v>
      </c>
      <c r="BM1312">
        <v>0</v>
      </c>
      <c r="BN1312">
        <v>0</v>
      </c>
      <c r="BO1312" t="s">
        <v>498</v>
      </c>
      <c r="BP1312" t="s">
        <v>57</v>
      </c>
      <c r="BQ1312" t="s">
        <v>58</v>
      </c>
      <c r="BR1312" t="s">
        <v>4748</v>
      </c>
      <c r="BS1312" t="s">
        <v>4749</v>
      </c>
      <c r="BT1312" t="s">
        <v>61</v>
      </c>
      <c r="BU1312" t="s">
        <v>62</v>
      </c>
      <c r="BV1312" t="s">
        <v>4750</v>
      </c>
      <c r="BW1312" t="s">
        <v>4751</v>
      </c>
      <c r="BX1312">
        <v>0</v>
      </c>
      <c r="BY1312">
        <v>1328</v>
      </c>
    </row>
    <row r="1313" spans="1:77" x14ac:dyDescent="0.25">
      <c r="A1313">
        <v>750</v>
      </c>
      <c r="B1313">
        <v>105</v>
      </c>
      <c r="H1313">
        <v>326</v>
      </c>
      <c r="I1313">
        <v>32</v>
      </c>
      <c r="J1313">
        <v>20</v>
      </c>
      <c r="K1313">
        <v>13</v>
      </c>
      <c r="L1313">
        <v>10</v>
      </c>
      <c r="M1313">
        <v>25</v>
      </c>
      <c r="N1313">
        <v>6</v>
      </c>
      <c r="O1313">
        <v>3</v>
      </c>
      <c r="P1313">
        <v>17</v>
      </c>
      <c r="Q1313">
        <v>11</v>
      </c>
      <c r="R1313">
        <v>2</v>
      </c>
      <c r="S1313">
        <v>2</v>
      </c>
      <c r="T1313">
        <v>4</v>
      </c>
      <c r="U1313">
        <v>6</v>
      </c>
      <c r="V1313">
        <v>0</v>
      </c>
      <c r="W1313">
        <v>0</v>
      </c>
      <c r="X1313">
        <v>2</v>
      </c>
      <c r="Y1313">
        <v>1</v>
      </c>
      <c r="Z1313">
        <v>1</v>
      </c>
      <c r="AA1313">
        <v>0</v>
      </c>
      <c r="AB1313">
        <v>0</v>
      </c>
      <c r="AC1313">
        <v>0</v>
      </c>
      <c r="AD1313">
        <v>0</v>
      </c>
      <c r="AE1313">
        <v>0</v>
      </c>
      <c r="AF1313">
        <v>0</v>
      </c>
      <c r="AG1313">
        <v>0</v>
      </c>
      <c r="AH1313">
        <v>0</v>
      </c>
      <c r="AI1313">
        <v>2</v>
      </c>
      <c r="AJ1313">
        <v>0</v>
      </c>
      <c r="AK1313">
        <v>0</v>
      </c>
      <c r="AL1313">
        <v>1</v>
      </c>
      <c r="AM1313" t="s">
        <v>4829</v>
      </c>
      <c r="AN1313" t="s">
        <v>4830</v>
      </c>
      <c r="AO1313" t="s">
        <v>46</v>
      </c>
      <c r="AP1313" t="s">
        <v>81</v>
      </c>
      <c r="BY1313">
        <v>750</v>
      </c>
    </row>
    <row r="1314" spans="1:77" x14ac:dyDescent="0.25">
      <c r="A1314">
        <v>2614</v>
      </c>
      <c r="B1314">
        <v>2348</v>
      </c>
      <c r="C1314">
        <v>2018</v>
      </c>
      <c r="E1314">
        <v>0</v>
      </c>
      <c r="H1314">
        <v>0</v>
      </c>
      <c r="I1314">
        <v>0</v>
      </c>
      <c r="J1314">
        <v>0</v>
      </c>
      <c r="K1314">
        <v>0</v>
      </c>
      <c r="L1314">
        <v>0</v>
      </c>
      <c r="M1314">
        <v>0</v>
      </c>
      <c r="N1314">
        <v>0</v>
      </c>
      <c r="O1314">
        <v>0</v>
      </c>
      <c r="P1314">
        <v>0</v>
      </c>
      <c r="Q1314">
        <v>0</v>
      </c>
      <c r="R1314">
        <v>0</v>
      </c>
      <c r="S1314">
        <v>0</v>
      </c>
      <c r="T1314">
        <v>0</v>
      </c>
      <c r="U1314">
        <v>0</v>
      </c>
      <c r="V1314">
        <v>2</v>
      </c>
      <c r="W1314">
        <v>0</v>
      </c>
      <c r="X1314">
        <v>0</v>
      </c>
      <c r="Y1314">
        <v>0</v>
      </c>
      <c r="Z1314">
        <v>0</v>
      </c>
      <c r="AA1314">
        <v>0</v>
      </c>
      <c r="AB1314">
        <v>0</v>
      </c>
      <c r="AC1314">
        <v>0</v>
      </c>
      <c r="AD1314">
        <v>0</v>
      </c>
      <c r="AE1314">
        <v>0</v>
      </c>
      <c r="AF1314">
        <v>0</v>
      </c>
      <c r="AG1314">
        <v>0</v>
      </c>
      <c r="AH1314">
        <v>0</v>
      </c>
      <c r="AI1314">
        <v>0</v>
      </c>
      <c r="AJ1314">
        <v>0</v>
      </c>
      <c r="AK1314">
        <v>0</v>
      </c>
      <c r="AL1314">
        <v>0</v>
      </c>
      <c r="AM1314" t="s">
        <v>4831</v>
      </c>
      <c r="AN1314" t="s">
        <v>4832</v>
      </c>
      <c r="AO1314" t="s">
        <v>50</v>
      </c>
      <c r="AP1314" t="s">
        <v>47</v>
      </c>
      <c r="AQ1314">
        <v>1.2348673E-4</v>
      </c>
      <c r="AS1314">
        <v>2237</v>
      </c>
      <c r="AT1314">
        <v>1572</v>
      </c>
      <c r="AV1314" t="s">
        <v>4833</v>
      </c>
      <c r="AW1314" t="s">
        <v>4833</v>
      </c>
      <c r="AX1314" t="s">
        <v>4834</v>
      </c>
      <c r="AY1314" t="s">
        <v>4835</v>
      </c>
      <c r="BB1314">
        <v>38.92236389</v>
      </c>
      <c r="BC1314">
        <v>37.223241940000001</v>
      </c>
      <c r="BD1314">
        <v>126</v>
      </c>
      <c r="BE1314">
        <v>1</v>
      </c>
      <c r="BF1314">
        <v>1</v>
      </c>
      <c r="BG1314">
        <v>0</v>
      </c>
      <c r="BH1314">
        <v>1</v>
      </c>
      <c r="BI1314">
        <v>0</v>
      </c>
      <c r="BJ1314">
        <v>0</v>
      </c>
      <c r="BK1314">
        <v>0</v>
      </c>
      <c r="BL1314">
        <v>0</v>
      </c>
      <c r="BM1314">
        <v>0</v>
      </c>
      <c r="BN1314">
        <v>0</v>
      </c>
      <c r="BO1314" t="s">
        <v>461</v>
      </c>
      <c r="BP1314" t="s">
        <v>57</v>
      </c>
      <c r="BQ1314" t="s">
        <v>58</v>
      </c>
      <c r="BR1314" t="s">
        <v>4748</v>
      </c>
      <c r="BS1314" t="s">
        <v>4749</v>
      </c>
      <c r="BT1314" t="s">
        <v>61</v>
      </c>
      <c r="BU1314" t="s">
        <v>62</v>
      </c>
      <c r="BV1314" t="s">
        <v>4750</v>
      </c>
      <c r="BW1314" t="s">
        <v>4751</v>
      </c>
      <c r="BX1314">
        <v>0</v>
      </c>
      <c r="BY1314">
        <v>2614</v>
      </c>
    </row>
    <row r="1315" spans="1:77" x14ac:dyDescent="0.25">
      <c r="A1315">
        <v>751</v>
      </c>
      <c r="B1315">
        <v>21</v>
      </c>
      <c r="H1315">
        <v>10</v>
      </c>
      <c r="I1315">
        <v>0</v>
      </c>
      <c r="J1315">
        <v>1</v>
      </c>
      <c r="K1315">
        <v>1</v>
      </c>
      <c r="L1315">
        <v>0</v>
      </c>
      <c r="M1315">
        <v>1</v>
      </c>
      <c r="N1315">
        <v>0</v>
      </c>
      <c r="O1315">
        <v>0</v>
      </c>
      <c r="P1315">
        <v>0</v>
      </c>
      <c r="Q1315">
        <v>0</v>
      </c>
      <c r="R1315">
        <v>0</v>
      </c>
      <c r="S1315">
        <v>1</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t="s">
        <v>4836</v>
      </c>
      <c r="AN1315" t="s">
        <v>4837</v>
      </c>
      <c r="AO1315" t="s">
        <v>46</v>
      </c>
      <c r="AP1315" t="s">
        <v>81</v>
      </c>
      <c r="BY1315">
        <v>751</v>
      </c>
    </row>
    <row r="1316" spans="1:77" x14ac:dyDescent="0.25">
      <c r="A1316">
        <v>977</v>
      </c>
      <c r="B1316">
        <v>451</v>
      </c>
      <c r="C1316">
        <v>1990</v>
      </c>
      <c r="E1316">
        <v>0</v>
      </c>
      <c r="H1316">
        <v>2424</v>
      </c>
      <c r="I1316">
        <v>15</v>
      </c>
      <c r="J1316">
        <v>5</v>
      </c>
      <c r="K1316">
        <v>35</v>
      </c>
      <c r="L1316">
        <v>8</v>
      </c>
      <c r="M1316">
        <v>20</v>
      </c>
      <c r="N1316">
        <v>13</v>
      </c>
      <c r="O1316">
        <v>13</v>
      </c>
      <c r="P1316">
        <v>31</v>
      </c>
      <c r="Q1316">
        <v>5</v>
      </c>
      <c r="R1316">
        <v>21</v>
      </c>
      <c r="S1316">
        <v>5</v>
      </c>
      <c r="T1316">
        <v>8</v>
      </c>
      <c r="U1316">
        <v>13</v>
      </c>
      <c r="V1316">
        <v>6</v>
      </c>
      <c r="W1316">
        <v>2</v>
      </c>
      <c r="X1316">
        <v>14</v>
      </c>
      <c r="Y1316">
        <v>34</v>
      </c>
      <c r="Z1316">
        <v>21</v>
      </c>
      <c r="AA1316">
        <v>12</v>
      </c>
      <c r="AB1316">
        <v>5</v>
      </c>
      <c r="AC1316">
        <v>1</v>
      </c>
      <c r="AD1316">
        <v>7</v>
      </c>
      <c r="AE1316">
        <v>8</v>
      </c>
      <c r="AF1316">
        <v>2</v>
      </c>
      <c r="AG1316">
        <v>2</v>
      </c>
      <c r="AH1316">
        <v>4</v>
      </c>
      <c r="AI1316">
        <v>1</v>
      </c>
      <c r="AJ1316">
        <v>1</v>
      </c>
      <c r="AK1316">
        <v>7</v>
      </c>
      <c r="AL1316">
        <v>4</v>
      </c>
      <c r="AM1316" t="s">
        <v>4838</v>
      </c>
      <c r="AN1316" t="s">
        <v>4839</v>
      </c>
      <c r="AO1316" t="s">
        <v>132</v>
      </c>
      <c r="AP1316" t="s">
        <v>47</v>
      </c>
      <c r="AQ1316">
        <v>0</v>
      </c>
      <c r="AS1316">
        <v>2412</v>
      </c>
      <c r="AT1316">
        <v>527</v>
      </c>
      <c r="AV1316" t="s">
        <v>4840</v>
      </c>
      <c r="AW1316" t="s">
        <v>4841</v>
      </c>
      <c r="AX1316" t="s">
        <v>4842</v>
      </c>
      <c r="AY1316" t="s">
        <v>4843</v>
      </c>
      <c r="BB1316">
        <v>30.516860000000001</v>
      </c>
      <c r="BC1316">
        <v>50.452579999999998</v>
      </c>
      <c r="BD1316">
        <v>28.52</v>
      </c>
      <c r="BE1316">
        <v>1</v>
      </c>
      <c r="BF1316">
        <v>1</v>
      </c>
      <c r="BG1316">
        <v>1</v>
      </c>
      <c r="BH1316">
        <v>1</v>
      </c>
      <c r="BI1316">
        <v>0</v>
      </c>
      <c r="BJ1316">
        <v>0</v>
      </c>
      <c r="BK1316">
        <v>0</v>
      </c>
      <c r="BL1316">
        <v>0</v>
      </c>
      <c r="BM1316">
        <v>0</v>
      </c>
      <c r="BN1316">
        <v>0</v>
      </c>
      <c r="BO1316" t="s">
        <v>777</v>
      </c>
      <c r="BP1316" t="s">
        <v>57</v>
      </c>
      <c r="BQ1316" t="s">
        <v>58</v>
      </c>
      <c r="BR1316" t="s">
        <v>4844</v>
      </c>
      <c r="BS1316" t="s">
        <v>4844</v>
      </c>
      <c r="BT1316" t="s">
        <v>61</v>
      </c>
      <c r="BU1316" t="s">
        <v>62</v>
      </c>
      <c r="BV1316" t="s">
        <v>4845</v>
      </c>
      <c r="BW1316" t="s">
        <v>4846</v>
      </c>
      <c r="BX1316">
        <v>0</v>
      </c>
      <c r="BY1316">
        <v>977</v>
      </c>
    </row>
    <row r="1317" spans="1:77" x14ac:dyDescent="0.25">
      <c r="A1317">
        <v>752</v>
      </c>
      <c r="B1317">
        <v>0</v>
      </c>
      <c r="H1317">
        <v>4</v>
      </c>
      <c r="I1317">
        <v>0</v>
      </c>
      <c r="J1317">
        <v>0</v>
      </c>
      <c r="K1317">
        <v>0</v>
      </c>
      <c r="L1317">
        <v>1</v>
      </c>
      <c r="M1317">
        <v>1</v>
      </c>
      <c r="N1317">
        <v>1</v>
      </c>
      <c r="O1317">
        <v>0</v>
      </c>
      <c r="P1317">
        <v>1</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t="s">
        <v>4847</v>
      </c>
      <c r="AN1317" t="s">
        <v>4848</v>
      </c>
      <c r="AO1317" t="s">
        <v>46</v>
      </c>
      <c r="AP1317" t="s">
        <v>81</v>
      </c>
      <c r="BY1317">
        <v>752</v>
      </c>
    </row>
    <row r="1318" spans="1:77" x14ac:dyDescent="0.25">
      <c r="A1318">
        <v>2670</v>
      </c>
      <c r="B1318">
        <v>1306</v>
      </c>
      <c r="C1318">
        <v>1998</v>
      </c>
      <c r="E1318">
        <v>0</v>
      </c>
      <c r="H1318">
        <v>3027</v>
      </c>
      <c r="I1318">
        <v>8</v>
      </c>
      <c r="J1318">
        <v>6</v>
      </c>
      <c r="K1318">
        <v>4</v>
      </c>
      <c r="L1318">
        <v>5</v>
      </c>
      <c r="M1318">
        <v>15</v>
      </c>
      <c r="N1318">
        <v>10</v>
      </c>
      <c r="O1318">
        <v>10</v>
      </c>
      <c r="P1318">
        <v>14</v>
      </c>
      <c r="Q1318">
        <v>23</v>
      </c>
      <c r="R1318">
        <v>28</v>
      </c>
      <c r="S1318">
        <v>29</v>
      </c>
      <c r="T1318">
        <v>10</v>
      </c>
      <c r="U1318">
        <v>11</v>
      </c>
      <c r="V1318">
        <v>5</v>
      </c>
      <c r="W1318">
        <v>1</v>
      </c>
      <c r="X1318">
        <v>15</v>
      </c>
      <c r="Y1318">
        <v>24</v>
      </c>
      <c r="Z1318">
        <v>19</v>
      </c>
      <c r="AA1318">
        <v>16</v>
      </c>
      <c r="AB1318">
        <v>6</v>
      </c>
      <c r="AC1318">
        <v>19</v>
      </c>
      <c r="AD1318">
        <v>12</v>
      </c>
      <c r="AE1318">
        <v>14</v>
      </c>
      <c r="AF1318">
        <v>6</v>
      </c>
      <c r="AG1318">
        <v>12</v>
      </c>
      <c r="AH1318">
        <v>13</v>
      </c>
      <c r="AI1318">
        <v>7</v>
      </c>
      <c r="AJ1318">
        <v>3</v>
      </c>
      <c r="AK1318">
        <v>6</v>
      </c>
      <c r="AL1318">
        <v>20</v>
      </c>
      <c r="AM1318" t="s">
        <v>4849</v>
      </c>
      <c r="AN1318" t="s">
        <v>4850</v>
      </c>
      <c r="AO1318" t="s">
        <v>50</v>
      </c>
      <c r="AP1318" t="s">
        <v>47</v>
      </c>
      <c r="AQ1318">
        <v>1.754971E-4</v>
      </c>
      <c r="AS1318">
        <v>1632</v>
      </c>
      <c r="AT1318">
        <v>865</v>
      </c>
      <c r="AU1318" t="s">
        <v>51</v>
      </c>
      <c r="AV1318" t="s">
        <v>4851</v>
      </c>
      <c r="AW1318" t="s">
        <v>4852</v>
      </c>
      <c r="AX1318" t="s">
        <v>4853</v>
      </c>
      <c r="AY1318" t="s">
        <v>4854</v>
      </c>
      <c r="AZ1318" t="s">
        <v>4855</v>
      </c>
      <c r="BA1318" t="s">
        <v>4856</v>
      </c>
      <c r="BB1318">
        <v>24.031980000000001</v>
      </c>
      <c r="BC1318">
        <v>49.841630000000002</v>
      </c>
      <c r="BD1318">
        <v>120</v>
      </c>
      <c r="BE1318">
        <v>0</v>
      </c>
      <c r="BF1318">
        <v>1</v>
      </c>
      <c r="BG1318">
        <v>0</v>
      </c>
      <c r="BH1318">
        <v>0</v>
      </c>
      <c r="BI1318">
        <v>1</v>
      </c>
      <c r="BJ1318">
        <v>0</v>
      </c>
      <c r="BK1318">
        <v>0</v>
      </c>
      <c r="BL1318">
        <v>0</v>
      </c>
      <c r="BM1318">
        <v>0</v>
      </c>
      <c r="BN1318">
        <v>0</v>
      </c>
      <c r="BO1318" t="s">
        <v>99</v>
      </c>
      <c r="BP1318" t="s">
        <v>57</v>
      </c>
      <c r="BQ1318" t="s">
        <v>58</v>
      </c>
      <c r="BR1318" t="s">
        <v>4844</v>
      </c>
      <c r="BS1318" t="s">
        <v>4844</v>
      </c>
      <c r="BT1318" t="s">
        <v>61</v>
      </c>
      <c r="BU1318" t="s">
        <v>62</v>
      </c>
      <c r="BV1318" t="s">
        <v>4845</v>
      </c>
      <c r="BW1318" t="s">
        <v>4846</v>
      </c>
      <c r="BX1318">
        <v>0</v>
      </c>
      <c r="BY1318">
        <v>2670</v>
      </c>
    </row>
    <row r="1319" spans="1:77" x14ac:dyDescent="0.25">
      <c r="A1319">
        <v>753</v>
      </c>
      <c r="B1319">
        <v>4937</v>
      </c>
      <c r="H1319">
        <v>0</v>
      </c>
      <c r="I1319">
        <v>0</v>
      </c>
      <c r="J1319">
        <v>0</v>
      </c>
      <c r="K1319">
        <v>0</v>
      </c>
      <c r="L1319">
        <v>0</v>
      </c>
      <c r="M1319">
        <v>0</v>
      </c>
      <c r="N1319">
        <v>0</v>
      </c>
      <c r="O1319">
        <v>0</v>
      </c>
      <c r="P1319">
        <v>1</v>
      </c>
      <c r="Q1319">
        <v>0</v>
      </c>
      <c r="R1319">
        <v>0</v>
      </c>
      <c r="S1319">
        <v>0</v>
      </c>
      <c r="T1319">
        <v>0</v>
      </c>
      <c r="U1319">
        <v>0</v>
      </c>
      <c r="V1319">
        <v>0</v>
      </c>
      <c r="W1319">
        <v>0</v>
      </c>
      <c r="X1319">
        <v>1</v>
      </c>
      <c r="Y1319">
        <v>2</v>
      </c>
      <c r="Z1319">
        <v>0</v>
      </c>
      <c r="AA1319">
        <v>0</v>
      </c>
      <c r="AB1319">
        <v>0</v>
      </c>
      <c r="AC1319">
        <v>0</v>
      </c>
      <c r="AD1319">
        <v>0</v>
      </c>
      <c r="AE1319">
        <v>0</v>
      </c>
      <c r="AF1319">
        <v>0</v>
      </c>
      <c r="AG1319">
        <v>0</v>
      </c>
      <c r="AH1319">
        <v>0</v>
      </c>
      <c r="AI1319">
        <v>0</v>
      </c>
      <c r="AJ1319">
        <v>0</v>
      </c>
      <c r="AK1319">
        <v>0</v>
      </c>
      <c r="AL1319">
        <v>0</v>
      </c>
      <c r="AM1319" t="s">
        <v>2615</v>
      </c>
      <c r="AN1319" t="s">
        <v>4857</v>
      </c>
      <c r="AO1319" t="s">
        <v>46</v>
      </c>
      <c r="AP1319" t="s">
        <v>81</v>
      </c>
      <c r="BY1319">
        <v>753</v>
      </c>
    </row>
    <row r="1320" spans="1:77" x14ac:dyDescent="0.25">
      <c r="A1320">
        <v>2672</v>
      </c>
      <c r="B1320">
        <v>18667</v>
      </c>
      <c r="C1320">
        <v>1998</v>
      </c>
      <c r="E1320">
        <v>0</v>
      </c>
      <c r="H1320">
        <v>48446</v>
      </c>
      <c r="I1320">
        <v>374</v>
      </c>
      <c r="J1320">
        <v>302</v>
      </c>
      <c r="K1320">
        <v>294</v>
      </c>
      <c r="L1320">
        <v>358</v>
      </c>
      <c r="M1320">
        <v>451</v>
      </c>
      <c r="N1320">
        <v>587</v>
      </c>
      <c r="O1320">
        <v>314</v>
      </c>
      <c r="P1320">
        <v>809</v>
      </c>
      <c r="Q1320">
        <v>901</v>
      </c>
      <c r="R1320">
        <v>793</v>
      </c>
      <c r="S1320">
        <v>561</v>
      </c>
      <c r="T1320">
        <v>409</v>
      </c>
      <c r="U1320">
        <v>405</v>
      </c>
      <c r="V1320">
        <v>213</v>
      </c>
      <c r="W1320">
        <v>178</v>
      </c>
      <c r="X1320">
        <v>488</v>
      </c>
      <c r="Y1320">
        <v>612</v>
      </c>
      <c r="Z1320">
        <v>290</v>
      </c>
      <c r="AA1320">
        <v>646</v>
      </c>
      <c r="AB1320">
        <v>289</v>
      </c>
      <c r="AC1320">
        <v>571</v>
      </c>
      <c r="AD1320">
        <v>275</v>
      </c>
      <c r="AE1320">
        <v>353</v>
      </c>
      <c r="AF1320">
        <v>210</v>
      </c>
      <c r="AG1320">
        <v>269</v>
      </c>
      <c r="AH1320">
        <v>425</v>
      </c>
      <c r="AI1320">
        <v>288</v>
      </c>
      <c r="AJ1320">
        <v>155</v>
      </c>
      <c r="AK1320">
        <v>374</v>
      </c>
      <c r="AL1320">
        <v>621</v>
      </c>
      <c r="AM1320" t="s">
        <v>4858</v>
      </c>
      <c r="AN1320" t="s">
        <v>4859</v>
      </c>
      <c r="AO1320" t="s">
        <v>50</v>
      </c>
      <c r="AP1320" t="s">
        <v>47</v>
      </c>
      <c r="AS1320">
        <v>1632</v>
      </c>
      <c r="AT1320">
        <v>865</v>
      </c>
      <c r="AU1320" t="s">
        <v>51</v>
      </c>
      <c r="AV1320" t="s">
        <v>4851</v>
      </c>
      <c r="AW1320" t="s">
        <v>4852</v>
      </c>
      <c r="AX1320" t="s">
        <v>4853</v>
      </c>
      <c r="AY1320" t="s">
        <v>4854</v>
      </c>
      <c r="AZ1320" t="s">
        <v>4855</v>
      </c>
      <c r="BA1320" t="s">
        <v>4856</v>
      </c>
      <c r="BB1320">
        <v>24.031980000000001</v>
      </c>
      <c r="BC1320">
        <v>49.841630000000002</v>
      </c>
      <c r="BD1320">
        <v>120</v>
      </c>
      <c r="BE1320">
        <v>0</v>
      </c>
      <c r="BF1320">
        <v>1</v>
      </c>
      <c r="BG1320">
        <v>0</v>
      </c>
      <c r="BH1320">
        <v>0</v>
      </c>
      <c r="BI1320">
        <v>1</v>
      </c>
      <c r="BJ1320">
        <v>0</v>
      </c>
      <c r="BK1320">
        <v>0</v>
      </c>
      <c r="BL1320">
        <v>0</v>
      </c>
      <c r="BM1320">
        <v>0</v>
      </c>
      <c r="BN1320">
        <v>0</v>
      </c>
      <c r="BO1320" t="s">
        <v>99</v>
      </c>
      <c r="BP1320" t="s">
        <v>57</v>
      </c>
      <c r="BQ1320" t="s">
        <v>58</v>
      </c>
      <c r="BR1320" t="s">
        <v>4844</v>
      </c>
      <c r="BS1320" t="s">
        <v>4844</v>
      </c>
      <c r="BT1320" t="s">
        <v>61</v>
      </c>
      <c r="BU1320" t="s">
        <v>62</v>
      </c>
      <c r="BV1320" t="s">
        <v>4845</v>
      </c>
      <c r="BW1320" t="s">
        <v>4846</v>
      </c>
      <c r="BX1320">
        <v>0</v>
      </c>
      <c r="BY1320">
        <v>2672</v>
      </c>
    </row>
    <row r="1321" spans="1:77" x14ac:dyDescent="0.25">
      <c r="A1321">
        <v>1465</v>
      </c>
      <c r="B1321">
        <v>1381</v>
      </c>
      <c r="C1321">
        <v>2011</v>
      </c>
      <c r="E1321">
        <v>0</v>
      </c>
      <c r="H1321">
        <v>5270</v>
      </c>
      <c r="I1321">
        <v>43</v>
      </c>
      <c r="J1321">
        <v>99</v>
      </c>
      <c r="K1321">
        <v>148</v>
      </c>
      <c r="L1321">
        <v>36</v>
      </c>
      <c r="M1321">
        <v>21</v>
      </c>
      <c r="N1321">
        <v>165</v>
      </c>
      <c r="O1321">
        <v>56</v>
      </c>
      <c r="P1321">
        <v>117</v>
      </c>
      <c r="Q1321">
        <v>96</v>
      </c>
      <c r="R1321">
        <v>118</v>
      </c>
      <c r="S1321">
        <v>96</v>
      </c>
      <c r="T1321">
        <v>84</v>
      </c>
      <c r="U1321">
        <v>36</v>
      </c>
      <c r="V1321">
        <v>35</v>
      </c>
      <c r="W1321">
        <v>14</v>
      </c>
      <c r="X1321">
        <v>48</v>
      </c>
      <c r="Y1321">
        <v>11</v>
      </c>
      <c r="Z1321">
        <v>18</v>
      </c>
      <c r="AA1321">
        <v>14</v>
      </c>
      <c r="AB1321">
        <v>60</v>
      </c>
      <c r="AC1321">
        <v>23</v>
      </c>
      <c r="AD1321">
        <v>29</v>
      </c>
      <c r="AE1321">
        <v>23</v>
      </c>
      <c r="AF1321">
        <v>34</v>
      </c>
      <c r="AG1321">
        <v>15</v>
      </c>
      <c r="AH1321">
        <v>22</v>
      </c>
      <c r="AI1321">
        <v>29</v>
      </c>
      <c r="AJ1321">
        <v>41</v>
      </c>
      <c r="AK1321">
        <v>4</v>
      </c>
      <c r="AL1321">
        <v>42</v>
      </c>
      <c r="AM1321" t="s">
        <v>4860</v>
      </c>
      <c r="AN1321" t="s">
        <v>4861</v>
      </c>
      <c r="AO1321" t="s">
        <v>132</v>
      </c>
      <c r="AP1321" t="s">
        <v>47</v>
      </c>
      <c r="AQ1321">
        <v>0</v>
      </c>
      <c r="AS1321">
        <v>1785</v>
      </c>
      <c r="AT1321">
        <v>1330</v>
      </c>
      <c r="AV1321" t="s">
        <v>4862</v>
      </c>
      <c r="AW1321" t="s">
        <v>4863</v>
      </c>
      <c r="AX1321" t="s">
        <v>4864</v>
      </c>
      <c r="AY1321" t="s">
        <v>4865</v>
      </c>
      <c r="BB1321">
        <v>25.92472222</v>
      </c>
      <c r="BC1321">
        <v>48.29666667</v>
      </c>
      <c r="BD1321">
        <v>8</v>
      </c>
      <c r="BE1321">
        <v>0</v>
      </c>
      <c r="BF1321">
        <v>1</v>
      </c>
      <c r="BG1321">
        <v>1</v>
      </c>
      <c r="BH1321">
        <v>1</v>
      </c>
      <c r="BI1321">
        <v>0</v>
      </c>
      <c r="BJ1321">
        <v>0</v>
      </c>
      <c r="BK1321">
        <v>0</v>
      </c>
      <c r="BL1321">
        <v>0</v>
      </c>
      <c r="BM1321">
        <v>0</v>
      </c>
      <c r="BN1321">
        <v>0</v>
      </c>
      <c r="BO1321" t="s">
        <v>110</v>
      </c>
      <c r="BP1321" t="s">
        <v>57</v>
      </c>
      <c r="BQ1321" t="s">
        <v>58</v>
      </c>
      <c r="BR1321" t="s">
        <v>4844</v>
      </c>
      <c r="BS1321" t="s">
        <v>4844</v>
      </c>
      <c r="BT1321" t="s">
        <v>61</v>
      </c>
      <c r="BU1321" t="s">
        <v>62</v>
      </c>
      <c r="BV1321" t="s">
        <v>4845</v>
      </c>
      <c r="BW1321" t="s">
        <v>4846</v>
      </c>
      <c r="BX1321">
        <v>0</v>
      </c>
      <c r="BY1321">
        <v>1465</v>
      </c>
    </row>
    <row r="1322" spans="1:77" x14ac:dyDescent="0.25">
      <c r="A1322">
        <v>1573</v>
      </c>
      <c r="B1322">
        <v>91</v>
      </c>
      <c r="C1322">
        <v>2011</v>
      </c>
      <c r="E1322">
        <v>0</v>
      </c>
      <c r="H1322">
        <v>81</v>
      </c>
      <c r="I1322">
        <v>1</v>
      </c>
      <c r="J1322">
        <v>1</v>
      </c>
      <c r="K1322">
        <v>3</v>
      </c>
      <c r="L1322">
        <v>2</v>
      </c>
      <c r="M1322">
        <v>1</v>
      </c>
      <c r="N1322">
        <v>8</v>
      </c>
      <c r="O1322">
        <v>4</v>
      </c>
      <c r="P1322">
        <v>6</v>
      </c>
      <c r="Q1322">
        <v>0</v>
      </c>
      <c r="R1322">
        <v>5</v>
      </c>
      <c r="S1322">
        <v>11</v>
      </c>
      <c r="T1322">
        <v>0</v>
      </c>
      <c r="U1322">
        <v>5</v>
      </c>
      <c r="V1322">
        <v>2</v>
      </c>
      <c r="W1322">
        <v>1</v>
      </c>
      <c r="X1322">
        <v>3</v>
      </c>
      <c r="Y1322">
        <v>2</v>
      </c>
      <c r="Z1322">
        <v>0</v>
      </c>
      <c r="AA1322">
        <v>2</v>
      </c>
      <c r="AB1322">
        <v>3</v>
      </c>
      <c r="AC1322">
        <v>0</v>
      </c>
      <c r="AD1322">
        <v>3</v>
      </c>
      <c r="AE1322">
        <v>0</v>
      </c>
      <c r="AF1322">
        <v>2</v>
      </c>
      <c r="AG1322">
        <v>0</v>
      </c>
      <c r="AH1322">
        <v>1</v>
      </c>
      <c r="AI1322">
        <v>3</v>
      </c>
      <c r="AJ1322">
        <v>0</v>
      </c>
      <c r="AK1322">
        <v>0</v>
      </c>
      <c r="AL1322">
        <v>6</v>
      </c>
      <c r="AM1322" t="s">
        <v>4866</v>
      </c>
      <c r="AN1322" t="s">
        <v>4867</v>
      </c>
      <c r="AO1322" t="s">
        <v>132</v>
      </c>
      <c r="AP1322" t="s">
        <v>47</v>
      </c>
      <c r="AQ1322">
        <v>0</v>
      </c>
      <c r="AS1322">
        <v>1785</v>
      </c>
      <c r="AT1322">
        <v>1330</v>
      </c>
      <c r="AV1322" t="s">
        <v>4862</v>
      </c>
      <c r="AW1322" t="s">
        <v>4863</v>
      </c>
      <c r="AX1322" t="s">
        <v>4864</v>
      </c>
      <c r="AY1322" t="s">
        <v>4865</v>
      </c>
      <c r="BB1322">
        <v>25.92472222</v>
      </c>
      <c r="BC1322">
        <v>48.29666667</v>
      </c>
      <c r="BD1322">
        <v>8</v>
      </c>
      <c r="BE1322">
        <v>0</v>
      </c>
      <c r="BF1322">
        <v>1</v>
      </c>
      <c r="BG1322">
        <v>1</v>
      </c>
      <c r="BH1322">
        <v>1</v>
      </c>
      <c r="BI1322">
        <v>0</v>
      </c>
      <c r="BJ1322">
        <v>0</v>
      </c>
      <c r="BK1322">
        <v>0</v>
      </c>
      <c r="BL1322">
        <v>0</v>
      </c>
      <c r="BM1322">
        <v>0</v>
      </c>
      <c r="BN1322">
        <v>0</v>
      </c>
      <c r="BO1322" t="s">
        <v>110</v>
      </c>
      <c r="BP1322" t="s">
        <v>57</v>
      </c>
      <c r="BQ1322" t="s">
        <v>58</v>
      </c>
      <c r="BR1322" t="s">
        <v>4844</v>
      </c>
      <c r="BS1322" t="s">
        <v>4844</v>
      </c>
      <c r="BT1322" t="s">
        <v>61</v>
      </c>
      <c r="BU1322" t="s">
        <v>62</v>
      </c>
      <c r="BV1322" t="s">
        <v>4845</v>
      </c>
      <c r="BW1322" t="s">
        <v>4846</v>
      </c>
      <c r="BX1322">
        <v>0</v>
      </c>
      <c r="BY1322">
        <v>1573</v>
      </c>
    </row>
    <row r="1323" spans="1:77" x14ac:dyDescent="0.25">
      <c r="A1323">
        <v>756</v>
      </c>
      <c r="B1323">
        <v>81306</v>
      </c>
      <c r="H1323">
        <v>0</v>
      </c>
      <c r="I1323">
        <v>0</v>
      </c>
      <c r="J1323">
        <v>0</v>
      </c>
      <c r="K1323">
        <v>0</v>
      </c>
      <c r="L1323">
        <v>0</v>
      </c>
      <c r="M1323">
        <v>0</v>
      </c>
      <c r="N1323">
        <v>0</v>
      </c>
      <c r="O1323">
        <v>0</v>
      </c>
      <c r="P1323">
        <v>1</v>
      </c>
      <c r="Q1323">
        <v>0</v>
      </c>
      <c r="R1323">
        <v>0</v>
      </c>
      <c r="S1323">
        <v>0</v>
      </c>
      <c r="T1323">
        <v>0</v>
      </c>
      <c r="U1323">
        <v>0</v>
      </c>
      <c r="V1323">
        <v>0</v>
      </c>
      <c r="W1323">
        <v>0</v>
      </c>
      <c r="X1323">
        <v>1</v>
      </c>
      <c r="Y1323">
        <v>2</v>
      </c>
      <c r="Z1323">
        <v>0</v>
      </c>
      <c r="AA1323">
        <v>0</v>
      </c>
      <c r="AB1323">
        <v>0</v>
      </c>
      <c r="AC1323">
        <v>0</v>
      </c>
      <c r="AD1323">
        <v>0</v>
      </c>
      <c r="AE1323">
        <v>0</v>
      </c>
      <c r="AF1323">
        <v>0</v>
      </c>
      <c r="AG1323">
        <v>0</v>
      </c>
      <c r="AH1323">
        <v>0</v>
      </c>
      <c r="AI1323">
        <v>0</v>
      </c>
      <c r="AJ1323">
        <v>0</v>
      </c>
      <c r="AK1323">
        <v>0</v>
      </c>
      <c r="AL1323">
        <v>0</v>
      </c>
      <c r="AM1323" t="s">
        <v>4868</v>
      </c>
      <c r="AN1323" t="s">
        <v>4869</v>
      </c>
      <c r="AO1323" t="s">
        <v>46</v>
      </c>
      <c r="AP1323" t="s">
        <v>81</v>
      </c>
      <c r="BY1323">
        <v>756</v>
      </c>
    </row>
    <row r="1324" spans="1:77" x14ac:dyDescent="0.25">
      <c r="A1324">
        <v>1318</v>
      </c>
      <c r="B1324">
        <v>725</v>
      </c>
      <c r="C1324">
        <v>2013</v>
      </c>
      <c r="E1324">
        <v>0</v>
      </c>
      <c r="H1324">
        <v>387</v>
      </c>
      <c r="I1324">
        <v>7</v>
      </c>
      <c r="J1324">
        <v>4</v>
      </c>
      <c r="K1324">
        <v>4</v>
      </c>
      <c r="L1324">
        <v>5</v>
      </c>
      <c r="M1324">
        <v>6</v>
      </c>
      <c r="N1324">
        <v>4</v>
      </c>
      <c r="O1324">
        <v>4</v>
      </c>
      <c r="P1324">
        <v>7</v>
      </c>
      <c r="Q1324">
        <v>7</v>
      </c>
      <c r="R1324">
        <v>2</v>
      </c>
      <c r="S1324">
        <v>3</v>
      </c>
      <c r="T1324">
        <v>2</v>
      </c>
      <c r="U1324">
        <v>6</v>
      </c>
      <c r="V1324">
        <v>6</v>
      </c>
      <c r="W1324">
        <v>5</v>
      </c>
      <c r="X1324">
        <v>5</v>
      </c>
      <c r="Y1324">
        <v>1</v>
      </c>
      <c r="Z1324">
        <v>5</v>
      </c>
      <c r="AA1324">
        <v>6</v>
      </c>
      <c r="AB1324">
        <v>9</v>
      </c>
      <c r="AC1324">
        <v>1</v>
      </c>
      <c r="AD1324">
        <v>4</v>
      </c>
      <c r="AE1324">
        <v>4</v>
      </c>
      <c r="AF1324">
        <v>2</v>
      </c>
      <c r="AG1324">
        <v>2</v>
      </c>
      <c r="AH1324">
        <v>8</v>
      </c>
      <c r="AI1324">
        <v>17</v>
      </c>
      <c r="AJ1324">
        <v>8</v>
      </c>
      <c r="AK1324">
        <v>12</v>
      </c>
      <c r="AL1324">
        <v>6</v>
      </c>
      <c r="AM1324" t="s">
        <v>4870</v>
      </c>
      <c r="AN1324" t="s">
        <v>4871</v>
      </c>
      <c r="AO1324" t="s">
        <v>132</v>
      </c>
      <c r="AP1324" t="s">
        <v>47</v>
      </c>
      <c r="AQ1324">
        <v>5.0696370000000003E-5</v>
      </c>
      <c r="AS1324">
        <v>1895</v>
      </c>
      <c r="AT1324">
        <v>1411</v>
      </c>
      <c r="AV1324" t="s">
        <v>4872</v>
      </c>
      <c r="AW1324" t="s">
        <v>4873</v>
      </c>
      <c r="AX1324" t="s">
        <v>4874</v>
      </c>
      <c r="AY1324" t="s">
        <v>4875</v>
      </c>
      <c r="BB1324">
        <v>33.491388890000003</v>
      </c>
      <c r="BC1324">
        <v>44.610833329999998</v>
      </c>
      <c r="BD1324">
        <v>259.37520000000001</v>
      </c>
      <c r="BE1324">
        <v>0</v>
      </c>
      <c r="BF1324">
        <v>1</v>
      </c>
      <c r="BG1324">
        <v>0</v>
      </c>
      <c r="BH1324">
        <v>0</v>
      </c>
      <c r="BI1324">
        <v>1</v>
      </c>
      <c r="BJ1324">
        <v>0</v>
      </c>
      <c r="BK1324">
        <v>0</v>
      </c>
      <c r="BL1324">
        <v>0</v>
      </c>
      <c r="BM1324">
        <v>0</v>
      </c>
      <c r="BN1324">
        <v>0</v>
      </c>
      <c r="BO1324" t="s">
        <v>99</v>
      </c>
      <c r="BP1324" t="s">
        <v>57</v>
      </c>
      <c r="BQ1324" t="s">
        <v>58</v>
      </c>
      <c r="BR1324" t="s">
        <v>4844</v>
      </c>
      <c r="BS1324" t="s">
        <v>4844</v>
      </c>
      <c r="BT1324" t="s">
        <v>61</v>
      </c>
      <c r="BU1324" t="s">
        <v>62</v>
      </c>
      <c r="BV1324" t="s">
        <v>4845</v>
      </c>
      <c r="BW1324" t="s">
        <v>4846</v>
      </c>
      <c r="BX1324">
        <v>0</v>
      </c>
      <c r="BY1324">
        <v>1318</v>
      </c>
    </row>
    <row r="1325" spans="1:77" x14ac:dyDescent="0.25">
      <c r="A1325">
        <v>757</v>
      </c>
      <c r="B1325">
        <v>259675</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t="s">
        <v>4876</v>
      </c>
      <c r="AN1325" t="s">
        <v>4877</v>
      </c>
      <c r="AO1325" t="s">
        <v>46</v>
      </c>
      <c r="AP1325" t="s">
        <v>81</v>
      </c>
      <c r="AQ1325">
        <v>0</v>
      </c>
      <c r="BY1325">
        <v>757</v>
      </c>
    </row>
    <row r="1326" spans="1:77" x14ac:dyDescent="0.25">
      <c r="A1326">
        <v>873</v>
      </c>
      <c r="B1326">
        <v>154</v>
      </c>
      <c r="C1326">
        <v>1986</v>
      </c>
      <c r="E1326">
        <v>0</v>
      </c>
      <c r="H1326">
        <v>223</v>
      </c>
      <c r="I1326">
        <v>1</v>
      </c>
      <c r="J1326">
        <v>1</v>
      </c>
      <c r="K1326">
        <v>3</v>
      </c>
      <c r="L1326">
        <v>3</v>
      </c>
      <c r="M1326">
        <v>3</v>
      </c>
      <c r="N1326">
        <v>2</v>
      </c>
      <c r="O1326">
        <v>4</v>
      </c>
      <c r="P1326">
        <v>0</v>
      </c>
      <c r="Q1326">
        <v>0</v>
      </c>
      <c r="R1326">
        <v>4</v>
      </c>
      <c r="S1326">
        <v>1</v>
      </c>
      <c r="T1326">
        <v>0</v>
      </c>
      <c r="U1326">
        <v>3</v>
      </c>
      <c r="V1326">
        <v>3</v>
      </c>
      <c r="W1326">
        <v>2</v>
      </c>
      <c r="X1326">
        <v>2</v>
      </c>
      <c r="Y1326">
        <v>1</v>
      </c>
      <c r="Z1326">
        <v>0</v>
      </c>
      <c r="AA1326">
        <v>1</v>
      </c>
      <c r="AB1326">
        <v>0</v>
      </c>
      <c r="AC1326">
        <v>2</v>
      </c>
      <c r="AD1326">
        <v>1</v>
      </c>
      <c r="AE1326">
        <v>0</v>
      </c>
      <c r="AF1326">
        <v>0</v>
      </c>
      <c r="AG1326">
        <v>0</v>
      </c>
      <c r="AH1326">
        <v>3</v>
      </c>
      <c r="AI1326">
        <v>0</v>
      </c>
      <c r="AJ1326">
        <v>2</v>
      </c>
      <c r="AK1326">
        <v>0</v>
      </c>
      <c r="AL1326">
        <v>1</v>
      </c>
      <c r="AM1326" t="s">
        <v>4878</v>
      </c>
      <c r="AN1326" t="s">
        <v>4879</v>
      </c>
      <c r="AO1326" t="s">
        <v>132</v>
      </c>
      <c r="AP1326" t="s">
        <v>47</v>
      </c>
      <c r="AQ1326">
        <v>0</v>
      </c>
      <c r="AS1326">
        <v>1634</v>
      </c>
      <c r="AT1326">
        <v>370</v>
      </c>
      <c r="AU1326" t="s">
        <v>51</v>
      </c>
      <c r="AV1326" t="s">
        <v>4880</v>
      </c>
      <c r="AW1326" t="s">
        <v>4881</v>
      </c>
      <c r="AX1326" t="s">
        <v>4882</v>
      </c>
      <c r="AY1326" t="s">
        <v>4883</v>
      </c>
      <c r="BB1326">
        <v>-1.5761111109999999</v>
      </c>
      <c r="BC1326">
        <v>54.774722220000001</v>
      </c>
      <c r="BD1326">
        <v>8.7899999999999991</v>
      </c>
      <c r="BE1326">
        <v>0</v>
      </c>
      <c r="BF1326">
        <v>1</v>
      </c>
      <c r="BG1326">
        <v>0</v>
      </c>
      <c r="BH1326">
        <v>1</v>
      </c>
      <c r="BI1326">
        <v>0</v>
      </c>
      <c r="BJ1326">
        <v>1</v>
      </c>
      <c r="BK1326">
        <v>0</v>
      </c>
      <c r="BL1326">
        <v>0</v>
      </c>
      <c r="BM1326">
        <v>0</v>
      </c>
      <c r="BN1326">
        <v>0</v>
      </c>
      <c r="BO1326" t="s">
        <v>261</v>
      </c>
      <c r="BP1326" t="s">
        <v>57</v>
      </c>
      <c r="BQ1326" t="s">
        <v>58</v>
      </c>
      <c r="BR1326" t="s">
        <v>4884</v>
      </c>
      <c r="BS1326" t="s">
        <v>4885</v>
      </c>
      <c r="BT1326" t="s">
        <v>61</v>
      </c>
      <c r="BU1326" t="s">
        <v>62</v>
      </c>
      <c r="BV1326" t="s">
        <v>4886</v>
      </c>
      <c r="BW1326" t="s">
        <v>4887</v>
      </c>
      <c r="BX1326">
        <v>0</v>
      </c>
      <c r="BY1326">
        <v>873</v>
      </c>
    </row>
    <row r="1327" spans="1:77" x14ac:dyDescent="0.25">
      <c r="A1327">
        <v>760</v>
      </c>
      <c r="B1327">
        <v>1290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t="s">
        <v>4888</v>
      </c>
      <c r="AN1327" t="s">
        <v>4889</v>
      </c>
      <c r="AO1327" t="s">
        <v>46</v>
      </c>
      <c r="AP1327" t="s">
        <v>81</v>
      </c>
      <c r="AQ1327">
        <v>26.837870156699999</v>
      </c>
      <c r="BY1327">
        <v>760</v>
      </c>
    </row>
    <row r="1328" spans="1:77" x14ac:dyDescent="0.25">
      <c r="A1328">
        <v>958</v>
      </c>
      <c r="B1328">
        <v>21366</v>
      </c>
      <c r="C1328">
        <v>1986</v>
      </c>
      <c r="E1328">
        <v>0</v>
      </c>
      <c r="H1328">
        <v>6902</v>
      </c>
      <c r="I1328">
        <v>36</v>
      </c>
      <c r="J1328">
        <v>199</v>
      </c>
      <c r="K1328">
        <v>174</v>
      </c>
      <c r="L1328">
        <v>87</v>
      </c>
      <c r="M1328">
        <v>121</v>
      </c>
      <c r="N1328">
        <v>79</v>
      </c>
      <c r="O1328">
        <v>107</v>
      </c>
      <c r="P1328">
        <v>62</v>
      </c>
      <c r="Q1328">
        <v>82</v>
      </c>
      <c r="R1328">
        <v>57</v>
      </c>
      <c r="S1328">
        <v>18</v>
      </c>
      <c r="T1328">
        <v>55</v>
      </c>
      <c r="U1328">
        <v>78</v>
      </c>
      <c r="V1328">
        <v>109</v>
      </c>
      <c r="W1328">
        <v>46</v>
      </c>
      <c r="X1328">
        <v>52</v>
      </c>
      <c r="Y1328">
        <v>36</v>
      </c>
      <c r="Z1328">
        <v>137</v>
      </c>
      <c r="AA1328">
        <v>174</v>
      </c>
      <c r="AB1328">
        <v>64</v>
      </c>
      <c r="AC1328">
        <v>117</v>
      </c>
      <c r="AD1328">
        <v>21</v>
      </c>
      <c r="AE1328">
        <v>61</v>
      </c>
      <c r="AF1328">
        <v>205</v>
      </c>
      <c r="AG1328">
        <v>117</v>
      </c>
      <c r="AH1328">
        <v>117</v>
      </c>
      <c r="AI1328">
        <v>122</v>
      </c>
      <c r="AJ1328">
        <v>60</v>
      </c>
      <c r="AK1328">
        <v>150</v>
      </c>
      <c r="AL1328">
        <v>361</v>
      </c>
      <c r="AM1328" t="s">
        <v>4890</v>
      </c>
      <c r="AN1328" t="s">
        <v>4891</v>
      </c>
      <c r="AO1328" t="s">
        <v>132</v>
      </c>
      <c r="AP1328" t="s">
        <v>47</v>
      </c>
      <c r="AQ1328">
        <v>0</v>
      </c>
      <c r="AS1328">
        <v>425</v>
      </c>
      <c r="AT1328">
        <v>371</v>
      </c>
      <c r="AV1328" t="s">
        <v>4892</v>
      </c>
      <c r="AW1328" t="s">
        <v>4893</v>
      </c>
      <c r="AX1328" t="s">
        <v>4894</v>
      </c>
      <c r="AY1328" t="s">
        <v>4895</v>
      </c>
      <c r="BB1328">
        <v>-2.4727777780000002</v>
      </c>
      <c r="BC1328">
        <v>52.626388890000001</v>
      </c>
      <c r="BD1328">
        <v>547.9</v>
      </c>
      <c r="BE1328">
        <v>1</v>
      </c>
      <c r="BF1328">
        <v>1</v>
      </c>
      <c r="BG1328">
        <v>0</v>
      </c>
      <c r="BH1328">
        <v>1</v>
      </c>
      <c r="BI1328">
        <v>0</v>
      </c>
      <c r="BJ1328">
        <v>1</v>
      </c>
      <c r="BK1328">
        <v>0</v>
      </c>
      <c r="BL1328">
        <v>0</v>
      </c>
      <c r="BM1328">
        <v>0</v>
      </c>
      <c r="BN1328">
        <v>0</v>
      </c>
      <c r="BO1328" t="s">
        <v>1046</v>
      </c>
      <c r="BP1328" t="s">
        <v>57</v>
      </c>
      <c r="BQ1328" t="s">
        <v>58</v>
      </c>
      <c r="BR1328" t="s">
        <v>4884</v>
      </c>
      <c r="BS1328" t="s">
        <v>4885</v>
      </c>
      <c r="BT1328" t="s">
        <v>61</v>
      </c>
      <c r="BU1328" t="s">
        <v>62</v>
      </c>
      <c r="BV1328" t="s">
        <v>4886</v>
      </c>
      <c r="BW1328" t="s">
        <v>4887</v>
      </c>
      <c r="BX1328">
        <v>0</v>
      </c>
      <c r="BY1328">
        <v>958</v>
      </c>
    </row>
    <row r="1329" spans="1:77" x14ac:dyDescent="0.25">
      <c r="A1329">
        <v>1481</v>
      </c>
      <c r="B1329">
        <v>120778</v>
      </c>
      <c r="C1329">
        <v>1986</v>
      </c>
      <c r="E1329">
        <v>0</v>
      </c>
      <c r="H1329">
        <v>7458</v>
      </c>
      <c r="I1329">
        <v>88</v>
      </c>
      <c r="J1329">
        <v>123</v>
      </c>
      <c r="K1329">
        <v>207</v>
      </c>
      <c r="L1329">
        <v>150</v>
      </c>
      <c r="M1329">
        <v>132</v>
      </c>
      <c r="N1329">
        <v>255</v>
      </c>
      <c r="O1329">
        <v>102</v>
      </c>
      <c r="P1329">
        <v>91</v>
      </c>
      <c r="Q1329">
        <v>163</v>
      </c>
      <c r="R1329">
        <v>303</v>
      </c>
      <c r="S1329">
        <v>145</v>
      </c>
      <c r="T1329">
        <v>100</v>
      </c>
      <c r="U1329">
        <v>98</v>
      </c>
      <c r="V1329">
        <v>85</v>
      </c>
      <c r="W1329">
        <v>84</v>
      </c>
      <c r="X1329">
        <v>58</v>
      </c>
      <c r="Y1329">
        <v>54</v>
      </c>
      <c r="Z1329">
        <v>40</v>
      </c>
      <c r="AA1329">
        <v>101</v>
      </c>
      <c r="AB1329">
        <v>77</v>
      </c>
      <c r="AC1329">
        <v>99</v>
      </c>
      <c r="AD1329">
        <v>58</v>
      </c>
      <c r="AE1329">
        <v>77</v>
      </c>
      <c r="AF1329">
        <v>54</v>
      </c>
      <c r="AG1329">
        <v>71</v>
      </c>
      <c r="AH1329">
        <v>93</v>
      </c>
      <c r="AI1329">
        <v>177</v>
      </c>
      <c r="AJ1329">
        <v>164</v>
      </c>
      <c r="AK1329">
        <v>371</v>
      </c>
      <c r="AL1329">
        <v>394</v>
      </c>
      <c r="AM1329" t="s">
        <v>4896</v>
      </c>
      <c r="AN1329" t="s">
        <v>4897</v>
      </c>
      <c r="AO1329" t="s">
        <v>132</v>
      </c>
      <c r="AP1329" t="s">
        <v>47</v>
      </c>
      <c r="AQ1329">
        <v>0</v>
      </c>
      <c r="AS1329">
        <v>1930</v>
      </c>
      <c r="AT1329">
        <v>372</v>
      </c>
      <c r="AU1329" t="s">
        <v>51</v>
      </c>
      <c r="AV1329" t="s">
        <v>4898</v>
      </c>
      <c r="AW1329" t="s">
        <v>4899</v>
      </c>
      <c r="AX1329" t="s">
        <v>4900</v>
      </c>
      <c r="AY1329" t="s">
        <v>4901</v>
      </c>
      <c r="BB1329">
        <v>-1.5730555559999999</v>
      </c>
      <c r="BC1329">
        <v>54.116111109999999</v>
      </c>
      <c r="BD1329">
        <v>310</v>
      </c>
      <c r="BE1329">
        <v>1</v>
      </c>
      <c r="BF1329">
        <v>0</v>
      </c>
      <c r="BG1329">
        <v>0</v>
      </c>
      <c r="BH1329">
        <v>1</v>
      </c>
      <c r="BI1329">
        <v>0</v>
      </c>
      <c r="BJ1329">
        <v>0</v>
      </c>
      <c r="BK1329">
        <v>0</v>
      </c>
      <c r="BL1329">
        <v>0</v>
      </c>
      <c r="BM1329">
        <v>0</v>
      </c>
      <c r="BN1329">
        <v>0</v>
      </c>
      <c r="BO1329" t="s">
        <v>285</v>
      </c>
      <c r="BP1329" t="s">
        <v>57</v>
      </c>
      <c r="BQ1329" t="s">
        <v>58</v>
      </c>
      <c r="BR1329" t="s">
        <v>4884</v>
      </c>
      <c r="BS1329" t="s">
        <v>4885</v>
      </c>
      <c r="BT1329" t="s">
        <v>61</v>
      </c>
      <c r="BU1329" t="s">
        <v>62</v>
      </c>
      <c r="BV1329" t="s">
        <v>4886</v>
      </c>
      <c r="BW1329" t="s">
        <v>4887</v>
      </c>
      <c r="BX1329">
        <v>0</v>
      </c>
      <c r="BY1329">
        <v>1481</v>
      </c>
    </row>
    <row r="1330" spans="1:77" x14ac:dyDescent="0.25">
      <c r="A1330">
        <v>1610</v>
      </c>
      <c r="B1330">
        <v>11137</v>
      </c>
      <c r="C1330">
        <v>1986</v>
      </c>
      <c r="E1330">
        <v>0</v>
      </c>
      <c r="H1330">
        <v>110</v>
      </c>
      <c r="I1330">
        <v>0</v>
      </c>
      <c r="J1330">
        <v>0</v>
      </c>
      <c r="K1330">
        <v>0</v>
      </c>
      <c r="L1330">
        <v>0</v>
      </c>
      <c r="M1330">
        <v>2</v>
      </c>
      <c r="N1330">
        <v>13</v>
      </c>
      <c r="O1330">
        <v>16</v>
      </c>
      <c r="P1330">
        <v>4</v>
      </c>
      <c r="Q1330">
        <v>0</v>
      </c>
      <c r="R1330">
        <v>2</v>
      </c>
      <c r="S1330">
        <v>0</v>
      </c>
      <c r="T1330">
        <v>0</v>
      </c>
      <c r="U1330">
        <v>0</v>
      </c>
      <c r="V1330">
        <v>0</v>
      </c>
      <c r="W1330">
        <v>1</v>
      </c>
      <c r="X1330">
        <v>0</v>
      </c>
      <c r="Y1330">
        <v>1</v>
      </c>
      <c r="Z1330">
        <v>0</v>
      </c>
      <c r="AA1330">
        <v>0</v>
      </c>
      <c r="AB1330">
        <v>0</v>
      </c>
      <c r="AC1330">
        <v>0</v>
      </c>
      <c r="AD1330">
        <v>0</v>
      </c>
      <c r="AE1330">
        <v>5</v>
      </c>
      <c r="AF1330">
        <v>0</v>
      </c>
      <c r="AG1330">
        <v>3</v>
      </c>
      <c r="AH1330">
        <v>2</v>
      </c>
      <c r="AI1330">
        <v>4</v>
      </c>
      <c r="AJ1330">
        <v>8</v>
      </c>
      <c r="AK1330">
        <v>22</v>
      </c>
      <c r="AL1330">
        <v>10</v>
      </c>
      <c r="AM1330" t="s">
        <v>4902</v>
      </c>
      <c r="AN1330" t="s">
        <v>4903</v>
      </c>
      <c r="AO1330" t="s">
        <v>132</v>
      </c>
      <c r="AP1330" t="s">
        <v>47</v>
      </c>
      <c r="AQ1330">
        <v>0</v>
      </c>
      <c r="AS1330">
        <v>1930</v>
      </c>
      <c r="AT1330">
        <v>372</v>
      </c>
      <c r="AU1330" t="s">
        <v>51</v>
      </c>
      <c r="AV1330" t="s">
        <v>4898</v>
      </c>
      <c r="AW1330" t="s">
        <v>4899</v>
      </c>
      <c r="AX1330" t="s">
        <v>4900</v>
      </c>
      <c r="AY1330" t="s">
        <v>4901</v>
      </c>
      <c r="BB1330">
        <v>-1.5730555559999999</v>
      </c>
      <c r="BC1330">
        <v>54.116111109999999</v>
      </c>
      <c r="BD1330">
        <v>310</v>
      </c>
      <c r="BE1330">
        <v>1</v>
      </c>
      <c r="BF1330">
        <v>0</v>
      </c>
      <c r="BG1330">
        <v>0</v>
      </c>
      <c r="BH1330">
        <v>1</v>
      </c>
      <c r="BI1330">
        <v>0</v>
      </c>
      <c r="BJ1330">
        <v>0</v>
      </c>
      <c r="BK1330">
        <v>0</v>
      </c>
      <c r="BL1330">
        <v>0</v>
      </c>
      <c r="BM1330">
        <v>0</v>
      </c>
      <c r="BN1330">
        <v>0</v>
      </c>
      <c r="BO1330" t="s">
        <v>285</v>
      </c>
      <c r="BP1330" t="s">
        <v>57</v>
      </c>
      <c r="BQ1330" t="s">
        <v>58</v>
      </c>
      <c r="BR1330" t="s">
        <v>4884</v>
      </c>
      <c r="BS1330" t="s">
        <v>4885</v>
      </c>
      <c r="BT1330" t="s">
        <v>61</v>
      </c>
      <c r="BU1330" t="s">
        <v>62</v>
      </c>
      <c r="BV1330" t="s">
        <v>4886</v>
      </c>
      <c r="BW1330" t="s">
        <v>4887</v>
      </c>
      <c r="BX1330">
        <v>0</v>
      </c>
      <c r="BY1330">
        <v>1610</v>
      </c>
    </row>
    <row r="1331" spans="1:77" x14ac:dyDescent="0.25">
      <c r="A1331">
        <v>763</v>
      </c>
      <c r="B1331">
        <v>1209</v>
      </c>
      <c r="H1331">
        <v>447</v>
      </c>
      <c r="I1331">
        <v>6</v>
      </c>
      <c r="J1331">
        <v>5</v>
      </c>
      <c r="K1331">
        <v>59</v>
      </c>
      <c r="L1331">
        <v>2</v>
      </c>
      <c r="M1331">
        <v>2</v>
      </c>
      <c r="N1331">
        <v>17</v>
      </c>
      <c r="O1331">
        <v>1</v>
      </c>
      <c r="P1331">
        <v>6</v>
      </c>
      <c r="Q1331">
        <v>4</v>
      </c>
      <c r="R1331">
        <v>10</v>
      </c>
      <c r="S1331">
        <v>7</v>
      </c>
      <c r="T1331">
        <v>13</v>
      </c>
      <c r="U1331">
        <v>31</v>
      </c>
      <c r="V1331">
        <v>12</v>
      </c>
      <c r="W1331">
        <v>27</v>
      </c>
      <c r="X1331">
        <v>6</v>
      </c>
      <c r="Y1331">
        <v>26</v>
      </c>
      <c r="Z1331">
        <v>7</v>
      </c>
      <c r="AA1331">
        <v>1</v>
      </c>
      <c r="AB1331">
        <v>21</v>
      </c>
      <c r="AC1331">
        <v>3</v>
      </c>
      <c r="AD1331">
        <v>13</v>
      </c>
      <c r="AE1331">
        <v>19</v>
      </c>
      <c r="AF1331">
        <v>2</v>
      </c>
      <c r="AG1331">
        <v>8</v>
      </c>
      <c r="AH1331">
        <v>3</v>
      </c>
      <c r="AI1331">
        <v>2</v>
      </c>
      <c r="AJ1331">
        <v>2</v>
      </c>
      <c r="AK1331">
        <v>3</v>
      </c>
      <c r="AL1331">
        <v>0</v>
      </c>
      <c r="AM1331" t="s">
        <v>4904</v>
      </c>
      <c r="AN1331" t="s">
        <v>4905</v>
      </c>
      <c r="AO1331" t="s">
        <v>46</v>
      </c>
      <c r="AP1331" t="s">
        <v>81</v>
      </c>
      <c r="BY1331">
        <v>763</v>
      </c>
    </row>
    <row r="1332" spans="1:77" x14ac:dyDescent="0.25">
      <c r="A1332">
        <v>2067</v>
      </c>
      <c r="B1332">
        <v>65521</v>
      </c>
      <c r="C1332">
        <v>1986</v>
      </c>
      <c r="E1332">
        <v>0</v>
      </c>
      <c r="H1332">
        <v>1595</v>
      </c>
      <c r="I1332">
        <v>8</v>
      </c>
      <c r="J1332">
        <v>31</v>
      </c>
      <c r="K1332">
        <v>41</v>
      </c>
      <c r="L1332">
        <v>72</v>
      </c>
      <c r="M1332">
        <v>68</v>
      </c>
      <c r="N1332">
        <v>33</v>
      </c>
      <c r="O1332">
        <v>25</v>
      </c>
      <c r="P1332">
        <v>9</v>
      </c>
      <c r="Q1332">
        <v>64</v>
      </c>
      <c r="R1332">
        <v>33</v>
      </c>
      <c r="S1332">
        <v>20</v>
      </c>
      <c r="T1332">
        <v>19</v>
      </c>
      <c r="U1332">
        <v>15</v>
      </c>
      <c r="V1332">
        <v>14</v>
      </c>
      <c r="W1332">
        <v>21</v>
      </c>
      <c r="X1332">
        <v>13</v>
      </c>
      <c r="Y1332">
        <v>23</v>
      </c>
      <c r="Z1332">
        <v>26</v>
      </c>
      <c r="AA1332">
        <v>19</v>
      </c>
      <c r="AB1332">
        <v>9</v>
      </c>
      <c r="AC1332">
        <v>5</v>
      </c>
      <c r="AD1332">
        <v>16</v>
      </c>
      <c r="AE1332">
        <v>15</v>
      </c>
      <c r="AF1332">
        <v>50</v>
      </c>
      <c r="AG1332">
        <v>79</v>
      </c>
      <c r="AH1332">
        <v>44</v>
      </c>
      <c r="AI1332">
        <v>35</v>
      </c>
      <c r="AJ1332">
        <v>72</v>
      </c>
      <c r="AK1332">
        <v>85</v>
      </c>
      <c r="AL1332">
        <v>16</v>
      </c>
      <c r="AM1332" t="s">
        <v>4906</v>
      </c>
      <c r="AN1332" t="s">
        <v>4907</v>
      </c>
      <c r="AO1332" t="s">
        <v>132</v>
      </c>
      <c r="AP1332" t="s">
        <v>47</v>
      </c>
      <c r="AQ1332">
        <v>3.6583188000000001E-3</v>
      </c>
      <c r="AS1332">
        <v>1633</v>
      </c>
      <c r="AT1332">
        <v>373</v>
      </c>
      <c r="AU1332" t="s">
        <v>51</v>
      </c>
      <c r="AV1332" t="s">
        <v>4908</v>
      </c>
      <c r="AW1332" t="s">
        <v>4909</v>
      </c>
      <c r="AX1332" t="s">
        <v>4910</v>
      </c>
      <c r="AY1332" t="s">
        <v>4911</v>
      </c>
      <c r="BB1332">
        <v>-1.825277778</v>
      </c>
      <c r="BC1332">
        <v>51.178888890000003</v>
      </c>
      <c r="BD1332">
        <v>4985.3999999999996</v>
      </c>
      <c r="BE1332">
        <v>1</v>
      </c>
      <c r="BF1332">
        <v>1</v>
      </c>
      <c r="BG1332">
        <v>1</v>
      </c>
      <c r="BH1332">
        <v>0</v>
      </c>
      <c r="BI1332">
        <v>0</v>
      </c>
      <c r="BJ1332">
        <v>0</v>
      </c>
      <c r="BK1332">
        <v>0</v>
      </c>
      <c r="BL1332">
        <v>0</v>
      </c>
      <c r="BM1332">
        <v>0</v>
      </c>
      <c r="BN1332">
        <v>0</v>
      </c>
      <c r="BO1332" t="s">
        <v>2028</v>
      </c>
      <c r="BP1332" t="s">
        <v>57</v>
      </c>
      <c r="BQ1332" t="s">
        <v>58</v>
      </c>
      <c r="BR1332" t="s">
        <v>4884</v>
      </c>
      <c r="BS1332" t="s">
        <v>4885</v>
      </c>
      <c r="BT1332" t="s">
        <v>61</v>
      </c>
      <c r="BU1332" t="s">
        <v>62</v>
      </c>
      <c r="BV1332" t="s">
        <v>4886</v>
      </c>
      <c r="BW1332" t="s">
        <v>4887</v>
      </c>
      <c r="BX1332">
        <v>0</v>
      </c>
      <c r="BY1332">
        <v>2067</v>
      </c>
    </row>
    <row r="1333" spans="1:77" x14ac:dyDescent="0.25">
      <c r="A1333">
        <v>1121</v>
      </c>
      <c r="B1333">
        <v>6336157</v>
      </c>
      <c r="C1333">
        <v>2017</v>
      </c>
      <c r="E1333">
        <v>0</v>
      </c>
      <c r="H1333">
        <v>65832</v>
      </c>
      <c r="I1333">
        <v>730</v>
      </c>
      <c r="J1333">
        <v>2323</v>
      </c>
      <c r="K1333">
        <v>2292</v>
      </c>
      <c r="L1333">
        <v>1966</v>
      </c>
      <c r="M1333">
        <v>1010</v>
      </c>
      <c r="N1333">
        <v>1605</v>
      </c>
      <c r="O1333">
        <v>2079</v>
      </c>
      <c r="P1333">
        <v>1915</v>
      </c>
      <c r="Q1333">
        <v>812</v>
      </c>
      <c r="R1333">
        <v>1320</v>
      </c>
      <c r="S1333">
        <v>1612</v>
      </c>
      <c r="T1333">
        <v>1615</v>
      </c>
      <c r="U1333">
        <v>1324</v>
      </c>
      <c r="V1333">
        <v>2286</v>
      </c>
      <c r="W1333">
        <v>1693</v>
      </c>
      <c r="X1333">
        <v>730</v>
      </c>
      <c r="Y1333">
        <v>1059</v>
      </c>
      <c r="Z1333">
        <v>1475</v>
      </c>
      <c r="AA1333">
        <v>1285</v>
      </c>
      <c r="AB1333">
        <v>1605</v>
      </c>
      <c r="AC1333">
        <v>1867</v>
      </c>
      <c r="AD1333">
        <v>1958</v>
      </c>
      <c r="AE1333">
        <v>1870</v>
      </c>
      <c r="AF1333">
        <v>1505</v>
      </c>
      <c r="AG1333">
        <v>1521</v>
      </c>
      <c r="AH1333">
        <v>1503</v>
      </c>
      <c r="AI1333">
        <v>1181</v>
      </c>
      <c r="AJ1333">
        <v>2379</v>
      </c>
      <c r="AK1333">
        <v>6652</v>
      </c>
      <c r="AL1333">
        <v>4621</v>
      </c>
      <c r="AM1333" t="s">
        <v>4912</v>
      </c>
      <c r="AN1333" t="s">
        <v>4913</v>
      </c>
      <c r="AO1333" t="s">
        <v>132</v>
      </c>
      <c r="AP1333" t="s">
        <v>47</v>
      </c>
      <c r="AQ1333">
        <v>0</v>
      </c>
      <c r="AS1333">
        <v>2171</v>
      </c>
      <c r="AT1333">
        <v>422</v>
      </c>
      <c r="AV1333" t="s">
        <v>4914</v>
      </c>
      <c r="AW1333" t="s">
        <v>4915</v>
      </c>
      <c r="AX1333" t="s">
        <v>4916</v>
      </c>
      <c r="AY1333" t="s">
        <v>4917</v>
      </c>
      <c r="BB1333">
        <v>-3.0824166669999999</v>
      </c>
      <c r="BC1333">
        <v>54.47661111</v>
      </c>
      <c r="BD1333">
        <v>229205.19</v>
      </c>
      <c r="BE1333">
        <v>0</v>
      </c>
      <c r="BF1333">
        <v>1</v>
      </c>
      <c r="BG1333">
        <v>0</v>
      </c>
      <c r="BH1333">
        <v>0</v>
      </c>
      <c r="BI1333">
        <v>1</v>
      </c>
      <c r="BJ1333">
        <v>1</v>
      </c>
      <c r="BK1333">
        <v>0</v>
      </c>
      <c r="BL1333">
        <v>0</v>
      </c>
      <c r="BM1333">
        <v>0</v>
      </c>
      <c r="BN1333">
        <v>0</v>
      </c>
      <c r="BO1333" t="s">
        <v>4918</v>
      </c>
      <c r="BP1333" t="s">
        <v>57</v>
      </c>
      <c r="BQ1333" t="s">
        <v>58</v>
      </c>
      <c r="BR1333" t="s">
        <v>4884</v>
      </c>
      <c r="BS1333" t="s">
        <v>4885</v>
      </c>
      <c r="BT1333" t="s">
        <v>61</v>
      </c>
      <c r="BU1333" t="s">
        <v>62</v>
      </c>
      <c r="BV1333" t="s">
        <v>4886</v>
      </c>
      <c r="BW1333" t="s">
        <v>4887</v>
      </c>
      <c r="BX1333">
        <v>0</v>
      </c>
      <c r="BY1333">
        <v>1121</v>
      </c>
    </row>
    <row r="1334" spans="1:77" x14ac:dyDescent="0.25">
      <c r="A1334">
        <v>2594</v>
      </c>
      <c r="B1334">
        <v>5</v>
      </c>
      <c r="C1334">
        <v>1987</v>
      </c>
      <c r="E1334">
        <v>0</v>
      </c>
      <c r="H1334">
        <v>257</v>
      </c>
      <c r="I1334">
        <v>0</v>
      </c>
      <c r="J1334">
        <v>2</v>
      </c>
      <c r="K1334">
        <v>1</v>
      </c>
      <c r="L1334">
        <v>2</v>
      </c>
      <c r="M1334">
        <v>0</v>
      </c>
      <c r="N1334">
        <v>0</v>
      </c>
      <c r="O1334">
        <v>0</v>
      </c>
      <c r="P1334">
        <v>1</v>
      </c>
      <c r="Q1334">
        <v>0</v>
      </c>
      <c r="R1334">
        <v>1</v>
      </c>
      <c r="S1334">
        <v>0</v>
      </c>
      <c r="T1334">
        <v>0</v>
      </c>
      <c r="U1334">
        <v>0</v>
      </c>
      <c r="V1334">
        <v>0</v>
      </c>
      <c r="W1334">
        <v>1</v>
      </c>
      <c r="X1334">
        <v>0</v>
      </c>
      <c r="Y1334">
        <v>0</v>
      </c>
      <c r="Z1334">
        <v>1</v>
      </c>
      <c r="AA1334">
        <v>0</v>
      </c>
      <c r="AB1334">
        <v>0</v>
      </c>
      <c r="AC1334">
        <v>0</v>
      </c>
      <c r="AD1334">
        <v>0</v>
      </c>
      <c r="AE1334">
        <v>0</v>
      </c>
      <c r="AF1334">
        <v>0</v>
      </c>
      <c r="AG1334">
        <v>1</v>
      </c>
      <c r="AH1334">
        <v>0</v>
      </c>
      <c r="AI1334">
        <v>0</v>
      </c>
      <c r="AJ1334">
        <v>0</v>
      </c>
      <c r="AK1334">
        <v>4</v>
      </c>
      <c r="AL1334">
        <v>0</v>
      </c>
      <c r="AM1334" t="s">
        <v>4919</v>
      </c>
      <c r="AN1334" t="s">
        <v>4920</v>
      </c>
      <c r="AO1334" t="s">
        <v>50</v>
      </c>
      <c r="AP1334" t="s">
        <v>47</v>
      </c>
      <c r="AQ1334">
        <v>0</v>
      </c>
      <c r="AS1334">
        <v>1635</v>
      </c>
      <c r="AT1334">
        <v>426</v>
      </c>
      <c r="AU1334" t="s">
        <v>51</v>
      </c>
      <c r="AV1334" t="s">
        <v>4921</v>
      </c>
      <c r="AW1334" t="s">
        <v>4922</v>
      </c>
      <c r="AX1334" t="s">
        <v>4923</v>
      </c>
      <c r="AY1334" t="s">
        <v>4924</v>
      </c>
      <c r="BB1334">
        <v>-0.128611111</v>
      </c>
      <c r="BC1334">
        <v>51.499722220000002</v>
      </c>
      <c r="BD1334">
        <v>10.26</v>
      </c>
      <c r="BE1334">
        <v>1</v>
      </c>
      <c r="BF1334">
        <v>1</v>
      </c>
      <c r="BG1334">
        <v>0</v>
      </c>
      <c r="BH1334">
        <v>1</v>
      </c>
      <c r="BI1334">
        <v>0</v>
      </c>
      <c r="BJ1334">
        <v>0</v>
      </c>
      <c r="BK1334">
        <v>0</v>
      </c>
      <c r="BL1334">
        <v>0</v>
      </c>
      <c r="BM1334">
        <v>0</v>
      </c>
      <c r="BN1334">
        <v>0</v>
      </c>
      <c r="BO1334" t="s">
        <v>461</v>
      </c>
      <c r="BP1334" t="s">
        <v>57</v>
      </c>
      <c r="BQ1334" t="s">
        <v>58</v>
      </c>
      <c r="BR1334" t="s">
        <v>4884</v>
      </c>
      <c r="BS1334" t="s">
        <v>4885</v>
      </c>
      <c r="BT1334" t="s">
        <v>61</v>
      </c>
      <c r="BU1334" t="s">
        <v>62</v>
      </c>
      <c r="BV1334" t="s">
        <v>4886</v>
      </c>
      <c r="BW1334" t="s">
        <v>4887</v>
      </c>
      <c r="BX1334">
        <v>0</v>
      </c>
      <c r="BY1334">
        <v>2594</v>
      </c>
    </row>
    <row r="1335" spans="1:77" x14ac:dyDescent="0.25">
      <c r="A1335">
        <v>1510</v>
      </c>
      <c r="B1335">
        <v>59074</v>
      </c>
      <c r="C1335">
        <v>1987</v>
      </c>
      <c r="E1335">
        <v>0</v>
      </c>
      <c r="H1335">
        <v>22913</v>
      </c>
      <c r="I1335">
        <v>35</v>
      </c>
      <c r="J1335">
        <v>146</v>
      </c>
      <c r="K1335">
        <v>105</v>
      </c>
      <c r="L1335">
        <v>150</v>
      </c>
      <c r="M1335">
        <v>197</v>
      </c>
      <c r="N1335">
        <v>97</v>
      </c>
      <c r="O1335">
        <v>63</v>
      </c>
      <c r="P1335">
        <v>49</v>
      </c>
      <c r="Q1335">
        <v>76</v>
      </c>
      <c r="R1335">
        <v>287</v>
      </c>
      <c r="S1335">
        <v>235</v>
      </c>
      <c r="T1335">
        <v>127</v>
      </c>
      <c r="U1335">
        <v>76</v>
      </c>
      <c r="V1335">
        <v>72</v>
      </c>
      <c r="W1335">
        <v>71</v>
      </c>
      <c r="X1335">
        <v>61</v>
      </c>
      <c r="Y1335">
        <v>64</v>
      </c>
      <c r="Z1335">
        <v>82</v>
      </c>
      <c r="AA1335">
        <v>117</v>
      </c>
      <c r="AB1335">
        <v>123</v>
      </c>
      <c r="AC1335">
        <v>59</v>
      </c>
      <c r="AD1335">
        <v>70</v>
      </c>
      <c r="AE1335">
        <v>65</v>
      </c>
      <c r="AF1335">
        <v>106</v>
      </c>
      <c r="AG1335">
        <v>154</v>
      </c>
      <c r="AH1335">
        <v>111</v>
      </c>
      <c r="AI1335">
        <v>78</v>
      </c>
      <c r="AJ1335">
        <v>168</v>
      </c>
      <c r="AK1335">
        <v>659</v>
      </c>
      <c r="AL1335">
        <v>116</v>
      </c>
      <c r="AM1335" t="s">
        <v>4925</v>
      </c>
      <c r="AN1335" t="s">
        <v>4926</v>
      </c>
      <c r="AO1335" t="s">
        <v>132</v>
      </c>
      <c r="AP1335" t="s">
        <v>47</v>
      </c>
      <c r="AQ1335">
        <v>3.7114861499999998E-3</v>
      </c>
      <c r="AS1335">
        <v>495</v>
      </c>
      <c r="AT1335">
        <v>428</v>
      </c>
      <c r="AV1335" t="s">
        <v>4927</v>
      </c>
      <c r="AW1335" t="s">
        <v>4928</v>
      </c>
      <c r="AX1335" t="s">
        <v>4929</v>
      </c>
      <c r="AY1335" t="s">
        <v>4930</v>
      </c>
      <c r="BB1335">
        <v>-2.3586111110000001</v>
      </c>
      <c r="BC1335">
        <v>51.381388889999997</v>
      </c>
      <c r="BD1335">
        <v>2900</v>
      </c>
      <c r="BE1335">
        <v>1</v>
      </c>
      <c r="BF1335">
        <v>1</v>
      </c>
      <c r="BG1335">
        <v>0</v>
      </c>
      <c r="BH1335">
        <v>1</v>
      </c>
      <c r="BI1335">
        <v>0</v>
      </c>
      <c r="BJ1335">
        <v>0</v>
      </c>
      <c r="BK1335">
        <v>0</v>
      </c>
      <c r="BL1335">
        <v>0</v>
      </c>
      <c r="BM1335">
        <v>0</v>
      </c>
      <c r="BN1335">
        <v>0</v>
      </c>
      <c r="BO1335" t="s">
        <v>461</v>
      </c>
      <c r="BP1335" t="s">
        <v>57</v>
      </c>
      <c r="BQ1335" t="s">
        <v>58</v>
      </c>
      <c r="BR1335" t="s">
        <v>4884</v>
      </c>
      <c r="BS1335" t="s">
        <v>4885</v>
      </c>
      <c r="BT1335" t="s">
        <v>61</v>
      </c>
      <c r="BU1335" t="s">
        <v>62</v>
      </c>
      <c r="BV1335" t="s">
        <v>4886</v>
      </c>
      <c r="BW1335" t="s">
        <v>4887</v>
      </c>
      <c r="BX1335">
        <v>0</v>
      </c>
      <c r="BY1335">
        <v>1510</v>
      </c>
    </row>
    <row r="1336" spans="1:77" x14ac:dyDescent="0.25">
      <c r="A1336">
        <v>767</v>
      </c>
      <c r="B1336">
        <v>162</v>
      </c>
      <c r="H1336">
        <v>7720</v>
      </c>
      <c r="I1336">
        <v>0</v>
      </c>
      <c r="J1336">
        <v>2</v>
      </c>
      <c r="K1336">
        <v>12</v>
      </c>
      <c r="L1336">
        <v>5</v>
      </c>
      <c r="M1336">
        <v>5</v>
      </c>
      <c r="N1336">
        <v>4</v>
      </c>
      <c r="O1336">
        <v>2</v>
      </c>
      <c r="P1336">
        <v>1</v>
      </c>
      <c r="Q1336">
        <v>0</v>
      </c>
      <c r="R1336">
        <v>0</v>
      </c>
      <c r="S1336">
        <v>3</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3</v>
      </c>
      <c r="AL1336">
        <v>1</v>
      </c>
      <c r="AM1336" t="s">
        <v>4931</v>
      </c>
      <c r="AN1336" t="s">
        <v>4932</v>
      </c>
      <c r="AO1336" t="s">
        <v>46</v>
      </c>
      <c r="AP1336" t="s">
        <v>81</v>
      </c>
      <c r="BY1336">
        <v>767</v>
      </c>
    </row>
    <row r="1337" spans="1:77" x14ac:dyDescent="0.25">
      <c r="A1337">
        <v>2491</v>
      </c>
      <c r="B1337">
        <v>2</v>
      </c>
      <c r="C1337">
        <v>1988</v>
      </c>
      <c r="E1337">
        <v>0</v>
      </c>
      <c r="H1337">
        <v>175</v>
      </c>
      <c r="I1337">
        <v>2</v>
      </c>
      <c r="J1337">
        <v>0</v>
      </c>
      <c r="K1337">
        <v>1</v>
      </c>
      <c r="L1337">
        <v>3</v>
      </c>
      <c r="M1337">
        <v>1</v>
      </c>
      <c r="N1337">
        <v>0</v>
      </c>
      <c r="O1337">
        <v>0</v>
      </c>
      <c r="P1337">
        <v>0</v>
      </c>
      <c r="Q1337">
        <v>0</v>
      </c>
      <c r="R1337">
        <v>0</v>
      </c>
      <c r="S1337">
        <v>0</v>
      </c>
      <c r="T1337">
        <v>0</v>
      </c>
      <c r="U1337">
        <v>0</v>
      </c>
      <c r="V1337">
        <v>0</v>
      </c>
      <c r="W1337">
        <v>2</v>
      </c>
      <c r="X1337">
        <v>0</v>
      </c>
      <c r="Y1337">
        <v>0</v>
      </c>
      <c r="Z1337">
        <v>0</v>
      </c>
      <c r="AA1337">
        <v>0</v>
      </c>
      <c r="AB1337">
        <v>0</v>
      </c>
      <c r="AC1337">
        <v>0</v>
      </c>
      <c r="AD1337">
        <v>0</v>
      </c>
      <c r="AE1337">
        <v>0</v>
      </c>
      <c r="AF1337">
        <v>3</v>
      </c>
      <c r="AG1337">
        <v>0</v>
      </c>
      <c r="AH1337">
        <v>0</v>
      </c>
      <c r="AI1337">
        <v>0</v>
      </c>
      <c r="AJ1337">
        <v>0</v>
      </c>
      <c r="AK1337">
        <v>1</v>
      </c>
      <c r="AL1337">
        <v>0</v>
      </c>
      <c r="AM1337" t="s">
        <v>4933</v>
      </c>
      <c r="AN1337" t="s">
        <v>4934</v>
      </c>
      <c r="AO1337" t="s">
        <v>50</v>
      </c>
      <c r="AP1337" t="s">
        <v>47</v>
      </c>
      <c r="AQ1337">
        <v>0</v>
      </c>
      <c r="AS1337">
        <v>567</v>
      </c>
      <c r="AT1337">
        <v>488</v>
      </c>
      <c r="AV1337" t="s">
        <v>4935</v>
      </c>
      <c r="AW1337" t="s">
        <v>4936</v>
      </c>
      <c r="AX1337" t="s">
        <v>4937</v>
      </c>
      <c r="AY1337" t="s">
        <v>4938</v>
      </c>
      <c r="BB1337">
        <v>-7.6111110999999995E-2</v>
      </c>
      <c r="BC1337">
        <v>51.508055560000003</v>
      </c>
      <c r="BD1337">
        <v>0</v>
      </c>
      <c r="BE1337">
        <v>0</v>
      </c>
      <c r="BF1337">
        <v>1</v>
      </c>
      <c r="BG1337">
        <v>0</v>
      </c>
      <c r="BH1337">
        <v>1</v>
      </c>
      <c r="BI1337">
        <v>0</v>
      </c>
      <c r="BJ1337">
        <v>0</v>
      </c>
      <c r="BK1337">
        <v>0</v>
      </c>
      <c r="BL1337">
        <v>0</v>
      </c>
      <c r="BM1337">
        <v>0</v>
      </c>
      <c r="BN1337">
        <v>0</v>
      </c>
      <c r="BO1337" t="s">
        <v>276</v>
      </c>
      <c r="BP1337" t="s">
        <v>57</v>
      </c>
      <c r="BQ1337" t="s">
        <v>58</v>
      </c>
      <c r="BR1337" t="s">
        <v>4884</v>
      </c>
      <c r="BS1337" t="s">
        <v>4885</v>
      </c>
      <c r="BT1337" t="s">
        <v>61</v>
      </c>
      <c r="BU1337" t="s">
        <v>62</v>
      </c>
      <c r="BV1337" t="s">
        <v>4886</v>
      </c>
      <c r="BW1337" t="s">
        <v>4887</v>
      </c>
      <c r="BX1337">
        <v>0</v>
      </c>
      <c r="BY1337">
        <v>2491</v>
      </c>
    </row>
    <row r="1338" spans="1:77" x14ac:dyDescent="0.25">
      <c r="A1338">
        <v>768</v>
      </c>
      <c r="B1338">
        <v>1085</v>
      </c>
      <c r="H1338">
        <v>11849</v>
      </c>
      <c r="I1338">
        <v>6</v>
      </c>
      <c r="J1338">
        <v>10</v>
      </c>
      <c r="K1338">
        <v>42</v>
      </c>
      <c r="L1338">
        <v>18</v>
      </c>
      <c r="M1338">
        <v>14</v>
      </c>
      <c r="N1338">
        <v>22</v>
      </c>
      <c r="O1338">
        <v>13</v>
      </c>
      <c r="P1338">
        <v>7</v>
      </c>
      <c r="Q1338">
        <v>4</v>
      </c>
      <c r="R1338">
        <v>2</v>
      </c>
      <c r="S1338">
        <v>6</v>
      </c>
      <c r="T1338">
        <v>3</v>
      </c>
      <c r="U1338">
        <v>3</v>
      </c>
      <c r="V1338">
        <v>5</v>
      </c>
      <c r="W1338">
        <v>1</v>
      </c>
      <c r="X1338">
        <v>0</v>
      </c>
      <c r="Y1338">
        <v>4</v>
      </c>
      <c r="Z1338">
        <v>0</v>
      </c>
      <c r="AA1338">
        <v>0</v>
      </c>
      <c r="AB1338">
        <v>0</v>
      </c>
      <c r="AC1338">
        <v>0</v>
      </c>
      <c r="AD1338">
        <v>1</v>
      </c>
      <c r="AE1338">
        <v>0</v>
      </c>
      <c r="AF1338">
        <v>2</v>
      </c>
      <c r="AG1338">
        <v>0</v>
      </c>
      <c r="AH1338">
        <v>0</v>
      </c>
      <c r="AI1338">
        <v>0</v>
      </c>
      <c r="AJ1338">
        <v>0</v>
      </c>
      <c r="AK1338">
        <v>5</v>
      </c>
      <c r="AL1338">
        <v>6</v>
      </c>
      <c r="AM1338" t="s">
        <v>4939</v>
      </c>
      <c r="AN1338" t="s">
        <v>4940</v>
      </c>
      <c r="AO1338" t="s">
        <v>46</v>
      </c>
      <c r="AP1338" t="s">
        <v>81</v>
      </c>
      <c r="BY1338">
        <v>768</v>
      </c>
    </row>
    <row r="1339" spans="1:77" x14ac:dyDescent="0.25">
      <c r="A1339">
        <v>1244</v>
      </c>
      <c r="B1339">
        <v>9</v>
      </c>
      <c r="C1339">
        <v>1988</v>
      </c>
      <c r="E1339">
        <v>0</v>
      </c>
      <c r="H1339">
        <v>236</v>
      </c>
      <c r="I1339">
        <v>1</v>
      </c>
      <c r="J1339">
        <v>2</v>
      </c>
      <c r="K1339">
        <v>0</v>
      </c>
      <c r="L1339">
        <v>0</v>
      </c>
      <c r="M1339">
        <v>1</v>
      </c>
      <c r="N1339">
        <v>0</v>
      </c>
      <c r="O1339">
        <v>1</v>
      </c>
      <c r="P1339">
        <v>0</v>
      </c>
      <c r="Q1339">
        <v>0</v>
      </c>
      <c r="R1339">
        <v>0</v>
      </c>
      <c r="S1339">
        <v>2</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t="s">
        <v>4941</v>
      </c>
      <c r="AN1339" t="s">
        <v>4942</v>
      </c>
      <c r="AO1339" t="s">
        <v>132</v>
      </c>
      <c r="AP1339" t="s">
        <v>47</v>
      </c>
      <c r="AQ1339">
        <v>0</v>
      </c>
      <c r="AS1339">
        <v>578</v>
      </c>
      <c r="AT1339">
        <v>496</v>
      </c>
      <c r="AV1339" t="s">
        <v>4943</v>
      </c>
      <c r="AW1339" t="s">
        <v>4944</v>
      </c>
      <c r="AX1339" t="s">
        <v>4945</v>
      </c>
      <c r="AY1339" t="s">
        <v>4946</v>
      </c>
      <c r="BB1339">
        <v>1.0833333329999999</v>
      </c>
      <c r="BC1339">
        <v>51.28</v>
      </c>
      <c r="BD1339">
        <v>18.170000000000002</v>
      </c>
      <c r="BE1339">
        <v>1</v>
      </c>
      <c r="BF1339">
        <v>1</v>
      </c>
      <c r="BG1339">
        <v>0</v>
      </c>
      <c r="BH1339">
        <v>0</v>
      </c>
      <c r="BI1339">
        <v>0</v>
      </c>
      <c r="BJ1339">
        <v>1</v>
      </c>
      <c r="BK1339">
        <v>0</v>
      </c>
      <c r="BL1339">
        <v>0</v>
      </c>
      <c r="BM1339">
        <v>0</v>
      </c>
      <c r="BN1339">
        <v>0</v>
      </c>
      <c r="BO1339" t="s">
        <v>1678</v>
      </c>
      <c r="BP1339" t="s">
        <v>57</v>
      </c>
      <c r="BQ1339" t="s">
        <v>58</v>
      </c>
      <c r="BR1339" t="s">
        <v>4884</v>
      </c>
      <c r="BS1339" t="s">
        <v>4885</v>
      </c>
      <c r="BT1339" t="s">
        <v>61</v>
      </c>
      <c r="BU1339" t="s">
        <v>62</v>
      </c>
      <c r="BV1339" t="s">
        <v>4886</v>
      </c>
      <c r="BW1339" t="s">
        <v>4887</v>
      </c>
      <c r="BX1339">
        <v>0</v>
      </c>
      <c r="BY1339">
        <v>1244</v>
      </c>
    </row>
    <row r="1340" spans="1:77" x14ac:dyDescent="0.25">
      <c r="A1340">
        <v>2623</v>
      </c>
      <c r="B1340">
        <v>150304</v>
      </c>
      <c r="C1340">
        <v>1999</v>
      </c>
      <c r="E1340">
        <v>0</v>
      </c>
      <c r="H1340">
        <v>236</v>
      </c>
      <c r="I1340">
        <v>0</v>
      </c>
      <c r="J1340">
        <v>8</v>
      </c>
      <c r="K1340">
        <v>6</v>
      </c>
      <c r="L1340">
        <v>10</v>
      </c>
      <c r="M1340">
        <v>15</v>
      </c>
      <c r="N1340">
        <v>9</v>
      </c>
      <c r="O1340">
        <v>0</v>
      </c>
      <c r="P1340">
        <v>0</v>
      </c>
      <c r="Q1340">
        <v>3</v>
      </c>
      <c r="R1340">
        <v>4</v>
      </c>
      <c r="S1340">
        <v>0</v>
      </c>
      <c r="T1340">
        <v>14</v>
      </c>
      <c r="U1340">
        <v>0</v>
      </c>
      <c r="V1340">
        <v>1</v>
      </c>
      <c r="W1340">
        <v>2</v>
      </c>
      <c r="X1340">
        <v>20</v>
      </c>
      <c r="Y1340">
        <v>10</v>
      </c>
      <c r="Z1340">
        <v>8</v>
      </c>
      <c r="AA1340">
        <v>8</v>
      </c>
      <c r="AB1340">
        <v>16</v>
      </c>
      <c r="AC1340">
        <v>17</v>
      </c>
      <c r="AD1340">
        <v>22</v>
      </c>
      <c r="AE1340">
        <v>24</v>
      </c>
      <c r="AF1340">
        <v>16</v>
      </c>
      <c r="AG1340">
        <v>4</v>
      </c>
      <c r="AH1340">
        <v>12</v>
      </c>
      <c r="AI1340">
        <v>8</v>
      </c>
      <c r="AJ1340">
        <v>30</v>
      </c>
      <c r="AK1340">
        <v>89</v>
      </c>
      <c r="AL1340">
        <v>24</v>
      </c>
      <c r="AM1340" t="s">
        <v>4947</v>
      </c>
      <c r="AN1340" t="s">
        <v>4948</v>
      </c>
      <c r="AO1340" t="s">
        <v>50</v>
      </c>
      <c r="AP1340" t="s">
        <v>47</v>
      </c>
      <c r="AQ1340">
        <v>0</v>
      </c>
      <c r="AS1340">
        <v>2125</v>
      </c>
      <c r="AT1340">
        <v>514</v>
      </c>
      <c r="AV1340" t="s">
        <v>4949</v>
      </c>
      <c r="AW1340" t="s">
        <v>4950</v>
      </c>
      <c r="AX1340" t="s">
        <v>4951</v>
      </c>
      <c r="AY1340" t="s">
        <v>4952</v>
      </c>
      <c r="AZ1340" t="s">
        <v>4953</v>
      </c>
      <c r="BA1340" t="s">
        <v>4954</v>
      </c>
      <c r="BB1340">
        <v>-3.1886666670000001</v>
      </c>
      <c r="BC1340">
        <v>58.996055560000002</v>
      </c>
      <c r="BD1340">
        <v>15</v>
      </c>
      <c r="BE1340">
        <v>1</v>
      </c>
      <c r="BF1340">
        <v>1</v>
      </c>
      <c r="BG1340">
        <v>1</v>
      </c>
      <c r="BH1340">
        <v>1</v>
      </c>
      <c r="BI1340">
        <v>0</v>
      </c>
      <c r="BJ1340">
        <v>0</v>
      </c>
      <c r="BK1340">
        <v>0</v>
      </c>
      <c r="BL1340">
        <v>0</v>
      </c>
      <c r="BM1340">
        <v>0</v>
      </c>
      <c r="BN1340">
        <v>0</v>
      </c>
      <c r="BO1340" t="s">
        <v>777</v>
      </c>
      <c r="BP1340" t="s">
        <v>57</v>
      </c>
      <c r="BQ1340" t="s">
        <v>58</v>
      </c>
      <c r="BR1340" t="s">
        <v>4884</v>
      </c>
      <c r="BS1340" t="s">
        <v>4885</v>
      </c>
      <c r="BT1340" t="s">
        <v>61</v>
      </c>
      <c r="BU1340" t="s">
        <v>62</v>
      </c>
      <c r="BV1340" t="s">
        <v>4886</v>
      </c>
      <c r="BW1340" t="s">
        <v>4887</v>
      </c>
      <c r="BX1340">
        <v>0</v>
      </c>
      <c r="BY1340">
        <v>2623</v>
      </c>
    </row>
    <row r="1341" spans="1:77" x14ac:dyDescent="0.25">
      <c r="A1341">
        <v>770</v>
      </c>
      <c r="B1341">
        <v>1718</v>
      </c>
      <c r="H1341">
        <v>282</v>
      </c>
      <c r="I1341">
        <v>0</v>
      </c>
      <c r="J1341">
        <v>12</v>
      </c>
      <c r="K1341">
        <v>9</v>
      </c>
      <c r="L1341">
        <v>16</v>
      </c>
      <c r="M1341">
        <v>27</v>
      </c>
      <c r="N1341">
        <v>22</v>
      </c>
      <c r="O1341">
        <v>5</v>
      </c>
      <c r="P1341">
        <v>2</v>
      </c>
      <c r="Q1341">
        <v>5</v>
      </c>
      <c r="R1341">
        <v>20</v>
      </c>
      <c r="S1341">
        <v>10</v>
      </c>
      <c r="T1341">
        <v>29</v>
      </c>
      <c r="U1341">
        <v>5</v>
      </c>
      <c r="V1341">
        <v>19</v>
      </c>
      <c r="W1341">
        <v>2</v>
      </c>
      <c r="X1341">
        <v>3</v>
      </c>
      <c r="Y1341">
        <v>3</v>
      </c>
      <c r="Z1341">
        <v>1</v>
      </c>
      <c r="AA1341">
        <v>0</v>
      </c>
      <c r="AB1341">
        <v>1</v>
      </c>
      <c r="AC1341">
        <v>7</v>
      </c>
      <c r="AD1341">
        <v>8</v>
      </c>
      <c r="AE1341">
        <v>2</v>
      </c>
      <c r="AF1341">
        <v>13</v>
      </c>
      <c r="AG1341">
        <v>4</v>
      </c>
      <c r="AH1341">
        <v>3</v>
      </c>
      <c r="AI1341">
        <v>3</v>
      </c>
      <c r="AJ1341">
        <v>6</v>
      </c>
      <c r="AK1341">
        <v>7</v>
      </c>
      <c r="AL1341">
        <v>6</v>
      </c>
      <c r="AM1341" t="s">
        <v>4955</v>
      </c>
      <c r="AN1341" t="s">
        <v>4956</v>
      </c>
      <c r="AO1341" t="s">
        <v>46</v>
      </c>
      <c r="AP1341" t="s">
        <v>81</v>
      </c>
      <c r="AQ1341">
        <v>0</v>
      </c>
      <c r="BY1341">
        <v>770</v>
      </c>
    </row>
    <row r="1342" spans="1:77" x14ac:dyDescent="0.25">
      <c r="A1342">
        <v>2698</v>
      </c>
      <c r="B1342">
        <v>2218</v>
      </c>
      <c r="C1342">
        <v>1995</v>
      </c>
      <c r="E1342">
        <v>0</v>
      </c>
      <c r="H1342">
        <v>11794</v>
      </c>
      <c r="I1342">
        <v>149</v>
      </c>
      <c r="J1342">
        <v>87</v>
      </c>
      <c r="K1342">
        <v>98</v>
      </c>
      <c r="L1342">
        <v>87</v>
      </c>
      <c r="M1342">
        <v>75</v>
      </c>
      <c r="N1342">
        <v>24</v>
      </c>
      <c r="O1342">
        <v>59</v>
      </c>
      <c r="P1342">
        <v>27</v>
      </c>
      <c r="Q1342">
        <v>21</v>
      </c>
      <c r="R1342">
        <v>42</v>
      </c>
      <c r="S1342">
        <v>27</v>
      </c>
      <c r="T1342">
        <v>16</v>
      </c>
      <c r="U1342">
        <v>29</v>
      </c>
      <c r="V1342">
        <v>44</v>
      </c>
      <c r="W1342">
        <v>21</v>
      </c>
      <c r="X1342">
        <v>5</v>
      </c>
      <c r="Y1342">
        <v>15</v>
      </c>
      <c r="Z1342">
        <v>21</v>
      </c>
      <c r="AA1342">
        <v>32</v>
      </c>
      <c r="AB1342">
        <v>30</v>
      </c>
      <c r="AC1342">
        <v>17</v>
      </c>
      <c r="AD1342">
        <v>30</v>
      </c>
      <c r="AE1342">
        <v>40</v>
      </c>
      <c r="AF1342">
        <v>97</v>
      </c>
      <c r="AG1342">
        <v>14</v>
      </c>
      <c r="AH1342">
        <v>29</v>
      </c>
      <c r="AI1342">
        <v>50</v>
      </c>
      <c r="AJ1342">
        <v>69</v>
      </c>
      <c r="AK1342">
        <v>71</v>
      </c>
      <c r="AL1342">
        <v>166</v>
      </c>
      <c r="AM1342" t="s">
        <v>4957</v>
      </c>
      <c r="AN1342" t="s">
        <v>4958</v>
      </c>
      <c r="AO1342" t="s">
        <v>50</v>
      </c>
      <c r="AP1342" t="s">
        <v>47</v>
      </c>
      <c r="AQ1342">
        <v>6.4252861999999997E-4</v>
      </c>
      <c r="AS1342">
        <v>860</v>
      </c>
      <c r="AT1342">
        <v>728</v>
      </c>
      <c r="AV1342" t="s">
        <v>4959</v>
      </c>
      <c r="AW1342" t="s">
        <v>4960</v>
      </c>
      <c r="AX1342" t="s">
        <v>4961</v>
      </c>
      <c r="AY1342" t="s">
        <v>4962</v>
      </c>
      <c r="BB1342">
        <v>-3.2166666670000001</v>
      </c>
      <c r="BC1342">
        <v>55.95</v>
      </c>
      <c r="BD1342">
        <v>0</v>
      </c>
      <c r="BE1342">
        <v>0</v>
      </c>
      <c r="BF1342">
        <v>1</v>
      </c>
      <c r="BG1342">
        <v>0</v>
      </c>
      <c r="BH1342">
        <v>1</v>
      </c>
      <c r="BI1342">
        <v>0</v>
      </c>
      <c r="BJ1342">
        <v>0</v>
      </c>
      <c r="BK1342">
        <v>0</v>
      </c>
      <c r="BL1342">
        <v>0</v>
      </c>
      <c r="BM1342">
        <v>0</v>
      </c>
      <c r="BN1342">
        <v>0</v>
      </c>
      <c r="BO1342" t="s">
        <v>276</v>
      </c>
      <c r="BP1342" t="s">
        <v>57</v>
      </c>
      <c r="BQ1342" t="s">
        <v>58</v>
      </c>
      <c r="BR1342" t="s">
        <v>4884</v>
      </c>
      <c r="BS1342" t="s">
        <v>4885</v>
      </c>
      <c r="BT1342" t="s">
        <v>61</v>
      </c>
      <c r="BU1342" t="s">
        <v>62</v>
      </c>
      <c r="BV1342" t="s">
        <v>4886</v>
      </c>
      <c r="BW1342" t="s">
        <v>4887</v>
      </c>
      <c r="BX1342">
        <v>0</v>
      </c>
      <c r="BY1342">
        <v>2698</v>
      </c>
    </row>
    <row r="1343" spans="1:77" x14ac:dyDescent="0.25">
      <c r="A1343">
        <v>771</v>
      </c>
      <c r="B1343">
        <v>881</v>
      </c>
      <c r="H1343">
        <v>469</v>
      </c>
      <c r="I1343">
        <v>5</v>
      </c>
      <c r="J1343">
        <v>17</v>
      </c>
      <c r="K1343">
        <v>11</v>
      </c>
      <c r="L1343">
        <v>10</v>
      </c>
      <c r="M1343">
        <v>15</v>
      </c>
      <c r="N1343">
        <v>6</v>
      </c>
      <c r="O1343">
        <v>25</v>
      </c>
      <c r="P1343">
        <v>2</v>
      </c>
      <c r="Q1343">
        <v>4</v>
      </c>
      <c r="R1343">
        <v>7</v>
      </c>
      <c r="S1343">
        <v>9</v>
      </c>
      <c r="T1343">
        <v>5</v>
      </c>
      <c r="U1343">
        <v>6</v>
      </c>
      <c r="V1343">
        <v>3</v>
      </c>
      <c r="W1343">
        <v>2</v>
      </c>
      <c r="X1343">
        <v>1</v>
      </c>
      <c r="Y1343">
        <v>0</v>
      </c>
      <c r="Z1343">
        <v>1</v>
      </c>
      <c r="AA1343">
        <v>6</v>
      </c>
      <c r="AB1343">
        <v>0</v>
      </c>
      <c r="AC1343">
        <v>0</v>
      </c>
      <c r="AD1343">
        <v>2</v>
      </c>
      <c r="AE1343">
        <v>3</v>
      </c>
      <c r="AF1343">
        <v>5</v>
      </c>
      <c r="AG1343">
        <v>5</v>
      </c>
      <c r="AH1343">
        <v>1</v>
      </c>
      <c r="AI1343">
        <v>9</v>
      </c>
      <c r="AJ1343">
        <v>1</v>
      </c>
      <c r="AK1343">
        <v>0</v>
      </c>
      <c r="AL1343">
        <v>1</v>
      </c>
      <c r="AM1343" t="s">
        <v>4963</v>
      </c>
      <c r="AN1343" t="s">
        <v>4964</v>
      </c>
      <c r="AO1343" t="s">
        <v>46</v>
      </c>
      <c r="AP1343" t="s">
        <v>81</v>
      </c>
      <c r="AQ1343">
        <v>6.6761809999999996E-5</v>
      </c>
      <c r="BY1343">
        <v>771</v>
      </c>
    </row>
    <row r="1344" spans="1:77" x14ac:dyDescent="0.25">
      <c r="A1344">
        <v>1010</v>
      </c>
      <c r="B1344">
        <v>3811</v>
      </c>
      <c r="C1344">
        <v>1997</v>
      </c>
      <c r="E1344">
        <v>0</v>
      </c>
      <c r="H1344">
        <v>5206</v>
      </c>
      <c r="I1344">
        <v>31</v>
      </c>
      <c r="J1344">
        <v>27</v>
      </c>
      <c r="K1344">
        <v>81</v>
      </c>
      <c r="L1344">
        <v>26</v>
      </c>
      <c r="M1344">
        <v>39</v>
      </c>
      <c r="N1344">
        <v>12</v>
      </c>
      <c r="O1344">
        <v>4</v>
      </c>
      <c r="P1344">
        <v>6</v>
      </c>
      <c r="Q1344">
        <v>10</v>
      </c>
      <c r="R1344">
        <v>28</v>
      </c>
      <c r="S1344">
        <v>4</v>
      </c>
      <c r="T1344">
        <v>6</v>
      </c>
      <c r="U1344">
        <v>9</v>
      </c>
      <c r="V1344">
        <v>5</v>
      </c>
      <c r="W1344">
        <v>2</v>
      </c>
      <c r="X1344">
        <v>4</v>
      </c>
      <c r="Y1344">
        <v>4</v>
      </c>
      <c r="Z1344">
        <v>5</v>
      </c>
      <c r="AA1344">
        <v>10</v>
      </c>
      <c r="AB1344">
        <v>9</v>
      </c>
      <c r="AC1344">
        <v>3</v>
      </c>
      <c r="AD1344">
        <v>7</v>
      </c>
      <c r="AE1344">
        <v>6</v>
      </c>
      <c r="AF1344">
        <v>27</v>
      </c>
      <c r="AG1344">
        <v>9</v>
      </c>
      <c r="AH1344">
        <v>9</v>
      </c>
      <c r="AI1344">
        <v>29</v>
      </c>
      <c r="AJ1344">
        <v>14</v>
      </c>
      <c r="AK1344">
        <v>19</v>
      </c>
      <c r="AL1344">
        <v>9</v>
      </c>
      <c r="AM1344" t="s">
        <v>4965</v>
      </c>
      <c r="AN1344" t="s">
        <v>4966</v>
      </c>
      <c r="AO1344" t="s">
        <v>132</v>
      </c>
      <c r="AP1344" t="s">
        <v>47</v>
      </c>
      <c r="AQ1344">
        <v>3.7071164000000001E-4</v>
      </c>
      <c r="AS1344">
        <v>939</v>
      </c>
      <c r="AT1344">
        <v>795</v>
      </c>
      <c r="AV1344" t="s">
        <v>4967</v>
      </c>
      <c r="AW1344" t="s">
        <v>4967</v>
      </c>
      <c r="AX1344" t="s">
        <v>4968</v>
      </c>
      <c r="AY1344" t="s">
        <v>4969</v>
      </c>
      <c r="AZ1344" t="s">
        <v>4970</v>
      </c>
      <c r="BA1344" t="s">
        <v>4971</v>
      </c>
      <c r="BB1344">
        <v>-3.7777779999999999E-3</v>
      </c>
      <c r="BC1344">
        <v>51.48116667</v>
      </c>
      <c r="BD1344">
        <v>109.5</v>
      </c>
      <c r="BE1344">
        <v>1</v>
      </c>
      <c r="BF1344">
        <v>1</v>
      </c>
      <c r="BG1344">
        <v>0</v>
      </c>
      <c r="BH1344">
        <v>1</v>
      </c>
      <c r="BI1344">
        <v>0</v>
      </c>
      <c r="BJ1344">
        <v>1</v>
      </c>
      <c r="BK1344">
        <v>0</v>
      </c>
      <c r="BL1344">
        <v>0</v>
      </c>
      <c r="BM1344">
        <v>0</v>
      </c>
      <c r="BN1344">
        <v>0</v>
      </c>
      <c r="BO1344" t="s">
        <v>1046</v>
      </c>
      <c r="BP1344" t="s">
        <v>57</v>
      </c>
      <c r="BQ1344" t="s">
        <v>58</v>
      </c>
      <c r="BR1344" t="s">
        <v>4884</v>
      </c>
      <c r="BS1344" t="s">
        <v>4885</v>
      </c>
      <c r="BT1344" t="s">
        <v>61</v>
      </c>
      <c r="BU1344" t="s">
        <v>62</v>
      </c>
      <c r="BV1344" t="s">
        <v>4886</v>
      </c>
      <c r="BW1344" t="s">
        <v>4887</v>
      </c>
      <c r="BX1344">
        <v>0</v>
      </c>
      <c r="BY1344">
        <v>1010</v>
      </c>
    </row>
    <row r="1345" spans="1:77" x14ac:dyDescent="0.25">
      <c r="A1345">
        <v>772</v>
      </c>
      <c r="B1345">
        <v>186</v>
      </c>
      <c r="H1345">
        <v>823</v>
      </c>
      <c r="I1345">
        <v>6</v>
      </c>
      <c r="J1345">
        <v>27</v>
      </c>
      <c r="K1345">
        <v>12</v>
      </c>
      <c r="L1345">
        <v>10</v>
      </c>
      <c r="M1345">
        <v>26</v>
      </c>
      <c r="N1345">
        <v>9</v>
      </c>
      <c r="O1345">
        <v>22</v>
      </c>
      <c r="P1345">
        <v>2</v>
      </c>
      <c r="Q1345">
        <v>5</v>
      </c>
      <c r="R1345">
        <v>6</v>
      </c>
      <c r="S1345">
        <v>10</v>
      </c>
      <c r="T1345">
        <v>4</v>
      </c>
      <c r="U1345">
        <v>3</v>
      </c>
      <c r="V1345">
        <v>5</v>
      </c>
      <c r="W1345">
        <v>0</v>
      </c>
      <c r="X1345">
        <v>1</v>
      </c>
      <c r="Y1345">
        <v>0</v>
      </c>
      <c r="Z1345">
        <v>1</v>
      </c>
      <c r="AA1345">
        <v>5</v>
      </c>
      <c r="AB1345">
        <v>0</v>
      </c>
      <c r="AC1345">
        <v>0</v>
      </c>
      <c r="AD1345">
        <v>1</v>
      </c>
      <c r="AE1345">
        <v>3</v>
      </c>
      <c r="AF1345">
        <v>3</v>
      </c>
      <c r="AG1345">
        <v>5</v>
      </c>
      <c r="AH1345">
        <v>2</v>
      </c>
      <c r="AI1345">
        <v>9</v>
      </c>
      <c r="AJ1345">
        <v>1</v>
      </c>
      <c r="AK1345">
        <v>0</v>
      </c>
      <c r="AL1345">
        <v>1</v>
      </c>
      <c r="AM1345" t="s">
        <v>4972</v>
      </c>
      <c r="AN1345" t="s">
        <v>4973</v>
      </c>
      <c r="AO1345" t="s">
        <v>46</v>
      </c>
      <c r="AP1345" t="s">
        <v>81</v>
      </c>
      <c r="AQ1345">
        <v>9.1609939999999995E-5</v>
      </c>
      <c r="BY1345">
        <v>772</v>
      </c>
    </row>
    <row r="1346" spans="1:77" x14ac:dyDescent="0.25">
      <c r="A1346">
        <v>1011</v>
      </c>
      <c r="B1346">
        <v>1642</v>
      </c>
      <c r="C1346">
        <v>1997</v>
      </c>
      <c r="E1346">
        <v>0</v>
      </c>
      <c r="H1346">
        <v>1837</v>
      </c>
      <c r="I1346">
        <v>12</v>
      </c>
      <c r="J1346">
        <v>11</v>
      </c>
      <c r="K1346">
        <v>30</v>
      </c>
      <c r="L1346">
        <v>7</v>
      </c>
      <c r="M1346">
        <v>10</v>
      </c>
      <c r="N1346">
        <v>2</v>
      </c>
      <c r="O1346">
        <v>1</v>
      </c>
      <c r="P1346">
        <v>2</v>
      </c>
      <c r="Q1346">
        <v>0</v>
      </c>
      <c r="R1346">
        <v>11</v>
      </c>
      <c r="S1346">
        <v>1</v>
      </c>
      <c r="T1346">
        <v>6</v>
      </c>
      <c r="U1346">
        <v>6</v>
      </c>
      <c r="V1346">
        <v>2</v>
      </c>
      <c r="W1346">
        <v>1</v>
      </c>
      <c r="X1346">
        <v>1</v>
      </c>
      <c r="Y1346">
        <v>2</v>
      </c>
      <c r="Z1346">
        <v>3</v>
      </c>
      <c r="AA1346">
        <v>6</v>
      </c>
      <c r="AB1346">
        <v>3</v>
      </c>
      <c r="AC1346">
        <v>1</v>
      </c>
      <c r="AD1346">
        <v>4</v>
      </c>
      <c r="AE1346">
        <v>5</v>
      </c>
      <c r="AF1346">
        <v>13</v>
      </c>
      <c r="AG1346">
        <v>6</v>
      </c>
      <c r="AH1346">
        <v>7</v>
      </c>
      <c r="AI1346">
        <v>19</v>
      </c>
      <c r="AJ1346">
        <v>9</v>
      </c>
      <c r="AK1346">
        <v>3</v>
      </c>
      <c r="AL1346">
        <v>3</v>
      </c>
      <c r="AM1346" t="s">
        <v>4974</v>
      </c>
      <c r="AN1346" t="s">
        <v>4975</v>
      </c>
      <c r="AO1346" t="s">
        <v>132</v>
      </c>
      <c r="AP1346" t="s">
        <v>47</v>
      </c>
      <c r="AQ1346">
        <v>1.4120655E-4</v>
      </c>
      <c r="AS1346">
        <v>939</v>
      </c>
      <c r="AT1346">
        <v>795</v>
      </c>
      <c r="AV1346" t="s">
        <v>4967</v>
      </c>
      <c r="AW1346" t="s">
        <v>4967</v>
      </c>
      <c r="AX1346" t="s">
        <v>4968</v>
      </c>
      <c r="AY1346" t="s">
        <v>4969</v>
      </c>
      <c r="AZ1346" t="s">
        <v>4970</v>
      </c>
      <c r="BA1346" t="s">
        <v>4971</v>
      </c>
      <c r="BB1346">
        <v>-3.7777779999999999E-3</v>
      </c>
      <c r="BC1346">
        <v>51.48116667</v>
      </c>
      <c r="BD1346">
        <v>109.5</v>
      </c>
      <c r="BE1346">
        <v>1</v>
      </c>
      <c r="BF1346">
        <v>1</v>
      </c>
      <c r="BG1346">
        <v>0</v>
      </c>
      <c r="BH1346">
        <v>1</v>
      </c>
      <c r="BI1346">
        <v>0</v>
      </c>
      <c r="BJ1346">
        <v>1</v>
      </c>
      <c r="BK1346">
        <v>0</v>
      </c>
      <c r="BL1346">
        <v>0</v>
      </c>
      <c r="BM1346">
        <v>0</v>
      </c>
      <c r="BN1346">
        <v>0</v>
      </c>
      <c r="BO1346" t="s">
        <v>1046</v>
      </c>
      <c r="BP1346" t="s">
        <v>57</v>
      </c>
      <c r="BQ1346" t="s">
        <v>58</v>
      </c>
      <c r="BR1346" t="s">
        <v>4884</v>
      </c>
      <c r="BS1346" t="s">
        <v>4885</v>
      </c>
      <c r="BT1346" t="s">
        <v>61</v>
      </c>
      <c r="BU1346" t="s">
        <v>62</v>
      </c>
      <c r="BV1346" t="s">
        <v>4886</v>
      </c>
      <c r="BW1346" t="s">
        <v>4887</v>
      </c>
      <c r="BX1346">
        <v>0</v>
      </c>
      <c r="BY1346">
        <v>1011</v>
      </c>
    </row>
    <row r="1347" spans="1:77" x14ac:dyDescent="0.25">
      <c r="A1347">
        <v>773</v>
      </c>
      <c r="B1347">
        <v>520</v>
      </c>
      <c r="H1347">
        <v>105</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t="s">
        <v>4976</v>
      </c>
      <c r="AN1347" t="s">
        <v>4977</v>
      </c>
      <c r="AO1347" t="s">
        <v>46</v>
      </c>
      <c r="AP1347" t="s">
        <v>81</v>
      </c>
      <c r="AQ1347">
        <v>15.6842607879</v>
      </c>
      <c r="BY1347">
        <v>773</v>
      </c>
    </row>
    <row r="1348" spans="1:77" x14ac:dyDescent="0.25">
      <c r="A1348">
        <v>1301</v>
      </c>
      <c r="B1348">
        <v>345494</v>
      </c>
      <c r="C1348">
        <v>2001</v>
      </c>
      <c r="E1348">
        <v>0</v>
      </c>
      <c r="H1348">
        <v>30787</v>
      </c>
      <c r="I1348">
        <v>178</v>
      </c>
      <c r="J1348">
        <v>315</v>
      </c>
      <c r="K1348">
        <v>343</v>
      </c>
      <c r="L1348">
        <v>253</v>
      </c>
      <c r="M1348">
        <v>246</v>
      </c>
      <c r="N1348">
        <v>348</v>
      </c>
      <c r="O1348">
        <v>282</v>
      </c>
      <c r="P1348">
        <v>181</v>
      </c>
      <c r="Q1348">
        <v>376</v>
      </c>
      <c r="R1348">
        <v>478</v>
      </c>
      <c r="S1348">
        <v>224</v>
      </c>
      <c r="T1348">
        <v>220</v>
      </c>
      <c r="U1348">
        <v>156</v>
      </c>
      <c r="V1348">
        <v>190</v>
      </c>
      <c r="W1348">
        <v>142</v>
      </c>
      <c r="X1348">
        <v>102</v>
      </c>
      <c r="Y1348">
        <v>122</v>
      </c>
      <c r="Z1348">
        <v>613</v>
      </c>
      <c r="AA1348">
        <v>275</v>
      </c>
      <c r="AB1348">
        <v>323</v>
      </c>
      <c r="AC1348">
        <v>205</v>
      </c>
      <c r="AD1348">
        <v>203</v>
      </c>
      <c r="AE1348">
        <v>156</v>
      </c>
      <c r="AF1348">
        <v>191</v>
      </c>
      <c r="AG1348">
        <v>256</v>
      </c>
      <c r="AH1348">
        <v>376</v>
      </c>
      <c r="AI1348">
        <v>193</v>
      </c>
      <c r="AJ1348">
        <v>239</v>
      </c>
      <c r="AK1348">
        <v>623</v>
      </c>
      <c r="AL1348">
        <v>678</v>
      </c>
      <c r="AM1348" t="s">
        <v>4978</v>
      </c>
      <c r="AN1348" t="s">
        <v>4979</v>
      </c>
      <c r="AO1348" t="s">
        <v>132</v>
      </c>
      <c r="AP1348" t="s">
        <v>47</v>
      </c>
      <c r="AQ1348">
        <v>5622.9926377700003</v>
      </c>
      <c r="AS1348">
        <v>1203</v>
      </c>
      <c r="AT1348">
        <v>1030</v>
      </c>
      <c r="AV1348" t="s">
        <v>4980</v>
      </c>
      <c r="AW1348" t="s">
        <v>4981</v>
      </c>
      <c r="AX1348" t="s">
        <v>4982</v>
      </c>
      <c r="AY1348" t="s">
        <v>4983</v>
      </c>
      <c r="AZ1348" t="s">
        <v>4984</v>
      </c>
      <c r="BA1348" t="s">
        <v>4985</v>
      </c>
      <c r="BB1348">
        <v>-1.4880555559999999</v>
      </c>
      <c r="BC1348">
        <v>53.028888889999998</v>
      </c>
      <c r="BD1348">
        <v>1228.7</v>
      </c>
      <c r="BE1348">
        <v>0</v>
      </c>
      <c r="BF1348">
        <v>1</v>
      </c>
      <c r="BG1348">
        <v>0</v>
      </c>
      <c r="BH1348">
        <v>1</v>
      </c>
      <c r="BI1348">
        <v>0</v>
      </c>
      <c r="BJ1348">
        <v>0</v>
      </c>
      <c r="BK1348">
        <v>0</v>
      </c>
      <c r="BL1348">
        <v>0</v>
      </c>
      <c r="BM1348">
        <v>0</v>
      </c>
      <c r="BN1348">
        <v>0</v>
      </c>
      <c r="BO1348" t="s">
        <v>276</v>
      </c>
      <c r="BP1348" t="s">
        <v>57</v>
      </c>
      <c r="BQ1348" t="s">
        <v>58</v>
      </c>
      <c r="BR1348" t="s">
        <v>4884</v>
      </c>
      <c r="BS1348" t="s">
        <v>4885</v>
      </c>
      <c r="BT1348" t="s">
        <v>61</v>
      </c>
      <c r="BU1348" t="s">
        <v>62</v>
      </c>
      <c r="BV1348" t="s">
        <v>4886</v>
      </c>
      <c r="BW1348" t="s">
        <v>4887</v>
      </c>
      <c r="BX1348">
        <v>0</v>
      </c>
      <c r="BY1348">
        <v>1301</v>
      </c>
    </row>
    <row r="1349" spans="1:77" x14ac:dyDescent="0.25">
      <c r="A1349">
        <v>774</v>
      </c>
      <c r="B1349">
        <v>103248</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t="s">
        <v>353</v>
      </c>
      <c r="AN1349" t="s">
        <v>354</v>
      </c>
      <c r="AO1349" t="s">
        <v>46</v>
      </c>
      <c r="AP1349" t="s">
        <v>81</v>
      </c>
      <c r="AQ1349">
        <v>5.1308190699999997E-3</v>
      </c>
      <c r="BY1349">
        <v>774</v>
      </c>
    </row>
    <row r="1350" spans="1:77" x14ac:dyDescent="0.25">
      <c r="A1350">
        <v>1302</v>
      </c>
      <c r="B1350">
        <v>265451</v>
      </c>
      <c r="C1350">
        <v>2001</v>
      </c>
      <c r="E1350">
        <v>0</v>
      </c>
      <c r="H1350">
        <v>23050</v>
      </c>
      <c r="I1350">
        <v>132</v>
      </c>
      <c r="J1350">
        <v>205</v>
      </c>
      <c r="K1350">
        <v>258</v>
      </c>
      <c r="L1350">
        <v>161</v>
      </c>
      <c r="M1350">
        <v>158</v>
      </c>
      <c r="N1350">
        <v>234</v>
      </c>
      <c r="O1350">
        <v>187</v>
      </c>
      <c r="P1350">
        <v>144</v>
      </c>
      <c r="Q1350">
        <v>295</v>
      </c>
      <c r="R1350">
        <v>335</v>
      </c>
      <c r="S1350">
        <v>160</v>
      </c>
      <c r="T1350">
        <v>157</v>
      </c>
      <c r="U1350">
        <v>121</v>
      </c>
      <c r="V1350">
        <v>146</v>
      </c>
      <c r="W1350">
        <v>108</v>
      </c>
      <c r="X1350">
        <v>78</v>
      </c>
      <c r="Y1350">
        <v>89</v>
      </c>
      <c r="Z1350">
        <v>487</v>
      </c>
      <c r="AA1350">
        <v>196</v>
      </c>
      <c r="AB1350">
        <v>268</v>
      </c>
      <c r="AC1350">
        <v>174</v>
      </c>
      <c r="AD1350">
        <v>168</v>
      </c>
      <c r="AE1350">
        <v>121</v>
      </c>
      <c r="AF1350">
        <v>151</v>
      </c>
      <c r="AG1350">
        <v>193</v>
      </c>
      <c r="AH1350">
        <v>283</v>
      </c>
      <c r="AI1350">
        <v>156</v>
      </c>
      <c r="AJ1350">
        <v>165</v>
      </c>
      <c r="AK1350">
        <v>448</v>
      </c>
      <c r="AL1350">
        <v>489</v>
      </c>
      <c r="AM1350" t="s">
        <v>4986</v>
      </c>
      <c r="AN1350" t="s">
        <v>4987</v>
      </c>
      <c r="AO1350" t="s">
        <v>132</v>
      </c>
      <c r="AP1350" t="s">
        <v>47</v>
      </c>
      <c r="AQ1350">
        <v>1220.41210772</v>
      </c>
      <c r="AS1350">
        <v>1203</v>
      </c>
      <c r="AT1350">
        <v>1030</v>
      </c>
      <c r="AV1350" t="s">
        <v>4980</v>
      </c>
      <c r="AW1350" t="s">
        <v>4981</v>
      </c>
      <c r="AX1350" t="s">
        <v>4982</v>
      </c>
      <c r="AY1350" t="s">
        <v>4983</v>
      </c>
      <c r="AZ1350" t="s">
        <v>4984</v>
      </c>
      <c r="BA1350" t="s">
        <v>4985</v>
      </c>
      <c r="BB1350">
        <v>-1.4880555559999999</v>
      </c>
      <c r="BC1350">
        <v>53.028888889999998</v>
      </c>
      <c r="BD1350">
        <v>1228.7</v>
      </c>
      <c r="BE1350">
        <v>0</v>
      </c>
      <c r="BF1350">
        <v>1</v>
      </c>
      <c r="BG1350">
        <v>0</v>
      </c>
      <c r="BH1350">
        <v>1</v>
      </c>
      <c r="BI1350">
        <v>0</v>
      </c>
      <c r="BJ1350">
        <v>0</v>
      </c>
      <c r="BK1350">
        <v>0</v>
      </c>
      <c r="BL1350">
        <v>0</v>
      </c>
      <c r="BM1350">
        <v>0</v>
      </c>
      <c r="BN1350">
        <v>0</v>
      </c>
      <c r="BO1350" t="s">
        <v>276</v>
      </c>
      <c r="BP1350" t="s">
        <v>57</v>
      </c>
      <c r="BQ1350" t="s">
        <v>58</v>
      </c>
      <c r="BR1350" t="s">
        <v>4884</v>
      </c>
      <c r="BS1350" t="s">
        <v>4885</v>
      </c>
      <c r="BT1350" t="s">
        <v>61</v>
      </c>
      <c r="BU1350" t="s">
        <v>62</v>
      </c>
      <c r="BV1350" t="s">
        <v>4886</v>
      </c>
      <c r="BW1350" t="s">
        <v>4887</v>
      </c>
      <c r="BX1350">
        <v>0</v>
      </c>
      <c r="BY1350">
        <v>1302</v>
      </c>
    </row>
    <row r="1351" spans="1:77" x14ac:dyDescent="0.25">
      <c r="A1351">
        <v>775</v>
      </c>
      <c r="B1351">
        <v>80496</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t="s">
        <v>353</v>
      </c>
      <c r="AN1351" t="s">
        <v>354</v>
      </c>
      <c r="AO1351" t="s">
        <v>46</v>
      </c>
      <c r="AP1351" t="s">
        <v>81</v>
      </c>
      <c r="AQ1351">
        <v>4.4025850700000002E-3</v>
      </c>
      <c r="BY1351">
        <v>775</v>
      </c>
    </row>
    <row r="1352" spans="1:77" x14ac:dyDescent="0.25">
      <c r="A1352">
        <v>2053</v>
      </c>
      <c r="B1352">
        <v>6696</v>
      </c>
      <c r="C1352">
        <v>2003</v>
      </c>
      <c r="E1352">
        <v>0</v>
      </c>
      <c r="H1352">
        <v>7353</v>
      </c>
      <c r="I1352">
        <v>34</v>
      </c>
      <c r="J1352">
        <v>18</v>
      </c>
      <c r="K1352">
        <v>96</v>
      </c>
      <c r="L1352">
        <v>21</v>
      </c>
      <c r="M1352">
        <v>27</v>
      </c>
      <c r="N1352">
        <v>18</v>
      </c>
      <c r="O1352">
        <v>10</v>
      </c>
      <c r="P1352">
        <v>24</v>
      </c>
      <c r="Q1352">
        <v>18</v>
      </c>
      <c r="R1352">
        <v>68</v>
      </c>
      <c r="S1352">
        <v>18</v>
      </c>
      <c r="T1352">
        <v>10</v>
      </c>
      <c r="U1352">
        <v>15</v>
      </c>
      <c r="V1352">
        <v>12</v>
      </c>
      <c r="W1352">
        <v>1</v>
      </c>
      <c r="X1352">
        <v>11</v>
      </c>
      <c r="Y1352">
        <v>5</v>
      </c>
      <c r="Z1352">
        <v>9</v>
      </c>
      <c r="AA1352">
        <v>19</v>
      </c>
      <c r="AB1352">
        <v>7</v>
      </c>
      <c r="AC1352">
        <v>12</v>
      </c>
      <c r="AD1352">
        <v>11</v>
      </c>
      <c r="AE1352">
        <v>10</v>
      </c>
      <c r="AF1352">
        <v>45</v>
      </c>
      <c r="AG1352">
        <v>6</v>
      </c>
      <c r="AH1352">
        <v>23</v>
      </c>
      <c r="AI1352">
        <v>28</v>
      </c>
      <c r="AJ1352">
        <v>37</v>
      </c>
      <c r="AK1352">
        <v>40</v>
      </c>
      <c r="AL1352">
        <v>27</v>
      </c>
      <c r="AM1352" t="s">
        <v>4988</v>
      </c>
      <c r="AN1352" t="s">
        <v>4989</v>
      </c>
      <c r="AO1352" t="s">
        <v>132</v>
      </c>
      <c r="AP1352" t="s">
        <v>47</v>
      </c>
      <c r="AQ1352">
        <v>6.0367264000000002E-4</v>
      </c>
      <c r="AS1352">
        <v>1262</v>
      </c>
      <c r="AT1352">
        <v>1084</v>
      </c>
      <c r="AV1352" t="s">
        <v>4990</v>
      </c>
      <c r="AW1352" t="s">
        <v>4991</v>
      </c>
      <c r="AX1352" t="s">
        <v>4992</v>
      </c>
      <c r="AY1352" t="s">
        <v>4993</v>
      </c>
      <c r="AZ1352" t="s">
        <v>4994</v>
      </c>
      <c r="BA1352" t="s">
        <v>4995</v>
      </c>
      <c r="BB1352">
        <v>-0.29402777800000002</v>
      </c>
      <c r="BC1352">
        <v>51.481944439999999</v>
      </c>
      <c r="BD1352">
        <v>132</v>
      </c>
      <c r="BE1352">
        <v>0</v>
      </c>
      <c r="BF1352">
        <v>1</v>
      </c>
      <c r="BG1352">
        <v>1</v>
      </c>
      <c r="BH1352">
        <v>1</v>
      </c>
      <c r="BI1352">
        <v>0</v>
      </c>
      <c r="BJ1352">
        <v>0</v>
      </c>
      <c r="BK1352">
        <v>0</v>
      </c>
      <c r="BL1352">
        <v>0</v>
      </c>
      <c r="BM1352">
        <v>0</v>
      </c>
      <c r="BN1352">
        <v>0</v>
      </c>
      <c r="BO1352" t="s">
        <v>110</v>
      </c>
      <c r="BP1352" t="s">
        <v>57</v>
      </c>
      <c r="BQ1352" t="s">
        <v>58</v>
      </c>
      <c r="BR1352" t="s">
        <v>4884</v>
      </c>
      <c r="BS1352" t="s">
        <v>4885</v>
      </c>
      <c r="BT1352" t="s">
        <v>61</v>
      </c>
      <c r="BU1352" t="s">
        <v>62</v>
      </c>
      <c r="BV1352" t="s">
        <v>4886</v>
      </c>
      <c r="BW1352" t="s">
        <v>4887</v>
      </c>
      <c r="BX1352">
        <v>0</v>
      </c>
      <c r="BY1352">
        <v>2053</v>
      </c>
    </row>
    <row r="1353" spans="1:77" x14ac:dyDescent="0.25">
      <c r="A1353">
        <v>776</v>
      </c>
      <c r="B1353">
        <v>456456</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t="s">
        <v>353</v>
      </c>
      <c r="AN1353" t="s">
        <v>354</v>
      </c>
      <c r="AO1353" t="s">
        <v>46</v>
      </c>
      <c r="AP1353" t="s">
        <v>81</v>
      </c>
      <c r="AQ1353">
        <v>2.2255736030000001E-2</v>
      </c>
      <c r="BY1353">
        <v>776</v>
      </c>
    </row>
    <row r="1354" spans="1:77" x14ac:dyDescent="0.25">
      <c r="A1354">
        <v>2054</v>
      </c>
      <c r="B1354">
        <v>3095</v>
      </c>
      <c r="C1354">
        <v>2003</v>
      </c>
      <c r="E1354">
        <v>0</v>
      </c>
      <c r="H1354">
        <v>1913</v>
      </c>
      <c r="I1354">
        <v>7</v>
      </c>
      <c r="J1354">
        <v>5</v>
      </c>
      <c r="K1354">
        <v>33</v>
      </c>
      <c r="L1354">
        <v>8</v>
      </c>
      <c r="M1354">
        <v>5</v>
      </c>
      <c r="N1354">
        <v>5</v>
      </c>
      <c r="O1354">
        <v>5</v>
      </c>
      <c r="P1354">
        <v>8</v>
      </c>
      <c r="Q1354">
        <v>0</v>
      </c>
      <c r="R1354">
        <v>24</v>
      </c>
      <c r="S1354">
        <v>3</v>
      </c>
      <c r="T1354">
        <v>2</v>
      </c>
      <c r="U1354">
        <v>3</v>
      </c>
      <c r="V1354">
        <v>2</v>
      </c>
      <c r="W1354">
        <v>1</v>
      </c>
      <c r="X1354">
        <v>1</v>
      </c>
      <c r="Y1354">
        <v>0</v>
      </c>
      <c r="Z1354">
        <v>4</v>
      </c>
      <c r="AA1354">
        <v>5</v>
      </c>
      <c r="AB1354">
        <v>2</v>
      </c>
      <c r="AC1354">
        <v>4</v>
      </c>
      <c r="AD1354">
        <v>4</v>
      </c>
      <c r="AE1354">
        <v>5</v>
      </c>
      <c r="AF1354">
        <v>16</v>
      </c>
      <c r="AG1354">
        <v>0</v>
      </c>
      <c r="AH1354">
        <v>8</v>
      </c>
      <c r="AI1354">
        <v>8</v>
      </c>
      <c r="AJ1354">
        <v>10</v>
      </c>
      <c r="AK1354">
        <v>21</v>
      </c>
      <c r="AL1354">
        <v>13</v>
      </c>
      <c r="AM1354" t="s">
        <v>4996</v>
      </c>
      <c r="AN1354" t="s">
        <v>4997</v>
      </c>
      <c r="AO1354" t="s">
        <v>132</v>
      </c>
      <c r="AP1354" t="s">
        <v>47</v>
      </c>
      <c r="AQ1354">
        <v>1.7940029E-4</v>
      </c>
      <c r="AS1354">
        <v>1262</v>
      </c>
      <c r="AT1354">
        <v>1084</v>
      </c>
      <c r="AV1354" t="s">
        <v>4990</v>
      </c>
      <c r="AW1354" t="s">
        <v>4991</v>
      </c>
      <c r="AX1354" t="s">
        <v>4992</v>
      </c>
      <c r="AY1354" t="s">
        <v>4993</v>
      </c>
      <c r="AZ1354" t="s">
        <v>4994</v>
      </c>
      <c r="BA1354" t="s">
        <v>4995</v>
      </c>
      <c r="BB1354">
        <v>-0.29402777800000002</v>
      </c>
      <c r="BC1354">
        <v>51.481944439999999</v>
      </c>
      <c r="BD1354">
        <v>132</v>
      </c>
      <c r="BE1354">
        <v>0</v>
      </c>
      <c r="BF1354">
        <v>1</v>
      </c>
      <c r="BG1354">
        <v>1</v>
      </c>
      <c r="BH1354">
        <v>1</v>
      </c>
      <c r="BI1354">
        <v>0</v>
      </c>
      <c r="BJ1354">
        <v>0</v>
      </c>
      <c r="BK1354">
        <v>0</v>
      </c>
      <c r="BL1354">
        <v>0</v>
      </c>
      <c r="BM1354">
        <v>0</v>
      </c>
      <c r="BN1354">
        <v>0</v>
      </c>
      <c r="BO1354" t="s">
        <v>110</v>
      </c>
      <c r="BP1354" t="s">
        <v>57</v>
      </c>
      <c r="BQ1354" t="s">
        <v>58</v>
      </c>
      <c r="BR1354" t="s">
        <v>4884</v>
      </c>
      <c r="BS1354" t="s">
        <v>4885</v>
      </c>
      <c r="BT1354" t="s">
        <v>61</v>
      </c>
      <c r="BU1354" t="s">
        <v>62</v>
      </c>
      <c r="BV1354" t="s">
        <v>4886</v>
      </c>
      <c r="BW1354" t="s">
        <v>4887</v>
      </c>
      <c r="BX1354">
        <v>0</v>
      </c>
      <c r="BY1354">
        <v>2054</v>
      </c>
    </row>
    <row r="1355" spans="1:77" x14ac:dyDescent="0.25">
      <c r="A1355">
        <v>1755</v>
      </c>
      <c r="B1355">
        <v>11643</v>
      </c>
      <c r="C1355">
        <v>2004</v>
      </c>
      <c r="E1355">
        <v>0</v>
      </c>
      <c r="F1355">
        <v>2021</v>
      </c>
      <c r="G1355" t="s">
        <v>5006</v>
      </c>
      <c r="H1355">
        <v>16516</v>
      </c>
      <c r="I1355">
        <v>52</v>
      </c>
      <c r="J1355">
        <v>54</v>
      </c>
      <c r="K1355">
        <v>60</v>
      </c>
      <c r="L1355">
        <v>42</v>
      </c>
      <c r="M1355">
        <v>44</v>
      </c>
      <c r="N1355">
        <v>36</v>
      </c>
      <c r="O1355">
        <v>48</v>
      </c>
      <c r="P1355">
        <v>49</v>
      </c>
      <c r="Q1355">
        <v>14</v>
      </c>
      <c r="R1355">
        <v>22</v>
      </c>
      <c r="S1355">
        <v>18</v>
      </c>
      <c r="T1355">
        <v>23</v>
      </c>
      <c r="U1355">
        <v>9</v>
      </c>
      <c r="V1355">
        <v>18</v>
      </c>
      <c r="W1355">
        <v>14</v>
      </c>
      <c r="X1355">
        <v>14</v>
      </c>
      <c r="Y1355">
        <v>27</v>
      </c>
      <c r="Z1355">
        <v>8</v>
      </c>
      <c r="AA1355">
        <v>8</v>
      </c>
      <c r="AB1355">
        <v>24</v>
      </c>
      <c r="AC1355">
        <v>8</v>
      </c>
      <c r="AD1355">
        <v>20</v>
      </c>
      <c r="AE1355">
        <v>19</v>
      </c>
      <c r="AF1355">
        <v>79</v>
      </c>
      <c r="AG1355">
        <v>18</v>
      </c>
      <c r="AH1355">
        <v>13</v>
      </c>
      <c r="AI1355">
        <v>17</v>
      </c>
      <c r="AJ1355">
        <v>38</v>
      </c>
      <c r="AK1355">
        <v>25</v>
      </c>
      <c r="AL1355">
        <v>12</v>
      </c>
      <c r="AM1355" t="s">
        <v>4998</v>
      </c>
      <c r="AN1355" t="s">
        <v>4999</v>
      </c>
      <c r="AO1355" t="s">
        <v>132</v>
      </c>
      <c r="AP1355" t="s">
        <v>47</v>
      </c>
      <c r="AQ1355">
        <v>1.0174106899999999E-3</v>
      </c>
      <c r="AS1355">
        <v>1331</v>
      </c>
      <c r="AT1355">
        <v>1150</v>
      </c>
      <c r="AV1355" t="s">
        <v>5000</v>
      </c>
      <c r="AW1355" t="s">
        <v>5001</v>
      </c>
      <c r="AX1355" t="s">
        <v>5002</v>
      </c>
      <c r="AY1355" t="s">
        <v>5003</v>
      </c>
      <c r="AZ1355" t="s">
        <v>5004</v>
      </c>
      <c r="BA1355" t="s">
        <v>5005</v>
      </c>
      <c r="BB1355">
        <v>-2.994444444</v>
      </c>
      <c r="BC1355">
        <v>53.40666667</v>
      </c>
      <c r="BD1355">
        <v>136</v>
      </c>
      <c r="BE1355">
        <v>0</v>
      </c>
      <c r="BF1355">
        <v>1</v>
      </c>
      <c r="BG1355">
        <v>1</v>
      </c>
      <c r="BH1355">
        <v>1</v>
      </c>
      <c r="BI1355">
        <v>0</v>
      </c>
      <c r="BJ1355">
        <v>0</v>
      </c>
      <c r="BK1355">
        <v>0</v>
      </c>
      <c r="BL1355">
        <v>0</v>
      </c>
      <c r="BM1355">
        <v>0</v>
      </c>
      <c r="BN1355">
        <v>0</v>
      </c>
      <c r="BO1355" t="s">
        <v>110</v>
      </c>
      <c r="BP1355" t="s">
        <v>57</v>
      </c>
      <c r="BQ1355" t="s">
        <v>58</v>
      </c>
      <c r="BR1355" t="s">
        <v>4884</v>
      </c>
      <c r="BS1355" t="s">
        <v>4885</v>
      </c>
      <c r="BT1355" t="s">
        <v>61</v>
      </c>
      <c r="BU1355" t="s">
        <v>62</v>
      </c>
      <c r="BV1355" t="s">
        <v>4886</v>
      </c>
      <c r="BW1355" t="s">
        <v>4887</v>
      </c>
      <c r="BX1355">
        <v>0</v>
      </c>
      <c r="BY1355">
        <v>1755</v>
      </c>
    </row>
    <row r="1356" spans="1:77" x14ac:dyDescent="0.25">
      <c r="A1356">
        <v>778</v>
      </c>
      <c r="B1356">
        <v>0</v>
      </c>
      <c r="H1356">
        <v>1</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t="s">
        <v>353</v>
      </c>
      <c r="AN1356" t="s">
        <v>354</v>
      </c>
      <c r="AO1356" t="s">
        <v>46</v>
      </c>
      <c r="AP1356" t="s">
        <v>81</v>
      </c>
      <c r="AQ1356">
        <v>2.049E-8</v>
      </c>
      <c r="BY1356">
        <v>778</v>
      </c>
    </row>
    <row r="1357" spans="1:77" x14ac:dyDescent="0.25">
      <c r="A1357">
        <v>1756</v>
      </c>
      <c r="B1357">
        <v>4163</v>
      </c>
      <c r="C1357">
        <v>2004</v>
      </c>
      <c r="E1357">
        <v>0</v>
      </c>
      <c r="F1357">
        <v>2021</v>
      </c>
      <c r="G1357" t="s">
        <v>5006</v>
      </c>
      <c r="H1357">
        <v>9941</v>
      </c>
      <c r="I1357">
        <v>22</v>
      </c>
      <c r="J1357">
        <v>37</v>
      </c>
      <c r="K1357">
        <v>44</v>
      </c>
      <c r="L1357">
        <v>20</v>
      </c>
      <c r="M1357">
        <v>27</v>
      </c>
      <c r="N1357">
        <v>20</v>
      </c>
      <c r="O1357">
        <v>30</v>
      </c>
      <c r="P1357">
        <v>30</v>
      </c>
      <c r="Q1357">
        <v>12</v>
      </c>
      <c r="R1357">
        <v>16</v>
      </c>
      <c r="S1357">
        <v>10</v>
      </c>
      <c r="T1357">
        <v>6</v>
      </c>
      <c r="U1357">
        <v>6</v>
      </c>
      <c r="V1357">
        <v>13</v>
      </c>
      <c r="W1357">
        <v>11</v>
      </c>
      <c r="X1357">
        <v>11</v>
      </c>
      <c r="Y1357">
        <v>21</v>
      </c>
      <c r="Z1357">
        <v>3</v>
      </c>
      <c r="AA1357">
        <v>6</v>
      </c>
      <c r="AB1357">
        <v>13</v>
      </c>
      <c r="AC1357">
        <v>5</v>
      </c>
      <c r="AD1357">
        <v>12</v>
      </c>
      <c r="AE1357">
        <v>7</v>
      </c>
      <c r="AF1357">
        <v>13</v>
      </c>
      <c r="AG1357">
        <v>10</v>
      </c>
      <c r="AH1357">
        <v>4</v>
      </c>
      <c r="AI1357">
        <v>11</v>
      </c>
      <c r="AJ1357">
        <v>33</v>
      </c>
      <c r="AK1357">
        <v>15</v>
      </c>
      <c r="AL1357">
        <v>5</v>
      </c>
      <c r="AM1357" t="s">
        <v>5007</v>
      </c>
      <c r="AN1357" t="s">
        <v>5008</v>
      </c>
      <c r="AO1357" t="s">
        <v>132</v>
      </c>
      <c r="AP1357" t="s">
        <v>47</v>
      </c>
      <c r="AS1357">
        <v>1331</v>
      </c>
      <c r="AT1357">
        <v>1150</v>
      </c>
      <c r="AV1357" t="s">
        <v>5000</v>
      </c>
      <c r="AW1357" t="s">
        <v>5001</v>
      </c>
      <c r="AX1357" t="s">
        <v>5002</v>
      </c>
      <c r="AY1357" t="s">
        <v>5003</v>
      </c>
      <c r="AZ1357" t="s">
        <v>5004</v>
      </c>
      <c r="BA1357" t="s">
        <v>5005</v>
      </c>
      <c r="BB1357">
        <v>-2.994444444</v>
      </c>
      <c r="BC1357">
        <v>53.40666667</v>
      </c>
      <c r="BD1357">
        <v>136</v>
      </c>
      <c r="BE1357">
        <v>0</v>
      </c>
      <c r="BF1357">
        <v>1</v>
      </c>
      <c r="BG1357">
        <v>1</v>
      </c>
      <c r="BH1357">
        <v>1</v>
      </c>
      <c r="BI1357">
        <v>0</v>
      </c>
      <c r="BJ1357">
        <v>0</v>
      </c>
      <c r="BK1357">
        <v>0</v>
      </c>
      <c r="BL1357">
        <v>0</v>
      </c>
      <c r="BM1357">
        <v>0</v>
      </c>
      <c r="BN1357">
        <v>0</v>
      </c>
      <c r="BO1357" t="s">
        <v>110</v>
      </c>
      <c r="BP1357" t="s">
        <v>57</v>
      </c>
      <c r="BQ1357" t="s">
        <v>58</v>
      </c>
      <c r="BR1357" t="s">
        <v>4884</v>
      </c>
      <c r="BS1357" t="s">
        <v>4885</v>
      </c>
      <c r="BT1357" t="s">
        <v>61</v>
      </c>
      <c r="BU1357" t="s">
        <v>62</v>
      </c>
      <c r="BV1357" t="s">
        <v>4886</v>
      </c>
      <c r="BW1357" t="s">
        <v>4887</v>
      </c>
      <c r="BX1357">
        <v>0</v>
      </c>
      <c r="BY1357">
        <v>1756</v>
      </c>
    </row>
    <row r="1358" spans="1:77" x14ac:dyDescent="0.25">
      <c r="A1358">
        <v>779</v>
      </c>
      <c r="B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t="s">
        <v>353</v>
      </c>
      <c r="AN1358" t="s">
        <v>354</v>
      </c>
      <c r="AO1358" t="s">
        <v>46</v>
      </c>
      <c r="AP1358" t="s">
        <v>81</v>
      </c>
      <c r="AQ1358">
        <v>1.5589999999999999E-8</v>
      </c>
      <c r="BY1358">
        <v>779</v>
      </c>
    </row>
    <row r="1359" spans="1:77" x14ac:dyDescent="0.25">
      <c r="A1359">
        <v>1461</v>
      </c>
      <c r="B1359">
        <v>190953</v>
      </c>
      <c r="C1359">
        <v>2009</v>
      </c>
      <c r="E1359">
        <v>0</v>
      </c>
      <c r="H1359">
        <v>7112</v>
      </c>
      <c r="I1359">
        <v>9</v>
      </c>
      <c r="J1359">
        <v>183</v>
      </c>
      <c r="K1359">
        <v>101</v>
      </c>
      <c r="L1359">
        <v>197</v>
      </c>
      <c r="M1359">
        <v>175</v>
      </c>
      <c r="N1359">
        <v>61</v>
      </c>
      <c r="O1359">
        <v>229</v>
      </c>
      <c r="P1359">
        <v>100</v>
      </c>
      <c r="Q1359">
        <v>78</v>
      </c>
      <c r="R1359">
        <v>178</v>
      </c>
      <c r="S1359">
        <v>42</v>
      </c>
      <c r="T1359">
        <v>92</v>
      </c>
      <c r="U1359">
        <v>131</v>
      </c>
      <c r="V1359">
        <v>153</v>
      </c>
      <c r="W1359">
        <v>137</v>
      </c>
      <c r="X1359">
        <v>41</v>
      </c>
      <c r="Y1359">
        <v>107</v>
      </c>
      <c r="Z1359">
        <v>91</v>
      </c>
      <c r="AA1359">
        <v>313</v>
      </c>
      <c r="AB1359">
        <v>275</v>
      </c>
      <c r="AC1359">
        <v>220</v>
      </c>
      <c r="AD1359">
        <v>62</v>
      </c>
      <c r="AE1359">
        <v>78</v>
      </c>
      <c r="AF1359">
        <v>95</v>
      </c>
      <c r="AG1359">
        <v>102</v>
      </c>
      <c r="AH1359">
        <v>136</v>
      </c>
      <c r="AI1359">
        <v>211</v>
      </c>
      <c r="AJ1359">
        <v>134</v>
      </c>
      <c r="AK1359">
        <v>302</v>
      </c>
      <c r="AL1359">
        <v>422</v>
      </c>
      <c r="AM1359" t="s">
        <v>5009</v>
      </c>
      <c r="AN1359" t="s">
        <v>5010</v>
      </c>
      <c r="AO1359" t="s">
        <v>132</v>
      </c>
      <c r="AP1359" t="s">
        <v>47</v>
      </c>
      <c r="AQ1359">
        <v>0</v>
      </c>
      <c r="AS1359">
        <v>1583</v>
      </c>
      <c r="AT1359">
        <v>1303</v>
      </c>
      <c r="AV1359" t="s">
        <v>5011</v>
      </c>
      <c r="AW1359" t="s">
        <v>5012</v>
      </c>
      <c r="AX1359" t="s">
        <v>5013</v>
      </c>
      <c r="AY1359" t="s">
        <v>5014</v>
      </c>
      <c r="BB1359">
        <v>-3.087777778</v>
      </c>
      <c r="BC1359">
        <v>52.970277780000004</v>
      </c>
      <c r="BD1359">
        <v>105</v>
      </c>
      <c r="BE1359">
        <v>1</v>
      </c>
      <c r="BF1359">
        <v>1</v>
      </c>
      <c r="BG1359">
        <v>0</v>
      </c>
      <c r="BH1359">
        <v>1</v>
      </c>
      <c r="BI1359">
        <v>0</v>
      </c>
      <c r="BJ1359">
        <v>0</v>
      </c>
      <c r="BK1359">
        <v>0</v>
      </c>
      <c r="BL1359">
        <v>0</v>
      </c>
      <c r="BM1359">
        <v>0</v>
      </c>
      <c r="BN1359">
        <v>0</v>
      </c>
      <c r="BO1359" t="s">
        <v>461</v>
      </c>
      <c r="BP1359" t="s">
        <v>57</v>
      </c>
      <c r="BQ1359" t="s">
        <v>58</v>
      </c>
      <c r="BR1359" t="s">
        <v>4884</v>
      </c>
      <c r="BS1359" t="s">
        <v>4885</v>
      </c>
      <c r="BT1359" t="s">
        <v>61</v>
      </c>
      <c r="BU1359" t="s">
        <v>62</v>
      </c>
      <c r="BV1359" t="s">
        <v>4886</v>
      </c>
      <c r="BW1359" t="s">
        <v>4887</v>
      </c>
      <c r="BX1359">
        <v>0</v>
      </c>
      <c r="BY1359">
        <v>1461</v>
      </c>
    </row>
    <row r="1360" spans="1:77" x14ac:dyDescent="0.25">
      <c r="A1360">
        <v>780</v>
      </c>
      <c r="B1360">
        <v>0</v>
      </c>
      <c r="H1360">
        <v>2</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t="s">
        <v>353</v>
      </c>
      <c r="AN1360" t="s">
        <v>354</v>
      </c>
      <c r="AO1360" t="s">
        <v>46</v>
      </c>
      <c r="AP1360" t="s">
        <v>81</v>
      </c>
      <c r="AQ1360">
        <v>1.5093000000000002E-7</v>
      </c>
      <c r="BY1360">
        <v>780</v>
      </c>
    </row>
    <row r="1361" spans="1:77" x14ac:dyDescent="0.25">
      <c r="A1361">
        <v>1565</v>
      </c>
      <c r="B1361">
        <v>118972</v>
      </c>
      <c r="C1361">
        <v>2009</v>
      </c>
      <c r="E1361">
        <v>0</v>
      </c>
      <c r="H1361">
        <v>6070</v>
      </c>
      <c r="I1361">
        <v>9</v>
      </c>
      <c r="J1361">
        <v>151</v>
      </c>
      <c r="K1361">
        <v>79</v>
      </c>
      <c r="L1361">
        <v>143</v>
      </c>
      <c r="M1361">
        <v>134</v>
      </c>
      <c r="N1361">
        <v>44</v>
      </c>
      <c r="O1361">
        <v>170</v>
      </c>
      <c r="P1361">
        <v>65</v>
      </c>
      <c r="Q1361">
        <v>67</v>
      </c>
      <c r="R1361">
        <v>148</v>
      </c>
      <c r="S1361">
        <v>38</v>
      </c>
      <c r="T1361">
        <v>82</v>
      </c>
      <c r="U1361">
        <v>110</v>
      </c>
      <c r="V1361">
        <v>109</v>
      </c>
      <c r="W1361">
        <v>93</v>
      </c>
      <c r="X1361">
        <v>22</v>
      </c>
      <c r="Y1361">
        <v>74</v>
      </c>
      <c r="Z1361">
        <v>64</v>
      </c>
      <c r="AA1361">
        <v>251</v>
      </c>
      <c r="AB1361">
        <v>241</v>
      </c>
      <c r="AC1361">
        <v>169</v>
      </c>
      <c r="AD1361">
        <v>46</v>
      </c>
      <c r="AE1361">
        <v>55</v>
      </c>
      <c r="AF1361">
        <v>72</v>
      </c>
      <c r="AG1361">
        <v>93</v>
      </c>
      <c r="AH1361">
        <v>116</v>
      </c>
      <c r="AI1361">
        <v>169</v>
      </c>
      <c r="AJ1361">
        <v>106</v>
      </c>
      <c r="AK1361">
        <v>242</v>
      </c>
      <c r="AL1361">
        <v>334</v>
      </c>
      <c r="AM1361" t="s">
        <v>5015</v>
      </c>
      <c r="AN1361" t="s">
        <v>5016</v>
      </c>
      <c r="AO1361" t="s">
        <v>132</v>
      </c>
      <c r="AP1361" t="s">
        <v>47</v>
      </c>
      <c r="AQ1361">
        <v>0</v>
      </c>
      <c r="AS1361">
        <v>1583</v>
      </c>
      <c r="AT1361">
        <v>1303</v>
      </c>
      <c r="AV1361" t="s">
        <v>5011</v>
      </c>
      <c r="AW1361" t="s">
        <v>5012</v>
      </c>
      <c r="AX1361" t="s">
        <v>5013</v>
      </c>
      <c r="AY1361" t="s">
        <v>5014</v>
      </c>
      <c r="BB1361">
        <v>-3.087777778</v>
      </c>
      <c r="BC1361">
        <v>52.970277780000004</v>
      </c>
      <c r="BD1361">
        <v>105</v>
      </c>
      <c r="BE1361">
        <v>1</v>
      </c>
      <c r="BF1361">
        <v>1</v>
      </c>
      <c r="BG1361">
        <v>0</v>
      </c>
      <c r="BH1361">
        <v>1</v>
      </c>
      <c r="BI1361">
        <v>0</v>
      </c>
      <c r="BJ1361">
        <v>0</v>
      </c>
      <c r="BK1361">
        <v>0</v>
      </c>
      <c r="BL1361">
        <v>0</v>
      </c>
      <c r="BM1361">
        <v>0</v>
      </c>
      <c r="BN1361">
        <v>0</v>
      </c>
      <c r="BO1361" t="s">
        <v>461</v>
      </c>
      <c r="BP1361" t="s">
        <v>57</v>
      </c>
      <c r="BQ1361" t="s">
        <v>58</v>
      </c>
      <c r="BR1361" t="s">
        <v>4884</v>
      </c>
      <c r="BS1361" t="s">
        <v>4885</v>
      </c>
      <c r="BT1361" t="s">
        <v>61</v>
      </c>
      <c r="BU1361" t="s">
        <v>62</v>
      </c>
      <c r="BV1361" t="s">
        <v>4886</v>
      </c>
      <c r="BW1361" t="s">
        <v>4887</v>
      </c>
      <c r="BX1361">
        <v>0</v>
      </c>
      <c r="BY1361">
        <v>1565</v>
      </c>
    </row>
    <row r="1362" spans="1:77" x14ac:dyDescent="0.25">
      <c r="A1362">
        <v>781</v>
      </c>
      <c r="B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t="s">
        <v>353</v>
      </c>
      <c r="AN1362" t="s">
        <v>354</v>
      </c>
      <c r="AO1362" t="s">
        <v>46</v>
      </c>
      <c r="AP1362" t="s">
        <v>81</v>
      </c>
      <c r="AQ1362">
        <v>3.8220000000000001E-8</v>
      </c>
      <c r="BY1362">
        <v>781</v>
      </c>
    </row>
    <row r="1363" spans="1:77" x14ac:dyDescent="0.25">
      <c r="A1363">
        <v>1612</v>
      </c>
      <c r="B1363">
        <v>2931</v>
      </c>
      <c r="C1363">
        <v>2015</v>
      </c>
      <c r="E1363">
        <v>0</v>
      </c>
      <c r="H1363">
        <v>145</v>
      </c>
      <c r="I1363">
        <v>4</v>
      </c>
      <c r="J1363">
        <v>12</v>
      </c>
      <c r="K1363">
        <v>4</v>
      </c>
      <c r="L1363">
        <v>7</v>
      </c>
      <c r="M1363">
        <v>10</v>
      </c>
      <c r="N1363">
        <v>1</v>
      </c>
      <c r="O1363">
        <v>7</v>
      </c>
      <c r="P1363">
        <v>0</v>
      </c>
      <c r="Q1363">
        <v>3</v>
      </c>
      <c r="R1363">
        <v>0</v>
      </c>
      <c r="S1363">
        <v>0</v>
      </c>
      <c r="T1363">
        <v>0</v>
      </c>
      <c r="U1363">
        <v>7</v>
      </c>
      <c r="V1363">
        <v>12</v>
      </c>
      <c r="W1363">
        <v>0</v>
      </c>
      <c r="X1363">
        <v>1</v>
      </c>
      <c r="Y1363">
        <v>0</v>
      </c>
      <c r="Z1363">
        <v>2</v>
      </c>
      <c r="AA1363">
        <v>1</v>
      </c>
      <c r="AB1363">
        <v>1</v>
      </c>
      <c r="AC1363">
        <v>1</v>
      </c>
      <c r="AD1363">
        <v>0</v>
      </c>
      <c r="AE1363">
        <v>0</v>
      </c>
      <c r="AF1363">
        <v>0</v>
      </c>
      <c r="AG1363">
        <v>5</v>
      </c>
      <c r="AH1363">
        <v>0</v>
      </c>
      <c r="AI1363">
        <v>5</v>
      </c>
      <c r="AJ1363">
        <v>0</v>
      </c>
      <c r="AK1363">
        <v>4</v>
      </c>
      <c r="AL1363">
        <v>35</v>
      </c>
      <c r="AM1363" t="s">
        <v>5017</v>
      </c>
      <c r="AN1363" t="s">
        <v>5018</v>
      </c>
      <c r="AO1363" t="s">
        <v>132</v>
      </c>
      <c r="AP1363" t="s">
        <v>47</v>
      </c>
      <c r="AQ1363">
        <v>0</v>
      </c>
      <c r="AS1363">
        <v>2046</v>
      </c>
      <c r="AT1363">
        <v>1485</v>
      </c>
      <c r="AV1363" t="s">
        <v>5019</v>
      </c>
      <c r="AW1363" t="s">
        <v>5020</v>
      </c>
      <c r="AX1363" t="s">
        <v>5021</v>
      </c>
      <c r="AY1363" t="s">
        <v>5022</v>
      </c>
      <c r="BB1363">
        <v>-3.388888889</v>
      </c>
      <c r="BC1363">
        <v>56.001111109999997</v>
      </c>
      <c r="BD1363">
        <v>7.5</v>
      </c>
      <c r="BE1363">
        <v>1</v>
      </c>
      <c r="BF1363">
        <v>0</v>
      </c>
      <c r="BG1363">
        <v>0</v>
      </c>
      <c r="BH1363">
        <v>1</v>
      </c>
      <c r="BI1363">
        <v>0</v>
      </c>
      <c r="BJ1363">
        <v>0</v>
      </c>
      <c r="BK1363">
        <v>0</v>
      </c>
      <c r="BL1363">
        <v>0</v>
      </c>
      <c r="BM1363">
        <v>0</v>
      </c>
      <c r="BN1363">
        <v>0</v>
      </c>
      <c r="BO1363" t="s">
        <v>285</v>
      </c>
      <c r="BP1363" t="s">
        <v>57</v>
      </c>
      <c r="BQ1363" t="s">
        <v>58</v>
      </c>
      <c r="BR1363" t="s">
        <v>4884</v>
      </c>
      <c r="BS1363" t="s">
        <v>4885</v>
      </c>
      <c r="BT1363" t="s">
        <v>61</v>
      </c>
      <c r="BU1363" t="s">
        <v>62</v>
      </c>
      <c r="BV1363" t="s">
        <v>4886</v>
      </c>
      <c r="BW1363" t="s">
        <v>4887</v>
      </c>
      <c r="BX1363">
        <v>0</v>
      </c>
      <c r="BY1363">
        <v>1612</v>
      </c>
    </row>
    <row r="1364" spans="1:77" x14ac:dyDescent="0.25">
      <c r="A1364">
        <v>782</v>
      </c>
      <c r="B1364">
        <v>0</v>
      </c>
      <c r="H1364">
        <v>2</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t="s">
        <v>353</v>
      </c>
      <c r="AN1364" t="s">
        <v>354</v>
      </c>
      <c r="AO1364" t="s">
        <v>46</v>
      </c>
      <c r="AP1364" t="s">
        <v>81</v>
      </c>
      <c r="AQ1364">
        <v>2.2680000000000002E-7</v>
      </c>
      <c r="BY1364">
        <v>782</v>
      </c>
    </row>
    <row r="1365" spans="1:77" x14ac:dyDescent="0.25">
      <c r="A1365">
        <v>1631</v>
      </c>
      <c r="B1365">
        <v>503</v>
      </c>
      <c r="C1365">
        <v>2016</v>
      </c>
      <c r="E1365">
        <v>0</v>
      </c>
      <c r="H1365">
        <v>24</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1</v>
      </c>
      <c r="AC1365">
        <v>2</v>
      </c>
      <c r="AD1365">
        <v>0</v>
      </c>
      <c r="AE1365">
        <v>0</v>
      </c>
      <c r="AF1365">
        <v>2</v>
      </c>
      <c r="AG1365">
        <v>0</v>
      </c>
      <c r="AH1365">
        <v>0</v>
      </c>
      <c r="AI1365">
        <v>0</v>
      </c>
      <c r="AJ1365">
        <v>0</v>
      </c>
      <c r="AK1365">
        <v>0</v>
      </c>
      <c r="AL1365">
        <v>0</v>
      </c>
      <c r="AM1365" t="s">
        <v>5023</v>
      </c>
      <c r="AN1365" t="s">
        <v>5024</v>
      </c>
      <c r="AO1365" t="s">
        <v>132</v>
      </c>
      <c r="AP1365" t="s">
        <v>47</v>
      </c>
      <c r="AQ1365">
        <v>1.8196899999999999E-5</v>
      </c>
      <c r="AS1365">
        <v>2087</v>
      </c>
      <c r="AT1365">
        <v>1500</v>
      </c>
      <c r="AV1365" t="s">
        <v>5025</v>
      </c>
      <c r="AW1365" t="s">
        <v>5026</v>
      </c>
      <c r="AX1365" t="s">
        <v>5027</v>
      </c>
      <c r="AY1365" t="s">
        <v>5028</v>
      </c>
      <c r="BB1365">
        <v>-5.3420611109999996</v>
      </c>
      <c r="BC1365">
        <v>36.122669440000003</v>
      </c>
      <c r="BD1365">
        <v>28</v>
      </c>
      <c r="BE1365">
        <v>0</v>
      </c>
      <c r="BF1365">
        <v>0</v>
      </c>
      <c r="BG1365">
        <v>1</v>
      </c>
      <c r="BH1365">
        <v>0</v>
      </c>
      <c r="BI1365">
        <v>0</v>
      </c>
      <c r="BJ1365">
        <v>0</v>
      </c>
      <c r="BK1365">
        <v>0</v>
      </c>
      <c r="BL1365">
        <v>0</v>
      </c>
      <c r="BM1365">
        <v>0</v>
      </c>
      <c r="BN1365">
        <v>0</v>
      </c>
      <c r="BO1365" t="s">
        <v>74</v>
      </c>
      <c r="BP1365" t="s">
        <v>57</v>
      </c>
      <c r="BQ1365" t="s">
        <v>58</v>
      </c>
      <c r="BR1365" t="s">
        <v>4884</v>
      </c>
      <c r="BS1365" t="s">
        <v>4885</v>
      </c>
      <c r="BT1365" t="s">
        <v>61</v>
      </c>
      <c r="BU1365" t="s">
        <v>62</v>
      </c>
      <c r="BV1365" t="s">
        <v>4886</v>
      </c>
      <c r="BW1365" t="s">
        <v>4887</v>
      </c>
      <c r="BX1365">
        <v>0</v>
      </c>
      <c r="BY1365">
        <v>1631</v>
      </c>
    </row>
    <row r="1366" spans="1:77" x14ac:dyDescent="0.25">
      <c r="A1366">
        <v>783</v>
      </c>
      <c r="B1366">
        <v>0</v>
      </c>
      <c r="H1366">
        <v>1</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t="s">
        <v>353</v>
      </c>
      <c r="AN1366" t="s">
        <v>354</v>
      </c>
      <c r="AO1366" t="s">
        <v>46</v>
      </c>
      <c r="AP1366" t="s">
        <v>81</v>
      </c>
      <c r="AQ1366">
        <v>1.925E-8</v>
      </c>
      <c r="BY1366">
        <v>783</v>
      </c>
    </row>
    <row r="1367" spans="1:77" x14ac:dyDescent="0.25">
      <c r="A1367">
        <v>965</v>
      </c>
      <c r="B1367">
        <v>419079</v>
      </c>
      <c r="C1367">
        <v>2019</v>
      </c>
      <c r="E1367">
        <v>0</v>
      </c>
      <c r="H1367">
        <v>11762</v>
      </c>
      <c r="I1367">
        <v>87</v>
      </c>
      <c r="J1367">
        <v>265</v>
      </c>
      <c r="K1367">
        <v>131</v>
      </c>
      <c r="L1367">
        <v>217</v>
      </c>
      <c r="M1367">
        <v>260</v>
      </c>
      <c r="N1367">
        <v>312</v>
      </c>
      <c r="O1367">
        <v>338</v>
      </c>
      <c r="P1367">
        <v>404</v>
      </c>
      <c r="Q1367">
        <v>244</v>
      </c>
      <c r="R1367">
        <v>378</v>
      </c>
      <c r="S1367">
        <v>160</v>
      </c>
      <c r="T1367">
        <v>207</v>
      </c>
      <c r="U1367">
        <v>142</v>
      </c>
      <c r="V1367">
        <v>163</v>
      </c>
      <c r="W1367">
        <v>248</v>
      </c>
      <c r="X1367">
        <v>209</v>
      </c>
      <c r="Y1367">
        <v>280</v>
      </c>
      <c r="Z1367">
        <v>159</v>
      </c>
      <c r="AA1367">
        <v>203</v>
      </c>
      <c r="AB1367">
        <v>234</v>
      </c>
      <c r="AC1367">
        <v>309</v>
      </c>
      <c r="AD1367">
        <v>84</v>
      </c>
      <c r="AE1367">
        <v>192</v>
      </c>
      <c r="AF1367">
        <v>370</v>
      </c>
      <c r="AG1367">
        <v>192</v>
      </c>
      <c r="AH1367">
        <v>140</v>
      </c>
      <c r="AI1367">
        <v>183</v>
      </c>
      <c r="AJ1367">
        <v>124</v>
      </c>
      <c r="AK1367">
        <v>373</v>
      </c>
      <c r="AL1367">
        <v>611</v>
      </c>
      <c r="AM1367" t="s">
        <v>5029</v>
      </c>
      <c r="AN1367" t="s">
        <v>5030</v>
      </c>
      <c r="AO1367" t="s">
        <v>132</v>
      </c>
      <c r="AP1367" t="s">
        <v>47</v>
      </c>
      <c r="AQ1367">
        <v>0</v>
      </c>
      <c r="AS1367">
        <v>2285</v>
      </c>
      <c r="AT1367">
        <v>1594</v>
      </c>
      <c r="AV1367" t="s">
        <v>5031</v>
      </c>
      <c r="AW1367" t="s">
        <v>5032</v>
      </c>
      <c r="AX1367" t="s">
        <v>5033</v>
      </c>
      <c r="AY1367" t="s">
        <v>5034</v>
      </c>
      <c r="BB1367">
        <v>-2.3038611109999998</v>
      </c>
      <c r="BC1367">
        <v>53.233916669999999</v>
      </c>
      <c r="BD1367">
        <v>17.38</v>
      </c>
      <c r="BE1367">
        <v>1</v>
      </c>
      <c r="BF1367">
        <v>1</v>
      </c>
      <c r="BG1367">
        <v>0</v>
      </c>
      <c r="BH1367">
        <v>1</v>
      </c>
      <c r="BI1367">
        <v>0</v>
      </c>
      <c r="BJ1367">
        <v>1</v>
      </c>
      <c r="BK1367">
        <v>0</v>
      </c>
      <c r="BL1367">
        <v>0</v>
      </c>
      <c r="BM1367">
        <v>0</v>
      </c>
      <c r="BN1367">
        <v>0</v>
      </c>
      <c r="BO1367" t="s">
        <v>1046</v>
      </c>
      <c r="BP1367" t="s">
        <v>57</v>
      </c>
      <c r="BQ1367" t="s">
        <v>58</v>
      </c>
      <c r="BR1367" t="s">
        <v>4884</v>
      </c>
      <c r="BS1367" t="s">
        <v>4885</v>
      </c>
      <c r="BT1367" t="s">
        <v>61</v>
      </c>
      <c r="BU1367" t="s">
        <v>62</v>
      </c>
      <c r="BV1367" t="s">
        <v>4886</v>
      </c>
      <c r="BW1367" t="s">
        <v>4887</v>
      </c>
      <c r="BX1367">
        <v>0</v>
      </c>
      <c r="BY1367">
        <v>965</v>
      </c>
    </row>
    <row r="1368" spans="1:77" x14ac:dyDescent="0.25">
      <c r="A1368">
        <v>784</v>
      </c>
      <c r="B1368">
        <v>0</v>
      </c>
      <c r="H1368">
        <v>1</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t="s">
        <v>353</v>
      </c>
      <c r="AN1368" t="s">
        <v>354</v>
      </c>
      <c r="AO1368" t="s">
        <v>46</v>
      </c>
      <c r="AP1368" t="s">
        <v>81</v>
      </c>
      <c r="AQ1368">
        <v>7.5440000000000006E-8</v>
      </c>
      <c r="BY1368">
        <v>784</v>
      </c>
    </row>
    <row r="1369" spans="1:77" x14ac:dyDescent="0.25">
      <c r="A1369">
        <v>966</v>
      </c>
      <c r="B1369">
        <v>962</v>
      </c>
      <c r="C1369">
        <v>2019</v>
      </c>
      <c r="E1369">
        <v>0</v>
      </c>
      <c r="H1369">
        <v>17</v>
      </c>
      <c r="I1369">
        <v>0</v>
      </c>
      <c r="J1369">
        <v>0</v>
      </c>
      <c r="K1369">
        <v>1</v>
      </c>
      <c r="L1369">
        <v>0</v>
      </c>
      <c r="M1369">
        <v>0</v>
      </c>
      <c r="N1369">
        <v>4</v>
      </c>
      <c r="O1369">
        <v>2</v>
      </c>
      <c r="P1369">
        <v>0</v>
      </c>
      <c r="Q1369">
        <v>1</v>
      </c>
      <c r="R1369">
        <v>0</v>
      </c>
      <c r="S1369">
        <v>0</v>
      </c>
      <c r="T1369">
        <v>0</v>
      </c>
      <c r="U1369">
        <v>0</v>
      </c>
      <c r="V1369">
        <v>0</v>
      </c>
      <c r="W1369">
        <v>0</v>
      </c>
      <c r="X1369">
        <v>10</v>
      </c>
      <c r="Y1369">
        <v>0</v>
      </c>
      <c r="Z1369">
        <v>2</v>
      </c>
      <c r="AA1369">
        <v>1</v>
      </c>
      <c r="AB1369">
        <v>1</v>
      </c>
      <c r="AC1369">
        <v>1</v>
      </c>
      <c r="AD1369">
        <v>0</v>
      </c>
      <c r="AE1369">
        <v>1</v>
      </c>
      <c r="AF1369">
        <v>2</v>
      </c>
      <c r="AG1369">
        <v>2</v>
      </c>
      <c r="AH1369">
        <v>0</v>
      </c>
      <c r="AI1369">
        <v>1</v>
      </c>
      <c r="AJ1369">
        <v>0</v>
      </c>
      <c r="AK1369">
        <v>0</v>
      </c>
      <c r="AL1369">
        <v>6</v>
      </c>
      <c r="AM1369" t="s">
        <v>5035</v>
      </c>
      <c r="AN1369" t="s">
        <v>5036</v>
      </c>
      <c r="AO1369" t="s">
        <v>132</v>
      </c>
      <c r="AP1369" t="s">
        <v>47</v>
      </c>
      <c r="AQ1369">
        <v>0</v>
      </c>
      <c r="AS1369">
        <v>2285</v>
      </c>
      <c r="AT1369">
        <v>1594</v>
      </c>
      <c r="AV1369" t="s">
        <v>5031</v>
      </c>
      <c r="AW1369" t="s">
        <v>5032</v>
      </c>
      <c r="AX1369" t="s">
        <v>5033</v>
      </c>
      <c r="AY1369" t="s">
        <v>5034</v>
      </c>
      <c r="BB1369">
        <v>-2.3038611109999998</v>
      </c>
      <c r="BC1369">
        <v>53.233916669999999</v>
      </c>
      <c r="BD1369">
        <v>17.38</v>
      </c>
      <c r="BE1369">
        <v>1</v>
      </c>
      <c r="BF1369">
        <v>1</v>
      </c>
      <c r="BG1369">
        <v>0</v>
      </c>
      <c r="BH1369">
        <v>1</v>
      </c>
      <c r="BI1369">
        <v>0</v>
      </c>
      <c r="BJ1369">
        <v>1</v>
      </c>
      <c r="BK1369">
        <v>0</v>
      </c>
      <c r="BL1369">
        <v>0</v>
      </c>
      <c r="BM1369">
        <v>0</v>
      </c>
      <c r="BN1369">
        <v>0</v>
      </c>
      <c r="BO1369" t="s">
        <v>1046</v>
      </c>
      <c r="BP1369" t="s">
        <v>57</v>
      </c>
      <c r="BQ1369" t="s">
        <v>58</v>
      </c>
      <c r="BR1369" t="s">
        <v>4884</v>
      </c>
      <c r="BS1369" t="s">
        <v>4885</v>
      </c>
      <c r="BT1369" t="s">
        <v>61</v>
      </c>
      <c r="BU1369" t="s">
        <v>62</v>
      </c>
      <c r="BV1369" t="s">
        <v>4886</v>
      </c>
      <c r="BW1369" t="s">
        <v>4887</v>
      </c>
      <c r="BX1369">
        <v>0</v>
      </c>
      <c r="BY1369">
        <v>966</v>
      </c>
    </row>
    <row r="1370" spans="1:77" x14ac:dyDescent="0.25">
      <c r="A1370">
        <v>785</v>
      </c>
      <c r="B1370">
        <v>0</v>
      </c>
      <c r="H1370">
        <v>4</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t="s">
        <v>353</v>
      </c>
      <c r="AN1370" t="s">
        <v>354</v>
      </c>
      <c r="AO1370" t="s">
        <v>46</v>
      </c>
      <c r="AP1370" t="s">
        <v>81</v>
      </c>
      <c r="AQ1370">
        <v>2.361E-7</v>
      </c>
      <c r="BY1370">
        <v>785</v>
      </c>
    </row>
    <row r="1371" spans="1:77" x14ac:dyDescent="0.25">
      <c r="A1371">
        <v>786</v>
      </c>
      <c r="B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t="s">
        <v>353</v>
      </c>
      <c r="AN1371" t="s">
        <v>354</v>
      </c>
      <c r="AO1371" t="s">
        <v>46</v>
      </c>
      <c r="AP1371" t="s">
        <v>81</v>
      </c>
      <c r="AQ1371">
        <v>5.404E-8</v>
      </c>
      <c r="BY1371">
        <v>786</v>
      </c>
    </row>
    <row r="1372" spans="1:77" x14ac:dyDescent="0.25">
      <c r="A1372">
        <v>1774</v>
      </c>
      <c r="B1372">
        <v>573654</v>
      </c>
      <c r="C1372">
        <v>1978</v>
      </c>
      <c r="E1372">
        <v>0</v>
      </c>
      <c r="H1372">
        <v>156</v>
      </c>
      <c r="I1372">
        <v>0</v>
      </c>
      <c r="J1372">
        <v>13</v>
      </c>
      <c r="K1372">
        <v>12</v>
      </c>
      <c r="L1372">
        <v>11</v>
      </c>
      <c r="M1372">
        <v>7</v>
      </c>
      <c r="N1372">
        <v>4</v>
      </c>
      <c r="O1372">
        <v>7</v>
      </c>
      <c r="P1372">
        <v>1</v>
      </c>
      <c r="Q1372">
        <v>3</v>
      </c>
      <c r="R1372">
        <v>13</v>
      </c>
      <c r="S1372">
        <v>7</v>
      </c>
      <c r="T1372">
        <v>2</v>
      </c>
      <c r="U1372">
        <v>0</v>
      </c>
      <c r="V1372">
        <v>8</v>
      </c>
      <c r="W1372">
        <v>10</v>
      </c>
      <c r="X1372">
        <v>11</v>
      </c>
      <c r="Y1372">
        <v>11</v>
      </c>
      <c r="Z1372">
        <v>21</v>
      </c>
      <c r="AA1372">
        <v>8</v>
      </c>
      <c r="AB1372">
        <v>3</v>
      </c>
      <c r="AC1372">
        <v>8</v>
      </c>
      <c r="AD1372">
        <v>9</v>
      </c>
      <c r="AE1372">
        <v>14</v>
      </c>
      <c r="AF1372">
        <v>9</v>
      </c>
      <c r="AG1372">
        <v>11</v>
      </c>
      <c r="AH1372">
        <v>15</v>
      </c>
      <c r="AI1372">
        <v>12</v>
      </c>
      <c r="AJ1372">
        <v>10</v>
      </c>
      <c r="AK1372">
        <v>39</v>
      </c>
      <c r="AL1372">
        <v>30</v>
      </c>
      <c r="AM1372" t="s">
        <v>5037</v>
      </c>
      <c r="AN1372" t="s">
        <v>5038</v>
      </c>
      <c r="AO1372" t="s">
        <v>132</v>
      </c>
      <c r="AP1372" t="s">
        <v>47</v>
      </c>
      <c r="AQ1372">
        <v>2.142052949E-2</v>
      </c>
      <c r="AS1372">
        <v>30</v>
      </c>
      <c r="AT1372">
        <v>27</v>
      </c>
      <c r="AV1372" t="s">
        <v>5039</v>
      </c>
      <c r="AW1372" t="s">
        <v>5040</v>
      </c>
      <c r="AX1372" t="s">
        <v>5041</v>
      </c>
      <c r="AY1372" t="s">
        <v>5042</v>
      </c>
      <c r="BB1372">
        <v>-108.4855556</v>
      </c>
      <c r="BC1372">
        <v>37.261666669999997</v>
      </c>
      <c r="BD1372">
        <v>21043</v>
      </c>
      <c r="BE1372">
        <v>0</v>
      </c>
      <c r="BF1372">
        <v>0</v>
      </c>
      <c r="BG1372">
        <v>1</v>
      </c>
      <c r="BH1372">
        <v>0</v>
      </c>
      <c r="BI1372">
        <v>0</v>
      </c>
      <c r="BJ1372">
        <v>0</v>
      </c>
      <c r="BK1372">
        <v>0</v>
      </c>
      <c r="BL1372">
        <v>0</v>
      </c>
      <c r="BM1372">
        <v>0</v>
      </c>
      <c r="BN1372">
        <v>0</v>
      </c>
      <c r="BO1372" t="s">
        <v>74</v>
      </c>
      <c r="BP1372" t="s">
        <v>57</v>
      </c>
      <c r="BQ1372" t="s">
        <v>58</v>
      </c>
      <c r="BR1372" t="s">
        <v>5043</v>
      </c>
      <c r="BS1372" t="s">
        <v>5044</v>
      </c>
      <c r="BT1372" t="s">
        <v>61</v>
      </c>
      <c r="BU1372" t="s">
        <v>62</v>
      </c>
      <c r="BV1372" t="s">
        <v>5045</v>
      </c>
      <c r="BW1372" t="s">
        <v>5046</v>
      </c>
      <c r="BX1372">
        <v>0</v>
      </c>
      <c r="BY1372">
        <v>1774</v>
      </c>
    </row>
    <row r="1373" spans="1:77" x14ac:dyDescent="0.25">
      <c r="A1373">
        <v>788</v>
      </c>
      <c r="B1373">
        <v>0</v>
      </c>
      <c r="H1373">
        <v>2</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t="s">
        <v>353</v>
      </c>
      <c r="AN1373" t="s">
        <v>354</v>
      </c>
      <c r="AO1373" t="s">
        <v>46</v>
      </c>
      <c r="AP1373" t="s">
        <v>81</v>
      </c>
      <c r="AQ1373">
        <v>1.6003000000000001E-7</v>
      </c>
      <c r="BY1373">
        <v>788</v>
      </c>
    </row>
    <row r="1374" spans="1:77" x14ac:dyDescent="0.25">
      <c r="A1374">
        <v>1607</v>
      </c>
      <c r="B1374">
        <v>112</v>
      </c>
      <c r="C1374">
        <v>1984</v>
      </c>
      <c r="E1374">
        <v>0</v>
      </c>
      <c r="H1374">
        <v>56</v>
      </c>
      <c r="I1374">
        <v>1</v>
      </c>
      <c r="J1374">
        <v>1</v>
      </c>
      <c r="K1374">
        <v>0</v>
      </c>
      <c r="L1374">
        <v>0</v>
      </c>
      <c r="M1374">
        <v>1</v>
      </c>
      <c r="N1374">
        <v>0</v>
      </c>
      <c r="O1374">
        <v>0</v>
      </c>
      <c r="P1374">
        <v>0</v>
      </c>
      <c r="Q1374">
        <v>0</v>
      </c>
      <c r="R1374">
        <v>0</v>
      </c>
      <c r="S1374">
        <v>0</v>
      </c>
      <c r="T1374">
        <v>1</v>
      </c>
      <c r="U1374">
        <v>1</v>
      </c>
      <c r="V1374">
        <v>0</v>
      </c>
      <c r="W1374">
        <v>0</v>
      </c>
      <c r="X1374">
        <v>0</v>
      </c>
      <c r="Y1374">
        <v>0</v>
      </c>
      <c r="Z1374">
        <v>1</v>
      </c>
      <c r="AA1374">
        <v>0</v>
      </c>
      <c r="AB1374">
        <v>2</v>
      </c>
      <c r="AC1374">
        <v>0</v>
      </c>
      <c r="AD1374">
        <v>0</v>
      </c>
      <c r="AE1374">
        <v>0</v>
      </c>
      <c r="AF1374">
        <v>0</v>
      </c>
      <c r="AG1374">
        <v>1</v>
      </c>
      <c r="AH1374">
        <v>0</v>
      </c>
      <c r="AI1374">
        <v>0</v>
      </c>
      <c r="AJ1374">
        <v>0</v>
      </c>
      <c r="AK1374">
        <v>3</v>
      </c>
      <c r="AL1374">
        <v>0</v>
      </c>
      <c r="AM1374" t="s">
        <v>5047</v>
      </c>
      <c r="AN1374" t="s">
        <v>5048</v>
      </c>
      <c r="AO1374" t="s">
        <v>132</v>
      </c>
      <c r="AP1374" t="s">
        <v>47</v>
      </c>
      <c r="AQ1374">
        <v>0</v>
      </c>
      <c r="AS1374">
        <v>346</v>
      </c>
      <c r="AT1374">
        <v>307</v>
      </c>
      <c r="AV1374" t="s">
        <v>5049</v>
      </c>
      <c r="AW1374" t="s">
        <v>5050</v>
      </c>
      <c r="AX1374" t="s">
        <v>5051</v>
      </c>
      <c r="AY1374" t="s">
        <v>5052</v>
      </c>
      <c r="BB1374">
        <v>-74.044722219999997</v>
      </c>
      <c r="BC1374">
        <v>40.689444440000003</v>
      </c>
      <c r="BD1374">
        <v>5.95</v>
      </c>
      <c r="BE1374">
        <v>1</v>
      </c>
      <c r="BF1374">
        <v>0</v>
      </c>
      <c r="BG1374">
        <v>0</v>
      </c>
      <c r="BH1374">
        <v>0</v>
      </c>
      <c r="BI1374">
        <v>0</v>
      </c>
      <c r="BJ1374">
        <v>1</v>
      </c>
      <c r="BK1374">
        <v>0</v>
      </c>
      <c r="BL1374">
        <v>0</v>
      </c>
      <c r="BM1374">
        <v>0</v>
      </c>
      <c r="BN1374">
        <v>0</v>
      </c>
      <c r="BO1374" t="s">
        <v>1691</v>
      </c>
      <c r="BP1374" t="s">
        <v>57</v>
      </c>
      <c r="BQ1374" t="s">
        <v>58</v>
      </c>
      <c r="BR1374" t="s">
        <v>5043</v>
      </c>
      <c r="BS1374" t="s">
        <v>5044</v>
      </c>
      <c r="BT1374" t="s">
        <v>61</v>
      </c>
      <c r="BU1374" t="s">
        <v>62</v>
      </c>
      <c r="BV1374" t="s">
        <v>5045</v>
      </c>
      <c r="BW1374" t="s">
        <v>5046</v>
      </c>
      <c r="BX1374">
        <v>0</v>
      </c>
      <c r="BY1374">
        <v>1607</v>
      </c>
    </row>
    <row r="1375" spans="1:77" x14ac:dyDescent="0.25">
      <c r="A1375">
        <v>789</v>
      </c>
      <c r="B1375">
        <v>0</v>
      </c>
      <c r="H1375">
        <v>2</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t="s">
        <v>5053</v>
      </c>
      <c r="AN1375" t="s">
        <v>5054</v>
      </c>
      <c r="AO1375" t="s">
        <v>46</v>
      </c>
      <c r="AP1375" t="s">
        <v>81</v>
      </c>
      <c r="AQ1375">
        <v>1.6003000000000001E-7</v>
      </c>
      <c r="BY1375">
        <v>789</v>
      </c>
    </row>
    <row r="1376" spans="1:77" x14ac:dyDescent="0.25">
      <c r="A1376">
        <v>1498</v>
      </c>
      <c r="B1376">
        <v>363061</v>
      </c>
      <c r="C1376">
        <v>1987</v>
      </c>
      <c r="E1376">
        <v>0</v>
      </c>
      <c r="H1376">
        <v>9</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1</v>
      </c>
      <c r="AI1376">
        <v>1</v>
      </c>
      <c r="AJ1376">
        <v>0</v>
      </c>
      <c r="AK1376">
        <v>0</v>
      </c>
      <c r="AL1376">
        <v>6</v>
      </c>
      <c r="AM1376" t="s">
        <v>5055</v>
      </c>
      <c r="AN1376" t="s">
        <v>5056</v>
      </c>
      <c r="AO1376" t="s">
        <v>132</v>
      </c>
      <c r="AP1376" t="s">
        <v>47</v>
      </c>
      <c r="AS1376">
        <v>405</v>
      </c>
      <c r="AT1376">
        <v>353</v>
      </c>
      <c r="AU1376" t="s">
        <v>94</v>
      </c>
      <c r="AV1376" t="s">
        <v>5057</v>
      </c>
      <c r="AW1376" t="s">
        <v>5058</v>
      </c>
      <c r="AX1376" t="s">
        <v>5059</v>
      </c>
      <c r="AY1376" t="s">
        <v>5060</v>
      </c>
      <c r="BB1376">
        <v>-107.9708333</v>
      </c>
      <c r="BC1376">
        <v>36.063777780000002</v>
      </c>
      <c r="BD1376">
        <v>14261</v>
      </c>
      <c r="BE1376">
        <v>0</v>
      </c>
      <c r="BF1376">
        <v>0</v>
      </c>
      <c r="BG1376">
        <v>1</v>
      </c>
      <c r="BH1376">
        <v>0</v>
      </c>
      <c r="BI1376">
        <v>0</v>
      </c>
      <c r="BJ1376">
        <v>0</v>
      </c>
      <c r="BK1376">
        <v>0</v>
      </c>
      <c r="BL1376">
        <v>0</v>
      </c>
      <c r="BM1376">
        <v>0</v>
      </c>
      <c r="BN1376">
        <v>0</v>
      </c>
      <c r="BO1376" t="s">
        <v>74</v>
      </c>
      <c r="BP1376" t="s">
        <v>57</v>
      </c>
      <c r="BQ1376" t="s">
        <v>58</v>
      </c>
      <c r="BR1376" t="s">
        <v>5043</v>
      </c>
      <c r="BS1376" t="s">
        <v>5044</v>
      </c>
      <c r="BT1376" t="s">
        <v>61</v>
      </c>
      <c r="BU1376" t="s">
        <v>62</v>
      </c>
      <c r="BV1376" t="s">
        <v>5045</v>
      </c>
      <c r="BW1376" t="s">
        <v>5046</v>
      </c>
      <c r="BX1376">
        <v>0</v>
      </c>
      <c r="BY1376">
        <v>1498</v>
      </c>
    </row>
    <row r="1377" spans="1:77" x14ac:dyDescent="0.25">
      <c r="A1377">
        <v>790</v>
      </c>
      <c r="B1377">
        <v>2110010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t="s">
        <v>5053</v>
      </c>
      <c r="AN1377" t="s">
        <v>5054</v>
      </c>
      <c r="AO1377" t="s">
        <v>46</v>
      </c>
      <c r="AP1377" t="s">
        <v>81</v>
      </c>
      <c r="AQ1377">
        <v>0</v>
      </c>
      <c r="BY1377">
        <v>790</v>
      </c>
    </row>
    <row r="1378" spans="1:77" x14ac:dyDescent="0.25">
      <c r="A1378">
        <v>1038</v>
      </c>
      <c r="B1378">
        <v>51</v>
      </c>
      <c r="C1378">
        <v>1987</v>
      </c>
      <c r="E1378">
        <v>0</v>
      </c>
      <c r="H1378">
        <v>229</v>
      </c>
      <c r="I1378">
        <v>3</v>
      </c>
      <c r="J1378">
        <v>3</v>
      </c>
      <c r="K1378">
        <v>18</v>
      </c>
      <c r="L1378">
        <v>6</v>
      </c>
      <c r="M1378">
        <v>5</v>
      </c>
      <c r="N1378">
        <v>11</v>
      </c>
      <c r="O1378">
        <v>2</v>
      </c>
      <c r="P1378">
        <v>3</v>
      </c>
      <c r="Q1378">
        <v>8</v>
      </c>
      <c r="R1378">
        <v>14</v>
      </c>
      <c r="S1378">
        <v>4</v>
      </c>
      <c r="T1378">
        <v>1</v>
      </c>
      <c r="U1378">
        <v>5</v>
      </c>
      <c r="V1378">
        <v>4</v>
      </c>
      <c r="W1378">
        <v>7</v>
      </c>
      <c r="X1378">
        <v>3</v>
      </c>
      <c r="Y1378">
        <v>0</v>
      </c>
      <c r="Z1378">
        <v>1</v>
      </c>
      <c r="AA1378">
        <v>1</v>
      </c>
      <c r="AB1378">
        <v>2</v>
      </c>
      <c r="AC1378">
        <v>0</v>
      </c>
      <c r="AD1378">
        <v>1</v>
      </c>
      <c r="AE1378">
        <v>0</v>
      </c>
      <c r="AF1378">
        <v>6</v>
      </c>
      <c r="AG1378">
        <v>1</v>
      </c>
      <c r="AH1378">
        <v>1</v>
      </c>
      <c r="AI1378">
        <v>1</v>
      </c>
      <c r="AJ1378">
        <v>1</v>
      </c>
      <c r="AK1378">
        <v>8</v>
      </c>
      <c r="AL1378">
        <v>8</v>
      </c>
      <c r="AM1378" t="s">
        <v>5061</v>
      </c>
      <c r="AN1378" t="s">
        <v>5062</v>
      </c>
      <c r="AO1378" t="s">
        <v>132</v>
      </c>
      <c r="AP1378" t="s">
        <v>47</v>
      </c>
      <c r="AQ1378">
        <v>16.2803192087</v>
      </c>
      <c r="AS1378">
        <v>2126</v>
      </c>
      <c r="AT1378">
        <v>442</v>
      </c>
      <c r="AV1378" t="s">
        <v>5063</v>
      </c>
      <c r="AW1378" t="s">
        <v>5064</v>
      </c>
      <c r="AX1378" t="s">
        <v>5065</v>
      </c>
      <c r="AY1378" t="s">
        <v>5066</v>
      </c>
      <c r="BB1378">
        <v>-78.503888889999999</v>
      </c>
      <c r="BC1378">
        <v>38.032777780000004</v>
      </c>
      <c r="BD1378">
        <v>795.96</v>
      </c>
      <c r="BE1378">
        <v>1</v>
      </c>
      <c r="BF1378">
        <v>0</v>
      </c>
      <c r="BG1378">
        <v>0</v>
      </c>
      <c r="BH1378">
        <v>1</v>
      </c>
      <c r="BI1378">
        <v>0</v>
      </c>
      <c r="BJ1378">
        <v>1</v>
      </c>
      <c r="BK1378">
        <v>0</v>
      </c>
      <c r="BL1378">
        <v>0</v>
      </c>
      <c r="BM1378">
        <v>0</v>
      </c>
      <c r="BN1378">
        <v>0</v>
      </c>
      <c r="BO1378" t="s">
        <v>961</v>
      </c>
      <c r="BP1378" t="s">
        <v>57</v>
      </c>
      <c r="BQ1378" t="s">
        <v>58</v>
      </c>
      <c r="BR1378" t="s">
        <v>5043</v>
      </c>
      <c r="BS1378" t="s">
        <v>5044</v>
      </c>
      <c r="BT1378" t="s">
        <v>61</v>
      </c>
      <c r="BU1378" t="s">
        <v>62</v>
      </c>
      <c r="BV1378" t="s">
        <v>5045</v>
      </c>
      <c r="BW1378" t="s">
        <v>5046</v>
      </c>
      <c r="BX1378">
        <v>0</v>
      </c>
      <c r="BY1378">
        <v>1038</v>
      </c>
    </row>
    <row r="1379" spans="1:77" x14ac:dyDescent="0.25">
      <c r="A1379">
        <v>791</v>
      </c>
      <c r="B1379">
        <v>1745</v>
      </c>
      <c r="H1379">
        <v>34</v>
      </c>
      <c r="I1379">
        <v>0</v>
      </c>
      <c r="J1379">
        <v>0</v>
      </c>
      <c r="K1379">
        <v>0</v>
      </c>
      <c r="L1379">
        <v>0</v>
      </c>
      <c r="M1379">
        <v>0</v>
      </c>
      <c r="N1379">
        <v>3</v>
      </c>
      <c r="O1379">
        <v>0</v>
      </c>
      <c r="P1379">
        <v>0</v>
      </c>
      <c r="Q1379">
        <v>0</v>
      </c>
      <c r="R1379">
        <v>0</v>
      </c>
      <c r="S1379">
        <v>0</v>
      </c>
      <c r="T1379">
        <v>0</v>
      </c>
      <c r="U1379">
        <v>0</v>
      </c>
      <c r="V1379">
        <v>0</v>
      </c>
      <c r="W1379">
        <v>0</v>
      </c>
      <c r="X1379">
        <v>0</v>
      </c>
      <c r="Y1379">
        <v>0</v>
      </c>
      <c r="Z1379">
        <v>0</v>
      </c>
      <c r="AA1379">
        <v>0</v>
      </c>
      <c r="AB1379">
        <v>8</v>
      </c>
      <c r="AC1379">
        <v>0</v>
      </c>
      <c r="AD1379">
        <v>6</v>
      </c>
      <c r="AE1379">
        <v>0</v>
      </c>
      <c r="AF1379">
        <v>1</v>
      </c>
      <c r="AG1379">
        <v>1</v>
      </c>
      <c r="AH1379">
        <v>0</v>
      </c>
      <c r="AI1379">
        <v>0</v>
      </c>
      <c r="AJ1379">
        <v>2</v>
      </c>
      <c r="AK1379">
        <v>0</v>
      </c>
      <c r="AL1379">
        <v>0</v>
      </c>
      <c r="AM1379" t="s">
        <v>5053</v>
      </c>
      <c r="AN1379" t="s">
        <v>5054</v>
      </c>
      <c r="AO1379" t="s">
        <v>46</v>
      </c>
      <c r="AP1379" t="s">
        <v>81</v>
      </c>
      <c r="AQ1379">
        <v>0</v>
      </c>
      <c r="BY1379">
        <v>791</v>
      </c>
    </row>
    <row r="1380" spans="1:77" x14ac:dyDescent="0.25">
      <c r="A1380">
        <v>2726</v>
      </c>
      <c r="B1380">
        <v>314</v>
      </c>
      <c r="C1380">
        <v>1992</v>
      </c>
      <c r="E1380">
        <v>0</v>
      </c>
      <c r="H1380">
        <v>125</v>
      </c>
      <c r="I1380">
        <v>0</v>
      </c>
      <c r="J1380">
        <v>8</v>
      </c>
      <c r="K1380">
        <v>1</v>
      </c>
      <c r="L1380">
        <v>1</v>
      </c>
      <c r="M1380">
        <v>0</v>
      </c>
      <c r="N1380">
        <v>0</v>
      </c>
      <c r="O1380">
        <v>0</v>
      </c>
      <c r="P1380">
        <v>0</v>
      </c>
      <c r="Q1380">
        <v>2</v>
      </c>
      <c r="R1380">
        <v>0</v>
      </c>
      <c r="S1380">
        <v>0</v>
      </c>
      <c r="T1380">
        <v>2</v>
      </c>
      <c r="U1380">
        <v>0</v>
      </c>
      <c r="V1380">
        <v>0</v>
      </c>
      <c r="W1380">
        <v>0</v>
      </c>
      <c r="X1380">
        <v>0</v>
      </c>
      <c r="Y1380">
        <v>1</v>
      </c>
      <c r="Z1380">
        <v>0</v>
      </c>
      <c r="AA1380">
        <v>0</v>
      </c>
      <c r="AB1380">
        <v>0</v>
      </c>
      <c r="AC1380">
        <v>0</v>
      </c>
      <c r="AD1380">
        <v>0</v>
      </c>
      <c r="AE1380">
        <v>0</v>
      </c>
      <c r="AF1380">
        <v>0</v>
      </c>
      <c r="AG1380">
        <v>0</v>
      </c>
      <c r="AH1380">
        <v>0</v>
      </c>
      <c r="AI1380">
        <v>0</v>
      </c>
      <c r="AJ1380">
        <v>3</v>
      </c>
      <c r="AK1380">
        <v>3</v>
      </c>
      <c r="AL1380">
        <v>2</v>
      </c>
      <c r="AM1380" t="s">
        <v>5067</v>
      </c>
      <c r="AN1380" t="s">
        <v>5068</v>
      </c>
      <c r="AO1380" t="s">
        <v>50</v>
      </c>
      <c r="AP1380" t="s">
        <v>47</v>
      </c>
      <c r="AQ1380">
        <v>1.905462E-5</v>
      </c>
      <c r="AS1380">
        <v>573</v>
      </c>
      <c r="AT1380">
        <v>492</v>
      </c>
      <c r="AU1380" t="s">
        <v>94</v>
      </c>
      <c r="AV1380" t="s">
        <v>5069</v>
      </c>
      <c r="AW1380" t="s">
        <v>5069</v>
      </c>
      <c r="AX1380" t="s">
        <v>5070</v>
      </c>
      <c r="AY1380" t="s">
        <v>5071</v>
      </c>
      <c r="BB1380">
        <v>-105.54167</v>
      </c>
      <c r="BC1380">
        <v>36.438890000000001</v>
      </c>
      <c r="BD1380">
        <v>19.010000000000002</v>
      </c>
      <c r="BE1380">
        <v>0</v>
      </c>
      <c r="BF1380">
        <v>0</v>
      </c>
      <c r="BG1380">
        <v>0</v>
      </c>
      <c r="BH1380">
        <v>1</v>
      </c>
      <c r="BI1380">
        <v>0</v>
      </c>
      <c r="BJ1380">
        <v>0</v>
      </c>
      <c r="BK1380">
        <v>0</v>
      </c>
      <c r="BL1380">
        <v>0</v>
      </c>
      <c r="BM1380">
        <v>0</v>
      </c>
      <c r="BN1380">
        <v>0</v>
      </c>
      <c r="BO1380" t="s">
        <v>333</v>
      </c>
      <c r="BP1380" t="s">
        <v>57</v>
      </c>
      <c r="BQ1380" t="s">
        <v>58</v>
      </c>
      <c r="BR1380" t="s">
        <v>5043</v>
      </c>
      <c r="BS1380" t="s">
        <v>5044</v>
      </c>
      <c r="BT1380" t="s">
        <v>61</v>
      </c>
      <c r="BU1380" t="s">
        <v>62</v>
      </c>
      <c r="BV1380" t="s">
        <v>5045</v>
      </c>
      <c r="BW1380" t="s">
        <v>5046</v>
      </c>
      <c r="BX1380">
        <v>0</v>
      </c>
      <c r="BY1380">
        <v>2726</v>
      </c>
    </row>
    <row r="1381" spans="1:77" x14ac:dyDescent="0.25">
      <c r="A1381">
        <v>792</v>
      </c>
      <c r="B1381">
        <v>0</v>
      </c>
      <c r="H1381">
        <v>2</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t="s">
        <v>5053</v>
      </c>
      <c r="AN1381" t="s">
        <v>5054</v>
      </c>
      <c r="AO1381" t="s">
        <v>46</v>
      </c>
      <c r="AP1381" t="s">
        <v>81</v>
      </c>
      <c r="AQ1381">
        <v>0</v>
      </c>
      <c r="BY1381">
        <v>792</v>
      </c>
    </row>
    <row r="1382" spans="1:77" x14ac:dyDescent="0.25">
      <c r="A1382">
        <v>1775</v>
      </c>
      <c r="B1382">
        <v>3118</v>
      </c>
      <c r="C1382">
        <v>2014</v>
      </c>
      <c r="E1382">
        <v>0</v>
      </c>
      <c r="H1382">
        <v>4</v>
      </c>
      <c r="I1382">
        <v>0</v>
      </c>
      <c r="J1382">
        <v>0</v>
      </c>
      <c r="K1382">
        <v>0</v>
      </c>
      <c r="L1382">
        <v>0</v>
      </c>
      <c r="M1382">
        <v>0</v>
      </c>
      <c r="N1382">
        <v>0</v>
      </c>
      <c r="O1382">
        <v>0</v>
      </c>
      <c r="P1382">
        <v>0</v>
      </c>
      <c r="Q1382">
        <v>0</v>
      </c>
      <c r="R1382">
        <v>0</v>
      </c>
      <c r="S1382">
        <v>0</v>
      </c>
      <c r="T1382">
        <v>0</v>
      </c>
      <c r="U1382">
        <v>0</v>
      </c>
      <c r="V1382">
        <v>0</v>
      </c>
      <c r="W1382">
        <v>1</v>
      </c>
      <c r="X1382">
        <v>1</v>
      </c>
      <c r="Y1382">
        <v>0</v>
      </c>
      <c r="Z1382">
        <v>0</v>
      </c>
      <c r="AA1382">
        <v>0</v>
      </c>
      <c r="AB1382">
        <v>0</v>
      </c>
      <c r="AC1382">
        <v>0</v>
      </c>
      <c r="AD1382">
        <v>0</v>
      </c>
      <c r="AE1382">
        <v>0</v>
      </c>
      <c r="AF1382">
        <v>0</v>
      </c>
      <c r="AG1382">
        <v>0</v>
      </c>
      <c r="AH1382">
        <v>0</v>
      </c>
      <c r="AI1382">
        <v>0</v>
      </c>
      <c r="AJ1382">
        <v>0</v>
      </c>
      <c r="AK1382">
        <v>0</v>
      </c>
      <c r="AL1382">
        <v>0</v>
      </c>
      <c r="AM1382" t="s">
        <v>5072</v>
      </c>
      <c r="AN1382" t="s">
        <v>5073</v>
      </c>
      <c r="AO1382" t="s">
        <v>132</v>
      </c>
      <c r="AP1382" t="s">
        <v>47</v>
      </c>
      <c r="AQ1382">
        <v>1.5756205E-4</v>
      </c>
      <c r="AS1382">
        <v>1978</v>
      </c>
      <c r="AT1382">
        <v>1435</v>
      </c>
      <c r="AV1382" t="s">
        <v>5074</v>
      </c>
      <c r="AW1382" t="s">
        <v>5075</v>
      </c>
      <c r="AX1382" t="s">
        <v>5076</v>
      </c>
      <c r="AY1382" t="s">
        <v>5077</v>
      </c>
      <c r="BB1382">
        <v>-91.406388890000002</v>
      </c>
      <c r="BC1382">
        <v>32.636944440000001</v>
      </c>
      <c r="BD1382">
        <v>163</v>
      </c>
      <c r="BE1382">
        <v>0</v>
      </c>
      <c r="BF1382">
        <v>0</v>
      </c>
      <c r="BG1382">
        <v>1</v>
      </c>
      <c r="BH1382">
        <v>0</v>
      </c>
      <c r="BI1382">
        <v>0</v>
      </c>
      <c r="BJ1382">
        <v>0</v>
      </c>
      <c r="BK1382">
        <v>0</v>
      </c>
      <c r="BL1382">
        <v>0</v>
      </c>
      <c r="BM1382">
        <v>0</v>
      </c>
      <c r="BN1382">
        <v>0</v>
      </c>
      <c r="BO1382" t="s">
        <v>74</v>
      </c>
      <c r="BP1382" t="s">
        <v>57</v>
      </c>
      <c r="BQ1382" t="s">
        <v>58</v>
      </c>
      <c r="BR1382" t="s">
        <v>5043</v>
      </c>
      <c r="BS1382" t="s">
        <v>5044</v>
      </c>
      <c r="BT1382" t="s">
        <v>61</v>
      </c>
      <c r="BU1382" t="s">
        <v>62</v>
      </c>
      <c r="BV1382" t="s">
        <v>5045</v>
      </c>
      <c r="BW1382" t="s">
        <v>5046</v>
      </c>
      <c r="BX1382">
        <v>0</v>
      </c>
      <c r="BY1382">
        <v>1775</v>
      </c>
    </row>
    <row r="1383" spans="1:77" x14ac:dyDescent="0.25">
      <c r="A1383">
        <v>793</v>
      </c>
      <c r="B1383">
        <v>0</v>
      </c>
      <c r="H1383">
        <v>36</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t="s">
        <v>5053</v>
      </c>
      <c r="AN1383" t="s">
        <v>5054</v>
      </c>
      <c r="AO1383" t="s">
        <v>46</v>
      </c>
      <c r="AP1383" t="s">
        <v>81</v>
      </c>
      <c r="AQ1383">
        <v>0</v>
      </c>
      <c r="BY1383">
        <v>793</v>
      </c>
    </row>
    <row r="1384" spans="1:77" x14ac:dyDescent="0.25">
      <c r="A1384">
        <v>1471</v>
      </c>
      <c r="B1384">
        <v>48261</v>
      </c>
      <c r="C1384">
        <v>2015</v>
      </c>
      <c r="E1384">
        <v>0</v>
      </c>
      <c r="H1384">
        <v>44947</v>
      </c>
      <c r="I1384">
        <v>973</v>
      </c>
      <c r="J1384">
        <v>1093</v>
      </c>
      <c r="K1384">
        <v>1663</v>
      </c>
      <c r="L1384">
        <v>2200</v>
      </c>
      <c r="M1384">
        <v>2150</v>
      </c>
      <c r="N1384">
        <v>889</v>
      </c>
      <c r="O1384">
        <v>700</v>
      </c>
      <c r="P1384">
        <v>750</v>
      </c>
      <c r="Q1384">
        <v>294</v>
      </c>
      <c r="R1384">
        <v>466</v>
      </c>
      <c r="S1384">
        <v>781</v>
      </c>
      <c r="T1384">
        <v>489</v>
      </c>
      <c r="U1384">
        <v>544</v>
      </c>
      <c r="V1384">
        <v>240</v>
      </c>
      <c r="W1384">
        <v>290</v>
      </c>
      <c r="X1384">
        <v>248</v>
      </c>
      <c r="Y1384">
        <v>299</v>
      </c>
      <c r="Z1384">
        <v>375</v>
      </c>
      <c r="AA1384">
        <v>482</v>
      </c>
      <c r="AB1384">
        <v>327</v>
      </c>
      <c r="AC1384">
        <v>881</v>
      </c>
      <c r="AD1384">
        <v>473</v>
      </c>
      <c r="AE1384">
        <v>286</v>
      </c>
      <c r="AF1384">
        <v>275</v>
      </c>
      <c r="AG1384">
        <v>205</v>
      </c>
      <c r="AH1384">
        <v>533</v>
      </c>
      <c r="AI1384">
        <v>293</v>
      </c>
      <c r="AJ1384">
        <v>338</v>
      </c>
      <c r="AK1384">
        <v>247</v>
      </c>
      <c r="AL1384">
        <v>676</v>
      </c>
      <c r="AM1384" t="s">
        <v>5078</v>
      </c>
      <c r="AN1384" t="s">
        <v>5079</v>
      </c>
      <c r="AO1384" t="s">
        <v>132</v>
      </c>
      <c r="AP1384" t="s">
        <v>47</v>
      </c>
      <c r="AQ1384">
        <v>0</v>
      </c>
      <c r="AS1384">
        <v>2027</v>
      </c>
      <c r="AT1384">
        <v>1466</v>
      </c>
      <c r="AV1384" t="s">
        <v>5080</v>
      </c>
      <c r="AW1384" t="s">
        <v>5081</v>
      </c>
      <c r="AX1384" t="s">
        <v>5082</v>
      </c>
      <c r="AY1384" t="s">
        <v>5083</v>
      </c>
      <c r="BB1384">
        <v>-98.46</v>
      </c>
      <c r="BC1384">
        <v>29.328055559999999</v>
      </c>
      <c r="BD1384">
        <v>300.8</v>
      </c>
      <c r="BE1384">
        <v>0</v>
      </c>
      <c r="BF1384">
        <v>1</v>
      </c>
      <c r="BG1384">
        <v>0</v>
      </c>
      <c r="BH1384">
        <v>0</v>
      </c>
      <c r="BI1384">
        <v>0</v>
      </c>
      <c r="BJ1384">
        <v>0</v>
      </c>
      <c r="BK1384">
        <v>0</v>
      </c>
      <c r="BL1384">
        <v>0</v>
      </c>
      <c r="BM1384">
        <v>0</v>
      </c>
      <c r="BN1384">
        <v>0</v>
      </c>
      <c r="BO1384" t="s">
        <v>235</v>
      </c>
      <c r="BP1384" t="s">
        <v>57</v>
      </c>
      <c r="BQ1384" t="s">
        <v>58</v>
      </c>
      <c r="BR1384" t="s">
        <v>5043</v>
      </c>
      <c r="BS1384" t="s">
        <v>5044</v>
      </c>
      <c r="BT1384" t="s">
        <v>61</v>
      </c>
      <c r="BU1384" t="s">
        <v>62</v>
      </c>
      <c r="BV1384" t="s">
        <v>5045</v>
      </c>
      <c r="BW1384" t="s">
        <v>5046</v>
      </c>
      <c r="BX1384">
        <v>0</v>
      </c>
      <c r="BY1384">
        <v>1471</v>
      </c>
    </row>
    <row r="1385" spans="1:77" x14ac:dyDescent="0.25">
      <c r="A1385">
        <v>794</v>
      </c>
      <c r="B1385">
        <v>0</v>
      </c>
      <c r="H1385">
        <v>45</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t="s">
        <v>5053</v>
      </c>
      <c r="AN1385" t="s">
        <v>5054</v>
      </c>
      <c r="AO1385" t="s">
        <v>46</v>
      </c>
      <c r="AP1385" t="s">
        <v>81</v>
      </c>
      <c r="AQ1385">
        <v>0</v>
      </c>
      <c r="BY1385">
        <v>794</v>
      </c>
    </row>
    <row r="1386" spans="1:77" x14ac:dyDescent="0.25">
      <c r="A1386">
        <v>1588</v>
      </c>
      <c r="B1386">
        <v>12487</v>
      </c>
      <c r="C1386">
        <v>2015</v>
      </c>
      <c r="E1386">
        <v>0</v>
      </c>
      <c r="H1386">
        <v>831</v>
      </c>
      <c r="I1386">
        <v>38</v>
      </c>
      <c r="J1386">
        <v>42</v>
      </c>
      <c r="K1386">
        <v>23</v>
      </c>
      <c r="L1386">
        <v>34</v>
      </c>
      <c r="M1386">
        <v>26</v>
      </c>
      <c r="N1386">
        <v>16</v>
      </c>
      <c r="O1386">
        <v>10</v>
      </c>
      <c r="P1386">
        <v>23</v>
      </c>
      <c r="Q1386">
        <v>14</v>
      </c>
      <c r="R1386">
        <v>52</v>
      </c>
      <c r="S1386">
        <v>29</v>
      </c>
      <c r="T1386">
        <v>24</v>
      </c>
      <c r="U1386">
        <v>23</v>
      </c>
      <c r="V1386">
        <v>5</v>
      </c>
      <c r="W1386">
        <v>8</v>
      </c>
      <c r="X1386">
        <v>11</v>
      </c>
      <c r="Y1386">
        <v>26</v>
      </c>
      <c r="Z1386">
        <v>30</v>
      </c>
      <c r="AA1386">
        <v>47</v>
      </c>
      <c r="AB1386">
        <v>14</v>
      </c>
      <c r="AC1386">
        <v>85</v>
      </c>
      <c r="AD1386">
        <v>21</v>
      </c>
      <c r="AE1386">
        <v>19</v>
      </c>
      <c r="AF1386">
        <v>21</v>
      </c>
      <c r="AG1386">
        <v>12</v>
      </c>
      <c r="AH1386">
        <v>36</v>
      </c>
      <c r="AI1386">
        <v>62</v>
      </c>
      <c r="AJ1386">
        <v>27</v>
      </c>
      <c r="AK1386">
        <v>11</v>
      </c>
      <c r="AL1386">
        <v>44</v>
      </c>
      <c r="AM1386" t="s">
        <v>5084</v>
      </c>
      <c r="AN1386" t="s">
        <v>5085</v>
      </c>
      <c r="AO1386" t="s">
        <v>132</v>
      </c>
      <c r="AP1386" t="s">
        <v>47</v>
      </c>
      <c r="AQ1386">
        <v>0</v>
      </c>
      <c r="AS1386">
        <v>2027</v>
      </c>
      <c r="AT1386">
        <v>1466</v>
      </c>
      <c r="AV1386" t="s">
        <v>5080</v>
      </c>
      <c r="AW1386" t="s">
        <v>5081</v>
      </c>
      <c r="AX1386" t="s">
        <v>5082</v>
      </c>
      <c r="AY1386" t="s">
        <v>5083</v>
      </c>
      <c r="BB1386">
        <v>-98.46</v>
      </c>
      <c r="BC1386">
        <v>29.328055559999999</v>
      </c>
      <c r="BD1386">
        <v>300.8</v>
      </c>
      <c r="BE1386">
        <v>0</v>
      </c>
      <c r="BF1386">
        <v>1</v>
      </c>
      <c r="BG1386">
        <v>0</v>
      </c>
      <c r="BH1386">
        <v>0</v>
      </c>
      <c r="BI1386">
        <v>0</v>
      </c>
      <c r="BJ1386">
        <v>0</v>
      </c>
      <c r="BK1386">
        <v>0</v>
      </c>
      <c r="BL1386">
        <v>0</v>
      </c>
      <c r="BM1386">
        <v>0</v>
      </c>
      <c r="BN1386">
        <v>0</v>
      </c>
      <c r="BO1386" t="s">
        <v>235</v>
      </c>
      <c r="BP1386" t="s">
        <v>57</v>
      </c>
      <c r="BQ1386" t="s">
        <v>58</v>
      </c>
      <c r="BR1386" t="s">
        <v>5043</v>
      </c>
      <c r="BS1386" t="s">
        <v>5044</v>
      </c>
      <c r="BT1386" t="s">
        <v>61</v>
      </c>
      <c r="BU1386" t="s">
        <v>62</v>
      </c>
      <c r="BV1386" t="s">
        <v>5045</v>
      </c>
      <c r="BW1386" t="s">
        <v>5046</v>
      </c>
      <c r="BX1386">
        <v>0</v>
      </c>
      <c r="BY1386">
        <v>1588</v>
      </c>
    </row>
    <row r="1387" spans="1:77" x14ac:dyDescent="0.25">
      <c r="A1387">
        <v>795</v>
      </c>
      <c r="B1387">
        <v>0</v>
      </c>
      <c r="H1387">
        <v>16</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t="s">
        <v>5053</v>
      </c>
      <c r="AN1387" t="s">
        <v>5054</v>
      </c>
      <c r="AO1387" t="s">
        <v>46</v>
      </c>
      <c r="AP1387" t="s">
        <v>81</v>
      </c>
      <c r="AQ1387">
        <v>0</v>
      </c>
      <c r="BY1387">
        <v>795</v>
      </c>
    </row>
    <row r="1388" spans="1:77" x14ac:dyDescent="0.25">
      <c r="A1388">
        <v>1074</v>
      </c>
      <c r="B1388">
        <v>9828</v>
      </c>
      <c r="C1388">
        <v>2019</v>
      </c>
      <c r="E1388">
        <v>0</v>
      </c>
      <c r="H1388">
        <v>11</v>
      </c>
      <c r="I1388">
        <v>0</v>
      </c>
      <c r="J1388">
        <v>0</v>
      </c>
      <c r="K1388">
        <v>3</v>
      </c>
      <c r="L1388">
        <v>2</v>
      </c>
      <c r="M1388">
        <v>0</v>
      </c>
      <c r="N1388">
        <v>3</v>
      </c>
      <c r="O1388">
        <v>0</v>
      </c>
      <c r="P1388">
        <v>0</v>
      </c>
      <c r="Q1388">
        <v>0</v>
      </c>
      <c r="R1388">
        <v>3</v>
      </c>
      <c r="S1388">
        <v>0</v>
      </c>
      <c r="T1388">
        <v>0</v>
      </c>
      <c r="U1388">
        <v>1</v>
      </c>
      <c r="V1388">
        <v>0</v>
      </c>
      <c r="W1388">
        <v>0</v>
      </c>
      <c r="X1388">
        <v>2</v>
      </c>
      <c r="Y1388">
        <v>1</v>
      </c>
      <c r="Z1388">
        <v>3</v>
      </c>
      <c r="AA1388">
        <v>0</v>
      </c>
      <c r="AB1388">
        <v>1</v>
      </c>
      <c r="AC1388">
        <v>0</v>
      </c>
      <c r="AD1388">
        <v>0</v>
      </c>
      <c r="AE1388">
        <v>0</v>
      </c>
      <c r="AF1388">
        <v>0</v>
      </c>
      <c r="AG1388">
        <v>0</v>
      </c>
      <c r="AH1388">
        <v>0</v>
      </c>
      <c r="AI1388">
        <v>0</v>
      </c>
      <c r="AJ1388">
        <v>0</v>
      </c>
      <c r="AK1388">
        <v>1</v>
      </c>
      <c r="AL1388">
        <v>1</v>
      </c>
      <c r="AM1388" t="s">
        <v>5086</v>
      </c>
      <c r="AN1388" t="s">
        <v>5087</v>
      </c>
      <c r="AO1388" t="s">
        <v>132</v>
      </c>
      <c r="AP1388" t="s">
        <v>47</v>
      </c>
      <c r="AQ1388">
        <v>3.0803223000000002E-4</v>
      </c>
      <c r="AS1388">
        <v>2322</v>
      </c>
      <c r="AT1388">
        <v>1496</v>
      </c>
      <c r="AV1388" t="s">
        <v>5088</v>
      </c>
      <c r="AW1388" t="s">
        <v>5089</v>
      </c>
      <c r="AX1388" t="s">
        <v>5090</v>
      </c>
      <c r="AY1388" t="s">
        <v>5091</v>
      </c>
      <c r="BB1388">
        <v>-79.466475560000006</v>
      </c>
      <c r="BC1388">
        <v>39.905570830000002</v>
      </c>
      <c r="BD1388">
        <v>25.722999999999999</v>
      </c>
      <c r="BE1388">
        <v>0</v>
      </c>
      <c r="BF1388">
        <v>1</v>
      </c>
      <c r="BG1388">
        <v>0</v>
      </c>
      <c r="BH1388">
        <v>0</v>
      </c>
      <c r="BI1388">
        <v>0</v>
      </c>
      <c r="BJ1388">
        <v>0</v>
      </c>
      <c r="BK1388">
        <v>0</v>
      </c>
      <c r="BL1388">
        <v>0</v>
      </c>
      <c r="BM1388">
        <v>0</v>
      </c>
      <c r="BN1388">
        <v>0</v>
      </c>
      <c r="BO1388" t="s">
        <v>235</v>
      </c>
      <c r="BP1388" t="s">
        <v>57</v>
      </c>
      <c r="BQ1388" t="s">
        <v>58</v>
      </c>
      <c r="BR1388" t="s">
        <v>5043</v>
      </c>
      <c r="BS1388" t="s">
        <v>5044</v>
      </c>
      <c r="BT1388" t="s">
        <v>61</v>
      </c>
      <c r="BU1388" t="s">
        <v>62</v>
      </c>
      <c r="BV1388" t="s">
        <v>5045</v>
      </c>
      <c r="BW1388" t="s">
        <v>5046</v>
      </c>
      <c r="BX1388">
        <v>0</v>
      </c>
      <c r="BY1388">
        <v>1074</v>
      </c>
    </row>
    <row r="1389" spans="1:77" x14ac:dyDescent="0.25">
      <c r="A1389">
        <v>796</v>
      </c>
      <c r="B1389">
        <v>0</v>
      </c>
      <c r="H1389">
        <v>40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t="s">
        <v>5053</v>
      </c>
      <c r="AN1389" t="s">
        <v>5054</v>
      </c>
      <c r="AO1389" t="s">
        <v>46</v>
      </c>
      <c r="AP1389" t="s">
        <v>81</v>
      </c>
      <c r="AQ1389">
        <v>0</v>
      </c>
      <c r="BY1389">
        <v>796</v>
      </c>
    </row>
    <row r="1390" spans="1:77" x14ac:dyDescent="0.25">
      <c r="A1390">
        <v>2222</v>
      </c>
      <c r="B1390">
        <v>93</v>
      </c>
      <c r="C1390">
        <v>1995</v>
      </c>
      <c r="E1390">
        <v>0</v>
      </c>
      <c r="H1390">
        <v>223</v>
      </c>
      <c r="I1390">
        <v>0</v>
      </c>
      <c r="J1390">
        <v>1</v>
      </c>
      <c r="K1390">
        <v>0</v>
      </c>
      <c r="L1390">
        <v>0</v>
      </c>
      <c r="M1390">
        <v>0</v>
      </c>
      <c r="N1390">
        <v>0</v>
      </c>
      <c r="O1390">
        <v>2</v>
      </c>
      <c r="P1390">
        <v>1</v>
      </c>
      <c r="Q1390">
        <v>0</v>
      </c>
      <c r="R1390">
        <v>0</v>
      </c>
      <c r="S1390">
        <v>0</v>
      </c>
      <c r="T1390">
        <v>2</v>
      </c>
      <c r="U1390">
        <v>0</v>
      </c>
      <c r="V1390">
        <v>0</v>
      </c>
      <c r="W1390">
        <v>5</v>
      </c>
      <c r="X1390">
        <v>1</v>
      </c>
      <c r="Y1390">
        <v>0</v>
      </c>
      <c r="Z1390">
        <v>1</v>
      </c>
      <c r="AA1390">
        <v>0</v>
      </c>
      <c r="AB1390">
        <v>0</v>
      </c>
      <c r="AC1390">
        <v>0</v>
      </c>
      <c r="AD1390">
        <v>2</v>
      </c>
      <c r="AE1390">
        <v>5</v>
      </c>
      <c r="AF1390">
        <v>0</v>
      </c>
      <c r="AG1390">
        <v>1</v>
      </c>
      <c r="AH1390">
        <v>2</v>
      </c>
      <c r="AI1390">
        <v>0</v>
      </c>
      <c r="AJ1390">
        <v>0</v>
      </c>
      <c r="AK1390">
        <v>2</v>
      </c>
      <c r="AL1390">
        <v>1</v>
      </c>
      <c r="AM1390" t="s">
        <v>5092</v>
      </c>
      <c r="AN1390" t="s">
        <v>5093</v>
      </c>
      <c r="AO1390" t="s">
        <v>240</v>
      </c>
      <c r="AP1390" t="s">
        <v>241</v>
      </c>
      <c r="AQ1390">
        <v>1.8847150000000001E-5</v>
      </c>
      <c r="AS1390">
        <v>881</v>
      </c>
      <c r="AT1390">
        <v>747</v>
      </c>
      <c r="AV1390" t="s">
        <v>5094</v>
      </c>
      <c r="AW1390" t="s">
        <v>5095</v>
      </c>
      <c r="AX1390" t="s">
        <v>5096</v>
      </c>
      <c r="AY1390" t="s">
        <v>5097</v>
      </c>
      <c r="BB1390">
        <v>-57.849898000000003</v>
      </c>
      <c r="BC1390">
        <v>-34.47119</v>
      </c>
      <c r="BD1390">
        <v>19</v>
      </c>
      <c r="BE1390">
        <v>0</v>
      </c>
      <c r="BF1390">
        <v>0</v>
      </c>
      <c r="BG1390">
        <v>0</v>
      </c>
      <c r="BH1390">
        <v>1</v>
      </c>
      <c r="BI1390">
        <v>0</v>
      </c>
      <c r="BJ1390">
        <v>0</v>
      </c>
      <c r="BK1390">
        <v>0</v>
      </c>
      <c r="BL1390">
        <v>0</v>
      </c>
      <c r="BM1390">
        <v>0</v>
      </c>
      <c r="BN1390">
        <v>0</v>
      </c>
      <c r="BO1390" t="s">
        <v>333</v>
      </c>
      <c r="BP1390" t="s">
        <v>57</v>
      </c>
      <c r="BQ1390" t="s">
        <v>58</v>
      </c>
      <c r="BR1390" t="s">
        <v>5098</v>
      </c>
      <c r="BS1390" t="s">
        <v>5098</v>
      </c>
      <c r="BT1390" t="s">
        <v>192</v>
      </c>
      <c r="BU1390" t="s">
        <v>193</v>
      </c>
      <c r="BV1390" t="s">
        <v>5099</v>
      </c>
      <c r="BW1390" t="s">
        <v>5100</v>
      </c>
      <c r="BX1390">
        <v>0</v>
      </c>
      <c r="BY1390">
        <v>2222</v>
      </c>
    </row>
    <row r="1391" spans="1:77" x14ac:dyDescent="0.25">
      <c r="A1391">
        <v>797</v>
      </c>
      <c r="B1391">
        <v>0</v>
      </c>
      <c r="H1391">
        <v>4</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t="s">
        <v>5053</v>
      </c>
      <c r="AN1391" t="s">
        <v>5054</v>
      </c>
      <c r="AO1391" t="s">
        <v>46</v>
      </c>
      <c r="AP1391" t="s">
        <v>81</v>
      </c>
      <c r="AQ1391">
        <v>0</v>
      </c>
      <c r="BY1391">
        <v>797</v>
      </c>
    </row>
    <row r="1392" spans="1:77" x14ac:dyDescent="0.25">
      <c r="A1392">
        <v>2384</v>
      </c>
      <c r="B1392">
        <v>190</v>
      </c>
      <c r="C1392">
        <v>1993</v>
      </c>
      <c r="E1392">
        <v>0</v>
      </c>
      <c r="H1392">
        <v>5180</v>
      </c>
      <c r="I1392">
        <v>1144</v>
      </c>
      <c r="J1392">
        <v>48</v>
      </c>
      <c r="K1392">
        <v>15</v>
      </c>
      <c r="L1392">
        <v>26</v>
      </c>
      <c r="M1392">
        <v>20</v>
      </c>
      <c r="N1392">
        <v>15</v>
      </c>
      <c r="O1392">
        <v>3</v>
      </c>
      <c r="P1392">
        <v>8</v>
      </c>
      <c r="Q1392">
        <v>19</v>
      </c>
      <c r="R1392">
        <v>20</v>
      </c>
      <c r="S1392">
        <v>11</v>
      </c>
      <c r="T1392">
        <v>8</v>
      </c>
      <c r="U1392">
        <v>29</v>
      </c>
      <c r="V1392">
        <v>24</v>
      </c>
      <c r="W1392">
        <v>6</v>
      </c>
      <c r="X1392">
        <v>21</v>
      </c>
      <c r="Y1392">
        <v>12</v>
      </c>
      <c r="Z1392">
        <v>10</v>
      </c>
      <c r="AA1392">
        <v>8</v>
      </c>
      <c r="AB1392">
        <v>78</v>
      </c>
      <c r="AC1392">
        <v>16</v>
      </c>
      <c r="AD1392">
        <v>3</v>
      </c>
      <c r="AE1392">
        <v>8</v>
      </c>
      <c r="AF1392">
        <v>31</v>
      </c>
      <c r="AG1392">
        <v>4</v>
      </c>
      <c r="AH1392">
        <v>5</v>
      </c>
      <c r="AI1392">
        <v>6</v>
      </c>
      <c r="AJ1392">
        <v>3</v>
      </c>
      <c r="AK1392">
        <v>15</v>
      </c>
      <c r="AL1392">
        <v>1</v>
      </c>
      <c r="AM1392" t="s">
        <v>5101</v>
      </c>
      <c r="AN1392" t="s">
        <v>5102</v>
      </c>
      <c r="AO1392" t="s">
        <v>50</v>
      </c>
      <c r="AP1392" t="s">
        <v>209</v>
      </c>
      <c r="AQ1392">
        <v>2.2833213E-4</v>
      </c>
      <c r="AS1392">
        <v>2184</v>
      </c>
      <c r="AT1392">
        <v>602</v>
      </c>
      <c r="AV1392" t="s">
        <v>5103</v>
      </c>
      <c r="AW1392" t="s">
        <v>5104</v>
      </c>
      <c r="AX1392" t="s">
        <v>5105</v>
      </c>
      <c r="AY1392" t="s">
        <v>5106</v>
      </c>
      <c r="BB1392">
        <v>64.428610000000006</v>
      </c>
      <c r="BC1392">
        <v>39.774720000000002</v>
      </c>
      <c r="BD1392">
        <v>216</v>
      </c>
      <c r="BE1392">
        <v>0</v>
      </c>
      <c r="BF1392">
        <v>1</v>
      </c>
      <c r="BG1392">
        <v>0</v>
      </c>
      <c r="BH1392">
        <v>1</v>
      </c>
      <c r="BI1392">
        <v>0</v>
      </c>
      <c r="BJ1392">
        <v>1</v>
      </c>
      <c r="BK1392">
        <v>0</v>
      </c>
      <c r="BL1392">
        <v>0</v>
      </c>
      <c r="BM1392">
        <v>0</v>
      </c>
      <c r="BN1392">
        <v>0</v>
      </c>
      <c r="BO1392" t="s">
        <v>261</v>
      </c>
      <c r="BP1392" t="s">
        <v>57</v>
      </c>
      <c r="BQ1392" t="s">
        <v>58</v>
      </c>
      <c r="BR1392" t="s">
        <v>3885</v>
      </c>
      <c r="BS1392" t="s">
        <v>3886</v>
      </c>
      <c r="BT1392" t="s">
        <v>217</v>
      </c>
      <c r="BU1392" t="s">
        <v>218</v>
      </c>
      <c r="BV1392" t="s">
        <v>3887</v>
      </c>
      <c r="BW1392" t="s">
        <v>3888</v>
      </c>
      <c r="BX1392">
        <v>0</v>
      </c>
      <c r="BY1392">
        <v>2384</v>
      </c>
    </row>
    <row r="1393" spans="1:77" x14ac:dyDescent="0.25">
      <c r="A1393">
        <v>799</v>
      </c>
      <c r="B1393">
        <v>12</v>
      </c>
      <c r="H1393">
        <v>3</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8</v>
      </c>
      <c r="AJ1393">
        <v>0</v>
      </c>
      <c r="AK1393">
        <v>7</v>
      </c>
      <c r="AL1393">
        <v>0</v>
      </c>
      <c r="AM1393" t="s">
        <v>4711</v>
      </c>
      <c r="AN1393" t="s">
        <v>4712</v>
      </c>
      <c r="AO1393" t="s">
        <v>46</v>
      </c>
      <c r="AP1393" t="s">
        <v>81</v>
      </c>
      <c r="AQ1393">
        <v>1.2548E-6</v>
      </c>
      <c r="BY1393">
        <v>799</v>
      </c>
    </row>
    <row r="1394" spans="1:77" x14ac:dyDescent="0.25">
      <c r="A1394">
        <v>2403</v>
      </c>
      <c r="B1394">
        <v>4689</v>
      </c>
      <c r="C1394">
        <v>2001</v>
      </c>
      <c r="E1394">
        <v>0</v>
      </c>
      <c r="H1394">
        <v>48342</v>
      </c>
      <c r="I1394">
        <v>0</v>
      </c>
      <c r="J1394">
        <v>2476</v>
      </c>
      <c r="K1394">
        <v>425</v>
      </c>
      <c r="L1394">
        <v>458</v>
      </c>
      <c r="M1394">
        <v>793</v>
      </c>
      <c r="N1394">
        <v>452</v>
      </c>
      <c r="O1394">
        <v>355</v>
      </c>
      <c r="P1394">
        <v>331</v>
      </c>
      <c r="Q1394">
        <v>269</v>
      </c>
      <c r="R1394">
        <v>218</v>
      </c>
      <c r="S1394">
        <v>225</v>
      </c>
      <c r="T1394">
        <v>117</v>
      </c>
      <c r="U1394">
        <v>130</v>
      </c>
      <c r="V1394">
        <v>215</v>
      </c>
      <c r="W1394">
        <v>156</v>
      </c>
      <c r="X1394">
        <v>140</v>
      </c>
      <c r="Y1394">
        <v>175</v>
      </c>
      <c r="Z1394">
        <v>38</v>
      </c>
      <c r="AA1394">
        <v>140</v>
      </c>
      <c r="AB1394">
        <v>128</v>
      </c>
      <c r="AC1394">
        <v>88</v>
      </c>
      <c r="AD1394">
        <v>99</v>
      </c>
      <c r="AE1394">
        <v>200</v>
      </c>
      <c r="AF1394">
        <v>218</v>
      </c>
      <c r="AG1394">
        <v>75</v>
      </c>
      <c r="AH1394">
        <v>133</v>
      </c>
      <c r="AI1394">
        <v>66</v>
      </c>
      <c r="AJ1394">
        <v>56</v>
      </c>
      <c r="AK1394">
        <v>108</v>
      </c>
      <c r="AL1394">
        <v>123</v>
      </c>
      <c r="AM1394" t="s">
        <v>5107</v>
      </c>
      <c r="AN1394" t="s">
        <v>5108</v>
      </c>
      <c r="AO1394" t="s">
        <v>50</v>
      </c>
      <c r="AP1394" t="s">
        <v>209</v>
      </c>
      <c r="AQ1394">
        <v>1.5073980000000001E-3</v>
      </c>
      <c r="AS1394">
        <v>715</v>
      </c>
      <c r="AT1394">
        <v>603</v>
      </c>
      <c r="AU1394" t="s">
        <v>355</v>
      </c>
      <c r="AV1394" t="s">
        <v>5109</v>
      </c>
      <c r="AW1394" t="s">
        <v>5110</v>
      </c>
      <c r="AX1394" t="s">
        <v>5111</v>
      </c>
      <c r="AY1394" t="s">
        <v>5112</v>
      </c>
      <c r="AZ1394" t="s">
        <v>5113</v>
      </c>
      <c r="BA1394" t="s">
        <v>5114</v>
      </c>
      <c r="BB1394">
        <v>67</v>
      </c>
      <c r="BC1394">
        <v>39.668610000000001</v>
      </c>
      <c r="BD1394">
        <v>1123</v>
      </c>
      <c r="BE1394">
        <v>1</v>
      </c>
      <c r="BF1394">
        <v>1</v>
      </c>
      <c r="BG1394">
        <v>0</v>
      </c>
      <c r="BH1394">
        <v>1</v>
      </c>
      <c r="BI1394">
        <v>0</v>
      </c>
      <c r="BJ1394">
        <v>0</v>
      </c>
      <c r="BK1394">
        <v>0</v>
      </c>
      <c r="BL1394">
        <v>0</v>
      </c>
      <c r="BM1394">
        <v>0</v>
      </c>
      <c r="BN1394">
        <v>0</v>
      </c>
      <c r="BO1394" t="s">
        <v>461</v>
      </c>
      <c r="BP1394" t="s">
        <v>57</v>
      </c>
      <c r="BQ1394" t="s">
        <v>58</v>
      </c>
      <c r="BR1394" t="s">
        <v>3885</v>
      </c>
      <c r="BS1394" t="s">
        <v>3886</v>
      </c>
      <c r="BT1394" t="s">
        <v>217</v>
      </c>
      <c r="BU1394" t="s">
        <v>218</v>
      </c>
      <c r="BV1394" t="s">
        <v>3887</v>
      </c>
      <c r="BW1394" t="s">
        <v>3888</v>
      </c>
      <c r="BX1394">
        <v>0</v>
      </c>
      <c r="BY1394">
        <v>2403</v>
      </c>
    </row>
    <row r="1395" spans="1:77" x14ac:dyDescent="0.25">
      <c r="A1395">
        <v>2392</v>
      </c>
      <c r="B1395">
        <v>80</v>
      </c>
      <c r="C1395">
        <v>2000</v>
      </c>
      <c r="E1395">
        <v>1</v>
      </c>
      <c r="G1395" t="s">
        <v>2243</v>
      </c>
      <c r="H1395">
        <v>3496</v>
      </c>
      <c r="I1395">
        <v>0</v>
      </c>
      <c r="J1395">
        <v>103</v>
      </c>
      <c r="K1395">
        <v>10</v>
      </c>
      <c r="L1395">
        <v>9</v>
      </c>
      <c r="M1395">
        <v>19</v>
      </c>
      <c r="N1395">
        <v>8</v>
      </c>
      <c r="O1395">
        <v>11</v>
      </c>
      <c r="P1395">
        <v>3</v>
      </c>
      <c r="Q1395">
        <v>5</v>
      </c>
      <c r="R1395">
        <v>16</v>
      </c>
      <c r="S1395">
        <v>11</v>
      </c>
      <c r="T1395">
        <v>2</v>
      </c>
      <c r="U1395">
        <v>4</v>
      </c>
      <c r="V1395">
        <v>8</v>
      </c>
      <c r="W1395">
        <v>8</v>
      </c>
      <c r="X1395">
        <v>5</v>
      </c>
      <c r="Y1395">
        <v>31</v>
      </c>
      <c r="Z1395">
        <v>1</v>
      </c>
      <c r="AA1395">
        <v>1</v>
      </c>
      <c r="AB1395">
        <v>4</v>
      </c>
      <c r="AC1395">
        <v>5</v>
      </c>
      <c r="AD1395">
        <v>6</v>
      </c>
      <c r="AE1395">
        <v>2</v>
      </c>
      <c r="AF1395">
        <v>11</v>
      </c>
      <c r="AG1395">
        <v>3</v>
      </c>
      <c r="AH1395">
        <v>1</v>
      </c>
      <c r="AI1395">
        <v>7</v>
      </c>
      <c r="AJ1395">
        <v>7</v>
      </c>
      <c r="AK1395">
        <v>3</v>
      </c>
      <c r="AL1395">
        <v>8</v>
      </c>
      <c r="AM1395" t="s">
        <v>5115</v>
      </c>
      <c r="AN1395" t="s">
        <v>5116</v>
      </c>
      <c r="AO1395" t="s">
        <v>50</v>
      </c>
      <c r="AP1395" t="s">
        <v>209</v>
      </c>
      <c r="AQ1395">
        <v>2.1569117999999999E-4</v>
      </c>
      <c r="AS1395">
        <v>1037</v>
      </c>
      <c r="AT1395">
        <v>885</v>
      </c>
      <c r="AV1395" t="s">
        <v>5117</v>
      </c>
      <c r="AW1395" t="s">
        <v>5118</v>
      </c>
      <c r="AX1395" t="s">
        <v>5119</v>
      </c>
      <c r="AY1395" t="s">
        <v>5120</v>
      </c>
      <c r="AZ1395" t="s">
        <v>5121</v>
      </c>
      <c r="BA1395" t="s">
        <v>5122</v>
      </c>
      <c r="BB1395">
        <v>66.833330000000004</v>
      </c>
      <c r="BC1395">
        <v>39.049999999999997</v>
      </c>
      <c r="BD1395">
        <v>240</v>
      </c>
      <c r="BE1395">
        <v>0</v>
      </c>
      <c r="BF1395">
        <v>0</v>
      </c>
      <c r="BG1395">
        <v>1</v>
      </c>
      <c r="BH1395">
        <v>1</v>
      </c>
      <c r="BI1395">
        <v>0</v>
      </c>
      <c r="BJ1395">
        <v>0</v>
      </c>
      <c r="BK1395">
        <v>0</v>
      </c>
      <c r="BL1395">
        <v>0</v>
      </c>
      <c r="BM1395">
        <v>0</v>
      </c>
      <c r="BN1395">
        <v>0</v>
      </c>
      <c r="BO1395" t="s">
        <v>56</v>
      </c>
      <c r="BP1395" t="s">
        <v>57</v>
      </c>
      <c r="BQ1395" t="s">
        <v>58</v>
      </c>
      <c r="BR1395" t="s">
        <v>3885</v>
      </c>
      <c r="BS1395" t="s">
        <v>3886</v>
      </c>
      <c r="BT1395" t="s">
        <v>217</v>
      </c>
      <c r="BU1395" t="s">
        <v>218</v>
      </c>
      <c r="BV1395" t="s">
        <v>3887</v>
      </c>
      <c r="BW1395" t="s">
        <v>3888</v>
      </c>
      <c r="BX1395">
        <v>0</v>
      </c>
      <c r="BY1395">
        <v>2392</v>
      </c>
    </row>
    <row r="1396" spans="1:77" x14ac:dyDescent="0.25">
      <c r="A1396">
        <v>801</v>
      </c>
      <c r="B1396">
        <v>5211</v>
      </c>
      <c r="H1396">
        <v>9659</v>
      </c>
      <c r="I1396">
        <v>139</v>
      </c>
      <c r="J1396">
        <v>74</v>
      </c>
      <c r="K1396">
        <v>97</v>
      </c>
      <c r="L1396">
        <v>49</v>
      </c>
      <c r="M1396">
        <v>55</v>
      </c>
      <c r="N1396">
        <v>71</v>
      </c>
      <c r="O1396">
        <v>55</v>
      </c>
      <c r="P1396">
        <v>51</v>
      </c>
      <c r="Q1396">
        <v>30</v>
      </c>
      <c r="R1396">
        <v>36</v>
      </c>
      <c r="S1396">
        <v>23</v>
      </c>
      <c r="T1396">
        <v>23</v>
      </c>
      <c r="U1396">
        <v>18</v>
      </c>
      <c r="V1396">
        <v>20</v>
      </c>
      <c r="W1396">
        <v>18</v>
      </c>
      <c r="X1396">
        <v>33</v>
      </c>
      <c r="Y1396">
        <v>32</v>
      </c>
      <c r="Z1396">
        <v>16</v>
      </c>
      <c r="AA1396">
        <v>39</v>
      </c>
      <c r="AB1396">
        <v>25</v>
      </c>
      <c r="AC1396">
        <v>17</v>
      </c>
      <c r="AD1396">
        <v>12</v>
      </c>
      <c r="AE1396">
        <v>31</v>
      </c>
      <c r="AF1396">
        <v>39</v>
      </c>
      <c r="AG1396">
        <v>23</v>
      </c>
      <c r="AH1396">
        <v>18</v>
      </c>
      <c r="AI1396">
        <v>8</v>
      </c>
      <c r="AJ1396">
        <v>10</v>
      </c>
      <c r="AK1396">
        <v>38</v>
      </c>
      <c r="AL1396">
        <v>32</v>
      </c>
      <c r="AM1396" t="s">
        <v>5123</v>
      </c>
      <c r="AN1396" t="s">
        <v>5124</v>
      </c>
      <c r="AO1396" t="s">
        <v>46</v>
      </c>
      <c r="AP1396" t="s">
        <v>81</v>
      </c>
      <c r="AQ1396">
        <v>2.9894269000000002E-4</v>
      </c>
      <c r="BY1396">
        <v>801</v>
      </c>
    </row>
    <row r="1397" spans="1:77" x14ac:dyDescent="0.25">
      <c r="A1397">
        <v>802</v>
      </c>
      <c r="B1397">
        <v>0</v>
      </c>
      <c r="H1397">
        <v>90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t="s">
        <v>5125</v>
      </c>
      <c r="AN1397" t="s">
        <v>5126</v>
      </c>
      <c r="AO1397" t="s">
        <v>46</v>
      </c>
      <c r="AP1397" t="s">
        <v>81</v>
      </c>
      <c r="AQ1397">
        <v>3.67026E-6</v>
      </c>
      <c r="BY1397">
        <v>802</v>
      </c>
    </row>
    <row r="1398" spans="1:77" x14ac:dyDescent="0.25">
      <c r="A1398">
        <v>2748</v>
      </c>
      <c r="B1398">
        <v>22</v>
      </c>
      <c r="C1398">
        <v>1993</v>
      </c>
      <c r="E1398">
        <v>1</v>
      </c>
      <c r="G1398" t="s">
        <v>5137</v>
      </c>
      <c r="H1398">
        <v>1008</v>
      </c>
      <c r="I1398">
        <v>9</v>
      </c>
      <c r="J1398">
        <v>2</v>
      </c>
      <c r="K1398">
        <v>0</v>
      </c>
      <c r="L1398">
        <v>0</v>
      </c>
      <c r="M1398">
        <v>0</v>
      </c>
      <c r="N1398">
        <v>4</v>
      </c>
      <c r="O1398">
        <v>2</v>
      </c>
      <c r="P1398">
        <v>1</v>
      </c>
      <c r="Q1398">
        <v>0</v>
      </c>
      <c r="R1398">
        <v>1</v>
      </c>
      <c r="S1398">
        <v>2</v>
      </c>
      <c r="T1398">
        <v>0</v>
      </c>
      <c r="U1398">
        <v>1</v>
      </c>
      <c r="V1398">
        <v>0</v>
      </c>
      <c r="W1398">
        <v>0</v>
      </c>
      <c r="X1398">
        <v>0</v>
      </c>
      <c r="Y1398">
        <v>0</v>
      </c>
      <c r="Z1398">
        <v>0</v>
      </c>
      <c r="AA1398">
        <v>0</v>
      </c>
      <c r="AB1398">
        <v>0</v>
      </c>
      <c r="AC1398">
        <v>0</v>
      </c>
      <c r="AD1398">
        <v>0</v>
      </c>
      <c r="AE1398">
        <v>0</v>
      </c>
      <c r="AF1398">
        <v>0</v>
      </c>
      <c r="AG1398">
        <v>1</v>
      </c>
      <c r="AH1398">
        <v>0</v>
      </c>
      <c r="AI1398">
        <v>0</v>
      </c>
      <c r="AJ1398">
        <v>0</v>
      </c>
      <c r="AK1398">
        <v>0</v>
      </c>
      <c r="AL1398">
        <v>1</v>
      </c>
      <c r="AM1398" t="s">
        <v>5127</v>
      </c>
      <c r="AN1398" t="s">
        <v>5128</v>
      </c>
      <c r="AO1398" t="s">
        <v>50</v>
      </c>
      <c r="AP1398" t="s">
        <v>47</v>
      </c>
      <c r="AQ1398">
        <v>0</v>
      </c>
      <c r="AS1398">
        <v>779</v>
      </c>
      <c r="AT1398">
        <v>658</v>
      </c>
      <c r="AV1398" t="s">
        <v>5129</v>
      </c>
      <c r="AW1398" t="s">
        <v>5130</v>
      </c>
      <c r="AX1398" t="s">
        <v>5131</v>
      </c>
      <c r="AY1398" t="s">
        <v>5132</v>
      </c>
      <c r="BB1398">
        <v>-69.679227999999995</v>
      </c>
      <c r="BC1398">
        <v>11.409794</v>
      </c>
      <c r="BD1398">
        <v>18.399999999999999</v>
      </c>
      <c r="BE1398">
        <v>0</v>
      </c>
      <c r="BF1398">
        <v>0</v>
      </c>
      <c r="BG1398">
        <v>0</v>
      </c>
      <c r="BH1398">
        <v>1</v>
      </c>
      <c r="BI1398">
        <v>1</v>
      </c>
      <c r="BJ1398">
        <v>0</v>
      </c>
      <c r="BK1398">
        <v>0</v>
      </c>
      <c r="BL1398">
        <v>0</v>
      </c>
      <c r="BM1398">
        <v>0</v>
      </c>
      <c r="BN1398">
        <v>0</v>
      </c>
      <c r="BO1398" t="s">
        <v>821</v>
      </c>
      <c r="BP1398" t="s">
        <v>57</v>
      </c>
      <c r="BQ1398" t="s">
        <v>58</v>
      </c>
      <c r="BR1398" t="s">
        <v>5133</v>
      </c>
      <c r="BS1398" t="s">
        <v>5134</v>
      </c>
      <c r="BT1398" t="s">
        <v>192</v>
      </c>
      <c r="BU1398" t="s">
        <v>193</v>
      </c>
      <c r="BV1398" t="s">
        <v>5135</v>
      </c>
      <c r="BW1398" t="s">
        <v>5136</v>
      </c>
      <c r="BX1398">
        <v>0</v>
      </c>
      <c r="BY1398">
        <v>2748</v>
      </c>
    </row>
    <row r="1399" spans="1:77" x14ac:dyDescent="0.25">
      <c r="A1399">
        <v>804</v>
      </c>
      <c r="B1399">
        <v>16429</v>
      </c>
      <c r="H1399">
        <v>17304</v>
      </c>
      <c r="I1399">
        <v>216</v>
      </c>
      <c r="J1399">
        <v>136</v>
      </c>
      <c r="K1399">
        <v>221</v>
      </c>
      <c r="L1399">
        <v>127</v>
      </c>
      <c r="M1399">
        <v>113</v>
      </c>
      <c r="N1399">
        <v>176</v>
      </c>
      <c r="O1399">
        <v>124</v>
      </c>
      <c r="P1399">
        <v>96</v>
      </c>
      <c r="Q1399">
        <v>78</v>
      </c>
      <c r="R1399">
        <v>61</v>
      </c>
      <c r="S1399">
        <v>55</v>
      </c>
      <c r="T1399">
        <v>61</v>
      </c>
      <c r="U1399">
        <v>50</v>
      </c>
      <c r="V1399">
        <v>55</v>
      </c>
      <c r="W1399">
        <v>36</v>
      </c>
      <c r="X1399">
        <v>59</v>
      </c>
      <c r="Y1399">
        <v>54</v>
      </c>
      <c r="Z1399">
        <v>31</v>
      </c>
      <c r="AA1399">
        <v>61</v>
      </c>
      <c r="AB1399">
        <v>33</v>
      </c>
      <c r="AC1399">
        <v>36</v>
      </c>
      <c r="AD1399">
        <v>30</v>
      </c>
      <c r="AE1399">
        <v>71</v>
      </c>
      <c r="AF1399">
        <v>60</v>
      </c>
      <c r="AG1399">
        <v>37</v>
      </c>
      <c r="AH1399">
        <v>38</v>
      </c>
      <c r="AI1399">
        <v>35</v>
      </c>
      <c r="AJ1399">
        <v>45</v>
      </c>
      <c r="AK1399">
        <v>71</v>
      </c>
      <c r="AL1399">
        <v>76</v>
      </c>
      <c r="AM1399" t="s">
        <v>5138</v>
      </c>
      <c r="AN1399" t="s">
        <v>5139</v>
      </c>
      <c r="AO1399" t="s">
        <v>46</v>
      </c>
      <c r="AP1399" t="s">
        <v>81</v>
      </c>
      <c r="AQ1399">
        <v>1.46941119E-3</v>
      </c>
      <c r="BY1399">
        <v>804</v>
      </c>
    </row>
    <row r="1400" spans="1:77" x14ac:dyDescent="0.25">
      <c r="A1400">
        <v>2178</v>
      </c>
      <c r="B1400">
        <v>863</v>
      </c>
      <c r="C1400">
        <v>2000</v>
      </c>
      <c r="E1400">
        <v>0</v>
      </c>
      <c r="H1400">
        <v>1932</v>
      </c>
      <c r="I1400">
        <v>0</v>
      </c>
      <c r="J1400">
        <v>0</v>
      </c>
      <c r="K1400">
        <v>3</v>
      </c>
      <c r="L1400">
        <v>1</v>
      </c>
      <c r="M1400">
        <v>4</v>
      </c>
      <c r="N1400">
        <v>3</v>
      </c>
      <c r="O1400">
        <v>0</v>
      </c>
      <c r="P1400">
        <v>0</v>
      </c>
      <c r="Q1400">
        <v>0</v>
      </c>
      <c r="R1400">
        <v>0</v>
      </c>
      <c r="S1400">
        <v>4</v>
      </c>
      <c r="T1400">
        <v>2</v>
      </c>
      <c r="U1400">
        <v>0</v>
      </c>
      <c r="V1400">
        <v>1</v>
      </c>
      <c r="W1400">
        <v>6</v>
      </c>
      <c r="X1400">
        <v>1</v>
      </c>
      <c r="Y1400">
        <v>5</v>
      </c>
      <c r="Z1400">
        <v>2</v>
      </c>
      <c r="AA1400">
        <v>0</v>
      </c>
      <c r="AB1400">
        <v>0</v>
      </c>
      <c r="AC1400">
        <v>0</v>
      </c>
      <c r="AD1400">
        <v>0</v>
      </c>
      <c r="AE1400">
        <v>0</v>
      </c>
      <c r="AF1400">
        <v>1</v>
      </c>
      <c r="AG1400">
        <v>0</v>
      </c>
      <c r="AH1400">
        <v>0</v>
      </c>
      <c r="AI1400">
        <v>0</v>
      </c>
      <c r="AJ1400">
        <v>16</v>
      </c>
      <c r="AK1400">
        <v>19</v>
      </c>
      <c r="AL1400">
        <v>18</v>
      </c>
      <c r="AM1400" t="s">
        <v>5140</v>
      </c>
      <c r="AN1400" t="s">
        <v>5141</v>
      </c>
      <c r="AO1400" t="s">
        <v>240</v>
      </c>
      <c r="AP1400" t="s">
        <v>241</v>
      </c>
      <c r="AQ1400">
        <v>1.357051E-4</v>
      </c>
      <c r="AS1400">
        <v>1150</v>
      </c>
      <c r="AT1400">
        <v>986</v>
      </c>
      <c r="AV1400" t="s">
        <v>5142</v>
      </c>
      <c r="AW1400" t="s">
        <v>5142</v>
      </c>
      <c r="AX1400" t="s">
        <v>5143</v>
      </c>
      <c r="AY1400" t="s">
        <v>5144</v>
      </c>
      <c r="AZ1400" t="s">
        <v>5145</v>
      </c>
      <c r="BA1400" t="s">
        <v>5146</v>
      </c>
      <c r="BB1400">
        <v>-66.890680000000003</v>
      </c>
      <c r="BC1400">
        <v>10.490729999999999</v>
      </c>
      <c r="BD1400">
        <v>164.203</v>
      </c>
      <c r="BE1400">
        <v>1</v>
      </c>
      <c r="BF1400">
        <v>0</v>
      </c>
      <c r="BG1400">
        <v>0</v>
      </c>
      <c r="BH1400">
        <v>1</v>
      </c>
      <c r="BI1400">
        <v>0</v>
      </c>
      <c r="BJ1400">
        <v>0</v>
      </c>
      <c r="BK1400">
        <v>0</v>
      </c>
      <c r="BL1400">
        <v>0</v>
      </c>
      <c r="BM1400">
        <v>0</v>
      </c>
      <c r="BN1400">
        <v>0</v>
      </c>
      <c r="BO1400" t="s">
        <v>285</v>
      </c>
      <c r="BP1400" t="s">
        <v>57</v>
      </c>
      <c r="BQ1400" t="s">
        <v>58</v>
      </c>
      <c r="BR1400" t="s">
        <v>5133</v>
      </c>
      <c r="BS1400" t="s">
        <v>5134</v>
      </c>
      <c r="BT1400" t="s">
        <v>192</v>
      </c>
      <c r="BU1400" t="s">
        <v>193</v>
      </c>
      <c r="BV1400" t="s">
        <v>5135</v>
      </c>
      <c r="BW1400" t="s">
        <v>5136</v>
      </c>
      <c r="BX1400">
        <v>0</v>
      </c>
      <c r="BY1400">
        <v>2178</v>
      </c>
    </row>
    <row r="1401" spans="1:77" x14ac:dyDescent="0.25">
      <c r="A1401">
        <v>805</v>
      </c>
      <c r="B1401">
        <v>1238796</v>
      </c>
      <c r="H1401">
        <v>19291</v>
      </c>
      <c r="I1401">
        <v>1161</v>
      </c>
      <c r="J1401">
        <v>1002</v>
      </c>
      <c r="K1401">
        <v>505</v>
      </c>
      <c r="L1401">
        <v>602</v>
      </c>
      <c r="M1401">
        <v>788</v>
      </c>
      <c r="N1401">
        <v>865</v>
      </c>
      <c r="O1401">
        <v>695</v>
      </c>
      <c r="P1401">
        <v>611</v>
      </c>
      <c r="Q1401">
        <v>486</v>
      </c>
      <c r="R1401">
        <v>711</v>
      </c>
      <c r="S1401">
        <v>501</v>
      </c>
      <c r="T1401">
        <v>384</v>
      </c>
      <c r="U1401">
        <v>894</v>
      </c>
      <c r="V1401">
        <v>703</v>
      </c>
      <c r="W1401">
        <v>1174</v>
      </c>
      <c r="X1401">
        <v>788</v>
      </c>
      <c r="Y1401">
        <v>828</v>
      </c>
      <c r="Z1401">
        <v>1023</v>
      </c>
      <c r="AA1401">
        <v>798</v>
      </c>
      <c r="AB1401">
        <v>1455</v>
      </c>
      <c r="AC1401">
        <v>816</v>
      </c>
      <c r="AD1401">
        <v>692</v>
      </c>
      <c r="AE1401">
        <v>960</v>
      </c>
      <c r="AF1401">
        <v>885</v>
      </c>
      <c r="AG1401">
        <v>673</v>
      </c>
      <c r="AH1401">
        <v>796</v>
      </c>
      <c r="AI1401">
        <v>663</v>
      </c>
      <c r="AJ1401">
        <v>477</v>
      </c>
      <c r="AK1401">
        <v>321</v>
      </c>
      <c r="AL1401">
        <v>752</v>
      </c>
      <c r="AM1401" t="s">
        <v>5147</v>
      </c>
      <c r="AN1401" t="s">
        <v>5148</v>
      </c>
      <c r="AO1401" t="s">
        <v>46</v>
      </c>
      <c r="AP1401" t="s">
        <v>81</v>
      </c>
      <c r="AQ1401">
        <v>3.1908994920000003E-2</v>
      </c>
      <c r="BY1401">
        <v>805</v>
      </c>
    </row>
    <row r="1402" spans="1:77" x14ac:dyDescent="0.25">
      <c r="A1402">
        <v>807</v>
      </c>
      <c r="B1402">
        <v>135</v>
      </c>
      <c r="H1402">
        <v>8</v>
      </c>
      <c r="I1402">
        <v>0</v>
      </c>
      <c r="J1402">
        <v>0</v>
      </c>
      <c r="K1402">
        <v>0</v>
      </c>
      <c r="L1402">
        <v>0</v>
      </c>
      <c r="M1402">
        <v>0</v>
      </c>
      <c r="N1402">
        <v>0</v>
      </c>
      <c r="O1402">
        <v>0</v>
      </c>
      <c r="P1402">
        <v>1</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t="s">
        <v>2558</v>
      </c>
      <c r="AN1402" t="s">
        <v>2559</v>
      </c>
      <c r="AO1402" t="s">
        <v>46</v>
      </c>
      <c r="AP1402" t="s">
        <v>81</v>
      </c>
      <c r="AQ1402">
        <v>7.0122299999999999E-6</v>
      </c>
      <c r="BY1402">
        <v>807</v>
      </c>
    </row>
    <row r="1403" spans="1:77" x14ac:dyDescent="0.25">
      <c r="A1403">
        <v>808</v>
      </c>
      <c r="B1403">
        <v>120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t="s">
        <v>2558</v>
      </c>
      <c r="AN1403" t="s">
        <v>2559</v>
      </c>
      <c r="AO1403" t="s">
        <v>46</v>
      </c>
      <c r="AP1403" t="s">
        <v>81</v>
      </c>
      <c r="AQ1403">
        <v>5.7905699999999997E-6</v>
      </c>
      <c r="BY1403">
        <v>808</v>
      </c>
    </row>
    <row r="1404" spans="1:77" x14ac:dyDescent="0.25">
      <c r="A1404">
        <v>809</v>
      </c>
      <c r="B1404">
        <v>35</v>
      </c>
      <c r="H1404">
        <v>1</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t="s">
        <v>2558</v>
      </c>
      <c r="AN1404" t="s">
        <v>2559</v>
      </c>
      <c r="AO1404" t="s">
        <v>46</v>
      </c>
      <c r="AP1404" t="s">
        <v>81</v>
      </c>
      <c r="AQ1404">
        <v>1.7640200000000001E-6</v>
      </c>
      <c r="BY1404">
        <v>809</v>
      </c>
    </row>
    <row r="1405" spans="1:77" x14ac:dyDescent="0.25">
      <c r="A1405">
        <v>810</v>
      </c>
      <c r="B1405">
        <v>540</v>
      </c>
      <c r="H1405">
        <v>24</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1</v>
      </c>
      <c r="AK1405">
        <v>1</v>
      </c>
      <c r="AL1405">
        <v>1</v>
      </c>
      <c r="AM1405" t="s">
        <v>2558</v>
      </c>
      <c r="AN1405" t="s">
        <v>2559</v>
      </c>
      <c r="AO1405" t="s">
        <v>46</v>
      </c>
      <c r="AP1405" t="s">
        <v>81</v>
      </c>
      <c r="AQ1405">
        <v>2.234277E-5</v>
      </c>
      <c r="BY1405">
        <v>810</v>
      </c>
    </row>
    <row r="1406" spans="1:77" x14ac:dyDescent="0.25">
      <c r="A1406">
        <v>1091</v>
      </c>
      <c r="B1406">
        <v>60</v>
      </c>
      <c r="C1406">
        <v>2016</v>
      </c>
      <c r="E1406">
        <v>0</v>
      </c>
      <c r="H1406">
        <v>57</v>
      </c>
      <c r="I1406">
        <v>1</v>
      </c>
      <c r="J1406">
        <v>2</v>
      </c>
      <c r="K1406">
        <v>1</v>
      </c>
      <c r="L1406">
        <v>0</v>
      </c>
      <c r="M1406">
        <v>0</v>
      </c>
      <c r="N1406">
        <v>0</v>
      </c>
      <c r="O1406">
        <v>0</v>
      </c>
      <c r="P1406">
        <v>0</v>
      </c>
      <c r="Q1406">
        <v>0</v>
      </c>
      <c r="R1406">
        <v>1</v>
      </c>
      <c r="S1406">
        <v>0</v>
      </c>
      <c r="T1406">
        <v>0</v>
      </c>
      <c r="U1406">
        <v>0</v>
      </c>
      <c r="V1406">
        <v>0</v>
      </c>
      <c r="W1406">
        <v>0</v>
      </c>
      <c r="X1406">
        <v>0</v>
      </c>
      <c r="Y1406">
        <v>0</v>
      </c>
      <c r="Z1406">
        <v>0</v>
      </c>
      <c r="AA1406">
        <v>0</v>
      </c>
      <c r="AB1406">
        <v>0</v>
      </c>
      <c r="AC1406">
        <v>0</v>
      </c>
      <c r="AD1406">
        <v>0</v>
      </c>
      <c r="AE1406">
        <v>0</v>
      </c>
      <c r="AF1406">
        <v>1</v>
      </c>
      <c r="AG1406">
        <v>1</v>
      </c>
      <c r="AH1406">
        <v>0</v>
      </c>
      <c r="AI1406">
        <v>0</v>
      </c>
      <c r="AJ1406">
        <v>7</v>
      </c>
      <c r="AK1406">
        <v>1</v>
      </c>
      <c r="AL1406">
        <v>0</v>
      </c>
      <c r="AM1406" t="s">
        <v>5149</v>
      </c>
      <c r="AN1406" t="s">
        <v>5150</v>
      </c>
      <c r="AO1406" t="s">
        <v>132</v>
      </c>
      <c r="AP1406" t="s">
        <v>47</v>
      </c>
      <c r="AQ1406">
        <v>6.8246699999999997E-6</v>
      </c>
      <c r="AS1406">
        <v>2085</v>
      </c>
      <c r="AT1406">
        <v>1321</v>
      </c>
      <c r="AU1406" t="s">
        <v>355</v>
      </c>
      <c r="AV1406" t="s">
        <v>4666</v>
      </c>
      <c r="AW1406" t="s">
        <v>4667</v>
      </c>
      <c r="AX1406" t="s">
        <v>4668</v>
      </c>
      <c r="AY1406" t="s">
        <v>4669</v>
      </c>
      <c r="BB1406">
        <v>6.8293361109999999</v>
      </c>
      <c r="BC1406">
        <v>46.468413890000001</v>
      </c>
      <c r="BD1406">
        <v>98.483800000000002</v>
      </c>
      <c r="BE1406">
        <v>1</v>
      </c>
      <c r="BF1406">
        <v>1</v>
      </c>
      <c r="BG1406">
        <v>0</v>
      </c>
      <c r="BH1406">
        <v>0</v>
      </c>
      <c r="BI1406">
        <v>0</v>
      </c>
      <c r="BJ1406">
        <v>1</v>
      </c>
      <c r="BK1406">
        <v>0</v>
      </c>
      <c r="BL1406">
        <v>0</v>
      </c>
      <c r="BM1406">
        <v>0</v>
      </c>
      <c r="BN1406">
        <v>0</v>
      </c>
      <c r="BO1406" t="s">
        <v>1678</v>
      </c>
      <c r="BP1406" t="s">
        <v>57</v>
      </c>
      <c r="BQ1406" t="s">
        <v>58</v>
      </c>
      <c r="BR1406" t="s">
        <v>4670</v>
      </c>
      <c r="BS1406" t="s">
        <v>4671</v>
      </c>
      <c r="BT1406" t="s">
        <v>4672</v>
      </c>
      <c r="BU1406" t="s">
        <v>4673</v>
      </c>
      <c r="BV1406" t="s">
        <v>4674</v>
      </c>
      <c r="BW1406" t="s">
        <v>4675</v>
      </c>
      <c r="BX1406">
        <v>1</v>
      </c>
      <c r="BY1406">
        <v>1091</v>
      </c>
    </row>
    <row r="1407" spans="1:77" x14ac:dyDescent="0.25">
      <c r="A1407">
        <v>811</v>
      </c>
      <c r="B1407">
        <v>10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t="s">
        <v>2558</v>
      </c>
      <c r="AN1407" t="s">
        <v>2559</v>
      </c>
      <c r="AO1407" t="s">
        <v>46</v>
      </c>
      <c r="AP1407" t="s">
        <v>81</v>
      </c>
      <c r="AQ1407">
        <v>6.9221000000000008E-7</v>
      </c>
      <c r="BY1407">
        <v>811</v>
      </c>
    </row>
    <row r="1408" spans="1:77" x14ac:dyDescent="0.25">
      <c r="C1408">
        <v>2016</v>
      </c>
      <c r="E1408">
        <v>0</v>
      </c>
      <c r="AM1408" t="s">
        <v>5151</v>
      </c>
      <c r="AN1408" t="s">
        <v>5150</v>
      </c>
      <c r="AO1408" t="s">
        <v>132</v>
      </c>
      <c r="AP1408" t="s">
        <v>47</v>
      </c>
      <c r="AQ1408">
        <v>2.3129999999999999E-8</v>
      </c>
      <c r="AS1408">
        <v>2085</v>
      </c>
      <c r="AT1408">
        <v>1321</v>
      </c>
      <c r="AU1408" t="s">
        <v>355</v>
      </c>
      <c r="AV1408" t="s">
        <v>4666</v>
      </c>
      <c r="AW1408" t="s">
        <v>4667</v>
      </c>
      <c r="AX1408" t="s">
        <v>4668</v>
      </c>
      <c r="AY1408" t="s">
        <v>4669</v>
      </c>
      <c r="BB1408">
        <v>6.8293361109999999</v>
      </c>
      <c r="BC1408">
        <v>46.468413890000001</v>
      </c>
      <c r="BD1408">
        <v>98.483800000000002</v>
      </c>
      <c r="BE1408">
        <v>1</v>
      </c>
      <c r="BF1408">
        <v>1</v>
      </c>
      <c r="BG1408">
        <v>0</v>
      </c>
      <c r="BH1408">
        <v>0</v>
      </c>
      <c r="BI1408">
        <v>0</v>
      </c>
      <c r="BJ1408">
        <v>1</v>
      </c>
      <c r="BK1408">
        <v>0</v>
      </c>
      <c r="BL1408">
        <v>0</v>
      </c>
      <c r="BM1408">
        <v>0</v>
      </c>
      <c r="BN1408">
        <v>0</v>
      </c>
      <c r="BO1408" t="s">
        <v>1678</v>
      </c>
      <c r="BP1408" t="s">
        <v>57</v>
      </c>
      <c r="BQ1408" t="s">
        <v>58</v>
      </c>
      <c r="BR1408" t="s">
        <v>4670</v>
      </c>
      <c r="BS1408" t="s">
        <v>4671</v>
      </c>
      <c r="BT1408" t="s">
        <v>4672</v>
      </c>
      <c r="BU1408" t="s">
        <v>4673</v>
      </c>
      <c r="BV1408" t="s">
        <v>4674</v>
      </c>
      <c r="BW1408" t="s">
        <v>4675</v>
      </c>
      <c r="BX1408">
        <v>1</v>
      </c>
      <c r="BY1408">
        <v>1108</v>
      </c>
    </row>
    <row r="1409" spans="39:77" x14ac:dyDescent="0.25">
      <c r="AM1409" t="s">
        <v>567</v>
      </c>
      <c r="AN1409" t="s">
        <v>568</v>
      </c>
      <c r="AO1409" t="s">
        <v>46</v>
      </c>
      <c r="AP1409" t="s">
        <v>93</v>
      </c>
      <c r="AQ1409">
        <v>1.084E-8</v>
      </c>
      <c r="BY1409">
        <v>47</v>
      </c>
    </row>
    <row r="1410" spans="39:77" x14ac:dyDescent="0.25">
      <c r="AM1410" t="s">
        <v>831</v>
      </c>
      <c r="AN1410" t="s">
        <v>832</v>
      </c>
      <c r="AO1410" t="s">
        <v>46</v>
      </c>
      <c r="AP1410" t="s">
        <v>209</v>
      </c>
      <c r="AQ1410">
        <v>0</v>
      </c>
      <c r="BY1410">
        <v>80</v>
      </c>
    </row>
    <row r="1411" spans="39:77" x14ac:dyDescent="0.25">
      <c r="AM1411" t="s">
        <v>2676</v>
      </c>
      <c r="AN1411" t="s">
        <v>2677</v>
      </c>
      <c r="AO1411" t="s">
        <v>46</v>
      </c>
      <c r="AP1411" t="s">
        <v>209</v>
      </c>
      <c r="AQ1411">
        <v>0</v>
      </c>
      <c r="BY1411">
        <v>384</v>
      </c>
    </row>
    <row r="1412" spans="39:77" x14ac:dyDescent="0.25">
      <c r="AM1412" t="s">
        <v>3165</v>
      </c>
      <c r="AN1412" t="s">
        <v>3166</v>
      </c>
      <c r="AO1412" t="s">
        <v>46</v>
      </c>
      <c r="AP1412" t="s">
        <v>209</v>
      </c>
      <c r="AQ1412">
        <v>2.8580409999999999E-5</v>
      </c>
      <c r="BY1412">
        <v>468</v>
      </c>
    </row>
    <row r="1413" spans="39:77" x14ac:dyDescent="0.25">
      <c r="AM1413" t="s">
        <v>353</v>
      </c>
      <c r="AN1413" t="s">
        <v>354</v>
      </c>
      <c r="AO1413" t="s">
        <v>46</v>
      </c>
      <c r="AP1413" t="s">
        <v>81</v>
      </c>
      <c r="AQ1413">
        <v>5.8499999999999994E-9</v>
      </c>
      <c r="BY1413">
        <v>787</v>
      </c>
    </row>
    <row r="1414" spans="39:77" x14ac:dyDescent="0.25">
      <c r="AM1414" t="s">
        <v>431</v>
      </c>
      <c r="AN1414" t="s">
        <v>432</v>
      </c>
      <c r="AO1414" t="s">
        <v>132</v>
      </c>
      <c r="AP1414" t="s">
        <v>47</v>
      </c>
      <c r="AQ1414">
        <v>0</v>
      </c>
      <c r="BY1414">
        <v>984</v>
      </c>
    </row>
    <row r="1415" spans="39:77" x14ac:dyDescent="0.25">
      <c r="AM1415" t="s">
        <v>1764</v>
      </c>
      <c r="AN1415" t="s">
        <v>1765</v>
      </c>
      <c r="AO1415" t="s">
        <v>132</v>
      </c>
      <c r="AP1415" t="s">
        <v>47</v>
      </c>
      <c r="AQ1415">
        <v>0</v>
      </c>
      <c r="BY1415">
        <v>1242</v>
      </c>
    </row>
    <row r="1416" spans="39:77" x14ac:dyDescent="0.25">
      <c r="AM1416" t="s">
        <v>5152</v>
      </c>
      <c r="AN1416" t="s">
        <v>5153</v>
      </c>
      <c r="AO1416" t="s">
        <v>132</v>
      </c>
      <c r="AP1416" t="s">
        <v>47</v>
      </c>
      <c r="AQ1416">
        <v>5.0899999999999996E-9</v>
      </c>
      <c r="BY1416">
        <v>1395</v>
      </c>
    </row>
    <row r="1417" spans="39:77" x14ac:dyDescent="0.25">
      <c r="AM1417" t="s">
        <v>4451</v>
      </c>
      <c r="AN1417" t="s">
        <v>4452</v>
      </c>
      <c r="AO1417" t="s">
        <v>132</v>
      </c>
      <c r="AP1417" t="s">
        <v>47</v>
      </c>
      <c r="AQ1417">
        <v>5.0899999999999996E-9</v>
      </c>
      <c r="BY1417">
        <v>1412</v>
      </c>
    </row>
    <row r="1418" spans="39:77" x14ac:dyDescent="0.25">
      <c r="AM1418" t="s">
        <v>5154</v>
      </c>
      <c r="AN1418" t="s">
        <v>5155</v>
      </c>
      <c r="AO1418" t="s">
        <v>132</v>
      </c>
      <c r="AP1418" t="s">
        <v>47</v>
      </c>
      <c r="AQ1418">
        <v>0</v>
      </c>
      <c r="BY1418">
        <v>1517</v>
      </c>
    </row>
    <row r="1419" spans="39:77" x14ac:dyDescent="0.25">
      <c r="AM1419" t="s">
        <v>1718</v>
      </c>
      <c r="AN1419" t="s">
        <v>1719</v>
      </c>
      <c r="AO1419" t="s">
        <v>132</v>
      </c>
      <c r="AP1419" t="s">
        <v>47</v>
      </c>
      <c r="AQ1419">
        <v>0</v>
      </c>
      <c r="BY1419">
        <v>1582</v>
      </c>
    </row>
    <row r="1420" spans="39:77" x14ac:dyDescent="0.25">
      <c r="AM1420" t="s">
        <v>5084</v>
      </c>
      <c r="AN1420" t="s">
        <v>5085</v>
      </c>
      <c r="AO1420" t="s">
        <v>132</v>
      </c>
      <c r="AP1420" t="s">
        <v>47</v>
      </c>
      <c r="AQ1420">
        <v>0</v>
      </c>
      <c r="BY1420">
        <v>1592</v>
      </c>
    </row>
    <row r="1421" spans="39:77" x14ac:dyDescent="0.25">
      <c r="AM1421" t="s">
        <v>5156</v>
      </c>
      <c r="AN1421" t="s">
        <v>5157</v>
      </c>
      <c r="AO1421" t="s">
        <v>132</v>
      </c>
      <c r="AP1421" t="s">
        <v>47</v>
      </c>
      <c r="AQ1421">
        <v>2.3335650000000001E-5</v>
      </c>
      <c r="BY1421">
        <v>1738</v>
      </c>
    </row>
    <row r="1422" spans="39:77" x14ac:dyDescent="0.25">
      <c r="AM1422" t="s">
        <v>3271</v>
      </c>
      <c r="AN1422" t="s">
        <v>3272</v>
      </c>
      <c r="AO1422" t="s">
        <v>240</v>
      </c>
      <c r="AP1422" t="s">
        <v>241</v>
      </c>
      <c r="AQ1422">
        <v>0</v>
      </c>
      <c r="BY1422">
        <v>2126</v>
      </c>
    </row>
    <row r="1423" spans="39:77" x14ac:dyDescent="0.25">
      <c r="AM1423" t="s">
        <v>5158</v>
      </c>
      <c r="AN1423" t="s">
        <v>5159</v>
      </c>
      <c r="AO1423" t="s">
        <v>240</v>
      </c>
      <c r="AP1423" t="s">
        <v>241</v>
      </c>
      <c r="AQ1423">
        <v>0</v>
      </c>
      <c r="BY1423">
        <v>2210</v>
      </c>
    </row>
    <row r="1424" spans="39:77" x14ac:dyDescent="0.25">
      <c r="AM1424" t="s">
        <v>2426</v>
      </c>
      <c r="AN1424" t="s">
        <v>2427</v>
      </c>
      <c r="AO1424" t="s">
        <v>50</v>
      </c>
      <c r="AP1424" t="s">
        <v>209</v>
      </c>
      <c r="AQ1424">
        <v>0</v>
      </c>
      <c r="BY1424">
        <v>2311</v>
      </c>
    </row>
    <row r="1425" spans="1:77" x14ac:dyDescent="0.25">
      <c r="C1425">
        <v>2016</v>
      </c>
      <c r="AM1425" t="s">
        <v>725</v>
      </c>
      <c r="AN1425" t="s">
        <v>726</v>
      </c>
      <c r="AO1425" t="s">
        <v>50</v>
      </c>
      <c r="AP1425" t="s">
        <v>47</v>
      </c>
      <c r="AQ1425">
        <v>0</v>
      </c>
      <c r="BY1425">
        <v>2765</v>
      </c>
    </row>
    <row r="1426" spans="1:77" x14ac:dyDescent="0.25">
      <c r="A1426">
        <v>812</v>
      </c>
      <c r="B1426">
        <v>240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t="s">
        <v>2558</v>
      </c>
      <c r="AN1426" t="s">
        <v>2559</v>
      </c>
      <c r="AO1426" t="s">
        <v>46</v>
      </c>
      <c r="AP1426" t="s">
        <v>81</v>
      </c>
      <c r="AQ1426">
        <v>9.9736000000000005E-6</v>
      </c>
      <c r="BY1426">
        <v>812</v>
      </c>
    </row>
    <row r="1427" spans="1:77" x14ac:dyDescent="0.25">
      <c r="A1427">
        <v>813</v>
      </c>
      <c r="B1427">
        <v>37791</v>
      </c>
      <c r="H1427">
        <v>1502</v>
      </c>
      <c r="I1427">
        <v>77</v>
      </c>
      <c r="J1427">
        <v>88</v>
      </c>
      <c r="K1427">
        <v>54</v>
      </c>
      <c r="L1427">
        <v>61</v>
      </c>
      <c r="M1427">
        <v>58</v>
      </c>
      <c r="N1427">
        <v>102</v>
      </c>
      <c r="O1427">
        <v>49</v>
      </c>
      <c r="P1427">
        <v>59</v>
      </c>
      <c r="Q1427">
        <v>67</v>
      </c>
      <c r="R1427">
        <v>84</v>
      </c>
      <c r="S1427">
        <v>32</v>
      </c>
      <c r="T1427">
        <v>37</v>
      </c>
      <c r="U1427">
        <v>68</v>
      </c>
      <c r="V1427">
        <v>48</v>
      </c>
      <c r="W1427">
        <v>104</v>
      </c>
      <c r="X1427">
        <v>66</v>
      </c>
      <c r="Y1427">
        <v>49</v>
      </c>
      <c r="Z1427">
        <v>49</v>
      </c>
      <c r="AA1427">
        <v>51</v>
      </c>
      <c r="AB1427">
        <v>66</v>
      </c>
      <c r="AC1427">
        <v>35</v>
      </c>
      <c r="AD1427">
        <v>31</v>
      </c>
      <c r="AE1427">
        <v>55</v>
      </c>
      <c r="AF1427">
        <v>46</v>
      </c>
      <c r="AG1427">
        <v>39</v>
      </c>
      <c r="AH1427">
        <v>65</v>
      </c>
      <c r="AI1427">
        <v>75</v>
      </c>
      <c r="AJ1427">
        <v>28</v>
      </c>
      <c r="AK1427">
        <v>13</v>
      </c>
      <c r="AL1427">
        <v>21</v>
      </c>
      <c r="AM1427" t="s">
        <v>2558</v>
      </c>
      <c r="AN1427" t="s">
        <v>2559</v>
      </c>
      <c r="AO1427" t="s">
        <v>46</v>
      </c>
      <c r="AP1427" t="s">
        <v>81</v>
      </c>
      <c r="AQ1427">
        <v>1.23822873E-3</v>
      </c>
      <c r="BY1427">
        <v>813</v>
      </c>
    </row>
    <row r="1428" spans="1:77" x14ac:dyDescent="0.25">
      <c r="A1428">
        <v>1940</v>
      </c>
      <c r="B1428">
        <v>391</v>
      </c>
      <c r="C1428">
        <v>2011</v>
      </c>
      <c r="E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t="s">
        <v>5160</v>
      </c>
      <c r="AN1428" t="s">
        <v>5161</v>
      </c>
      <c r="AO1428" t="s">
        <v>132</v>
      </c>
      <c r="AP1428" t="s">
        <v>47</v>
      </c>
      <c r="AQ1428">
        <v>0</v>
      </c>
      <c r="AS1428">
        <v>1782</v>
      </c>
      <c r="AT1428">
        <v>1363</v>
      </c>
      <c r="AV1428" t="s">
        <v>5162</v>
      </c>
      <c r="AW1428" t="s">
        <v>5163</v>
      </c>
      <c r="AX1428" t="s">
        <v>5164</v>
      </c>
      <c r="AY1428" t="s">
        <v>5165</v>
      </c>
      <c r="BB1428">
        <v>8.2074999999999996</v>
      </c>
      <c r="BC1428">
        <v>47.278333330000002</v>
      </c>
      <c r="BD1428">
        <v>274.2</v>
      </c>
      <c r="BE1428">
        <v>0</v>
      </c>
      <c r="BF1428">
        <v>0</v>
      </c>
      <c r="BG1428">
        <v>0</v>
      </c>
      <c r="BH1428">
        <v>1</v>
      </c>
      <c r="BI1428">
        <v>1</v>
      </c>
      <c r="BJ1428">
        <v>0</v>
      </c>
      <c r="BK1428">
        <v>0</v>
      </c>
      <c r="BL1428">
        <v>0</v>
      </c>
      <c r="BM1428">
        <v>0</v>
      </c>
      <c r="BN1428">
        <v>0</v>
      </c>
      <c r="BO1428" t="s">
        <v>821</v>
      </c>
      <c r="BP1428" t="s">
        <v>57</v>
      </c>
      <c r="BQ1428" t="s">
        <v>58</v>
      </c>
      <c r="BR1428" t="s">
        <v>5166</v>
      </c>
      <c r="BS1428" t="s">
        <v>5167</v>
      </c>
      <c r="BT1428" t="s">
        <v>61</v>
      </c>
      <c r="BU1428" t="s">
        <v>62</v>
      </c>
      <c r="BV1428" t="s">
        <v>5168</v>
      </c>
      <c r="BW1428" t="s">
        <v>5169</v>
      </c>
      <c r="BX1428">
        <v>1</v>
      </c>
      <c r="BY1428">
        <v>1940</v>
      </c>
    </row>
    <row r="1429" spans="1:77" x14ac:dyDescent="0.25">
      <c r="A1429">
        <v>814</v>
      </c>
      <c r="B1429">
        <v>199161</v>
      </c>
      <c r="H1429">
        <v>3417</v>
      </c>
      <c r="I1429">
        <v>167</v>
      </c>
      <c r="J1429">
        <v>180</v>
      </c>
      <c r="K1429">
        <v>66</v>
      </c>
      <c r="L1429">
        <v>74</v>
      </c>
      <c r="M1429">
        <v>139</v>
      </c>
      <c r="N1429">
        <v>151</v>
      </c>
      <c r="O1429">
        <v>126</v>
      </c>
      <c r="P1429">
        <v>102</v>
      </c>
      <c r="Q1429">
        <v>91</v>
      </c>
      <c r="R1429">
        <v>116</v>
      </c>
      <c r="S1429">
        <v>125</v>
      </c>
      <c r="T1429">
        <v>42</v>
      </c>
      <c r="U1429">
        <v>182</v>
      </c>
      <c r="V1429">
        <v>137</v>
      </c>
      <c r="W1429">
        <v>244</v>
      </c>
      <c r="X1429">
        <v>166</v>
      </c>
      <c r="Y1429">
        <v>150</v>
      </c>
      <c r="Z1429">
        <v>212</v>
      </c>
      <c r="AA1429">
        <v>128</v>
      </c>
      <c r="AB1429">
        <v>352</v>
      </c>
      <c r="AC1429">
        <v>154</v>
      </c>
      <c r="AD1429">
        <v>132</v>
      </c>
      <c r="AE1429">
        <v>161</v>
      </c>
      <c r="AF1429">
        <v>207</v>
      </c>
      <c r="AG1429">
        <v>133</v>
      </c>
      <c r="AH1429">
        <v>162</v>
      </c>
      <c r="AI1429">
        <v>129</v>
      </c>
      <c r="AJ1429">
        <v>134</v>
      </c>
      <c r="AK1429">
        <v>100</v>
      </c>
      <c r="AL1429">
        <v>250</v>
      </c>
      <c r="AM1429" t="s">
        <v>2558</v>
      </c>
      <c r="AN1429" t="s">
        <v>2559</v>
      </c>
      <c r="AO1429" t="s">
        <v>46</v>
      </c>
      <c r="AP1429" t="s">
        <v>81</v>
      </c>
      <c r="AQ1429">
        <v>8.2357999599999999E-3</v>
      </c>
      <c r="BY1429">
        <v>814</v>
      </c>
    </row>
    <row r="1430" spans="1:77" x14ac:dyDescent="0.25">
      <c r="A1430">
        <v>1628</v>
      </c>
      <c r="B1430">
        <v>1876777</v>
      </c>
      <c r="C1430">
        <v>2001</v>
      </c>
      <c r="E1430">
        <v>0</v>
      </c>
      <c r="H1430">
        <v>79526</v>
      </c>
      <c r="I1430">
        <v>922</v>
      </c>
      <c r="J1430">
        <v>2609</v>
      </c>
      <c r="K1430">
        <v>1188</v>
      </c>
      <c r="L1430">
        <v>1183</v>
      </c>
      <c r="M1430">
        <v>1461</v>
      </c>
      <c r="N1430">
        <v>1227</v>
      </c>
      <c r="O1430">
        <v>1200</v>
      </c>
      <c r="P1430">
        <v>952</v>
      </c>
      <c r="Q1430">
        <v>1030</v>
      </c>
      <c r="R1430">
        <v>1056</v>
      </c>
      <c r="S1430">
        <v>1376</v>
      </c>
      <c r="T1430">
        <v>1117</v>
      </c>
      <c r="U1430">
        <v>1917</v>
      </c>
      <c r="V1430">
        <v>1307</v>
      </c>
      <c r="W1430">
        <v>1784</v>
      </c>
      <c r="X1430">
        <v>1645</v>
      </c>
      <c r="Y1430">
        <v>1558</v>
      </c>
      <c r="Z1430">
        <v>1141</v>
      </c>
      <c r="AA1430">
        <v>1256</v>
      </c>
      <c r="AB1430">
        <v>901</v>
      </c>
      <c r="AC1430">
        <v>1120</v>
      </c>
      <c r="AD1430">
        <v>1240</v>
      </c>
      <c r="AE1430">
        <v>1626</v>
      </c>
      <c r="AF1430">
        <v>1317</v>
      </c>
      <c r="AG1430">
        <v>781</v>
      </c>
      <c r="AH1430">
        <v>1003</v>
      </c>
      <c r="AI1430">
        <v>1817</v>
      </c>
      <c r="AJ1430">
        <v>1391</v>
      </c>
      <c r="AK1430">
        <v>755</v>
      </c>
      <c r="AL1430">
        <v>1980</v>
      </c>
      <c r="AM1430" t="s">
        <v>5170</v>
      </c>
      <c r="AN1430" t="s">
        <v>5171</v>
      </c>
      <c r="AO1430" t="s">
        <v>132</v>
      </c>
      <c r="AP1430" t="s">
        <v>47</v>
      </c>
      <c r="AQ1430">
        <v>8.8188974619999999E-2</v>
      </c>
      <c r="AS1430">
        <v>913</v>
      </c>
      <c r="AT1430">
        <v>772</v>
      </c>
      <c r="AU1430" t="s">
        <v>355</v>
      </c>
      <c r="AV1430" t="s">
        <v>5172</v>
      </c>
      <c r="AW1430" t="s">
        <v>5173</v>
      </c>
      <c r="AX1430" t="s">
        <v>5174</v>
      </c>
      <c r="AY1430" t="s">
        <v>5175</v>
      </c>
      <c r="AZ1430" t="s">
        <v>5176</v>
      </c>
      <c r="BA1430" t="s">
        <v>5177</v>
      </c>
      <c r="BB1430">
        <v>16.722722220000001</v>
      </c>
      <c r="BC1430">
        <v>47.719277779999999</v>
      </c>
      <c r="BD1430">
        <v>68369</v>
      </c>
      <c r="BE1430">
        <v>0</v>
      </c>
      <c r="BF1430">
        <v>0</v>
      </c>
      <c r="BG1430">
        <v>0</v>
      </c>
      <c r="BH1430">
        <v>0</v>
      </c>
      <c r="BI1430">
        <v>1</v>
      </c>
      <c r="BJ1430">
        <v>0</v>
      </c>
      <c r="BK1430">
        <v>0</v>
      </c>
      <c r="BL1430">
        <v>0</v>
      </c>
      <c r="BM1430">
        <v>0</v>
      </c>
      <c r="BN1430">
        <v>0</v>
      </c>
      <c r="BO1430" t="s">
        <v>139</v>
      </c>
      <c r="BP1430" t="s">
        <v>57</v>
      </c>
      <c r="BQ1430" t="s">
        <v>58</v>
      </c>
      <c r="BR1430" t="s">
        <v>5178</v>
      </c>
      <c r="BS1430" t="s">
        <v>5179</v>
      </c>
      <c r="BT1430" t="s">
        <v>61</v>
      </c>
      <c r="BU1430" t="s">
        <v>62</v>
      </c>
      <c r="BV1430" t="s">
        <v>5180</v>
      </c>
      <c r="BW1430" t="s">
        <v>5181</v>
      </c>
      <c r="BX1430">
        <v>1</v>
      </c>
      <c r="BY1430">
        <v>1628</v>
      </c>
    </row>
    <row r="1431" spans="1:77" x14ac:dyDescent="0.25">
      <c r="A1431">
        <v>815</v>
      </c>
      <c r="B1431">
        <v>3280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t="s">
        <v>2558</v>
      </c>
      <c r="AN1431" t="s">
        <v>2559</v>
      </c>
      <c r="AO1431" t="s">
        <v>46</v>
      </c>
      <c r="AP1431" t="s">
        <v>81</v>
      </c>
      <c r="AQ1431">
        <v>1.3361539999999999E-4</v>
      </c>
      <c r="BY1431">
        <v>815</v>
      </c>
    </row>
    <row r="1432" spans="1:77" x14ac:dyDescent="0.25">
      <c r="A1432">
        <v>1629</v>
      </c>
      <c r="B1432">
        <v>1362765</v>
      </c>
      <c r="C1432">
        <v>2001</v>
      </c>
      <c r="E1432">
        <v>0</v>
      </c>
      <c r="H1432">
        <v>49473</v>
      </c>
      <c r="I1432">
        <v>478</v>
      </c>
      <c r="J1432">
        <v>1689</v>
      </c>
      <c r="K1432">
        <v>684</v>
      </c>
      <c r="L1432">
        <v>625</v>
      </c>
      <c r="M1432">
        <v>863</v>
      </c>
      <c r="N1432">
        <v>739</v>
      </c>
      <c r="O1432">
        <v>721</v>
      </c>
      <c r="P1432">
        <v>507</v>
      </c>
      <c r="Q1432">
        <v>526</v>
      </c>
      <c r="R1432">
        <v>671</v>
      </c>
      <c r="S1432">
        <v>811</v>
      </c>
      <c r="T1432">
        <v>650</v>
      </c>
      <c r="U1432">
        <v>1082</v>
      </c>
      <c r="V1432">
        <v>785</v>
      </c>
      <c r="W1432">
        <v>957</v>
      </c>
      <c r="X1432">
        <v>781</v>
      </c>
      <c r="Y1432">
        <v>910</v>
      </c>
      <c r="Z1432">
        <v>617</v>
      </c>
      <c r="AA1432">
        <v>667</v>
      </c>
      <c r="AB1432">
        <v>440</v>
      </c>
      <c r="AC1432">
        <v>602</v>
      </c>
      <c r="AD1432">
        <v>609</v>
      </c>
      <c r="AE1432">
        <v>833</v>
      </c>
      <c r="AF1432">
        <v>728</v>
      </c>
      <c r="AG1432">
        <v>454</v>
      </c>
      <c r="AH1432">
        <v>576</v>
      </c>
      <c r="AI1432">
        <v>1136</v>
      </c>
      <c r="AJ1432">
        <v>878</v>
      </c>
      <c r="AK1432">
        <v>449</v>
      </c>
      <c r="AL1432">
        <v>1299</v>
      </c>
      <c r="AM1432" t="s">
        <v>5182</v>
      </c>
      <c r="AN1432" t="s">
        <v>5183</v>
      </c>
      <c r="AO1432" t="s">
        <v>132</v>
      </c>
      <c r="AP1432" t="s">
        <v>47</v>
      </c>
      <c r="AQ1432">
        <v>6.4180929440000006E-2</v>
      </c>
      <c r="AS1432">
        <v>913</v>
      </c>
      <c r="AT1432">
        <v>772</v>
      </c>
      <c r="AU1432" t="s">
        <v>355</v>
      </c>
      <c r="AV1432" t="s">
        <v>5172</v>
      </c>
      <c r="AW1432" t="s">
        <v>5173</v>
      </c>
      <c r="AX1432" t="s">
        <v>5174</v>
      </c>
      <c r="AY1432" t="s">
        <v>5175</v>
      </c>
      <c r="AZ1432" t="s">
        <v>5176</v>
      </c>
      <c r="BA1432" t="s">
        <v>5177</v>
      </c>
      <c r="BB1432">
        <v>16.722722220000001</v>
      </c>
      <c r="BC1432">
        <v>47.719277779999999</v>
      </c>
      <c r="BD1432">
        <v>68369</v>
      </c>
      <c r="BE1432">
        <v>0</v>
      </c>
      <c r="BF1432">
        <v>0</v>
      </c>
      <c r="BG1432">
        <v>0</v>
      </c>
      <c r="BH1432">
        <v>0</v>
      </c>
      <c r="BI1432">
        <v>1</v>
      </c>
      <c r="BJ1432">
        <v>0</v>
      </c>
      <c r="BK1432">
        <v>0</v>
      </c>
      <c r="BL1432">
        <v>0</v>
      </c>
      <c r="BM1432">
        <v>0</v>
      </c>
      <c r="BN1432">
        <v>0</v>
      </c>
      <c r="BO1432" t="s">
        <v>139</v>
      </c>
      <c r="BP1432" t="s">
        <v>57</v>
      </c>
      <c r="BQ1432" t="s">
        <v>58</v>
      </c>
      <c r="BR1432" t="s">
        <v>5178</v>
      </c>
      <c r="BS1432" t="s">
        <v>5179</v>
      </c>
      <c r="BT1432" t="s">
        <v>61</v>
      </c>
      <c r="BU1432" t="s">
        <v>62</v>
      </c>
      <c r="BV1432" t="s">
        <v>5180</v>
      </c>
      <c r="BW1432" t="s">
        <v>5181</v>
      </c>
      <c r="BX1432">
        <v>1</v>
      </c>
      <c r="BY1432">
        <v>1629</v>
      </c>
    </row>
    <row r="1433" spans="1:77" x14ac:dyDescent="0.25">
      <c r="A1433">
        <v>816</v>
      </c>
      <c r="B1433">
        <v>108191</v>
      </c>
      <c r="H1433">
        <v>3939</v>
      </c>
      <c r="I1433">
        <v>198</v>
      </c>
      <c r="J1433">
        <v>140</v>
      </c>
      <c r="K1433">
        <v>209</v>
      </c>
      <c r="L1433">
        <v>102</v>
      </c>
      <c r="M1433">
        <v>144</v>
      </c>
      <c r="N1433">
        <v>218</v>
      </c>
      <c r="O1433">
        <v>141</v>
      </c>
      <c r="P1433">
        <v>138</v>
      </c>
      <c r="Q1433">
        <v>252</v>
      </c>
      <c r="R1433">
        <v>236</v>
      </c>
      <c r="S1433">
        <v>200</v>
      </c>
      <c r="T1433">
        <v>150</v>
      </c>
      <c r="U1433">
        <v>155</v>
      </c>
      <c r="V1433">
        <v>134</v>
      </c>
      <c r="W1433">
        <v>162</v>
      </c>
      <c r="X1433">
        <v>136</v>
      </c>
      <c r="Y1433">
        <v>150</v>
      </c>
      <c r="Z1433">
        <v>173</v>
      </c>
      <c r="AA1433">
        <v>201</v>
      </c>
      <c r="AB1433">
        <v>167</v>
      </c>
      <c r="AC1433">
        <v>145</v>
      </c>
      <c r="AD1433">
        <v>132</v>
      </c>
      <c r="AE1433">
        <v>261</v>
      </c>
      <c r="AF1433">
        <v>134</v>
      </c>
      <c r="AG1433">
        <v>51</v>
      </c>
      <c r="AH1433">
        <v>41</v>
      </c>
      <c r="AI1433">
        <v>40</v>
      </c>
      <c r="AJ1433">
        <v>60</v>
      </c>
      <c r="AK1433">
        <v>38</v>
      </c>
      <c r="AL1433">
        <v>29</v>
      </c>
      <c r="AM1433" t="s">
        <v>5184</v>
      </c>
      <c r="AN1433" t="s">
        <v>5185</v>
      </c>
      <c r="AO1433" t="s">
        <v>46</v>
      </c>
      <c r="AP1433" t="s">
        <v>81</v>
      </c>
      <c r="AQ1433">
        <v>3.9967273499999997E-3</v>
      </c>
      <c r="BY1433">
        <v>816</v>
      </c>
    </row>
    <row r="1434" spans="1:77" x14ac:dyDescent="0.25">
      <c r="A1434">
        <v>1147</v>
      </c>
      <c r="B1434">
        <v>9294</v>
      </c>
      <c r="C1434">
        <v>2017</v>
      </c>
      <c r="E1434">
        <v>0</v>
      </c>
      <c r="H1434">
        <v>10368</v>
      </c>
      <c r="I1434">
        <v>35</v>
      </c>
      <c r="J1434">
        <v>109</v>
      </c>
      <c r="K1434">
        <v>192</v>
      </c>
      <c r="L1434">
        <v>85</v>
      </c>
      <c r="M1434">
        <v>59</v>
      </c>
      <c r="N1434">
        <v>165</v>
      </c>
      <c r="O1434">
        <v>69</v>
      </c>
      <c r="P1434">
        <v>37</v>
      </c>
      <c r="Q1434">
        <v>39</v>
      </c>
      <c r="R1434">
        <v>22</v>
      </c>
      <c r="S1434">
        <v>45</v>
      </c>
      <c r="T1434">
        <v>36</v>
      </c>
      <c r="U1434">
        <v>34</v>
      </c>
      <c r="V1434">
        <v>14</v>
      </c>
      <c r="W1434">
        <v>40</v>
      </c>
      <c r="X1434">
        <v>15</v>
      </c>
      <c r="Y1434">
        <v>20</v>
      </c>
      <c r="Z1434">
        <v>19</v>
      </c>
      <c r="AA1434">
        <v>21</v>
      </c>
      <c r="AB1434">
        <v>20</v>
      </c>
      <c r="AC1434">
        <v>31</v>
      </c>
      <c r="AD1434">
        <v>33</v>
      </c>
      <c r="AE1434">
        <v>16</v>
      </c>
      <c r="AF1434">
        <v>8</v>
      </c>
      <c r="AG1434">
        <v>13</v>
      </c>
      <c r="AH1434">
        <v>31</v>
      </c>
      <c r="AI1434">
        <v>27</v>
      </c>
      <c r="AJ1434">
        <v>31</v>
      </c>
      <c r="AK1434">
        <v>57</v>
      </c>
      <c r="AL1434">
        <v>165</v>
      </c>
      <c r="AM1434" t="s">
        <v>5186</v>
      </c>
      <c r="AN1434" t="s">
        <v>5187</v>
      </c>
      <c r="AO1434" t="s">
        <v>132</v>
      </c>
      <c r="AP1434" t="s">
        <v>47</v>
      </c>
      <c r="AQ1434">
        <v>6.5262668999999996E-4</v>
      </c>
      <c r="AS1434">
        <v>2162</v>
      </c>
      <c r="AT1434">
        <v>1533</v>
      </c>
      <c r="AV1434" t="s">
        <v>5188</v>
      </c>
      <c r="AW1434" t="s">
        <v>5189</v>
      </c>
      <c r="AX1434" t="s">
        <v>5190</v>
      </c>
      <c r="AY1434" t="s">
        <v>5191</v>
      </c>
      <c r="BB1434">
        <v>9.6636111109999998</v>
      </c>
      <c r="BC1434">
        <v>45.70333333</v>
      </c>
      <c r="BD1434">
        <v>378.37</v>
      </c>
      <c r="BE1434">
        <v>0</v>
      </c>
      <c r="BF1434">
        <v>0</v>
      </c>
      <c r="BG1434">
        <v>1</v>
      </c>
      <c r="BH1434">
        <v>1</v>
      </c>
      <c r="BI1434">
        <v>0</v>
      </c>
      <c r="BJ1434">
        <v>0</v>
      </c>
      <c r="BK1434">
        <v>0</v>
      </c>
      <c r="BL1434">
        <v>0</v>
      </c>
      <c r="BM1434">
        <v>0</v>
      </c>
      <c r="BN1434">
        <v>0</v>
      </c>
      <c r="BO1434" t="s">
        <v>56</v>
      </c>
      <c r="BP1434" t="s">
        <v>57</v>
      </c>
      <c r="BQ1434" t="s">
        <v>58</v>
      </c>
      <c r="BR1434" t="s">
        <v>5192</v>
      </c>
      <c r="BS1434" t="s">
        <v>5193</v>
      </c>
      <c r="BT1434" t="s">
        <v>61</v>
      </c>
      <c r="BU1434" t="s">
        <v>62</v>
      </c>
      <c r="BV1434" t="s">
        <v>5194</v>
      </c>
      <c r="BW1434" t="s">
        <v>5195</v>
      </c>
      <c r="BX1434">
        <v>1</v>
      </c>
      <c r="BY1434">
        <v>1147</v>
      </c>
    </row>
    <row r="1435" spans="1:77" x14ac:dyDescent="0.25">
      <c r="A1435">
        <v>817</v>
      </c>
      <c r="B1435">
        <v>136351</v>
      </c>
      <c r="H1435">
        <v>1466</v>
      </c>
      <c r="I1435">
        <v>9</v>
      </c>
      <c r="J1435">
        <v>6</v>
      </c>
      <c r="K1435">
        <v>281</v>
      </c>
      <c r="L1435">
        <v>33</v>
      </c>
      <c r="M1435">
        <v>87</v>
      </c>
      <c r="N1435">
        <v>143</v>
      </c>
      <c r="O1435">
        <v>78</v>
      </c>
      <c r="P1435">
        <v>58</v>
      </c>
      <c r="Q1435">
        <v>56</v>
      </c>
      <c r="R1435">
        <v>128</v>
      </c>
      <c r="S1435">
        <v>107</v>
      </c>
      <c r="T1435">
        <v>79</v>
      </c>
      <c r="U1435">
        <v>225</v>
      </c>
      <c r="V1435">
        <v>85</v>
      </c>
      <c r="W1435">
        <v>69</v>
      </c>
      <c r="X1435">
        <v>53</v>
      </c>
      <c r="Y1435">
        <v>61</v>
      </c>
      <c r="Z1435">
        <v>68</v>
      </c>
      <c r="AA1435">
        <v>550</v>
      </c>
      <c r="AB1435">
        <v>335</v>
      </c>
      <c r="AC1435">
        <v>196</v>
      </c>
      <c r="AD1435">
        <v>256</v>
      </c>
      <c r="AE1435">
        <v>269</v>
      </c>
      <c r="AF1435">
        <v>90</v>
      </c>
      <c r="AG1435">
        <v>112</v>
      </c>
      <c r="AH1435">
        <v>138</v>
      </c>
      <c r="AI1435">
        <v>164</v>
      </c>
      <c r="AJ1435">
        <v>141</v>
      </c>
      <c r="AK1435">
        <v>171</v>
      </c>
      <c r="AL1435">
        <v>120</v>
      </c>
      <c r="AM1435" t="s">
        <v>5184</v>
      </c>
      <c r="AN1435" t="s">
        <v>5185</v>
      </c>
      <c r="AO1435" t="s">
        <v>46</v>
      </c>
      <c r="AP1435" t="s">
        <v>81</v>
      </c>
      <c r="AQ1435">
        <v>6.7048879000000004E-3</v>
      </c>
      <c r="BY1435">
        <v>817</v>
      </c>
    </row>
    <row r="1436" spans="1:77" x14ac:dyDescent="0.25">
      <c r="A1436">
        <v>1153</v>
      </c>
      <c r="B1436">
        <v>1990</v>
      </c>
      <c r="C1436">
        <v>2017</v>
      </c>
      <c r="E1436">
        <v>0</v>
      </c>
      <c r="H1436">
        <v>2747</v>
      </c>
      <c r="I1436">
        <v>12</v>
      </c>
      <c r="J1436">
        <v>42</v>
      </c>
      <c r="K1436">
        <v>77</v>
      </c>
      <c r="L1436">
        <v>22</v>
      </c>
      <c r="M1436">
        <v>13</v>
      </c>
      <c r="N1436">
        <v>53</v>
      </c>
      <c r="O1436">
        <v>13</v>
      </c>
      <c r="P1436">
        <v>8</v>
      </c>
      <c r="Q1436">
        <v>12</v>
      </c>
      <c r="R1436">
        <v>3</v>
      </c>
      <c r="S1436">
        <v>9</v>
      </c>
      <c r="T1436">
        <v>13</v>
      </c>
      <c r="U1436">
        <v>15</v>
      </c>
      <c r="V1436">
        <v>8</v>
      </c>
      <c r="W1436">
        <v>11</v>
      </c>
      <c r="X1436">
        <v>4</v>
      </c>
      <c r="Y1436">
        <v>4</v>
      </c>
      <c r="Z1436">
        <v>4</v>
      </c>
      <c r="AA1436">
        <v>12</v>
      </c>
      <c r="AB1436">
        <v>1</v>
      </c>
      <c r="AC1436">
        <v>8</v>
      </c>
      <c r="AD1436">
        <v>7</v>
      </c>
      <c r="AE1436">
        <v>7</v>
      </c>
      <c r="AF1436">
        <v>3</v>
      </c>
      <c r="AG1436">
        <v>3</v>
      </c>
      <c r="AH1436">
        <v>3</v>
      </c>
      <c r="AI1436">
        <v>6</v>
      </c>
      <c r="AJ1436">
        <v>11</v>
      </c>
      <c r="AK1436">
        <v>34</v>
      </c>
      <c r="AL1436">
        <v>39</v>
      </c>
      <c r="AM1436" t="s">
        <v>5196</v>
      </c>
      <c r="AN1436" t="s">
        <v>5197</v>
      </c>
      <c r="AO1436" t="s">
        <v>132</v>
      </c>
      <c r="AP1436" t="s">
        <v>47</v>
      </c>
      <c r="AQ1436">
        <v>1.3824833999999999E-4</v>
      </c>
      <c r="AS1436">
        <v>2162</v>
      </c>
      <c r="AT1436">
        <v>1533</v>
      </c>
      <c r="AV1436" t="s">
        <v>5188</v>
      </c>
      <c r="AW1436" t="s">
        <v>5189</v>
      </c>
      <c r="AX1436" t="s">
        <v>5190</v>
      </c>
      <c r="AY1436" t="s">
        <v>5191</v>
      </c>
      <c r="BB1436">
        <v>9.6636111109999998</v>
      </c>
      <c r="BC1436">
        <v>45.70333333</v>
      </c>
      <c r="BD1436">
        <v>378.37</v>
      </c>
      <c r="BE1436">
        <v>0</v>
      </c>
      <c r="BF1436">
        <v>0</v>
      </c>
      <c r="BG1436">
        <v>1</v>
      </c>
      <c r="BH1436">
        <v>1</v>
      </c>
      <c r="BI1436">
        <v>0</v>
      </c>
      <c r="BJ1436">
        <v>0</v>
      </c>
      <c r="BK1436">
        <v>0</v>
      </c>
      <c r="BL1436">
        <v>0</v>
      </c>
      <c r="BM1436">
        <v>0</v>
      </c>
      <c r="BN1436">
        <v>0</v>
      </c>
      <c r="BO1436" t="s">
        <v>56</v>
      </c>
      <c r="BP1436" t="s">
        <v>57</v>
      </c>
      <c r="BQ1436" t="s">
        <v>58</v>
      </c>
      <c r="BR1436" t="s">
        <v>5192</v>
      </c>
      <c r="BS1436" t="s">
        <v>5193</v>
      </c>
      <c r="BT1436" t="s">
        <v>61</v>
      </c>
      <c r="BU1436" t="s">
        <v>62</v>
      </c>
      <c r="BV1436" t="s">
        <v>5194</v>
      </c>
      <c r="BW1436" t="s">
        <v>5195</v>
      </c>
      <c r="BX1436">
        <v>1</v>
      </c>
      <c r="BY1436">
        <v>1153</v>
      </c>
    </row>
    <row r="1437" spans="1:77" x14ac:dyDescent="0.25">
      <c r="A1437">
        <v>818</v>
      </c>
      <c r="B1437">
        <v>11036</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t="s">
        <v>5184</v>
      </c>
      <c r="AN1437" t="s">
        <v>5185</v>
      </c>
      <c r="AO1437" t="s">
        <v>46</v>
      </c>
      <c r="AP1437" t="s">
        <v>81</v>
      </c>
      <c r="AQ1437">
        <v>4.8951915000000005E-4</v>
      </c>
      <c r="BY1437">
        <v>818</v>
      </c>
    </row>
    <row r="1438" spans="1:77" x14ac:dyDescent="0.25">
      <c r="A1438">
        <v>2660</v>
      </c>
      <c r="B1438">
        <v>3217</v>
      </c>
      <c r="C1438">
        <v>1980</v>
      </c>
      <c r="D1438" t="s">
        <v>5208</v>
      </c>
      <c r="E1438">
        <v>0</v>
      </c>
      <c r="H1438">
        <v>27217</v>
      </c>
      <c r="I1438">
        <v>89</v>
      </c>
      <c r="J1438">
        <v>106</v>
      </c>
      <c r="K1438">
        <v>123</v>
      </c>
      <c r="L1438">
        <v>131</v>
      </c>
      <c r="M1438">
        <v>82</v>
      </c>
      <c r="N1438">
        <v>117</v>
      </c>
      <c r="O1438">
        <v>56</v>
      </c>
      <c r="P1438">
        <v>43</v>
      </c>
      <c r="Q1438">
        <v>53</v>
      </c>
      <c r="R1438">
        <v>31</v>
      </c>
      <c r="S1438">
        <v>70</v>
      </c>
      <c r="T1438">
        <v>49</v>
      </c>
      <c r="U1438">
        <v>27</v>
      </c>
      <c r="V1438">
        <v>55</v>
      </c>
      <c r="W1438">
        <v>56</v>
      </c>
      <c r="X1438">
        <v>69</v>
      </c>
      <c r="Y1438">
        <v>23</v>
      </c>
      <c r="Z1438">
        <v>12</v>
      </c>
      <c r="AA1438">
        <v>24</v>
      </c>
      <c r="AB1438">
        <v>8</v>
      </c>
      <c r="AC1438">
        <v>33</v>
      </c>
      <c r="AD1438">
        <v>35</v>
      </c>
      <c r="AE1438">
        <v>14</v>
      </c>
      <c r="AF1438">
        <v>53</v>
      </c>
      <c r="AG1438">
        <v>32</v>
      </c>
      <c r="AH1438">
        <v>34</v>
      </c>
      <c r="AI1438">
        <v>45</v>
      </c>
      <c r="AJ1438">
        <v>54</v>
      </c>
      <c r="AK1438">
        <v>54</v>
      </c>
      <c r="AL1438">
        <v>23</v>
      </c>
      <c r="AM1438" t="s">
        <v>5198</v>
      </c>
      <c r="AN1438" t="s">
        <v>5199</v>
      </c>
      <c r="AO1438" t="s">
        <v>50</v>
      </c>
      <c r="AP1438" t="s">
        <v>47</v>
      </c>
      <c r="AQ1438">
        <v>1.3860998500000001E-3</v>
      </c>
      <c r="AS1438">
        <v>2114</v>
      </c>
      <c r="AT1438">
        <v>91</v>
      </c>
      <c r="AV1438" t="s">
        <v>5200</v>
      </c>
      <c r="AW1438" t="s">
        <v>5201</v>
      </c>
      <c r="AX1438" t="s">
        <v>5202</v>
      </c>
      <c r="AY1438" t="s">
        <v>5203</v>
      </c>
      <c r="BB1438">
        <v>12.49230556</v>
      </c>
      <c r="BC1438">
        <v>41.890222219999998</v>
      </c>
      <c r="BD1438">
        <v>1430.8</v>
      </c>
      <c r="BE1438">
        <v>1</v>
      </c>
      <c r="BF1438">
        <v>1</v>
      </c>
      <c r="BG1438">
        <v>1</v>
      </c>
      <c r="BH1438">
        <v>1</v>
      </c>
      <c r="BI1438">
        <v>0</v>
      </c>
      <c r="BJ1438">
        <v>1</v>
      </c>
      <c r="BK1438">
        <v>0</v>
      </c>
      <c r="BL1438">
        <v>0</v>
      </c>
      <c r="BM1438">
        <v>0</v>
      </c>
      <c r="BN1438">
        <v>0</v>
      </c>
      <c r="BO1438" t="s">
        <v>989</v>
      </c>
      <c r="BP1438" t="s">
        <v>57</v>
      </c>
      <c r="BQ1438" t="s">
        <v>58</v>
      </c>
      <c r="BR1438" t="s">
        <v>5204</v>
      </c>
      <c r="BS1438" t="s">
        <v>5205</v>
      </c>
      <c r="BT1438" t="s">
        <v>61</v>
      </c>
      <c r="BU1438" t="s">
        <v>62</v>
      </c>
      <c r="BV1438" t="s">
        <v>5206</v>
      </c>
      <c r="BW1438" t="s">
        <v>5207</v>
      </c>
      <c r="BX1438">
        <v>1</v>
      </c>
      <c r="BY1438">
        <v>2660</v>
      </c>
    </row>
    <row r="1439" spans="1:77" x14ac:dyDescent="0.25">
      <c r="A1439">
        <v>819</v>
      </c>
      <c r="B1439">
        <v>4463</v>
      </c>
      <c r="H1439">
        <v>0</v>
      </c>
      <c r="I1439">
        <v>0</v>
      </c>
      <c r="J1439">
        <v>0</v>
      </c>
      <c r="K1439">
        <v>0</v>
      </c>
      <c r="L1439">
        <v>0</v>
      </c>
      <c r="M1439">
        <v>0</v>
      </c>
      <c r="N1439">
        <v>0</v>
      </c>
      <c r="O1439">
        <v>0</v>
      </c>
      <c r="P1439">
        <v>0</v>
      </c>
      <c r="Q1439">
        <v>1</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t="s">
        <v>2552</v>
      </c>
      <c r="AN1439" t="s">
        <v>2553</v>
      </c>
      <c r="AO1439" t="s">
        <v>46</v>
      </c>
      <c r="AP1439" t="s">
        <v>81</v>
      </c>
      <c r="AQ1439">
        <v>2.5517972999999997E-4</v>
      </c>
      <c r="BY1439">
        <v>819</v>
      </c>
    </row>
    <row r="1440" spans="1:77" x14ac:dyDescent="0.25">
      <c r="A1440">
        <v>2527</v>
      </c>
      <c r="B1440">
        <v>2063536</v>
      </c>
      <c r="C1440">
        <v>2000</v>
      </c>
      <c r="E1440">
        <v>0</v>
      </c>
      <c r="H1440">
        <v>805</v>
      </c>
      <c r="I1440">
        <v>0</v>
      </c>
      <c r="J1440">
        <v>6</v>
      </c>
      <c r="K1440">
        <v>5</v>
      </c>
      <c r="L1440">
        <v>36</v>
      </c>
      <c r="M1440">
        <v>49</v>
      </c>
      <c r="N1440">
        <v>8</v>
      </c>
      <c r="O1440">
        <v>69</v>
      </c>
      <c r="P1440">
        <v>25</v>
      </c>
      <c r="Q1440">
        <v>18</v>
      </c>
      <c r="R1440">
        <v>23</v>
      </c>
      <c r="S1440">
        <v>21</v>
      </c>
      <c r="T1440">
        <v>38</v>
      </c>
      <c r="U1440">
        <v>35</v>
      </c>
      <c r="V1440">
        <v>24</v>
      </c>
      <c r="W1440">
        <v>21</v>
      </c>
      <c r="X1440">
        <v>28</v>
      </c>
      <c r="Y1440">
        <v>43</v>
      </c>
      <c r="Z1440">
        <v>33</v>
      </c>
      <c r="AA1440">
        <v>20</v>
      </c>
      <c r="AB1440">
        <v>12</v>
      </c>
      <c r="AC1440">
        <v>4</v>
      </c>
      <c r="AD1440">
        <v>24</v>
      </c>
      <c r="AE1440">
        <v>47</v>
      </c>
      <c r="AF1440">
        <v>14</v>
      </c>
      <c r="AG1440">
        <v>16</v>
      </c>
      <c r="AH1440">
        <v>16</v>
      </c>
      <c r="AI1440">
        <v>38</v>
      </c>
      <c r="AJ1440">
        <v>7</v>
      </c>
      <c r="AK1440">
        <v>43</v>
      </c>
      <c r="AL1440">
        <v>76</v>
      </c>
      <c r="AM1440" t="s">
        <v>5209</v>
      </c>
      <c r="AN1440" t="s">
        <v>5210</v>
      </c>
      <c r="AO1440" t="s">
        <v>50</v>
      </c>
      <c r="AP1440" t="s">
        <v>47</v>
      </c>
      <c r="AQ1440">
        <v>0</v>
      </c>
      <c r="AS1440">
        <v>1158</v>
      </c>
      <c r="AT1440">
        <v>994</v>
      </c>
      <c r="AV1440" t="s">
        <v>5211</v>
      </c>
      <c r="AW1440" t="s">
        <v>5212</v>
      </c>
      <c r="AX1440" t="s">
        <v>5213</v>
      </c>
      <c r="AY1440" t="s">
        <v>5214</v>
      </c>
      <c r="AZ1440" t="s">
        <v>5215</v>
      </c>
      <c r="BA1440" t="s">
        <v>5216</v>
      </c>
      <c r="BB1440">
        <v>20.962389999999999</v>
      </c>
      <c r="BC1440">
        <v>55.27458</v>
      </c>
      <c r="BD1440">
        <v>33021</v>
      </c>
      <c r="BE1440">
        <v>0</v>
      </c>
      <c r="BF1440">
        <v>0</v>
      </c>
      <c r="BG1440">
        <v>0</v>
      </c>
      <c r="BH1440">
        <v>0</v>
      </c>
      <c r="BI1440">
        <v>1</v>
      </c>
      <c r="BJ1440">
        <v>0</v>
      </c>
      <c r="BK1440">
        <v>0</v>
      </c>
      <c r="BL1440">
        <v>0</v>
      </c>
      <c r="BM1440">
        <v>0</v>
      </c>
      <c r="BN1440">
        <v>0</v>
      </c>
      <c r="BO1440" t="s">
        <v>139</v>
      </c>
      <c r="BP1440" t="s">
        <v>57</v>
      </c>
      <c r="BQ1440" t="s">
        <v>58</v>
      </c>
      <c r="BR1440" t="s">
        <v>5217</v>
      </c>
      <c r="BS1440" t="s">
        <v>5218</v>
      </c>
      <c r="BT1440" t="s">
        <v>61</v>
      </c>
      <c r="BU1440" t="s">
        <v>62</v>
      </c>
      <c r="BV1440" t="s">
        <v>5219</v>
      </c>
      <c r="BW1440" t="s">
        <v>5220</v>
      </c>
      <c r="BX1440">
        <v>1</v>
      </c>
      <c r="BY1440">
        <v>2527</v>
      </c>
    </row>
    <row r="1441" spans="1:77" x14ac:dyDescent="0.25">
      <c r="A1441">
        <v>820</v>
      </c>
      <c r="B1441">
        <v>1800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t="s">
        <v>2552</v>
      </c>
      <c r="AN1441" t="s">
        <v>2553</v>
      </c>
      <c r="AO1441" t="s">
        <v>46</v>
      </c>
      <c r="AP1441" t="s">
        <v>81</v>
      </c>
      <c r="AQ1441">
        <v>7.8275859999999998E-5</v>
      </c>
      <c r="BY1441">
        <v>820</v>
      </c>
    </row>
    <row r="1442" spans="1:77" x14ac:dyDescent="0.25">
      <c r="A1442">
        <v>1199</v>
      </c>
      <c r="B1442">
        <v>133</v>
      </c>
      <c r="C1442">
        <v>2013</v>
      </c>
      <c r="E1442">
        <v>0</v>
      </c>
      <c r="H1442">
        <v>27</v>
      </c>
      <c r="I1442">
        <v>0</v>
      </c>
      <c r="J1442">
        <v>3</v>
      </c>
      <c r="K1442">
        <v>2</v>
      </c>
      <c r="L1442">
        <v>3</v>
      </c>
      <c r="M1442">
        <v>0</v>
      </c>
      <c r="N1442">
        <v>4</v>
      </c>
      <c r="O1442">
        <v>3</v>
      </c>
      <c r="P1442">
        <v>0</v>
      </c>
      <c r="Q1442">
        <v>5</v>
      </c>
      <c r="R1442">
        <v>0</v>
      </c>
      <c r="S1442">
        <v>1</v>
      </c>
      <c r="T1442">
        <v>4</v>
      </c>
      <c r="U1442">
        <v>3</v>
      </c>
      <c r="V1442">
        <v>1</v>
      </c>
      <c r="W1442">
        <v>3</v>
      </c>
      <c r="X1442">
        <v>3</v>
      </c>
      <c r="Y1442">
        <v>2</v>
      </c>
      <c r="Z1442">
        <v>9</v>
      </c>
      <c r="AA1442">
        <v>0</v>
      </c>
      <c r="AB1442">
        <v>4</v>
      </c>
      <c r="AC1442">
        <v>10</v>
      </c>
      <c r="AD1442">
        <v>3</v>
      </c>
      <c r="AE1442">
        <v>0</v>
      </c>
      <c r="AF1442">
        <v>1</v>
      </c>
      <c r="AG1442">
        <v>0</v>
      </c>
      <c r="AH1442">
        <v>2</v>
      </c>
      <c r="AI1442">
        <v>0</v>
      </c>
      <c r="AJ1442">
        <v>6</v>
      </c>
      <c r="AK1442">
        <v>2</v>
      </c>
      <c r="AL1442">
        <v>0</v>
      </c>
      <c r="AM1442" t="s">
        <v>5221</v>
      </c>
      <c r="AN1442" t="s">
        <v>5222</v>
      </c>
      <c r="AO1442" t="s">
        <v>132</v>
      </c>
      <c r="AP1442" t="s">
        <v>47</v>
      </c>
      <c r="AQ1442">
        <v>1.0244850000000001E-5</v>
      </c>
      <c r="AS1442">
        <v>1894</v>
      </c>
      <c r="AT1442">
        <v>1424</v>
      </c>
      <c r="AV1442" t="s">
        <v>5223</v>
      </c>
      <c r="AW1442" t="s">
        <v>5224</v>
      </c>
      <c r="AX1442" t="s">
        <v>5225</v>
      </c>
      <c r="AY1442" t="s">
        <v>5226</v>
      </c>
      <c r="BB1442">
        <v>21.032222220000001</v>
      </c>
      <c r="BC1442">
        <v>49.53388889</v>
      </c>
      <c r="BD1442">
        <v>7.03</v>
      </c>
      <c r="BE1442">
        <v>0</v>
      </c>
      <c r="BF1442">
        <v>0</v>
      </c>
      <c r="BG1442">
        <v>1</v>
      </c>
      <c r="BH1442">
        <v>1</v>
      </c>
      <c r="BI1442">
        <v>0</v>
      </c>
      <c r="BJ1442">
        <v>0</v>
      </c>
      <c r="BK1442">
        <v>0</v>
      </c>
      <c r="BL1442">
        <v>0</v>
      </c>
      <c r="BM1442">
        <v>0</v>
      </c>
      <c r="BN1442">
        <v>0</v>
      </c>
      <c r="BO1442" t="s">
        <v>56</v>
      </c>
      <c r="BP1442" t="s">
        <v>57</v>
      </c>
      <c r="BQ1442" t="s">
        <v>58</v>
      </c>
      <c r="BR1442" t="s">
        <v>5227</v>
      </c>
      <c r="BS1442" t="s">
        <v>5228</v>
      </c>
      <c r="BT1442" t="s">
        <v>61</v>
      </c>
      <c r="BU1442" t="s">
        <v>62</v>
      </c>
      <c r="BV1442" t="s">
        <v>5229</v>
      </c>
      <c r="BW1442" t="s">
        <v>5230</v>
      </c>
      <c r="BX1442">
        <v>1</v>
      </c>
      <c r="BY1442">
        <v>1199</v>
      </c>
    </row>
    <row r="1443" spans="1:77" x14ac:dyDescent="0.25">
      <c r="A1443">
        <v>821</v>
      </c>
      <c r="B1443">
        <v>12</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t="s">
        <v>2552</v>
      </c>
      <c r="AN1443" t="s">
        <v>2553</v>
      </c>
      <c r="AO1443" t="s">
        <v>46</v>
      </c>
      <c r="AP1443" t="s">
        <v>81</v>
      </c>
      <c r="AQ1443">
        <v>5.8454000000000002E-7</v>
      </c>
      <c r="BY1443">
        <v>821</v>
      </c>
    </row>
    <row r="1444" spans="1:77" x14ac:dyDescent="0.25">
      <c r="A1444">
        <v>1215</v>
      </c>
      <c r="B1444">
        <v>1</v>
      </c>
      <c r="C1444">
        <v>2013</v>
      </c>
      <c r="E1444">
        <v>0</v>
      </c>
      <c r="H1444">
        <v>0</v>
      </c>
      <c r="I1444">
        <v>0</v>
      </c>
      <c r="J1444">
        <v>0</v>
      </c>
      <c r="K1444">
        <v>0</v>
      </c>
      <c r="L1444">
        <v>1</v>
      </c>
      <c r="M1444">
        <v>0</v>
      </c>
      <c r="N1444">
        <v>3</v>
      </c>
      <c r="O1444">
        <v>0</v>
      </c>
      <c r="P1444">
        <v>0</v>
      </c>
      <c r="Q1444">
        <v>0</v>
      </c>
      <c r="R1444">
        <v>0</v>
      </c>
      <c r="S1444">
        <v>0</v>
      </c>
      <c r="T1444">
        <v>0</v>
      </c>
      <c r="U1444">
        <v>0</v>
      </c>
      <c r="V1444">
        <v>0</v>
      </c>
      <c r="W1444">
        <v>1</v>
      </c>
      <c r="X1444">
        <v>0</v>
      </c>
      <c r="Y1444">
        <v>0</v>
      </c>
      <c r="Z1444">
        <v>0</v>
      </c>
      <c r="AA1444">
        <v>0</v>
      </c>
      <c r="AB1444">
        <v>0</v>
      </c>
      <c r="AC1444">
        <v>0</v>
      </c>
      <c r="AD1444">
        <v>0</v>
      </c>
      <c r="AE1444">
        <v>0</v>
      </c>
      <c r="AF1444">
        <v>0</v>
      </c>
      <c r="AG1444">
        <v>0</v>
      </c>
      <c r="AH1444">
        <v>0</v>
      </c>
      <c r="AI1444">
        <v>0</v>
      </c>
      <c r="AJ1444">
        <v>0</v>
      </c>
      <c r="AK1444">
        <v>0</v>
      </c>
      <c r="AL1444">
        <v>0</v>
      </c>
      <c r="AM1444" t="s">
        <v>5231</v>
      </c>
      <c r="AN1444" t="s">
        <v>5232</v>
      </c>
      <c r="AO1444" t="s">
        <v>132</v>
      </c>
      <c r="AP1444" t="s">
        <v>47</v>
      </c>
      <c r="AQ1444">
        <v>4.0195000000000002E-7</v>
      </c>
      <c r="AS1444">
        <v>1894</v>
      </c>
      <c r="AT1444">
        <v>1424</v>
      </c>
      <c r="AV1444" t="s">
        <v>5223</v>
      </c>
      <c r="AW1444" t="s">
        <v>5224</v>
      </c>
      <c r="AX1444" t="s">
        <v>5225</v>
      </c>
      <c r="AY1444" t="s">
        <v>5226</v>
      </c>
      <c r="BB1444">
        <v>21.032222220000001</v>
      </c>
      <c r="BC1444">
        <v>49.53388889</v>
      </c>
      <c r="BD1444">
        <v>7.03</v>
      </c>
      <c r="BE1444">
        <v>0</v>
      </c>
      <c r="BF1444">
        <v>0</v>
      </c>
      <c r="BG1444">
        <v>1</v>
      </c>
      <c r="BH1444">
        <v>1</v>
      </c>
      <c r="BI1444">
        <v>0</v>
      </c>
      <c r="BJ1444">
        <v>0</v>
      </c>
      <c r="BK1444">
        <v>0</v>
      </c>
      <c r="BL1444">
        <v>0</v>
      </c>
      <c r="BM1444">
        <v>0</v>
      </c>
      <c r="BN1444">
        <v>0</v>
      </c>
      <c r="BO1444" t="s">
        <v>56</v>
      </c>
      <c r="BP1444" t="s">
        <v>57</v>
      </c>
      <c r="BQ1444" t="s">
        <v>58</v>
      </c>
      <c r="BR1444" t="s">
        <v>5227</v>
      </c>
      <c r="BS1444" t="s">
        <v>5228</v>
      </c>
      <c r="BT1444" t="s">
        <v>61</v>
      </c>
      <c r="BU1444" t="s">
        <v>62</v>
      </c>
      <c r="BV1444" t="s">
        <v>5229</v>
      </c>
      <c r="BW1444" t="s">
        <v>5230</v>
      </c>
      <c r="BX1444">
        <v>1</v>
      </c>
      <c r="BY1444">
        <v>1215</v>
      </c>
    </row>
    <row r="1445" spans="1:77" x14ac:dyDescent="0.25">
      <c r="A1445">
        <v>822</v>
      </c>
      <c r="B1445">
        <v>12</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t="s">
        <v>2552</v>
      </c>
      <c r="AN1445" t="s">
        <v>2553</v>
      </c>
      <c r="AO1445" t="s">
        <v>46</v>
      </c>
      <c r="AP1445" t="s">
        <v>81</v>
      </c>
      <c r="AQ1445">
        <v>7.6444000000000009E-7</v>
      </c>
      <c r="BY1445">
        <v>822</v>
      </c>
    </row>
    <row r="1446" spans="1:77" x14ac:dyDescent="0.25">
      <c r="A1446">
        <v>1648</v>
      </c>
      <c r="B1446">
        <v>847</v>
      </c>
      <c r="C1446">
        <v>2012</v>
      </c>
      <c r="E1446">
        <v>0</v>
      </c>
      <c r="H1446">
        <v>205</v>
      </c>
      <c r="I1446">
        <v>22</v>
      </c>
      <c r="J1446">
        <v>6</v>
      </c>
      <c r="K1446">
        <v>5</v>
      </c>
      <c r="L1446">
        <v>4</v>
      </c>
      <c r="M1446">
        <v>9</v>
      </c>
      <c r="N1446">
        <v>4</v>
      </c>
      <c r="O1446">
        <v>3</v>
      </c>
      <c r="P1446">
        <v>2</v>
      </c>
      <c r="Q1446">
        <v>1</v>
      </c>
      <c r="R1446">
        <v>3</v>
      </c>
      <c r="S1446">
        <v>0</v>
      </c>
      <c r="T1446">
        <v>4</v>
      </c>
      <c r="U1446">
        <v>2</v>
      </c>
      <c r="V1446">
        <v>3</v>
      </c>
      <c r="W1446">
        <v>0</v>
      </c>
      <c r="X1446">
        <v>2</v>
      </c>
      <c r="Y1446">
        <v>1</v>
      </c>
      <c r="Z1446">
        <v>2</v>
      </c>
      <c r="AA1446">
        <v>0</v>
      </c>
      <c r="AB1446">
        <v>5</v>
      </c>
      <c r="AC1446">
        <v>4</v>
      </c>
      <c r="AD1446">
        <v>1</v>
      </c>
      <c r="AE1446">
        <v>1</v>
      </c>
      <c r="AF1446">
        <v>4</v>
      </c>
      <c r="AG1446">
        <v>3</v>
      </c>
      <c r="AH1446">
        <v>3</v>
      </c>
      <c r="AI1446">
        <v>2</v>
      </c>
      <c r="AJ1446">
        <v>7</v>
      </c>
      <c r="AK1446">
        <v>0</v>
      </c>
      <c r="AL1446">
        <v>5</v>
      </c>
      <c r="AM1446" t="s">
        <v>5233</v>
      </c>
      <c r="AN1446" t="s">
        <v>5234</v>
      </c>
      <c r="AO1446" t="s">
        <v>132</v>
      </c>
      <c r="AP1446" t="s">
        <v>47</v>
      </c>
      <c r="AQ1446">
        <v>5.0053170000000002E-5</v>
      </c>
      <c r="AS1446">
        <v>1841</v>
      </c>
      <c r="AT1446">
        <v>1313</v>
      </c>
      <c r="AU1446" t="s">
        <v>355</v>
      </c>
      <c r="AV1446" t="s">
        <v>5235</v>
      </c>
      <c r="AW1446" t="s">
        <v>5236</v>
      </c>
      <c r="AX1446" t="s">
        <v>5237</v>
      </c>
      <c r="AY1446" t="s">
        <v>5238</v>
      </c>
      <c r="BB1446">
        <v>-4.8388888889999997</v>
      </c>
      <c r="BC1446">
        <v>38.775277780000003</v>
      </c>
      <c r="BD1446">
        <v>104.1</v>
      </c>
      <c r="BE1446">
        <v>0</v>
      </c>
      <c r="BF1446">
        <v>1</v>
      </c>
      <c r="BG1446">
        <v>0</v>
      </c>
      <c r="BH1446">
        <v>1</v>
      </c>
      <c r="BI1446">
        <v>0</v>
      </c>
      <c r="BJ1446">
        <v>0</v>
      </c>
      <c r="BK1446">
        <v>0</v>
      </c>
      <c r="BL1446">
        <v>0</v>
      </c>
      <c r="BM1446">
        <v>0</v>
      </c>
      <c r="BN1446">
        <v>0</v>
      </c>
      <c r="BO1446" t="s">
        <v>276</v>
      </c>
      <c r="BP1446" t="s">
        <v>57</v>
      </c>
      <c r="BQ1446" t="s">
        <v>58</v>
      </c>
      <c r="BR1446" t="s">
        <v>5239</v>
      </c>
      <c r="BS1446" t="s">
        <v>5240</v>
      </c>
      <c r="BT1446" t="s">
        <v>61</v>
      </c>
      <c r="BU1446" t="s">
        <v>62</v>
      </c>
      <c r="BV1446" t="s">
        <v>5241</v>
      </c>
      <c r="BW1446" t="s">
        <v>5242</v>
      </c>
      <c r="BX1446">
        <v>1</v>
      </c>
      <c r="BY1446">
        <v>1648</v>
      </c>
    </row>
    <row r="1447" spans="1:77" x14ac:dyDescent="0.25">
      <c r="A1447">
        <v>823</v>
      </c>
      <c r="B1447">
        <v>122</v>
      </c>
      <c r="H1447">
        <v>5</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1</v>
      </c>
      <c r="AF1447">
        <v>0</v>
      </c>
      <c r="AG1447">
        <v>0</v>
      </c>
      <c r="AH1447">
        <v>0</v>
      </c>
      <c r="AI1447">
        <v>0</v>
      </c>
      <c r="AJ1447">
        <v>0</v>
      </c>
      <c r="AK1447">
        <v>0</v>
      </c>
      <c r="AL1447">
        <v>2</v>
      </c>
      <c r="AM1447" t="s">
        <v>2552</v>
      </c>
      <c r="AN1447" t="s">
        <v>2553</v>
      </c>
      <c r="AO1447" t="s">
        <v>46</v>
      </c>
      <c r="AP1447" t="s">
        <v>81</v>
      </c>
      <c r="AQ1447">
        <v>5.6517499999999997E-6</v>
      </c>
      <c r="BY1447">
        <v>823</v>
      </c>
    </row>
    <row r="1448" spans="1:77" x14ac:dyDescent="0.25">
      <c r="A1448">
        <v>825</v>
      </c>
      <c r="B1448">
        <v>1044</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t="s">
        <v>2552</v>
      </c>
      <c r="AN1448" t="s">
        <v>2553</v>
      </c>
      <c r="AO1448" t="s">
        <v>46</v>
      </c>
      <c r="AP1448" t="s">
        <v>81</v>
      </c>
      <c r="AQ1448">
        <v>4.2787010000000003E-5</v>
      </c>
      <c r="BY1448">
        <v>825</v>
      </c>
    </row>
    <row r="1449" spans="1:77" x14ac:dyDescent="0.25">
      <c r="A1449">
        <v>826</v>
      </c>
      <c r="B1449">
        <v>560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t="s">
        <v>2552</v>
      </c>
      <c r="AN1449" t="s">
        <v>2553</v>
      </c>
      <c r="AO1449" t="s">
        <v>46</v>
      </c>
      <c r="AP1449" t="s">
        <v>81</v>
      </c>
      <c r="AQ1449">
        <v>2.134631E-5</v>
      </c>
      <c r="BY1449">
        <v>826</v>
      </c>
    </row>
    <row r="1450" spans="1:77" x14ac:dyDescent="0.25">
      <c r="A1450">
        <v>827</v>
      </c>
      <c r="B1450">
        <v>8419</v>
      </c>
      <c r="H1450">
        <v>12</v>
      </c>
      <c r="I1450">
        <v>0</v>
      </c>
      <c r="J1450">
        <v>0</v>
      </c>
      <c r="K1450">
        <v>4</v>
      </c>
      <c r="L1450">
        <v>4</v>
      </c>
      <c r="M1450">
        <v>0</v>
      </c>
      <c r="N1450">
        <v>0</v>
      </c>
      <c r="O1450">
        <v>0</v>
      </c>
      <c r="P1450">
        <v>0</v>
      </c>
      <c r="Q1450">
        <v>0</v>
      </c>
      <c r="R1450">
        <v>1</v>
      </c>
      <c r="S1450">
        <v>0</v>
      </c>
      <c r="T1450">
        <v>0</v>
      </c>
      <c r="U1450">
        <v>2</v>
      </c>
      <c r="V1450">
        <v>1</v>
      </c>
      <c r="W1450">
        <v>0</v>
      </c>
      <c r="X1450">
        <v>0</v>
      </c>
      <c r="Y1450">
        <v>0</v>
      </c>
      <c r="Z1450">
        <v>0</v>
      </c>
      <c r="AA1450">
        <v>0</v>
      </c>
      <c r="AB1450">
        <v>0</v>
      </c>
      <c r="AC1450">
        <v>0</v>
      </c>
      <c r="AD1450">
        <v>0</v>
      </c>
      <c r="AE1450">
        <v>0</v>
      </c>
      <c r="AF1450">
        <v>0</v>
      </c>
      <c r="AG1450">
        <v>0</v>
      </c>
      <c r="AH1450">
        <v>2</v>
      </c>
      <c r="AI1450">
        <v>4</v>
      </c>
      <c r="AJ1450">
        <v>0</v>
      </c>
      <c r="AK1450">
        <v>0</v>
      </c>
      <c r="AL1450">
        <v>1</v>
      </c>
      <c r="AM1450" t="s">
        <v>5243</v>
      </c>
      <c r="AN1450" t="s">
        <v>5244</v>
      </c>
      <c r="AO1450" t="s">
        <v>46</v>
      </c>
      <c r="AP1450" t="s">
        <v>81</v>
      </c>
      <c r="AQ1450">
        <v>3.5597215000000002E-4</v>
      </c>
      <c r="BY1450">
        <v>827</v>
      </c>
    </row>
    <row r="1451" spans="1:77" x14ac:dyDescent="0.25">
      <c r="A1451">
        <v>831</v>
      </c>
      <c r="B1451">
        <v>24</v>
      </c>
      <c r="H1451">
        <v>4</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t="s">
        <v>5245</v>
      </c>
      <c r="AN1451" t="s">
        <v>5246</v>
      </c>
      <c r="AO1451" t="s">
        <v>46</v>
      </c>
      <c r="AP1451" t="s">
        <v>81</v>
      </c>
      <c r="AQ1451">
        <v>9.4983000000000008E-7</v>
      </c>
      <c r="BY1451">
        <v>831</v>
      </c>
    </row>
    <row r="1452" spans="1:77" x14ac:dyDescent="0.25">
      <c r="A1452">
        <v>832</v>
      </c>
      <c r="B1452">
        <v>70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t="s">
        <v>5245</v>
      </c>
      <c r="AN1452" t="s">
        <v>5246</v>
      </c>
      <c r="AO1452" t="s">
        <v>46</v>
      </c>
      <c r="AP1452" t="s">
        <v>81</v>
      </c>
      <c r="AQ1452">
        <v>3.12274E-6</v>
      </c>
      <c r="BY1452">
        <v>832</v>
      </c>
    </row>
    <row r="1453" spans="1:77" x14ac:dyDescent="0.25">
      <c r="A1453">
        <v>834</v>
      </c>
      <c r="B1453">
        <v>197893</v>
      </c>
      <c r="H1453">
        <v>191</v>
      </c>
      <c r="I1453">
        <v>0</v>
      </c>
      <c r="J1453">
        <v>0</v>
      </c>
      <c r="K1453">
        <v>0</v>
      </c>
      <c r="L1453">
        <v>6</v>
      </c>
      <c r="M1453">
        <v>0</v>
      </c>
      <c r="N1453">
        <v>1</v>
      </c>
      <c r="O1453">
        <v>0</v>
      </c>
      <c r="P1453">
        <v>0</v>
      </c>
      <c r="Q1453">
        <v>0</v>
      </c>
      <c r="R1453">
        <v>12</v>
      </c>
      <c r="S1453">
        <v>34</v>
      </c>
      <c r="T1453">
        <v>7</v>
      </c>
      <c r="U1453">
        <v>0</v>
      </c>
      <c r="V1453">
        <v>2</v>
      </c>
      <c r="W1453">
        <v>5</v>
      </c>
      <c r="X1453">
        <v>0</v>
      </c>
      <c r="Y1453">
        <v>3</v>
      </c>
      <c r="Z1453">
        <v>0</v>
      </c>
      <c r="AA1453">
        <v>21</v>
      </c>
      <c r="AB1453">
        <v>24</v>
      </c>
      <c r="AC1453">
        <v>1</v>
      </c>
      <c r="AD1453">
        <v>3</v>
      </c>
      <c r="AE1453">
        <v>15</v>
      </c>
      <c r="AF1453">
        <v>28</v>
      </c>
      <c r="AG1453">
        <v>19</v>
      </c>
      <c r="AH1453">
        <v>1</v>
      </c>
      <c r="AI1453">
        <v>3</v>
      </c>
      <c r="AJ1453">
        <v>6</v>
      </c>
      <c r="AK1453">
        <v>21</v>
      </c>
      <c r="AL1453">
        <v>10</v>
      </c>
      <c r="AM1453" t="s">
        <v>5247</v>
      </c>
      <c r="AN1453" t="s">
        <v>5248</v>
      </c>
      <c r="AO1453" t="s">
        <v>46</v>
      </c>
      <c r="AP1453" t="s">
        <v>81</v>
      </c>
      <c r="AQ1453">
        <v>7.49277981E-3</v>
      </c>
      <c r="BY1453">
        <v>834</v>
      </c>
    </row>
    <row r="1454" spans="1:77" x14ac:dyDescent="0.25">
      <c r="A1454">
        <v>836</v>
      </c>
      <c r="B1454">
        <v>4</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t="s">
        <v>2436</v>
      </c>
      <c r="AN1454" t="s">
        <v>2437</v>
      </c>
      <c r="AO1454" t="s">
        <v>46</v>
      </c>
      <c r="AP1454" t="s">
        <v>81</v>
      </c>
      <c r="AQ1454">
        <v>4.0308000000000003E-7</v>
      </c>
      <c r="BY1454">
        <v>836</v>
      </c>
    </row>
    <row r="1455" spans="1:77" x14ac:dyDescent="0.25">
      <c r="A1455">
        <v>837</v>
      </c>
      <c r="B1455">
        <v>4</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t="s">
        <v>2436</v>
      </c>
      <c r="AN1455" t="s">
        <v>2437</v>
      </c>
      <c r="AO1455" t="s">
        <v>46</v>
      </c>
      <c r="AP1455" t="s">
        <v>81</v>
      </c>
      <c r="AQ1455">
        <v>1.9163E-7</v>
      </c>
      <c r="BY1455">
        <v>837</v>
      </c>
    </row>
    <row r="1456" spans="1:77" x14ac:dyDescent="0.25">
      <c r="A1456">
        <v>838</v>
      </c>
      <c r="B1456">
        <v>12</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t="s">
        <v>2436</v>
      </c>
      <c r="AN1456" t="s">
        <v>2437</v>
      </c>
      <c r="AO1456" t="s">
        <v>46</v>
      </c>
      <c r="AP1456" t="s">
        <v>81</v>
      </c>
      <c r="AQ1456">
        <v>7.9403000000000002E-7</v>
      </c>
      <c r="BY1456">
        <v>838</v>
      </c>
    </row>
    <row r="1457" spans="1:77" x14ac:dyDescent="0.25">
      <c r="A1457">
        <v>839</v>
      </c>
      <c r="B1457">
        <v>2</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t="s">
        <v>2436</v>
      </c>
      <c r="AN1457" t="s">
        <v>2437</v>
      </c>
      <c r="AO1457" t="s">
        <v>46</v>
      </c>
      <c r="AP1457" t="s">
        <v>81</v>
      </c>
      <c r="AQ1457">
        <v>3.6635000000000005E-7</v>
      </c>
      <c r="BY1457">
        <v>839</v>
      </c>
    </row>
    <row r="1458" spans="1:77" x14ac:dyDescent="0.25">
      <c r="A1458">
        <v>840</v>
      </c>
      <c r="B1458">
        <v>177</v>
      </c>
      <c r="H1458">
        <v>446</v>
      </c>
      <c r="I1458">
        <v>0</v>
      </c>
      <c r="J1458">
        <v>4</v>
      </c>
      <c r="K1458">
        <v>8</v>
      </c>
      <c r="L1458">
        <v>3</v>
      </c>
      <c r="M1458">
        <v>3</v>
      </c>
      <c r="N1458">
        <v>5</v>
      </c>
      <c r="O1458">
        <v>0</v>
      </c>
      <c r="P1458">
        <v>3</v>
      </c>
      <c r="Q1458">
        <v>2</v>
      </c>
      <c r="R1458">
        <v>5</v>
      </c>
      <c r="S1458">
        <v>1</v>
      </c>
      <c r="T1458">
        <v>1</v>
      </c>
      <c r="U1458">
        <v>0</v>
      </c>
      <c r="V1458">
        <v>2</v>
      </c>
      <c r="W1458">
        <v>0</v>
      </c>
      <c r="X1458">
        <v>0</v>
      </c>
      <c r="Y1458">
        <v>2</v>
      </c>
      <c r="Z1458">
        <v>1</v>
      </c>
      <c r="AA1458">
        <v>0</v>
      </c>
      <c r="AB1458">
        <v>1</v>
      </c>
      <c r="AC1458">
        <v>0</v>
      </c>
      <c r="AD1458">
        <v>2</v>
      </c>
      <c r="AE1458">
        <v>1</v>
      </c>
      <c r="AF1458">
        <v>0</v>
      </c>
      <c r="AG1458">
        <v>1</v>
      </c>
      <c r="AH1458">
        <v>1</v>
      </c>
      <c r="AI1458">
        <v>1</v>
      </c>
      <c r="AJ1458">
        <v>1</v>
      </c>
      <c r="AK1458">
        <v>0</v>
      </c>
      <c r="AL1458">
        <v>1</v>
      </c>
      <c r="AM1458" t="s">
        <v>2448</v>
      </c>
      <c r="AN1458" t="s">
        <v>2449</v>
      </c>
      <c r="AO1458" t="s">
        <v>46</v>
      </c>
      <c r="AP1458" t="s">
        <v>81</v>
      </c>
      <c r="BY1458">
        <v>840</v>
      </c>
    </row>
    <row r="1459" spans="1:77" x14ac:dyDescent="0.25">
      <c r="A1459">
        <v>841</v>
      </c>
      <c r="B1459">
        <v>219</v>
      </c>
      <c r="H1459">
        <v>2125</v>
      </c>
      <c r="I1459">
        <v>0</v>
      </c>
      <c r="J1459">
        <v>1</v>
      </c>
      <c r="K1459">
        <v>10</v>
      </c>
      <c r="L1459">
        <v>1</v>
      </c>
      <c r="M1459">
        <v>23</v>
      </c>
      <c r="N1459">
        <v>5</v>
      </c>
      <c r="O1459">
        <v>2</v>
      </c>
      <c r="P1459">
        <v>8</v>
      </c>
      <c r="Q1459">
        <v>9</v>
      </c>
      <c r="R1459">
        <v>11</v>
      </c>
      <c r="S1459">
        <v>4</v>
      </c>
      <c r="T1459">
        <v>0</v>
      </c>
      <c r="U1459">
        <v>15</v>
      </c>
      <c r="V1459">
        <v>2</v>
      </c>
      <c r="W1459">
        <v>8</v>
      </c>
      <c r="X1459">
        <v>6</v>
      </c>
      <c r="Y1459">
        <v>16</v>
      </c>
      <c r="Z1459">
        <v>1</v>
      </c>
      <c r="AA1459">
        <v>9</v>
      </c>
      <c r="AB1459">
        <v>3</v>
      </c>
      <c r="AC1459">
        <v>5</v>
      </c>
      <c r="AD1459">
        <v>3</v>
      </c>
      <c r="AE1459">
        <v>16</v>
      </c>
      <c r="AF1459">
        <v>3</v>
      </c>
      <c r="AG1459">
        <v>2</v>
      </c>
      <c r="AH1459">
        <v>3</v>
      </c>
      <c r="AI1459">
        <v>3</v>
      </c>
      <c r="AJ1459">
        <v>2</v>
      </c>
      <c r="AK1459">
        <v>2</v>
      </c>
      <c r="AL1459">
        <v>3</v>
      </c>
      <c r="AM1459" t="s">
        <v>2448</v>
      </c>
      <c r="AN1459" t="s">
        <v>2449</v>
      </c>
      <c r="AO1459" t="s">
        <v>46</v>
      </c>
      <c r="AP1459" t="s">
        <v>81</v>
      </c>
      <c r="BY1459">
        <v>841</v>
      </c>
    </row>
    <row r="1460" spans="1:77" x14ac:dyDescent="0.25">
      <c r="A1460">
        <v>843</v>
      </c>
      <c r="B1460">
        <v>158152</v>
      </c>
      <c r="H1460">
        <v>496</v>
      </c>
      <c r="I1460">
        <v>0</v>
      </c>
      <c r="J1460">
        <v>0</v>
      </c>
      <c r="K1460">
        <v>1</v>
      </c>
      <c r="L1460">
        <v>2</v>
      </c>
      <c r="M1460">
        <v>0</v>
      </c>
      <c r="N1460">
        <v>0</v>
      </c>
      <c r="O1460">
        <v>1</v>
      </c>
      <c r="P1460">
        <v>1</v>
      </c>
      <c r="Q1460">
        <v>16</v>
      </c>
      <c r="R1460">
        <v>4</v>
      </c>
      <c r="S1460">
        <v>3</v>
      </c>
      <c r="T1460">
        <v>7</v>
      </c>
      <c r="U1460">
        <v>1</v>
      </c>
      <c r="V1460">
        <v>0</v>
      </c>
      <c r="W1460">
        <v>1</v>
      </c>
      <c r="X1460">
        <v>7</v>
      </c>
      <c r="Y1460">
        <v>36</v>
      </c>
      <c r="Z1460">
        <v>19</v>
      </c>
      <c r="AA1460">
        <v>20</v>
      </c>
      <c r="AB1460">
        <v>26</v>
      </c>
      <c r="AC1460">
        <v>12</v>
      </c>
      <c r="AD1460">
        <v>26</v>
      </c>
      <c r="AE1460">
        <v>18</v>
      </c>
      <c r="AF1460">
        <v>59</v>
      </c>
      <c r="AG1460">
        <v>22</v>
      </c>
      <c r="AH1460">
        <v>9</v>
      </c>
      <c r="AI1460">
        <v>11</v>
      </c>
      <c r="AJ1460">
        <v>15</v>
      </c>
      <c r="AK1460">
        <v>19</v>
      </c>
      <c r="AL1460">
        <v>16</v>
      </c>
      <c r="AM1460" t="s">
        <v>2448</v>
      </c>
      <c r="AN1460" t="s">
        <v>2449</v>
      </c>
      <c r="AO1460" t="s">
        <v>46</v>
      </c>
      <c r="AP1460" t="s">
        <v>81</v>
      </c>
      <c r="BY1460">
        <v>843</v>
      </c>
    </row>
    <row r="1461" spans="1:77" x14ac:dyDescent="0.25">
      <c r="A1461">
        <v>844</v>
      </c>
      <c r="B1461">
        <v>2</v>
      </c>
      <c r="H1461">
        <v>153</v>
      </c>
      <c r="I1461">
        <v>0</v>
      </c>
      <c r="J1461">
        <v>4</v>
      </c>
      <c r="K1461">
        <v>0</v>
      </c>
      <c r="L1461">
        <v>1</v>
      </c>
      <c r="M1461">
        <v>0</v>
      </c>
      <c r="N1461">
        <v>13</v>
      </c>
      <c r="O1461">
        <v>5</v>
      </c>
      <c r="P1461">
        <v>0</v>
      </c>
      <c r="Q1461">
        <v>0</v>
      </c>
      <c r="R1461">
        <v>2</v>
      </c>
      <c r="S1461">
        <v>0</v>
      </c>
      <c r="T1461">
        <v>0</v>
      </c>
      <c r="U1461">
        <v>16</v>
      </c>
      <c r="V1461">
        <v>0</v>
      </c>
      <c r="W1461">
        <v>0</v>
      </c>
      <c r="X1461">
        <v>0</v>
      </c>
      <c r="Y1461">
        <v>0</v>
      </c>
      <c r="Z1461">
        <v>0</v>
      </c>
      <c r="AA1461">
        <v>0</v>
      </c>
      <c r="AB1461">
        <v>0</v>
      </c>
      <c r="AC1461">
        <v>0</v>
      </c>
      <c r="AD1461">
        <v>0</v>
      </c>
      <c r="AE1461">
        <v>0</v>
      </c>
      <c r="AF1461">
        <v>0</v>
      </c>
      <c r="AG1461">
        <v>0</v>
      </c>
      <c r="AH1461">
        <v>0</v>
      </c>
      <c r="AI1461">
        <v>0</v>
      </c>
      <c r="AJ1461">
        <v>2</v>
      </c>
      <c r="AK1461">
        <v>0</v>
      </c>
      <c r="AL1461">
        <v>0</v>
      </c>
      <c r="AM1461" t="s">
        <v>2448</v>
      </c>
      <c r="AN1461" t="s">
        <v>2449</v>
      </c>
      <c r="AO1461" t="s">
        <v>46</v>
      </c>
      <c r="AP1461" t="s">
        <v>81</v>
      </c>
      <c r="BY1461">
        <v>844</v>
      </c>
    </row>
    <row r="1462" spans="1:77" x14ac:dyDescent="0.25">
      <c r="A1462">
        <v>845</v>
      </c>
      <c r="B1462">
        <v>682</v>
      </c>
      <c r="H1462">
        <v>1851</v>
      </c>
      <c r="I1462">
        <v>65</v>
      </c>
      <c r="J1462">
        <v>104</v>
      </c>
      <c r="K1462">
        <v>76</v>
      </c>
      <c r="L1462">
        <v>50</v>
      </c>
      <c r="M1462">
        <v>69</v>
      </c>
      <c r="N1462">
        <v>57</v>
      </c>
      <c r="O1462">
        <v>43</v>
      </c>
      <c r="P1462">
        <v>47</v>
      </c>
      <c r="Q1462">
        <v>39</v>
      </c>
      <c r="R1462">
        <v>28</v>
      </c>
      <c r="S1462">
        <v>24</v>
      </c>
      <c r="T1462">
        <v>19</v>
      </c>
      <c r="U1462">
        <v>36</v>
      </c>
      <c r="V1462">
        <v>31</v>
      </c>
      <c r="W1462">
        <v>14</v>
      </c>
      <c r="X1462">
        <v>26</v>
      </c>
      <c r="Y1462">
        <v>28</v>
      </c>
      <c r="Z1462">
        <v>42</v>
      </c>
      <c r="AA1462">
        <v>52</v>
      </c>
      <c r="AB1462">
        <v>8</v>
      </c>
      <c r="AC1462">
        <v>22</v>
      </c>
      <c r="AD1462">
        <v>11</v>
      </c>
      <c r="AE1462">
        <v>14</v>
      </c>
      <c r="AF1462">
        <v>16</v>
      </c>
      <c r="AG1462">
        <v>3</v>
      </c>
      <c r="AH1462">
        <v>26</v>
      </c>
      <c r="AI1462">
        <v>17</v>
      </c>
      <c r="AJ1462">
        <v>20</v>
      </c>
      <c r="AK1462">
        <v>56</v>
      </c>
      <c r="AL1462">
        <v>20</v>
      </c>
      <c r="AM1462" t="s">
        <v>2448</v>
      </c>
      <c r="AN1462" t="s">
        <v>2449</v>
      </c>
      <c r="AO1462" t="s">
        <v>46</v>
      </c>
      <c r="AP1462" t="s">
        <v>81</v>
      </c>
      <c r="BY1462">
        <v>845</v>
      </c>
    </row>
    <row r="1463" spans="1:77" x14ac:dyDescent="0.25">
      <c r="A1463">
        <v>846</v>
      </c>
      <c r="B1463">
        <v>556</v>
      </c>
      <c r="H1463">
        <v>202</v>
      </c>
      <c r="I1463">
        <v>0</v>
      </c>
      <c r="J1463">
        <v>1</v>
      </c>
      <c r="K1463">
        <v>0</v>
      </c>
      <c r="L1463">
        <v>0</v>
      </c>
      <c r="M1463">
        <v>5</v>
      </c>
      <c r="N1463">
        <v>0</v>
      </c>
      <c r="O1463">
        <v>0</v>
      </c>
      <c r="P1463">
        <v>2</v>
      </c>
      <c r="Q1463">
        <v>1</v>
      </c>
      <c r="R1463">
        <v>0</v>
      </c>
      <c r="S1463">
        <v>0</v>
      </c>
      <c r="T1463">
        <v>1</v>
      </c>
      <c r="U1463">
        <v>0</v>
      </c>
      <c r="V1463">
        <v>1</v>
      </c>
      <c r="W1463">
        <v>0</v>
      </c>
      <c r="X1463">
        <v>1</v>
      </c>
      <c r="Y1463">
        <v>5</v>
      </c>
      <c r="Z1463">
        <v>0</v>
      </c>
      <c r="AA1463">
        <v>4</v>
      </c>
      <c r="AB1463">
        <v>2</v>
      </c>
      <c r="AC1463">
        <v>1</v>
      </c>
      <c r="AD1463">
        <v>0</v>
      </c>
      <c r="AE1463">
        <v>0</v>
      </c>
      <c r="AF1463">
        <v>7</v>
      </c>
      <c r="AG1463">
        <v>3</v>
      </c>
      <c r="AH1463">
        <v>2</v>
      </c>
      <c r="AI1463">
        <v>0</v>
      </c>
      <c r="AJ1463">
        <v>0</v>
      </c>
      <c r="AK1463">
        <v>2</v>
      </c>
      <c r="AL1463">
        <v>4</v>
      </c>
      <c r="AM1463" t="s">
        <v>2448</v>
      </c>
      <c r="AN1463" t="s">
        <v>2449</v>
      </c>
      <c r="AO1463" t="s">
        <v>46</v>
      </c>
      <c r="AP1463" t="s">
        <v>81</v>
      </c>
      <c r="BY1463">
        <v>846</v>
      </c>
    </row>
    <row r="1464" spans="1:77" x14ac:dyDescent="0.25">
      <c r="A1464">
        <v>847</v>
      </c>
      <c r="B1464">
        <v>7404</v>
      </c>
      <c r="H1464">
        <v>2007</v>
      </c>
      <c r="I1464">
        <v>5</v>
      </c>
      <c r="J1464">
        <v>74</v>
      </c>
      <c r="K1464">
        <v>96</v>
      </c>
      <c r="L1464">
        <v>23</v>
      </c>
      <c r="M1464">
        <v>54</v>
      </c>
      <c r="N1464">
        <v>25</v>
      </c>
      <c r="O1464">
        <v>71</v>
      </c>
      <c r="P1464">
        <v>21</v>
      </c>
      <c r="Q1464">
        <v>26</v>
      </c>
      <c r="R1464">
        <v>36</v>
      </c>
      <c r="S1464">
        <v>16</v>
      </c>
      <c r="T1464">
        <v>3</v>
      </c>
      <c r="U1464">
        <v>29</v>
      </c>
      <c r="V1464">
        <v>33</v>
      </c>
      <c r="W1464">
        <v>23</v>
      </c>
      <c r="X1464">
        <v>54</v>
      </c>
      <c r="Y1464">
        <v>156</v>
      </c>
      <c r="Z1464">
        <v>53</v>
      </c>
      <c r="AA1464">
        <v>95</v>
      </c>
      <c r="AB1464">
        <v>123</v>
      </c>
      <c r="AC1464">
        <v>56</v>
      </c>
      <c r="AD1464">
        <v>38</v>
      </c>
      <c r="AE1464">
        <v>79</v>
      </c>
      <c r="AF1464">
        <v>42</v>
      </c>
      <c r="AG1464">
        <v>388</v>
      </c>
      <c r="AH1464">
        <v>477</v>
      </c>
      <c r="AI1464">
        <v>153</v>
      </c>
      <c r="AJ1464">
        <v>76</v>
      </c>
      <c r="AK1464">
        <v>32</v>
      </c>
      <c r="AL1464">
        <v>32</v>
      </c>
      <c r="AM1464" t="s">
        <v>2448</v>
      </c>
      <c r="AN1464" t="s">
        <v>2449</v>
      </c>
      <c r="AO1464" t="s">
        <v>46</v>
      </c>
      <c r="AP1464" t="s">
        <v>81</v>
      </c>
      <c r="BY1464">
        <v>847</v>
      </c>
    </row>
    <row r="1465" spans="1:77" x14ac:dyDescent="0.25">
      <c r="A1465">
        <v>848</v>
      </c>
      <c r="B1465">
        <v>20856</v>
      </c>
      <c r="H1465">
        <v>683</v>
      </c>
      <c r="I1465">
        <v>0</v>
      </c>
      <c r="J1465">
        <v>1</v>
      </c>
      <c r="K1465">
        <v>22</v>
      </c>
      <c r="L1465">
        <v>4</v>
      </c>
      <c r="M1465">
        <v>7</v>
      </c>
      <c r="N1465">
        <v>18</v>
      </c>
      <c r="O1465">
        <v>15</v>
      </c>
      <c r="P1465">
        <v>12</v>
      </c>
      <c r="Q1465">
        <v>23</v>
      </c>
      <c r="R1465">
        <v>40</v>
      </c>
      <c r="S1465">
        <v>6</v>
      </c>
      <c r="T1465">
        <v>1</v>
      </c>
      <c r="U1465">
        <v>5</v>
      </c>
      <c r="V1465">
        <v>32</v>
      </c>
      <c r="W1465">
        <v>11</v>
      </c>
      <c r="X1465">
        <v>21</v>
      </c>
      <c r="Y1465">
        <v>3</v>
      </c>
      <c r="Z1465">
        <v>0</v>
      </c>
      <c r="AA1465">
        <v>4</v>
      </c>
      <c r="AB1465">
        <v>3</v>
      </c>
      <c r="AC1465">
        <v>15</v>
      </c>
      <c r="AD1465">
        <v>4</v>
      </c>
      <c r="AE1465">
        <v>7</v>
      </c>
      <c r="AF1465">
        <v>4</v>
      </c>
      <c r="AG1465">
        <v>12</v>
      </c>
      <c r="AH1465">
        <v>0</v>
      </c>
      <c r="AI1465">
        <v>0</v>
      </c>
      <c r="AJ1465">
        <v>2</v>
      </c>
      <c r="AK1465">
        <v>2</v>
      </c>
      <c r="AL1465">
        <v>17</v>
      </c>
      <c r="AM1465" t="s">
        <v>2448</v>
      </c>
      <c r="AN1465" t="s">
        <v>2449</v>
      </c>
      <c r="AO1465" t="s">
        <v>46</v>
      </c>
      <c r="AP1465" t="s">
        <v>81</v>
      </c>
      <c r="BY1465">
        <v>848</v>
      </c>
    </row>
    <row r="1466" spans="1:77" x14ac:dyDescent="0.25">
      <c r="A1466">
        <v>849</v>
      </c>
      <c r="B1466">
        <v>49</v>
      </c>
      <c r="H1466">
        <v>39</v>
      </c>
      <c r="I1466">
        <v>0</v>
      </c>
      <c r="J1466">
        <v>0</v>
      </c>
      <c r="K1466">
        <v>1</v>
      </c>
      <c r="L1466">
        <v>0</v>
      </c>
      <c r="M1466">
        <v>0</v>
      </c>
      <c r="N1466">
        <v>0</v>
      </c>
      <c r="O1466">
        <v>0</v>
      </c>
      <c r="P1466">
        <v>2</v>
      </c>
      <c r="Q1466">
        <v>0</v>
      </c>
      <c r="R1466">
        <v>2</v>
      </c>
      <c r="S1466">
        <v>0</v>
      </c>
      <c r="T1466">
        <v>1</v>
      </c>
      <c r="U1466">
        <v>0</v>
      </c>
      <c r="V1466">
        <v>2</v>
      </c>
      <c r="W1466">
        <v>0</v>
      </c>
      <c r="X1466">
        <v>0</v>
      </c>
      <c r="Y1466">
        <v>0</v>
      </c>
      <c r="Z1466">
        <v>0</v>
      </c>
      <c r="AA1466">
        <v>0</v>
      </c>
      <c r="AB1466">
        <v>0</v>
      </c>
      <c r="AC1466">
        <v>0</v>
      </c>
      <c r="AD1466">
        <v>0</v>
      </c>
      <c r="AE1466">
        <v>0</v>
      </c>
      <c r="AF1466">
        <v>0</v>
      </c>
      <c r="AG1466">
        <v>0</v>
      </c>
      <c r="AH1466">
        <v>0</v>
      </c>
      <c r="AI1466">
        <v>0</v>
      </c>
      <c r="AJ1466">
        <v>0</v>
      </c>
      <c r="AK1466">
        <v>0</v>
      </c>
      <c r="AL1466">
        <v>0</v>
      </c>
      <c r="AM1466" t="s">
        <v>2456</v>
      </c>
      <c r="AN1466" t="s">
        <v>2457</v>
      </c>
      <c r="AO1466" t="s">
        <v>46</v>
      </c>
      <c r="AP1466" t="s">
        <v>81</v>
      </c>
      <c r="BY1466">
        <v>849</v>
      </c>
    </row>
    <row r="1467" spans="1:77" x14ac:dyDescent="0.25">
      <c r="A1467">
        <v>850</v>
      </c>
      <c r="B1467">
        <v>88</v>
      </c>
      <c r="H1467">
        <v>114</v>
      </c>
      <c r="I1467">
        <v>0</v>
      </c>
      <c r="J1467">
        <v>1</v>
      </c>
      <c r="K1467">
        <v>0</v>
      </c>
      <c r="L1467">
        <v>0</v>
      </c>
      <c r="M1467">
        <v>2</v>
      </c>
      <c r="N1467">
        <v>0</v>
      </c>
      <c r="O1467">
        <v>0</v>
      </c>
      <c r="P1467">
        <v>0</v>
      </c>
      <c r="Q1467">
        <v>0</v>
      </c>
      <c r="R1467">
        <v>0</v>
      </c>
      <c r="S1467">
        <v>0</v>
      </c>
      <c r="T1467">
        <v>0</v>
      </c>
      <c r="U1467">
        <v>0</v>
      </c>
      <c r="V1467">
        <v>0</v>
      </c>
      <c r="W1467">
        <v>0</v>
      </c>
      <c r="X1467">
        <v>0</v>
      </c>
      <c r="Y1467">
        <v>13</v>
      </c>
      <c r="Z1467">
        <v>0</v>
      </c>
      <c r="AA1467">
        <v>1</v>
      </c>
      <c r="AB1467">
        <v>0</v>
      </c>
      <c r="AC1467">
        <v>0</v>
      </c>
      <c r="AD1467">
        <v>0</v>
      </c>
      <c r="AE1467">
        <v>2</v>
      </c>
      <c r="AF1467">
        <v>0</v>
      </c>
      <c r="AG1467">
        <v>0</v>
      </c>
      <c r="AH1467">
        <v>0</v>
      </c>
      <c r="AI1467">
        <v>0</v>
      </c>
      <c r="AJ1467">
        <v>0</v>
      </c>
      <c r="AK1467">
        <v>0</v>
      </c>
      <c r="AL1467">
        <v>0</v>
      </c>
      <c r="AM1467" t="s">
        <v>2456</v>
      </c>
      <c r="AN1467" t="s">
        <v>2457</v>
      </c>
      <c r="AO1467" t="s">
        <v>46</v>
      </c>
      <c r="AP1467" t="s">
        <v>81</v>
      </c>
      <c r="BY1467">
        <v>850</v>
      </c>
    </row>
    <row r="1468" spans="1:77" x14ac:dyDescent="0.25">
      <c r="A1468">
        <v>852</v>
      </c>
      <c r="B1468">
        <v>2668</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t="s">
        <v>2456</v>
      </c>
      <c r="AN1468" t="s">
        <v>2457</v>
      </c>
      <c r="AO1468" t="s">
        <v>46</v>
      </c>
      <c r="AP1468" t="s">
        <v>81</v>
      </c>
      <c r="BY1468">
        <v>852</v>
      </c>
    </row>
    <row r="1469" spans="1:77" x14ac:dyDescent="0.25">
      <c r="A1469">
        <v>853</v>
      </c>
      <c r="B1469">
        <v>0</v>
      </c>
      <c r="H1469">
        <v>27</v>
      </c>
      <c r="I1469">
        <v>0</v>
      </c>
      <c r="J1469">
        <v>0</v>
      </c>
      <c r="K1469">
        <v>0</v>
      </c>
      <c r="L1469">
        <v>1</v>
      </c>
      <c r="M1469">
        <v>0</v>
      </c>
      <c r="N1469">
        <v>10</v>
      </c>
      <c r="O1469">
        <v>5</v>
      </c>
      <c r="P1469">
        <v>0</v>
      </c>
      <c r="Q1469">
        <v>0</v>
      </c>
      <c r="R1469">
        <v>2</v>
      </c>
      <c r="S1469">
        <v>0</v>
      </c>
      <c r="T1469">
        <v>0</v>
      </c>
      <c r="U1469">
        <v>13</v>
      </c>
      <c r="V1469">
        <v>0</v>
      </c>
      <c r="W1469">
        <v>0</v>
      </c>
      <c r="X1469">
        <v>0</v>
      </c>
      <c r="Y1469">
        <v>0</v>
      </c>
      <c r="Z1469">
        <v>0</v>
      </c>
      <c r="AA1469">
        <v>0</v>
      </c>
      <c r="AB1469">
        <v>0</v>
      </c>
      <c r="AC1469">
        <v>0</v>
      </c>
      <c r="AD1469">
        <v>0</v>
      </c>
      <c r="AE1469">
        <v>0</v>
      </c>
      <c r="AF1469">
        <v>0</v>
      </c>
      <c r="AG1469">
        <v>0</v>
      </c>
      <c r="AH1469">
        <v>0</v>
      </c>
      <c r="AI1469">
        <v>0</v>
      </c>
      <c r="AJ1469">
        <v>2</v>
      </c>
      <c r="AK1469">
        <v>0</v>
      </c>
      <c r="AL1469">
        <v>0</v>
      </c>
      <c r="AM1469" t="s">
        <v>2456</v>
      </c>
      <c r="AN1469" t="s">
        <v>2457</v>
      </c>
      <c r="AO1469" t="s">
        <v>46</v>
      </c>
      <c r="AP1469" t="s">
        <v>81</v>
      </c>
      <c r="BY1469">
        <v>853</v>
      </c>
    </row>
    <row r="1470" spans="1:77" x14ac:dyDescent="0.25">
      <c r="A1470">
        <v>854</v>
      </c>
      <c r="B1470">
        <v>148</v>
      </c>
      <c r="H1470">
        <v>95</v>
      </c>
      <c r="I1470">
        <v>4</v>
      </c>
      <c r="J1470">
        <v>5</v>
      </c>
      <c r="K1470">
        <v>4</v>
      </c>
      <c r="L1470">
        <v>1</v>
      </c>
      <c r="M1470">
        <v>8</v>
      </c>
      <c r="N1470">
        <v>3</v>
      </c>
      <c r="O1470">
        <v>2</v>
      </c>
      <c r="P1470">
        <v>1</v>
      </c>
      <c r="Q1470">
        <v>1</v>
      </c>
      <c r="R1470">
        <v>2</v>
      </c>
      <c r="S1470">
        <v>1</v>
      </c>
      <c r="T1470">
        <v>0</v>
      </c>
      <c r="U1470">
        <v>2</v>
      </c>
      <c r="V1470">
        <v>3</v>
      </c>
      <c r="W1470">
        <v>0</v>
      </c>
      <c r="X1470">
        <v>0</v>
      </c>
      <c r="Y1470">
        <v>4</v>
      </c>
      <c r="Z1470">
        <v>0</v>
      </c>
      <c r="AA1470">
        <v>6</v>
      </c>
      <c r="AB1470">
        <v>0</v>
      </c>
      <c r="AC1470">
        <v>0</v>
      </c>
      <c r="AD1470">
        <v>0</v>
      </c>
      <c r="AE1470">
        <v>1</v>
      </c>
      <c r="AF1470">
        <v>2</v>
      </c>
      <c r="AG1470">
        <v>0</v>
      </c>
      <c r="AH1470">
        <v>1</v>
      </c>
      <c r="AI1470">
        <v>1</v>
      </c>
      <c r="AJ1470">
        <v>0</v>
      </c>
      <c r="AK1470">
        <v>8</v>
      </c>
      <c r="AL1470">
        <v>1</v>
      </c>
      <c r="AM1470" t="s">
        <v>2456</v>
      </c>
      <c r="AN1470" t="s">
        <v>2457</v>
      </c>
      <c r="AO1470" t="s">
        <v>46</v>
      </c>
      <c r="AP1470" t="s">
        <v>81</v>
      </c>
      <c r="BY1470">
        <v>854</v>
      </c>
    </row>
    <row r="1471" spans="1:77" x14ac:dyDescent="0.25">
      <c r="A1471">
        <v>855</v>
      </c>
      <c r="B1471">
        <v>93</v>
      </c>
      <c r="H1471">
        <v>7</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t="s">
        <v>2456</v>
      </c>
      <c r="AN1471" t="s">
        <v>2457</v>
      </c>
      <c r="AO1471" t="s">
        <v>46</v>
      </c>
      <c r="AP1471" t="s">
        <v>81</v>
      </c>
      <c r="BY1471">
        <v>855</v>
      </c>
    </row>
    <row r="1472" spans="1:77" x14ac:dyDescent="0.25">
      <c r="A1472">
        <v>856</v>
      </c>
      <c r="B1472">
        <v>1719</v>
      </c>
      <c r="H1472">
        <v>148</v>
      </c>
      <c r="I1472">
        <v>0</v>
      </c>
      <c r="J1472">
        <v>5</v>
      </c>
      <c r="K1472">
        <v>1</v>
      </c>
      <c r="L1472">
        <v>0</v>
      </c>
      <c r="M1472">
        <v>1</v>
      </c>
      <c r="N1472">
        <v>0</v>
      </c>
      <c r="O1472">
        <v>1</v>
      </c>
      <c r="P1472">
        <v>0</v>
      </c>
      <c r="Q1472">
        <v>0</v>
      </c>
      <c r="R1472">
        <v>5</v>
      </c>
      <c r="S1472">
        <v>2</v>
      </c>
      <c r="T1472">
        <v>0</v>
      </c>
      <c r="U1472">
        <v>3</v>
      </c>
      <c r="V1472">
        <v>1</v>
      </c>
      <c r="W1472">
        <v>0</v>
      </c>
      <c r="X1472">
        <v>13</v>
      </c>
      <c r="Y1472">
        <v>25</v>
      </c>
      <c r="Z1472">
        <v>4</v>
      </c>
      <c r="AA1472">
        <v>10</v>
      </c>
      <c r="AB1472">
        <v>0</v>
      </c>
      <c r="AC1472">
        <v>4</v>
      </c>
      <c r="AD1472">
        <v>1</v>
      </c>
      <c r="AE1472">
        <v>2</v>
      </c>
      <c r="AF1472">
        <v>0</v>
      </c>
      <c r="AG1472">
        <v>2</v>
      </c>
      <c r="AH1472">
        <v>4</v>
      </c>
      <c r="AI1472">
        <v>7</v>
      </c>
      <c r="AJ1472">
        <v>1</v>
      </c>
      <c r="AK1472">
        <v>1</v>
      </c>
      <c r="AL1472">
        <v>0</v>
      </c>
      <c r="AM1472" t="s">
        <v>2456</v>
      </c>
      <c r="AN1472" t="s">
        <v>2457</v>
      </c>
      <c r="AO1472" t="s">
        <v>46</v>
      </c>
      <c r="AP1472" t="s">
        <v>81</v>
      </c>
      <c r="BY1472">
        <v>856</v>
      </c>
    </row>
    <row r="1473" spans="1:77" x14ac:dyDescent="0.25">
      <c r="A1473">
        <v>857</v>
      </c>
      <c r="B1473">
        <v>8680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t="s">
        <v>2456</v>
      </c>
      <c r="AN1473" t="s">
        <v>2457</v>
      </c>
      <c r="AO1473" t="s">
        <v>46</v>
      </c>
      <c r="AP1473" t="s">
        <v>81</v>
      </c>
      <c r="BY1473">
        <v>857</v>
      </c>
    </row>
    <row r="1474" spans="1:77" x14ac:dyDescent="0.25">
      <c r="A1474">
        <v>859</v>
      </c>
      <c r="B1474">
        <v>2592</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t="s">
        <v>5249</v>
      </c>
      <c r="AN1474" t="s">
        <v>5250</v>
      </c>
      <c r="AO1474" t="s">
        <v>46</v>
      </c>
      <c r="AP1474" t="s">
        <v>81</v>
      </c>
      <c r="AQ1474">
        <v>9.0161399999999994E-5</v>
      </c>
      <c r="BY1474">
        <v>859</v>
      </c>
    </row>
    <row r="1475" spans="1:77" x14ac:dyDescent="0.25">
      <c r="A1475">
        <v>860</v>
      </c>
      <c r="B1475">
        <v>357</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t="s">
        <v>2968</v>
      </c>
      <c r="AN1475" t="s">
        <v>2969</v>
      </c>
      <c r="AO1475" t="s">
        <v>46</v>
      </c>
      <c r="AP1475" t="s">
        <v>81</v>
      </c>
      <c r="AQ1475">
        <v>1.3566229999999999E-5</v>
      </c>
      <c r="BY1475">
        <v>860</v>
      </c>
    </row>
    <row r="1476" spans="1:77" x14ac:dyDescent="0.25">
      <c r="A1476">
        <v>863</v>
      </c>
      <c r="B1476">
        <v>3509</v>
      </c>
      <c r="H1476">
        <v>2825</v>
      </c>
      <c r="I1476">
        <v>3</v>
      </c>
      <c r="J1476">
        <v>36</v>
      </c>
      <c r="K1476">
        <v>12</v>
      </c>
      <c r="L1476">
        <v>8</v>
      </c>
      <c r="M1476">
        <v>25</v>
      </c>
      <c r="N1476">
        <v>32</v>
      </c>
      <c r="O1476">
        <v>16</v>
      </c>
      <c r="P1476">
        <v>12</v>
      </c>
      <c r="Q1476">
        <v>9</v>
      </c>
      <c r="R1476">
        <v>12</v>
      </c>
      <c r="S1476">
        <v>6</v>
      </c>
      <c r="T1476">
        <v>11</v>
      </c>
      <c r="U1476">
        <v>3</v>
      </c>
      <c r="V1476">
        <v>2</v>
      </c>
      <c r="W1476">
        <v>4</v>
      </c>
      <c r="X1476">
        <v>2</v>
      </c>
      <c r="Y1476">
        <v>7</v>
      </c>
      <c r="Z1476">
        <v>4</v>
      </c>
      <c r="AA1476">
        <v>2</v>
      </c>
      <c r="AB1476">
        <v>3</v>
      </c>
      <c r="AC1476">
        <v>2</v>
      </c>
      <c r="AD1476">
        <v>5</v>
      </c>
      <c r="AE1476">
        <v>6</v>
      </c>
      <c r="AF1476">
        <v>7</v>
      </c>
      <c r="AG1476">
        <v>13</v>
      </c>
      <c r="AH1476">
        <v>5</v>
      </c>
      <c r="AI1476">
        <v>3</v>
      </c>
      <c r="AJ1476">
        <v>7</v>
      </c>
      <c r="AK1476">
        <v>5</v>
      </c>
      <c r="AL1476">
        <v>4</v>
      </c>
      <c r="AM1476" t="s">
        <v>5251</v>
      </c>
      <c r="AN1476" t="s">
        <v>5252</v>
      </c>
      <c r="AO1476" t="s">
        <v>46</v>
      </c>
      <c r="AP1476" t="s">
        <v>81</v>
      </c>
      <c r="AQ1476">
        <v>114.28176605500001</v>
      </c>
      <c r="BY1476">
        <v>863</v>
      </c>
    </row>
    <row r="1477" spans="1:77" x14ac:dyDescent="0.25">
      <c r="A1477">
        <v>864</v>
      </c>
      <c r="B1477">
        <v>24</v>
      </c>
      <c r="C1477">
        <v>2003</v>
      </c>
      <c r="H1477">
        <v>2603</v>
      </c>
      <c r="I1477">
        <v>0</v>
      </c>
      <c r="J1477">
        <v>4</v>
      </c>
      <c r="K1477">
        <v>2</v>
      </c>
      <c r="L1477">
        <v>3</v>
      </c>
      <c r="M1477">
        <v>2</v>
      </c>
      <c r="N1477">
        <v>1</v>
      </c>
      <c r="O1477">
        <v>1</v>
      </c>
      <c r="P1477">
        <v>1</v>
      </c>
      <c r="Q1477">
        <v>1</v>
      </c>
      <c r="R1477">
        <v>0</v>
      </c>
      <c r="S1477">
        <v>2</v>
      </c>
      <c r="T1477">
        <v>2</v>
      </c>
      <c r="U1477">
        <v>0</v>
      </c>
      <c r="V1477">
        <v>0</v>
      </c>
      <c r="W1477">
        <v>0</v>
      </c>
      <c r="X1477">
        <v>0</v>
      </c>
      <c r="Y1477">
        <v>0</v>
      </c>
      <c r="Z1477">
        <v>0</v>
      </c>
      <c r="AA1477">
        <v>0</v>
      </c>
      <c r="AB1477">
        <v>0</v>
      </c>
      <c r="AC1477">
        <v>0</v>
      </c>
      <c r="AD1477">
        <v>1</v>
      </c>
      <c r="AE1477">
        <v>1</v>
      </c>
      <c r="AF1477">
        <v>0</v>
      </c>
      <c r="AG1477">
        <v>2</v>
      </c>
      <c r="AH1477">
        <v>0</v>
      </c>
      <c r="AI1477">
        <v>1</v>
      </c>
      <c r="AJ1477">
        <v>0</v>
      </c>
      <c r="AK1477">
        <v>0</v>
      </c>
      <c r="AL1477">
        <v>1</v>
      </c>
      <c r="AM1477" t="s">
        <v>5253</v>
      </c>
      <c r="AN1477" t="s">
        <v>5254</v>
      </c>
      <c r="AO1477" t="s">
        <v>46</v>
      </c>
      <c r="AP1477" t="s">
        <v>81</v>
      </c>
      <c r="AQ1477">
        <v>117.935852856</v>
      </c>
      <c r="BY1477">
        <v>864</v>
      </c>
    </row>
    <row r="1478" spans="1:77" x14ac:dyDescent="0.25">
      <c r="A1478">
        <v>866</v>
      </c>
      <c r="B1478">
        <v>0</v>
      </c>
      <c r="C1478">
        <v>2003</v>
      </c>
      <c r="H1478">
        <v>143</v>
      </c>
      <c r="I1478">
        <v>0</v>
      </c>
      <c r="J1478">
        <v>1</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t="s">
        <v>5255</v>
      </c>
      <c r="AN1478" t="s">
        <v>5256</v>
      </c>
      <c r="AO1478" t="s">
        <v>46</v>
      </c>
      <c r="AP1478" t="s">
        <v>81</v>
      </c>
      <c r="AQ1478">
        <v>6.2063424713200002</v>
      </c>
      <c r="BY1478">
        <v>866</v>
      </c>
    </row>
    <row r="1479" spans="1:77" x14ac:dyDescent="0.25">
      <c r="A1479">
        <v>869</v>
      </c>
      <c r="B1479">
        <v>1049</v>
      </c>
      <c r="H1479">
        <v>515</v>
      </c>
      <c r="I1479">
        <v>29</v>
      </c>
      <c r="J1479">
        <v>43</v>
      </c>
      <c r="K1479">
        <v>42</v>
      </c>
      <c r="L1479">
        <v>49</v>
      </c>
      <c r="M1479">
        <v>42</v>
      </c>
      <c r="N1479">
        <v>48</v>
      </c>
      <c r="O1479">
        <v>52</v>
      </c>
      <c r="P1479">
        <v>53</v>
      </c>
      <c r="Q1479">
        <v>48</v>
      </c>
      <c r="R1479">
        <v>41</v>
      </c>
      <c r="S1479">
        <v>47</v>
      </c>
      <c r="T1479">
        <v>26</v>
      </c>
      <c r="U1479">
        <v>25</v>
      </c>
      <c r="V1479">
        <v>59</v>
      </c>
      <c r="W1479">
        <v>38</v>
      </c>
      <c r="X1479">
        <v>20</v>
      </c>
      <c r="Y1479">
        <v>12</v>
      </c>
      <c r="Z1479">
        <v>21</v>
      </c>
      <c r="AA1479">
        <v>15</v>
      </c>
      <c r="AB1479">
        <v>11</v>
      </c>
      <c r="AC1479">
        <v>8</v>
      </c>
      <c r="AD1479">
        <v>5</v>
      </c>
      <c r="AE1479">
        <v>10</v>
      </c>
      <c r="AF1479">
        <v>1</v>
      </c>
      <c r="AG1479">
        <v>8</v>
      </c>
      <c r="AH1479">
        <v>3</v>
      </c>
      <c r="AI1479">
        <v>7</v>
      </c>
      <c r="AJ1479">
        <v>2</v>
      </c>
      <c r="AK1479">
        <v>4</v>
      </c>
      <c r="AL1479">
        <v>3</v>
      </c>
      <c r="AM1479" t="s">
        <v>5257</v>
      </c>
      <c r="AN1479" t="s">
        <v>5258</v>
      </c>
      <c r="AO1479" t="s">
        <v>132</v>
      </c>
      <c r="AP1479" t="s">
        <v>47</v>
      </c>
      <c r="AQ1479">
        <v>0</v>
      </c>
      <c r="BY1479">
        <v>869</v>
      </c>
    </row>
    <row r="1480" spans="1:77" x14ac:dyDescent="0.25">
      <c r="A1480">
        <v>876</v>
      </c>
      <c r="B1480">
        <v>3</v>
      </c>
      <c r="H1480">
        <v>42</v>
      </c>
      <c r="I1480">
        <v>0</v>
      </c>
      <c r="J1480">
        <v>0</v>
      </c>
      <c r="K1480">
        <v>1</v>
      </c>
      <c r="L1480">
        <v>0</v>
      </c>
      <c r="M1480">
        <v>1</v>
      </c>
      <c r="N1480">
        <v>1</v>
      </c>
      <c r="O1480">
        <v>0</v>
      </c>
      <c r="P1480">
        <v>0</v>
      </c>
      <c r="Q1480">
        <v>0</v>
      </c>
      <c r="R1480">
        <v>0</v>
      </c>
      <c r="S1480">
        <v>0</v>
      </c>
      <c r="T1480">
        <v>1</v>
      </c>
      <c r="U1480">
        <v>1</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t="s">
        <v>419</v>
      </c>
      <c r="AN1480" t="s">
        <v>420</v>
      </c>
      <c r="AO1480" t="s">
        <v>132</v>
      </c>
      <c r="AP1480" t="s">
        <v>47</v>
      </c>
      <c r="AQ1480">
        <v>0</v>
      </c>
      <c r="BY1480">
        <v>876</v>
      </c>
    </row>
    <row r="1481" spans="1:77" x14ac:dyDescent="0.25">
      <c r="A1481">
        <v>877</v>
      </c>
      <c r="B1481">
        <v>36</v>
      </c>
      <c r="H1481">
        <v>89</v>
      </c>
      <c r="I1481">
        <v>0</v>
      </c>
      <c r="J1481">
        <v>0</v>
      </c>
      <c r="K1481">
        <v>0</v>
      </c>
      <c r="L1481">
        <v>0</v>
      </c>
      <c r="M1481">
        <v>0</v>
      </c>
      <c r="N1481">
        <v>0</v>
      </c>
      <c r="O1481">
        <v>0</v>
      </c>
      <c r="P1481">
        <v>0</v>
      </c>
      <c r="Q1481">
        <v>0</v>
      </c>
      <c r="R1481">
        <v>0</v>
      </c>
      <c r="S1481">
        <v>0</v>
      </c>
      <c r="T1481">
        <v>0</v>
      </c>
      <c r="U1481">
        <v>0</v>
      </c>
      <c r="V1481">
        <v>0</v>
      </c>
      <c r="W1481">
        <v>1</v>
      </c>
      <c r="X1481">
        <v>0</v>
      </c>
      <c r="Y1481">
        <v>0</v>
      </c>
      <c r="Z1481">
        <v>0</v>
      </c>
      <c r="AA1481">
        <v>0</v>
      </c>
      <c r="AB1481">
        <v>0</v>
      </c>
      <c r="AC1481">
        <v>0</v>
      </c>
      <c r="AD1481">
        <v>1</v>
      </c>
      <c r="AE1481">
        <v>1</v>
      </c>
      <c r="AF1481">
        <v>0</v>
      </c>
      <c r="AG1481">
        <v>2</v>
      </c>
      <c r="AH1481">
        <v>1</v>
      </c>
      <c r="AI1481">
        <v>1</v>
      </c>
      <c r="AJ1481">
        <v>0</v>
      </c>
      <c r="AK1481">
        <v>0</v>
      </c>
      <c r="AL1481">
        <v>0</v>
      </c>
      <c r="AM1481" t="s">
        <v>419</v>
      </c>
      <c r="AN1481" t="s">
        <v>420</v>
      </c>
      <c r="AO1481" t="s">
        <v>132</v>
      </c>
      <c r="AP1481" t="s">
        <v>47</v>
      </c>
      <c r="AQ1481">
        <v>0</v>
      </c>
      <c r="BY1481">
        <v>877</v>
      </c>
    </row>
    <row r="1482" spans="1:77" x14ac:dyDescent="0.25">
      <c r="A1482">
        <v>878</v>
      </c>
      <c r="B1482">
        <v>9</v>
      </c>
      <c r="H1482">
        <v>79</v>
      </c>
      <c r="I1482">
        <v>0</v>
      </c>
      <c r="J1482">
        <v>0</v>
      </c>
      <c r="K1482">
        <v>0</v>
      </c>
      <c r="L1482">
        <v>0</v>
      </c>
      <c r="M1482">
        <v>0</v>
      </c>
      <c r="N1482">
        <v>1</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1</v>
      </c>
      <c r="AJ1482">
        <v>0</v>
      </c>
      <c r="AK1482">
        <v>0</v>
      </c>
      <c r="AL1482">
        <v>0</v>
      </c>
      <c r="AM1482" t="s">
        <v>419</v>
      </c>
      <c r="AN1482" t="s">
        <v>420</v>
      </c>
      <c r="AO1482" t="s">
        <v>132</v>
      </c>
      <c r="AP1482" t="s">
        <v>47</v>
      </c>
      <c r="AQ1482">
        <v>0</v>
      </c>
      <c r="BY1482">
        <v>878</v>
      </c>
    </row>
    <row r="1483" spans="1:77" x14ac:dyDescent="0.25">
      <c r="A1483">
        <v>879</v>
      </c>
      <c r="B1483">
        <v>13</v>
      </c>
      <c r="H1483">
        <v>65</v>
      </c>
      <c r="I1483">
        <v>4</v>
      </c>
      <c r="J1483">
        <v>0</v>
      </c>
      <c r="K1483">
        <v>0</v>
      </c>
      <c r="L1483">
        <v>0</v>
      </c>
      <c r="M1483">
        <v>0</v>
      </c>
      <c r="N1483">
        <v>0</v>
      </c>
      <c r="O1483">
        <v>0</v>
      </c>
      <c r="P1483">
        <v>0</v>
      </c>
      <c r="Q1483">
        <v>1</v>
      </c>
      <c r="R1483">
        <v>0</v>
      </c>
      <c r="S1483">
        <v>0</v>
      </c>
      <c r="T1483">
        <v>0</v>
      </c>
      <c r="U1483">
        <v>0</v>
      </c>
      <c r="V1483">
        <v>0</v>
      </c>
      <c r="W1483">
        <v>0</v>
      </c>
      <c r="X1483">
        <v>0</v>
      </c>
      <c r="Y1483">
        <v>0</v>
      </c>
      <c r="Z1483">
        <v>0</v>
      </c>
      <c r="AA1483">
        <v>0</v>
      </c>
      <c r="AB1483">
        <v>0</v>
      </c>
      <c r="AC1483">
        <v>0</v>
      </c>
      <c r="AD1483">
        <v>0</v>
      </c>
      <c r="AE1483">
        <v>1</v>
      </c>
      <c r="AF1483">
        <v>0</v>
      </c>
      <c r="AG1483">
        <v>0</v>
      </c>
      <c r="AH1483">
        <v>0</v>
      </c>
      <c r="AI1483">
        <v>0</v>
      </c>
      <c r="AJ1483">
        <v>0</v>
      </c>
      <c r="AK1483">
        <v>0</v>
      </c>
      <c r="AL1483">
        <v>0</v>
      </c>
      <c r="AM1483" t="s">
        <v>419</v>
      </c>
      <c r="AN1483" t="s">
        <v>420</v>
      </c>
      <c r="AO1483" t="s">
        <v>132</v>
      </c>
      <c r="AP1483" t="s">
        <v>47</v>
      </c>
      <c r="AQ1483">
        <v>0</v>
      </c>
      <c r="BY1483">
        <v>879</v>
      </c>
    </row>
    <row r="1484" spans="1:77" x14ac:dyDescent="0.25">
      <c r="A1484">
        <v>880</v>
      </c>
      <c r="B1484">
        <v>0</v>
      </c>
      <c r="H1484">
        <v>15</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t="s">
        <v>419</v>
      </c>
      <c r="AN1484" t="s">
        <v>420</v>
      </c>
      <c r="AO1484" t="s">
        <v>132</v>
      </c>
      <c r="AP1484" t="s">
        <v>47</v>
      </c>
      <c r="AQ1484">
        <v>0</v>
      </c>
      <c r="BY1484">
        <v>880</v>
      </c>
    </row>
    <row r="1485" spans="1:77" x14ac:dyDescent="0.25">
      <c r="A1485">
        <v>881</v>
      </c>
      <c r="B1485">
        <v>1</v>
      </c>
      <c r="H1485">
        <v>96</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1</v>
      </c>
      <c r="AI1485">
        <v>0</v>
      </c>
      <c r="AJ1485">
        <v>1</v>
      </c>
      <c r="AK1485">
        <v>1</v>
      </c>
      <c r="AL1485">
        <v>0</v>
      </c>
      <c r="AM1485" t="s">
        <v>419</v>
      </c>
      <c r="AN1485" t="s">
        <v>420</v>
      </c>
      <c r="AO1485" t="s">
        <v>132</v>
      </c>
      <c r="AP1485" t="s">
        <v>47</v>
      </c>
      <c r="AQ1485">
        <v>0</v>
      </c>
      <c r="BY1485">
        <v>881</v>
      </c>
    </row>
    <row r="1486" spans="1:77" x14ac:dyDescent="0.25">
      <c r="A1486">
        <v>883</v>
      </c>
      <c r="B1486">
        <v>7</v>
      </c>
      <c r="H1486">
        <v>38</v>
      </c>
      <c r="I1486">
        <v>1</v>
      </c>
      <c r="J1486">
        <v>0</v>
      </c>
      <c r="K1486">
        <v>1</v>
      </c>
      <c r="L1486">
        <v>0</v>
      </c>
      <c r="M1486">
        <v>0</v>
      </c>
      <c r="N1486">
        <v>0</v>
      </c>
      <c r="O1486">
        <v>0</v>
      </c>
      <c r="P1486">
        <v>0</v>
      </c>
      <c r="Q1486">
        <v>4</v>
      </c>
      <c r="R1486">
        <v>0</v>
      </c>
      <c r="S1486">
        <v>0</v>
      </c>
      <c r="T1486">
        <v>0</v>
      </c>
      <c r="U1486">
        <v>2</v>
      </c>
      <c r="V1486">
        <v>1</v>
      </c>
      <c r="W1486">
        <v>1</v>
      </c>
      <c r="X1486">
        <v>0</v>
      </c>
      <c r="Y1486">
        <v>1</v>
      </c>
      <c r="Z1486">
        <v>0</v>
      </c>
      <c r="AA1486">
        <v>0</v>
      </c>
      <c r="AB1486">
        <v>0</v>
      </c>
      <c r="AC1486">
        <v>0</v>
      </c>
      <c r="AD1486">
        <v>0</v>
      </c>
      <c r="AE1486">
        <v>0</v>
      </c>
      <c r="AF1486">
        <v>0</v>
      </c>
      <c r="AG1486">
        <v>0</v>
      </c>
      <c r="AH1486">
        <v>0</v>
      </c>
      <c r="AI1486">
        <v>1</v>
      </c>
      <c r="AJ1486">
        <v>0</v>
      </c>
      <c r="AK1486">
        <v>0</v>
      </c>
      <c r="AL1486">
        <v>0</v>
      </c>
      <c r="AM1486" t="s">
        <v>419</v>
      </c>
      <c r="AN1486" t="s">
        <v>420</v>
      </c>
      <c r="AO1486" t="s">
        <v>132</v>
      </c>
      <c r="AP1486" t="s">
        <v>47</v>
      </c>
      <c r="AQ1486">
        <v>0</v>
      </c>
      <c r="BY1486">
        <v>883</v>
      </c>
    </row>
    <row r="1487" spans="1:77" x14ac:dyDescent="0.25">
      <c r="A1487">
        <v>884</v>
      </c>
      <c r="B1487">
        <v>618</v>
      </c>
      <c r="H1487">
        <v>215</v>
      </c>
      <c r="I1487">
        <v>14</v>
      </c>
      <c r="J1487">
        <v>11</v>
      </c>
      <c r="K1487">
        <v>8</v>
      </c>
      <c r="L1487">
        <v>5</v>
      </c>
      <c r="M1487">
        <v>4</v>
      </c>
      <c r="N1487">
        <v>1</v>
      </c>
      <c r="O1487">
        <v>0</v>
      </c>
      <c r="P1487">
        <v>4</v>
      </c>
      <c r="Q1487">
        <v>9</v>
      </c>
      <c r="R1487">
        <v>0</v>
      </c>
      <c r="S1487">
        <v>3</v>
      </c>
      <c r="T1487">
        <v>1</v>
      </c>
      <c r="U1487">
        <v>3</v>
      </c>
      <c r="V1487">
        <v>0</v>
      </c>
      <c r="W1487">
        <v>1</v>
      </c>
      <c r="X1487">
        <v>2</v>
      </c>
      <c r="Y1487">
        <v>1</v>
      </c>
      <c r="Z1487">
        <v>2</v>
      </c>
      <c r="AA1487">
        <v>1</v>
      </c>
      <c r="AB1487">
        <v>0</v>
      </c>
      <c r="AC1487">
        <v>0</v>
      </c>
      <c r="AD1487">
        <v>0</v>
      </c>
      <c r="AE1487">
        <v>2</v>
      </c>
      <c r="AF1487">
        <v>1</v>
      </c>
      <c r="AG1487">
        <v>0</v>
      </c>
      <c r="AH1487">
        <v>0</v>
      </c>
      <c r="AI1487">
        <v>0</v>
      </c>
      <c r="AJ1487">
        <v>0</v>
      </c>
      <c r="AK1487">
        <v>6</v>
      </c>
      <c r="AL1487">
        <v>12</v>
      </c>
      <c r="AM1487" t="s">
        <v>419</v>
      </c>
      <c r="AN1487" t="s">
        <v>420</v>
      </c>
      <c r="AO1487" t="s">
        <v>132</v>
      </c>
      <c r="AP1487" t="s">
        <v>47</v>
      </c>
      <c r="AQ1487">
        <v>0</v>
      </c>
      <c r="BY1487">
        <v>884</v>
      </c>
    </row>
    <row r="1488" spans="1:77" x14ac:dyDescent="0.25">
      <c r="A1488">
        <v>885</v>
      </c>
      <c r="B1488">
        <v>1</v>
      </c>
      <c r="H1488">
        <v>74</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t="s">
        <v>419</v>
      </c>
      <c r="AN1488" t="s">
        <v>420</v>
      </c>
      <c r="AO1488" t="s">
        <v>132</v>
      </c>
      <c r="AP1488" t="s">
        <v>47</v>
      </c>
      <c r="AQ1488">
        <v>0</v>
      </c>
      <c r="BY1488">
        <v>885</v>
      </c>
    </row>
    <row r="1489" spans="1:77" x14ac:dyDescent="0.25">
      <c r="A1489">
        <v>886</v>
      </c>
      <c r="B1489">
        <v>7</v>
      </c>
      <c r="H1489">
        <v>63</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t="s">
        <v>419</v>
      </c>
      <c r="AN1489" t="s">
        <v>420</v>
      </c>
      <c r="AO1489" t="s">
        <v>132</v>
      </c>
      <c r="AP1489" t="s">
        <v>47</v>
      </c>
      <c r="AQ1489">
        <v>0</v>
      </c>
      <c r="BY1489">
        <v>886</v>
      </c>
    </row>
    <row r="1490" spans="1:77" x14ac:dyDescent="0.25">
      <c r="A1490">
        <v>887</v>
      </c>
      <c r="B1490">
        <v>3</v>
      </c>
      <c r="H1490">
        <v>99</v>
      </c>
      <c r="I1490">
        <v>0</v>
      </c>
      <c r="J1490">
        <v>0</v>
      </c>
      <c r="K1490">
        <v>0</v>
      </c>
      <c r="L1490">
        <v>0</v>
      </c>
      <c r="M1490">
        <v>0</v>
      </c>
      <c r="N1490">
        <v>0</v>
      </c>
      <c r="O1490">
        <v>0</v>
      </c>
      <c r="P1490">
        <v>0</v>
      </c>
      <c r="Q1490">
        <v>0</v>
      </c>
      <c r="R1490">
        <v>1</v>
      </c>
      <c r="S1490">
        <v>0</v>
      </c>
      <c r="T1490">
        <v>0</v>
      </c>
      <c r="U1490">
        <v>0</v>
      </c>
      <c r="V1490">
        <v>0</v>
      </c>
      <c r="W1490">
        <v>0</v>
      </c>
      <c r="X1490">
        <v>1</v>
      </c>
      <c r="Y1490">
        <v>0</v>
      </c>
      <c r="Z1490">
        <v>0</v>
      </c>
      <c r="AA1490">
        <v>0</v>
      </c>
      <c r="AB1490">
        <v>0</v>
      </c>
      <c r="AC1490">
        <v>0</v>
      </c>
      <c r="AD1490">
        <v>0</v>
      </c>
      <c r="AE1490">
        <v>0</v>
      </c>
      <c r="AF1490">
        <v>0</v>
      </c>
      <c r="AG1490">
        <v>0</v>
      </c>
      <c r="AH1490">
        <v>0</v>
      </c>
      <c r="AI1490">
        <v>1</v>
      </c>
      <c r="AJ1490">
        <v>2</v>
      </c>
      <c r="AK1490">
        <v>1</v>
      </c>
      <c r="AL1490">
        <v>0</v>
      </c>
      <c r="AM1490" t="s">
        <v>419</v>
      </c>
      <c r="AN1490" t="s">
        <v>420</v>
      </c>
      <c r="AO1490" t="s">
        <v>132</v>
      </c>
      <c r="AP1490" t="s">
        <v>47</v>
      </c>
      <c r="AQ1490">
        <v>0</v>
      </c>
      <c r="BY1490">
        <v>887</v>
      </c>
    </row>
    <row r="1491" spans="1:77" x14ac:dyDescent="0.25">
      <c r="A1491">
        <v>888</v>
      </c>
      <c r="B1491">
        <v>2</v>
      </c>
      <c r="H1491">
        <v>184</v>
      </c>
      <c r="I1491">
        <v>0</v>
      </c>
      <c r="J1491">
        <v>0</v>
      </c>
      <c r="K1491">
        <v>0</v>
      </c>
      <c r="L1491">
        <v>0</v>
      </c>
      <c r="M1491">
        <v>0</v>
      </c>
      <c r="N1491">
        <v>0</v>
      </c>
      <c r="O1491">
        <v>0</v>
      </c>
      <c r="P1491">
        <v>0</v>
      </c>
      <c r="Q1491">
        <v>0</v>
      </c>
      <c r="R1491">
        <v>0</v>
      </c>
      <c r="S1491">
        <v>0</v>
      </c>
      <c r="T1491">
        <v>0</v>
      </c>
      <c r="U1491">
        <v>1</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t="s">
        <v>419</v>
      </c>
      <c r="AN1491" t="s">
        <v>420</v>
      </c>
      <c r="AO1491" t="s">
        <v>132</v>
      </c>
      <c r="AP1491" t="s">
        <v>47</v>
      </c>
      <c r="AQ1491">
        <v>0</v>
      </c>
      <c r="BY1491">
        <v>888</v>
      </c>
    </row>
    <row r="1492" spans="1:77" x14ac:dyDescent="0.25">
      <c r="A1492">
        <v>889</v>
      </c>
      <c r="B1492">
        <v>2241</v>
      </c>
      <c r="H1492">
        <v>3809</v>
      </c>
      <c r="I1492">
        <v>39</v>
      </c>
      <c r="J1492">
        <v>83</v>
      </c>
      <c r="K1492">
        <v>39</v>
      </c>
      <c r="L1492">
        <v>72</v>
      </c>
      <c r="M1492">
        <v>53</v>
      </c>
      <c r="N1492">
        <v>43</v>
      </c>
      <c r="O1492">
        <v>31</v>
      </c>
      <c r="P1492">
        <v>24</v>
      </c>
      <c r="Q1492">
        <v>22</v>
      </c>
      <c r="R1492">
        <v>18</v>
      </c>
      <c r="S1492">
        <v>33</v>
      </c>
      <c r="T1492">
        <v>37</v>
      </c>
      <c r="U1492">
        <v>27</v>
      </c>
      <c r="V1492">
        <v>39</v>
      </c>
      <c r="W1492">
        <v>29</v>
      </c>
      <c r="X1492">
        <v>19</v>
      </c>
      <c r="Y1492">
        <v>10</v>
      </c>
      <c r="Z1492">
        <v>21</v>
      </c>
      <c r="AA1492">
        <v>20</v>
      </c>
      <c r="AB1492">
        <v>12</v>
      </c>
      <c r="AC1492">
        <v>14</v>
      </c>
      <c r="AD1492">
        <v>8</v>
      </c>
      <c r="AE1492">
        <v>15</v>
      </c>
      <c r="AF1492">
        <v>53</v>
      </c>
      <c r="AG1492">
        <v>45</v>
      </c>
      <c r="AH1492">
        <v>16</v>
      </c>
      <c r="AI1492">
        <v>42</v>
      </c>
      <c r="AJ1492">
        <v>6</v>
      </c>
      <c r="AK1492">
        <v>78</v>
      </c>
      <c r="AL1492">
        <v>104</v>
      </c>
      <c r="AM1492" t="s">
        <v>1903</v>
      </c>
      <c r="AN1492" t="s">
        <v>1904</v>
      </c>
      <c r="AO1492" t="s">
        <v>132</v>
      </c>
      <c r="AP1492" t="s">
        <v>47</v>
      </c>
      <c r="AQ1492">
        <v>0</v>
      </c>
      <c r="BY1492">
        <v>889</v>
      </c>
    </row>
    <row r="1493" spans="1:77" x14ac:dyDescent="0.25">
      <c r="A1493">
        <v>890</v>
      </c>
      <c r="B1493">
        <v>6963</v>
      </c>
      <c r="H1493">
        <v>1907</v>
      </c>
      <c r="I1493">
        <v>109</v>
      </c>
      <c r="J1493">
        <v>83</v>
      </c>
      <c r="K1493">
        <v>73</v>
      </c>
      <c r="L1493">
        <v>55</v>
      </c>
      <c r="M1493">
        <v>78</v>
      </c>
      <c r="N1493">
        <v>26</v>
      </c>
      <c r="O1493">
        <v>47</v>
      </c>
      <c r="P1493">
        <v>28</v>
      </c>
      <c r="Q1493">
        <v>19</v>
      </c>
      <c r="R1493">
        <v>47</v>
      </c>
      <c r="S1493">
        <v>47</v>
      </c>
      <c r="T1493">
        <v>21</v>
      </c>
      <c r="U1493">
        <v>19</v>
      </c>
      <c r="V1493">
        <v>20</v>
      </c>
      <c r="W1493">
        <v>20</v>
      </c>
      <c r="X1493">
        <v>30</v>
      </c>
      <c r="Y1493">
        <v>25</v>
      </c>
      <c r="Z1493">
        <v>30</v>
      </c>
      <c r="AA1493">
        <v>11</v>
      </c>
      <c r="AB1493">
        <v>13</v>
      </c>
      <c r="AC1493">
        <v>9</v>
      </c>
      <c r="AD1493">
        <v>21</v>
      </c>
      <c r="AE1493">
        <v>14</v>
      </c>
      <c r="AF1493">
        <v>31</v>
      </c>
      <c r="AG1493">
        <v>13</v>
      </c>
      <c r="AH1493">
        <v>11</v>
      </c>
      <c r="AI1493">
        <v>19</v>
      </c>
      <c r="AJ1493">
        <v>14</v>
      </c>
      <c r="AK1493">
        <v>36</v>
      </c>
      <c r="AL1493">
        <v>25</v>
      </c>
      <c r="AM1493" t="s">
        <v>1903</v>
      </c>
      <c r="AN1493" t="s">
        <v>1904</v>
      </c>
      <c r="AO1493" t="s">
        <v>132</v>
      </c>
      <c r="AP1493" t="s">
        <v>47</v>
      </c>
      <c r="AQ1493">
        <v>0</v>
      </c>
      <c r="BY1493">
        <v>890</v>
      </c>
    </row>
    <row r="1494" spans="1:77" x14ac:dyDescent="0.25">
      <c r="A1494">
        <v>891</v>
      </c>
      <c r="B1494">
        <v>45589</v>
      </c>
      <c r="H1494">
        <v>3180</v>
      </c>
      <c r="I1494">
        <v>30</v>
      </c>
      <c r="J1494">
        <v>139</v>
      </c>
      <c r="K1494">
        <v>69</v>
      </c>
      <c r="L1494">
        <v>67</v>
      </c>
      <c r="M1494">
        <v>58</v>
      </c>
      <c r="N1494">
        <v>36</v>
      </c>
      <c r="O1494">
        <v>163</v>
      </c>
      <c r="P1494">
        <v>57</v>
      </c>
      <c r="Q1494">
        <v>56</v>
      </c>
      <c r="R1494">
        <v>71</v>
      </c>
      <c r="S1494">
        <v>39</v>
      </c>
      <c r="T1494">
        <v>36</v>
      </c>
      <c r="U1494">
        <v>50</v>
      </c>
      <c r="V1494">
        <v>75</v>
      </c>
      <c r="W1494">
        <v>78</v>
      </c>
      <c r="X1494">
        <v>50</v>
      </c>
      <c r="Y1494">
        <v>61</v>
      </c>
      <c r="Z1494">
        <v>53</v>
      </c>
      <c r="AA1494">
        <v>71</v>
      </c>
      <c r="AB1494">
        <v>46</v>
      </c>
      <c r="AC1494">
        <v>115</v>
      </c>
      <c r="AD1494">
        <v>89</v>
      </c>
      <c r="AE1494">
        <v>36</v>
      </c>
      <c r="AF1494">
        <v>82</v>
      </c>
      <c r="AG1494">
        <v>46</v>
      </c>
      <c r="AH1494">
        <v>62</v>
      </c>
      <c r="AI1494">
        <v>33</v>
      </c>
      <c r="AJ1494">
        <v>91</v>
      </c>
      <c r="AK1494">
        <v>342</v>
      </c>
      <c r="AL1494">
        <v>186</v>
      </c>
      <c r="AM1494" t="s">
        <v>1903</v>
      </c>
      <c r="AN1494" t="s">
        <v>1904</v>
      </c>
      <c r="AO1494" t="s">
        <v>132</v>
      </c>
      <c r="AP1494" t="s">
        <v>47</v>
      </c>
      <c r="AQ1494">
        <v>0</v>
      </c>
      <c r="BY1494">
        <v>891</v>
      </c>
    </row>
    <row r="1495" spans="1:77" x14ac:dyDescent="0.25">
      <c r="A1495">
        <v>892</v>
      </c>
      <c r="B1495">
        <v>3152</v>
      </c>
      <c r="H1495">
        <v>123</v>
      </c>
      <c r="I1495">
        <v>2</v>
      </c>
      <c r="J1495">
        <v>2</v>
      </c>
      <c r="K1495">
        <v>3</v>
      </c>
      <c r="L1495">
        <v>3</v>
      </c>
      <c r="M1495">
        <v>0</v>
      </c>
      <c r="N1495">
        <v>0</v>
      </c>
      <c r="O1495">
        <v>1</v>
      </c>
      <c r="P1495">
        <v>1</v>
      </c>
      <c r="Q1495">
        <v>2</v>
      </c>
      <c r="R1495">
        <v>1</v>
      </c>
      <c r="S1495">
        <v>9</v>
      </c>
      <c r="T1495">
        <v>2</v>
      </c>
      <c r="U1495">
        <v>0</v>
      </c>
      <c r="V1495">
        <v>1</v>
      </c>
      <c r="W1495">
        <v>2</v>
      </c>
      <c r="X1495">
        <v>0</v>
      </c>
      <c r="Y1495">
        <v>4</v>
      </c>
      <c r="Z1495">
        <v>0</v>
      </c>
      <c r="AA1495">
        <v>0</v>
      </c>
      <c r="AB1495">
        <v>1</v>
      </c>
      <c r="AC1495">
        <v>0</v>
      </c>
      <c r="AD1495">
        <v>3</v>
      </c>
      <c r="AE1495">
        <v>8</v>
      </c>
      <c r="AF1495">
        <v>10</v>
      </c>
      <c r="AG1495">
        <v>0</v>
      </c>
      <c r="AH1495">
        <v>0</v>
      </c>
      <c r="AI1495">
        <v>11</v>
      </c>
      <c r="AJ1495">
        <v>5</v>
      </c>
      <c r="AK1495">
        <v>3</v>
      </c>
      <c r="AL1495">
        <v>1</v>
      </c>
      <c r="AM1495" t="s">
        <v>1903</v>
      </c>
      <c r="AN1495" t="s">
        <v>1904</v>
      </c>
      <c r="AO1495" t="s">
        <v>132</v>
      </c>
      <c r="AP1495" t="s">
        <v>47</v>
      </c>
      <c r="AQ1495">
        <v>0</v>
      </c>
      <c r="BY1495">
        <v>892</v>
      </c>
    </row>
    <row r="1496" spans="1:77" x14ac:dyDescent="0.25">
      <c r="A1496">
        <v>894</v>
      </c>
      <c r="B1496">
        <v>19184</v>
      </c>
      <c r="H1496">
        <v>1448</v>
      </c>
      <c r="I1496">
        <v>57</v>
      </c>
      <c r="J1496">
        <v>28</v>
      </c>
      <c r="K1496">
        <v>20</v>
      </c>
      <c r="L1496">
        <v>18</v>
      </c>
      <c r="M1496">
        <v>31</v>
      </c>
      <c r="N1496">
        <v>12</v>
      </c>
      <c r="O1496">
        <v>22</v>
      </c>
      <c r="P1496">
        <v>16</v>
      </c>
      <c r="Q1496">
        <v>22</v>
      </c>
      <c r="R1496">
        <v>16</v>
      </c>
      <c r="S1496">
        <v>11</v>
      </c>
      <c r="T1496">
        <v>18</v>
      </c>
      <c r="U1496">
        <v>20</v>
      </c>
      <c r="V1496">
        <v>9</v>
      </c>
      <c r="W1496">
        <v>10</v>
      </c>
      <c r="X1496">
        <v>3</v>
      </c>
      <c r="Y1496">
        <v>10</v>
      </c>
      <c r="Z1496">
        <v>7</v>
      </c>
      <c r="AA1496">
        <v>14</v>
      </c>
      <c r="AB1496">
        <v>13</v>
      </c>
      <c r="AC1496">
        <v>1</v>
      </c>
      <c r="AD1496">
        <v>3</v>
      </c>
      <c r="AE1496">
        <v>8</v>
      </c>
      <c r="AF1496">
        <v>0</v>
      </c>
      <c r="AG1496">
        <v>0</v>
      </c>
      <c r="AH1496">
        <v>5</v>
      </c>
      <c r="AI1496">
        <v>13</v>
      </c>
      <c r="AJ1496">
        <v>3</v>
      </c>
      <c r="AK1496">
        <v>9</v>
      </c>
      <c r="AL1496">
        <v>6</v>
      </c>
      <c r="AM1496" t="s">
        <v>1903</v>
      </c>
      <c r="AN1496" t="s">
        <v>1904</v>
      </c>
      <c r="AO1496" t="s">
        <v>132</v>
      </c>
      <c r="AP1496" t="s">
        <v>47</v>
      </c>
      <c r="AQ1496">
        <v>0</v>
      </c>
      <c r="BY1496">
        <v>894</v>
      </c>
    </row>
    <row r="1497" spans="1:77" x14ac:dyDescent="0.25">
      <c r="A1497">
        <v>895</v>
      </c>
      <c r="B1497">
        <v>20869</v>
      </c>
      <c r="H1497">
        <v>563</v>
      </c>
      <c r="I1497">
        <v>82</v>
      </c>
      <c r="J1497">
        <v>76</v>
      </c>
      <c r="K1497">
        <v>50</v>
      </c>
      <c r="L1497">
        <v>23</v>
      </c>
      <c r="M1497">
        <v>31</v>
      </c>
      <c r="N1497">
        <v>46</v>
      </c>
      <c r="O1497">
        <v>17</v>
      </c>
      <c r="P1497">
        <v>19</v>
      </c>
      <c r="Q1497">
        <v>8</v>
      </c>
      <c r="R1497">
        <v>64</v>
      </c>
      <c r="S1497">
        <v>91</v>
      </c>
      <c r="T1497">
        <v>139</v>
      </c>
      <c r="U1497">
        <v>24</v>
      </c>
      <c r="V1497">
        <v>59</v>
      </c>
      <c r="W1497">
        <v>55</v>
      </c>
      <c r="X1497">
        <v>46</v>
      </c>
      <c r="Y1497">
        <v>20</v>
      </c>
      <c r="Z1497">
        <v>49</v>
      </c>
      <c r="AA1497">
        <v>69</v>
      </c>
      <c r="AB1497">
        <v>63</v>
      </c>
      <c r="AC1497">
        <v>62</v>
      </c>
      <c r="AD1497">
        <v>23</v>
      </c>
      <c r="AE1497">
        <v>11</v>
      </c>
      <c r="AF1497">
        <v>7</v>
      </c>
      <c r="AG1497">
        <v>17</v>
      </c>
      <c r="AH1497">
        <v>306</v>
      </c>
      <c r="AI1497">
        <v>29</v>
      </c>
      <c r="AJ1497">
        <v>38</v>
      </c>
      <c r="AK1497">
        <v>37</v>
      </c>
      <c r="AL1497">
        <v>71</v>
      </c>
      <c r="AM1497" t="s">
        <v>1903</v>
      </c>
      <c r="AN1497" t="s">
        <v>1904</v>
      </c>
      <c r="AO1497" t="s">
        <v>132</v>
      </c>
      <c r="AP1497" t="s">
        <v>47</v>
      </c>
      <c r="AQ1497">
        <v>0</v>
      </c>
      <c r="BY1497">
        <v>895</v>
      </c>
    </row>
    <row r="1498" spans="1:77" x14ac:dyDescent="0.25">
      <c r="A1498">
        <v>896</v>
      </c>
      <c r="B1498">
        <v>4183</v>
      </c>
      <c r="H1498">
        <v>791</v>
      </c>
      <c r="I1498">
        <v>14</v>
      </c>
      <c r="J1498">
        <v>14</v>
      </c>
      <c r="K1498">
        <v>12</v>
      </c>
      <c r="L1498">
        <v>7</v>
      </c>
      <c r="M1498">
        <v>3</v>
      </c>
      <c r="N1498">
        <v>8</v>
      </c>
      <c r="O1498">
        <v>7</v>
      </c>
      <c r="P1498">
        <v>7</v>
      </c>
      <c r="Q1498">
        <v>3</v>
      </c>
      <c r="R1498">
        <v>7</v>
      </c>
      <c r="S1498">
        <v>4</v>
      </c>
      <c r="T1498">
        <v>3</v>
      </c>
      <c r="U1498">
        <v>15</v>
      </c>
      <c r="V1498">
        <v>17</v>
      </c>
      <c r="W1498">
        <v>15</v>
      </c>
      <c r="X1498">
        <v>16</v>
      </c>
      <c r="Y1498">
        <v>9</v>
      </c>
      <c r="Z1498">
        <v>11</v>
      </c>
      <c r="AA1498">
        <v>9</v>
      </c>
      <c r="AB1498">
        <v>12</v>
      </c>
      <c r="AC1498">
        <v>9</v>
      </c>
      <c r="AD1498">
        <v>14</v>
      </c>
      <c r="AE1498">
        <v>6</v>
      </c>
      <c r="AF1498">
        <v>2</v>
      </c>
      <c r="AG1498">
        <v>1</v>
      </c>
      <c r="AH1498">
        <v>7</v>
      </c>
      <c r="AI1498">
        <v>7</v>
      </c>
      <c r="AJ1498">
        <v>12</v>
      </c>
      <c r="AK1498">
        <v>15</v>
      </c>
      <c r="AL1498">
        <v>13</v>
      </c>
      <c r="AM1498" t="s">
        <v>1903</v>
      </c>
      <c r="AN1498" t="s">
        <v>1904</v>
      </c>
      <c r="AO1498" t="s">
        <v>132</v>
      </c>
      <c r="AP1498" t="s">
        <v>47</v>
      </c>
      <c r="AQ1498">
        <v>0</v>
      </c>
      <c r="BY1498">
        <v>896</v>
      </c>
    </row>
    <row r="1499" spans="1:77" x14ac:dyDescent="0.25">
      <c r="A1499">
        <v>897</v>
      </c>
      <c r="B1499">
        <v>1213</v>
      </c>
      <c r="H1499">
        <v>3408</v>
      </c>
      <c r="I1499">
        <v>13</v>
      </c>
      <c r="J1499">
        <v>43</v>
      </c>
      <c r="K1499">
        <v>13</v>
      </c>
      <c r="L1499">
        <v>43</v>
      </c>
      <c r="M1499">
        <v>30</v>
      </c>
      <c r="N1499">
        <v>43</v>
      </c>
      <c r="O1499">
        <v>37</v>
      </c>
      <c r="P1499">
        <v>37</v>
      </c>
      <c r="Q1499">
        <v>33</v>
      </c>
      <c r="R1499">
        <v>17</v>
      </c>
      <c r="S1499">
        <v>8</v>
      </c>
      <c r="T1499">
        <v>12</v>
      </c>
      <c r="U1499">
        <v>19</v>
      </c>
      <c r="V1499">
        <v>37</v>
      </c>
      <c r="W1499">
        <v>15</v>
      </c>
      <c r="X1499">
        <v>11</v>
      </c>
      <c r="Y1499">
        <v>2</v>
      </c>
      <c r="Z1499">
        <v>6</v>
      </c>
      <c r="AA1499">
        <v>13</v>
      </c>
      <c r="AB1499">
        <v>7</v>
      </c>
      <c r="AC1499">
        <v>10</v>
      </c>
      <c r="AD1499">
        <v>11</v>
      </c>
      <c r="AE1499">
        <v>12</v>
      </c>
      <c r="AF1499">
        <v>15</v>
      </c>
      <c r="AG1499">
        <v>15</v>
      </c>
      <c r="AH1499">
        <v>22</v>
      </c>
      <c r="AI1499">
        <v>14</v>
      </c>
      <c r="AJ1499">
        <v>7</v>
      </c>
      <c r="AK1499">
        <v>31</v>
      </c>
      <c r="AL1499">
        <v>67</v>
      </c>
      <c r="AM1499" t="s">
        <v>1903</v>
      </c>
      <c r="AN1499" t="s">
        <v>1904</v>
      </c>
      <c r="AO1499" t="s">
        <v>132</v>
      </c>
      <c r="AP1499" t="s">
        <v>47</v>
      </c>
      <c r="AQ1499">
        <v>0</v>
      </c>
      <c r="BY1499">
        <v>897</v>
      </c>
    </row>
    <row r="1500" spans="1:77" x14ac:dyDescent="0.25">
      <c r="A1500">
        <v>898</v>
      </c>
      <c r="B1500">
        <v>4115</v>
      </c>
      <c r="H1500">
        <v>432</v>
      </c>
      <c r="I1500">
        <v>58</v>
      </c>
      <c r="J1500">
        <v>57</v>
      </c>
      <c r="K1500">
        <v>30</v>
      </c>
      <c r="L1500">
        <v>20</v>
      </c>
      <c r="M1500">
        <v>15</v>
      </c>
      <c r="N1500">
        <v>3</v>
      </c>
      <c r="O1500">
        <v>6</v>
      </c>
      <c r="P1500">
        <v>4</v>
      </c>
      <c r="Q1500">
        <v>12</v>
      </c>
      <c r="R1500">
        <v>4</v>
      </c>
      <c r="S1500">
        <v>2</v>
      </c>
      <c r="T1500">
        <v>18</v>
      </c>
      <c r="U1500">
        <v>19</v>
      </c>
      <c r="V1500">
        <v>28</v>
      </c>
      <c r="W1500">
        <v>34</v>
      </c>
      <c r="X1500">
        <v>29</v>
      </c>
      <c r="Y1500">
        <v>14</v>
      </c>
      <c r="Z1500">
        <v>22</v>
      </c>
      <c r="AA1500">
        <v>23</v>
      </c>
      <c r="AB1500">
        <v>18</v>
      </c>
      <c r="AC1500">
        <v>14</v>
      </c>
      <c r="AD1500">
        <v>11</v>
      </c>
      <c r="AE1500">
        <v>4</v>
      </c>
      <c r="AF1500">
        <v>4</v>
      </c>
      <c r="AG1500">
        <v>35</v>
      </c>
      <c r="AH1500">
        <v>72</v>
      </c>
      <c r="AI1500">
        <v>16</v>
      </c>
      <c r="AJ1500">
        <v>16</v>
      </c>
      <c r="AK1500">
        <v>55</v>
      </c>
      <c r="AL1500">
        <v>10</v>
      </c>
      <c r="AM1500" t="s">
        <v>1903</v>
      </c>
      <c r="AN1500" t="s">
        <v>1904</v>
      </c>
      <c r="AO1500" t="s">
        <v>132</v>
      </c>
      <c r="AP1500" t="s">
        <v>47</v>
      </c>
      <c r="AQ1500">
        <v>0</v>
      </c>
      <c r="BY1500">
        <v>898</v>
      </c>
    </row>
    <row r="1501" spans="1:77" x14ac:dyDescent="0.25">
      <c r="A1501">
        <v>899</v>
      </c>
      <c r="B1501">
        <v>3676</v>
      </c>
      <c r="H1501">
        <v>165</v>
      </c>
      <c r="I1501">
        <v>1</v>
      </c>
      <c r="J1501">
        <v>7</v>
      </c>
      <c r="K1501">
        <v>2</v>
      </c>
      <c r="L1501">
        <v>1</v>
      </c>
      <c r="M1501">
        <v>1</v>
      </c>
      <c r="N1501">
        <v>2</v>
      </c>
      <c r="O1501">
        <v>0</v>
      </c>
      <c r="P1501">
        <v>6</v>
      </c>
      <c r="Q1501">
        <v>11</v>
      </c>
      <c r="R1501">
        <v>4</v>
      </c>
      <c r="S1501">
        <v>5</v>
      </c>
      <c r="T1501">
        <v>5</v>
      </c>
      <c r="U1501">
        <v>4</v>
      </c>
      <c r="V1501">
        <v>2</v>
      </c>
      <c r="W1501">
        <v>0</v>
      </c>
      <c r="X1501">
        <v>0</v>
      </c>
      <c r="Y1501">
        <v>0</v>
      </c>
      <c r="Z1501">
        <v>4</v>
      </c>
      <c r="AA1501">
        <v>5</v>
      </c>
      <c r="AB1501">
        <v>4</v>
      </c>
      <c r="AC1501">
        <v>6</v>
      </c>
      <c r="AD1501">
        <v>9</v>
      </c>
      <c r="AE1501">
        <v>0</v>
      </c>
      <c r="AF1501">
        <v>0</v>
      </c>
      <c r="AG1501">
        <v>1</v>
      </c>
      <c r="AH1501">
        <v>3</v>
      </c>
      <c r="AI1501">
        <v>1</v>
      </c>
      <c r="AJ1501">
        <v>0</v>
      </c>
      <c r="AK1501">
        <v>2</v>
      </c>
      <c r="AL1501">
        <v>0</v>
      </c>
      <c r="AM1501" t="s">
        <v>1903</v>
      </c>
      <c r="AN1501" t="s">
        <v>1904</v>
      </c>
      <c r="AO1501" t="s">
        <v>132</v>
      </c>
      <c r="AP1501" t="s">
        <v>47</v>
      </c>
      <c r="AQ1501">
        <v>0</v>
      </c>
      <c r="BY1501">
        <v>899</v>
      </c>
    </row>
    <row r="1502" spans="1:77" x14ac:dyDescent="0.25">
      <c r="A1502">
        <v>900</v>
      </c>
      <c r="B1502">
        <v>5868</v>
      </c>
      <c r="H1502">
        <v>1511</v>
      </c>
      <c r="I1502">
        <v>9</v>
      </c>
      <c r="J1502">
        <v>28</v>
      </c>
      <c r="K1502">
        <v>3</v>
      </c>
      <c r="L1502">
        <v>5</v>
      </c>
      <c r="M1502">
        <v>29</v>
      </c>
      <c r="N1502">
        <v>23</v>
      </c>
      <c r="O1502">
        <v>17</v>
      </c>
      <c r="P1502">
        <v>8</v>
      </c>
      <c r="Q1502">
        <v>17</v>
      </c>
      <c r="R1502">
        <v>11</v>
      </c>
      <c r="S1502">
        <v>19</v>
      </c>
      <c r="T1502">
        <v>8</v>
      </c>
      <c r="U1502">
        <v>14</v>
      </c>
      <c r="V1502">
        <v>16</v>
      </c>
      <c r="W1502">
        <v>5</v>
      </c>
      <c r="X1502">
        <v>10</v>
      </c>
      <c r="Y1502">
        <v>17</v>
      </c>
      <c r="Z1502">
        <v>13</v>
      </c>
      <c r="AA1502">
        <v>13</v>
      </c>
      <c r="AB1502">
        <v>12</v>
      </c>
      <c r="AC1502">
        <v>18</v>
      </c>
      <c r="AD1502">
        <v>25</v>
      </c>
      <c r="AE1502">
        <v>24</v>
      </c>
      <c r="AF1502">
        <v>29</v>
      </c>
      <c r="AG1502">
        <v>10</v>
      </c>
      <c r="AH1502">
        <v>10</v>
      </c>
      <c r="AI1502">
        <v>27</v>
      </c>
      <c r="AJ1502">
        <v>5</v>
      </c>
      <c r="AK1502">
        <v>24</v>
      </c>
      <c r="AL1502">
        <v>20</v>
      </c>
      <c r="AM1502" t="s">
        <v>1903</v>
      </c>
      <c r="AN1502" t="s">
        <v>1904</v>
      </c>
      <c r="AO1502" t="s">
        <v>132</v>
      </c>
      <c r="AP1502" t="s">
        <v>47</v>
      </c>
      <c r="AQ1502">
        <v>0</v>
      </c>
      <c r="BY1502">
        <v>900</v>
      </c>
    </row>
    <row r="1503" spans="1:77" x14ac:dyDescent="0.25">
      <c r="A1503">
        <v>901</v>
      </c>
      <c r="B1503">
        <v>852</v>
      </c>
      <c r="H1503">
        <v>363</v>
      </c>
      <c r="I1503">
        <v>12</v>
      </c>
      <c r="J1503">
        <v>29</v>
      </c>
      <c r="K1503">
        <v>6</v>
      </c>
      <c r="L1503">
        <v>16</v>
      </c>
      <c r="M1503">
        <v>4</v>
      </c>
      <c r="N1503">
        <v>8</v>
      </c>
      <c r="O1503">
        <v>7</v>
      </c>
      <c r="P1503">
        <v>2</v>
      </c>
      <c r="Q1503">
        <v>5</v>
      </c>
      <c r="R1503">
        <v>2</v>
      </c>
      <c r="S1503">
        <v>3</v>
      </c>
      <c r="T1503">
        <v>9</v>
      </c>
      <c r="U1503">
        <v>15</v>
      </c>
      <c r="V1503">
        <v>12</v>
      </c>
      <c r="W1503">
        <v>3</v>
      </c>
      <c r="X1503">
        <v>1</v>
      </c>
      <c r="Y1503">
        <v>2</v>
      </c>
      <c r="Z1503">
        <v>7</v>
      </c>
      <c r="AA1503">
        <v>4</v>
      </c>
      <c r="AB1503">
        <v>2</v>
      </c>
      <c r="AC1503">
        <v>4</v>
      </c>
      <c r="AD1503">
        <v>1</v>
      </c>
      <c r="AE1503">
        <v>3</v>
      </c>
      <c r="AF1503">
        <v>0</v>
      </c>
      <c r="AG1503">
        <v>12</v>
      </c>
      <c r="AH1503">
        <v>0</v>
      </c>
      <c r="AI1503">
        <v>6</v>
      </c>
      <c r="AJ1503">
        <v>0</v>
      </c>
      <c r="AK1503">
        <v>42</v>
      </c>
      <c r="AL1503">
        <v>38</v>
      </c>
      <c r="AM1503" t="s">
        <v>1911</v>
      </c>
      <c r="AN1503" t="s">
        <v>1912</v>
      </c>
      <c r="AO1503" t="s">
        <v>132</v>
      </c>
      <c r="AP1503" t="s">
        <v>47</v>
      </c>
      <c r="AQ1503">
        <v>0</v>
      </c>
      <c r="BY1503">
        <v>901</v>
      </c>
    </row>
    <row r="1504" spans="1:77" x14ac:dyDescent="0.25">
      <c r="A1504">
        <v>902</v>
      </c>
      <c r="B1504">
        <v>1409</v>
      </c>
      <c r="H1504">
        <v>1328</v>
      </c>
      <c r="I1504">
        <v>61</v>
      </c>
      <c r="J1504">
        <v>51</v>
      </c>
      <c r="K1504">
        <v>48</v>
      </c>
      <c r="L1504">
        <v>38</v>
      </c>
      <c r="M1504">
        <v>54</v>
      </c>
      <c r="N1504">
        <v>18</v>
      </c>
      <c r="O1504">
        <v>31</v>
      </c>
      <c r="P1504">
        <v>14</v>
      </c>
      <c r="Q1504">
        <v>9</v>
      </c>
      <c r="R1504">
        <v>29</v>
      </c>
      <c r="S1504">
        <v>20</v>
      </c>
      <c r="T1504">
        <v>17</v>
      </c>
      <c r="U1504">
        <v>9</v>
      </c>
      <c r="V1504">
        <v>11</v>
      </c>
      <c r="W1504">
        <v>6</v>
      </c>
      <c r="X1504">
        <v>7</v>
      </c>
      <c r="Y1504">
        <v>6</v>
      </c>
      <c r="Z1504">
        <v>13</v>
      </c>
      <c r="AA1504">
        <v>4</v>
      </c>
      <c r="AB1504">
        <v>6</v>
      </c>
      <c r="AC1504">
        <v>2</v>
      </c>
      <c r="AD1504">
        <v>3</v>
      </c>
      <c r="AE1504">
        <v>1</v>
      </c>
      <c r="AF1504">
        <v>13</v>
      </c>
      <c r="AG1504">
        <v>3</v>
      </c>
      <c r="AH1504">
        <v>1</v>
      </c>
      <c r="AI1504">
        <v>6</v>
      </c>
      <c r="AJ1504">
        <v>1</v>
      </c>
      <c r="AK1504">
        <v>8</v>
      </c>
      <c r="AL1504">
        <v>10</v>
      </c>
      <c r="AM1504" t="s">
        <v>1911</v>
      </c>
      <c r="AN1504" t="s">
        <v>1912</v>
      </c>
      <c r="AO1504" t="s">
        <v>132</v>
      </c>
      <c r="AP1504" t="s">
        <v>47</v>
      </c>
      <c r="AQ1504">
        <v>0</v>
      </c>
      <c r="BY1504">
        <v>902</v>
      </c>
    </row>
    <row r="1505" spans="1:77" x14ac:dyDescent="0.25">
      <c r="A1505">
        <v>903</v>
      </c>
      <c r="B1505">
        <v>9124</v>
      </c>
      <c r="H1505">
        <v>1300</v>
      </c>
      <c r="I1505">
        <v>4</v>
      </c>
      <c r="J1505">
        <v>16</v>
      </c>
      <c r="K1505">
        <v>17</v>
      </c>
      <c r="L1505">
        <v>10</v>
      </c>
      <c r="M1505">
        <v>18</v>
      </c>
      <c r="N1505">
        <v>5</v>
      </c>
      <c r="O1505">
        <v>15</v>
      </c>
      <c r="P1505">
        <v>9</v>
      </c>
      <c r="Q1505">
        <v>7</v>
      </c>
      <c r="R1505">
        <v>9</v>
      </c>
      <c r="S1505">
        <v>3</v>
      </c>
      <c r="T1505">
        <v>5</v>
      </c>
      <c r="U1505">
        <v>4</v>
      </c>
      <c r="V1505">
        <v>13</v>
      </c>
      <c r="W1505">
        <v>19</v>
      </c>
      <c r="X1505">
        <v>6</v>
      </c>
      <c r="Y1505">
        <v>2</v>
      </c>
      <c r="Z1505">
        <v>1</v>
      </c>
      <c r="AA1505">
        <v>9</v>
      </c>
      <c r="AB1505">
        <v>6</v>
      </c>
      <c r="AC1505">
        <v>38</v>
      </c>
      <c r="AD1505">
        <v>5</v>
      </c>
      <c r="AE1505">
        <v>3</v>
      </c>
      <c r="AF1505">
        <v>4</v>
      </c>
      <c r="AG1505">
        <v>1</v>
      </c>
      <c r="AH1505">
        <v>3</v>
      </c>
      <c r="AI1505">
        <v>5</v>
      </c>
      <c r="AJ1505">
        <v>17</v>
      </c>
      <c r="AK1505">
        <v>61</v>
      </c>
      <c r="AL1505">
        <v>25</v>
      </c>
      <c r="AM1505" t="s">
        <v>1911</v>
      </c>
      <c r="AN1505" t="s">
        <v>1912</v>
      </c>
      <c r="AO1505" t="s">
        <v>132</v>
      </c>
      <c r="AP1505" t="s">
        <v>47</v>
      </c>
      <c r="AQ1505">
        <v>0</v>
      </c>
      <c r="BY1505">
        <v>903</v>
      </c>
    </row>
    <row r="1506" spans="1:77" x14ac:dyDescent="0.25">
      <c r="A1506">
        <v>904</v>
      </c>
      <c r="B1506">
        <v>302</v>
      </c>
      <c r="H1506">
        <v>56</v>
      </c>
      <c r="I1506">
        <v>2</v>
      </c>
      <c r="J1506">
        <v>1</v>
      </c>
      <c r="K1506">
        <v>0</v>
      </c>
      <c r="L1506">
        <v>0</v>
      </c>
      <c r="M1506">
        <v>0</v>
      </c>
      <c r="N1506">
        <v>0</v>
      </c>
      <c r="O1506">
        <v>0</v>
      </c>
      <c r="P1506">
        <v>0</v>
      </c>
      <c r="Q1506">
        <v>0</v>
      </c>
      <c r="R1506">
        <v>0</v>
      </c>
      <c r="S1506">
        <v>4</v>
      </c>
      <c r="T1506">
        <v>0</v>
      </c>
      <c r="U1506">
        <v>0</v>
      </c>
      <c r="V1506">
        <v>0</v>
      </c>
      <c r="W1506">
        <v>1</v>
      </c>
      <c r="X1506">
        <v>0</v>
      </c>
      <c r="Y1506">
        <v>3</v>
      </c>
      <c r="Z1506">
        <v>0</v>
      </c>
      <c r="AA1506">
        <v>0</v>
      </c>
      <c r="AB1506">
        <v>0</v>
      </c>
      <c r="AC1506">
        <v>0</v>
      </c>
      <c r="AD1506">
        <v>1</v>
      </c>
      <c r="AE1506">
        <v>1</v>
      </c>
      <c r="AF1506">
        <v>0</v>
      </c>
      <c r="AG1506">
        <v>0</v>
      </c>
      <c r="AH1506">
        <v>0</v>
      </c>
      <c r="AI1506">
        <v>1</v>
      </c>
      <c r="AJ1506">
        <v>0</v>
      </c>
      <c r="AK1506">
        <v>1</v>
      </c>
      <c r="AL1506">
        <v>1</v>
      </c>
      <c r="AM1506" t="s">
        <v>1911</v>
      </c>
      <c r="AN1506" t="s">
        <v>1912</v>
      </c>
      <c r="AO1506" t="s">
        <v>132</v>
      </c>
      <c r="AP1506" t="s">
        <v>47</v>
      </c>
      <c r="AQ1506">
        <v>0</v>
      </c>
      <c r="BY1506">
        <v>904</v>
      </c>
    </row>
    <row r="1507" spans="1:77" x14ac:dyDescent="0.25">
      <c r="A1507">
        <v>906</v>
      </c>
      <c r="B1507">
        <v>15911</v>
      </c>
      <c r="H1507">
        <v>697</v>
      </c>
      <c r="I1507">
        <v>18</v>
      </c>
      <c r="J1507">
        <v>7</v>
      </c>
      <c r="K1507">
        <v>6</v>
      </c>
      <c r="L1507">
        <v>3</v>
      </c>
      <c r="M1507">
        <v>9</v>
      </c>
      <c r="N1507">
        <v>3</v>
      </c>
      <c r="O1507">
        <v>7</v>
      </c>
      <c r="P1507">
        <v>6</v>
      </c>
      <c r="Q1507">
        <v>6</v>
      </c>
      <c r="R1507">
        <v>2</v>
      </c>
      <c r="S1507">
        <v>3</v>
      </c>
      <c r="T1507">
        <v>8</v>
      </c>
      <c r="U1507">
        <v>6</v>
      </c>
      <c r="V1507">
        <v>4</v>
      </c>
      <c r="W1507">
        <v>2</v>
      </c>
      <c r="X1507">
        <v>1</v>
      </c>
      <c r="Y1507">
        <v>5</v>
      </c>
      <c r="Z1507">
        <v>3</v>
      </c>
      <c r="AA1507">
        <v>2</v>
      </c>
      <c r="AB1507">
        <v>1</v>
      </c>
      <c r="AC1507">
        <v>0</v>
      </c>
      <c r="AD1507">
        <v>0</v>
      </c>
      <c r="AE1507">
        <v>0</v>
      </c>
      <c r="AF1507">
        <v>0</v>
      </c>
      <c r="AG1507">
        <v>0</v>
      </c>
      <c r="AH1507">
        <v>3</v>
      </c>
      <c r="AI1507">
        <v>2</v>
      </c>
      <c r="AJ1507">
        <v>3</v>
      </c>
      <c r="AK1507">
        <v>8</v>
      </c>
      <c r="AL1507">
        <v>5</v>
      </c>
      <c r="AM1507" t="s">
        <v>1911</v>
      </c>
      <c r="AN1507" t="s">
        <v>1912</v>
      </c>
      <c r="AO1507" t="s">
        <v>132</v>
      </c>
      <c r="AP1507" t="s">
        <v>47</v>
      </c>
      <c r="AQ1507">
        <v>0</v>
      </c>
      <c r="BY1507">
        <v>906</v>
      </c>
    </row>
    <row r="1508" spans="1:77" x14ac:dyDescent="0.25">
      <c r="A1508">
        <v>907</v>
      </c>
      <c r="B1508">
        <v>3473</v>
      </c>
      <c r="H1508">
        <v>250</v>
      </c>
      <c r="I1508">
        <v>29</v>
      </c>
      <c r="J1508">
        <v>29</v>
      </c>
      <c r="K1508">
        <v>18</v>
      </c>
      <c r="L1508">
        <v>12</v>
      </c>
      <c r="M1508">
        <v>11</v>
      </c>
      <c r="N1508">
        <v>26</v>
      </c>
      <c r="O1508">
        <v>8</v>
      </c>
      <c r="P1508">
        <v>9</v>
      </c>
      <c r="Q1508">
        <v>1</v>
      </c>
      <c r="R1508">
        <v>19</v>
      </c>
      <c r="S1508">
        <v>26</v>
      </c>
      <c r="T1508">
        <v>84</v>
      </c>
      <c r="U1508">
        <v>9</v>
      </c>
      <c r="V1508">
        <v>27</v>
      </c>
      <c r="W1508">
        <v>15</v>
      </c>
      <c r="X1508">
        <v>15</v>
      </c>
      <c r="Y1508">
        <v>7</v>
      </c>
      <c r="Z1508">
        <v>29</v>
      </c>
      <c r="AA1508">
        <v>20</v>
      </c>
      <c r="AB1508">
        <v>27</v>
      </c>
      <c r="AC1508">
        <v>31</v>
      </c>
      <c r="AD1508">
        <v>4</v>
      </c>
      <c r="AE1508">
        <v>8</v>
      </c>
      <c r="AF1508">
        <v>3</v>
      </c>
      <c r="AG1508">
        <v>7</v>
      </c>
      <c r="AH1508">
        <v>150</v>
      </c>
      <c r="AI1508">
        <v>15</v>
      </c>
      <c r="AJ1508">
        <v>17</v>
      </c>
      <c r="AK1508">
        <v>10</v>
      </c>
      <c r="AL1508">
        <v>33</v>
      </c>
      <c r="AM1508" t="s">
        <v>1911</v>
      </c>
      <c r="AN1508" t="s">
        <v>1912</v>
      </c>
      <c r="AO1508" t="s">
        <v>132</v>
      </c>
      <c r="AP1508" t="s">
        <v>47</v>
      </c>
      <c r="AQ1508">
        <v>0</v>
      </c>
      <c r="BY1508">
        <v>907</v>
      </c>
    </row>
    <row r="1509" spans="1:77" x14ac:dyDescent="0.25">
      <c r="A1509">
        <v>908</v>
      </c>
      <c r="B1509">
        <v>0</v>
      </c>
      <c r="H1509">
        <v>2</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t="s">
        <v>1911</v>
      </c>
      <c r="AN1509" t="s">
        <v>1912</v>
      </c>
      <c r="AO1509" t="s">
        <v>132</v>
      </c>
      <c r="AP1509" t="s">
        <v>47</v>
      </c>
      <c r="AQ1509">
        <v>0</v>
      </c>
      <c r="BY1509">
        <v>908</v>
      </c>
    </row>
    <row r="1510" spans="1:77" x14ac:dyDescent="0.25">
      <c r="A1510">
        <v>909</v>
      </c>
      <c r="B1510">
        <v>277</v>
      </c>
      <c r="H1510">
        <v>365</v>
      </c>
      <c r="I1510">
        <v>2</v>
      </c>
      <c r="J1510">
        <v>9</v>
      </c>
      <c r="K1510">
        <v>5</v>
      </c>
      <c r="L1510">
        <v>13</v>
      </c>
      <c r="M1510">
        <v>4</v>
      </c>
      <c r="N1510">
        <v>8</v>
      </c>
      <c r="O1510">
        <v>2</v>
      </c>
      <c r="P1510">
        <v>1</v>
      </c>
      <c r="Q1510">
        <v>4</v>
      </c>
      <c r="R1510">
        <v>0</v>
      </c>
      <c r="S1510">
        <v>0</v>
      </c>
      <c r="T1510">
        <v>1</v>
      </c>
      <c r="U1510">
        <v>0</v>
      </c>
      <c r="V1510">
        <v>2</v>
      </c>
      <c r="W1510">
        <v>3</v>
      </c>
      <c r="X1510">
        <v>0</v>
      </c>
      <c r="Y1510">
        <v>0</v>
      </c>
      <c r="Z1510">
        <v>1</v>
      </c>
      <c r="AA1510">
        <v>0</v>
      </c>
      <c r="AB1510">
        <v>2</v>
      </c>
      <c r="AC1510">
        <v>0</v>
      </c>
      <c r="AD1510">
        <v>2</v>
      </c>
      <c r="AE1510">
        <v>7</v>
      </c>
      <c r="AF1510">
        <v>1</v>
      </c>
      <c r="AG1510">
        <v>3</v>
      </c>
      <c r="AH1510">
        <v>5</v>
      </c>
      <c r="AI1510">
        <v>3</v>
      </c>
      <c r="AJ1510">
        <v>0</v>
      </c>
      <c r="AK1510">
        <v>7</v>
      </c>
      <c r="AL1510">
        <v>21</v>
      </c>
      <c r="AM1510" t="s">
        <v>1911</v>
      </c>
      <c r="AN1510" t="s">
        <v>1912</v>
      </c>
      <c r="AO1510" t="s">
        <v>132</v>
      </c>
      <c r="AP1510" t="s">
        <v>47</v>
      </c>
      <c r="AQ1510">
        <v>0</v>
      </c>
      <c r="BY1510">
        <v>909</v>
      </c>
    </row>
    <row r="1511" spans="1:77" x14ac:dyDescent="0.25">
      <c r="A1511">
        <v>910</v>
      </c>
      <c r="B1511">
        <v>1253</v>
      </c>
      <c r="H1511">
        <v>118</v>
      </c>
      <c r="I1511">
        <v>14</v>
      </c>
      <c r="J1511">
        <v>12</v>
      </c>
      <c r="K1511">
        <v>8</v>
      </c>
      <c r="L1511">
        <v>4</v>
      </c>
      <c r="M1511">
        <v>1</v>
      </c>
      <c r="N1511">
        <v>0</v>
      </c>
      <c r="O1511">
        <v>0</v>
      </c>
      <c r="P1511">
        <v>0</v>
      </c>
      <c r="Q1511">
        <v>2</v>
      </c>
      <c r="R1511">
        <v>0</v>
      </c>
      <c r="S1511">
        <v>1</v>
      </c>
      <c r="T1511">
        <v>3</v>
      </c>
      <c r="U1511">
        <v>0</v>
      </c>
      <c r="V1511">
        <v>2</v>
      </c>
      <c r="W1511">
        <v>5</v>
      </c>
      <c r="X1511">
        <v>4</v>
      </c>
      <c r="Y1511">
        <v>4</v>
      </c>
      <c r="Z1511">
        <v>1</v>
      </c>
      <c r="AA1511">
        <v>4</v>
      </c>
      <c r="AB1511">
        <v>0</v>
      </c>
      <c r="AC1511">
        <v>0</v>
      </c>
      <c r="AD1511">
        <v>1</v>
      </c>
      <c r="AE1511">
        <v>0</v>
      </c>
      <c r="AF1511">
        <v>0</v>
      </c>
      <c r="AG1511">
        <v>9</v>
      </c>
      <c r="AH1511">
        <v>7</v>
      </c>
      <c r="AI1511">
        <v>2</v>
      </c>
      <c r="AJ1511">
        <v>1</v>
      </c>
      <c r="AK1511">
        <v>5</v>
      </c>
      <c r="AL1511">
        <v>1</v>
      </c>
      <c r="AM1511" t="s">
        <v>1911</v>
      </c>
      <c r="AN1511" t="s">
        <v>1912</v>
      </c>
      <c r="AO1511" t="s">
        <v>132</v>
      </c>
      <c r="AP1511" t="s">
        <v>47</v>
      </c>
      <c r="AQ1511">
        <v>0</v>
      </c>
      <c r="BY1511">
        <v>910</v>
      </c>
    </row>
    <row r="1512" spans="1:77" x14ac:dyDescent="0.25">
      <c r="A1512">
        <v>911</v>
      </c>
      <c r="B1512">
        <v>744</v>
      </c>
      <c r="H1512">
        <v>133</v>
      </c>
      <c r="I1512">
        <v>1</v>
      </c>
      <c r="J1512">
        <v>4</v>
      </c>
      <c r="K1512">
        <v>2</v>
      </c>
      <c r="L1512">
        <v>0</v>
      </c>
      <c r="M1512">
        <v>1</v>
      </c>
      <c r="N1512">
        <v>1</v>
      </c>
      <c r="O1512">
        <v>0</v>
      </c>
      <c r="P1512">
        <v>1</v>
      </c>
      <c r="Q1512">
        <v>7</v>
      </c>
      <c r="R1512">
        <v>0</v>
      </c>
      <c r="S1512">
        <v>1</v>
      </c>
      <c r="T1512">
        <v>2</v>
      </c>
      <c r="U1512">
        <v>2</v>
      </c>
      <c r="V1512">
        <v>1</v>
      </c>
      <c r="W1512">
        <v>0</v>
      </c>
      <c r="X1512">
        <v>0</v>
      </c>
      <c r="Y1512">
        <v>0</v>
      </c>
      <c r="Z1512">
        <v>4</v>
      </c>
      <c r="AA1512">
        <v>0</v>
      </c>
      <c r="AB1512">
        <v>1</v>
      </c>
      <c r="AC1512">
        <v>1</v>
      </c>
      <c r="AD1512">
        <v>6</v>
      </c>
      <c r="AE1512">
        <v>0</v>
      </c>
      <c r="AF1512">
        <v>0</v>
      </c>
      <c r="AG1512">
        <v>0</v>
      </c>
      <c r="AH1512">
        <v>0</v>
      </c>
      <c r="AI1512">
        <v>0</v>
      </c>
      <c r="AJ1512">
        <v>0</v>
      </c>
      <c r="AK1512">
        <v>0</v>
      </c>
      <c r="AL1512">
        <v>0</v>
      </c>
      <c r="AM1512" t="s">
        <v>1911</v>
      </c>
      <c r="AN1512" t="s">
        <v>1912</v>
      </c>
      <c r="AO1512" t="s">
        <v>132</v>
      </c>
      <c r="AP1512" t="s">
        <v>47</v>
      </c>
      <c r="AQ1512">
        <v>0</v>
      </c>
      <c r="BY1512">
        <v>911</v>
      </c>
    </row>
    <row r="1513" spans="1:77" x14ac:dyDescent="0.25">
      <c r="A1513">
        <v>912</v>
      </c>
      <c r="B1513">
        <v>2294</v>
      </c>
      <c r="H1513">
        <v>733</v>
      </c>
      <c r="I1513">
        <v>2</v>
      </c>
      <c r="J1513">
        <v>3</v>
      </c>
      <c r="K1513">
        <v>2</v>
      </c>
      <c r="L1513">
        <v>1</v>
      </c>
      <c r="M1513">
        <v>15</v>
      </c>
      <c r="N1513">
        <v>3</v>
      </c>
      <c r="O1513">
        <v>4</v>
      </c>
      <c r="P1513">
        <v>4</v>
      </c>
      <c r="Q1513">
        <v>4</v>
      </c>
      <c r="R1513">
        <v>6</v>
      </c>
      <c r="S1513">
        <v>5</v>
      </c>
      <c r="T1513">
        <v>3</v>
      </c>
      <c r="U1513">
        <v>9</v>
      </c>
      <c r="V1513">
        <v>0</v>
      </c>
      <c r="W1513">
        <v>0</v>
      </c>
      <c r="X1513">
        <v>8</v>
      </c>
      <c r="Y1513">
        <v>0</v>
      </c>
      <c r="Z1513">
        <v>5</v>
      </c>
      <c r="AA1513">
        <v>2</v>
      </c>
      <c r="AB1513">
        <v>2</v>
      </c>
      <c r="AC1513">
        <v>14</v>
      </c>
      <c r="AD1513">
        <v>24</v>
      </c>
      <c r="AE1513">
        <v>18</v>
      </c>
      <c r="AF1513">
        <v>13</v>
      </c>
      <c r="AG1513">
        <v>9</v>
      </c>
      <c r="AH1513">
        <v>5</v>
      </c>
      <c r="AI1513">
        <v>20</v>
      </c>
      <c r="AJ1513">
        <v>0</v>
      </c>
      <c r="AK1513">
        <v>13</v>
      </c>
      <c r="AL1513">
        <v>13</v>
      </c>
      <c r="AM1513" t="s">
        <v>1911</v>
      </c>
      <c r="AN1513" t="s">
        <v>1912</v>
      </c>
      <c r="AO1513" t="s">
        <v>132</v>
      </c>
      <c r="AP1513" t="s">
        <v>47</v>
      </c>
      <c r="AQ1513">
        <v>0</v>
      </c>
      <c r="BY1513">
        <v>912</v>
      </c>
    </row>
    <row r="1514" spans="1:77" x14ac:dyDescent="0.25">
      <c r="A1514">
        <v>920</v>
      </c>
      <c r="B1514">
        <v>1094</v>
      </c>
      <c r="H1514">
        <v>846</v>
      </c>
      <c r="I1514">
        <v>1</v>
      </c>
      <c r="J1514">
        <v>14</v>
      </c>
      <c r="K1514">
        <v>6</v>
      </c>
      <c r="L1514">
        <v>8</v>
      </c>
      <c r="M1514">
        <v>13</v>
      </c>
      <c r="N1514">
        <v>1</v>
      </c>
      <c r="O1514">
        <v>5</v>
      </c>
      <c r="P1514">
        <v>3</v>
      </c>
      <c r="Q1514">
        <v>6</v>
      </c>
      <c r="R1514">
        <v>0</v>
      </c>
      <c r="S1514">
        <v>16</v>
      </c>
      <c r="T1514">
        <v>10</v>
      </c>
      <c r="U1514">
        <v>2</v>
      </c>
      <c r="V1514">
        <v>13</v>
      </c>
      <c r="W1514">
        <v>2</v>
      </c>
      <c r="X1514">
        <v>6</v>
      </c>
      <c r="Y1514">
        <v>9</v>
      </c>
      <c r="Z1514">
        <v>2</v>
      </c>
      <c r="AA1514">
        <v>2</v>
      </c>
      <c r="AB1514">
        <v>7</v>
      </c>
      <c r="AC1514">
        <v>2</v>
      </c>
      <c r="AD1514">
        <v>1</v>
      </c>
      <c r="AE1514">
        <v>0</v>
      </c>
      <c r="AF1514">
        <v>3</v>
      </c>
      <c r="AG1514">
        <v>8</v>
      </c>
      <c r="AH1514">
        <v>10</v>
      </c>
      <c r="AI1514">
        <v>32</v>
      </c>
      <c r="AJ1514">
        <v>9</v>
      </c>
      <c r="AK1514">
        <v>8</v>
      </c>
      <c r="AL1514">
        <v>6</v>
      </c>
      <c r="AM1514" t="s">
        <v>5259</v>
      </c>
      <c r="AN1514" t="s">
        <v>5260</v>
      </c>
      <c r="AO1514" t="s">
        <v>132</v>
      </c>
      <c r="AP1514" t="s">
        <v>47</v>
      </c>
      <c r="AQ1514">
        <v>0</v>
      </c>
      <c r="BY1514">
        <v>920</v>
      </c>
    </row>
    <row r="1515" spans="1:77" x14ac:dyDescent="0.25">
      <c r="A1515">
        <v>921</v>
      </c>
      <c r="B1515">
        <v>75</v>
      </c>
      <c r="H1515">
        <v>246</v>
      </c>
      <c r="I1515">
        <v>0</v>
      </c>
      <c r="J1515">
        <v>8</v>
      </c>
      <c r="K1515">
        <v>0</v>
      </c>
      <c r="L1515">
        <v>4</v>
      </c>
      <c r="M1515">
        <v>1</v>
      </c>
      <c r="N1515">
        <v>1</v>
      </c>
      <c r="O1515">
        <v>2</v>
      </c>
      <c r="P1515">
        <v>1</v>
      </c>
      <c r="Q1515">
        <v>4</v>
      </c>
      <c r="R1515">
        <v>2</v>
      </c>
      <c r="S1515">
        <v>0</v>
      </c>
      <c r="T1515">
        <v>3</v>
      </c>
      <c r="U1515">
        <v>1</v>
      </c>
      <c r="V1515">
        <v>2</v>
      </c>
      <c r="W1515">
        <v>0</v>
      </c>
      <c r="X1515">
        <v>2</v>
      </c>
      <c r="Y1515">
        <v>1</v>
      </c>
      <c r="Z1515">
        <v>1</v>
      </c>
      <c r="AA1515">
        <v>10</v>
      </c>
      <c r="AB1515">
        <v>0</v>
      </c>
      <c r="AC1515">
        <v>1</v>
      </c>
      <c r="AD1515">
        <v>1</v>
      </c>
      <c r="AE1515">
        <v>0</v>
      </c>
      <c r="AF1515">
        <v>2</v>
      </c>
      <c r="AG1515">
        <v>0</v>
      </c>
      <c r="AH1515">
        <v>0</v>
      </c>
      <c r="AI1515">
        <v>7</v>
      </c>
      <c r="AJ1515">
        <v>34</v>
      </c>
      <c r="AK1515">
        <v>7</v>
      </c>
      <c r="AL1515">
        <v>0</v>
      </c>
      <c r="AM1515" t="s">
        <v>5259</v>
      </c>
      <c r="AN1515" t="s">
        <v>5260</v>
      </c>
      <c r="AO1515" t="s">
        <v>132</v>
      </c>
      <c r="AP1515" t="s">
        <v>47</v>
      </c>
      <c r="AQ1515">
        <v>0</v>
      </c>
      <c r="BY1515">
        <v>921</v>
      </c>
    </row>
    <row r="1516" spans="1:77" x14ac:dyDescent="0.25">
      <c r="A1516">
        <v>924</v>
      </c>
      <c r="B1516">
        <v>3</v>
      </c>
      <c r="H1516">
        <v>21</v>
      </c>
      <c r="I1516">
        <v>0</v>
      </c>
      <c r="J1516">
        <v>0</v>
      </c>
      <c r="K1516">
        <v>3</v>
      </c>
      <c r="L1516">
        <v>1</v>
      </c>
      <c r="M1516">
        <v>0</v>
      </c>
      <c r="N1516">
        <v>0</v>
      </c>
      <c r="O1516">
        <v>0</v>
      </c>
      <c r="P1516">
        <v>0</v>
      </c>
      <c r="Q1516">
        <v>0</v>
      </c>
      <c r="R1516">
        <v>0</v>
      </c>
      <c r="S1516">
        <v>0</v>
      </c>
      <c r="T1516">
        <v>1</v>
      </c>
      <c r="U1516">
        <v>0</v>
      </c>
      <c r="V1516">
        <v>0</v>
      </c>
      <c r="W1516">
        <v>2</v>
      </c>
      <c r="X1516">
        <v>0</v>
      </c>
      <c r="Y1516">
        <v>0</v>
      </c>
      <c r="Z1516">
        <v>0</v>
      </c>
      <c r="AA1516">
        <v>0</v>
      </c>
      <c r="AB1516">
        <v>0</v>
      </c>
      <c r="AC1516">
        <v>0</v>
      </c>
      <c r="AD1516">
        <v>0</v>
      </c>
      <c r="AE1516">
        <v>0</v>
      </c>
      <c r="AF1516">
        <v>0</v>
      </c>
      <c r="AG1516">
        <v>1</v>
      </c>
      <c r="AH1516">
        <v>0</v>
      </c>
      <c r="AI1516">
        <v>0</v>
      </c>
      <c r="AJ1516">
        <v>0</v>
      </c>
      <c r="AK1516">
        <v>0</v>
      </c>
      <c r="AL1516">
        <v>0</v>
      </c>
      <c r="AM1516" t="s">
        <v>3948</v>
      </c>
      <c r="AN1516" t="s">
        <v>3949</v>
      </c>
      <c r="AO1516" t="s">
        <v>132</v>
      </c>
      <c r="AP1516" t="s">
        <v>47</v>
      </c>
      <c r="AQ1516">
        <v>0</v>
      </c>
      <c r="BY1516">
        <v>924</v>
      </c>
    </row>
    <row r="1517" spans="1:77" x14ac:dyDescent="0.25">
      <c r="A1517">
        <v>925</v>
      </c>
      <c r="B1517">
        <v>180</v>
      </c>
      <c r="H1517">
        <v>17</v>
      </c>
      <c r="I1517">
        <v>4</v>
      </c>
      <c r="J1517">
        <v>1</v>
      </c>
      <c r="K1517">
        <v>0</v>
      </c>
      <c r="L1517">
        <v>2</v>
      </c>
      <c r="M1517">
        <v>4</v>
      </c>
      <c r="N1517">
        <v>3</v>
      </c>
      <c r="O1517">
        <v>0</v>
      </c>
      <c r="P1517">
        <v>0</v>
      </c>
      <c r="Q1517">
        <v>0</v>
      </c>
      <c r="R1517">
        <v>1</v>
      </c>
      <c r="S1517">
        <v>0</v>
      </c>
      <c r="T1517">
        <v>2</v>
      </c>
      <c r="U1517">
        <v>0</v>
      </c>
      <c r="V1517">
        <v>0</v>
      </c>
      <c r="W1517">
        <v>2</v>
      </c>
      <c r="X1517">
        <v>1</v>
      </c>
      <c r="Y1517">
        <v>2</v>
      </c>
      <c r="Z1517">
        <v>12</v>
      </c>
      <c r="AA1517">
        <v>4</v>
      </c>
      <c r="AB1517">
        <v>3</v>
      </c>
      <c r="AC1517">
        <v>1</v>
      </c>
      <c r="AD1517">
        <v>0</v>
      </c>
      <c r="AE1517">
        <v>0</v>
      </c>
      <c r="AF1517">
        <v>0</v>
      </c>
      <c r="AG1517">
        <v>0</v>
      </c>
      <c r="AH1517">
        <v>0</v>
      </c>
      <c r="AI1517">
        <v>1</v>
      </c>
      <c r="AJ1517">
        <v>0</v>
      </c>
      <c r="AK1517">
        <v>0</v>
      </c>
      <c r="AL1517">
        <v>2</v>
      </c>
      <c r="AM1517" t="s">
        <v>3948</v>
      </c>
      <c r="AN1517" t="s">
        <v>3949</v>
      </c>
      <c r="AO1517" t="s">
        <v>132</v>
      </c>
      <c r="AP1517" t="s">
        <v>47</v>
      </c>
      <c r="AQ1517">
        <v>0</v>
      </c>
      <c r="BY1517">
        <v>925</v>
      </c>
    </row>
    <row r="1518" spans="1:77" x14ac:dyDescent="0.25">
      <c r="A1518">
        <v>926</v>
      </c>
      <c r="B1518">
        <v>380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t="s">
        <v>3948</v>
      </c>
      <c r="AN1518" t="s">
        <v>3949</v>
      </c>
      <c r="AO1518" t="s">
        <v>132</v>
      </c>
      <c r="AP1518" t="s">
        <v>47</v>
      </c>
      <c r="AQ1518">
        <v>0</v>
      </c>
      <c r="BY1518">
        <v>926</v>
      </c>
    </row>
    <row r="1519" spans="1:77" x14ac:dyDescent="0.25">
      <c r="A1519">
        <v>927</v>
      </c>
      <c r="B1519">
        <v>373</v>
      </c>
      <c r="H1519">
        <v>15</v>
      </c>
      <c r="I1519">
        <v>0</v>
      </c>
      <c r="J1519">
        <v>8</v>
      </c>
      <c r="K1519">
        <v>3</v>
      </c>
      <c r="L1519">
        <v>3</v>
      </c>
      <c r="M1519">
        <v>5</v>
      </c>
      <c r="N1519">
        <v>6</v>
      </c>
      <c r="O1519">
        <v>2</v>
      </c>
      <c r="P1519">
        <v>4</v>
      </c>
      <c r="Q1519">
        <v>2</v>
      </c>
      <c r="R1519">
        <v>1</v>
      </c>
      <c r="S1519">
        <v>1</v>
      </c>
      <c r="T1519">
        <v>3</v>
      </c>
      <c r="U1519">
        <v>3</v>
      </c>
      <c r="V1519">
        <v>1</v>
      </c>
      <c r="W1519">
        <v>2</v>
      </c>
      <c r="X1519">
        <v>0</v>
      </c>
      <c r="Y1519">
        <v>1</v>
      </c>
      <c r="Z1519">
        <v>7</v>
      </c>
      <c r="AA1519">
        <v>2</v>
      </c>
      <c r="AB1519">
        <v>0</v>
      </c>
      <c r="AC1519">
        <v>5</v>
      </c>
      <c r="AD1519">
        <v>0</v>
      </c>
      <c r="AE1519">
        <v>3</v>
      </c>
      <c r="AF1519">
        <v>4</v>
      </c>
      <c r="AG1519">
        <v>2</v>
      </c>
      <c r="AH1519">
        <v>6</v>
      </c>
      <c r="AI1519">
        <v>0</v>
      </c>
      <c r="AJ1519">
        <v>5</v>
      </c>
      <c r="AK1519">
        <v>0</v>
      </c>
      <c r="AL1519">
        <v>1</v>
      </c>
      <c r="AM1519" t="s">
        <v>3948</v>
      </c>
      <c r="AN1519" t="s">
        <v>3949</v>
      </c>
      <c r="AO1519" t="s">
        <v>132</v>
      </c>
      <c r="AP1519" t="s">
        <v>47</v>
      </c>
      <c r="AQ1519">
        <v>0</v>
      </c>
      <c r="BY1519">
        <v>927</v>
      </c>
    </row>
    <row r="1520" spans="1:77" x14ac:dyDescent="0.25">
      <c r="A1520">
        <v>929</v>
      </c>
      <c r="B1520">
        <v>51</v>
      </c>
      <c r="H1520">
        <v>1041</v>
      </c>
      <c r="I1520">
        <v>3</v>
      </c>
      <c r="J1520">
        <v>1</v>
      </c>
      <c r="K1520">
        <v>2</v>
      </c>
      <c r="L1520">
        <v>3</v>
      </c>
      <c r="M1520">
        <v>4</v>
      </c>
      <c r="N1520">
        <v>6</v>
      </c>
      <c r="O1520">
        <v>3</v>
      </c>
      <c r="P1520">
        <v>2</v>
      </c>
      <c r="Q1520">
        <v>1</v>
      </c>
      <c r="R1520">
        <v>0</v>
      </c>
      <c r="S1520">
        <v>2</v>
      </c>
      <c r="T1520">
        <v>3</v>
      </c>
      <c r="U1520">
        <v>8</v>
      </c>
      <c r="V1520">
        <v>1</v>
      </c>
      <c r="W1520">
        <v>3</v>
      </c>
      <c r="X1520">
        <v>9</v>
      </c>
      <c r="Y1520">
        <v>0</v>
      </c>
      <c r="Z1520">
        <v>1</v>
      </c>
      <c r="AA1520">
        <v>0</v>
      </c>
      <c r="AB1520">
        <v>0</v>
      </c>
      <c r="AC1520">
        <v>0</v>
      </c>
      <c r="AD1520">
        <v>0</v>
      </c>
      <c r="AE1520">
        <v>0</v>
      </c>
      <c r="AF1520">
        <v>0</v>
      </c>
      <c r="AG1520">
        <v>0</v>
      </c>
      <c r="AH1520">
        <v>0</v>
      </c>
      <c r="AI1520">
        <v>3</v>
      </c>
      <c r="AJ1520">
        <v>2</v>
      </c>
      <c r="AK1520">
        <v>0</v>
      </c>
      <c r="AL1520">
        <v>1</v>
      </c>
      <c r="AM1520" t="s">
        <v>5261</v>
      </c>
      <c r="AN1520" t="s">
        <v>5262</v>
      </c>
      <c r="AO1520" t="s">
        <v>132</v>
      </c>
      <c r="AP1520" t="s">
        <v>47</v>
      </c>
      <c r="AQ1520">
        <v>0</v>
      </c>
      <c r="BY1520">
        <v>929</v>
      </c>
    </row>
    <row r="1521" spans="1:77" x14ac:dyDescent="0.25">
      <c r="A1521">
        <v>931</v>
      </c>
      <c r="B1521">
        <v>510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t="s">
        <v>5263</v>
      </c>
      <c r="AN1521" t="s">
        <v>5264</v>
      </c>
      <c r="AO1521" t="s">
        <v>132</v>
      </c>
      <c r="AP1521" t="s">
        <v>47</v>
      </c>
      <c r="AQ1521">
        <v>17.1150935559</v>
      </c>
      <c r="BY1521">
        <v>931</v>
      </c>
    </row>
    <row r="1522" spans="1:77" x14ac:dyDescent="0.25">
      <c r="A1522">
        <v>932</v>
      </c>
      <c r="B1522">
        <v>5610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t="s">
        <v>5263</v>
      </c>
      <c r="AN1522" t="s">
        <v>5264</v>
      </c>
      <c r="AO1522" t="s">
        <v>132</v>
      </c>
      <c r="AP1522" t="s">
        <v>47</v>
      </c>
      <c r="AQ1522">
        <v>322.85144046400001</v>
      </c>
      <c r="BY1522">
        <v>932</v>
      </c>
    </row>
    <row r="1523" spans="1:77" x14ac:dyDescent="0.25">
      <c r="A1523">
        <v>933</v>
      </c>
      <c r="B1523">
        <v>7725</v>
      </c>
      <c r="H1523">
        <v>179</v>
      </c>
      <c r="I1523">
        <v>0</v>
      </c>
      <c r="J1523">
        <v>0</v>
      </c>
      <c r="K1523">
        <v>4</v>
      </c>
      <c r="L1523">
        <v>0</v>
      </c>
      <c r="M1523">
        <v>2</v>
      </c>
      <c r="N1523">
        <v>4</v>
      </c>
      <c r="O1523">
        <v>2</v>
      </c>
      <c r="P1523">
        <v>0</v>
      </c>
      <c r="Q1523">
        <v>0</v>
      </c>
      <c r="R1523">
        <v>2</v>
      </c>
      <c r="S1523">
        <v>0</v>
      </c>
      <c r="T1523">
        <v>1</v>
      </c>
      <c r="U1523">
        <v>0</v>
      </c>
      <c r="V1523">
        <v>1</v>
      </c>
      <c r="W1523">
        <v>0</v>
      </c>
      <c r="X1523">
        <v>3</v>
      </c>
      <c r="Y1523">
        <v>4</v>
      </c>
      <c r="Z1523">
        <v>8</v>
      </c>
      <c r="AA1523">
        <v>1</v>
      </c>
      <c r="AB1523">
        <v>5</v>
      </c>
      <c r="AC1523">
        <v>2</v>
      </c>
      <c r="AD1523">
        <v>7</v>
      </c>
      <c r="AE1523">
        <v>30</v>
      </c>
      <c r="AF1523">
        <v>27</v>
      </c>
      <c r="AG1523">
        <v>29</v>
      </c>
      <c r="AH1523">
        <v>13</v>
      </c>
      <c r="AI1523">
        <v>22</v>
      </c>
      <c r="AJ1523">
        <v>20</v>
      </c>
      <c r="AK1523">
        <v>3</v>
      </c>
      <c r="AL1523">
        <v>6</v>
      </c>
      <c r="AM1523" t="s">
        <v>5263</v>
      </c>
      <c r="AN1523" t="s">
        <v>5264</v>
      </c>
      <c r="AO1523" t="s">
        <v>132</v>
      </c>
      <c r="AP1523" t="s">
        <v>47</v>
      </c>
      <c r="AQ1523">
        <v>196.19268607699999</v>
      </c>
      <c r="BY1523">
        <v>933</v>
      </c>
    </row>
    <row r="1524" spans="1:77" x14ac:dyDescent="0.25">
      <c r="A1524">
        <v>938</v>
      </c>
      <c r="B1524">
        <v>1373</v>
      </c>
      <c r="H1524">
        <v>3225</v>
      </c>
      <c r="I1524">
        <v>17</v>
      </c>
      <c r="J1524">
        <v>29</v>
      </c>
      <c r="K1524">
        <v>22</v>
      </c>
      <c r="L1524">
        <v>36</v>
      </c>
      <c r="M1524">
        <v>37</v>
      </c>
      <c r="N1524">
        <v>40</v>
      </c>
      <c r="O1524">
        <v>31</v>
      </c>
      <c r="P1524">
        <v>43</v>
      </c>
      <c r="Q1524">
        <v>34</v>
      </c>
      <c r="R1524">
        <v>19</v>
      </c>
      <c r="S1524">
        <v>38</v>
      </c>
      <c r="T1524">
        <v>18</v>
      </c>
      <c r="U1524">
        <v>25</v>
      </c>
      <c r="V1524">
        <v>25</v>
      </c>
      <c r="W1524">
        <v>48</v>
      </c>
      <c r="X1524">
        <v>41</v>
      </c>
      <c r="Y1524">
        <v>46</v>
      </c>
      <c r="Z1524">
        <v>41</v>
      </c>
      <c r="AA1524">
        <v>24</v>
      </c>
      <c r="AB1524">
        <v>15</v>
      </c>
      <c r="AC1524">
        <v>22</v>
      </c>
      <c r="AD1524">
        <v>4</v>
      </c>
      <c r="AE1524">
        <v>1</v>
      </c>
      <c r="AF1524">
        <v>13</v>
      </c>
      <c r="AG1524">
        <v>10</v>
      </c>
      <c r="AH1524">
        <v>26</v>
      </c>
      <c r="AI1524">
        <v>7</v>
      </c>
      <c r="AJ1524">
        <v>2</v>
      </c>
      <c r="AK1524">
        <v>26</v>
      </c>
      <c r="AL1524">
        <v>30</v>
      </c>
      <c r="AM1524" t="s">
        <v>5265</v>
      </c>
      <c r="AN1524" t="s">
        <v>5266</v>
      </c>
      <c r="AO1524" t="s">
        <v>132</v>
      </c>
      <c r="AP1524" t="s">
        <v>47</v>
      </c>
      <c r="AQ1524">
        <v>0</v>
      </c>
      <c r="BY1524">
        <v>938</v>
      </c>
    </row>
    <row r="1525" spans="1:77" x14ac:dyDescent="0.25">
      <c r="A1525">
        <v>939</v>
      </c>
      <c r="B1525">
        <v>34</v>
      </c>
      <c r="H1525">
        <v>288</v>
      </c>
      <c r="I1525">
        <v>0</v>
      </c>
      <c r="J1525">
        <v>8</v>
      </c>
      <c r="K1525">
        <v>1</v>
      </c>
      <c r="L1525">
        <v>3</v>
      </c>
      <c r="M1525">
        <v>11</v>
      </c>
      <c r="N1525">
        <v>3</v>
      </c>
      <c r="O1525">
        <v>14</v>
      </c>
      <c r="P1525">
        <v>6</v>
      </c>
      <c r="Q1525">
        <v>0</v>
      </c>
      <c r="R1525">
        <v>0</v>
      </c>
      <c r="S1525">
        <v>3</v>
      </c>
      <c r="T1525">
        <v>8</v>
      </c>
      <c r="U1525">
        <v>8</v>
      </c>
      <c r="V1525">
        <v>4</v>
      </c>
      <c r="W1525">
        <v>17</v>
      </c>
      <c r="X1525">
        <v>14</v>
      </c>
      <c r="Y1525">
        <v>7</v>
      </c>
      <c r="Z1525">
        <v>5</v>
      </c>
      <c r="AA1525">
        <v>3</v>
      </c>
      <c r="AB1525">
        <v>0</v>
      </c>
      <c r="AC1525">
        <v>0</v>
      </c>
      <c r="AD1525">
        <v>1</v>
      </c>
      <c r="AE1525">
        <v>0</v>
      </c>
      <c r="AF1525">
        <v>0</v>
      </c>
      <c r="AG1525">
        <v>0</v>
      </c>
      <c r="AH1525">
        <v>0</v>
      </c>
      <c r="AI1525">
        <v>0</v>
      </c>
      <c r="AJ1525">
        <v>0</v>
      </c>
      <c r="AK1525">
        <v>0</v>
      </c>
      <c r="AL1525">
        <v>2</v>
      </c>
      <c r="AM1525" t="s">
        <v>5267</v>
      </c>
      <c r="AN1525" t="s">
        <v>5268</v>
      </c>
      <c r="AO1525" t="s">
        <v>132</v>
      </c>
      <c r="AP1525" t="s">
        <v>47</v>
      </c>
      <c r="AQ1525">
        <v>0</v>
      </c>
      <c r="BY1525">
        <v>939</v>
      </c>
    </row>
    <row r="1526" spans="1:77" x14ac:dyDescent="0.25">
      <c r="A1526">
        <v>940</v>
      </c>
      <c r="B1526">
        <v>0</v>
      </c>
      <c r="H1526">
        <v>618</v>
      </c>
      <c r="I1526">
        <v>8</v>
      </c>
      <c r="J1526">
        <v>4</v>
      </c>
      <c r="K1526">
        <v>3</v>
      </c>
      <c r="L1526">
        <v>3</v>
      </c>
      <c r="M1526">
        <v>0</v>
      </c>
      <c r="N1526">
        <v>3</v>
      </c>
      <c r="O1526">
        <v>0</v>
      </c>
      <c r="P1526">
        <v>1</v>
      </c>
      <c r="Q1526">
        <v>2</v>
      </c>
      <c r="R1526">
        <v>0</v>
      </c>
      <c r="S1526">
        <v>1</v>
      </c>
      <c r="T1526">
        <v>0</v>
      </c>
      <c r="U1526">
        <v>2</v>
      </c>
      <c r="V1526">
        <v>0</v>
      </c>
      <c r="W1526">
        <v>0</v>
      </c>
      <c r="X1526">
        <v>0</v>
      </c>
      <c r="Y1526">
        <v>0</v>
      </c>
      <c r="Z1526">
        <v>0</v>
      </c>
      <c r="AA1526">
        <v>0</v>
      </c>
      <c r="AB1526">
        <v>0</v>
      </c>
      <c r="AC1526">
        <v>0</v>
      </c>
      <c r="AD1526">
        <v>0</v>
      </c>
      <c r="AE1526">
        <v>0</v>
      </c>
      <c r="AF1526">
        <v>0</v>
      </c>
      <c r="AG1526">
        <v>0</v>
      </c>
      <c r="AH1526">
        <v>0</v>
      </c>
      <c r="AI1526">
        <v>1</v>
      </c>
      <c r="AJ1526">
        <v>0</v>
      </c>
      <c r="AK1526">
        <v>0</v>
      </c>
      <c r="AL1526">
        <v>0</v>
      </c>
      <c r="AM1526" t="s">
        <v>2931</v>
      </c>
      <c r="AN1526" t="s">
        <v>2932</v>
      </c>
      <c r="AO1526" t="s">
        <v>132</v>
      </c>
      <c r="AP1526" t="s">
        <v>47</v>
      </c>
      <c r="AQ1526">
        <v>0</v>
      </c>
      <c r="BY1526">
        <v>940</v>
      </c>
    </row>
    <row r="1527" spans="1:77" x14ac:dyDescent="0.25">
      <c r="A1527">
        <v>942</v>
      </c>
      <c r="B1527">
        <v>50</v>
      </c>
      <c r="H1527">
        <v>1813</v>
      </c>
      <c r="I1527">
        <v>16</v>
      </c>
      <c r="J1527">
        <v>10</v>
      </c>
      <c r="K1527">
        <v>11</v>
      </c>
      <c r="L1527">
        <v>5</v>
      </c>
      <c r="M1527">
        <v>5</v>
      </c>
      <c r="N1527">
        <v>0</v>
      </c>
      <c r="O1527">
        <v>0</v>
      </c>
      <c r="P1527">
        <v>0</v>
      </c>
      <c r="Q1527">
        <v>1</v>
      </c>
      <c r="R1527">
        <v>0</v>
      </c>
      <c r="S1527">
        <v>0</v>
      </c>
      <c r="T1527">
        <v>0</v>
      </c>
      <c r="U1527">
        <v>0</v>
      </c>
      <c r="V1527">
        <v>0</v>
      </c>
      <c r="W1527">
        <v>0</v>
      </c>
      <c r="X1527">
        <v>0</v>
      </c>
      <c r="Y1527">
        <v>0</v>
      </c>
      <c r="Z1527">
        <v>0</v>
      </c>
      <c r="AA1527">
        <v>0</v>
      </c>
      <c r="AB1527">
        <v>1</v>
      </c>
      <c r="AC1527">
        <v>0</v>
      </c>
      <c r="AD1527">
        <v>2</v>
      </c>
      <c r="AE1527">
        <v>0</v>
      </c>
      <c r="AF1527">
        <v>0</v>
      </c>
      <c r="AG1527">
        <v>0</v>
      </c>
      <c r="AH1527">
        <v>0</v>
      </c>
      <c r="AI1527">
        <v>0</v>
      </c>
      <c r="AJ1527">
        <v>1</v>
      </c>
      <c r="AK1527">
        <v>4</v>
      </c>
      <c r="AL1527">
        <v>1</v>
      </c>
      <c r="AM1527" t="s">
        <v>2931</v>
      </c>
      <c r="AN1527" t="s">
        <v>2932</v>
      </c>
      <c r="AO1527" t="s">
        <v>132</v>
      </c>
      <c r="AP1527" t="s">
        <v>47</v>
      </c>
      <c r="AQ1527">
        <v>0</v>
      </c>
      <c r="BY1527">
        <v>942</v>
      </c>
    </row>
    <row r="1528" spans="1:77" x14ac:dyDescent="0.25">
      <c r="A1528">
        <v>943</v>
      </c>
      <c r="B1528">
        <v>823</v>
      </c>
      <c r="H1528">
        <v>445</v>
      </c>
      <c r="I1528">
        <v>11</v>
      </c>
      <c r="J1528">
        <v>3</v>
      </c>
      <c r="K1528">
        <v>4</v>
      </c>
      <c r="L1528">
        <v>3</v>
      </c>
      <c r="M1528">
        <v>4</v>
      </c>
      <c r="N1528">
        <v>2</v>
      </c>
      <c r="O1528">
        <v>4</v>
      </c>
      <c r="P1528">
        <v>2</v>
      </c>
      <c r="Q1528">
        <v>0</v>
      </c>
      <c r="R1528">
        <v>1</v>
      </c>
      <c r="S1528">
        <v>2</v>
      </c>
      <c r="T1528">
        <v>2</v>
      </c>
      <c r="U1528">
        <v>2</v>
      </c>
      <c r="V1528">
        <v>0</v>
      </c>
      <c r="W1528">
        <v>1</v>
      </c>
      <c r="X1528">
        <v>3</v>
      </c>
      <c r="Y1528">
        <v>2</v>
      </c>
      <c r="Z1528">
        <v>0</v>
      </c>
      <c r="AA1528">
        <v>1</v>
      </c>
      <c r="AB1528">
        <v>0</v>
      </c>
      <c r="AC1528">
        <v>4</v>
      </c>
      <c r="AD1528">
        <v>1</v>
      </c>
      <c r="AE1528">
        <v>0</v>
      </c>
      <c r="AF1528">
        <v>1</v>
      </c>
      <c r="AG1528">
        <v>1</v>
      </c>
      <c r="AH1528">
        <v>3</v>
      </c>
      <c r="AI1528">
        <v>1</v>
      </c>
      <c r="AJ1528">
        <v>2</v>
      </c>
      <c r="AK1528">
        <v>0</v>
      </c>
      <c r="AL1528">
        <v>5</v>
      </c>
      <c r="AM1528" t="s">
        <v>2931</v>
      </c>
      <c r="AN1528" t="s">
        <v>2932</v>
      </c>
      <c r="AO1528" t="s">
        <v>132</v>
      </c>
      <c r="AP1528" t="s">
        <v>47</v>
      </c>
      <c r="AQ1528">
        <v>0</v>
      </c>
      <c r="BY1528">
        <v>943</v>
      </c>
    </row>
    <row r="1529" spans="1:77" x14ac:dyDescent="0.25">
      <c r="A1529">
        <v>945</v>
      </c>
      <c r="B1529">
        <v>0</v>
      </c>
      <c r="H1529">
        <v>6</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t="s">
        <v>2937</v>
      </c>
      <c r="AN1529" t="s">
        <v>2938</v>
      </c>
      <c r="AO1529" t="s">
        <v>132</v>
      </c>
      <c r="AP1529" t="s">
        <v>47</v>
      </c>
      <c r="AQ1529">
        <v>0</v>
      </c>
      <c r="BY1529">
        <v>945</v>
      </c>
    </row>
    <row r="1530" spans="1:77" x14ac:dyDescent="0.25">
      <c r="A1530">
        <v>946</v>
      </c>
      <c r="B1530">
        <v>0</v>
      </c>
      <c r="H1530">
        <v>30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t="s">
        <v>2937</v>
      </c>
      <c r="AN1530" t="s">
        <v>2938</v>
      </c>
      <c r="AO1530" t="s">
        <v>132</v>
      </c>
      <c r="AP1530" t="s">
        <v>47</v>
      </c>
      <c r="AQ1530">
        <v>0</v>
      </c>
      <c r="BY1530">
        <v>946</v>
      </c>
    </row>
    <row r="1531" spans="1:77" x14ac:dyDescent="0.25">
      <c r="A1531">
        <v>947</v>
      </c>
      <c r="B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t="s">
        <v>2937</v>
      </c>
      <c r="AN1531" t="s">
        <v>2938</v>
      </c>
      <c r="AO1531" t="s">
        <v>132</v>
      </c>
      <c r="AP1531" t="s">
        <v>47</v>
      </c>
      <c r="AQ1531">
        <v>0</v>
      </c>
      <c r="BY1531">
        <v>947</v>
      </c>
    </row>
    <row r="1532" spans="1:77" x14ac:dyDescent="0.25">
      <c r="A1532">
        <v>948</v>
      </c>
      <c r="B1532">
        <v>0</v>
      </c>
      <c r="H1532">
        <v>6</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t="s">
        <v>2937</v>
      </c>
      <c r="AN1532" t="s">
        <v>2938</v>
      </c>
      <c r="AO1532" t="s">
        <v>132</v>
      </c>
      <c r="AP1532" t="s">
        <v>47</v>
      </c>
      <c r="AQ1532">
        <v>0</v>
      </c>
      <c r="BY1532">
        <v>948</v>
      </c>
    </row>
    <row r="1533" spans="1:77" x14ac:dyDescent="0.25">
      <c r="A1533">
        <v>949</v>
      </c>
      <c r="B1533">
        <v>0</v>
      </c>
      <c r="H1533">
        <v>36</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t="s">
        <v>2937</v>
      </c>
      <c r="AN1533" t="s">
        <v>2938</v>
      </c>
      <c r="AO1533" t="s">
        <v>132</v>
      </c>
      <c r="AP1533" t="s">
        <v>47</v>
      </c>
      <c r="AQ1533">
        <v>0</v>
      </c>
      <c r="BY1533">
        <v>949</v>
      </c>
    </row>
    <row r="1534" spans="1:77" x14ac:dyDescent="0.25">
      <c r="A1534">
        <v>950</v>
      </c>
      <c r="B1534">
        <v>7</v>
      </c>
      <c r="H1534">
        <v>14</v>
      </c>
      <c r="I1534">
        <v>0</v>
      </c>
      <c r="J1534">
        <v>1</v>
      </c>
      <c r="K1534">
        <v>0</v>
      </c>
      <c r="L1534">
        <v>0</v>
      </c>
      <c r="M1534">
        <v>0</v>
      </c>
      <c r="N1534">
        <v>0</v>
      </c>
      <c r="O1534">
        <v>0</v>
      </c>
      <c r="P1534">
        <v>0</v>
      </c>
      <c r="Q1534">
        <v>0</v>
      </c>
      <c r="R1534">
        <v>0</v>
      </c>
      <c r="S1534">
        <v>0</v>
      </c>
      <c r="T1534">
        <v>1</v>
      </c>
      <c r="U1534">
        <v>1</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t="s">
        <v>2937</v>
      </c>
      <c r="AN1534" t="s">
        <v>2938</v>
      </c>
      <c r="AO1534" t="s">
        <v>132</v>
      </c>
      <c r="AP1534" t="s">
        <v>47</v>
      </c>
      <c r="AQ1534">
        <v>0</v>
      </c>
      <c r="BY1534">
        <v>950</v>
      </c>
    </row>
    <row r="1535" spans="1:77" x14ac:dyDescent="0.25">
      <c r="A1535">
        <v>951</v>
      </c>
      <c r="B1535">
        <v>0</v>
      </c>
      <c r="H1535">
        <v>27</v>
      </c>
      <c r="I1535">
        <v>2</v>
      </c>
      <c r="J1535">
        <v>1</v>
      </c>
      <c r="K1535">
        <v>2</v>
      </c>
      <c r="L1535">
        <v>0</v>
      </c>
      <c r="M1535">
        <v>0</v>
      </c>
      <c r="N1535">
        <v>0</v>
      </c>
      <c r="O1535">
        <v>3</v>
      </c>
      <c r="P1535">
        <v>1</v>
      </c>
      <c r="Q1535">
        <v>0</v>
      </c>
      <c r="R1535">
        <v>0</v>
      </c>
      <c r="S1535">
        <v>0</v>
      </c>
      <c r="T1535">
        <v>0</v>
      </c>
      <c r="U1535">
        <v>1</v>
      </c>
      <c r="V1535">
        <v>0</v>
      </c>
      <c r="W1535">
        <v>1</v>
      </c>
      <c r="X1535">
        <v>0</v>
      </c>
      <c r="Y1535">
        <v>0</v>
      </c>
      <c r="Z1535">
        <v>0</v>
      </c>
      <c r="AA1535">
        <v>0</v>
      </c>
      <c r="AB1535">
        <v>1</v>
      </c>
      <c r="AC1535">
        <v>0</v>
      </c>
      <c r="AD1535">
        <v>0</v>
      </c>
      <c r="AE1535">
        <v>0</v>
      </c>
      <c r="AF1535">
        <v>1</v>
      </c>
      <c r="AG1535">
        <v>0</v>
      </c>
      <c r="AH1535">
        <v>2</v>
      </c>
      <c r="AI1535">
        <v>0</v>
      </c>
      <c r="AJ1535">
        <v>0</v>
      </c>
      <c r="AK1535">
        <v>0</v>
      </c>
      <c r="AL1535">
        <v>0</v>
      </c>
      <c r="AM1535" t="s">
        <v>2937</v>
      </c>
      <c r="AN1535" t="s">
        <v>2938</v>
      </c>
      <c r="AO1535" t="s">
        <v>132</v>
      </c>
      <c r="AP1535" t="s">
        <v>47</v>
      </c>
      <c r="AQ1535">
        <v>0</v>
      </c>
      <c r="BY1535">
        <v>951</v>
      </c>
    </row>
    <row r="1536" spans="1:77" x14ac:dyDescent="0.25">
      <c r="A1536">
        <v>952</v>
      </c>
      <c r="B1536">
        <v>79</v>
      </c>
      <c r="H1536">
        <v>454</v>
      </c>
      <c r="I1536">
        <v>2</v>
      </c>
      <c r="J1536">
        <v>2</v>
      </c>
      <c r="K1536">
        <v>1</v>
      </c>
      <c r="L1536">
        <v>2</v>
      </c>
      <c r="M1536">
        <v>4</v>
      </c>
      <c r="N1536">
        <v>2</v>
      </c>
      <c r="O1536">
        <v>5</v>
      </c>
      <c r="P1536">
        <v>0</v>
      </c>
      <c r="Q1536">
        <v>0</v>
      </c>
      <c r="R1536">
        <v>1</v>
      </c>
      <c r="S1536">
        <v>1</v>
      </c>
      <c r="T1536">
        <v>0</v>
      </c>
      <c r="U1536">
        <v>0</v>
      </c>
      <c r="V1536">
        <v>1</v>
      </c>
      <c r="W1536">
        <v>0</v>
      </c>
      <c r="X1536">
        <v>2</v>
      </c>
      <c r="Y1536">
        <v>0</v>
      </c>
      <c r="Z1536">
        <v>0</v>
      </c>
      <c r="AA1536">
        <v>0</v>
      </c>
      <c r="AB1536">
        <v>0</v>
      </c>
      <c r="AC1536">
        <v>1</v>
      </c>
      <c r="AD1536">
        <v>0</v>
      </c>
      <c r="AE1536">
        <v>1</v>
      </c>
      <c r="AF1536">
        <v>0</v>
      </c>
      <c r="AG1536">
        <v>1</v>
      </c>
      <c r="AH1536">
        <v>0</v>
      </c>
      <c r="AI1536">
        <v>0</v>
      </c>
      <c r="AJ1536">
        <v>1</v>
      </c>
      <c r="AK1536">
        <v>1</v>
      </c>
      <c r="AL1536">
        <v>0</v>
      </c>
      <c r="AM1536" t="s">
        <v>5269</v>
      </c>
      <c r="AN1536" t="s">
        <v>5270</v>
      </c>
      <c r="AO1536" t="s">
        <v>132</v>
      </c>
      <c r="AP1536" t="s">
        <v>47</v>
      </c>
      <c r="AQ1536">
        <v>0</v>
      </c>
      <c r="BY1536">
        <v>952</v>
      </c>
    </row>
    <row r="1537" spans="1:77" x14ac:dyDescent="0.25">
      <c r="A1537">
        <v>963</v>
      </c>
      <c r="B1537">
        <v>49</v>
      </c>
      <c r="H1537">
        <v>6</v>
      </c>
      <c r="I1537">
        <v>0</v>
      </c>
      <c r="J1537">
        <v>0</v>
      </c>
      <c r="K1537">
        <v>0</v>
      </c>
      <c r="L1537">
        <v>0</v>
      </c>
      <c r="M1537">
        <v>0</v>
      </c>
      <c r="N1537">
        <v>0</v>
      </c>
      <c r="O1537">
        <v>0</v>
      </c>
      <c r="P1537">
        <v>0</v>
      </c>
      <c r="Q1537">
        <v>0</v>
      </c>
      <c r="R1537">
        <v>0</v>
      </c>
      <c r="S1537">
        <v>0</v>
      </c>
      <c r="T1537">
        <v>0</v>
      </c>
      <c r="U1537">
        <v>0</v>
      </c>
      <c r="V1537">
        <v>0</v>
      </c>
      <c r="W1537">
        <v>0</v>
      </c>
      <c r="X1537">
        <v>0</v>
      </c>
      <c r="Y1537">
        <v>0</v>
      </c>
      <c r="Z1537">
        <v>2</v>
      </c>
      <c r="AA1537">
        <v>1</v>
      </c>
      <c r="AB1537">
        <v>0</v>
      </c>
      <c r="AC1537">
        <v>0</v>
      </c>
      <c r="AD1537">
        <v>0</v>
      </c>
      <c r="AE1537">
        <v>1</v>
      </c>
      <c r="AF1537">
        <v>0</v>
      </c>
      <c r="AG1537">
        <v>0</v>
      </c>
      <c r="AH1537">
        <v>0</v>
      </c>
      <c r="AI1537">
        <v>1</v>
      </c>
      <c r="AJ1537">
        <v>1</v>
      </c>
      <c r="AK1537">
        <v>0</v>
      </c>
      <c r="AL1537">
        <v>4</v>
      </c>
      <c r="AM1537" t="s">
        <v>1371</v>
      </c>
      <c r="AN1537" t="s">
        <v>1372</v>
      </c>
      <c r="AO1537" t="s">
        <v>132</v>
      </c>
      <c r="AP1537" t="s">
        <v>47</v>
      </c>
      <c r="AQ1537">
        <v>0</v>
      </c>
      <c r="BY1537">
        <v>963</v>
      </c>
    </row>
    <row r="1538" spans="1:77" x14ac:dyDescent="0.25">
      <c r="A1538">
        <v>964</v>
      </c>
      <c r="B1538">
        <v>0</v>
      </c>
      <c r="H1538">
        <v>16</v>
      </c>
      <c r="I1538">
        <v>0</v>
      </c>
      <c r="J1538">
        <v>0</v>
      </c>
      <c r="K1538">
        <v>1</v>
      </c>
      <c r="L1538">
        <v>0</v>
      </c>
      <c r="M1538">
        <v>0</v>
      </c>
      <c r="N1538">
        <v>0</v>
      </c>
      <c r="O1538">
        <v>1</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t="s">
        <v>1371</v>
      </c>
      <c r="AN1538" t="s">
        <v>1372</v>
      </c>
      <c r="AO1538" t="s">
        <v>132</v>
      </c>
      <c r="AP1538" t="s">
        <v>47</v>
      </c>
      <c r="AQ1538">
        <v>0</v>
      </c>
      <c r="BY1538">
        <v>964</v>
      </c>
    </row>
    <row r="1539" spans="1:77" x14ac:dyDescent="0.25">
      <c r="A1539">
        <v>970</v>
      </c>
      <c r="B1539">
        <v>14720</v>
      </c>
      <c r="H1539">
        <v>379</v>
      </c>
      <c r="I1539">
        <v>1</v>
      </c>
      <c r="J1539">
        <v>2</v>
      </c>
      <c r="K1539">
        <v>13</v>
      </c>
      <c r="L1539">
        <v>3</v>
      </c>
      <c r="M1539">
        <v>16</v>
      </c>
      <c r="N1539">
        <v>9</v>
      </c>
      <c r="O1539">
        <v>24</v>
      </c>
      <c r="P1539">
        <v>9</v>
      </c>
      <c r="Q1539">
        <v>16</v>
      </c>
      <c r="R1539">
        <v>23</v>
      </c>
      <c r="S1539">
        <v>9</v>
      </c>
      <c r="T1539">
        <v>7</v>
      </c>
      <c r="U1539">
        <v>10</v>
      </c>
      <c r="V1539">
        <v>21</v>
      </c>
      <c r="W1539">
        <v>12</v>
      </c>
      <c r="X1539">
        <v>9</v>
      </c>
      <c r="Y1539">
        <v>5</v>
      </c>
      <c r="Z1539">
        <v>46</v>
      </c>
      <c r="AA1539">
        <v>37</v>
      </c>
      <c r="AB1539">
        <v>19</v>
      </c>
      <c r="AC1539">
        <v>32</v>
      </c>
      <c r="AD1539">
        <v>9</v>
      </c>
      <c r="AE1539">
        <v>19</v>
      </c>
      <c r="AF1539">
        <v>33</v>
      </c>
      <c r="AG1539">
        <v>32</v>
      </c>
      <c r="AH1539">
        <v>16</v>
      </c>
      <c r="AI1539">
        <v>0</v>
      </c>
      <c r="AJ1539">
        <v>123</v>
      </c>
      <c r="AK1539">
        <v>43</v>
      </c>
      <c r="AL1539">
        <v>11</v>
      </c>
      <c r="AM1539" t="s">
        <v>5271</v>
      </c>
      <c r="AN1539" t="s">
        <v>5272</v>
      </c>
      <c r="AO1539" t="s">
        <v>132</v>
      </c>
      <c r="AP1539" t="s">
        <v>47</v>
      </c>
      <c r="AQ1539">
        <v>0</v>
      </c>
      <c r="BY1539">
        <v>970</v>
      </c>
    </row>
    <row r="1540" spans="1:77" x14ac:dyDescent="0.25">
      <c r="A1540">
        <v>973</v>
      </c>
      <c r="B1540">
        <v>0</v>
      </c>
      <c r="C1540">
        <v>1978</v>
      </c>
      <c r="H1540">
        <v>3</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t="s">
        <v>5273</v>
      </c>
      <c r="AN1540" t="s">
        <v>5274</v>
      </c>
      <c r="AO1540" t="s">
        <v>132</v>
      </c>
      <c r="AP1540" t="s">
        <v>47</v>
      </c>
      <c r="AQ1540">
        <v>0</v>
      </c>
      <c r="BY1540">
        <v>973</v>
      </c>
    </row>
    <row r="1541" spans="1:77" x14ac:dyDescent="0.25">
      <c r="A1541">
        <v>976</v>
      </c>
      <c r="B1541">
        <v>1677</v>
      </c>
      <c r="H1541">
        <v>1128</v>
      </c>
      <c r="I1541">
        <v>11</v>
      </c>
      <c r="J1541">
        <v>12</v>
      </c>
      <c r="K1541">
        <v>49</v>
      </c>
      <c r="L1541">
        <v>16</v>
      </c>
      <c r="M1541">
        <v>47</v>
      </c>
      <c r="N1541">
        <v>43</v>
      </c>
      <c r="O1541">
        <v>19</v>
      </c>
      <c r="P1541">
        <v>38</v>
      </c>
      <c r="Q1541">
        <v>19</v>
      </c>
      <c r="R1541">
        <v>29</v>
      </c>
      <c r="S1541">
        <v>16</v>
      </c>
      <c r="T1541">
        <v>24</v>
      </c>
      <c r="U1541">
        <v>19</v>
      </c>
      <c r="V1541">
        <v>6</v>
      </c>
      <c r="W1541">
        <v>32</v>
      </c>
      <c r="X1541">
        <v>50</v>
      </c>
      <c r="Y1541">
        <v>4</v>
      </c>
      <c r="Z1541">
        <v>7</v>
      </c>
      <c r="AA1541">
        <v>2</v>
      </c>
      <c r="AB1541">
        <v>8</v>
      </c>
      <c r="AC1541">
        <v>10</v>
      </c>
      <c r="AD1541">
        <v>10</v>
      </c>
      <c r="AE1541">
        <v>9</v>
      </c>
      <c r="AF1541">
        <v>14</v>
      </c>
      <c r="AG1541">
        <v>4</v>
      </c>
      <c r="AH1541">
        <v>11</v>
      </c>
      <c r="AI1541">
        <v>9</v>
      </c>
      <c r="AJ1541">
        <v>4</v>
      </c>
      <c r="AK1541">
        <v>15</v>
      </c>
      <c r="AL1541">
        <v>38</v>
      </c>
      <c r="AM1541" t="s">
        <v>4838</v>
      </c>
      <c r="AN1541" t="s">
        <v>4839</v>
      </c>
      <c r="AO1541" t="s">
        <v>132</v>
      </c>
      <c r="AP1541" t="s">
        <v>47</v>
      </c>
      <c r="AQ1541">
        <v>0</v>
      </c>
      <c r="BY1541">
        <v>976</v>
      </c>
    </row>
    <row r="1542" spans="1:77" x14ac:dyDescent="0.25">
      <c r="A1542">
        <v>978</v>
      </c>
      <c r="B1542">
        <v>118</v>
      </c>
      <c r="H1542">
        <v>366</v>
      </c>
      <c r="I1542">
        <v>4</v>
      </c>
      <c r="J1542">
        <v>2</v>
      </c>
      <c r="K1542">
        <v>21</v>
      </c>
      <c r="L1542">
        <v>9</v>
      </c>
      <c r="M1542">
        <v>10</v>
      </c>
      <c r="N1542">
        <v>17</v>
      </c>
      <c r="O1542">
        <v>13</v>
      </c>
      <c r="P1542">
        <v>15</v>
      </c>
      <c r="Q1542">
        <v>2</v>
      </c>
      <c r="R1542">
        <v>6</v>
      </c>
      <c r="S1542">
        <v>5</v>
      </c>
      <c r="T1542">
        <v>4</v>
      </c>
      <c r="U1542">
        <v>5</v>
      </c>
      <c r="V1542">
        <v>5</v>
      </c>
      <c r="W1542">
        <v>3</v>
      </c>
      <c r="X1542">
        <v>11</v>
      </c>
      <c r="Y1542">
        <v>0</v>
      </c>
      <c r="Z1542">
        <v>0</v>
      </c>
      <c r="AA1542">
        <v>1</v>
      </c>
      <c r="AB1542">
        <v>1</v>
      </c>
      <c r="AC1542">
        <v>3</v>
      </c>
      <c r="AD1542">
        <v>1</v>
      </c>
      <c r="AE1542">
        <v>1</v>
      </c>
      <c r="AF1542">
        <v>0</v>
      </c>
      <c r="AG1542">
        <v>0</v>
      </c>
      <c r="AH1542">
        <v>4</v>
      </c>
      <c r="AI1542">
        <v>3</v>
      </c>
      <c r="AJ1542">
        <v>3</v>
      </c>
      <c r="AK1542">
        <v>5</v>
      </c>
      <c r="AL1542">
        <v>10</v>
      </c>
      <c r="AM1542" t="s">
        <v>5275</v>
      </c>
      <c r="AN1542" t="s">
        <v>5276</v>
      </c>
      <c r="AO1542" t="s">
        <v>132</v>
      </c>
      <c r="AP1542" t="s">
        <v>47</v>
      </c>
      <c r="AQ1542">
        <v>0</v>
      </c>
      <c r="BY1542">
        <v>978</v>
      </c>
    </row>
    <row r="1543" spans="1:77" x14ac:dyDescent="0.25">
      <c r="A1543">
        <v>979</v>
      </c>
      <c r="B1543">
        <v>3</v>
      </c>
      <c r="H1543">
        <v>2</v>
      </c>
      <c r="I1543">
        <v>0</v>
      </c>
      <c r="J1543">
        <v>1</v>
      </c>
      <c r="K1543">
        <v>1</v>
      </c>
      <c r="L1543">
        <v>1</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t="s">
        <v>5275</v>
      </c>
      <c r="AN1543" t="s">
        <v>5276</v>
      </c>
      <c r="AO1543" t="s">
        <v>132</v>
      </c>
      <c r="AP1543" t="s">
        <v>47</v>
      </c>
      <c r="AQ1543">
        <v>0</v>
      </c>
      <c r="BY1543">
        <v>979</v>
      </c>
    </row>
    <row r="1544" spans="1:77" x14ac:dyDescent="0.25">
      <c r="A1544">
        <v>980</v>
      </c>
      <c r="B1544">
        <v>2</v>
      </c>
      <c r="H1544">
        <v>137</v>
      </c>
      <c r="I1544">
        <v>0</v>
      </c>
      <c r="J1544">
        <v>1</v>
      </c>
      <c r="K1544">
        <v>5</v>
      </c>
      <c r="L1544">
        <v>0</v>
      </c>
      <c r="M1544">
        <v>2</v>
      </c>
      <c r="N1544">
        <v>0</v>
      </c>
      <c r="O1544">
        <v>0</v>
      </c>
      <c r="P1544">
        <v>11</v>
      </c>
      <c r="Q1544">
        <v>2</v>
      </c>
      <c r="R1544">
        <v>1</v>
      </c>
      <c r="S1544">
        <v>0</v>
      </c>
      <c r="T1544">
        <v>0</v>
      </c>
      <c r="U1544">
        <v>2</v>
      </c>
      <c r="V1544">
        <v>0</v>
      </c>
      <c r="W1544">
        <v>1</v>
      </c>
      <c r="X1544">
        <v>0</v>
      </c>
      <c r="Y1544">
        <v>0</v>
      </c>
      <c r="Z1544">
        <v>0</v>
      </c>
      <c r="AA1544">
        <v>0</v>
      </c>
      <c r="AB1544">
        <v>0</v>
      </c>
      <c r="AC1544">
        <v>0</v>
      </c>
      <c r="AD1544">
        <v>0</v>
      </c>
      <c r="AE1544">
        <v>0</v>
      </c>
      <c r="AF1544">
        <v>0</v>
      </c>
      <c r="AG1544">
        <v>0</v>
      </c>
      <c r="AH1544">
        <v>0</v>
      </c>
      <c r="AI1544">
        <v>1</v>
      </c>
      <c r="AJ1544">
        <v>0</v>
      </c>
      <c r="AK1544">
        <v>0</v>
      </c>
      <c r="AL1544">
        <v>0</v>
      </c>
      <c r="AM1544" t="s">
        <v>5275</v>
      </c>
      <c r="AN1544" t="s">
        <v>5276</v>
      </c>
      <c r="AO1544" t="s">
        <v>132</v>
      </c>
      <c r="AP1544" t="s">
        <v>47</v>
      </c>
      <c r="AQ1544">
        <v>0</v>
      </c>
      <c r="BY1544">
        <v>980</v>
      </c>
    </row>
    <row r="1545" spans="1:77" x14ac:dyDescent="0.25">
      <c r="A1545">
        <v>981</v>
      </c>
      <c r="B1545">
        <v>30</v>
      </c>
      <c r="C1545">
        <v>1983</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t="s">
        <v>5277</v>
      </c>
      <c r="AN1545" t="s">
        <v>5278</v>
      </c>
      <c r="AO1545" t="s">
        <v>132</v>
      </c>
      <c r="AP1545" t="s">
        <v>47</v>
      </c>
      <c r="AQ1545">
        <v>0</v>
      </c>
      <c r="BY1545">
        <v>981</v>
      </c>
    </row>
    <row r="1546" spans="1:77" x14ac:dyDescent="0.25">
      <c r="A1546">
        <v>982</v>
      </c>
      <c r="B1546">
        <v>958</v>
      </c>
      <c r="H1546">
        <v>923</v>
      </c>
      <c r="I1546">
        <v>17</v>
      </c>
      <c r="J1546">
        <v>12</v>
      </c>
      <c r="K1546">
        <v>6</v>
      </c>
      <c r="L1546">
        <v>22</v>
      </c>
      <c r="M1546">
        <v>2</v>
      </c>
      <c r="N1546">
        <v>5</v>
      </c>
      <c r="O1546">
        <v>13</v>
      </c>
      <c r="P1546">
        <v>0</v>
      </c>
      <c r="Q1546">
        <v>0</v>
      </c>
      <c r="R1546">
        <v>0</v>
      </c>
      <c r="S1546">
        <v>2</v>
      </c>
      <c r="T1546">
        <v>1</v>
      </c>
      <c r="U1546">
        <v>3</v>
      </c>
      <c r="V1546">
        <v>7</v>
      </c>
      <c r="W1546">
        <v>9</v>
      </c>
      <c r="X1546">
        <v>2</v>
      </c>
      <c r="Y1546">
        <v>1</v>
      </c>
      <c r="Z1546">
        <v>0</v>
      </c>
      <c r="AA1546">
        <v>1</v>
      </c>
      <c r="AB1546">
        <v>1</v>
      </c>
      <c r="AC1546">
        <v>2</v>
      </c>
      <c r="AD1546">
        <v>0</v>
      </c>
      <c r="AE1546">
        <v>2</v>
      </c>
      <c r="AF1546">
        <v>1</v>
      </c>
      <c r="AG1546">
        <v>3</v>
      </c>
      <c r="AH1546">
        <v>1</v>
      </c>
      <c r="AI1546">
        <v>1</v>
      </c>
      <c r="AJ1546">
        <v>7</v>
      </c>
      <c r="AK1546">
        <v>7</v>
      </c>
      <c r="AL1546">
        <v>1</v>
      </c>
      <c r="AM1546" t="s">
        <v>5277</v>
      </c>
      <c r="AN1546" t="s">
        <v>5278</v>
      </c>
      <c r="AO1546" t="s">
        <v>132</v>
      </c>
      <c r="AP1546" t="s">
        <v>47</v>
      </c>
      <c r="AQ1546">
        <v>0</v>
      </c>
      <c r="BY1546">
        <v>982</v>
      </c>
    </row>
    <row r="1547" spans="1:77" x14ac:dyDescent="0.25">
      <c r="A1547">
        <v>983</v>
      </c>
      <c r="B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t="s">
        <v>5277</v>
      </c>
      <c r="AN1547" t="s">
        <v>5278</v>
      </c>
      <c r="AO1547" t="s">
        <v>132</v>
      </c>
      <c r="AP1547" t="s">
        <v>47</v>
      </c>
      <c r="AQ1547">
        <v>0</v>
      </c>
      <c r="BY1547">
        <v>983</v>
      </c>
    </row>
    <row r="1548" spans="1:77" x14ac:dyDescent="0.25">
      <c r="A1548">
        <v>991</v>
      </c>
      <c r="B1548">
        <v>0</v>
      </c>
      <c r="C1548">
        <v>1979</v>
      </c>
      <c r="H1548">
        <v>28</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t="s">
        <v>5279</v>
      </c>
      <c r="AN1548" t="s">
        <v>5280</v>
      </c>
      <c r="AO1548" t="s">
        <v>132</v>
      </c>
      <c r="AP1548" t="s">
        <v>47</v>
      </c>
      <c r="AQ1548">
        <v>0</v>
      </c>
      <c r="BY1548">
        <v>991</v>
      </c>
    </row>
    <row r="1549" spans="1:77" x14ac:dyDescent="0.25">
      <c r="A1549">
        <v>992</v>
      </c>
      <c r="B1549">
        <v>0</v>
      </c>
      <c r="H1549">
        <v>18</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t="s">
        <v>5279</v>
      </c>
      <c r="AN1549" t="s">
        <v>5280</v>
      </c>
      <c r="AO1549" t="s">
        <v>132</v>
      </c>
      <c r="AP1549" t="s">
        <v>47</v>
      </c>
      <c r="AQ1549">
        <v>0</v>
      </c>
      <c r="BY1549">
        <v>992</v>
      </c>
    </row>
    <row r="1550" spans="1:77" x14ac:dyDescent="0.25">
      <c r="A1550">
        <v>993</v>
      </c>
      <c r="B1550">
        <v>30</v>
      </c>
      <c r="H1550">
        <v>37</v>
      </c>
      <c r="I1550">
        <v>0</v>
      </c>
      <c r="J1550">
        <v>2</v>
      </c>
      <c r="K1550">
        <v>1</v>
      </c>
      <c r="L1550">
        <v>0</v>
      </c>
      <c r="M1550">
        <v>0</v>
      </c>
      <c r="N1550">
        <v>0</v>
      </c>
      <c r="O1550">
        <v>0</v>
      </c>
      <c r="P1550">
        <v>0</v>
      </c>
      <c r="Q1550">
        <v>0</v>
      </c>
      <c r="R1550">
        <v>0</v>
      </c>
      <c r="S1550">
        <v>0</v>
      </c>
      <c r="T1550">
        <v>0</v>
      </c>
      <c r="U1550">
        <v>0</v>
      </c>
      <c r="V1550">
        <v>0</v>
      </c>
      <c r="W1550">
        <v>0</v>
      </c>
      <c r="X1550">
        <v>0</v>
      </c>
      <c r="Y1550">
        <v>0</v>
      </c>
      <c r="Z1550">
        <v>0</v>
      </c>
      <c r="AA1550">
        <v>0</v>
      </c>
      <c r="AB1550">
        <v>0</v>
      </c>
      <c r="AC1550">
        <v>1</v>
      </c>
      <c r="AD1550">
        <v>0</v>
      </c>
      <c r="AE1550">
        <v>1</v>
      </c>
      <c r="AF1550">
        <v>0</v>
      </c>
      <c r="AG1550">
        <v>0</v>
      </c>
      <c r="AH1550">
        <v>0</v>
      </c>
      <c r="AI1550">
        <v>0</v>
      </c>
      <c r="AJ1550">
        <v>3</v>
      </c>
      <c r="AK1550">
        <v>0</v>
      </c>
      <c r="AL1550">
        <v>0</v>
      </c>
      <c r="AM1550" t="s">
        <v>5279</v>
      </c>
      <c r="AN1550" t="s">
        <v>5280</v>
      </c>
      <c r="AO1550" t="s">
        <v>132</v>
      </c>
      <c r="AP1550" t="s">
        <v>47</v>
      </c>
      <c r="AQ1550">
        <v>0</v>
      </c>
      <c r="BY1550">
        <v>993</v>
      </c>
    </row>
    <row r="1551" spans="1:77" x14ac:dyDescent="0.25">
      <c r="A1551">
        <v>994</v>
      </c>
      <c r="B1551">
        <v>0</v>
      </c>
      <c r="H1551">
        <v>28</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t="s">
        <v>5279</v>
      </c>
      <c r="AN1551" t="s">
        <v>5280</v>
      </c>
      <c r="AO1551" t="s">
        <v>132</v>
      </c>
      <c r="AP1551" t="s">
        <v>47</v>
      </c>
      <c r="AQ1551">
        <v>0</v>
      </c>
      <c r="BY1551">
        <v>994</v>
      </c>
    </row>
    <row r="1552" spans="1:77" x14ac:dyDescent="0.25">
      <c r="A1552">
        <v>995</v>
      </c>
      <c r="B1552">
        <v>14</v>
      </c>
      <c r="H1552">
        <v>94</v>
      </c>
      <c r="I1552">
        <v>1</v>
      </c>
      <c r="J1552">
        <v>1</v>
      </c>
      <c r="K1552">
        <v>0</v>
      </c>
      <c r="L1552">
        <v>0</v>
      </c>
      <c r="M1552">
        <v>1</v>
      </c>
      <c r="N1552">
        <v>3</v>
      </c>
      <c r="O1552">
        <v>2</v>
      </c>
      <c r="P1552">
        <v>0</v>
      </c>
      <c r="Q1552">
        <v>0</v>
      </c>
      <c r="R1552">
        <v>0</v>
      </c>
      <c r="S1552">
        <v>0</v>
      </c>
      <c r="T1552">
        <v>0</v>
      </c>
      <c r="U1552">
        <v>1</v>
      </c>
      <c r="V1552">
        <v>0</v>
      </c>
      <c r="W1552">
        <v>0</v>
      </c>
      <c r="X1552">
        <v>0</v>
      </c>
      <c r="Y1552">
        <v>1</v>
      </c>
      <c r="Z1552">
        <v>1</v>
      </c>
      <c r="AA1552">
        <v>2</v>
      </c>
      <c r="AB1552">
        <v>0</v>
      </c>
      <c r="AC1552">
        <v>0</v>
      </c>
      <c r="AD1552">
        <v>0</v>
      </c>
      <c r="AE1552">
        <v>0</v>
      </c>
      <c r="AF1552">
        <v>0</v>
      </c>
      <c r="AG1552">
        <v>1</v>
      </c>
      <c r="AH1552">
        <v>1</v>
      </c>
      <c r="AI1552">
        <v>0</v>
      </c>
      <c r="AJ1552">
        <v>0</v>
      </c>
      <c r="AK1552">
        <v>3</v>
      </c>
      <c r="AL1552">
        <v>0</v>
      </c>
      <c r="AM1552" t="s">
        <v>5279</v>
      </c>
      <c r="AN1552" t="s">
        <v>5280</v>
      </c>
      <c r="AO1552" t="s">
        <v>132</v>
      </c>
      <c r="AP1552" t="s">
        <v>47</v>
      </c>
      <c r="AQ1552">
        <v>0</v>
      </c>
      <c r="BY1552">
        <v>995</v>
      </c>
    </row>
    <row r="1553" spans="1:77" x14ac:dyDescent="0.25">
      <c r="A1553">
        <v>996</v>
      </c>
      <c r="B1553">
        <v>20026</v>
      </c>
      <c r="H1553">
        <v>287</v>
      </c>
      <c r="I1553">
        <v>0</v>
      </c>
      <c r="J1553">
        <v>10</v>
      </c>
      <c r="K1553">
        <v>0</v>
      </c>
      <c r="L1553">
        <v>1</v>
      </c>
      <c r="M1553">
        <v>1</v>
      </c>
      <c r="N1553">
        <v>0</v>
      </c>
      <c r="O1553">
        <v>2</v>
      </c>
      <c r="P1553">
        <v>1</v>
      </c>
      <c r="Q1553">
        <v>14</v>
      </c>
      <c r="R1553">
        <v>19</v>
      </c>
      <c r="S1553">
        <v>1</v>
      </c>
      <c r="T1553">
        <v>0</v>
      </c>
      <c r="U1553">
        <v>0</v>
      </c>
      <c r="V1553">
        <v>2</v>
      </c>
      <c r="W1553">
        <v>2</v>
      </c>
      <c r="X1553">
        <v>5</v>
      </c>
      <c r="Y1553">
        <v>0</v>
      </c>
      <c r="Z1553">
        <v>3</v>
      </c>
      <c r="AA1553">
        <v>0</v>
      </c>
      <c r="AB1553">
        <v>1</v>
      </c>
      <c r="AC1553">
        <v>11</v>
      </c>
      <c r="AD1553">
        <v>0</v>
      </c>
      <c r="AE1553">
        <v>0</v>
      </c>
      <c r="AF1553">
        <v>0</v>
      </c>
      <c r="AG1553">
        <v>1</v>
      </c>
      <c r="AH1553">
        <v>2</v>
      </c>
      <c r="AI1553">
        <v>2</v>
      </c>
      <c r="AJ1553">
        <v>1</v>
      </c>
      <c r="AK1553">
        <v>3</v>
      </c>
      <c r="AL1553">
        <v>41</v>
      </c>
      <c r="AM1553" t="s">
        <v>5281</v>
      </c>
      <c r="AN1553" t="s">
        <v>5282</v>
      </c>
      <c r="AO1553" t="s">
        <v>132</v>
      </c>
      <c r="AP1553" t="s">
        <v>47</v>
      </c>
      <c r="AQ1553">
        <v>0</v>
      </c>
      <c r="BY1553">
        <v>996</v>
      </c>
    </row>
    <row r="1554" spans="1:77" x14ac:dyDescent="0.25">
      <c r="A1554">
        <v>997</v>
      </c>
      <c r="B1554">
        <v>44</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t="s">
        <v>5283</v>
      </c>
      <c r="AN1554" t="s">
        <v>5284</v>
      </c>
      <c r="AO1554" t="s">
        <v>132</v>
      </c>
      <c r="AP1554" t="s">
        <v>47</v>
      </c>
      <c r="AQ1554">
        <v>0</v>
      </c>
      <c r="BY1554">
        <v>997</v>
      </c>
    </row>
    <row r="1555" spans="1:77" x14ac:dyDescent="0.25">
      <c r="A1555">
        <v>1000</v>
      </c>
      <c r="B1555">
        <v>0</v>
      </c>
      <c r="H1555">
        <v>105</v>
      </c>
      <c r="I1555">
        <v>0</v>
      </c>
      <c r="J1555">
        <v>3</v>
      </c>
      <c r="K1555">
        <v>0</v>
      </c>
      <c r="L1555">
        <v>0</v>
      </c>
      <c r="M1555">
        <v>0</v>
      </c>
      <c r="N1555">
        <v>0</v>
      </c>
      <c r="O1555">
        <v>0</v>
      </c>
      <c r="P1555">
        <v>0</v>
      </c>
      <c r="Q1555">
        <v>0</v>
      </c>
      <c r="R1555">
        <v>0</v>
      </c>
      <c r="S1555">
        <v>0</v>
      </c>
      <c r="T1555">
        <v>0</v>
      </c>
      <c r="U1555">
        <v>0</v>
      </c>
      <c r="V1555">
        <v>0</v>
      </c>
      <c r="W1555">
        <v>2</v>
      </c>
      <c r="X1555">
        <v>0</v>
      </c>
      <c r="Y1555">
        <v>0</v>
      </c>
      <c r="Z1555">
        <v>0</v>
      </c>
      <c r="AA1555">
        <v>0</v>
      </c>
      <c r="AB1555">
        <v>0</v>
      </c>
      <c r="AC1555">
        <v>0</v>
      </c>
      <c r="AD1555">
        <v>0</v>
      </c>
      <c r="AE1555">
        <v>0</v>
      </c>
      <c r="AF1555">
        <v>0</v>
      </c>
      <c r="AG1555">
        <v>0</v>
      </c>
      <c r="AH1555">
        <v>0</v>
      </c>
      <c r="AI1555">
        <v>0</v>
      </c>
      <c r="AJ1555">
        <v>0</v>
      </c>
      <c r="AK1555">
        <v>0</v>
      </c>
      <c r="AL1555">
        <v>0</v>
      </c>
      <c r="AM1555" t="s">
        <v>453</v>
      </c>
      <c r="AN1555" t="s">
        <v>454</v>
      </c>
      <c r="AO1555" t="s">
        <v>132</v>
      </c>
      <c r="AP1555" t="s">
        <v>47</v>
      </c>
      <c r="AQ1555">
        <v>4.0207100000000002E-6</v>
      </c>
      <c r="BY1555">
        <v>1000</v>
      </c>
    </row>
    <row r="1556" spans="1:77" x14ac:dyDescent="0.25">
      <c r="A1556">
        <v>1001</v>
      </c>
      <c r="B1556">
        <v>23</v>
      </c>
      <c r="H1556">
        <v>349</v>
      </c>
      <c r="I1556">
        <v>0</v>
      </c>
      <c r="J1556">
        <v>0</v>
      </c>
      <c r="K1556">
        <v>0</v>
      </c>
      <c r="L1556">
        <v>0</v>
      </c>
      <c r="M1556">
        <v>1</v>
      </c>
      <c r="N1556">
        <v>0</v>
      </c>
      <c r="O1556">
        <v>0</v>
      </c>
      <c r="P1556">
        <v>0</v>
      </c>
      <c r="Q1556">
        <v>0</v>
      </c>
      <c r="R1556">
        <v>0</v>
      </c>
      <c r="S1556">
        <v>0</v>
      </c>
      <c r="T1556">
        <v>0</v>
      </c>
      <c r="U1556">
        <v>2</v>
      </c>
      <c r="V1556">
        <v>0</v>
      </c>
      <c r="W1556">
        <v>0</v>
      </c>
      <c r="X1556">
        <v>1</v>
      </c>
      <c r="Y1556">
        <v>0</v>
      </c>
      <c r="Z1556">
        <v>0</v>
      </c>
      <c r="AA1556">
        <v>0</v>
      </c>
      <c r="AB1556">
        <v>0</v>
      </c>
      <c r="AC1556">
        <v>0</v>
      </c>
      <c r="AD1556">
        <v>0</v>
      </c>
      <c r="AE1556">
        <v>0</v>
      </c>
      <c r="AF1556">
        <v>0</v>
      </c>
      <c r="AG1556">
        <v>0</v>
      </c>
      <c r="AH1556">
        <v>2</v>
      </c>
      <c r="AI1556">
        <v>2</v>
      </c>
      <c r="AJ1556">
        <v>5</v>
      </c>
      <c r="AK1556">
        <v>0</v>
      </c>
      <c r="AL1556">
        <v>0</v>
      </c>
      <c r="AM1556" t="s">
        <v>453</v>
      </c>
      <c r="AN1556" t="s">
        <v>454</v>
      </c>
      <c r="AO1556" t="s">
        <v>132</v>
      </c>
      <c r="AP1556" t="s">
        <v>47</v>
      </c>
      <c r="AQ1556">
        <v>1.350628E-5</v>
      </c>
      <c r="BY1556">
        <v>1001</v>
      </c>
    </row>
    <row r="1557" spans="1:77" x14ac:dyDescent="0.25">
      <c r="A1557">
        <v>1002</v>
      </c>
      <c r="B1557">
        <v>0</v>
      </c>
      <c r="H1557">
        <v>150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t="s">
        <v>453</v>
      </c>
      <c r="AN1557" t="s">
        <v>454</v>
      </c>
      <c r="AO1557" t="s">
        <v>132</v>
      </c>
      <c r="AP1557" t="s">
        <v>47</v>
      </c>
      <c r="AQ1557">
        <v>6.9468400000000004E-6</v>
      </c>
      <c r="BY1557">
        <v>1002</v>
      </c>
    </row>
    <row r="1558" spans="1:77" x14ac:dyDescent="0.25">
      <c r="A1558">
        <v>1004</v>
      </c>
      <c r="B1558">
        <v>0</v>
      </c>
      <c r="H1558">
        <v>2</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t="s">
        <v>5285</v>
      </c>
      <c r="AN1558" t="s">
        <v>5286</v>
      </c>
      <c r="AO1558" t="s">
        <v>132</v>
      </c>
      <c r="AP1558" t="s">
        <v>47</v>
      </c>
      <c r="AQ1558">
        <v>9.9940000000000007E-8</v>
      </c>
      <c r="BY1558">
        <v>1004</v>
      </c>
    </row>
    <row r="1559" spans="1:77" x14ac:dyDescent="0.25">
      <c r="A1559">
        <v>1005</v>
      </c>
      <c r="B1559">
        <v>0</v>
      </c>
      <c r="H1559">
        <v>2</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t="s">
        <v>5285</v>
      </c>
      <c r="AN1559" t="s">
        <v>5286</v>
      </c>
      <c r="AO1559" t="s">
        <v>132</v>
      </c>
      <c r="AP1559" t="s">
        <v>47</v>
      </c>
      <c r="AQ1559">
        <v>1.1212E-7</v>
      </c>
      <c r="BY1559">
        <v>1005</v>
      </c>
    </row>
    <row r="1560" spans="1:77" x14ac:dyDescent="0.25">
      <c r="A1560">
        <v>1006</v>
      </c>
      <c r="B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t="s">
        <v>5285</v>
      </c>
      <c r="AN1560" t="s">
        <v>5286</v>
      </c>
      <c r="AO1560" t="s">
        <v>132</v>
      </c>
      <c r="AP1560" t="s">
        <v>47</v>
      </c>
      <c r="AQ1560">
        <v>1.097E-7</v>
      </c>
      <c r="BY1560">
        <v>1006</v>
      </c>
    </row>
    <row r="1561" spans="1:77" x14ac:dyDescent="0.25">
      <c r="A1561">
        <v>1007</v>
      </c>
      <c r="B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t="s">
        <v>5285</v>
      </c>
      <c r="AN1561" t="s">
        <v>5286</v>
      </c>
      <c r="AO1561" t="s">
        <v>132</v>
      </c>
      <c r="AP1561" t="s">
        <v>47</v>
      </c>
      <c r="AQ1561">
        <v>1.5300000000000001E-8</v>
      </c>
      <c r="BY1561">
        <v>1007</v>
      </c>
    </row>
    <row r="1562" spans="1:77" x14ac:dyDescent="0.25">
      <c r="A1562">
        <v>1013</v>
      </c>
      <c r="B1562">
        <v>440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t="s">
        <v>2087</v>
      </c>
      <c r="AN1562" t="s">
        <v>2088</v>
      </c>
      <c r="AO1562" t="s">
        <v>132</v>
      </c>
      <c r="AP1562" t="s">
        <v>47</v>
      </c>
      <c r="AQ1562">
        <v>2.202626E-5</v>
      </c>
      <c r="BY1562">
        <v>1013</v>
      </c>
    </row>
    <row r="1563" spans="1:77" x14ac:dyDescent="0.25">
      <c r="A1563">
        <v>1015</v>
      </c>
      <c r="B1563">
        <v>1264</v>
      </c>
      <c r="C1563">
        <v>1996</v>
      </c>
      <c r="H1563">
        <v>190</v>
      </c>
      <c r="I1563">
        <v>0</v>
      </c>
      <c r="J1563">
        <v>6</v>
      </c>
      <c r="K1563">
        <v>3</v>
      </c>
      <c r="L1563">
        <v>2</v>
      </c>
      <c r="M1563">
        <v>10</v>
      </c>
      <c r="N1563">
        <v>0</v>
      </c>
      <c r="O1563">
        <v>1</v>
      </c>
      <c r="P1563">
        <v>3</v>
      </c>
      <c r="Q1563">
        <v>1</v>
      </c>
      <c r="R1563">
        <v>8</v>
      </c>
      <c r="S1563">
        <v>1</v>
      </c>
      <c r="T1563">
        <v>0</v>
      </c>
      <c r="U1563">
        <v>1</v>
      </c>
      <c r="V1563">
        <v>3</v>
      </c>
      <c r="W1563">
        <v>6</v>
      </c>
      <c r="X1563">
        <v>1</v>
      </c>
      <c r="Y1563">
        <v>0</v>
      </c>
      <c r="Z1563">
        <v>12</v>
      </c>
      <c r="AA1563">
        <v>1</v>
      </c>
      <c r="AB1563">
        <v>12</v>
      </c>
      <c r="AC1563">
        <v>7</v>
      </c>
      <c r="AD1563">
        <v>1</v>
      </c>
      <c r="AE1563">
        <v>6</v>
      </c>
      <c r="AF1563">
        <v>7</v>
      </c>
      <c r="AG1563">
        <v>8</v>
      </c>
      <c r="AH1563">
        <v>4</v>
      </c>
      <c r="AI1563">
        <v>9</v>
      </c>
      <c r="AJ1563">
        <v>12</v>
      </c>
      <c r="AK1563">
        <v>17</v>
      </c>
      <c r="AL1563">
        <v>2</v>
      </c>
      <c r="AM1563" t="s">
        <v>5287</v>
      </c>
      <c r="AN1563" t="s">
        <v>5288</v>
      </c>
      <c r="AO1563" t="s">
        <v>132</v>
      </c>
      <c r="AP1563" t="s">
        <v>47</v>
      </c>
      <c r="AQ1563">
        <v>0</v>
      </c>
      <c r="BY1563">
        <v>1015</v>
      </c>
    </row>
    <row r="1564" spans="1:77" x14ac:dyDescent="0.25">
      <c r="A1564">
        <v>1018</v>
      </c>
      <c r="B1564">
        <v>6687</v>
      </c>
      <c r="H1564">
        <v>0</v>
      </c>
      <c r="I1564">
        <v>0</v>
      </c>
      <c r="J1564">
        <v>0</v>
      </c>
      <c r="K1564">
        <v>0</v>
      </c>
      <c r="L1564">
        <v>0</v>
      </c>
      <c r="M1564">
        <v>1</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t="s">
        <v>2266</v>
      </c>
      <c r="AN1564" t="s">
        <v>2267</v>
      </c>
      <c r="AO1564" t="s">
        <v>132</v>
      </c>
      <c r="AP1564" t="s">
        <v>47</v>
      </c>
      <c r="AQ1564">
        <v>0</v>
      </c>
      <c r="BY1564">
        <v>1018</v>
      </c>
    </row>
    <row r="1565" spans="1:77" x14ac:dyDescent="0.25">
      <c r="A1565">
        <v>1019</v>
      </c>
      <c r="B1565">
        <v>15</v>
      </c>
      <c r="C1565">
        <v>1990</v>
      </c>
      <c r="H1565">
        <v>5</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t="s">
        <v>5289</v>
      </c>
      <c r="AN1565" t="s">
        <v>5290</v>
      </c>
      <c r="AO1565" t="s">
        <v>132</v>
      </c>
      <c r="AP1565" t="s">
        <v>47</v>
      </c>
      <c r="AQ1565">
        <v>0</v>
      </c>
      <c r="BY1565">
        <v>1019</v>
      </c>
    </row>
    <row r="1566" spans="1:77" x14ac:dyDescent="0.25">
      <c r="A1566">
        <v>1020</v>
      </c>
      <c r="B1566">
        <v>6</v>
      </c>
      <c r="H1566">
        <v>10</v>
      </c>
      <c r="I1566">
        <v>0</v>
      </c>
      <c r="J1566">
        <v>0</v>
      </c>
      <c r="K1566">
        <v>0</v>
      </c>
      <c r="L1566">
        <v>0</v>
      </c>
      <c r="M1566">
        <v>0</v>
      </c>
      <c r="N1566">
        <v>0</v>
      </c>
      <c r="O1566">
        <v>0</v>
      </c>
      <c r="P1566">
        <v>0</v>
      </c>
      <c r="Q1566">
        <v>0</v>
      </c>
      <c r="R1566">
        <v>0</v>
      </c>
      <c r="S1566">
        <v>0</v>
      </c>
      <c r="T1566">
        <v>0</v>
      </c>
      <c r="U1566">
        <v>0</v>
      </c>
      <c r="V1566">
        <v>0</v>
      </c>
      <c r="W1566">
        <v>1</v>
      </c>
      <c r="X1566">
        <v>0</v>
      </c>
      <c r="Y1566">
        <v>0</v>
      </c>
      <c r="Z1566">
        <v>0</v>
      </c>
      <c r="AA1566">
        <v>0</v>
      </c>
      <c r="AB1566">
        <v>0</v>
      </c>
      <c r="AC1566">
        <v>0</v>
      </c>
      <c r="AD1566">
        <v>2</v>
      </c>
      <c r="AE1566">
        <v>0</v>
      </c>
      <c r="AF1566">
        <v>0</v>
      </c>
      <c r="AG1566">
        <v>1</v>
      </c>
      <c r="AH1566">
        <v>0</v>
      </c>
      <c r="AI1566">
        <v>0</v>
      </c>
      <c r="AJ1566">
        <v>0</v>
      </c>
      <c r="AK1566">
        <v>0</v>
      </c>
      <c r="AL1566">
        <v>0</v>
      </c>
      <c r="AM1566" t="s">
        <v>5289</v>
      </c>
      <c r="AN1566" t="s">
        <v>5290</v>
      </c>
      <c r="AO1566" t="s">
        <v>132</v>
      </c>
      <c r="AP1566" t="s">
        <v>47</v>
      </c>
      <c r="AQ1566">
        <v>0</v>
      </c>
      <c r="BY1566">
        <v>1020</v>
      </c>
    </row>
    <row r="1567" spans="1:77" x14ac:dyDescent="0.25">
      <c r="A1567">
        <v>1021</v>
      </c>
      <c r="B1567">
        <v>27</v>
      </c>
      <c r="H1567">
        <v>0</v>
      </c>
      <c r="I1567">
        <v>0</v>
      </c>
      <c r="J1567">
        <v>0</v>
      </c>
      <c r="K1567">
        <v>0</v>
      </c>
      <c r="L1567">
        <v>0</v>
      </c>
      <c r="M1567">
        <v>1</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t="s">
        <v>5289</v>
      </c>
      <c r="AN1567" t="s">
        <v>5290</v>
      </c>
      <c r="AO1567" t="s">
        <v>132</v>
      </c>
      <c r="AP1567" t="s">
        <v>47</v>
      </c>
      <c r="AQ1567">
        <v>0</v>
      </c>
      <c r="BY1567">
        <v>1021</v>
      </c>
    </row>
    <row r="1568" spans="1:77" x14ac:dyDescent="0.25">
      <c r="A1568">
        <v>1022</v>
      </c>
      <c r="B1568">
        <v>136</v>
      </c>
      <c r="H1568">
        <v>108</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1</v>
      </c>
      <c r="AJ1568">
        <v>0</v>
      </c>
      <c r="AK1568">
        <v>0</v>
      </c>
      <c r="AL1568">
        <v>5</v>
      </c>
      <c r="AM1568" t="s">
        <v>5291</v>
      </c>
      <c r="AN1568" t="s">
        <v>5292</v>
      </c>
      <c r="AO1568" t="s">
        <v>132</v>
      </c>
      <c r="AP1568" t="s">
        <v>47</v>
      </c>
      <c r="AQ1568">
        <v>0</v>
      </c>
      <c r="BY1568">
        <v>1022</v>
      </c>
    </row>
    <row r="1569" spans="1:77" x14ac:dyDescent="0.25">
      <c r="A1569">
        <v>1023</v>
      </c>
      <c r="B1569">
        <v>188</v>
      </c>
      <c r="H1569">
        <v>177</v>
      </c>
      <c r="I1569">
        <v>0</v>
      </c>
      <c r="J1569">
        <v>0</v>
      </c>
      <c r="K1569">
        <v>3</v>
      </c>
      <c r="L1569">
        <v>8</v>
      </c>
      <c r="M1569">
        <v>0</v>
      </c>
      <c r="N1569">
        <v>1</v>
      </c>
      <c r="O1569">
        <v>0</v>
      </c>
      <c r="P1569">
        <v>2</v>
      </c>
      <c r="Q1569">
        <v>1</v>
      </c>
      <c r="R1569">
        <v>0</v>
      </c>
      <c r="S1569">
        <v>0</v>
      </c>
      <c r="T1569">
        <v>0</v>
      </c>
      <c r="U1569">
        <v>3</v>
      </c>
      <c r="V1569">
        <v>2</v>
      </c>
      <c r="W1569">
        <v>0</v>
      </c>
      <c r="X1569">
        <v>0</v>
      </c>
      <c r="Y1569">
        <v>0</v>
      </c>
      <c r="Z1569">
        <v>0</v>
      </c>
      <c r="AA1569">
        <v>0</v>
      </c>
      <c r="AB1569">
        <v>0</v>
      </c>
      <c r="AC1569">
        <v>0</v>
      </c>
      <c r="AD1569">
        <v>0</v>
      </c>
      <c r="AE1569">
        <v>0</v>
      </c>
      <c r="AF1569">
        <v>0</v>
      </c>
      <c r="AG1569">
        <v>1</v>
      </c>
      <c r="AH1569">
        <v>0</v>
      </c>
      <c r="AI1569">
        <v>2</v>
      </c>
      <c r="AJ1569">
        <v>0</v>
      </c>
      <c r="AK1569">
        <v>1</v>
      </c>
      <c r="AL1569">
        <v>3</v>
      </c>
      <c r="AM1569" t="s">
        <v>5291</v>
      </c>
      <c r="AN1569" t="s">
        <v>5292</v>
      </c>
      <c r="AO1569" t="s">
        <v>132</v>
      </c>
      <c r="AP1569" t="s">
        <v>47</v>
      </c>
      <c r="AQ1569">
        <v>0</v>
      </c>
      <c r="BY1569">
        <v>1023</v>
      </c>
    </row>
    <row r="1570" spans="1:77" x14ac:dyDescent="0.25">
      <c r="A1570">
        <v>1024</v>
      </c>
      <c r="B1570">
        <v>2</v>
      </c>
      <c r="C1570">
        <v>1996</v>
      </c>
      <c r="H1570">
        <v>13</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t="s">
        <v>5293</v>
      </c>
      <c r="AN1570" t="s">
        <v>5294</v>
      </c>
      <c r="AO1570" t="s">
        <v>132</v>
      </c>
      <c r="AP1570" t="s">
        <v>47</v>
      </c>
      <c r="AQ1570">
        <v>0</v>
      </c>
      <c r="BY1570">
        <v>1024</v>
      </c>
    </row>
    <row r="1571" spans="1:77" x14ac:dyDescent="0.25">
      <c r="A1571">
        <v>1025</v>
      </c>
      <c r="B1571">
        <v>13</v>
      </c>
      <c r="H1571">
        <v>24</v>
      </c>
      <c r="I1571">
        <v>0</v>
      </c>
      <c r="J1571">
        <v>0</v>
      </c>
      <c r="K1571">
        <v>0</v>
      </c>
      <c r="L1571">
        <v>3</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t="s">
        <v>5293</v>
      </c>
      <c r="AN1571" t="s">
        <v>5294</v>
      </c>
      <c r="AO1571" t="s">
        <v>132</v>
      </c>
      <c r="AP1571" t="s">
        <v>47</v>
      </c>
      <c r="AQ1571">
        <v>0</v>
      </c>
      <c r="BY1571">
        <v>1025</v>
      </c>
    </row>
    <row r="1572" spans="1:77" x14ac:dyDescent="0.25">
      <c r="A1572">
        <v>1026</v>
      </c>
      <c r="B1572">
        <v>1228</v>
      </c>
      <c r="H1572">
        <v>668</v>
      </c>
      <c r="I1572">
        <v>23</v>
      </c>
      <c r="J1572">
        <v>38</v>
      </c>
      <c r="K1572">
        <v>45</v>
      </c>
      <c r="L1572">
        <v>16</v>
      </c>
      <c r="M1572">
        <v>36</v>
      </c>
      <c r="N1572">
        <v>48</v>
      </c>
      <c r="O1572">
        <v>11</v>
      </c>
      <c r="P1572">
        <v>13</v>
      </c>
      <c r="Q1572">
        <v>16</v>
      </c>
      <c r="R1572">
        <v>11</v>
      </c>
      <c r="S1572">
        <v>4</v>
      </c>
      <c r="T1572">
        <v>9</v>
      </c>
      <c r="U1572">
        <v>2</v>
      </c>
      <c r="V1572">
        <v>5</v>
      </c>
      <c r="W1572">
        <v>0</v>
      </c>
      <c r="X1572">
        <v>13</v>
      </c>
      <c r="Y1572">
        <v>2</v>
      </c>
      <c r="Z1572">
        <v>1</v>
      </c>
      <c r="AA1572">
        <v>6</v>
      </c>
      <c r="AB1572">
        <v>4</v>
      </c>
      <c r="AC1572">
        <v>0</v>
      </c>
      <c r="AD1572">
        <v>4</v>
      </c>
      <c r="AE1572">
        <v>4</v>
      </c>
      <c r="AF1572">
        <v>4</v>
      </c>
      <c r="AG1572">
        <v>6</v>
      </c>
      <c r="AH1572">
        <v>1</v>
      </c>
      <c r="AI1572">
        <v>13</v>
      </c>
      <c r="AJ1572">
        <v>7</v>
      </c>
      <c r="AK1572">
        <v>6</v>
      </c>
      <c r="AL1572">
        <v>19</v>
      </c>
      <c r="AM1572" t="s">
        <v>5295</v>
      </c>
      <c r="AN1572" t="s">
        <v>5296</v>
      </c>
      <c r="AO1572" t="s">
        <v>132</v>
      </c>
      <c r="AP1572" t="s">
        <v>47</v>
      </c>
      <c r="AQ1572">
        <v>0</v>
      </c>
      <c r="BY1572">
        <v>1026</v>
      </c>
    </row>
    <row r="1573" spans="1:77" x14ac:dyDescent="0.25">
      <c r="A1573">
        <v>1027</v>
      </c>
      <c r="B1573">
        <v>152</v>
      </c>
      <c r="C1573">
        <v>1984</v>
      </c>
      <c r="H1573">
        <v>32</v>
      </c>
      <c r="I1573">
        <v>1</v>
      </c>
      <c r="J1573">
        <v>3</v>
      </c>
      <c r="K1573">
        <v>7</v>
      </c>
      <c r="L1573">
        <v>2</v>
      </c>
      <c r="M1573">
        <v>1</v>
      </c>
      <c r="N1573">
        <v>0</v>
      </c>
      <c r="O1573">
        <v>0</v>
      </c>
      <c r="P1573">
        <v>0</v>
      </c>
      <c r="Q1573">
        <v>0</v>
      </c>
      <c r="R1573">
        <v>0</v>
      </c>
      <c r="S1573">
        <v>0</v>
      </c>
      <c r="T1573">
        <v>0</v>
      </c>
      <c r="U1573">
        <v>0</v>
      </c>
      <c r="V1573">
        <v>0</v>
      </c>
      <c r="W1573">
        <v>0</v>
      </c>
      <c r="X1573">
        <v>0</v>
      </c>
      <c r="Y1573">
        <v>0</v>
      </c>
      <c r="Z1573">
        <v>0</v>
      </c>
      <c r="AA1573">
        <v>1</v>
      </c>
      <c r="AB1573">
        <v>1</v>
      </c>
      <c r="AC1573">
        <v>0</v>
      </c>
      <c r="AD1573">
        <v>5</v>
      </c>
      <c r="AE1573">
        <v>4</v>
      </c>
      <c r="AF1573">
        <v>0</v>
      </c>
      <c r="AG1573">
        <v>0</v>
      </c>
      <c r="AH1573">
        <v>2</v>
      </c>
      <c r="AI1573">
        <v>5</v>
      </c>
      <c r="AJ1573">
        <v>2</v>
      </c>
      <c r="AK1573">
        <v>3</v>
      </c>
      <c r="AL1573">
        <v>0</v>
      </c>
      <c r="AM1573" t="s">
        <v>5295</v>
      </c>
      <c r="AN1573" t="s">
        <v>5296</v>
      </c>
      <c r="AO1573" t="s">
        <v>132</v>
      </c>
      <c r="AP1573" t="s">
        <v>47</v>
      </c>
      <c r="AQ1573">
        <v>0</v>
      </c>
      <c r="BY1573">
        <v>1027</v>
      </c>
    </row>
    <row r="1574" spans="1:77" x14ac:dyDescent="0.25">
      <c r="A1574">
        <v>1029</v>
      </c>
      <c r="B1574">
        <v>79</v>
      </c>
      <c r="H1574">
        <v>105</v>
      </c>
      <c r="I1574">
        <v>1</v>
      </c>
      <c r="J1574">
        <v>3</v>
      </c>
      <c r="K1574">
        <v>2</v>
      </c>
      <c r="L1574">
        <v>2</v>
      </c>
      <c r="M1574">
        <v>7</v>
      </c>
      <c r="N1574">
        <v>2</v>
      </c>
      <c r="O1574">
        <v>0</v>
      </c>
      <c r="P1574">
        <v>1</v>
      </c>
      <c r="Q1574">
        <v>4</v>
      </c>
      <c r="R1574">
        <v>7</v>
      </c>
      <c r="S1574">
        <v>3</v>
      </c>
      <c r="T1574">
        <v>9</v>
      </c>
      <c r="U1574">
        <v>4</v>
      </c>
      <c r="V1574">
        <v>9</v>
      </c>
      <c r="W1574">
        <v>12</v>
      </c>
      <c r="X1574">
        <v>0</v>
      </c>
      <c r="Y1574">
        <v>1</v>
      </c>
      <c r="Z1574">
        <v>4</v>
      </c>
      <c r="AA1574">
        <v>1</v>
      </c>
      <c r="AB1574">
        <v>1</v>
      </c>
      <c r="AC1574">
        <v>3</v>
      </c>
      <c r="AD1574">
        <v>0</v>
      </c>
      <c r="AE1574">
        <v>8</v>
      </c>
      <c r="AF1574">
        <v>5</v>
      </c>
      <c r="AG1574">
        <v>3</v>
      </c>
      <c r="AH1574">
        <v>1</v>
      </c>
      <c r="AI1574">
        <v>1</v>
      </c>
      <c r="AJ1574">
        <v>4</v>
      </c>
      <c r="AK1574">
        <v>0</v>
      </c>
      <c r="AL1574">
        <v>4</v>
      </c>
      <c r="AM1574" t="s">
        <v>5297</v>
      </c>
      <c r="AN1574" t="s">
        <v>5298</v>
      </c>
      <c r="AO1574" t="s">
        <v>132</v>
      </c>
      <c r="AP1574" t="s">
        <v>47</v>
      </c>
      <c r="AQ1574">
        <v>0</v>
      </c>
      <c r="BY1574">
        <v>1029</v>
      </c>
    </row>
    <row r="1575" spans="1:77" x14ac:dyDescent="0.25">
      <c r="A1575">
        <v>1032</v>
      </c>
      <c r="B1575">
        <v>1640</v>
      </c>
      <c r="C1575">
        <v>1993</v>
      </c>
      <c r="H1575">
        <v>15</v>
      </c>
      <c r="I1575">
        <v>0</v>
      </c>
      <c r="J1575">
        <v>11</v>
      </c>
      <c r="K1575">
        <v>15</v>
      </c>
      <c r="L1575">
        <v>0</v>
      </c>
      <c r="M1575">
        <v>2</v>
      </c>
      <c r="N1575">
        <v>5</v>
      </c>
      <c r="O1575">
        <v>0</v>
      </c>
      <c r="P1575">
        <v>0</v>
      </c>
      <c r="Q1575">
        <v>0</v>
      </c>
      <c r="R1575">
        <v>2</v>
      </c>
      <c r="S1575">
        <v>3</v>
      </c>
      <c r="T1575">
        <v>0</v>
      </c>
      <c r="U1575">
        <v>3</v>
      </c>
      <c r="V1575">
        <v>3</v>
      </c>
      <c r="W1575">
        <v>3</v>
      </c>
      <c r="X1575">
        <v>0</v>
      </c>
      <c r="Y1575">
        <v>5</v>
      </c>
      <c r="Z1575">
        <v>0</v>
      </c>
      <c r="AA1575">
        <v>3</v>
      </c>
      <c r="AB1575">
        <v>3</v>
      </c>
      <c r="AC1575">
        <v>3</v>
      </c>
      <c r="AD1575">
        <v>1</v>
      </c>
      <c r="AE1575">
        <v>8</v>
      </c>
      <c r="AF1575">
        <v>0</v>
      </c>
      <c r="AG1575">
        <v>0</v>
      </c>
      <c r="AH1575">
        <v>1</v>
      </c>
      <c r="AI1575">
        <v>2</v>
      </c>
      <c r="AJ1575">
        <v>2</v>
      </c>
      <c r="AK1575">
        <v>0</v>
      </c>
      <c r="AL1575">
        <v>19</v>
      </c>
      <c r="AM1575" t="s">
        <v>5299</v>
      </c>
      <c r="AN1575" t="s">
        <v>5300</v>
      </c>
      <c r="AO1575" t="s">
        <v>132</v>
      </c>
      <c r="AP1575" t="s">
        <v>47</v>
      </c>
      <c r="AQ1575">
        <v>0</v>
      </c>
      <c r="BY1575">
        <v>1032</v>
      </c>
    </row>
    <row r="1576" spans="1:77" x14ac:dyDescent="0.25">
      <c r="A1576">
        <v>1033</v>
      </c>
      <c r="B1576">
        <v>411</v>
      </c>
      <c r="C1576">
        <v>1993</v>
      </c>
      <c r="H1576">
        <v>10</v>
      </c>
      <c r="I1576">
        <v>0</v>
      </c>
      <c r="J1576">
        <v>3</v>
      </c>
      <c r="K1576">
        <v>8</v>
      </c>
      <c r="L1576">
        <v>0</v>
      </c>
      <c r="M1576">
        <v>0</v>
      </c>
      <c r="N1576">
        <v>2</v>
      </c>
      <c r="O1576">
        <v>0</v>
      </c>
      <c r="P1576">
        <v>0</v>
      </c>
      <c r="Q1576">
        <v>0</v>
      </c>
      <c r="R1576">
        <v>1</v>
      </c>
      <c r="S1576">
        <v>1</v>
      </c>
      <c r="T1576">
        <v>0</v>
      </c>
      <c r="U1576">
        <v>1</v>
      </c>
      <c r="V1576">
        <v>3</v>
      </c>
      <c r="W1576">
        <v>3</v>
      </c>
      <c r="X1576">
        <v>0</v>
      </c>
      <c r="Y1576">
        <v>2</v>
      </c>
      <c r="Z1576">
        <v>0</v>
      </c>
      <c r="AA1576">
        <v>0</v>
      </c>
      <c r="AB1576">
        <v>0</v>
      </c>
      <c r="AC1576">
        <v>2</v>
      </c>
      <c r="AD1576">
        <v>0</v>
      </c>
      <c r="AE1576">
        <v>3</v>
      </c>
      <c r="AF1576">
        <v>0</v>
      </c>
      <c r="AG1576">
        <v>0</v>
      </c>
      <c r="AH1576">
        <v>1</v>
      </c>
      <c r="AI1576">
        <v>2</v>
      </c>
      <c r="AJ1576">
        <v>2</v>
      </c>
      <c r="AK1576">
        <v>0</v>
      </c>
      <c r="AL1576">
        <v>13</v>
      </c>
      <c r="AM1576" t="s">
        <v>5301</v>
      </c>
      <c r="AN1576" t="s">
        <v>5302</v>
      </c>
      <c r="AO1576" t="s">
        <v>132</v>
      </c>
      <c r="AP1576" t="s">
        <v>47</v>
      </c>
      <c r="AQ1576">
        <v>0</v>
      </c>
      <c r="BY1576">
        <v>1033</v>
      </c>
    </row>
    <row r="1577" spans="1:77" x14ac:dyDescent="0.25">
      <c r="A1577">
        <v>1035</v>
      </c>
      <c r="B1577">
        <v>0</v>
      </c>
      <c r="H1577">
        <v>65</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t="s">
        <v>5303</v>
      </c>
      <c r="AN1577" t="s">
        <v>5304</v>
      </c>
      <c r="AO1577" t="s">
        <v>132</v>
      </c>
      <c r="AP1577" t="s">
        <v>47</v>
      </c>
      <c r="AQ1577">
        <v>0</v>
      </c>
      <c r="BY1577">
        <v>1035</v>
      </c>
    </row>
    <row r="1578" spans="1:77" x14ac:dyDescent="0.25">
      <c r="A1578">
        <v>1036</v>
      </c>
      <c r="B1578">
        <v>0</v>
      </c>
      <c r="H1578">
        <v>2</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t="s">
        <v>5303</v>
      </c>
      <c r="AN1578" t="s">
        <v>5304</v>
      </c>
      <c r="AO1578" t="s">
        <v>132</v>
      </c>
      <c r="AP1578" t="s">
        <v>47</v>
      </c>
      <c r="AQ1578">
        <v>0</v>
      </c>
      <c r="BY1578">
        <v>1036</v>
      </c>
    </row>
    <row r="1579" spans="1:77" x14ac:dyDescent="0.25">
      <c r="A1579">
        <v>1039</v>
      </c>
      <c r="B1579">
        <v>24632</v>
      </c>
      <c r="H1579">
        <v>136</v>
      </c>
      <c r="I1579">
        <v>2</v>
      </c>
      <c r="J1579">
        <v>7</v>
      </c>
      <c r="K1579">
        <v>8</v>
      </c>
      <c r="L1579">
        <v>36</v>
      </c>
      <c r="M1579">
        <v>12</v>
      </c>
      <c r="N1579">
        <v>4</v>
      </c>
      <c r="O1579">
        <v>3</v>
      </c>
      <c r="P1579">
        <v>7</v>
      </c>
      <c r="Q1579">
        <v>11</v>
      </c>
      <c r="R1579">
        <v>4</v>
      </c>
      <c r="S1579">
        <v>2</v>
      </c>
      <c r="T1579">
        <v>4</v>
      </c>
      <c r="U1579">
        <v>18</v>
      </c>
      <c r="V1579">
        <v>2</v>
      </c>
      <c r="W1579">
        <v>6</v>
      </c>
      <c r="X1579">
        <v>8</v>
      </c>
      <c r="Y1579">
        <v>2</v>
      </c>
      <c r="Z1579">
        <v>1</v>
      </c>
      <c r="AA1579">
        <v>0</v>
      </c>
      <c r="AB1579">
        <v>0</v>
      </c>
      <c r="AC1579">
        <v>4</v>
      </c>
      <c r="AD1579">
        <v>7</v>
      </c>
      <c r="AE1579">
        <v>4</v>
      </c>
      <c r="AF1579">
        <v>2</v>
      </c>
      <c r="AG1579">
        <v>6</v>
      </c>
      <c r="AH1579">
        <v>1</v>
      </c>
      <c r="AI1579">
        <v>2</v>
      </c>
      <c r="AJ1579">
        <v>1</v>
      </c>
      <c r="AK1579">
        <v>11</v>
      </c>
      <c r="AL1579">
        <v>5</v>
      </c>
      <c r="AM1579" t="s">
        <v>5061</v>
      </c>
      <c r="AN1579" t="s">
        <v>5062</v>
      </c>
      <c r="AO1579" t="s">
        <v>132</v>
      </c>
      <c r="AP1579" t="s">
        <v>47</v>
      </c>
      <c r="AQ1579">
        <v>788.04238489600004</v>
      </c>
      <c r="BY1579">
        <v>1039</v>
      </c>
    </row>
    <row r="1580" spans="1:77" x14ac:dyDescent="0.25">
      <c r="A1580">
        <v>1040</v>
      </c>
      <c r="B1580">
        <v>13295</v>
      </c>
      <c r="H1580">
        <v>2360</v>
      </c>
      <c r="I1580">
        <v>56</v>
      </c>
      <c r="J1580">
        <v>86</v>
      </c>
      <c r="K1580">
        <v>61</v>
      </c>
      <c r="L1580">
        <v>55</v>
      </c>
      <c r="M1580">
        <v>55</v>
      </c>
      <c r="N1580">
        <v>75</v>
      </c>
      <c r="O1580">
        <v>50</v>
      </c>
      <c r="P1580">
        <v>60</v>
      </c>
      <c r="Q1580">
        <v>37</v>
      </c>
      <c r="R1580">
        <v>59</v>
      </c>
      <c r="S1580">
        <v>30</v>
      </c>
      <c r="T1580">
        <v>53</v>
      </c>
      <c r="U1580">
        <v>47</v>
      </c>
      <c r="V1580">
        <v>87</v>
      </c>
      <c r="W1580">
        <v>77</v>
      </c>
      <c r="X1580">
        <v>50</v>
      </c>
      <c r="Y1580">
        <v>27</v>
      </c>
      <c r="Z1580">
        <v>26</v>
      </c>
      <c r="AA1580">
        <v>28</v>
      </c>
      <c r="AB1580">
        <v>102</v>
      </c>
      <c r="AC1580">
        <v>140</v>
      </c>
      <c r="AD1580">
        <v>29</v>
      </c>
      <c r="AE1580">
        <v>32</v>
      </c>
      <c r="AF1580">
        <v>49</v>
      </c>
      <c r="AG1580">
        <v>11</v>
      </c>
      <c r="AH1580">
        <v>29</v>
      </c>
      <c r="AI1580">
        <v>51</v>
      </c>
      <c r="AJ1580">
        <v>47</v>
      </c>
      <c r="AK1580">
        <v>13</v>
      </c>
      <c r="AL1580">
        <v>31</v>
      </c>
      <c r="AM1580" t="s">
        <v>4285</v>
      </c>
      <c r="AN1580" t="s">
        <v>4286</v>
      </c>
      <c r="AO1580" t="s">
        <v>132</v>
      </c>
      <c r="AP1580" t="s">
        <v>47</v>
      </c>
      <c r="AQ1580">
        <v>0</v>
      </c>
      <c r="BY1580">
        <v>1040</v>
      </c>
    </row>
    <row r="1581" spans="1:77" x14ac:dyDescent="0.25">
      <c r="A1581">
        <v>1041</v>
      </c>
      <c r="B1581">
        <v>511</v>
      </c>
      <c r="H1581">
        <v>27</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2</v>
      </c>
      <c r="AG1581">
        <v>0</v>
      </c>
      <c r="AH1581">
        <v>0</v>
      </c>
      <c r="AI1581">
        <v>0</v>
      </c>
      <c r="AJ1581">
        <v>0</v>
      </c>
      <c r="AK1581">
        <v>0</v>
      </c>
      <c r="AL1581">
        <v>0</v>
      </c>
      <c r="AM1581" t="s">
        <v>4285</v>
      </c>
      <c r="AN1581" t="s">
        <v>4286</v>
      </c>
      <c r="AO1581" t="s">
        <v>132</v>
      </c>
      <c r="AP1581" t="s">
        <v>47</v>
      </c>
      <c r="AQ1581">
        <v>0</v>
      </c>
      <c r="BY1581">
        <v>1041</v>
      </c>
    </row>
    <row r="1582" spans="1:77" x14ac:dyDescent="0.25">
      <c r="A1582">
        <v>1043</v>
      </c>
      <c r="B1582">
        <v>42</v>
      </c>
      <c r="H1582">
        <v>145</v>
      </c>
      <c r="I1582">
        <v>0</v>
      </c>
      <c r="J1582">
        <v>6</v>
      </c>
      <c r="K1582">
        <v>3</v>
      </c>
      <c r="L1582">
        <v>1</v>
      </c>
      <c r="M1582">
        <v>0</v>
      </c>
      <c r="N1582">
        <v>0</v>
      </c>
      <c r="O1582">
        <v>0</v>
      </c>
      <c r="P1582">
        <v>0</v>
      </c>
      <c r="Q1582">
        <v>0</v>
      </c>
      <c r="R1582">
        <v>0</v>
      </c>
      <c r="S1582">
        <v>0</v>
      </c>
      <c r="T1582">
        <v>0</v>
      </c>
      <c r="U1582">
        <v>0</v>
      </c>
      <c r="V1582">
        <v>0</v>
      </c>
      <c r="W1582">
        <v>0</v>
      </c>
      <c r="X1582">
        <v>0</v>
      </c>
      <c r="Y1582">
        <v>0</v>
      </c>
      <c r="Z1582">
        <v>0</v>
      </c>
      <c r="AA1582">
        <v>2</v>
      </c>
      <c r="AB1582">
        <v>0</v>
      </c>
      <c r="AC1582">
        <v>0</v>
      </c>
      <c r="AD1582">
        <v>0</v>
      </c>
      <c r="AE1582">
        <v>1</v>
      </c>
      <c r="AF1582">
        <v>2</v>
      </c>
      <c r="AG1582">
        <v>0</v>
      </c>
      <c r="AH1582">
        <v>0</v>
      </c>
      <c r="AI1582">
        <v>0</v>
      </c>
      <c r="AJ1582">
        <v>0</v>
      </c>
      <c r="AK1582">
        <v>0</v>
      </c>
      <c r="AL1582">
        <v>2</v>
      </c>
      <c r="AM1582" t="s">
        <v>4285</v>
      </c>
      <c r="AN1582" t="s">
        <v>4286</v>
      </c>
      <c r="AO1582" t="s">
        <v>132</v>
      </c>
      <c r="AP1582" t="s">
        <v>47</v>
      </c>
      <c r="AQ1582">
        <v>0</v>
      </c>
      <c r="BY1582">
        <v>1043</v>
      </c>
    </row>
    <row r="1583" spans="1:77" x14ac:dyDescent="0.25">
      <c r="A1583">
        <v>1044</v>
      </c>
      <c r="B1583">
        <v>0</v>
      </c>
      <c r="C1583">
        <v>1985</v>
      </c>
      <c r="H1583">
        <v>72</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t="s">
        <v>4285</v>
      </c>
      <c r="AN1583" t="s">
        <v>4286</v>
      </c>
      <c r="AO1583" t="s">
        <v>132</v>
      </c>
      <c r="AP1583" t="s">
        <v>47</v>
      </c>
      <c r="AQ1583">
        <v>0</v>
      </c>
      <c r="BY1583">
        <v>1044</v>
      </c>
    </row>
    <row r="1584" spans="1:77" x14ac:dyDescent="0.25">
      <c r="A1584">
        <v>1050</v>
      </c>
      <c r="B1584">
        <v>490</v>
      </c>
      <c r="H1584">
        <v>512</v>
      </c>
      <c r="I1584">
        <v>8</v>
      </c>
      <c r="J1584">
        <v>8</v>
      </c>
      <c r="K1584">
        <v>15</v>
      </c>
      <c r="L1584">
        <v>5</v>
      </c>
      <c r="M1584">
        <v>2</v>
      </c>
      <c r="N1584">
        <v>7</v>
      </c>
      <c r="O1584">
        <v>10</v>
      </c>
      <c r="P1584">
        <v>13</v>
      </c>
      <c r="Q1584">
        <v>7</v>
      </c>
      <c r="R1584">
        <v>3</v>
      </c>
      <c r="S1584">
        <v>6</v>
      </c>
      <c r="T1584">
        <v>8</v>
      </c>
      <c r="U1584">
        <v>0</v>
      </c>
      <c r="V1584">
        <v>5</v>
      </c>
      <c r="W1584">
        <v>16</v>
      </c>
      <c r="X1584">
        <v>19</v>
      </c>
      <c r="Y1584">
        <v>7</v>
      </c>
      <c r="Z1584">
        <v>5</v>
      </c>
      <c r="AA1584">
        <v>2</v>
      </c>
      <c r="AB1584">
        <v>2</v>
      </c>
      <c r="AC1584">
        <v>4</v>
      </c>
      <c r="AD1584">
        <v>4</v>
      </c>
      <c r="AE1584">
        <v>1</v>
      </c>
      <c r="AF1584">
        <v>2</v>
      </c>
      <c r="AG1584">
        <v>7</v>
      </c>
      <c r="AH1584">
        <v>2</v>
      </c>
      <c r="AI1584">
        <v>4</v>
      </c>
      <c r="AJ1584">
        <v>50</v>
      </c>
      <c r="AK1584">
        <v>15</v>
      </c>
      <c r="AL1584">
        <v>11</v>
      </c>
      <c r="AM1584" t="s">
        <v>2167</v>
      </c>
      <c r="AN1584" t="s">
        <v>2168</v>
      </c>
      <c r="AO1584" t="s">
        <v>132</v>
      </c>
      <c r="AP1584" t="s">
        <v>47</v>
      </c>
      <c r="AQ1584">
        <v>0</v>
      </c>
      <c r="BY1584">
        <v>1050</v>
      </c>
    </row>
    <row r="1585" spans="1:77" x14ac:dyDescent="0.25">
      <c r="A1585">
        <v>1051</v>
      </c>
      <c r="B1585">
        <v>496</v>
      </c>
      <c r="H1585">
        <v>468</v>
      </c>
      <c r="I1585">
        <v>2</v>
      </c>
      <c r="J1585">
        <v>3</v>
      </c>
      <c r="K1585">
        <v>4</v>
      </c>
      <c r="L1585">
        <v>5</v>
      </c>
      <c r="M1585">
        <v>0</v>
      </c>
      <c r="N1585">
        <v>10</v>
      </c>
      <c r="O1585">
        <v>2</v>
      </c>
      <c r="P1585">
        <v>2</v>
      </c>
      <c r="Q1585">
        <v>1</v>
      </c>
      <c r="R1585">
        <v>1</v>
      </c>
      <c r="S1585">
        <v>7</v>
      </c>
      <c r="T1585">
        <v>9</v>
      </c>
      <c r="U1585">
        <v>2</v>
      </c>
      <c r="V1585">
        <v>0</v>
      </c>
      <c r="W1585">
        <v>7</v>
      </c>
      <c r="X1585">
        <v>0</v>
      </c>
      <c r="Y1585">
        <v>4</v>
      </c>
      <c r="Z1585">
        <v>2</v>
      </c>
      <c r="AA1585">
        <v>1</v>
      </c>
      <c r="AB1585">
        <v>2</v>
      </c>
      <c r="AC1585">
        <v>0</v>
      </c>
      <c r="AD1585">
        <v>1</v>
      </c>
      <c r="AE1585">
        <v>0</v>
      </c>
      <c r="AF1585">
        <v>1</v>
      </c>
      <c r="AG1585">
        <v>0</v>
      </c>
      <c r="AH1585">
        <v>1</v>
      </c>
      <c r="AI1585">
        <v>0</v>
      </c>
      <c r="AJ1585">
        <v>1</v>
      </c>
      <c r="AK1585">
        <v>13</v>
      </c>
      <c r="AL1585">
        <v>11</v>
      </c>
      <c r="AM1585" t="s">
        <v>2167</v>
      </c>
      <c r="AN1585" t="s">
        <v>2168</v>
      </c>
      <c r="AO1585" t="s">
        <v>132</v>
      </c>
      <c r="AP1585" t="s">
        <v>47</v>
      </c>
      <c r="AQ1585">
        <v>0</v>
      </c>
      <c r="BY1585">
        <v>1051</v>
      </c>
    </row>
    <row r="1586" spans="1:77" x14ac:dyDescent="0.25">
      <c r="A1586">
        <v>1053</v>
      </c>
      <c r="B1586">
        <v>55</v>
      </c>
      <c r="H1586">
        <v>995</v>
      </c>
      <c r="I1586">
        <v>3</v>
      </c>
      <c r="J1586">
        <v>2</v>
      </c>
      <c r="K1586">
        <v>6</v>
      </c>
      <c r="L1586">
        <v>3</v>
      </c>
      <c r="M1586">
        <v>1</v>
      </c>
      <c r="N1586">
        <v>1</v>
      </c>
      <c r="O1586">
        <v>1</v>
      </c>
      <c r="P1586">
        <v>0</v>
      </c>
      <c r="Q1586">
        <v>2</v>
      </c>
      <c r="R1586">
        <v>3</v>
      </c>
      <c r="S1586">
        <v>0</v>
      </c>
      <c r="T1586">
        <v>1</v>
      </c>
      <c r="U1586">
        <v>1</v>
      </c>
      <c r="V1586">
        <v>0</v>
      </c>
      <c r="W1586">
        <v>0</v>
      </c>
      <c r="X1586">
        <v>0</v>
      </c>
      <c r="Y1586">
        <v>0</v>
      </c>
      <c r="Z1586">
        <v>1</v>
      </c>
      <c r="AA1586">
        <v>2</v>
      </c>
      <c r="AB1586">
        <v>2</v>
      </c>
      <c r="AC1586">
        <v>0</v>
      </c>
      <c r="AD1586">
        <v>1</v>
      </c>
      <c r="AE1586">
        <v>0</v>
      </c>
      <c r="AF1586">
        <v>1</v>
      </c>
      <c r="AG1586">
        <v>0</v>
      </c>
      <c r="AH1586">
        <v>0</v>
      </c>
      <c r="AI1586">
        <v>0</v>
      </c>
      <c r="AJ1586">
        <v>6</v>
      </c>
      <c r="AK1586">
        <v>2</v>
      </c>
      <c r="AL1586">
        <v>3</v>
      </c>
      <c r="AM1586" t="s">
        <v>2167</v>
      </c>
      <c r="AN1586" t="s">
        <v>2168</v>
      </c>
      <c r="AO1586" t="s">
        <v>132</v>
      </c>
      <c r="AP1586" t="s">
        <v>47</v>
      </c>
      <c r="AQ1586">
        <v>0</v>
      </c>
      <c r="BY1586">
        <v>1053</v>
      </c>
    </row>
    <row r="1587" spans="1:77" x14ac:dyDescent="0.25">
      <c r="A1587">
        <v>1054</v>
      </c>
      <c r="B1587">
        <v>300</v>
      </c>
      <c r="H1587">
        <v>1396</v>
      </c>
      <c r="I1587">
        <v>7</v>
      </c>
      <c r="J1587">
        <v>41</v>
      </c>
      <c r="K1587">
        <v>26</v>
      </c>
      <c r="L1587">
        <v>17</v>
      </c>
      <c r="M1587">
        <v>15</v>
      </c>
      <c r="N1587">
        <v>18</v>
      </c>
      <c r="O1587">
        <v>17</v>
      </c>
      <c r="P1587">
        <v>8</v>
      </c>
      <c r="Q1587">
        <v>6</v>
      </c>
      <c r="R1587">
        <v>5</v>
      </c>
      <c r="S1587">
        <v>4</v>
      </c>
      <c r="T1587">
        <v>15</v>
      </c>
      <c r="U1587">
        <v>3</v>
      </c>
      <c r="V1587">
        <v>3</v>
      </c>
      <c r="W1587">
        <v>2</v>
      </c>
      <c r="X1587">
        <v>1</v>
      </c>
      <c r="Y1587">
        <v>4</v>
      </c>
      <c r="Z1587">
        <v>1</v>
      </c>
      <c r="AA1587">
        <v>5</v>
      </c>
      <c r="AB1587">
        <v>8</v>
      </c>
      <c r="AC1587">
        <v>6</v>
      </c>
      <c r="AD1587">
        <v>2</v>
      </c>
      <c r="AE1587">
        <v>1</v>
      </c>
      <c r="AF1587">
        <v>1</v>
      </c>
      <c r="AG1587">
        <v>1</v>
      </c>
      <c r="AH1587">
        <v>3</v>
      </c>
      <c r="AI1587">
        <v>0</v>
      </c>
      <c r="AJ1587">
        <v>5</v>
      </c>
      <c r="AK1587">
        <v>12</v>
      </c>
      <c r="AL1587">
        <v>3</v>
      </c>
      <c r="AM1587" t="s">
        <v>2167</v>
      </c>
      <c r="AN1587" t="s">
        <v>2168</v>
      </c>
      <c r="AO1587" t="s">
        <v>132</v>
      </c>
      <c r="AP1587" t="s">
        <v>47</v>
      </c>
      <c r="AQ1587">
        <v>0</v>
      </c>
      <c r="BY1587">
        <v>1054</v>
      </c>
    </row>
    <row r="1588" spans="1:77" x14ac:dyDescent="0.25">
      <c r="A1588">
        <v>1055</v>
      </c>
      <c r="B1588">
        <v>951</v>
      </c>
      <c r="H1588">
        <v>1100</v>
      </c>
      <c r="I1588">
        <v>4</v>
      </c>
      <c r="J1588">
        <v>15</v>
      </c>
      <c r="K1588">
        <v>20</v>
      </c>
      <c r="L1588">
        <v>14</v>
      </c>
      <c r="M1588">
        <v>2</v>
      </c>
      <c r="N1588">
        <v>21</v>
      </c>
      <c r="O1588">
        <v>16</v>
      </c>
      <c r="P1588">
        <v>8</v>
      </c>
      <c r="Q1588">
        <v>9</v>
      </c>
      <c r="R1588">
        <v>10</v>
      </c>
      <c r="S1588">
        <v>4</v>
      </c>
      <c r="T1588">
        <v>4</v>
      </c>
      <c r="U1588">
        <v>6</v>
      </c>
      <c r="V1588">
        <v>5</v>
      </c>
      <c r="W1588">
        <v>10</v>
      </c>
      <c r="X1588">
        <v>2</v>
      </c>
      <c r="Y1588">
        <v>1</v>
      </c>
      <c r="Z1588">
        <v>7</v>
      </c>
      <c r="AA1588">
        <v>5</v>
      </c>
      <c r="AB1588">
        <v>8</v>
      </c>
      <c r="AC1588">
        <v>12</v>
      </c>
      <c r="AD1588">
        <v>16</v>
      </c>
      <c r="AE1588">
        <v>2</v>
      </c>
      <c r="AF1588">
        <v>0</v>
      </c>
      <c r="AG1588">
        <v>6</v>
      </c>
      <c r="AH1588">
        <v>8</v>
      </c>
      <c r="AI1588">
        <v>1</v>
      </c>
      <c r="AJ1588">
        <v>3</v>
      </c>
      <c r="AK1588">
        <v>28</v>
      </c>
      <c r="AL1588">
        <v>6</v>
      </c>
      <c r="AM1588" t="s">
        <v>2167</v>
      </c>
      <c r="AN1588" t="s">
        <v>2168</v>
      </c>
      <c r="AO1588" t="s">
        <v>132</v>
      </c>
      <c r="AP1588" t="s">
        <v>47</v>
      </c>
      <c r="AQ1588">
        <v>0</v>
      </c>
      <c r="BY1588">
        <v>1055</v>
      </c>
    </row>
    <row r="1589" spans="1:77" x14ac:dyDescent="0.25">
      <c r="A1589">
        <v>1056</v>
      </c>
      <c r="B1589">
        <v>68</v>
      </c>
      <c r="H1589">
        <v>107</v>
      </c>
      <c r="I1589">
        <v>0</v>
      </c>
      <c r="J1589">
        <v>0</v>
      </c>
      <c r="K1589">
        <v>1</v>
      </c>
      <c r="L1589">
        <v>0</v>
      </c>
      <c r="M1589">
        <v>0</v>
      </c>
      <c r="N1589">
        <v>0</v>
      </c>
      <c r="O1589">
        <v>1</v>
      </c>
      <c r="P1589">
        <v>1</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6</v>
      </c>
      <c r="AK1589">
        <v>2</v>
      </c>
      <c r="AL1589">
        <v>3</v>
      </c>
      <c r="AM1589" t="s">
        <v>5305</v>
      </c>
      <c r="AN1589" t="s">
        <v>5306</v>
      </c>
      <c r="AO1589" t="s">
        <v>132</v>
      </c>
      <c r="AP1589" t="s">
        <v>47</v>
      </c>
      <c r="AQ1589">
        <v>0</v>
      </c>
      <c r="BY1589">
        <v>1056</v>
      </c>
    </row>
    <row r="1590" spans="1:77" x14ac:dyDescent="0.25">
      <c r="A1590">
        <v>1057</v>
      </c>
      <c r="B1590">
        <v>85</v>
      </c>
      <c r="H1590">
        <v>116</v>
      </c>
      <c r="I1590">
        <v>0</v>
      </c>
      <c r="J1590">
        <v>0</v>
      </c>
      <c r="K1590">
        <v>0</v>
      </c>
      <c r="L1590">
        <v>0</v>
      </c>
      <c r="M1590">
        <v>0</v>
      </c>
      <c r="N1590">
        <v>1</v>
      </c>
      <c r="O1590">
        <v>0</v>
      </c>
      <c r="P1590">
        <v>1</v>
      </c>
      <c r="Q1590">
        <v>0</v>
      </c>
      <c r="R1590">
        <v>0</v>
      </c>
      <c r="S1590">
        <v>2</v>
      </c>
      <c r="T1590">
        <v>4</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t="s">
        <v>5305</v>
      </c>
      <c r="AN1590" t="s">
        <v>5306</v>
      </c>
      <c r="AO1590" t="s">
        <v>132</v>
      </c>
      <c r="AP1590" t="s">
        <v>47</v>
      </c>
      <c r="AQ1590">
        <v>0</v>
      </c>
      <c r="BY1590">
        <v>1057</v>
      </c>
    </row>
    <row r="1591" spans="1:77" x14ac:dyDescent="0.25">
      <c r="A1591">
        <v>1058</v>
      </c>
      <c r="B1591">
        <v>425</v>
      </c>
      <c r="H1591">
        <v>1078</v>
      </c>
      <c r="I1591">
        <v>6</v>
      </c>
      <c r="J1591">
        <v>16</v>
      </c>
      <c r="K1591">
        <v>32</v>
      </c>
      <c r="L1591">
        <v>9</v>
      </c>
      <c r="M1591">
        <v>10</v>
      </c>
      <c r="N1591">
        <v>15</v>
      </c>
      <c r="O1591">
        <v>14</v>
      </c>
      <c r="P1591">
        <v>8</v>
      </c>
      <c r="Q1591">
        <v>10</v>
      </c>
      <c r="R1591">
        <v>10</v>
      </c>
      <c r="S1591">
        <v>26</v>
      </c>
      <c r="T1591">
        <v>12</v>
      </c>
      <c r="U1591">
        <v>5</v>
      </c>
      <c r="V1591">
        <v>11</v>
      </c>
      <c r="W1591">
        <v>2</v>
      </c>
      <c r="X1591">
        <v>3</v>
      </c>
      <c r="Y1591">
        <v>4</v>
      </c>
      <c r="Z1591">
        <v>0</v>
      </c>
      <c r="AA1591">
        <v>5</v>
      </c>
      <c r="AB1591">
        <v>4</v>
      </c>
      <c r="AC1591">
        <v>1</v>
      </c>
      <c r="AD1591">
        <v>2</v>
      </c>
      <c r="AE1591">
        <v>1</v>
      </c>
      <c r="AF1591">
        <v>0</v>
      </c>
      <c r="AG1591">
        <v>0</v>
      </c>
      <c r="AH1591">
        <v>6</v>
      </c>
      <c r="AI1591">
        <v>9</v>
      </c>
      <c r="AJ1591">
        <v>24</v>
      </c>
      <c r="AK1591">
        <v>26</v>
      </c>
      <c r="AL1591">
        <v>8</v>
      </c>
      <c r="AM1591" t="s">
        <v>5305</v>
      </c>
      <c r="AN1591" t="s">
        <v>5306</v>
      </c>
      <c r="AO1591" t="s">
        <v>132</v>
      </c>
      <c r="AP1591" t="s">
        <v>47</v>
      </c>
      <c r="AQ1591">
        <v>0</v>
      </c>
      <c r="BY1591">
        <v>1058</v>
      </c>
    </row>
    <row r="1592" spans="1:77" x14ac:dyDescent="0.25">
      <c r="A1592">
        <v>1059</v>
      </c>
      <c r="B1592">
        <v>5</v>
      </c>
      <c r="H1592">
        <v>266</v>
      </c>
      <c r="I1592">
        <v>3</v>
      </c>
      <c r="J1592">
        <v>1</v>
      </c>
      <c r="K1592">
        <v>4</v>
      </c>
      <c r="L1592">
        <v>2</v>
      </c>
      <c r="M1592">
        <v>1</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1</v>
      </c>
      <c r="AG1592">
        <v>0</v>
      </c>
      <c r="AH1592">
        <v>0</v>
      </c>
      <c r="AI1592">
        <v>0</v>
      </c>
      <c r="AJ1592">
        <v>1</v>
      </c>
      <c r="AK1592">
        <v>2</v>
      </c>
      <c r="AL1592">
        <v>0</v>
      </c>
      <c r="AM1592" t="s">
        <v>5305</v>
      </c>
      <c r="AN1592" t="s">
        <v>5306</v>
      </c>
      <c r="AO1592" t="s">
        <v>132</v>
      </c>
      <c r="AP1592" t="s">
        <v>47</v>
      </c>
      <c r="AQ1592">
        <v>0</v>
      </c>
      <c r="BY1592">
        <v>1059</v>
      </c>
    </row>
    <row r="1593" spans="1:77" x14ac:dyDescent="0.25">
      <c r="A1593">
        <v>1060</v>
      </c>
      <c r="B1593">
        <v>22</v>
      </c>
      <c r="H1593">
        <v>493</v>
      </c>
      <c r="I1593">
        <v>1</v>
      </c>
      <c r="J1593">
        <v>21</v>
      </c>
      <c r="K1593">
        <v>7</v>
      </c>
      <c r="L1593">
        <v>9</v>
      </c>
      <c r="M1593">
        <v>6</v>
      </c>
      <c r="N1593">
        <v>9</v>
      </c>
      <c r="O1593">
        <v>9</v>
      </c>
      <c r="P1593">
        <v>3</v>
      </c>
      <c r="Q1593">
        <v>2</v>
      </c>
      <c r="R1593">
        <v>0</v>
      </c>
      <c r="S1593">
        <v>2</v>
      </c>
      <c r="T1593">
        <v>4</v>
      </c>
      <c r="U1593">
        <v>1</v>
      </c>
      <c r="V1593">
        <v>3</v>
      </c>
      <c r="W1593">
        <v>0</v>
      </c>
      <c r="X1593">
        <v>0</v>
      </c>
      <c r="Y1593">
        <v>1</v>
      </c>
      <c r="Z1593">
        <v>0</v>
      </c>
      <c r="AA1593">
        <v>2</v>
      </c>
      <c r="AB1593">
        <v>0</v>
      </c>
      <c r="AC1593">
        <v>0</v>
      </c>
      <c r="AD1593">
        <v>0</v>
      </c>
      <c r="AE1593">
        <v>1</v>
      </c>
      <c r="AF1593">
        <v>0</v>
      </c>
      <c r="AG1593">
        <v>0</v>
      </c>
      <c r="AH1593">
        <v>2</v>
      </c>
      <c r="AI1593">
        <v>0</v>
      </c>
      <c r="AJ1593">
        <v>0</v>
      </c>
      <c r="AK1593">
        <v>0</v>
      </c>
      <c r="AL1593">
        <v>0</v>
      </c>
      <c r="AM1593" t="s">
        <v>5305</v>
      </c>
      <c r="AN1593" t="s">
        <v>5306</v>
      </c>
      <c r="AO1593" t="s">
        <v>132</v>
      </c>
      <c r="AP1593" t="s">
        <v>47</v>
      </c>
      <c r="AQ1593">
        <v>0</v>
      </c>
      <c r="BY1593">
        <v>1060</v>
      </c>
    </row>
    <row r="1594" spans="1:77" x14ac:dyDescent="0.25">
      <c r="A1594">
        <v>1061</v>
      </c>
      <c r="B1594">
        <v>133</v>
      </c>
      <c r="H1594">
        <v>358</v>
      </c>
      <c r="I1594">
        <v>2</v>
      </c>
      <c r="J1594">
        <v>4</v>
      </c>
      <c r="K1594">
        <v>5</v>
      </c>
      <c r="L1594">
        <v>4</v>
      </c>
      <c r="M1594">
        <v>1</v>
      </c>
      <c r="N1594">
        <v>6</v>
      </c>
      <c r="O1594">
        <v>9</v>
      </c>
      <c r="P1594">
        <v>2</v>
      </c>
      <c r="Q1594">
        <v>5</v>
      </c>
      <c r="R1594">
        <v>3</v>
      </c>
      <c r="S1594">
        <v>1</v>
      </c>
      <c r="T1594">
        <v>0</v>
      </c>
      <c r="U1594">
        <v>4</v>
      </c>
      <c r="V1594">
        <v>1</v>
      </c>
      <c r="W1594">
        <v>1</v>
      </c>
      <c r="X1594">
        <v>1</v>
      </c>
      <c r="Y1594">
        <v>1</v>
      </c>
      <c r="Z1594">
        <v>0</v>
      </c>
      <c r="AA1594">
        <v>4</v>
      </c>
      <c r="AB1594">
        <v>2</v>
      </c>
      <c r="AC1594">
        <v>5</v>
      </c>
      <c r="AD1594">
        <v>4</v>
      </c>
      <c r="AE1594">
        <v>2</v>
      </c>
      <c r="AF1594">
        <v>0</v>
      </c>
      <c r="AG1594">
        <v>5</v>
      </c>
      <c r="AH1594">
        <v>7</v>
      </c>
      <c r="AI1594">
        <v>1</v>
      </c>
      <c r="AJ1594">
        <v>3</v>
      </c>
      <c r="AK1594">
        <v>15</v>
      </c>
      <c r="AL1594">
        <v>6</v>
      </c>
      <c r="AM1594" t="s">
        <v>5305</v>
      </c>
      <c r="AN1594" t="s">
        <v>5306</v>
      </c>
      <c r="AO1594" t="s">
        <v>132</v>
      </c>
      <c r="AP1594" t="s">
        <v>47</v>
      </c>
      <c r="AQ1594">
        <v>0</v>
      </c>
      <c r="BY1594">
        <v>1061</v>
      </c>
    </row>
    <row r="1595" spans="1:77" x14ac:dyDescent="0.25">
      <c r="A1595">
        <v>1066</v>
      </c>
      <c r="B1595">
        <v>612</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t="s">
        <v>4055</v>
      </c>
      <c r="AN1595" t="s">
        <v>4056</v>
      </c>
      <c r="AO1595" t="s">
        <v>132</v>
      </c>
      <c r="AP1595" t="s">
        <v>47</v>
      </c>
      <c r="AQ1595">
        <v>0</v>
      </c>
      <c r="BY1595">
        <v>1066</v>
      </c>
    </row>
    <row r="1596" spans="1:77" x14ac:dyDescent="0.25">
      <c r="A1596">
        <v>1069</v>
      </c>
      <c r="B1596">
        <v>13</v>
      </c>
      <c r="H1596">
        <v>172</v>
      </c>
      <c r="I1596">
        <v>0</v>
      </c>
      <c r="J1596">
        <v>0</v>
      </c>
      <c r="K1596">
        <v>2</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t="s">
        <v>5086</v>
      </c>
      <c r="AN1596" t="s">
        <v>5087</v>
      </c>
      <c r="AO1596" t="s">
        <v>132</v>
      </c>
      <c r="AP1596" t="s">
        <v>47</v>
      </c>
      <c r="AQ1596">
        <v>1.0997839999999999E-5</v>
      </c>
      <c r="BY1596">
        <v>1069</v>
      </c>
    </row>
    <row r="1597" spans="1:77" x14ac:dyDescent="0.25">
      <c r="A1597">
        <v>1070</v>
      </c>
      <c r="B1597">
        <v>0</v>
      </c>
      <c r="H1597">
        <v>24</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t="s">
        <v>5086</v>
      </c>
      <c r="AN1597" t="s">
        <v>5087</v>
      </c>
      <c r="AO1597" t="s">
        <v>132</v>
      </c>
      <c r="AP1597" t="s">
        <v>47</v>
      </c>
      <c r="AQ1597">
        <v>1.41431E-6</v>
      </c>
      <c r="BY1597">
        <v>1070</v>
      </c>
    </row>
    <row r="1598" spans="1:77" x14ac:dyDescent="0.25">
      <c r="A1598">
        <v>1071</v>
      </c>
      <c r="B1598">
        <v>3816</v>
      </c>
      <c r="H1598">
        <v>41</v>
      </c>
      <c r="I1598">
        <v>0</v>
      </c>
      <c r="J1598">
        <v>1</v>
      </c>
      <c r="K1598">
        <v>0</v>
      </c>
      <c r="L1598">
        <v>0</v>
      </c>
      <c r="M1598">
        <v>0</v>
      </c>
      <c r="N1598">
        <v>1</v>
      </c>
      <c r="O1598">
        <v>0</v>
      </c>
      <c r="P1598">
        <v>1</v>
      </c>
      <c r="Q1598">
        <v>0</v>
      </c>
      <c r="R1598">
        <v>0</v>
      </c>
      <c r="S1598">
        <v>2</v>
      </c>
      <c r="T1598">
        <v>2</v>
      </c>
      <c r="U1598">
        <v>0</v>
      </c>
      <c r="V1598">
        <v>0</v>
      </c>
      <c r="W1598">
        <v>0</v>
      </c>
      <c r="X1598">
        <v>0</v>
      </c>
      <c r="Y1598">
        <v>0</v>
      </c>
      <c r="Z1598">
        <v>0</v>
      </c>
      <c r="AA1598">
        <v>1</v>
      </c>
      <c r="AB1598">
        <v>4</v>
      </c>
      <c r="AC1598">
        <v>0</v>
      </c>
      <c r="AD1598">
        <v>0</v>
      </c>
      <c r="AE1598">
        <v>4</v>
      </c>
      <c r="AF1598">
        <v>0</v>
      </c>
      <c r="AG1598">
        <v>1</v>
      </c>
      <c r="AH1598">
        <v>0</v>
      </c>
      <c r="AI1598">
        <v>0</v>
      </c>
      <c r="AJ1598">
        <v>1</v>
      </c>
      <c r="AK1598">
        <v>4</v>
      </c>
      <c r="AL1598">
        <v>9</v>
      </c>
      <c r="AM1598" t="s">
        <v>5086</v>
      </c>
      <c r="AN1598" t="s">
        <v>5087</v>
      </c>
      <c r="AO1598" t="s">
        <v>132</v>
      </c>
      <c r="AP1598" t="s">
        <v>47</v>
      </c>
      <c r="AQ1598">
        <v>2.2708738999999999E-4</v>
      </c>
      <c r="BY1598">
        <v>1071</v>
      </c>
    </row>
    <row r="1599" spans="1:77" x14ac:dyDescent="0.25">
      <c r="A1599">
        <v>1072</v>
      </c>
      <c r="B1599">
        <v>26</v>
      </c>
      <c r="H1599">
        <v>148</v>
      </c>
      <c r="I1599">
        <v>1</v>
      </c>
      <c r="J1599">
        <v>0</v>
      </c>
      <c r="K1599">
        <v>0</v>
      </c>
      <c r="L1599">
        <v>0</v>
      </c>
      <c r="M1599">
        <v>0</v>
      </c>
      <c r="N1599">
        <v>0</v>
      </c>
      <c r="O1599">
        <v>1</v>
      </c>
      <c r="P1599">
        <v>4</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t="s">
        <v>5086</v>
      </c>
      <c r="AN1599" t="s">
        <v>5087</v>
      </c>
      <c r="AO1599" t="s">
        <v>132</v>
      </c>
      <c r="AP1599" t="s">
        <v>47</v>
      </c>
      <c r="AQ1599">
        <v>1.4148070000000001E-5</v>
      </c>
      <c r="BY1599">
        <v>1072</v>
      </c>
    </row>
    <row r="1600" spans="1:77" x14ac:dyDescent="0.25">
      <c r="A1600">
        <v>1073</v>
      </c>
      <c r="B1600">
        <v>4</v>
      </c>
      <c r="H1600">
        <v>4</v>
      </c>
      <c r="I1600">
        <v>0</v>
      </c>
      <c r="J1600">
        <v>0</v>
      </c>
      <c r="K1600">
        <v>0</v>
      </c>
      <c r="L1600">
        <v>0</v>
      </c>
      <c r="M1600">
        <v>0</v>
      </c>
      <c r="N1600">
        <v>0</v>
      </c>
      <c r="O1600">
        <v>0</v>
      </c>
      <c r="P1600">
        <v>0</v>
      </c>
      <c r="Q1600">
        <v>2</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2</v>
      </c>
      <c r="AL1600">
        <v>0</v>
      </c>
      <c r="AM1600" t="s">
        <v>5086</v>
      </c>
      <c r="AN1600" t="s">
        <v>5087</v>
      </c>
      <c r="AO1600" t="s">
        <v>132</v>
      </c>
      <c r="AP1600" t="s">
        <v>47</v>
      </c>
      <c r="AQ1600">
        <v>1.3609899999999999E-6</v>
      </c>
      <c r="BY1600">
        <v>1073</v>
      </c>
    </row>
    <row r="1601" spans="1:77" x14ac:dyDescent="0.25">
      <c r="A1601">
        <v>1075</v>
      </c>
      <c r="B1601">
        <v>3912</v>
      </c>
      <c r="H1601">
        <v>216</v>
      </c>
      <c r="I1601">
        <v>34</v>
      </c>
      <c r="J1601">
        <v>23</v>
      </c>
      <c r="K1601">
        <v>21</v>
      </c>
      <c r="L1601">
        <v>22</v>
      </c>
      <c r="M1601">
        <v>50</v>
      </c>
      <c r="N1601">
        <v>15</v>
      </c>
      <c r="O1601">
        <v>32</v>
      </c>
      <c r="P1601">
        <v>18</v>
      </c>
      <c r="Q1601">
        <v>11</v>
      </c>
      <c r="R1601">
        <v>14</v>
      </c>
      <c r="S1601">
        <v>91</v>
      </c>
      <c r="T1601">
        <v>63</v>
      </c>
      <c r="U1601">
        <v>34</v>
      </c>
      <c r="V1601">
        <v>65</v>
      </c>
      <c r="W1601">
        <v>37</v>
      </c>
      <c r="X1601">
        <v>18</v>
      </c>
      <c r="Y1601">
        <v>72</v>
      </c>
      <c r="Z1601">
        <v>141</v>
      </c>
      <c r="AA1601">
        <v>52</v>
      </c>
      <c r="AB1601">
        <v>17</v>
      </c>
      <c r="AC1601">
        <v>11</v>
      </c>
      <c r="AD1601">
        <v>12</v>
      </c>
      <c r="AE1601">
        <v>8</v>
      </c>
      <c r="AF1601">
        <v>4</v>
      </c>
      <c r="AG1601">
        <v>1</v>
      </c>
      <c r="AH1601">
        <v>3</v>
      </c>
      <c r="AI1601">
        <v>2</v>
      </c>
      <c r="AJ1601">
        <v>5</v>
      </c>
      <c r="AK1601">
        <v>0</v>
      </c>
      <c r="AL1601">
        <v>1</v>
      </c>
      <c r="AM1601" t="s">
        <v>5086</v>
      </c>
      <c r="AN1601" t="s">
        <v>5087</v>
      </c>
      <c r="AO1601" t="s">
        <v>132</v>
      </c>
      <c r="AP1601" t="s">
        <v>47</v>
      </c>
      <c r="AQ1601">
        <v>1.8639751000000001E-4</v>
      </c>
      <c r="BY1601">
        <v>1075</v>
      </c>
    </row>
    <row r="1602" spans="1:77" x14ac:dyDescent="0.25">
      <c r="A1602">
        <v>1076</v>
      </c>
      <c r="B1602">
        <v>8</v>
      </c>
      <c r="H1602">
        <v>47</v>
      </c>
      <c r="I1602">
        <v>3</v>
      </c>
      <c r="J1602">
        <v>0</v>
      </c>
      <c r="K1602">
        <v>1</v>
      </c>
      <c r="L1602">
        <v>0</v>
      </c>
      <c r="M1602">
        <v>0</v>
      </c>
      <c r="N1602">
        <v>0</v>
      </c>
      <c r="O1602">
        <v>0</v>
      </c>
      <c r="P1602">
        <v>1</v>
      </c>
      <c r="Q1602">
        <v>3</v>
      </c>
      <c r="R1602">
        <v>0</v>
      </c>
      <c r="S1602">
        <v>1</v>
      </c>
      <c r="T1602">
        <v>0</v>
      </c>
      <c r="U1602">
        <v>0</v>
      </c>
      <c r="V1602">
        <v>2</v>
      </c>
      <c r="W1602">
        <v>0</v>
      </c>
      <c r="X1602">
        <v>0</v>
      </c>
      <c r="Y1602">
        <v>2</v>
      </c>
      <c r="Z1602">
        <v>0</v>
      </c>
      <c r="AA1602">
        <v>0</v>
      </c>
      <c r="AB1602">
        <v>0</v>
      </c>
      <c r="AC1602">
        <v>0</v>
      </c>
      <c r="AD1602">
        <v>0</v>
      </c>
      <c r="AE1602">
        <v>0</v>
      </c>
      <c r="AF1602">
        <v>0</v>
      </c>
      <c r="AG1602">
        <v>0</v>
      </c>
      <c r="AH1602">
        <v>0</v>
      </c>
      <c r="AI1602">
        <v>0</v>
      </c>
      <c r="AJ1602">
        <v>2</v>
      </c>
      <c r="AK1602">
        <v>0</v>
      </c>
      <c r="AL1602">
        <v>0</v>
      </c>
      <c r="AM1602" t="s">
        <v>5086</v>
      </c>
      <c r="AN1602" t="s">
        <v>5087</v>
      </c>
      <c r="AO1602" t="s">
        <v>132</v>
      </c>
      <c r="AP1602" t="s">
        <v>47</v>
      </c>
      <c r="AQ1602">
        <v>2.6250599999999998E-6</v>
      </c>
      <c r="BY1602">
        <v>1076</v>
      </c>
    </row>
    <row r="1603" spans="1:77" x14ac:dyDescent="0.25">
      <c r="A1603">
        <v>1077</v>
      </c>
      <c r="B1603">
        <v>0</v>
      </c>
      <c r="H1603">
        <v>6</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t="s">
        <v>5307</v>
      </c>
      <c r="AN1603" t="s">
        <v>5308</v>
      </c>
      <c r="AO1603" t="s">
        <v>132</v>
      </c>
      <c r="AP1603" t="s">
        <v>47</v>
      </c>
      <c r="AQ1603">
        <v>2.7142000000000003E-7</v>
      </c>
      <c r="BY1603">
        <v>1077</v>
      </c>
    </row>
    <row r="1604" spans="1:77" x14ac:dyDescent="0.25">
      <c r="A1604">
        <v>1078</v>
      </c>
      <c r="B1604">
        <v>33</v>
      </c>
      <c r="H1604">
        <v>51</v>
      </c>
      <c r="I1604">
        <v>0</v>
      </c>
      <c r="J1604">
        <v>0</v>
      </c>
      <c r="K1604">
        <v>1</v>
      </c>
      <c r="L1604">
        <v>0</v>
      </c>
      <c r="M1604">
        <v>0</v>
      </c>
      <c r="N1604">
        <v>1</v>
      </c>
      <c r="O1604">
        <v>0</v>
      </c>
      <c r="P1604">
        <v>1</v>
      </c>
      <c r="Q1604">
        <v>0</v>
      </c>
      <c r="R1604">
        <v>0</v>
      </c>
      <c r="S1604">
        <v>0</v>
      </c>
      <c r="T1604">
        <v>0</v>
      </c>
      <c r="U1604">
        <v>0</v>
      </c>
      <c r="V1604">
        <v>0</v>
      </c>
      <c r="W1604">
        <v>0</v>
      </c>
      <c r="X1604">
        <v>0</v>
      </c>
      <c r="Y1604">
        <v>0</v>
      </c>
      <c r="Z1604">
        <v>0</v>
      </c>
      <c r="AA1604">
        <v>0</v>
      </c>
      <c r="AB1604">
        <v>0</v>
      </c>
      <c r="AC1604">
        <v>0</v>
      </c>
      <c r="AD1604">
        <v>1</v>
      </c>
      <c r="AE1604">
        <v>0</v>
      </c>
      <c r="AF1604">
        <v>0</v>
      </c>
      <c r="AG1604">
        <v>0</v>
      </c>
      <c r="AH1604">
        <v>0</v>
      </c>
      <c r="AI1604">
        <v>0</v>
      </c>
      <c r="AJ1604">
        <v>0</v>
      </c>
      <c r="AK1604">
        <v>0</v>
      </c>
      <c r="AL1604">
        <v>0</v>
      </c>
      <c r="AM1604" t="s">
        <v>5307</v>
      </c>
      <c r="AN1604" t="s">
        <v>5308</v>
      </c>
      <c r="AO1604" t="s">
        <v>132</v>
      </c>
      <c r="AP1604" t="s">
        <v>47</v>
      </c>
      <c r="AQ1604">
        <v>4.1608E-6</v>
      </c>
      <c r="BY1604">
        <v>1078</v>
      </c>
    </row>
    <row r="1605" spans="1:77" x14ac:dyDescent="0.25">
      <c r="A1605">
        <v>1079</v>
      </c>
      <c r="B1605">
        <v>0</v>
      </c>
      <c r="H1605">
        <v>1</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t="s">
        <v>5307</v>
      </c>
      <c r="AN1605" t="s">
        <v>5308</v>
      </c>
      <c r="AO1605" t="s">
        <v>132</v>
      </c>
      <c r="AP1605" t="s">
        <v>47</v>
      </c>
      <c r="AQ1605">
        <v>1.5344E-7</v>
      </c>
      <c r="BY1605">
        <v>1079</v>
      </c>
    </row>
    <row r="1606" spans="1:77" x14ac:dyDescent="0.25">
      <c r="A1606">
        <v>1080</v>
      </c>
      <c r="B1606">
        <v>240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t="s">
        <v>5307</v>
      </c>
      <c r="AN1606" t="s">
        <v>5308</v>
      </c>
      <c r="AO1606" t="s">
        <v>132</v>
      </c>
      <c r="AP1606" t="s">
        <v>47</v>
      </c>
      <c r="AQ1606">
        <v>1.025434E-5</v>
      </c>
      <c r="BY1606">
        <v>1080</v>
      </c>
    </row>
    <row r="1607" spans="1:77" x14ac:dyDescent="0.25">
      <c r="A1607">
        <v>1081</v>
      </c>
      <c r="B1607">
        <v>21</v>
      </c>
      <c r="H1607">
        <v>31</v>
      </c>
      <c r="I1607">
        <v>1</v>
      </c>
      <c r="J1607">
        <v>0</v>
      </c>
      <c r="K1607">
        <v>0</v>
      </c>
      <c r="L1607">
        <v>0</v>
      </c>
      <c r="M1607">
        <v>0</v>
      </c>
      <c r="N1607">
        <v>0</v>
      </c>
      <c r="O1607">
        <v>1</v>
      </c>
      <c r="P1607">
        <v>2</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t="s">
        <v>5307</v>
      </c>
      <c r="AN1607" t="s">
        <v>5308</v>
      </c>
      <c r="AO1607" t="s">
        <v>132</v>
      </c>
      <c r="AP1607" t="s">
        <v>47</v>
      </c>
      <c r="AQ1607">
        <v>4.4951399999999998E-6</v>
      </c>
      <c r="BY1607">
        <v>1081</v>
      </c>
    </row>
    <row r="1608" spans="1:77" x14ac:dyDescent="0.25">
      <c r="A1608">
        <v>1082</v>
      </c>
      <c r="B1608">
        <v>90</v>
      </c>
      <c r="H1608">
        <v>5</v>
      </c>
      <c r="I1608">
        <v>0</v>
      </c>
      <c r="J1608">
        <v>0</v>
      </c>
      <c r="K1608">
        <v>0</v>
      </c>
      <c r="L1608">
        <v>0</v>
      </c>
      <c r="M1608">
        <v>0</v>
      </c>
      <c r="N1608">
        <v>0</v>
      </c>
      <c r="O1608">
        <v>0</v>
      </c>
      <c r="P1608">
        <v>0</v>
      </c>
      <c r="Q1608">
        <v>0</v>
      </c>
      <c r="R1608">
        <v>0</v>
      </c>
      <c r="S1608">
        <v>2</v>
      </c>
      <c r="T1608">
        <v>0</v>
      </c>
      <c r="U1608">
        <v>0</v>
      </c>
      <c r="V1608">
        <v>0</v>
      </c>
      <c r="W1608">
        <v>0</v>
      </c>
      <c r="X1608">
        <v>0</v>
      </c>
      <c r="Y1608">
        <v>0</v>
      </c>
      <c r="Z1608">
        <v>0</v>
      </c>
      <c r="AA1608">
        <v>0</v>
      </c>
      <c r="AB1608">
        <v>1</v>
      </c>
      <c r="AC1608">
        <v>0</v>
      </c>
      <c r="AD1608">
        <v>0</v>
      </c>
      <c r="AE1608">
        <v>1</v>
      </c>
      <c r="AF1608">
        <v>0</v>
      </c>
      <c r="AG1608">
        <v>0</v>
      </c>
      <c r="AH1608">
        <v>0</v>
      </c>
      <c r="AI1608">
        <v>0</v>
      </c>
      <c r="AJ1608">
        <v>0</v>
      </c>
      <c r="AK1608">
        <v>0</v>
      </c>
      <c r="AL1608">
        <v>0</v>
      </c>
      <c r="AM1608" t="s">
        <v>5307</v>
      </c>
      <c r="AN1608" t="s">
        <v>5308</v>
      </c>
      <c r="AO1608" t="s">
        <v>132</v>
      </c>
      <c r="AP1608" t="s">
        <v>47</v>
      </c>
      <c r="AQ1608">
        <v>4.9535799999999998E-6</v>
      </c>
      <c r="BY1608">
        <v>1082</v>
      </c>
    </row>
    <row r="1609" spans="1:77" x14ac:dyDescent="0.25">
      <c r="A1609">
        <v>1083</v>
      </c>
      <c r="B1609">
        <v>0</v>
      </c>
      <c r="H1609">
        <v>2</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t="s">
        <v>5307</v>
      </c>
      <c r="AN1609" t="s">
        <v>5308</v>
      </c>
      <c r="AO1609" t="s">
        <v>132</v>
      </c>
      <c r="AP1609" t="s">
        <v>47</v>
      </c>
      <c r="AQ1609">
        <v>1.3980000000000002E-7</v>
      </c>
      <c r="BY1609">
        <v>1083</v>
      </c>
    </row>
    <row r="1610" spans="1:77" x14ac:dyDescent="0.25">
      <c r="A1610">
        <v>1084</v>
      </c>
      <c r="B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t="s">
        <v>5307</v>
      </c>
      <c r="AN1610" t="s">
        <v>5308</v>
      </c>
      <c r="AO1610" t="s">
        <v>132</v>
      </c>
      <c r="AP1610" t="s">
        <v>47</v>
      </c>
      <c r="AQ1610">
        <v>1.8147E-7</v>
      </c>
      <c r="BY1610">
        <v>1084</v>
      </c>
    </row>
    <row r="1611" spans="1:77" x14ac:dyDescent="0.25">
      <c r="A1611">
        <v>1085</v>
      </c>
      <c r="B1611">
        <v>45</v>
      </c>
      <c r="H1611">
        <v>2692</v>
      </c>
      <c r="I1611">
        <v>25</v>
      </c>
      <c r="J1611">
        <v>44</v>
      </c>
      <c r="K1611">
        <v>54</v>
      </c>
      <c r="L1611">
        <v>40</v>
      </c>
      <c r="M1611">
        <v>19</v>
      </c>
      <c r="N1611">
        <v>9</v>
      </c>
      <c r="O1611">
        <v>11</v>
      </c>
      <c r="P1611">
        <v>2</v>
      </c>
      <c r="Q1611">
        <v>0</v>
      </c>
      <c r="R1611">
        <v>3</v>
      </c>
      <c r="S1611">
        <v>1</v>
      </c>
      <c r="T1611">
        <v>0</v>
      </c>
      <c r="U1611">
        <v>2</v>
      </c>
      <c r="V1611">
        <v>1</v>
      </c>
      <c r="W1611">
        <v>0</v>
      </c>
      <c r="X1611">
        <v>2</v>
      </c>
      <c r="Y1611">
        <v>0</v>
      </c>
      <c r="Z1611">
        <v>0</v>
      </c>
      <c r="AA1611">
        <v>0</v>
      </c>
      <c r="AB1611">
        <v>3</v>
      </c>
      <c r="AC1611">
        <v>2</v>
      </c>
      <c r="AD1611">
        <v>2</v>
      </c>
      <c r="AE1611">
        <v>1</v>
      </c>
      <c r="AF1611">
        <v>5</v>
      </c>
      <c r="AG1611">
        <v>0</v>
      </c>
      <c r="AH1611">
        <v>0</v>
      </c>
      <c r="AI1611">
        <v>3</v>
      </c>
      <c r="AJ1611">
        <v>0</v>
      </c>
      <c r="AK1611">
        <v>0</v>
      </c>
      <c r="AL1611">
        <v>2</v>
      </c>
      <c r="AM1611" t="s">
        <v>5149</v>
      </c>
      <c r="AN1611" t="s">
        <v>5150</v>
      </c>
      <c r="AO1611" t="s">
        <v>132</v>
      </c>
      <c r="AP1611" t="s">
        <v>47</v>
      </c>
      <c r="AQ1611">
        <v>1.3688700999999999E-4</v>
      </c>
      <c r="BY1611">
        <v>1085</v>
      </c>
    </row>
    <row r="1612" spans="1:77" x14ac:dyDescent="0.25">
      <c r="A1612">
        <v>1086</v>
      </c>
      <c r="B1612">
        <v>46</v>
      </c>
      <c r="H1612">
        <v>1929</v>
      </c>
      <c r="I1612">
        <v>8</v>
      </c>
      <c r="J1612">
        <v>0</v>
      </c>
      <c r="K1612">
        <v>1</v>
      </c>
      <c r="L1612">
        <v>1</v>
      </c>
      <c r="M1612">
        <v>0</v>
      </c>
      <c r="N1612">
        <v>1</v>
      </c>
      <c r="O1612">
        <v>2</v>
      </c>
      <c r="P1612">
        <v>0</v>
      </c>
      <c r="Q1612">
        <v>0</v>
      </c>
      <c r="R1612">
        <v>0</v>
      </c>
      <c r="S1612">
        <v>0</v>
      </c>
      <c r="T1612">
        <v>2</v>
      </c>
      <c r="U1612">
        <v>0</v>
      </c>
      <c r="V1612">
        <v>0</v>
      </c>
      <c r="W1612">
        <v>0</v>
      </c>
      <c r="X1612">
        <v>2</v>
      </c>
      <c r="Y1612">
        <v>0</v>
      </c>
      <c r="Z1612">
        <v>0</v>
      </c>
      <c r="AA1612">
        <v>0</v>
      </c>
      <c r="AB1612">
        <v>3</v>
      </c>
      <c r="AC1612">
        <v>0</v>
      </c>
      <c r="AD1612">
        <v>0</v>
      </c>
      <c r="AE1612">
        <v>0</v>
      </c>
      <c r="AF1612">
        <v>0</v>
      </c>
      <c r="AG1612">
        <v>0</v>
      </c>
      <c r="AH1612">
        <v>0</v>
      </c>
      <c r="AI1612">
        <v>0</v>
      </c>
      <c r="AJ1612">
        <v>0</v>
      </c>
      <c r="AK1612">
        <v>0</v>
      </c>
      <c r="AL1612">
        <v>0</v>
      </c>
      <c r="AM1612" t="s">
        <v>5149</v>
      </c>
      <c r="AN1612" t="s">
        <v>5150</v>
      </c>
      <c r="AO1612" t="s">
        <v>132</v>
      </c>
      <c r="AP1612" t="s">
        <v>47</v>
      </c>
      <c r="AQ1612">
        <v>7.0184279999999997E-5</v>
      </c>
      <c r="BY1612">
        <v>1086</v>
      </c>
    </row>
    <row r="1613" spans="1:77" x14ac:dyDescent="0.25">
      <c r="A1613">
        <v>1087</v>
      </c>
      <c r="B1613">
        <v>0</v>
      </c>
      <c r="H1613">
        <v>42</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t="s">
        <v>5149</v>
      </c>
      <c r="AN1613" t="s">
        <v>5150</v>
      </c>
      <c r="AO1613" t="s">
        <v>132</v>
      </c>
      <c r="AP1613" t="s">
        <v>47</v>
      </c>
      <c r="AQ1613">
        <v>2.2395700000000001E-6</v>
      </c>
      <c r="BY1613">
        <v>1087</v>
      </c>
    </row>
    <row r="1614" spans="1:77" x14ac:dyDescent="0.25">
      <c r="A1614">
        <v>1088</v>
      </c>
      <c r="B1614">
        <v>2383</v>
      </c>
      <c r="H1614">
        <v>1710</v>
      </c>
      <c r="I1614">
        <v>21</v>
      </c>
      <c r="J1614">
        <v>43</v>
      </c>
      <c r="K1614">
        <v>12</v>
      </c>
      <c r="L1614">
        <v>6</v>
      </c>
      <c r="M1614">
        <v>5</v>
      </c>
      <c r="N1614">
        <v>10</v>
      </c>
      <c r="O1614">
        <v>8</v>
      </c>
      <c r="P1614">
        <v>0</v>
      </c>
      <c r="Q1614">
        <v>2</v>
      </c>
      <c r="R1614">
        <v>3</v>
      </c>
      <c r="S1614">
        <v>0</v>
      </c>
      <c r="T1614">
        <v>2</v>
      </c>
      <c r="U1614">
        <v>8</v>
      </c>
      <c r="V1614">
        <v>11</v>
      </c>
      <c r="W1614">
        <v>15</v>
      </c>
      <c r="X1614">
        <v>8</v>
      </c>
      <c r="Y1614">
        <v>3</v>
      </c>
      <c r="Z1614">
        <v>1</v>
      </c>
      <c r="AA1614">
        <v>8</v>
      </c>
      <c r="AB1614">
        <v>0</v>
      </c>
      <c r="AC1614">
        <v>2</v>
      </c>
      <c r="AD1614">
        <v>0</v>
      </c>
      <c r="AE1614">
        <v>2</v>
      </c>
      <c r="AF1614">
        <v>2</v>
      </c>
      <c r="AG1614">
        <v>0</v>
      </c>
      <c r="AH1614">
        <v>2</v>
      </c>
      <c r="AI1614">
        <v>6</v>
      </c>
      <c r="AJ1614">
        <v>5</v>
      </c>
      <c r="AK1614">
        <v>9</v>
      </c>
      <c r="AL1614">
        <v>6</v>
      </c>
      <c r="AM1614" t="s">
        <v>5149</v>
      </c>
      <c r="AN1614" t="s">
        <v>5150</v>
      </c>
      <c r="AO1614" t="s">
        <v>132</v>
      </c>
      <c r="AP1614" t="s">
        <v>47</v>
      </c>
      <c r="AQ1614">
        <v>1.9530842E-4</v>
      </c>
      <c r="BY1614">
        <v>1088</v>
      </c>
    </row>
    <row r="1615" spans="1:77" x14ac:dyDescent="0.25">
      <c r="A1615">
        <v>1089</v>
      </c>
      <c r="B1615">
        <v>285</v>
      </c>
      <c r="H1615">
        <v>784</v>
      </c>
      <c r="I1615">
        <v>4</v>
      </c>
      <c r="J1615">
        <v>7</v>
      </c>
      <c r="K1615">
        <v>5</v>
      </c>
      <c r="L1615">
        <v>5</v>
      </c>
      <c r="M1615">
        <v>8</v>
      </c>
      <c r="N1615">
        <v>8</v>
      </c>
      <c r="O1615">
        <v>2</v>
      </c>
      <c r="P1615">
        <v>1</v>
      </c>
      <c r="Q1615">
        <v>13</v>
      </c>
      <c r="R1615">
        <v>0</v>
      </c>
      <c r="S1615">
        <v>2</v>
      </c>
      <c r="T1615">
        <v>7</v>
      </c>
      <c r="U1615">
        <v>4</v>
      </c>
      <c r="V1615">
        <v>2</v>
      </c>
      <c r="W1615">
        <v>5</v>
      </c>
      <c r="X1615">
        <v>1</v>
      </c>
      <c r="Y1615">
        <v>0</v>
      </c>
      <c r="Z1615">
        <v>0</v>
      </c>
      <c r="AA1615">
        <v>0</v>
      </c>
      <c r="AB1615">
        <v>0</v>
      </c>
      <c r="AC1615">
        <v>0</v>
      </c>
      <c r="AD1615">
        <v>2</v>
      </c>
      <c r="AE1615">
        <v>0</v>
      </c>
      <c r="AF1615">
        <v>1</v>
      </c>
      <c r="AG1615">
        <v>1</v>
      </c>
      <c r="AH1615">
        <v>16</v>
      </c>
      <c r="AI1615">
        <v>5</v>
      </c>
      <c r="AJ1615">
        <v>4</v>
      </c>
      <c r="AK1615">
        <v>14</v>
      </c>
      <c r="AL1615">
        <v>3</v>
      </c>
      <c r="AM1615" t="s">
        <v>5149</v>
      </c>
      <c r="AN1615" t="s">
        <v>5150</v>
      </c>
      <c r="AO1615" t="s">
        <v>132</v>
      </c>
      <c r="AP1615" t="s">
        <v>47</v>
      </c>
      <c r="AQ1615">
        <v>4.1944219999999999E-5</v>
      </c>
      <c r="BY1615">
        <v>1089</v>
      </c>
    </row>
    <row r="1616" spans="1:77" x14ac:dyDescent="0.25">
      <c r="A1616">
        <v>1090</v>
      </c>
      <c r="B1616">
        <v>25</v>
      </c>
      <c r="H1616">
        <v>145</v>
      </c>
      <c r="I1616">
        <v>0</v>
      </c>
      <c r="J1616">
        <v>0</v>
      </c>
      <c r="K1616">
        <v>0</v>
      </c>
      <c r="L1616">
        <v>0</v>
      </c>
      <c r="M1616">
        <v>0</v>
      </c>
      <c r="N1616">
        <v>0</v>
      </c>
      <c r="O1616">
        <v>0</v>
      </c>
      <c r="P1616">
        <v>0</v>
      </c>
      <c r="Q1616">
        <v>0</v>
      </c>
      <c r="R1616">
        <v>0</v>
      </c>
      <c r="S1616">
        <v>0</v>
      </c>
      <c r="T1616">
        <v>0</v>
      </c>
      <c r="U1616">
        <v>1</v>
      </c>
      <c r="V1616">
        <v>0</v>
      </c>
      <c r="W1616">
        <v>0</v>
      </c>
      <c r="X1616">
        <v>0</v>
      </c>
      <c r="Y1616">
        <v>0</v>
      </c>
      <c r="Z1616">
        <v>0</v>
      </c>
      <c r="AA1616">
        <v>0</v>
      </c>
      <c r="AB1616">
        <v>0</v>
      </c>
      <c r="AC1616">
        <v>0</v>
      </c>
      <c r="AD1616">
        <v>0</v>
      </c>
      <c r="AE1616">
        <v>0</v>
      </c>
      <c r="AF1616">
        <v>0</v>
      </c>
      <c r="AG1616">
        <v>0</v>
      </c>
      <c r="AH1616">
        <v>11</v>
      </c>
      <c r="AI1616">
        <v>0</v>
      </c>
      <c r="AJ1616">
        <v>0</v>
      </c>
      <c r="AK1616">
        <v>0</v>
      </c>
      <c r="AL1616">
        <v>0</v>
      </c>
      <c r="AM1616" t="s">
        <v>5149</v>
      </c>
      <c r="AN1616" t="s">
        <v>5150</v>
      </c>
      <c r="AO1616" t="s">
        <v>132</v>
      </c>
      <c r="AP1616" t="s">
        <v>47</v>
      </c>
      <c r="AQ1616">
        <v>8.7092600000000004E-6</v>
      </c>
      <c r="BY1616">
        <v>1090</v>
      </c>
    </row>
    <row r="1617" spans="1:77" x14ac:dyDescent="0.25">
      <c r="A1617">
        <v>1092</v>
      </c>
      <c r="B1617">
        <v>565</v>
      </c>
      <c r="H1617">
        <v>1413</v>
      </c>
      <c r="I1617">
        <v>30</v>
      </c>
      <c r="J1617">
        <v>74</v>
      </c>
      <c r="K1617">
        <v>31</v>
      </c>
      <c r="L1617">
        <v>27</v>
      </c>
      <c r="M1617">
        <v>66</v>
      </c>
      <c r="N1617">
        <v>21</v>
      </c>
      <c r="O1617">
        <v>17</v>
      </c>
      <c r="P1617">
        <v>10</v>
      </c>
      <c r="Q1617">
        <v>27</v>
      </c>
      <c r="R1617">
        <v>29</v>
      </c>
      <c r="S1617">
        <v>20</v>
      </c>
      <c r="T1617">
        <v>37</v>
      </c>
      <c r="U1617">
        <v>24</v>
      </c>
      <c r="V1617">
        <v>19</v>
      </c>
      <c r="W1617">
        <v>5</v>
      </c>
      <c r="X1617">
        <v>7</v>
      </c>
      <c r="Y1617">
        <v>4</v>
      </c>
      <c r="Z1617">
        <v>8</v>
      </c>
      <c r="AA1617">
        <v>7</v>
      </c>
      <c r="AB1617">
        <v>14</v>
      </c>
      <c r="AC1617">
        <v>2</v>
      </c>
      <c r="AD1617">
        <v>3</v>
      </c>
      <c r="AE1617">
        <v>6</v>
      </c>
      <c r="AF1617">
        <v>6</v>
      </c>
      <c r="AG1617">
        <v>3</v>
      </c>
      <c r="AH1617">
        <v>14</v>
      </c>
      <c r="AI1617">
        <v>3</v>
      </c>
      <c r="AJ1617">
        <v>13</v>
      </c>
      <c r="AK1617">
        <v>11</v>
      </c>
      <c r="AL1617">
        <v>4</v>
      </c>
      <c r="AM1617" t="s">
        <v>5149</v>
      </c>
      <c r="AN1617" t="s">
        <v>5150</v>
      </c>
      <c r="AO1617" t="s">
        <v>132</v>
      </c>
      <c r="AP1617" t="s">
        <v>47</v>
      </c>
      <c r="AQ1617">
        <v>1.0792666E-4</v>
      </c>
      <c r="BY1617">
        <v>1092</v>
      </c>
    </row>
    <row r="1618" spans="1:77" x14ac:dyDescent="0.25">
      <c r="A1618">
        <v>1093</v>
      </c>
      <c r="B1618">
        <v>349</v>
      </c>
      <c r="H1618">
        <v>1940</v>
      </c>
      <c r="I1618">
        <v>15</v>
      </c>
      <c r="J1618">
        <v>18</v>
      </c>
      <c r="K1618">
        <v>13</v>
      </c>
      <c r="L1618">
        <v>5</v>
      </c>
      <c r="M1618">
        <v>27</v>
      </c>
      <c r="N1618">
        <v>9</v>
      </c>
      <c r="O1618">
        <v>3</v>
      </c>
      <c r="P1618">
        <v>1</v>
      </c>
      <c r="Q1618">
        <v>6</v>
      </c>
      <c r="R1618">
        <v>10</v>
      </c>
      <c r="S1618">
        <v>5</v>
      </c>
      <c r="T1618">
        <v>11</v>
      </c>
      <c r="U1618">
        <v>2</v>
      </c>
      <c r="V1618">
        <v>14</v>
      </c>
      <c r="W1618">
        <v>17</v>
      </c>
      <c r="X1618">
        <v>0</v>
      </c>
      <c r="Y1618">
        <v>1</v>
      </c>
      <c r="Z1618">
        <v>3</v>
      </c>
      <c r="AA1618">
        <v>14</v>
      </c>
      <c r="AB1618">
        <v>22</v>
      </c>
      <c r="AC1618">
        <v>6</v>
      </c>
      <c r="AD1618">
        <v>0</v>
      </c>
      <c r="AE1618">
        <v>33</v>
      </c>
      <c r="AF1618">
        <v>3</v>
      </c>
      <c r="AG1618">
        <v>2</v>
      </c>
      <c r="AH1618">
        <v>23</v>
      </c>
      <c r="AI1618">
        <v>8</v>
      </c>
      <c r="AJ1618">
        <v>8</v>
      </c>
      <c r="AK1618">
        <v>13</v>
      </c>
      <c r="AL1618">
        <v>16</v>
      </c>
      <c r="AM1618" t="s">
        <v>5149</v>
      </c>
      <c r="AN1618" t="s">
        <v>5150</v>
      </c>
      <c r="AO1618" t="s">
        <v>132</v>
      </c>
      <c r="AP1618" t="s">
        <v>47</v>
      </c>
      <c r="AQ1618">
        <v>1.1623348E-4</v>
      </c>
      <c r="BY1618">
        <v>1093</v>
      </c>
    </row>
    <row r="1619" spans="1:77" x14ac:dyDescent="0.25">
      <c r="A1619">
        <v>1094</v>
      </c>
      <c r="B1619">
        <v>3028</v>
      </c>
      <c r="H1619">
        <v>147</v>
      </c>
      <c r="I1619">
        <v>2</v>
      </c>
      <c r="J1619">
        <v>10</v>
      </c>
      <c r="K1619">
        <v>3</v>
      </c>
      <c r="L1619">
        <v>7</v>
      </c>
      <c r="M1619">
        <v>3</v>
      </c>
      <c r="N1619">
        <v>2</v>
      </c>
      <c r="O1619">
        <v>8</v>
      </c>
      <c r="P1619">
        <v>15</v>
      </c>
      <c r="Q1619">
        <v>11</v>
      </c>
      <c r="R1619">
        <v>4</v>
      </c>
      <c r="S1619">
        <v>5</v>
      </c>
      <c r="T1619">
        <v>9</v>
      </c>
      <c r="U1619">
        <v>4</v>
      </c>
      <c r="V1619">
        <v>5</v>
      </c>
      <c r="W1619">
        <v>5</v>
      </c>
      <c r="X1619">
        <v>4</v>
      </c>
      <c r="Y1619">
        <v>1</v>
      </c>
      <c r="Z1619">
        <v>5</v>
      </c>
      <c r="AA1619">
        <v>8</v>
      </c>
      <c r="AB1619">
        <v>3</v>
      </c>
      <c r="AC1619">
        <v>10</v>
      </c>
      <c r="AD1619">
        <v>7</v>
      </c>
      <c r="AE1619">
        <v>3</v>
      </c>
      <c r="AF1619">
        <v>15</v>
      </c>
      <c r="AG1619">
        <v>5</v>
      </c>
      <c r="AH1619">
        <v>3</v>
      </c>
      <c r="AI1619">
        <v>0</v>
      </c>
      <c r="AJ1619">
        <v>2</v>
      </c>
      <c r="AK1619">
        <v>0</v>
      </c>
      <c r="AL1619">
        <v>10</v>
      </c>
      <c r="AM1619" t="s">
        <v>5149</v>
      </c>
      <c r="AN1619" t="s">
        <v>5150</v>
      </c>
      <c r="AO1619" t="s">
        <v>132</v>
      </c>
      <c r="AP1619" t="s">
        <v>47</v>
      </c>
      <c r="AQ1619">
        <v>1.3708682E-4</v>
      </c>
      <c r="BY1619">
        <v>1094</v>
      </c>
    </row>
    <row r="1620" spans="1:77" x14ac:dyDescent="0.25">
      <c r="A1620">
        <v>1095</v>
      </c>
      <c r="B1620">
        <v>4671</v>
      </c>
      <c r="H1620">
        <v>4768</v>
      </c>
      <c r="I1620">
        <v>0</v>
      </c>
      <c r="J1620">
        <v>0</v>
      </c>
      <c r="K1620">
        <v>0</v>
      </c>
      <c r="L1620">
        <v>0</v>
      </c>
      <c r="M1620">
        <v>0</v>
      </c>
      <c r="N1620">
        <v>87</v>
      </c>
      <c r="O1620">
        <v>75</v>
      </c>
      <c r="P1620">
        <v>106</v>
      </c>
      <c r="Q1620">
        <v>101</v>
      </c>
      <c r="R1620">
        <v>171</v>
      </c>
      <c r="S1620">
        <v>104</v>
      </c>
      <c r="T1620">
        <v>151</v>
      </c>
      <c r="U1620">
        <v>112</v>
      </c>
      <c r="V1620">
        <v>67</v>
      </c>
      <c r="W1620">
        <v>87</v>
      </c>
      <c r="X1620">
        <v>85</v>
      </c>
      <c r="Y1620">
        <v>39</v>
      </c>
      <c r="Z1620">
        <v>41</v>
      </c>
      <c r="AA1620">
        <v>24</v>
      </c>
      <c r="AB1620">
        <v>15</v>
      </c>
      <c r="AC1620">
        <v>31</v>
      </c>
      <c r="AD1620">
        <v>15</v>
      </c>
      <c r="AE1620">
        <v>25</v>
      </c>
      <c r="AF1620">
        <v>29</v>
      </c>
      <c r="AG1620">
        <v>17</v>
      </c>
      <c r="AH1620">
        <v>12</v>
      </c>
      <c r="AI1620">
        <v>20</v>
      </c>
      <c r="AJ1620">
        <v>37</v>
      </c>
      <c r="AK1620">
        <v>22</v>
      </c>
      <c r="AL1620">
        <v>88</v>
      </c>
      <c r="AM1620" t="s">
        <v>5149</v>
      </c>
      <c r="AN1620" t="s">
        <v>5150</v>
      </c>
      <c r="AO1620" t="s">
        <v>132</v>
      </c>
      <c r="AP1620" t="s">
        <v>47</v>
      </c>
      <c r="AQ1620">
        <v>3.3832719999999999E-4</v>
      </c>
      <c r="BY1620">
        <v>1095</v>
      </c>
    </row>
    <row r="1621" spans="1:77" x14ac:dyDescent="0.25">
      <c r="A1621">
        <v>1096</v>
      </c>
      <c r="B1621">
        <v>4698</v>
      </c>
      <c r="H1621">
        <v>2735</v>
      </c>
      <c r="I1621">
        <v>35</v>
      </c>
      <c r="J1621">
        <v>81</v>
      </c>
      <c r="K1621">
        <v>30</v>
      </c>
      <c r="L1621">
        <v>29</v>
      </c>
      <c r="M1621">
        <v>61</v>
      </c>
      <c r="N1621">
        <v>11</v>
      </c>
      <c r="O1621">
        <v>30</v>
      </c>
      <c r="P1621">
        <v>17</v>
      </c>
      <c r="Q1621">
        <v>33</v>
      </c>
      <c r="R1621">
        <v>13</v>
      </c>
      <c r="S1621">
        <v>14</v>
      </c>
      <c r="T1621">
        <v>16</v>
      </c>
      <c r="U1621">
        <v>12</v>
      </c>
      <c r="V1621">
        <v>7</v>
      </c>
      <c r="W1621">
        <v>4</v>
      </c>
      <c r="X1621">
        <v>16</v>
      </c>
      <c r="Y1621">
        <v>14</v>
      </c>
      <c r="Z1621">
        <v>9</v>
      </c>
      <c r="AA1621">
        <v>9</v>
      </c>
      <c r="AB1621">
        <v>8</v>
      </c>
      <c r="AC1621">
        <v>20</v>
      </c>
      <c r="AD1621">
        <v>44</v>
      </c>
      <c r="AE1621">
        <v>30</v>
      </c>
      <c r="AF1621">
        <v>9</v>
      </c>
      <c r="AG1621">
        <v>21</v>
      </c>
      <c r="AH1621">
        <v>4</v>
      </c>
      <c r="AI1621">
        <v>8</v>
      </c>
      <c r="AJ1621">
        <v>13</v>
      </c>
      <c r="AK1621">
        <v>47</v>
      </c>
      <c r="AL1621">
        <v>47</v>
      </c>
      <c r="AM1621" t="s">
        <v>5149</v>
      </c>
      <c r="AN1621" t="s">
        <v>5150</v>
      </c>
      <c r="AO1621" t="s">
        <v>132</v>
      </c>
      <c r="AP1621" t="s">
        <v>47</v>
      </c>
      <c r="AQ1621">
        <v>1.9904984E-4</v>
      </c>
      <c r="BY1621">
        <v>1096</v>
      </c>
    </row>
    <row r="1622" spans="1:77" x14ac:dyDescent="0.25">
      <c r="A1622">
        <v>1097</v>
      </c>
      <c r="B1622">
        <v>5249</v>
      </c>
      <c r="H1622">
        <v>333</v>
      </c>
      <c r="I1622">
        <v>2</v>
      </c>
      <c r="J1622">
        <v>14</v>
      </c>
      <c r="K1622">
        <v>6</v>
      </c>
      <c r="L1622">
        <v>9</v>
      </c>
      <c r="M1622">
        <v>8</v>
      </c>
      <c r="N1622">
        <v>3</v>
      </c>
      <c r="O1622">
        <v>3</v>
      </c>
      <c r="P1622">
        <v>1</v>
      </c>
      <c r="Q1622">
        <v>12</v>
      </c>
      <c r="R1622">
        <v>4</v>
      </c>
      <c r="S1622">
        <v>5</v>
      </c>
      <c r="T1622">
        <v>6</v>
      </c>
      <c r="U1622">
        <v>8</v>
      </c>
      <c r="V1622">
        <v>3</v>
      </c>
      <c r="W1622">
        <v>8</v>
      </c>
      <c r="X1622">
        <v>14</v>
      </c>
      <c r="Y1622">
        <v>6</v>
      </c>
      <c r="Z1622">
        <v>5</v>
      </c>
      <c r="AA1622">
        <v>2</v>
      </c>
      <c r="AB1622">
        <v>5</v>
      </c>
      <c r="AC1622">
        <v>5</v>
      </c>
      <c r="AD1622">
        <v>21</v>
      </c>
      <c r="AE1622">
        <v>8</v>
      </c>
      <c r="AF1622">
        <v>17</v>
      </c>
      <c r="AG1622">
        <v>14</v>
      </c>
      <c r="AH1622">
        <v>6</v>
      </c>
      <c r="AI1622">
        <v>0</v>
      </c>
      <c r="AJ1622">
        <v>11</v>
      </c>
      <c r="AK1622">
        <v>7</v>
      </c>
      <c r="AL1622">
        <v>19</v>
      </c>
      <c r="AM1622" t="s">
        <v>5149</v>
      </c>
      <c r="AN1622" t="s">
        <v>5150</v>
      </c>
      <c r="AO1622" t="s">
        <v>132</v>
      </c>
      <c r="AP1622" t="s">
        <v>47</v>
      </c>
      <c r="AQ1622">
        <v>2.9065921E-4</v>
      </c>
      <c r="BY1622">
        <v>1097</v>
      </c>
    </row>
    <row r="1623" spans="1:77" x14ac:dyDescent="0.25">
      <c r="A1623">
        <v>1098</v>
      </c>
      <c r="B1623">
        <v>28</v>
      </c>
      <c r="H1623">
        <v>160</v>
      </c>
      <c r="I1623">
        <v>0</v>
      </c>
      <c r="J1623">
        <v>3</v>
      </c>
      <c r="K1623">
        <v>2</v>
      </c>
      <c r="L1623">
        <v>0</v>
      </c>
      <c r="M1623">
        <v>0</v>
      </c>
      <c r="N1623">
        <v>2</v>
      </c>
      <c r="O1623">
        <v>0</v>
      </c>
      <c r="P1623">
        <v>1</v>
      </c>
      <c r="Q1623">
        <v>0</v>
      </c>
      <c r="R1623">
        <v>0</v>
      </c>
      <c r="S1623">
        <v>0</v>
      </c>
      <c r="T1623">
        <v>0</v>
      </c>
      <c r="U1623">
        <v>0</v>
      </c>
      <c r="V1623">
        <v>0</v>
      </c>
      <c r="W1623">
        <v>0</v>
      </c>
      <c r="X1623">
        <v>0</v>
      </c>
      <c r="Y1623">
        <v>0</v>
      </c>
      <c r="Z1623">
        <v>0</v>
      </c>
      <c r="AA1623">
        <v>1</v>
      </c>
      <c r="AB1623">
        <v>0</v>
      </c>
      <c r="AC1623">
        <v>0</v>
      </c>
      <c r="AD1623">
        <v>0</v>
      </c>
      <c r="AE1623">
        <v>0</v>
      </c>
      <c r="AF1623">
        <v>0</v>
      </c>
      <c r="AG1623">
        <v>0</v>
      </c>
      <c r="AH1623">
        <v>1</v>
      </c>
      <c r="AI1623">
        <v>0</v>
      </c>
      <c r="AJ1623">
        <v>0</v>
      </c>
      <c r="AK1623">
        <v>0</v>
      </c>
      <c r="AL1623">
        <v>0</v>
      </c>
      <c r="AM1623" t="s">
        <v>5149</v>
      </c>
      <c r="AN1623" t="s">
        <v>5150</v>
      </c>
      <c r="AO1623" t="s">
        <v>132</v>
      </c>
      <c r="AP1623" t="s">
        <v>47</v>
      </c>
      <c r="AQ1623">
        <v>8.2696600000000004E-6</v>
      </c>
      <c r="BY1623">
        <v>1098</v>
      </c>
    </row>
    <row r="1624" spans="1:77" x14ac:dyDescent="0.25">
      <c r="A1624">
        <v>1099</v>
      </c>
      <c r="B1624">
        <v>90</v>
      </c>
      <c r="H1624">
        <v>1956</v>
      </c>
      <c r="I1624">
        <v>12</v>
      </c>
      <c r="J1624">
        <v>23</v>
      </c>
      <c r="K1624">
        <v>13</v>
      </c>
      <c r="L1624">
        <v>24</v>
      </c>
      <c r="M1624">
        <v>15</v>
      </c>
      <c r="N1624">
        <v>13</v>
      </c>
      <c r="O1624">
        <v>0</v>
      </c>
      <c r="P1624">
        <v>1</v>
      </c>
      <c r="Q1624">
        <v>3</v>
      </c>
      <c r="R1624">
        <v>5</v>
      </c>
      <c r="S1624">
        <v>8</v>
      </c>
      <c r="T1624">
        <v>3</v>
      </c>
      <c r="U1624">
        <v>4</v>
      </c>
      <c r="V1624">
        <v>5</v>
      </c>
      <c r="W1624">
        <v>5</v>
      </c>
      <c r="X1624">
        <v>4</v>
      </c>
      <c r="Y1624">
        <v>0</v>
      </c>
      <c r="Z1624">
        <v>1</v>
      </c>
      <c r="AA1624">
        <v>6</v>
      </c>
      <c r="AB1624">
        <v>2</v>
      </c>
      <c r="AC1624">
        <v>1</v>
      </c>
      <c r="AD1624">
        <v>6</v>
      </c>
      <c r="AE1624">
        <v>0</v>
      </c>
      <c r="AF1624">
        <v>6</v>
      </c>
      <c r="AG1624">
        <v>1</v>
      </c>
      <c r="AH1624">
        <v>2</v>
      </c>
      <c r="AI1624">
        <v>0</v>
      </c>
      <c r="AJ1624">
        <v>11</v>
      </c>
      <c r="AK1624">
        <v>7</v>
      </c>
      <c r="AL1624">
        <v>17</v>
      </c>
      <c r="AM1624" t="s">
        <v>5149</v>
      </c>
      <c r="AN1624" t="s">
        <v>5150</v>
      </c>
      <c r="AO1624" t="s">
        <v>132</v>
      </c>
      <c r="AP1624" t="s">
        <v>47</v>
      </c>
      <c r="AQ1624">
        <v>7.8973429999999994E-5</v>
      </c>
      <c r="BY1624">
        <v>1099</v>
      </c>
    </row>
    <row r="1625" spans="1:77" x14ac:dyDescent="0.25">
      <c r="A1625">
        <v>1100</v>
      </c>
      <c r="B1625">
        <v>10</v>
      </c>
      <c r="H1625">
        <v>344</v>
      </c>
      <c r="I1625">
        <v>1</v>
      </c>
      <c r="J1625">
        <v>0</v>
      </c>
      <c r="K1625">
        <v>0</v>
      </c>
      <c r="L1625">
        <v>2</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t="s">
        <v>5149</v>
      </c>
      <c r="AN1625" t="s">
        <v>5150</v>
      </c>
      <c r="AO1625" t="s">
        <v>132</v>
      </c>
      <c r="AP1625" t="s">
        <v>47</v>
      </c>
      <c r="AQ1625">
        <v>1.6803720000000001E-5</v>
      </c>
      <c r="BY1625">
        <v>1100</v>
      </c>
    </row>
    <row r="1626" spans="1:77" x14ac:dyDescent="0.25">
      <c r="A1626">
        <v>1101</v>
      </c>
      <c r="B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t="s">
        <v>5151</v>
      </c>
      <c r="AN1626" t="s">
        <v>5150</v>
      </c>
      <c r="AO1626" t="s">
        <v>132</v>
      </c>
      <c r="AP1626" t="s">
        <v>47</v>
      </c>
      <c r="AQ1626">
        <v>1.9370000000000001E-8</v>
      </c>
      <c r="BY1626">
        <v>1101</v>
      </c>
    </row>
    <row r="1627" spans="1:77" x14ac:dyDescent="0.25">
      <c r="A1627">
        <v>1102</v>
      </c>
      <c r="B1627">
        <v>11</v>
      </c>
      <c r="H1627">
        <v>74</v>
      </c>
      <c r="I1627">
        <v>0</v>
      </c>
      <c r="J1627">
        <v>0</v>
      </c>
      <c r="K1627">
        <v>1</v>
      </c>
      <c r="L1627">
        <v>1</v>
      </c>
      <c r="M1627">
        <v>0</v>
      </c>
      <c r="N1627">
        <v>1</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t="s">
        <v>5151</v>
      </c>
      <c r="AN1627" t="s">
        <v>5150</v>
      </c>
      <c r="AO1627" t="s">
        <v>132</v>
      </c>
      <c r="AP1627" t="s">
        <v>47</v>
      </c>
      <c r="AQ1627">
        <v>4.0408499999999996E-6</v>
      </c>
      <c r="BY1627">
        <v>1102</v>
      </c>
    </row>
    <row r="1628" spans="1:77" x14ac:dyDescent="0.25">
      <c r="A1628">
        <v>1103</v>
      </c>
      <c r="B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t="s">
        <v>5151</v>
      </c>
      <c r="AN1628" t="s">
        <v>5150</v>
      </c>
      <c r="AO1628" t="s">
        <v>132</v>
      </c>
      <c r="AP1628" t="s">
        <v>47</v>
      </c>
      <c r="AQ1628">
        <v>6.5540000000000003E-8</v>
      </c>
      <c r="BY1628">
        <v>1103</v>
      </c>
    </row>
    <row r="1629" spans="1:77" x14ac:dyDescent="0.25">
      <c r="A1629">
        <v>1104</v>
      </c>
      <c r="B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t="s">
        <v>5151</v>
      </c>
      <c r="AN1629" t="s">
        <v>5150</v>
      </c>
      <c r="AO1629" t="s">
        <v>132</v>
      </c>
      <c r="AP1629" t="s">
        <v>47</v>
      </c>
      <c r="AQ1629">
        <v>1.8936E-7</v>
      </c>
      <c r="BY1629">
        <v>1104</v>
      </c>
    </row>
    <row r="1630" spans="1:77" x14ac:dyDescent="0.25">
      <c r="A1630">
        <v>1105</v>
      </c>
      <c r="B1630">
        <v>11</v>
      </c>
      <c r="H1630">
        <v>11</v>
      </c>
      <c r="I1630">
        <v>0</v>
      </c>
      <c r="J1630">
        <v>1</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1</v>
      </c>
      <c r="AL1630">
        <v>0</v>
      </c>
      <c r="AM1630" t="s">
        <v>5151</v>
      </c>
      <c r="AN1630" t="s">
        <v>5150</v>
      </c>
      <c r="AO1630" t="s">
        <v>132</v>
      </c>
      <c r="AP1630" t="s">
        <v>47</v>
      </c>
      <c r="AQ1630">
        <v>1.30335E-6</v>
      </c>
      <c r="BY1630">
        <v>1105</v>
      </c>
    </row>
    <row r="1631" spans="1:77" x14ac:dyDescent="0.25">
      <c r="A1631">
        <v>1106</v>
      </c>
      <c r="B1631">
        <v>0</v>
      </c>
      <c r="H1631">
        <v>2</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t="s">
        <v>5151</v>
      </c>
      <c r="AN1631" t="s">
        <v>5150</v>
      </c>
      <c r="AO1631" t="s">
        <v>132</v>
      </c>
      <c r="AP1631" t="s">
        <v>47</v>
      </c>
      <c r="AQ1631">
        <v>1.5343000000000002E-7</v>
      </c>
      <c r="BY1631">
        <v>1106</v>
      </c>
    </row>
    <row r="1632" spans="1:77" x14ac:dyDescent="0.25">
      <c r="A1632">
        <v>1107</v>
      </c>
      <c r="B1632">
        <v>0</v>
      </c>
      <c r="H1632">
        <v>1</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t="s">
        <v>5151</v>
      </c>
      <c r="AN1632" t="s">
        <v>5150</v>
      </c>
      <c r="AO1632" t="s">
        <v>132</v>
      </c>
      <c r="AP1632" t="s">
        <v>47</v>
      </c>
      <c r="AQ1632">
        <v>1.5869999999999999E-8</v>
      </c>
      <c r="BY1632">
        <v>1107</v>
      </c>
    </row>
    <row r="1633" spans="1:77" x14ac:dyDescent="0.25">
      <c r="A1633">
        <v>1109</v>
      </c>
      <c r="B1633">
        <v>3</v>
      </c>
      <c r="H1633">
        <v>44</v>
      </c>
      <c r="I1633">
        <v>0</v>
      </c>
      <c r="J1633">
        <v>2</v>
      </c>
      <c r="K1633">
        <v>2</v>
      </c>
      <c r="L1633">
        <v>1</v>
      </c>
      <c r="M1633">
        <v>0</v>
      </c>
      <c r="N1633">
        <v>0</v>
      </c>
      <c r="O1633">
        <v>0</v>
      </c>
      <c r="P1633">
        <v>0</v>
      </c>
      <c r="Q1633">
        <v>0</v>
      </c>
      <c r="R1633">
        <v>2</v>
      </c>
      <c r="S1633">
        <v>0</v>
      </c>
      <c r="T1633">
        <v>0</v>
      </c>
      <c r="U1633">
        <v>0</v>
      </c>
      <c r="V1633">
        <v>0</v>
      </c>
      <c r="W1633">
        <v>0</v>
      </c>
      <c r="X1633">
        <v>0</v>
      </c>
      <c r="Y1633">
        <v>0</v>
      </c>
      <c r="Z1633">
        <v>0</v>
      </c>
      <c r="AA1633">
        <v>0</v>
      </c>
      <c r="AB1633">
        <v>0</v>
      </c>
      <c r="AC1633">
        <v>0</v>
      </c>
      <c r="AD1633">
        <v>0</v>
      </c>
      <c r="AE1633">
        <v>0</v>
      </c>
      <c r="AF1633">
        <v>0</v>
      </c>
      <c r="AG1633">
        <v>0</v>
      </c>
      <c r="AH1633">
        <v>0</v>
      </c>
      <c r="AI1633">
        <v>0</v>
      </c>
      <c r="AJ1633">
        <v>1</v>
      </c>
      <c r="AK1633">
        <v>1</v>
      </c>
      <c r="AL1633">
        <v>0</v>
      </c>
      <c r="AM1633" t="s">
        <v>5151</v>
      </c>
      <c r="AN1633" t="s">
        <v>5150</v>
      </c>
      <c r="AO1633" t="s">
        <v>132</v>
      </c>
      <c r="AP1633" t="s">
        <v>47</v>
      </c>
      <c r="AQ1633">
        <v>2.99274E-6</v>
      </c>
      <c r="BY1633">
        <v>1109</v>
      </c>
    </row>
    <row r="1634" spans="1:77" x14ac:dyDescent="0.25">
      <c r="A1634">
        <v>1110</v>
      </c>
      <c r="B1634">
        <v>2</v>
      </c>
      <c r="H1634">
        <v>15</v>
      </c>
      <c r="I1634">
        <v>0</v>
      </c>
      <c r="J1634">
        <v>0</v>
      </c>
      <c r="K1634">
        <v>0</v>
      </c>
      <c r="L1634">
        <v>0</v>
      </c>
      <c r="M1634">
        <v>2</v>
      </c>
      <c r="N1634">
        <v>0</v>
      </c>
      <c r="O1634">
        <v>0</v>
      </c>
      <c r="P1634">
        <v>0</v>
      </c>
      <c r="Q1634">
        <v>0</v>
      </c>
      <c r="R1634">
        <v>1</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t="s">
        <v>5151</v>
      </c>
      <c r="AN1634" t="s">
        <v>5150</v>
      </c>
      <c r="AO1634" t="s">
        <v>132</v>
      </c>
      <c r="AP1634" t="s">
        <v>47</v>
      </c>
      <c r="AQ1634">
        <v>9.3477000000000005E-7</v>
      </c>
      <c r="BY1634">
        <v>1110</v>
      </c>
    </row>
    <row r="1635" spans="1:77" x14ac:dyDescent="0.25">
      <c r="A1635">
        <v>1111</v>
      </c>
      <c r="B1635">
        <v>479</v>
      </c>
      <c r="H1635">
        <v>16</v>
      </c>
      <c r="I1635">
        <v>0</v>
      </c>
      <c r="J1635">
        <v>1</v>
      </c>
      <c r="K1635">
        <v>0</v>
      </c>
      <c r="L1635">
        <v>0</v>
      </c>
      <c r="M1635">
        <v>0</v>
      </c>
      <c r="N1635">
        <v>0</v>
      </c>
      <c r="O1635">
        <v>0</v>
      </c>
      <c r="P1635">
        <v>0</v>
      </c>
      <c r="Q1635">
        <v>0</v>
      </c>
      <c r="R1635">
        <v>0</v>
      </c>
      <c r="S1635">
        <v>0</v>
      </c>
      <c r="T1635">
        <v>0</v>
      </c>
      <c r="U1635">
        <v>0</v>
      </c>
      <c r="V1635">
        <v>0</v>
      </c>
      <c r="W1635">
        <v>0</v>
      </c>
      <c r="X1635">
        <v>0</v>
      </c>
      <c r="Y1635">
        <v>0</v>
      </c>
      <c r="Z1635">
        <v>0</v>
      </c>
      <c r="AA1635">
        <v>4</v>
      </c>
      <c r="AB1635">
        <v>0</v>
      </c>
      <c r="AC1635">
        <v>0</v>
      </c>
      <c r="AD1635">
        <v>0</v>
      </c>
      <c r="AE1635">
        <v>0</v>
      </c>
      <c r="AF1635">
        <v>0</v>
      </c>
      <c r="AG1635">
        <v>0</v>
      </c>
      <c r="AH1635">
        <v>0</v>
      </c>
      <c r="AI1635">
        <v>0</v>
      </c>
      <c r="AJ1635">
        <v>0</v>
      </c>
      <c r="AK1635">
        <v>0</v>
      </c>
      <c r="AL1635">
        <v>0</v>
      </c>
      <c r="AM1635" t="s">
        <v>5151</v>
      </c>
      <c r="AN1635" t="s">
        <v>5150</v>
      </c>
      <c r="AO1635" t="s">
        <v>132</v>
      </c>
      <c r="AP1635" t="s">
        <v>47</v>
      </c>
      <c r="AQ1635">
        <v>2.0216109999999998E-5</v>
      </c>
      <c r="BY1635">
        <v>1111</v>
      </c>
    </row>
    <row r="1636" spans="1:77" x14ac:dyDescent="0.25">
      <c r="A1636">
        <v>1112</v>
      </c>
      <c r="B1636">
        <v>818</v>
      </c>
      <c r="H1636">
        <v>656</v>
      </c>
      <c r="I1636">
        <v>0</v>
      </c>
      <c r="J1636">
        <v>0</v>
      </c>
      <c r="K1636">
        <v>0</v>
      </c>
      <c r="L1636">
        <v>0</v>
      </c>
      <c r="M1636">
        <v>0</v>
      </c>
      <c r="N1636">
        <v>15</v>
      </c>
      <c r="O1636">
        <v>8</v>
      </c>
      <c r="P1636">
        <v>8</v>
      </c>
      <c r="Q1636">
        <v>10</v>
      </c>
      <c r="R1636">
        <v>17</v>
      </c>
      <c r="S1636">
        <v>8</v>
      </c>
      <c r="T1636">
        <v>15</v>
      </c>
      <c r="U1636">
        <v>10</v>
      </c>
      <c r="V1636">
        <v>6</v>
      </c>
      <c r="W1636">
        <v>12</v>
      </c>
      <c r="X1636">
        <v>11</v>
      </c>
      <c r="Y1636">
        <v>3</v>
      </c>
      <c r="Z1636">
        <v>2</v>
      </c>
      <c r="AA1636">
        <v>4</v>
      </c>
      <c r="AB1636">
        <v>0</v>
      </c>
      <c r="AC1636">
        <v>9</v>
      </c>
      <c r="AD1636">
        <v>3</v>
      </c>
      <c r="AE1636">
        <v>6</v>
      </c>
      <c r="AF1636">
        <v>13</v>
      </c>
      <c r="AG1636">
        <v>6</v>
      </c>
      <c r="AH1636">
        <v>3</v>
      </c>
      <c r="AI1636">
        <v>3</v>
      </c>
      <c r="AJ1636">
        <v>7</v>
      </c>
      <c r="AK1636">
        <v>7</v>
      </c>
      <c r="AL1636">
        <v>20</v>
      </c>
      <c r="AM1636" t="s">
        <v>5151</v>
      </c>
      <c r="AN1636" t="s">
        <v>5150</v>
      </c>
      <c r="AO1636" t="s">
        <v>132</v>
      </c>
      <c r="AP1636" t="s">
        <v>47</v>
      </c>
      <c r="AQ1636">
        <v>6.2538390000000003E-5</v>
      </c>
      <c r="BY1636">
        <v>1112</v>
      </c>
    </row>
    <row r="1637" spans="1:77" x14ac:dyDescent="0.25">
      <c r="A1637">
        <v>1113</v>
      </c>
      <c r="B1637">
        <v>1</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t="s">
        <v>5151</v>
      </c>
      <c r="AN1637" t="s">
        <v>5150</v>
      </c>
      <c r="AO1637" t="s">
        <v>132</v>
      </c>
      <c r="AP1637" t="s">
        <v>47</v>
      </c>
      <c r="AQ1637">
        <v>1.8206E-7</v>
      </c>
      <c r="BY1637">
        <v>1113</v>
      </c>
    </row>
    <row r="1638" spans="1:77" x14ac:dyDescent="0.25">
      <c r="A1638">
        <v>1114</v>
      </c>
      <c r="B1638">
        <v>89</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1</v>
      </c>
      <c r="AH1638">
        <v>0</v>
      </c>
      <c r="AI1638">
        <v>0</v>
      </c>
      <c r="AJ1638">
        <v>0</v>
      </c>
      <c r="AK1638">
        <v>0</v>
      </c>
      <c r="AL1638">
        <v>0</v>
      </c>
      <c r="AM1638" t="s">
        <v>5151</v>
      </c>
      <c r="AN1638" t="s">
        <v>5150</v>
      </c>
      <c r="AO1638" t="s">
        <v>132</v>
      </c>
      <c r="AP1638" t="s">
        <v>47</v>
      </c>
      <c r="AQ1638">
        <v>3.5895999999999999E-6</v>
      </c>
      <c r="BY1638">
        <v>1114</v>
      </c>
    </row>
    <row r="1639" spans="1:77" x14ac:dyDescent="0.25">
      <c r="A1639">
        <v>1115</v>
      </c>
      <c r="B1639">
        <v>0</v>
      </c>
      <c r="H1639">
        <v>15</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t="s">
        <v>5151</v>
      </c>
      <c r="AN1639" t="s">
        <v>5150</v>
      </c>
      <c r="AO1639" t="s">
        <v>132</v>
      </c>
      <c r="AP1639" t="s">
        <v>47</v>
      </c>
      <c r="AQ1639">
        <v>9.4135E-7</v>
      </c>
      <c r="BY1639">
        <v>1115</v>
      </c>
    </row>
    <row r="1640" spans="1:77" x14ac:dyDescent="0.25">
      <c r="A1640">
        <v>1116</v>
      </c>
      <c r="B1640">
        <v>0</v>
      </c>
      <c r="H1640">
        <v>12</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t="s">
        <v>5151</v>
      </c>
      <c r="AN1640" t="s">
        <v>5150</v>
      </c>
      <c r="AO1640" t="s">
        <v>132</v>
      </c>
      <c r="AP1640" t="s">
        <v>47</v>
      </c>
      <c r="AQ1640">
        <v>9.4759999999999996E-8</v>
      </c>
      <c r="BY1640">
        <v>1116</v>
      </c>
    </row>
    <row r="1641" spans="1:77" x14ac:dyDescent="0.25">
      <c r="A1641">
        <v>1118</v>
      </c>
      <c r="B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t="s">
        <v>5309</v>
      </c>
      <c r="AN1641" t="s">
        <v>5310</v>
      </c>
      <c r="AO1641" t="s">
        <v>132</v>
      </c>
      <c r="AP1641" t="s">
        <v>47</v>
      </c>
      <c r="AQ1641">
        <v>0</v>
      </c>
      <c r="BY1641">
        <v>1118</v>
      </c>
    </row>
    <row r="1642" spans="1:77" x14ac:dyDescent="0.25">
      <c r="A1642">
        <v>1122</v>
      </c>
      <c r="B1642">
        <v>132</v>
      </c>
      <c r="C1642">
        <v>1997</v>
      </c>
      <c r="H1642">
        <v>4</v>
      </c>
      <c r="I1642">
        <v>0</v>
      </c>
      <c r="J1642">
        <v>0</v>
      </c>
      <c r="K1642">
        <v>0</v>
      </c>
      <c r="L1642">
        <v>0</v>
      </c>
      <c r="M1642">
        <v>0</v>
      </c>
      <c r="N1642">
        <v>0</v>
      </c>
      <c r="O1642">
        <v>2</v>
      </c>
      <c r="P1642">
        <v>0</v>
      </c>
      <c r="Q1642">
        <v>1</v>
      </c>
      <c r="R1642">
        <v>2</v>
      </c>
      <c r="S1642">
        <v>0</v>
      </c>
      <c r="T1642">
        <v>0</v>
      </c>
      <c r="U1642">
        <v>0</v>
      </c>
      <c r="V1642">
        <v>0</v>
      </c>
      <c r="W1642">
        <v>0</v>
      </c>
      <c r="X1642">
        <v>0</v>
      </c>
      <c r="Y1642">
        <v>0</v>
      </c>
      <c r="Z1642">
        <v>3</v>
      </c>
      <c r="AA1642">
        <v>0</v>
      </c>
      <c r="AB1642">
        <v>0</v>
      </c>
      <c r="AC1642">
        <v>0</v>
      </c>
      <c r="AD1642">
        <v>0</v>
      </c>
      <c r="AE1642">
        <v>0</v>
      </c>
      <c r="AF1642">
        <v>3</v>
      </c>
      <c r="AG1642">
        <v>2</v>
      </c>
      <c r="AH1642">
        <v>0</v>
      </c>
      <c r="AI1642">
        <v>0</v>
      </c>
      <c r="AJ1642">
        <v>1</v>
      </c>
      <c r="AK1642">
        <v>3</v>
      </c>
      <c r="AL1642">
        <v>1</v>
      </c>
      <c r="AM1642" t="s">
        <v>5311</v>
      </c>
      <c r="AN1642" t="s">
        <v>5312</v>
      </c>
      <c r="AO1642" t="s">
        <v>132</v>
      </c>
      <c r="AP1642" t="s">
        <v>47</v>
      </c>
      <c r="AQ1642">
        <v>0</v>
      </c>
      <c r="BY1642">
        <v>1122</v>
      </c>
    </row>
    <row r="1643" spans="1:77" x14ac:dyDescent="0.25">
      <c r="A1643">
        <v>1125</v>
      </c>
      <c r="B1643">
        <v>2</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t="s">
        <v>2064</v>
      </c>
      <c r="AN1643" t="s">
        <v>2065</v>
      </c>
      <c r="AO1643" t="s">
        <v>132</v>
      </c>
      <c r="AP1643" t="s">
        <v>47</v>
      </c>
      <c r="AQ1643">
        <v>0</v>
      </c>
      <c r="BY1643">
        <v>1125</v>
      </c>
    </row>
    <row r="1644" spans="1:77" x14ac:dyDescent="0.25">
      <c r="A1644">
        <v>1126</v>
      </c>
      <c r="B1644">
        <v>113</v>
      </c>
      <c r="H1644">
        <v>93</v>
      </c>
      <c r="I1644">
        <v>2</v>
      </c>
      <c r="J1644">
        <v>6</v>
      </c>
      <c r="K1644">
        <v>5</v>
      </c>
      <c r="L1644">
        <v>2</v>
      </c>
      <c r="M1644">
        <v>7</v>
      </c>
      <c r="N1644">
        <v>1</v>
      </c>
      <c r="O1644">
        <v>4</v>
      </c>
      <c r="P1644">
        <v>8</v>
      </c>
      <c r="Q1644">
        <v>8</v>
      </c>
      <c r="R1644">
        <v>8</v>
      </c>
      <c r="S1644">
        <v>7</v>
      </c>
      <c r="T1644">
        <v>5</v>
      </c>
      <c r="U1644">
        <v>5</v>
      </c>
      <c r="V1644">
        <v>5</v>
      </c>
      <c r="W1644">
        <v>3</v>
      </c>
      <c r="X1644">
        <v>3</v>
      </c>
      <c r="Y1644">
        <v>4</v>
      </c>
      <c r="Z1644">
        <v>8</v>
      </c>
      <c r="AA1644">
        <v>5</v>
      </c>
      <c r="AB1644">
        <v>8</v>
      </c>
      <c r="AC1644">
        <v>7</v>
      </c>
      <c r="AD1644">
        <v>0</v>
      </c>
      <c r="AE1644">
        <v>5</v>
      </c>
      <c r="AF1644">
        <v>3</v>
      </c>
      <c r="AG1644">
        <v>3</v>
      </c>
      <c r="AH1644">
        <v>0</v>
      </c>
      <c r="AI1644">
        <v>0</v>
      </c>
      <c r="AJ1644">
        <v>0</v>
      </c>
      <c r="AK1644">
        <v>26</v>
      </c>
      <c r="AL1644">
        <v>7</v>
      </c>
      <c r="AM1644" t="s">
        <v>5313</v>
      </c>
      <c r="AN1644" t="s">
        <v>5314</v>
      </c>
      <c r="AO1644" t="s">
        <v>132</v>
      </c>
      <c r="AP1644" t="s">
        <v>47</v>
      </c>
      <c r="AQ1644">
        <v>0</v>
      </c>
      <c r="BY1644">
        <v>1126</v>
      </c>
    </row>
    <row r="1645" spans="1:77" x14ac:dyDescent="0.25">
      <c r="A1645">
        <v>1127</v>
      </c>
      <c r="B1645">
        <v>11</v>
      </c>
      <c r="C1645">
        <v>1979</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1</v>
      </c>
      <c r="AL1645">
        <v>0</v>
      </c>
      <c r="AM1645" t="s">
        <v>5315</v>
      </c>
      <c r="AN1645" t="s">
        <v>5316</v>
      </c>
      <c r="AO1645" t="s">
        <v>132</v>
      </c>
      <c r="AP1645" t="s">
        <v>47</v>
      </c>
      <c r="AQ1645">
        <v>0</v>
      </c>
      <c r="BY1645">
        <v>1127</v>
      </c>
    </row>
    <row r="1646" spans="1:77" x14ac:dyDescent="0.25">
      <c r="A1646">
        <v>1129</v>
      </c>
      <c r="B1646">
        <v>0</v>
      </c>
      <c r="H1646">
        <v>10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t="s">
        <v>5317</v>
      </c>
      <c r="AN1646" t="s">
        <v>5318</v>
      </c>
      <c r="AO1646" t="s">
        <v>132</v>
      </c>
      <c r="AP1646" t="s">
        <v>47</v>
      </c>
      <c r="AQ1646">
        <v>0</v>
      </c>
      <c r="BY1646">
        <v>1129</v>
      </c>
    </row>
    <row r="1647" spans="1:77" x14ac:dyDescent="0.25">
      <c r="A1647">
        <v>1135</v>
      </c>
      <c r="B1647">
        <v>4</v>
      </c>
      <c r="H1647">
        <v>389</v>
      </c>
      <c r="I1647">
        <v>1</v>
      </c>
      <c r="J1647">
        <v>0</v>
      </c>
      <c r="K1647">
        <v>1</v>
      </c>
      <c r="L1647">
        <v>1</v>
      </c>
      <c r="M1647">
        <v>0</v>
      </c>
      <c r="N1647">
        <v>0</v>
      </c>
      <c r="O1647">
        <v>0</v>
      </c>
      <c r="P1647">
        <v>0</v>
      </c>
      <c r="Q1647">
        <v>1</v>
      </c>
      <c r="R1647">
        <v>0</v>
      </c>
      <c r="S1647">
        <v>0</v>
      </c>
      <c r="T1647">
        <v>0</v>
      </c>
      <c r="U1647">
        <v>0</v>
      </c>
      <c r="V1647">
        <v>0</v>
      </c>
      <c r="W1647">
        <v>0</v>
      </c>
      <c r="X1647">
        <v>0</v>
      </c>
      <c r="Y1647">
        <v>0</v>
      </c>
      <c r="Z1647">
        <v>0</v>
      </c>
      <c r="AA1647">
        <v>0</v>
      </c>
      <c r="AB1647">
        <v>0</v>
      </c>
      <c r="AC1647">
        <v>0</v>
      </c>
      <c r="AD1647">
        <v>0</v>
      </c>
      <c r="AE1647">
        <v>1</v>
      </c>
      <c r="AF1647">
        <v>0</v>
      </c>
      <c r="AG1647">
        <v>0</v>
      </c>
      <c r="AH1647">
        <v>0</v>
      </c>
      <c r="AI1647">
        <v>0</v>
      </c>
      <c r="AJ1647">
        <v>0</v>
      </c>
      <c r="AK1647">
        <v>0</v>
      </c>
      <c r="AL1647">
        <v>1</v>
      </c>
      <c r="AM1647" t="s">
        <v>3956</v>
      </c>
      <c r="AN1647" t="s">
        <v>3957</v>
      </c>
      <c r="AO1647" t="s">
        <v>132</v>
      </c>
      <c r="AP1647" t="s">
        <v>47</v>
      </c>
      <c r="AQ1647">
        <v>6.74625E-6</v>
      </c>
      <c r="BY1647">
        <v>1135</v>
      </c>
    </row>
    <row r="1648" spans="1:77" x14ac:dyDescent="0.25">
      <c r="A1648">
        <v>1137</v>
      </c>
      <c r="B1648">
        <v>15127</v>
      </c>
      <c r="H1648">
        <v>0</v>
      </c>
      <c r="I1648">
        <v>0</v>
      </c>
      <c r="J1648">
        <v>0</v>
      </c>
      <c r="K1648">
        <v>3</v>
      </c>
      <c r="L1648">
        <v>0</v>
      </c>
      <c r="M1648">
        <v>0</v>
      </c>
      <c r="N1648">
        <v>0</v>
      </c>
      <c r="O1648">
        <v>0</v>
      </c>
      <c r="P1648">
        <v>0</v>
      </c>
      <c r="Q1648">
        <v>0</v>
      </c>
      <c r="R1648">
        <v>0</v>
      </c>
      <c r="S1648">
        <v>0</v>
      </c>
      <c r="T1648">
        <v>0</v>
      </c>
      <c r="U1648">
        <v>0</v>
      </c>
      <c r="V1648">
        <v>9</v>
      </c>
      <c r="W1648">
        <v>0</v>
      </c>
      <c r="X1648">
        <v>0</v>
      </c>
      <c r="Y1648">
        <v>0</v>
      </c>
      <c r="Z1648">
        <v>0</v>
      </c>
      <c r="AA1648">
        <v>1</v>
      </c>
      <c r="AB1648">
        <v>1</v>
      </c>
      <c r="AC1648">
        <v>0</v>
      </c>
      <c r="AD1648">
        <v>0</v>
      </c>
      <c r="AE1648">
        <v>0</v>
      </c>
      <c r="AF1648">
        <v>0</v>
      </c>
      <c r="AG1648">
        <v>0</v>
      </c>
      <c r="AH1648">
        <v>0</v>
      </c>
      <c r="AI1648">
        <v>0</v>
      </c>
      <c r="AJ1648">
        <v>0</v>
      </c>
      <c r="AK1648">
        <v>0</v>
      </c>
      <c r="AL1648">
        <v>0</v>
      </c>
      <c r="AM1648" t="s">
        <v>5319</v>
      </c>
      <c r="AN1648" t="s">
        <v>5320</v>
      </c>
      <c r="AO1648" t="s">
        <v>132</v>
      </c>
      <c r="AP1648" t="s">
        <v>47</v>
      </c>
      <c r="AQ1648">
        <v>4.134338E-4</v>
      </c>
      <c r="BY1648">
        <v>1137</v>
      </c>
    </row>
    <row r="1649" spans="1:77" x14ac:dyDescent="0.25">
      <c r="A1649">
        <v>1138</v>
      </c>
      <c r="B1649">
        <v>115178</v>
      </c>
      <c r="H1649">
        <v>155</v>
      </c>
      <c r="I1649">
        <v>1</v>
      </c>
      <c r="J1649">
        <v>1</v>
      </c>
      <c r="K1649">
        <v>9</v>
      </c>
      <c r="L1649">
        <v>9</v>
      </c>
      <c r="M1649">
        <v>5</v>
      </c>
      <c r="N1649">
        <v>3</v>
      </c>
      <c r="O1649">
        <v>5</v>
      </c>
      <c r="P1649">
        <v>1</v>
      </c>
      <c r="Q1649">
        <v>7</v>
      </c>
      <c r="R1649">
        <v>2</v>
      </c>
      <c r="S1649">
        <v>5</v>
      </c>
      <c r="T1649">
        <v>5</v>
      </c>
      <c r="U1649">
        <v>3</v>
      </c>
      <c r="V1649">
        <v>4</v>
      </c>
      <c r="W1649">
        <v>7</v>
      </c>
      <c r="X1649">
        <v>13</v>
      </c>
      <c r="Y1649">
        <v>14</v>
      </c>
      <c r="Z1649">
        <v>18</v>
      </c>
      <c r="AA1649">
        <v>12</v>
      </c>
      <c r="AB1649">
        <v>2</v>
      </c>
      <c r="AC1649">
        <v>3</v>
      </c>
      <c r="AD1649">
        <v>5</v>
      </c>
      <c r="AE1649">
        <v>6</v>
      </c>
      <c r="AF1649">
        <v>3</v>
      </c>
      <c r="AG1649">
        <v>5</v>
      </c>
      <c r="AH1649">
        <v>5</v>
      </c>
      <c r="AI1649">
        <v>12</v>
      </c>
      <c r="AJ1649">
        <v>21</v>
      </c>
      <c r="AK1649">
        <v>13</v>
      </c>
      <c r="AL1649">
        <v>8</v>
      </c>
      <c r="AM1649" t="s">
        <v>5319</v>
      </c>
      <c r="AN1649" t="s">
        <v>5320</v>
      </c>
      <c r="AO1649" t="s">
        <v>132</v>
      </c>
      <c r="AP1649" t="s">
        <v>47</v>
      </c>
      <c r="AQ1649">
        <v>4.2633315899999998E-3</v>
      </c>
      <c r="BY1649">
        <v>1138</v>
      </c>
    </row>
    <row r="1650" spans="1:77" x14ac:dyDescent="0.25">
      <c r="A1650">
        <v>1139</v>
      </c>
      <c r="B1650">
        <v>56528</v>
      </c>
      <c r="H1650">
        <v>496</v>
      </c>
      <c r="I1650">
        <v>4</v>
      </c>
      <c r="J1650">
        <v>15</v>
      </c>
      <c r="K1650">
        <v>17</v>
      </c>
      <c r="L1650">
        <v>15</v>
      </c>
      <c r="M1650">
        <v>18</v>
      </c>
      <c r="N1650">
        <v>15</v>
      </c>
      <c r="O1650">
        <v>27</v>
      </c>
      <c r="P1650">
        <v>18</v>
      </c>
      <c r="Q1650">
        <v>27</v>
      </c>
      <c r="R1650">
        <v>55</v>
      </c>
      <c r="S1650">
        <v>74</v>
      </c>
      <c r="T1650">
        <v>22</v>
      </c>
      <c r="U1650">
        <v>39</v>
      </c>
      <c r="V1650">
        <v>17</v>
      </c>
      <c r="W1650">
        <v>15</v>
      </c>
      <c r="X1650">
        <v>13</v>
      </c>
      <c r="Y1650">
        <v>10</v>
      </c>
      <c r="Z1650">
        <v>6</v>
      </c>
      <c r="AA1650">
        <v>9</v>
      </c>
      <c r="AB1650">
        <v>12</v>
      </c>
      <c r="AC1650">
        <v>13</v>
      </c>
      <c r="AD1650">
        <v>9</v>
      </c>
      <c r="AE1650">
        <v>5</v>
      </c>
      <c r="AF1650">
        <v>23</v>
      </c>
      <c r="AG1650">
        <v>14</v>
      </c>
      <c r="AH1650">
        <v>8</v>
      </c>
      <c r="AI1650">
        <v>13</v>
      </c>
      <c r="AJ1650">
        <v>55</v>
      </c>
      <c r="AK1650">
        <v>13</v>
      </c>
      <c r="AL1650">
        <v>15</v>
      </c>
      <c r="AM1650" t="s">
        <v>5319</v>
      </c>
      <c r="AN1650" t="s">
        <v>5320</v>
      </c>
      <c r="AO1650" t="s">
        <v>132</v>
      </c>
      <c r="AP1650" t="s">
        <v>47</v>
      </c>
      <c r="AQ1650">
        <v>1.5581071199999999E-3</v>
      </c>
      <c r="BY1650">
        <v>1139</v>
      </c>
    </row>
    <row r="1651" spans="1:77" x14ac:dyDescent="0.25">
      <c r="A1651">
        <v>1140</v>
      </c>
      <c r="B1651">
        <v>44154</v>
      </c>
      <c r="H1651">
        <v>90</v>
      </c>
      <c r="I1651">
        <v>0</v>
      </c>
      <c r="J1651">
        <v>0</v>
      </c>
      <c r="K1651">
        <v>1</v>
      </c>
      <c r="L1651">
        <v>1</v>
      </c>
      <c r="M1651">
        <v>0</v>
      </c>
      <c r="N1651">
        <v>2</v>
      </c>
      <c r="O1651">
        <v>3</v>
      </c>
      <c r="P1651">
        <v>2</v>
      </c>
      <c r="Q1651">
        <v>1</v>
      </c>
      <c r="R1651">
        <v>6</v>
      </c>
      <c r="S1651">
        <v>1</v>
      </c>
      <c r="T1651">
        <v>1</v>
      </c>
      <c r="U1651">
        <v>0</v>
      </c>
      <c r="V1651">
        <v>0</v>
      </c>
      <c r="W1651">
        <v>1</v>
      </c>
      <c r="X1651">
        <v>2</v>
      </c>
      <c r="Y1651">
        <v>0</v>
      </c>
      <c r="Z1651">
        <v>1</v>
      </c>
      <c r="AA1651">
        <v>0</v>
      </c>
      <c r="AB1651">
        <v>0</v>
      </c>
      <c r="AC1651">
        <v>1</v>
      </c>
      <c r="AD1651">
        <v>0</v>
      </c>
      <c r="AE1651">
        <v>5</v>
      </c>
      <c r="AF1651">
        <v>1</v>
      </c>
      <c r="AG1651">
        <v>2</v>
      </c>
      <c r="AH1651">
        <v>0</v>
      </c>
      <c r="AI1651">
        <v>1</v>
      </c>
      <c r="AJ1651">
        <v>0</v>
      </c>
      <c r="AK1651">
        <v>2</v>
      </c>
      <c r="AL1651">
        <v>2</v>
      </c>
      <c r="AM1651" t="s">
        <v>5319</v>
      </c>
      <c r="AN1651" t="s">
        <v>5320</v>
      </c>
      <c r="AO1651" t="s">
        <v>132</v>
      </c>
      <c r="AP1651" t="s">
        <v>47</v>
      </c>
      <c r="AQ1651">
        <v>9.7720805000000004E-4</v>
      </c>
      <c r="BY1651">
        <v>1140</v>
      </c>
    </row>
    <row r="1652" spans="1:77" x14ac:dyDescent="0.25">
      <c r="A1652">
        <v>1142</v>
      </c>
      <c r="B1652">
        <v>2271</v>
      </c>
      <c r="H1652">
        <v>433</v>
      </c>
      <c r="I1652">
        <v>6</v>
      </c>
      <c r="J1652">
        <v>11</v>
      </c>
      <c r="K1652">
        <v>7</v>
      </c>
      <c r="L1652">
        <v>1</v>
      </c>
      <c r="M1652">
        <v>5</v>
      </c>
      <c r="N1652">
        <v>7</v>
      </c>
      <c r="O1652">
        <v>1</v>
      </c>
      <c r="P1652">
        <v>0</v>
      </c>
      <c r="Q1652">
        <v>6</v>
      </c>
      <c r="R1652">
        <v>1</v>
      </c>
      <c r="S1652">
        <v>2</v>
      </c>
      <c r="T1652">
        <v>2</v>
      </c>
      <c r="U1652">
        <v>3</v>
      </c>
      <c r="V1652">
        <v>10</v>
      </c>
      <c r="W1652">
        <v>0</v>
      </c>
      <c r="X1652">
        <v>11</v>
      </c>
      <c r="Y1652">
        <v>3</v>
      </c>
      <c r="Z1652">
        <v>3</v>
      </c>
      <c r="AA1652">
        <v>0</v>
      </c>
      <c r="AB1652">
        <v>2</v>
      </c>
      <c r="AC1652">
        <v>4</v>
      </c>
      <c r="AD1652">
        <v>4</v>
      </c>
      <c r="AE1652">
        <v>2</v>
      </c>
      <c r="AF1652">
        <v>3</v>
      </c>
      <c r="AG1652">
        <v>1</v>
      </c>
      <c r="AH1652">
        <v>5</v>
      </c>
      <c r="AI1652">
        <v>4</v>
      </c>
      <c r="AJ1652">
        <v>9</v>
      </c>
      <c r="AK1652">
        <v>1</v>
      </c>
      <c r="AL1652">
        <v>4</v>
      </c>
      <c r="AM1652" t="s">
        <v>5186</v>
      </c>
      <c r="AN1652" t="s">
        <v>5187</v>
      </c>
      <c r="AO1652" t="s">
        <v>132</v>
      </c>
      <c r="AP1652" t="s">
        <v>47</v>
      </c>
      <c r="AQ1652">
        <v>1.3131828E-4</v>
      </c>
      <c r="BY1652">
        <v>1142</v>
      </c>
    </row>
    <row r="1653" spans="1:77" x14ac:dyDescent="0.25">
      <c r="A1653">
        <v>1143</v>
      </c>
      <c r="B1653">
        <v>14470</v>
      </c>
      <c r="H1653">
        <v>352</v>
      </c>
      <c r="I1653">
        <v>4</v>
      </c>
      <c r="J1653">
        <v>9</v>
      </c>
      <c r="K1653">
        <v>1</v>
      </c>
      <c r="L1653">
        <v>3</v>
      </c>
      <c r="M1653">
        <v>8</v>
      </c>
      <c r="N1653">
        <v>10</v>
      </c>
      <c r="O1653">
        <v>3</v>
      </c>
      <c r="P1653">
        <v>1</v>
      </c>
      <c r="Q1653">
        <v>2</v>
      </c>
      <c r="R1653">
        <v>2</v>
      </c>
      <c r="S1653">
        <v>3</v>
      </c>
      <c r="T1653">
        <v>3</v>
      </c>
      <c r="U1653">
        <v>1</v>
      </c>
      <c r="V1653">
        <v>5</v>
      </c>
      <c r="W1653">
        <v>7</v>
      </c>
      <c r="X1653">
        <v>0</v>
      </c>
      <c r="Y1653">
        <v>0</v>
      </c>
      <c r="Z1653">
        <v>2</v>
      </c>
      <c r="AA1653">
        <v>18</v>
      </c>
      <c r="AB1653">
        <v>25</v>
      </c>
      <c r="AC1653">
        <v>8</v>
      </c>
      <c r="AD1653">
        <v>23</v>
      </c>
      <c r="AE1653">
        <v>3</v>
      </c>
      <c r="AF1653">
        <v>3</v>
      </c>
      <c r="AG1653">
        <v>4</v>
      </c>
      <c r="AH1653">
        <v>2</v>
      </c>
      <c r="AI1653">
        <v>7</v>
      </c>
      <c r="AJ1653">
        <v>1</v>
      </c>
      <c r="AK1653">
        <v>37</v>
      </c>
      <c r="AL1653">
        <v>6</v>
      </c>
      <c r="AM1653" t="s">
        <v>5186</v>
      </c>
      <c r="AN1653" t="s">
        <v>5187</v>
      </c>
      <c r="AO1653" t="s">
        <v>132</v>
      </c>
      <c r="AP1653" t="s">
        <v>47</v>
      </c>
      <c r="AQ1653">
        <v>5.8870874000000004E-4</v>
      </c>
      <c r="BY1653">
        <v>1143</v>
      </c>
    </row>
    <row r="1654" spans="1:77" x14ac:dyDescent="0.25">
      <c r="A1654">
        <v>1144</v>
      </c>
      <c r="B1654">
        <v>5318</v>
      </c>
      <c r="H1654">
        <v>2279</v>
      </c>
      <c r="I1654">
        <v>5</v>
      </c>
      <c r="J1654">
        <v>48</v>
      </c>
      <c r="K1654">
        <v>12</v>
      </c>
      <c r="L1654">
        <v>3</v>
      </c>
      <c r="M1654">
        <v>9</v>
      </c>
      <c r="N1654">
        <v>23</v>
      </c>
      <c r="O1654">
        <v>7</v>
      </c>
      <c r="P1654">
        <v>5</v>
      </c>
      <c r="Q1654">
        <v>9</v>
      </c>
      <c r="R1654">
        <v>13</v>
      </c>
      <c r="S1654">
        <v>3</v>
      </c>
      <c r="T1654">
        <v>7</v>
      </c>
      <c r="U1654">
        <v>9</v>
      </c>
      <c r="V1654">
        <v>12</v>
      </c>
      <c r="W1654">
        <v>7</v>
      </c>
      <c r="X1654">
        <v>6</v>
      </c>
      <c r="Y1654">
        <v>1</v>
      </c>
      <c r="Z1654">
        <v>3</v>
      </c>
      <c r="AA1654">
        <v>18</v>
      </c>
      <c r="AB1654">
        <v>6</v>
      </c>
      <c r="AC1654">
        <v>5</v>
      </c>
      <c r="AD1654">
        <v>10</v>
      </c>
      <c r="AE1654">
        <v>10</v>
      </c>
      <c r="AF1654">
        <v>5</v>
      </c>
      <c r="AG1654">
        <v>12</v>
      </c>
      <c r="AH1654">
        <v>8</v>
      </c>
      <c r="AI1654">
        <v>5</v>
      </c>
      <c r="AJ1654">
        <v>6</v>
      </c>
      <c r="AK1654">
        <v>10</v>
      </c>
      <c r="AL1654">
        <v>11</v>
      </c>
      <c r="AM1654" t="s">
        <v>5186</v>
      </c>
      <c r="AN1654" t="s">
        <v>5187</v>
      </c>
      <c r="AO1654" t="s">
        <v>132</v>
      </c>
      <c r="AP1654" t="s">
        <v>47</v>
      </c>
      <c r="AQ1654">
        <v>2.8107115999999999E-4</v>
      </c>
      <c r="BY1654">
        <v>1144</v>
      </c>
    </row>
    <row r="1655" spans="1:77" x14ac:dyDescent="0.25">
      <c r="A1655">
        <v>1145</v>
      </c>
      <c r="B1655">
        <v>7410</v>
      </c>
      <c r="H1655">
        <v>2215</v>
      </c>
      <c r="I1655">
        <v>38</v>
      </c>
      <c r="J1655">
        <v>73</v>
      </c>
      <c r="K1655">
        <v>55</v>
      </c>
      <c r="L1655">
        <v>65</v>
      </c>
      <c r="M1655">
        <v>83</v>
      </c>
      <c r="N1655">
        <v>37</v>
      </c>
      <c r="O1655">
        <v>38</v>
      </c>
      <c r="P1655">
        <v>34</v>
      </c>
      <c r="Q1655">
        <v>26</v>
      </c>
      <c r="R1655">
        <v>25</v>
      </c>
      <c r="S1655">
        <v>9</v>
      </c>
      <c r="T1655">
        <v>12</v>
      </c>
      <c r="U1655">
        <v>9</v>
      </c>
      <c r="V1655">
        <v>19</v>
      </c>
      <c r="W1655">
        <v>11</v>
      </c>
      <c r="X1655">
        <v>9</v>
      </c>
      <c r="Y1655">
        <v>9</v>
      </c>
      <c r="Z1655">
        <v>51</v>
      </c>
      <c r="AA1655">
        <v>28</v>
      </c>
      <c r="AB1655">
        <v>38</v>
      </c>
      <c r="AC1655">
        <v>32</v>
      </c>
      <c r="AD1655">
        <v>28</v>
      </c>
      <c r="AE1655">
        <v>6</v>
      </c>
      <c r="AF1655">
        <v>16</v>
      </c>
      <c r="AG1655">
        <v>31</v>
      </c>
      <c r="AH1655">
        <v>51</v>
      </c>
      <c r="AI1655">
        <v>14</v>
      </c>
      <c r="AJ1655">
        <v>22</v>
      </c>
      <c r="AK1655">
        <v>16</v>
      </c>
      <c r="AL1655">
        <v>18</v>
      </c>
      <c r="AM1655" t="s">
        <v>5186</v>
      </c>
      <c r="AN1655" t="s">
        <v>5187</v>
      </c>
      <c r="AO1655" t="s">
        <v>132</v>
      </c>
      <c r="AP1655" t="s">
        <v>47</v>
      </c>
      <c r="AQ1655">
        <v>5.7180741000000001E-4</v>
      </c>
      <c r="BY1655">
        <v>1145</v>
      </c>
    </row>
    <row r="1656" spans="1:77" x14ac:dyDescent="0.25">
      <c r="A1656">
        <v>1146</v>
      </c>
      <c r="B1656">
        <v>1697</v>
      </c>
      <c r="H1656">
        <v>2572</v>
      </c>
      <c r="I1656">
        <v>27</v>
      </c>
      <c r="J1656">
        <v>75</v>
      </c>
      <c r="K1656">
        <v>55</v>
      </c>
      <c r="L1656">
        <v>39</v>
      </c>
      <c r="M1656">
        <v>49</v>
      </c>
      <c r="N1656">
        <v>65</v>
      </c>
      <c r="O1656">
        <v>82</v>
      </c>
      <c r="P1656">
        <v>42</v>
      </c>
      <c r="Q1656">
        <v>43</v>
      </c>
      <c r="R1656">
        <v>14</v>
      </c>
      <c r="S1656">
        <v>81</v>
      </c>
      <c r="T1656">
        <v>81</v>
      </c>
      <c r="U1656">
        <v>30</v>
      </c>
      <c r="V1656">
        <v>24</v>
      </c>
      <c r="W1656">
        <v>24</v>
      </c>
      <c r="X1656">
        <v>25</v>
      </c>
      <c r="Y1656">
        <v>11</v>
      </c>
      <c r="Z1656">
        <v>24</v>
      </c>
      <c r="AA1656">
        <v>9</v>
      </c>
      <c r="AB1656">
        <v>17</v>
      </c>
      <c r="AC1656">
        <v>3</v>
      </c>
      <c r="AD1656">
        <v>16</v>
      </c>
      <c r="AE1656">
        <v>24</v>
      </c>
      <c r="AF1656">
        <v>11</v>
      </c>
      <c r="AG1656">
        <v>3</v>
      </c>
      <c r="AH1656">
        <v>7</v>
      </c>
      <c r="AI1656">
        <v>21</v>
      </c>
      <c r="AJ1656">
        <v>14</v>
      </c>
      <c r="AK1656">
        <v>1</v>
      </c>
      <c r="AL1656">
        <v>6</v>
      </c>
      <c r="AM1656" t="s">
        <v>5186</v>
      </c>
      <c r="AN1656" t="s">
        <v>5187</v>
      </c>
      <c r="AO1656" t="s">
        <v>132</v>
      </c>
      <c r="AP1656" t="s">
        <v>47</v>
      </c>
      <c r="AQ1656">
        <v>2.0644517E-4</v>
      </c>
      <c r="BY1656">
        <v>1146</v>
      </c>
    </row>
    <row r="1657" spans="1:77" x14ac:dyDescent="0.25">
      <c r="A1657">
        <v>1148</v>
      </c>
      <c r="B1657">
        <v>229</v>
      </c>
      <c r="H1657">
        <v>138</v>
      </c>
      <c r="I1657">
        <v>5</v>
      </c>
      <c r="J1657">
        <v>5</v>
      </c>
      <c r="K1657">
        <v>2</v>
      </c>
      <c r="L1657">
        <v>0</v>
      </c>
      <c r="M1657">
        <v>2</v>
      </c>
      <c r="N1657">
        <v>2</v>
      </c>
      <c r="O1657">
        <v>1</v>
      </c>
      <c r="P1657">
        <v>0</v>
      </c>
      <c r="Q1657">
        <v>6</v>
      </c>
      <c r="R1657">
        <v>1</v>
      </c>
      <c r="S1657">
        <v>2</v>
      </c>
      <c r="T1657">
        <v>2</v>
      </c>
      <c r="U1657">
        <v>1</v>
      </c>
      <c r="V1657">
        <v>8</v>
      </c>
      <c r="W1657">
        <v>0</v>
      </c>
      <c r="X1657">
        <v>3</v>
      </c>
      <c r="Y1657">
        <v>2</v>
      </c>
      <c r="Z1657">
        <v>2</v>
      </c>
      <c r="AA1657">
        <v>0</v>
      </c>
      <c r="AB1657">
        <v>1</v>
      </c>
      <c r="AC1657">
        <v>0</v>
      </c>
      <c r="AD1657">
        <v>0</v>
      </c>
      <c r="AE1657">
        <v>0</v>
      </c>
      <c r="AF1657">
        <v>1</v>
      </c>
      <c r="AG1657">
        <v>0</v>
      </c>
      <c r="AH1657">
        <v>0</v>
      </c>
      <c r="AI1657">
        <v>1</v>
      </c>
      <c r="AJ1657">
        <v>2</v>
      </c>
      <c r="AK1657">
        <v>0</v>
      </c>
      <c r="AL1657">
        <v>2</v>
      </c>
      <c r="AM1657" t="s">
        <v>5196</v>
      </c>
      <c r="AN1657" t="s">
        <v>5197</v>
      </c>
      <c r="AO1657" t="s">
        <v>132</v>
      </c>
      <c r="AP1657" t="s">
        <v>47</v>
      </c>
      <c r="AQ1657">
        <v>1.758938E-5</v>
      </c>
      <c r="BY1657">
        <v>1148</v>
      </c>
    </row>
    <row r="1658" spans="1:77" x14ac:dyDescent="0.25">
      <c r="A1658">
        <v>1149</v>
      </c>
      <c r="B1658">
        <v>13</v>
      </c>
      <c r="H1658">
        <v>12</v>
      </c>
      <c r="I1658">
        <v>0</v>
      </c>
      <c r="J1658">
        <v>0</v>
      </c>
      <c r="K1658">
        <v>0</v>
      </c>
      <c r="L1658">
        <v>1</v>
      </c>
      <c r="M1658">
        <v>0</v>
      </c>
      <c r="N1658">
        <v>2</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1</v>
      </c>
      <c r="AL1658">
        <v>1</v>
      </c>
      <c r="AM1658" t="s">
        <v>5196</v>
      </c>
      <c r="AN1658" t="s">
        <v>5197</v>
      </c>
      <c r="AO1658" t="s">
        <v>132</v>
      </c>
      <c r="AP1658" t="s">
        <v>47</v>
      </c>
      <c r="AQ1658">
        <v>1.09739E-6</v>
      </c>
      <c r="BY1658">
        <v>1149</v>
      </c>
    </row>
    <row r="1659" spans="1:77" x14ac:dyDescent="0.25">
      <c r="A1659">
        <v>1150</v>
      </c>
      <c r="B1659">
        <v>406</v>
      </c>
      <c r="H1659">
        <v>785</v>
      </c>
      <c r="I1659">
        <v>0</v>
      </c>
      <c r="J1659">
        <v>10</v>
      </c>
      <c r="K1659">
        <v>1</v>
      </c>
      <c r="L1659">
        <v>0</v>
      </c>
      <c r="M1659">
        <v>0</v>
      </c>
      <c r="N1659">
        <v>5</v>
      </c>
      <c r="O1659">
        <v>3</v>
      </c>
      <c r="P1659">
        <v>1</v>
      </c>
      <c r="Q1659">
        <v>3</v>
      </c>
      <c r="R1659">
        <v>0</v>
      </c>
      <c r="S1659">
        <v>1</v>
      </c>
      <c r="T1659">
        <v>2</v>
      </c>
      <c r="U1659">
        <v>3</v>
      </c>
      <c r="V1659">
        <v>3</v>
      </c>
      <c r="W1659">
        <v>0</v>
      </c>
      <c r="X1659">
        <v>2</v>
      </c>
      <c r="Y1659">
        <v>1</v>
      </c>
      <c r="Z1659">
        <v>0</v>
      </c>
      <c r="AA1659">
        <v>6</v>
      </c>
      <c r="AB1659">
        <v>3</v>
      </c>
      <c r="AC1659">
        <v>1</v>
      </c>
      <c r="AD1659">
        <v>1</v>
      </c>
      <c r="AE1659">
        <v>2</v>
      </c>
      <c r="AF1659">
        <v>0</v>
      </c>
      <c r="AG1659">
        <v>2</v>
      </c>
      <c r="AH1659">
        <v>2</v>
      </c>
      <c r="AI1659">
        <v>4</v>
      </c>
      <c r="AJ1659">
        <v>0</v>
      </c>
      <c r="AK1659">
        <v>3</v>
      </c>
      <c r="AL1659">
        <v>4</v>
      </c>
      <c r="AM1659" t="s">
        <v>5196</v>
      </c>
      <c r="AN1659" t="s">
        <v>5197</v>
      </c>
      <c r="AO1659" t="s">
        <v>132</v>
      </c>
      <c r="AP1659" t="s">
        <v>47</v>
      </c>
      <c r="AQ1659">
        <v>1.283418E-5</v>
      </c>
      <c r="BY1659">
        <v>1150</v>
      </c>
    </row>
    <row r="1660" spans="1:77" x14ac:dyDescent="0.25">
      <c r="A1660">
        <v>1151</v>
      </c>
      <c r="B1660">
        <v>3403</v>
      </c>
      <c r="H1660">
        <v>1353</v>
      </c>
      <c r="I1660">
        <v>14</v>
      </c>
      <c r="J1660">
        <v>25</v>
      </c>
      <c r="K1660">
        <v>18</v>
      </c>
      <c r="L1660">
        <v>25</v>
      </c>
      <c r="M1660">
        <v>23</v>
      </c>
      <c r="N1660">
        <v>9</v>
      </c>
      <c r="O1660">
        <v>12</v>
      </c>
      <c r="P1660">
        <v>16</v>
      </c>
      <c r="Q1660">
        <v>13</v>
      </c>
      <c r="R1660">
        <v>8</v>
      </c>
      <c r="S1660">
        <v>3</v>
      </c>
      <c r="T1660">
        <v>4</v>
      </c>
      <c r="U1660">
        <v>6</v>
      </c>
      <c r="V1660">
        <v>5</v>
      </c>
      <c r="W1660">
        <v>5</v>
      </c>
      <c r="X1660">
        <v>1</v>
      </c>
      <c r="Y1660">
        <v>4</v>
      </c>
      <c r="Z1660">
        <v>8</v>
      </c>
      <c r="AA1660">
        <v>6</v>
      </c>
      <c r="AB1660">
        <v>12</v>
      </c>
      <c r="AC1660">
        <v>4</v>
      </c>
      <c r="AD1660">
        <v>10</v>
      </c>
      <c r="AE1660">
        <v>0</v>
      </c>
      <c r="AF1660">
        <v>7</v>
      </c>
      <c r="AG1660">
        <v>8</v>
      </c>
      <c r="AH1660">
        <v>13</v>
      </c>
      <c r="AI1660">
        <v>5</v>
      </c>
      <c r="AJ1660">
        <v>7</v>
      </c>
      <c r="AK1660">
        <v>8</v>
      </c>
      <c r="AL1660">
        <v>11</v>
      </c>
      <c r="AM1660" t="s">
        <v>5196</v>
      </c>
      <c r="AN1660" t="s">
        <v>5197</v>
      </c>
      <c r="AO1660" t="s">
        <v>132</v>
      </c>
      <c r="AP1660" t="s">
        <v>47</v>
      </c>
      <c r="AQ1660">
        <v>2.2534692999999999E-4</v>
      </c>
      <c r="BY1660">
        <v>1151</v>
      </c>
    </row>
    <row r="1661" spans="1:77" x14ac:dyDescent="0.25">
      <c r="A1661">
        <v>1152</v>
      </c>
      <c r="B1661">
        <v>326</v>
      </c>
      <c r="H1661">
        <v>497</v>
      </c>
      <c r="I1661">
        <v>7</v>
      </c>
      <c r="J1661">
        <v>18</v>
      </c>
      <c r="K1661">
        <v>5</v>
      </c>
      <c r="L1661">
        <v>5</v>
      </c>
      <c r="M1661">
        <v>1</v>
      </c>
      <c r="N1661">
        <v>10</v>
      </c>
      <c r="O1661">
        <v>5</v>
      </c>
      <c r="P1661">
        <v>4</v>
      </c>
      <c r="Q1661">
        <v>4</v>
      </c>
      <c r="R1661">
        <v>0</v>
      </c>
      <c r="S1661">
        <v>4</v>
      </c>
      <c r="T1661">
        <v>8</v>
      </c>
      <c r="U1661">
        <v>3</v>
      </c>
      <c r="V1661">
        <v>4</v>
      </c>
      <c r="W1661">
        <v>1</v>
      </c>
      <c r="X1661">
        <v>2</v>
      </c>
      <c r="Y1661">
        <v>0</v>
      </c>
      <c r="Z1661">
        <v>0</v>
      </c>
      <c r="AA1661">
        <v>2</v>
      </c>
      <c r="AB1661">
        <v>0</v>
      </c>
      <c r="AC1661">
        <v>0</v>
      </c>
      <c r="AD1661">
        <v>0</v>
      </c>
      <c r="AE1661">
        <v>1</v>
      </c>
      <c r="AF1661">
        <v>1</v>
      </c>
      <c r="AG1661">
        <v>0</v>
      </c>
      <c r="AH1661">
        <v>1</v>
      </c>
      <c r="AI1661">
        <v>0</v>
      </c>
      <c r="AJ1661">
        <v>1</v>
      </c>
      <c r="AK1661">
        <v>1</v>
      </c>
      <c r="AL1661">
        <v>1</v>
      </c>
      <c r="AM1661" t="s">
        <v>5196</v>
      </c>
      <c r="AN1661" t="s">
        <v>5197</v>
      </c>
      <c r="AO1661" t="s">
        <v>132</v>
      </c>
      <c r="AP1661" t="s">
        <v>47</v>
      </c>
      <c r="AQ1661">
        <v>4.2669690000000002E-5</v>
      </c>
      <c r="BY1661">
        <v>1152</v>
      </c>
    </row>
    <row r="1662" spans="1:77" x14ac:dyDescent="0.25">
      <c r="A1662">
        <v>1157</v>
      </c>
      <c r="B1662">
        <v>108</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t="s">
        <v>1692</v>
      </c>
      <c r="AN1662" t="s">
        <v>1693</v>
      </c>
      <c r="AO1662" t="s">
        <v>132</v>
      </c>
      <c r="AP1662" t="s">
        <v>47</v>
      </c>
      <c r="AQ1662">
        <v>4.6698700000000004E-6</v>
      </c>
      <c r="BY1662">
        <v>1157</v>
      </c>
    </row>
    <row r="1663" spans="1:77" x14ac:dyDescent="0.25">
      <c r="A1663">
        <v>1161</v>
      </c>
      <c r="B1663">
        <v>220</v>
      </c>
      <c r="H1663">
        <v>3</v>
      </c>
      <c r="I1663">
        <v>1</v>
      </c>
      <c r="J1663">
        <v>0</v>
      </c>
      <c r="K1663">
        <v>0</v>
      </c>
      <c r="L1663">
        <v>0</v>
      </c>
      <c r="M1663">
        <v>0</v>
      </c>
      <c r="N1663">
        <v>0</v>
      </c>
      <c r="O1663">
        <v>0</v>
      </c>
      <c r="P1663">
        <v>0</v>
      </c>
      <c r="Q1663">
        <v>0</v>
      </c>
      <c r="R1663">
        <v>0</v>
      </c>
      <c r="S1663">
        <v>1</v>
      </c>
      <c r="T1663">
        <v>0</v>
      </c>
      <c r="U1663">
        <v>0</v>
      </c>
      <c r="V1663">
        <v>0</v>
      </c>
      <c r="W1663">
        <v>0</v>
      </c>
      <c r="X1663">
        <v>0</v>
      </c>
      <c r="Y1663">
        <v>0</v>
      </c>
      <c r="Z1663">
        <v>2</v>
      </c>
      <c r="AA1663">
        <v>0</v>
      </c>
      <c r="AB1663">
        <v>1</v>
      </c>
      <c r="AC1663">
        <v>2</v>
      </c>
      <c r="AD1663">
        <v>0</v>
      </c>
      <c r="AE1663">
        <v>3</v>
      </c>
      <c r="AF1663">
        <v>0</v>
      </c>
      <c r="AG1663">
        <v>3</v>
      </c>
      <c r="AH1663">
        <v>2</v>
      </c>
      <c r="AI1663">
        <v>0</v>
      </c>
      <c r="AJ1663">
        <v>0</v>
      </c>
      <c r="AK1663">
        <v>0</v>
      </c>
      <c r="AL1663">
        <v>0</v>
      </c>
      <c r="AM1663" t="s">
        <v>5321</v>
      </c>
      <c r="AN1663" t="s">
        <v>5322</v>
      </c>
      <c r="AO1663" t="s">
        <v>132</v>
      </c>
      <c r="AP1663" t="s">
        <v>47</v>
      </c>
      <c r="AQ1663">
        <v>0</v>
      </c>
      <c r="BY1663">
        <v>1161</v>
      </c>
    </row>
    <row r="1664" spans="1:77" x14ac:dyDescent="0.25">
      <c r="A1664">
        <v>1166</v>
      </c>
      <c r="B1664">
        <v>461055</v>
      </c>
      <c r="H1664">
        <v>98563</v>
      </c>
      <c r="I1664">
        <v>1023</v>
      </c>
      <c r="J1664">
        <v>2180</v>
      </c>
      <c r="K1664">
        <v>1324</v>
      </c>
      <c r="L1664">
        <v>1255</v>
      </c>
      <c r="M1664">
        <v>1577</v>
      </c>
      <c r="N1664">
        <v>1517</v>
      </c>
      <c r="O1664">
        <v>1518</v>
      </c>
      <c r="P1664">
        <v>1187</v>
      </c>
      <c r="Q1664">
        <v>2040</v>
      </c>
      <c r="R1664">
        <v>1597</v>
      </c>
      <c r="S1664">
        <v>1353</v>
      </c>
      <c r="T1664">
        <v>1054</v>
      </c>
      <c r="U1664">
        <v>968</v>
      </c>
      <c r="V1664">
        <v>1109</v>
      </c>
      <c r="W1664">
        <v>837</v>
      </c>
      <c r="X1664">
        <v>1034</v>
      </c>
      <c r="Y1664">
        <v>925</v>
      </c>
      <c r="Z1664">
        <v>1111</v>
      </c>
      <c r="AA1664">
        <v>733</v>
      </c>
      <c r="AB1664">
        <v>664</v>
      </c>
      <c r="AC1664">
        <v>996</v>
      </c>
      <c r="AD1664">
        <v>1238</v>
      </c>
      <c r="AE1664">
        <v>1545</v>
      </c>
      <c r="AF1664">
        <v>1320</v>
      </c>
      <c r="AG1664">
        <v>882</v>
      </c>
      <c r="AH1664">
        <v>920</v>
      </c>
      <c r="AI1664">
        <v>652</v>
      </c>
      <c r="AJ1664">
        <v>954</v>
      </c>
      <c r="AK1664">
        <v>2526</v>
      </c>
      <c r="AL1664">
        <v>2529</v>
      </c>
      <c r="AM1664" t="s">
        <v>5323</v>
      </c>
      <c r="AN1664" t="s">
        <v>5324</v>
      </c>
      <c r="AO1664" t="s">
        <v>132</v>
      </c>
      <c r="AP1664" t="s">
        <v>47</v>
      </c>
      <c r="AQ1664">
        <v>0</v>
      </c>
      <c r="BY1664">
        <v>1166</v>
      </c>
    </row>
    <row r="1665" spans="1:77" x14ac:dyDescent="0.25">
      <c r="A1665">
        <v>1167</v>
      </c>
      <c r="B1665">
        <v>448293</v>
      </c>
      <c r="C1665">
        <v>2019</v>
      </c>
      <c r="H1665">
        <v>95894</v>
      </c>
      <c r="I1665">
        <v>1021</v>
      </c>
      <c r="J1665">
        <v>2139</v>
      </c>
      <c r="K1665">
        <v>1287</v>
      </c>
      <c r="L1665">
        <v>1242</v>
      </c>
      <c r="M1665">
        <v>1469</v>
      </c>
      <c r="N1665">
        <v>1395</v>
      </c>
      <c r="O1665">
        <v>1476</v>
      </c>
      <c r="P1665">
        <v>1145</v>
      </c>
      <c r="Q1665">
        <v>1997</v>
      </c>
      <c r="R1665">
        <v>1510</v>
      </c>
      <c r="S1665">
        <v>1293</v>
      </c>
      <c r="T1665">
        <v>991</v>
      </c>
      <c r="U1665">
        <v>879</v>
      </c>
      <c r="V1665">
        <v>999</v>
      </c>
      <c r="W1665">
        <v>798</v>
      </c>
      <c r="X1665">
        <v>989</v>
      </c>
      <c r="Y1665">
        <v>906</v>
      </c>
      <c r="Z1665">
        <v>1039</v>
      </c>
      <c r="AA1665">
        <v>702</v>
      </c>
      <c r="AB1665">
        <v>643</v>
      </c>
      <c r="AC1665">
        <v>954</v>
      </c>
      <c r="AD1665">
        <v>1178</v>
      </c>
      <c r="AE1665">
        <v>1413</v>
      </c>
      <c r="AF1665">
        <v>1251</v>
      </c>
      <c r="AG1665">
        <v>808</v>
      </c>
      <c r="AH1665">
        <v>849</v>
      </c>
      <c r="AI1665">
        <v>608</v>
      </c>
      <c r="AJ1665">
        <v>908</v>
      </c>
      <c r="AK1665">
        <v>2415</v>
      </c>
      <c r="AL1665">
        <v>2414</v>
      </c>
      <c r="AM1665" t="s">
        <v>5325</v>
      </c>
      <c r="AN1665" t="s">
        <v>5326</v>
      </c>
      <c r="AO1665" t="s">
        <v>132</v>
      </c>
      <c r="AP1665" t="s">
        <v>47</v>
      </c>
      <c r="AQ1665">
        <v>0</v>
      </c>
      <c r="BY1665">
        <v>1167</v>
      </c>
    </row>
    <row r="1666" spans="1:77" x14ac:dyDescent="0.25">
      <c r="A1666">
        <v>1168</v>
      </c>
      <c r="B1666">
        <v>2404</v>
      </c>
      <c r="H1666">
        <v>234</v>
      </c>
      <c r="I1666">
        <v>0</v>
      </c>
      <c r="J1666">
        <v>15</v>
      </c>
      <c r="K1666">
        <v>17</v>
      </c>
      <c r="L1666">
        <v>2</v>
      </c>
      <c r="M1666">
        <v>18</v>
      </c>
      <c r="N1666">
        <v>9</v>
      </c>
      <c r="O1666">
        <v>9</v>
      </c>
      <c r="P1666">
        <v>0</v>
      </c>
      <c r="Q1666">
        <v>3</v>
      </c>
      <c r="R1666">
        <v>12</v>
      </c>
      <c r="S1666">
        <v>11</v>
      </c>
      <c r="T1666">
        <v>7</v>
      </c>
      <c r="U1666">
        <v>0</v>
      </c>
      <c r="V1666">
        <v>0</v>
      </c>
      <c r="W1666">
        <v>6</v>
      </c>
      <c r="X1666">
        <v>1</v>
      </c>
      <c r="Y1666">
        <v>3</v>
      </c>
      <c r="Z1666">
        <v>5</v>
      </c>
      <c r="AA1666">
        <v>1</v>
      </c>
      <c r="AB1666">
        <v>6</v>
      </c>
      <c r="AC1666">
        <v>9</v>
      </c>
      <c r="AD1666">
        <v>4</v>
      </c>
      <c r="AE1666">
        <v>6</v>
      </c>
      <c r="AF1666">
        <v>4</v>
      </c>
      <c r="AG1666">
        <v>3</v>
      </c>
      <c r="AH1666">
        <v>2</v>
      </c>
      <c r="AI1666">
        <v>5</v>
      </c>
      <c r="AJ1666">
        <v>2</v>
      </c>
      <c r="AK1666">
        <v>8</v>
      </c>
      <c r="AL1666">
        <v>32</v>
      </c>
      <c r="AM1666" t="s">
        <v>4009</v>
      </c>
      <c r="AN1666" t="s">
        <v>4010</v>
      </c>
      <c r="AO1666" t="s">
        <v>132</v>
      </c>
      <c r="AP1666" t="s">
        <v>47</v>
      </c>
      <c r="AQ1666">
        <v>1.1889775E-4</v>
      </c>
      <c r="BY1666">
        <v>1168</v>
      </c>
    </row>
    <row r="1667" spans="1:77" x14ac:dyDescent="0.25">
      <c r="A1667">
        <v>1169</v>
      </c>
      <c r="B1667">
        <v>122763</v>
      </c>
      <c r="H1667">
        <v>918</v>
      </c>
      <c r="I1667">
        <v>5</v>
      </c>
      <c r="J1667">
        <v>70</v>
      </c>
      <c r="K1667">
        <v>75</v>
      </c>
      <c r="L1667">
        <v>37</v>
      </c>
      <c r="M1667">
        <v>101</v>
      </c>
      <c r="N1667">
        <v>47</v>
      </c>
      <c r="O1667">
        <v>39</v>
      </c>
      <c r="P1667">
        <v>11</v>
      </c>
      <c r="Q1667">
        <v>9</v>
      </c>
      <c r="R1667">
        <v>43</v>
      </c>
      <c r="S1667">
        <v>56</v>
      </c>
      <c r="T1667">
        <v>19</v>
      </c>
      <c r="U1667">
        <v>23</v>
      </c>
      <c r="V1667">
        <v>5</v>
      </c>
      <c r="W1667">
        <v>34</v>
      </c>
      <c r="X1667">
        <v>20</v>
      </c>
      <c r="Y1667">
        <v>14</v>
      </c>
      <c r="Z1667">
        <v>10</v>
      </c>
      <c r="AA1667">
        <v>5</v>
      </c>
      <c r="AB1667">
        <v>37</v>
      </c>
      <c r="AC1667">
        <v>60</v>
      </c>
      <c r="AD1667">
        <v>10</v>
      </c>
      <c r="AE1667">
        <v>22</v>
      </c>
      <c r="AF1667">
        <v>27</v>
      </c>
      <c r="AG1667">
        <v>19</v>
      </c>
      <c r="AH1667">
        <v>16</v>
      </c>
      <c r="AI1667">
        <v>74</v>
      </c>
      <c r="AJ1667">
        <v>3</v>
      </c>
      <c r="AK1667">
        <v>63</v>
      </c>
      <c r="AL1667">
        <v>110</v>
      </c>
      <c r="AM1667" t="s">
        <v>4009</v>
      </c>
      <c r="AN1667" t="s">
        <v>4010</v>
      </c>
      <c r="AO1667" t="s">
        <v>132</v>
      </c>
      <c r="AP1667" t="s">
        <v>47</v>
      </c>
      <c r="AQ1667">
        <v>3.9520693500000002E-3</v>
      </c>
      <c r="BY1667">
        <v>1169</v>
      </c>
    </row>
    <row r="1668" spans="1:77" x14ac:dyDescent="0.25">
      <c r="A1668">
        <v>1171</v>
      </c>
      <c r="B1668">
        <v>201</v>
      </c>
      <c r="H1668">
        <v>65</v>
      </c>
      <c r="I1668">
        <v>0</v>
      </c>
      <c r="J1668">
        <v>1</v>
      </c>
      <c r="K1668">
        <v>2</v>
      </c>
      <c r="L1668">
        <v>1</v>
      </c>
      <c r="M1668">
        <v>2</v>
      </c>
      <c r="N1668">
        <v>3</v>
      </c>
      <c r="O1668">
        <v>3</v>
      </c>
      <c r="P1668">
        <v>0</v>
      </c>
      <c r="Q1668">
        <v>0</v>
      </c>
      <c r="R1668">
        <v>5</v>
      </c>
      <c r="S1668">
        <v>1</v>
      </c>
      <c r="T1668">
        <v>4</v>
      </c>
      <c r="U1668">
        <v>0</v>
      </c>
      <c r="V1668">
        <v>0</v>
      </c>
      <c r="W1668">
        <v>1</v>
      </c>
      <c r="X1668">
        <v>0</v>
      </c>
      <c r="Y1668">
        <v>3</v>
      </c>
      <c r="Z1668">
        <v>5</v>
      </c>
      <c r="AA1668">
        <v>0</v>
      </c>
      <c r="AB1668">
        <v>1</v>
      </c>
      <c r="AC1668">
        <v>0</v>
      </c>
      <c r="AD1668">
        <v>0</v>
      </c>
      <c r="AE1668">
        <v>1</v>
      </c>
      <c r="AF1668">
        <v>2</v>
      </c>
      <c r="AG1668">
        <v>1</v>
      </c>
      <c r="AH1668">
        <v>0</v>
      </c>
      <c r="AI1668">
        <v>3</v>
      </c>
      <c r="AJ1668">
        <v>0</v>
      </c>
      <c r="AK1668">
        <v>3</v>
      </c>
      <c r="AL1668">
        <v>17</v>
      </c>
      <c r="AM1668" t="s">
        <v>4017</v>
      </c>
      <c r="AN1668" t="s">
        <v>4018</v>
      </c>
      <c r="AO1668" t="s">
        <v>132</v>
      </c>
      <c r="AP1668" t="s">
        <v>47</v>
      </c>
      <c r="AQ1668">
        <v>1.185508E-5</v>
      </c>
      <c r="BY1668">
        <v>1171</v>
      </c>
    </row>
    <row r="1669" spans="1:77" x14ac:dyDescent="0.25">
      <c r="A1669">
        <v>1172</v>
      </c>
      <c r="B1669">
        <v>2679</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t="s">
        <v>4017</v>
      </c>
      <c r="AN1669" t="s">
        <v>4018</v>
      </c>
      <c r="AO1669" t="s">
        <v>132</v>
      </c>
      <c r="AP1669" t="s">
        <v>47</v>
      </c>
      <c r="AQ1669">
        <v>7.1437729999999997E-5</v>
      </c>
      <c r="BY1669">
        <v>1172</v>
      </c>
    </row>
    <row r="1670" spans="1:77" x14ac:dyDescent="0.25">
      <c r="A1670">
        <v>1174</v>
      </c>
      <c r="B1670">
        <v>1329</v>
      </c>
      <c r="C1670">
        <v>1999</v>
      </c>
      <c r="H1670">
        <v>117</v>
      </c>
      <c r="I1670">
        <v>0</v>
      </c>
      <c r="J1670">
        <v>3</v>
      </c>
      <c r="K1670">
        <v>0</v>
      </c>
      <c r="L1670">
        <v>11</v>
      </c>
      <c r="M1670">
        <v>9</v>
      </c>
      <c r="N1670">
        <v>19</v>
      </c>
      <c r="O1670">
        <v>5</v>
      </c>
      <c r="P1670">
        <v>0</v>
      </c>
      <c r="Q1670">
        <v>21</v>
      </c>
      <c r="R1670">
        <v>4</v>
      </c>
      <c r="S1670">
        <v>16</v>
      </c>
      <c r="T1670">
        <v>24</v>
      </c>
      <c r="U1670">
        <v>14</v>
      </c>
      <c r="V1670">
        <v>2</v>
      </c>
      <c r="W1670">
        <v>7</v>
      </c>
      <c r="X1670">
        <v>16</v>
      </c>
      <c r="Y1670">
        <v>1</v>
      </c>
      <c r="Z1670">
        <v>17</v>
      </c>
      <c r="AA1670">
        <v>4</v>
      </c>
      <c r="AB1670">
        <v>10</v>
      </c>
      <c r="AC1670">
        <v>6</v>
      </c>
      <c r="AD1670">
        <v>9</v>
      </c>
      <c r="AE1670">
        <v>4</v>
      </c>
      <c r="AF1670">
        <v>7</v>
      </c>
      <c r="AG1670">
        <v>23</v>
      </c>
      <c r="AH1670">
        <v>2</v>
      </c>
      <c r="AI1670">
        <v>0</v>
      </c>
      <c r="AJ1670">
        <v>9</v>
      </c>
      <c r="AK1670">
        <v>6</v>
      </c>
      <c r="AL1670">
        <v>15</v>
      </c>
      <c r="AM1670" t="s">
        <v>5327</v>
      </c>
      <c r="AN1670" t="s">
        <v>5328</v>
      </c>
      <c r="AO1670" t="s">
        <v>132</v>
      </c>
      <c r="AP1670" t="s">
        <v>47</v>
      </c>
      <c r="AQ1670">
        <v>5.3798680000000002E-5</v>
      </c>
      <c r="BY1670">
        <v>1174</v>
      </c>
    </row>
    <row r="1671" spans="1:77" x14ac:dyDescent="0.25">
      <c r="A1671">
        <v>1175</v>
      </c>
      <c r="B1671">
        <v>822</v>
      </c>
      <c r="H1671">
        <v>462</v>
      </c>
      <c r="I1671">
        <v>3</v>
      </c>
      <c r="J1671">
        <v>26</v>
      </c>
      <c r="K1671">
        <v>19</v>
      </c>
      <c r="L1671">
        <v>18</v>
      </c>
      <c r="M1671">
        <v>9</v>
      </c>
      <c r="N1671">
        <v>11</v>
      </c>
      <c r="O1671">
        <v>10</v>
      </c>
      <c r="P1671">
        <v>60</v>
      </c>
      <c r="Q1671">
        <v>11</v>
      </c>
      <c r="R1671">
        <v>12</v>
      </c>
      <c r="S1671">
        <v>15</v>
      </c>
      <c r="T1671">
        <v>22</v>
      </c>
      <c r="U1671">
        <v>5</v>
      </c>
      <c r="V1671">
        <v>15</v>
      </c>
      <c r="W1671">
        <v>3</v>
      </c>
      <c r="X1671">
        <v>12</v>
      </c>
      <c r="Y1671">
        <v>5</v>
      </c>
      <c r="Z1671">
        <v>14</v>
      </c>
      <c r="AA1671">
        <v>12</v>
      </c>
      <c r="AB1671">
        <v>7</v>
      </c>
      <c r="AC1671">
        <v>8</v>
      </c>
      <c r="AD1671">
        <v>9</v>
      </c>
      <c r="AE1671">
        <v>10</v>
      </c>
      <c r="AF1671">
        <v>1</v>
      </c>
      <c r="AG1671">
        <v>5</v>
      </c>
      <c r="AH1671">
        <v>18</v>
      </c>
      <c r="AI1671">
        <v>6</v>
      </c>
      <c r="AJ1671">
        <v>30</v>
      </c>
      <c r="AK1671">
        <v>35</v>
      </c>
      <c r="AL1671">
        <v>69</v>
      </c>
      <c r="AM1671" t="s">
        <v>5327</v>
      </c>
      <c r="AN1671" t="s">
        <v>5328</v>
      </c>
      <c r="AO1671" t="s">
        <v>132</v>
      </c>
      <c r="AP1671" t="s">
        <v>47</v>
      </c>
      <c r="AQ1671">
        <v>6.4019589999999999E-5</v>
      </c>
      <c r="BY1671">
        <v>1175</v>
      </c>
    </row>
    <row r="1672" spans="1:77" x14ac:dyDescent="0.25">
      <c r="A1672">
        <v>1176</v>
      </c>
      <c r="B1672">
        <v>2727</v>
      </c>
      <c r="H1672">
        <v>324</v>
      </c>
      <c r="I1672">
        <v>2</v>
      </c>
      <c r="J1672">
        <v>20</v>
      </c>
      <c r="K1672">
        <v>7</v>
      </c>
      <c r="L1672">
        <v>9</v>
      </c>
      <c r="M1672">
        <v>14</v>
      </c>
      <c r="N1672">
        <v>20</v>
      </c>
      <c r="O1672">
        <v>30</v>
      </c>
      <c r="P1672">
        <v>17</v>
      </c>
      <c r="Q1672">
        <v>32</v>
      </c>
      <c r="R1672">
        <v>10</v>
      </c>
      <c r="S1672">
        <v>11</v>
      </c>
      <c r="T1672">
        <v>5</v>
      </c>
      <c r="U1672">
        <v>8</v>
      </c>
      <c r="V1672">
        <v>7</v>
      </c>
      <c r="W1672">
        <v>11</v>
      </c>
      <c r="X1672">
        <v>10</v>
      </c>
      <c r="Y1672">
        <v>1</v>
      </c>
      <c r="Z1672">
        <v>8</v>
      </c>
      <c r="AA1672">
        <v>2</v>
      </c>
      <c r="AB1672">
        <v>4</v>
      </c>
      <c r="AC1672">
        <v>1</v>
      </c>
      <c r="AD1672">
        <v>9</v>
      </c>
      <c r="AE1672">
        <v>14</v>
      </c>
      <c r="AF1672">
        <v>7</v>
      </c>
      <c r="AG1672">
        <v>2</v>
      </c>
      <c r="AH1672">
        <v>6</v>
      </c>
      <c r="AI1672">
        <v>8</v>
      </c>
      <c r="AJ1672">
        <v>25</v>
      </c>
      <c r="AK1672">
        <v>4</v>
      </c>
      <c r="AL1672">
        <v>40</v>
      </c>
      <c r="AM1672" t="s">
        <v>5327</v>
      </c>
      <c r="AN1672" t="s">
        <v>5328</v>
      </c>
      <c r="AO1672" t="s">
        <v>132</v>
      </c>
      <c r="AP1672" t="s">
        <v>47</v>
      </c>
      <c r="AQ1672">
        <v>1.2779244999999999E-4</v>
      </c>
      <c r="BY1672">
        <v>1176</v>
      </c>
    </row>
    <row r="1673" spans="1:77" x14ac:dyDescent="0.25">
      <c r="A1673">
        <v>1177</v>
      </c>
      <c r="B1673">
        <v>873</v>
      </c>
      <c r="H1673">
        <v>146</v>
      </c>
      <c r="I1673">
        <v>0</v>
      </c>
      <c r="J1673">
        <v>28</v>
      </c>
      <c r="K1673">
        <v>3</v>
      </c>
      <c r="L1673">
        <v>0</v>
      </c>
      <c r="M1673">
        <v>6</v>
      </c>
      <c r="N1673">
        <v>8</v>
      </c>
      <c r="O1673">
        <v>30</v>
      </c>
      <c r="P1673">
        <v>18</v>
      </c>
      <c r="Q1673">
        <v>23</v>
      </c>
      <c r="R1673">
        <v>4</v>
      </c>
      <c r="S1673">
        <v>10</v>
      </c>
      <c r="T1673">
        <v>10</v>
      </c>
      <c r="U1673">
        <v>0</v>
      </c>
      <c r="V1673">
        <v>17</v>
      </c>
      <c r="W1673">
        <v>3</v>
      </c>
      <c r="X1673">
        <v>21</v>
      </c>
      <c r="Y1673">
        <v>0</v>
      </c>
      <c r="Z1673">
        <v>22</v>
      </c>
      <c r="AA1673">
        <v>7</v>
      </c>
      <c r="AB1673">
        <v>27</v>
      </c>
      <c r="AC1673">
        <v>4</v>
      </c>
      <c r="AD1673">
        <v>11</v>
      </c>
      <c r="AE1673">
        <v>18</v>
      </c>
      <c r="AF1673">
        <v>3</v>
      </c>
      <c r="AG1673">
        <v>6</v>
      </c>
      <c r="AH1673">
        <v>28</v>
      </c>
      <c r="AI1673">
        <v>3</v>
      </c>
      <c r="AJ1673">
        <v>17</v>
      </c>
      <c r="AK1673">
        <v>6</v>
      </c>
      <c r="AL1673">
        <v>48</v>
      </c>
      <c r="AM1673" t="s">
        <v>5327</v>
      </c>
      <c r="AN1673" t="s">
        <v>5328</v>
      </c>
      <c r="AO1673" t="s">
        <v>132</v>
      </c>
      <c r="AP1673" t="s">
        <v>47</v>
      </c>
      <c r="AQ1673">
        <v>6.0044090000000003E-5</v>
      </c>
      <c r="BY1673">
        <v>1177</v>
      </c>
    </row>
    <row r="1674" spans="1:77" x14ac:dyDescent="0.25">
      <c r="A1674">
        <v>1178</v>
      </c>
      <c r="B1674">
        <v>985</v>
      </c>
      <c r="H1674">
        <v>88</v>
      </c>
      <c r="I1674">
        <v>0</v>
      </c>
      <c r="J1674">
        <v>55</v>
      </c>
      <c r="K1674">
        <v>2</v>
      </c>
      <c r="L1674">
        <v>3</v>
      </c>
      <c r="M1674">
        <v>5</v>
      </c>
      <c r="N1674">
        <v>0</v>
      </c>
      <c r="O1674">
        <v>5</v>
      </c>
      <c r="P1674">
        <v>0</v>
      </c>
      <c r="Q1674">
        <v>38</v>
      </c>
      <c r="R1674">
        <v>11</v>
      </c>
      <c r="S1674">
        <v>1</v>
      </c>
      <c r="T1674">
        <v>6</v>
      </c>
      <c r="U1674">
        <v>4</v>
      </c>
      <c r="V1674">
        <v>1</v>
      </c>
      <c r="W1674">
        <v>7</v>
      </c>
      <c r="X1674">
        <v>4</v>
      </c>
      <c r="Y1674">
        <v>0</v>
      </c>
      <c r="Z1674">
        <v>0</v>
      </c>
      <c r="AA1674">
        <v>5</v>
      </c>
      <c r="AB1674">
        <v>1</v>
      </c>
      <c r="AC1674">
        <v>4</v>
      </c>
      <c r="AD1674">
        <v>3</v>
      </c>
      <c r="AE1674">
        <v>1</v>
      </c>
      <c r="AF1674">
        <v>3</v>
      </c>
      <c r="AG1674">
        <v>11</v>
      </c>
      <c r="AH1674">
        <v>0</v>
      </c>
      <c r="AI1674">
        <v>0</v>
      </c>
      <c r="AJ1674">
        <v>17</v>
      </c>
      <c r="AK1674">
        <v>8</v>
      </c>
      <c r="AL1674">
        <v>6</v>
      </c>
      <c r="AM1674" t="s">
        <v>5327</v>
      </c>
      <c r="AN1674" t="s">
        <v>5328</v>
      </c>
      <c r="AO1674" t="s">
        <v>132</v>
      </c>
      <c r="AP1674" t="s">
        <v>47</v>
      </c>
      <c r="AQ1674">
        <v>5.284316E-5</v>
      </c>
      <c r="BY1674">
        <v>1178</v>
      </c>
    </row>
    <row r="1675" spans="1:77" x14ac:dyDescent="0.25">
      <c r="A1675">
        <v>1179</v>
      </c>
      <c r="B1675">
        <v>36</v>
      </c>
      <c r="C1675">
        <v>2003</v>
      </c>
      <c r="H1675">
        <v>6</v>
      </c>
      <c r="I1675">
        <v>0</v>
      </c>
      <c r="J1675">
        <v>1</v>
      </c>
      <c r="K1675">
        <v>0</v>
      </c>
      <c r="L1675">
        <v>2</v>
      </c>
      <c r="M1675">
        <v>1</v>
      </c>
      <c r="N1675">
        <v>2</v>
      </c>
      <c r="O1675">
        <v>1</v>
      </c>
      <c r="P1675">
        <v>0</v>
      </c>
      <c r="Q1675">
        <v>5</v>
      </c>
      <c r="R1675">
        <v>1</v>
      </c>
      <c r="S1675">
        <v>1</v>
      </c>
      <c r="T1675">
        <v>2</v>
      </c>
      <c r="U1675">
        <v>0</v>
      </c>
      <c r="V1675">
        <v>0</v>
      </c>
      <c r="W1675">
        <v>0</v>
      </c>
      <c r="X1675">
        <v>0</v>
      </c>
      <c r="Y1675">
        <v>0</v>
      </c>
      <c r="Z1675">
        <v>0</v>
      </c>
      <c r="AA1675">
        <v>0</v>
      </c>
      <c r="AB1675">
        <v>1</v>
      </c>
      <c r="AC1675">
        <v>0</v>
      </c>
      <c r="AD1675">
        <v>0</v>
      </c>
      <c r="AE1675">
        <v>0</v>
      </c>
      <c r="AF1675">
        <v>0</v>
      </c>
      <c r="AG1675">
        <v>0</v>
      </c>
      <c r="AH1675">
        <v>0</v>
      </c>
      <c r="AI1675">
        <v>0</v>
      </c>
      <c r="AJ1675">
        <v>0</v>
      </c>
      <c r="AK1675">
        <v>1</v>
      </c>
      <c r="AL1675">
        <v>0</v>
      </c>
      <c r="AM1675" t="s">
        <v>5329</v>
      </c>
      <c r="AN1675" t="s">
        <v>5330</v>
      </c>
      <c r="AO1675" t="s">
        <v>132</v>
      </c>
      <c r="AP1675" t="s">
        <v>47</v>
      </c>
      <c r="AQ1675">
        <v>3.0785499999999999E-6</v>
      </c>
      <c r="BY1675">
        <v>1179</v>
      </c>
    </row>
    <row r="1676" spans="1:77" x14ac:dyDescent="0.25">
      <c r="A1676">
        <v>1180</v>
      </c>
      <c r="B1676">
        <v>2</v>
      </c>
      <c r="H1676">
        <v>13</v>
      </c>
      <c r="I1676">
        <v>0</v>
      </c>
      <c r="J1676">
        <v>0</v>
      </c>
      <c r="K1676">
        <v>2</v>
      </c>
      <c r="L1676">
        <v>2</v>
      </c>
      <c r="M1676">
        <v>0</v>
      </c>
      <c r="N1676">
        <v>0</v>
      </c>
      <c r="O1676">
        <v>1</v>
      </c>
      <c r="P1676">
        <v>0</v>
      </c>
      <c r="Q1676">
        <v>0</v>
      </c>
      <c r="R1676">
        <v>1</v>
      </c>
      <c r="S1676">
        <v>0</v>
      </c>
      <c r="T1676">
        <v>0</v>
      </c>
      <c r="U1676">
        <v>0</v>
      </c>
      <c r="V1676">
        <v>2</v>
      </c>
      <c r="W1676">
        <v>0</v>
      </c>
      <c r="X1676">
        <v>0</v>
      </c>
      <c r="Y1676">
        <v>0</v>
      </c>
      <c r="Z1676">
        <v>0</v>
      </c>
      <c r="AA1676">
        <v>0</v>
      </c>
      <c r="AB1676">
        <v>0</v>
      </c>
      <c r="AC1676">
        <v>0</v>
      </c>
      <c r="AD1676">
        <v>0</v>
      </c>
      <c r="AE1676">
        <v>0</v>
      </c>
      <c r="AF1676">
        <v>0</v>
      </c>
      <c r="AG1676">
        <v>0</v>
      </c>
      <c r="AH1676">
        <v>2</v>
      </c>
      <c r="AI1676">
        <v>0</v>
      </c>
      <c r="AJ1676">
        <v>0</v>
      </c>
      <c r="AK1676">
        <v>0</v>
      </c>
      <c r="AL1676">
        <v>3</v>
      </c>
      <c r="AM1676" t="s">
        <v>5329</v>
      </c>
      <c r="AN1676" t="s">
        <v>5330</v>
      </c>
      <c r="AO1676" t="s">
        <v>132</v>
      </c>
      <c r="AP1676" t="s">
        <v>47</v>
      </c>
      <c r="AQ1676">
        <v>1.46718E-6</v>
      </c>
      <c r="BY1676">
        <v>1180</v>
      </c>
    </row>
    <row r="1677" spans="1:77" x14ac:dyDescent="0.25">
      <c r="A1677">
        <v>1181</v>
      </c>
      <c r="B1677">
        <v>4</v>
      </c>
      <c r="H1677">
        <v>4</v>
      </c>
      <c r="I1677">
        <v>0</v>
      </c>
      <c r="J1677">
        <v>0</v>
      </c>
      <c r="K1677">
        <v>0</v>
      </c>
      <c r="L1677">
        <v>0</v>
      </c>
      <c r="M1677">
        <v>0</v>
      </c>
      <c r="N1677">
        <v>0</v>
      </c>
      <c r="O1677">
        <v>0</v>
      </c>
      <c r="P1677">
        <v>0</v>
      </c>
      <c r="Q1677">
        <v>0</v>
      </c>
      <c r="R1677">
        <v>0</v>
      </c>
      <c r="S1677">
        <v>0</v>
      </c>
      <c r="T1677">
        <v>0</v>
      </c>
      <c r="U1677">
        <v>0</v>
      </c>
      <c r="V1677">
        <v>0</v>
      </c>
      <c r="W1677">
        <v>0</v>
      </c>
      <c r="X1677">
        <v>2</v>
      </c>
      <c r="Y1677">
        <v>0</v>
      </c>
      <c r="Z1677">
        <v>0</v>
      </c>
      <c r="AA1677">
        <v>0</v>
      </c>
      <c r="AB1677">
        <v>0</v>
      </c>
      <c r="AC1677">
        <v>0</v>
      </c>
      <c r="AD1677">
        <v>0</v>
      </c>
      <c r="AE1677">
        <v>0</v>
      </c>
      <c r="AF1677">
        <v>0</v>
      </c>
      <c r="AG1677">
        <v>0</v>
      </c>
      <c r="AH1677">
        <v>0</v>
      </c>
      <c r="AI1677">
        <v>0</v>
      </c>
      <c r="AJ1677">
        <v>0</v>
      </c>
      <c r="AK1677">
        <v>0</v>
      </c>
      <c r="AL1677">
        <v>0</v>
      </c>
      <c r="AM1677" t="s">
        <v>5329</v>
      </c>
      <c r="AN1677" t="s">
        <v>5330</v>
      </c>
      <c r="AO1677" t="s">
        <v>132</v>
      </c>
      <c r="AP1677" t="s">
        <v>47</v>
      </c>
      <c r="AQ1677">
        <v>4.1110000000000002E-7</v>
      </c>
      <c r="BY1677">
        <v>1181</v>
      </c>
    </row>
    <row r="1678" spans="1:77" x14ac:dyDescent="0.25">
      <c r="A1678">
        <v>1182</v>
      </c>
      <c r="B1678">
        <v>32</v>
      </c>
      <c r="H1678">
        <v>12</v>
      </c>
      <c r="I1678">
        <v>0</v>
      </c>
      <c r="J1678">
        <v>8</v>
      </c>
      <c r="K1678">
        <v>1</v>
      </c>
      <c r="L1678">
        <v>0</v>
      </c>
      <c r="M1678">
        <v>0</v>
      </c>
      <c r="N1678">
        <v>1</v>
      </c>
      <c r="O1678">
        <v>9</v>
      </c>
      <c r="P1678">
        <v>2</v>
      </c>
      <c r="Q1678">
        <v>2</v>
      </c>
      <c r="R1678">
        <v>0</v>
      </c>
      <c r="S1678">
        <v>0</v>
      </c>
      <c r="T1678">
        <v>2</v>
      </c>
      <c r="U1678">
        <v>0</v>
      </c>
      <c r="V1678">
        <v>0</v>
      </c>
      <c r="W1678">
        <v>2</v>
      </c>
      <c r="X1678">
        <v>6</v>
      </c>
      <c r="Y1678">
        <v>0</v>
      </c>
      <c r="Z1678">
        <v>2</v>
      </c>
      <c r="AA1678">
        <v>0</v>
      </c>
      <c r="AB1678">
        <v>1</v>
      </c>
      <c r="AC1678">
        <v>0</v>
      </c>
      <c r="AD1678">
        <v>3</v>
      </c>
      <c r="AE1678">
        <v>0</v>
      </c>
      <c r="AF1678">
        <v>0</v>
      </c>
      <c r="AG1678">
        <v>0</v>
      </c>
      <c r="AH1678">
        <v>4</v>
      </c>
      <c r="AI1678">
        <v>1</v>
      </c>
      <c r="AJ1678">
        <v>1</v>
      </c>
      <c r="AK1678">
        <v>0</v>
      </c>
      <c r="AL1678">
        <v>2</v>
      </c>
      <c r="AM1678" t="s">
        <v>5329</v>
      </c>
      <c r="AN1678" t="s">
        <v>5330</v>
      </c>
      <c r="AO1678" t="s">
        <v>132</v>
      </c>
      <c r="AP1678" t="s">
        <v>47</v>
      </c>
      <c r="AQ1678">
        <v>3.9528100000000004E-6</v>
      </c>
      <c r="BY1678">
        <v>1182</v>
      </c>
    </row>
    <row r="1679" spans="1:77" x14ac:dyDescent="0.25">
      <c r="A1679">
        <v>1183</v>
      </c>
      <c r="B1679">
        <v>8</v>
      </c>
      <c r="H1679">
        <v>7</v>
      </c>
      <c r="I1679">
        <v>0</v>
      </c>
      <c r="J1679">
        <v>5</v>
      </c>
      <c r="K1679">
        <v>0</v>
      </c>
      <c r="L1679">
        <v>0</v>
      </c>
      <c r="M1679">
        <v>1</v>
      </c>
      <c r="N1679">
        <v>0</v>
      </c>
      <c r="O1679">
        <v>0</v>
      </c>
      <c r="P1679">
        <v>0</v>
      </c>
      <c r="Q1679">
        <v>1</v>
      </c>
      <c r="R1679">
        <v>1</v>
      </c>
      <c r="S1679">
        <v>0</v>
      </c>
      <c r="T1679">
        <v>0</v>
      </c>
      <c r="U1679">
        <v>0</v>
      </c>
      <c r="V1679">
        <v>0</v>
      </c>
      <c r="W1679">
        <v>0</v>
      </c>
      <c r="X1679">
        <v>0</v>
      </c>
      <c r="Y1679">
        <v>0</v>
      </c>
      <c r="Z1679">
        <v>0</v>
      </c>
      <c r="AA1679">
        <v>0</v>
      </c>
      <c r="AB1679">
        <v>0</v>
      </c>
      <c r="AC1679">
        <v>0</v>
      </c>
      <c r="AD1679">
        <v>0</v>
      </c>
      <c r="AE1679">
        <v>0</v>
      </c>
      <c r="AF1679">
        <v>2</v>
      </c>
      <c r="AG1679">
        <v>2</v>
      </c>
      <c r="AH1679">
        <v>0</v>
      </c>
      <c r="AI1679">
        <v>0</v>
      </c>
      <c r="AJ1679">
        <v>0</v>
      </c>
      <c r="AK1679">
        <v>1</v>
      </c>
      <c r="AL1679">
        <v>2</v>
      </c>
      <c r="AM1679" t="s">
        <v>5329</v>
      </c>
      <c r="AN1679" t="s">
        <v>5330</v>
      </c>
      <c r="AO1679" t="s">
        <v>132</v>
      </c>
      <c r="AP1679" t="s">
        <v>47</v>
      </c>
      <c r="AQ1679">
        <v>1.8629899999999999E-6</v>
      </c>
      <c r="BY1679">
        <v>1183</v>
      </c>
    </row>
    <row r="1680" spans="1:77" x14ac:dyDescent="0.25">
      <c r="A1680">
        <v>1184</v>
      </c>
      <c r="B1680">
        <v>13</v>
      </c>
      <c r="H1680">
        <v>8</v>
      </c>
      <c r="I1680">
        <v>0</v>
      </c>
      <c r="J1680">
        <v>1</v>
      </c>
      <c r="K1680">
        <v>0</v>
      </c>
      <c r="L1680">
        <v>2</v>
      </c>
      <c r="M1680">
        <v>2</v>
      </c>
      <c r="N1680">
        <v>0</v>
      </c>
      <c r="O1680">
        <v>4</v>
      </c>
      <c r="P1680">
        <v>6</v>
      </c>
      <c r="Q1680">
        <v>6</v>
      </c>
      <c r="R1680">
        <v>3</v>
      </c>
      <c r="S1680">
        <v>2</v>
      </c>
      <c r="T1680">
        <v>0</v>
      </c>
      <c r="U1680">
        <v>2</v>
      </c>
      <c r="V1680">
        <v>4</v>
      </c>
      <c r="W1680">
        <v>0</v>
      </c>
      <c r="X1680">
        <v>0</v>
      </c>
      <c r="Y1680">
        <v>0</v>
      </c>
      <c r="Z1680">
        <v>0</v>
      </c>
      <c r="AA1680">
        <v>0</v>
      </c>
      <c r="AB1680">
        <v>1</v>
      </c>
      <c r="AC1680">
        <v>0</v>
      </c>
      <c r="AD1680">
        <v>2</v>
      </c>
      <c r="AE1680">
        <v>0</v>
      </c>
      <c r="AF1680">
        <v>0</v>
      </c>
      <c r="AG1680">
        <v>0</v>
      </c>
      <c r="AH1680">
        <v>0</v>
      </c>
      <c r="AI1680">
        <v>0</v>
      </c>
      <c r="AJ1680">
        <v>0</v>
      </c>
      <c r="AK1680">
        <v>1</v>
      </c>
      <c r="AL1680">
        <v>3</v>
      </c>
      <c r="AM1680" t="s">
        <v>5221</v>
      </c>
      <c r="AN1680" t="s">
        <v>5222</v>
      </c>
      <c r="AO1680" t="s">
        <v>132</v>
      </c>
      <c r="AP1680" t="s">
        <v>47</v>
      </c>
      <c r="AQ1680">
        <v>3.6137299999999998E-6</v>
      </c>
      <c r="BY1680">
        <v>1184</v>
      </c>
    </row>
    <row r="1681" spans="1:77" x14ac:dyDescent="0.25">
      <c r="A1681">
        <v>1185</v>
      </c>
      <c r="B1681">
        <v>1048</v>
      </c>
      <c r="H1681">
        <v>94</v>
      </c>
      <c r="I1681">
        <v>0</v>
      </c>
      <c r="J1681">
        <v>6</v>
      </c>
      <c r="K1681">
        <v>1</v>
      </c>
      <c r="L1681">
        <v>5</v>
      </c>
      <c r="M1681">
        <v>0</v>
      </c>
      <c r="N1681">
        <v>1</v>
      </c>
      <c r="O1681">
        <v>1</v>
      </c>
      <c r="P1681">
        <v>4</v>
      </c>
      <c r="Q1681">
        <v>1</v>
      </c>
      <c r="R1681">
        <v>5</v>
      </c>
      <c r="S1681">
        <v>0</v>
      </c>
      <c r="T1681">
        <v>2</v>
      </c>
      <c r="U1681">
        <v>0</v>
      </c>
      <c r="V1681">
        <v>2</v>
      </c>
      <c r="W1681">
        <v>0</v>
      </c>
      <c r="X1681">
        <v>0</v>
      </c>
      <c r="Y1681">
        <v>4</v>
      </c>
      <c r="Z1681">
        <v>2</v>
      </c>
      <c r="AA1681">
        <v>0</v>
      </c>
      <c r="AB1681">
        <v>0</v>
      </c>
      <c r="AC1681">
        <v>1</v>
      </c>
      <c r="AD1681">
        <v>3</v>
      </c>
      <c r="AE1681">
        <v>2</v>
      </c>
      <c r="AF1681">
        <v>6</v>
      </c>
      <c r="AG1681">
        <v>5</v>
      </c>
      <c r="AH1681">
        <v>1</v>
      </c>
      <c r="AI1681">
        <v>0</v>
      </c>
      <c r="AJ1681">
        <v>5</v>
      </c>
      <c r="AK1681">
        <v>6</v>
      </c>
      <c r="AL1681">
        <v>11</v>
      </c>
      <c r="AM1681" t="s">
        <v>5221</v>
      </c>
      <c r="AN1681" t="s">
        <v>5222</v>
      </c>
      <c r="AO1681" t="s">
        <v>132</v>
      </c>
      <c r="AP1681" t="s">
        <v>47</v>
      </c>
      <c r="AQ1681">
        <v>5.3655939999999998E-5</v>
      </c>
      <c r="BY1681">
        <v>1185</v>
      </c>
    </row>
    <row r="1682" spans="1:77" x14ac:dyDescent="0.25">
      <c r="A1682">
        <v>1186</v>
      </c>
      <c r="B1682">
        <v>52</v>
      </c>
      <c r="H1682">
        <v>14</v>
      </c>
      <c r="I1682">
        <v>0</v>
      </c>
      <c r="J1682">
        <v>3</v>
      </c>
      <c r="K1682">
        <v>0</v>
      </c>
      <c r="L1682">
        <v>1</v>
      </c>
      <c r="M1682">
        <v>0</v>
      </c>
      <c r="N1682">
        <v>2</v>
      </c>
      <c r="O1682">
        <v>0</v>
      </c>
      <c r="P1682">
        <v>0</v>
      </c>
      <c r="Q1682">
        <v>0</v>
      </c>
      <c r="R1682">
        <v>0</v>
      </c>
      <c r="S1682">
        <v>0</v>
      </c>
      <c r="T1682">
        <v>0</v>
      </c>
      <c r="U1682">
        <v>0</v>
      </c>
      <c r="V1682">
        <v>0</v>
      </c>
      <c r="W1682">
        <v>0</v>
      </c>
      <c r="X1682">
        <v>3</v>
      </c>
      <c r="Y1682">
        <v>2</v>
      </c>
      <c r="Z1682">
        <v>3</v>
      </c>
      <c r="AA1682">
        <v>1</v>
      </c>
      <c r="AB1682">
        <v>2</v>
      </c>
      <c r="AC1682">
        <v>0</v>
      </c>
      <c r="AD1682">
        <v>1</v>
      </c>
      <c r="AE1682">
        <v>0</v>
      </c>
      <c r="AF1682">
        <v>0</v>
      </c>
      <c r="AG1682">
        <v>0</v>
      </c>
      <c r="AH1682">
        <v>0</v>
      </c>
      <c r="AI1682">
        <v>0</v>
      </c>
      <c r="AJ1682">
        <v>1</v>
      </c>
      <c r="AK1682">
        <v>1</v>
      </c>
      <c r="AL1682">
        <v>2</v>
      </c>
      <c r="AM1682" t="s">
        <v>5221</v>
      </c>
      <c r="AN1682" t="s">
        <v>5222</v>
      </c>
      <c r="AO1682" t="s">
        <v>132</v>
      </c>
      <c r="AP1682" t="s">
        <v>47</v>
      </c>
      <c r="AQ1682">
        <v>3.18503E-6</v>
      </c>
      <c r="BY1682">
        <v>1186</v>
      </c>
    </row>
    <row r="1683" spans="1:77" x14ac:dyDescent="0.25">
      <c r="A1683">
        <v>1187</v>
      </c>
      <c r="B1683">
        <v>929</v>
      </c>
      <c r="H1683">
        <v>17</v>
      </c>
      <c r="I1683">
        <v>0</v>
      </c>
      <c r="J1683">
        <v>1</v>
      </c>
      <c r="K1683">
        <v>2</v>
      </c>
      <c r="L1683">
        <v>0</v>
      </c>
      <c r="M1683">
        <v>2</v>
      </c>
      <c r="N1683">
        <v>2</v>
      </c>
      <c r="O1683">
        <v>0</v>
      </c>
      <c r="P1683">
        <v>0</v>
      </c>
      <c r="Q1683">
        <v>0</v>
      </c>
      <c r="R1683">
        <v>0</v>
      </c>
      <c r="S1683">
        <v>0</v>
      </c>
      <c r="T1683">
        <v>0</v>
      </c>
      <c r="U1683">
        <v>0</v>
      </c>
      <c r="V1683">
        <v>2</v>
      </c>
      <c r="W1683">
        <v>0</v>
      </c>
      <c r="X1683">
        <v>0</v>
      </c>
      <c r="Y1683">
        <v>0</v>
      </c>
      <c r="Z1683">
        <v>6</v>
      </c>
      <c r="AA1683">
        <v>0</v>
      </c>
      <c r="AB1683">
        <v>0</v>
      </c>
      <c r="AC1683">
        <v>0</v>
      </c>
      <c r="AD1683">
        <v>1</v>
      </c>
      <c r="AE1683">
        <v>3</v>
      </c>
      <c r="AF1683">
        <v>1</v>
      </c>
      <c r="AG1683">
        <v>1</v>
      </c>
      <c r="AH1683">
        <v>0</v>
      </c>
      <c r="AI1683">
        <v>2</v>
      </c>
      <c r="AJ1683">
        <v>2</v>
      </c>
      <c r="AK1683">
        <v>0</v>
      </c>
      <c r="AL1683">
        <v>1</v>
      </c>
      <c r="AM1683" t="s">
        <v>5221</v>
      </c>
      <c r="AN1683" t="s">
        <v>5222</v>
      </c>
      <c r="AO1683" t="s">
        <v>132</v>
      </c>
      <c r="AP1683" t="s">
        <v>47</v>
      </c>
      <c r="AQ1683">
        <v>4.5227720000000002E-5</v>
      </c>
      <c r="BY1683">
        <v>1187</v>
      </c>
    </row>
    <row r="1684" spans="1:77" x14ac:dyDescent="0.25">
      <c r="A1684">
        <v>1188</v>
      </c>
      <c r="B1684">
        <v>1238</v>
      </c>
      <c r="H1684">
        <v>1</v>
      </c>
      <c r="I1684">
        <v>0</v>
      </c>
      <c r="J1684">
        <v>3</v>
      </c>
      <c r="K1684">
        <v>0</v>
      </c>
      <c r="L1684">
        <v>0</v>
      </c>
      <c r="M1684">
        <v>0</v>
      </c>
      <c r="N1684">
        <v>3</v>
      </c>
      <c r="O1684">
        <v>0</v>
      </c>
      <c r="P1684">
        <v>0</v>
      </c>
      <c r="Q1684">
        <v>0</v>
      </c>
      <c r="R1684">
        <v>0</v>
      </c>
      <c r="S1684">
        <v>0</v>
      </c>
      <c r="T1684">
        <v>2</v>
      </c>
      <c r="U1684">
        <v>0</v>
      </c>
      <c r="V1684">
        <v>0</v>
      </c>
      <c r="W1684">
        <v>0</v>
      </c>
      <c r="X1684">
        <v>0</v>
      </c>
      <c r="Y1684">
        <v>0</v>
      </c>
      <c r="Z1684">
        <v>0</v>
      </c>
      <c r="AA1684">
        <v>3</v>
      </c>
      <c r="AB1684">
        <v>0</v>
      </c>
      <c r="AC1684">
        <v>1</v>
      </c>
      <c r="AD1684">
        <v>1</v>
      </c>
      <c r="AE1684">
        <v>0</v>
      </c>
      <c r="AF1684">
        <v>0</v>
      </c>
      <c r="AG1684">
        <v>0</v>
      </c>
      <c r="AH1684">
        <v>1</v>
      </c>
      <c r="AI1684">
        <v>0</v>
      </c>
      <c r="AJ1684">
        <v>4</v>
      </c>
      <c r="AK1684">
        <v>3</v>
      </c>
      <c r="AL1684">
        <v>0</v>
      </c>
      <c r="AM1684" t="s">
        <v>5221</v>
      </c>
      <c r="AN1684" t="s">
        <v>5222</v>
      </c>
      <c r="AO1684" t="s">
        <v>132</v>
      </c>
      <c r="AP1684" t="s">
        <v>47</v>
      </c>
      <c r="AQ1684">
        <v>5.167807E-5</v>
      </c>
      <c r="BY1684">
        <v>1188</v>
      </c>
    </row>
    <row r="1685" spans="1:77" x14ac:dyDescent="0.25">
      <c r="A1685">
        <v>1189</v>
      </c>
      <c r="B1685">
        <v>128</v>
      </c>
      <c r="H1685">
        <v>1</v>
      </c>
      <c r="I1685">
        <v>0</v>
      </c>
      <c r="J1685">
        <v>0</v>
      </c>
      <c r="K1685">
        <v>0</v>
      </c>
      <c r="L1685">
        <v>0</v>
      </c>
      <c r="M1685">
        <v>0</v>
      </c>
      <c r="N1685">
        <v>0</v>
      </c>
      <c r="O1685">
        <v>0</v>
      </c>
      <c r="P1685">
        <v>1</v>
      </c>
      <c r="Q1685">
        <v>0</v>
      </c>
      <c r="R1685">
        <v>4</v>
      </c>
      <c r="S1685">
        <v>1</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1</v>
      </c>
      <c r="AL1685">
        <v>0</v>
      </c>
      <c r="AM1685" t="s">
        <v>5221</v>
      </c>
      <c r="AN1685" t="s">
        <v>5222</v>
      </c>
      <c r="AO1685" t="s">
        <v>132</v>
      </c>
      <c r="AP1685" t="s">
        <v>47</v>
      </c>
      <c r="AQ1685">
        <v>5.7444200000000001E-6</v>
      </c>
      <c r="BY1685">
        <v>1189</v>
      </c>
    </row>
    <row r="1686" spans="1:77" x14ac:dyDescent="0.25">
      <c r="A1686">
        <v>1190</v>
      </c>
      <c r="B1686">
        <v>30</v>
      </c>
      <c r="H1686">
        <v>114</v>
      </c>
      <c r="I1686">
        <v>1</v>
      </c>
      <c r="J1686">
        <v>1</v>
      </c>
      <c r="K1686">
        <v>3</v>
      </c>
      <c r="L1686">
        <v>0</v>
      </c>
      <c r="M1686">
        <v>5</v>
      </c>
      <c r="N1686">
        <v>1</v>
      </c>
      <c r="O1686">
        <v>1</v>
      </c>
      <c r="P1686">
        <v>0</v>
      </c>
      <c r="Q1686">
        <v>2</v>
      </c>
      <c r="R1686">
        <v>10</v>
      </c>
      <c r="S1686">
        <v>5</v>
      </c>
      <c r="T1686">
        <v>4</v>
      </c>
      <c r="U1686">
        <v>6</v>
      </c>
      <c r="V1686">
        <v>5</v>
      </c>
      <c r="W1686">
        <v>2</v>
      </c>
      <c r="X1686">
        <v>3</v>
      </c>
      <c r="Y1686">
        <v>4</v>
      </c>
      <c r="Z1686">
        <v>3</v>
      </c>
      <c r="AA1686">
        <v>2</v>
      </c>
      <c r="AB1686">
        <v>0</v>
      </c>
      <c r="AC1686">
        <v>4</v>
      </c>
      <c r="AD1686">
        <v>1</v>
      </c>
      <c r="AE1686">
        <v>8</v>
      </c>
      <c r="AF1686">
        <v>0</v>
      </c>
      <c r="AG1686">
        <v>1</v>
      </c>
      <c r="AH1686">
        <v>1</v>
      </c>
      <c r="AI1686">
        <v>4</v>
      </c>
      <c r="AJ1686">
        <v>2</v>
      </c>
      <c r="AK1686">
        <v>10</v>
      </c>
      <c r="AL1686">
        <v>14</v>
      </c>
      <c r="AM1686" t="s">
        <v>5221</v>
      </c>
      <c r="AN1686" t="s">
        <v>5222</v>
      </c>
      <c r="AO1686" t="s">
        <v>132</v>
      </c>
      <c r="AP1686" t="s">
        <v>47</v>
      </c>
      <c r="AQ1686">
        <v>1.150378E-5</v>
      </c>
      <c r="BY1686">
        <v>1190</v>
      </c>
    </row>
    <row r="1687" spans="1:77" x14ac:dyDescent="0.25">
      <c r="A1687">
        <v>1191</v>
      </c>
      <c r="B1687">
        <v>92</v>
      </c>
      <c r="H1687">
        <v>11</v>
      </c>
      <c r="I1687">
        <v>0</v>
      </c>
      <c r="J1687">
        <v>0</v>
      </c>
      <c r="K1687">
        <v>0</v>
      </c>
      <c r="L1687">
        <v>0</v>
      </c>
      <c r="M1687">
        <v>1</v>
      </c>
      <c r="N1687">
        <v>0</v>
      </c>
      <c r="O1687">
        <v>0</v>
      </c>
      <c r="P1687">
        <v>0</v>
      </c>
      <c r="Q1687">
        <v>0</v>
      </c>
      <c r="R1687">
        <v>0</v>
      </c>
      <c r="S1687">
        <v>0</v>
      </c>
      <c r="T1687">
        <v>0</v>
      </c>
      <c r="U1687">
        <v>0</v>
      </c>
      <c r="V1687">
        <v>0</v>
      </c>
      <c r="W1687">
        <v>0</v>
      </c>
      <c r="X1687">
        <v>1</v>
      </c>
      <c r="Y1687">
        <v>2</v>
      </c>
      <c r="Z1687">
        <v>0</v>
      </c>
      <c r="AA1687">
        <v>2</v>
      </c>
      <c r="AB1687">
        <v>10</v>
      </c>
      <c r="AC1687">
        <v>6</v>
      </c>
      <c r="AD1687">
        <v>2</v>
      </c>
      <c r="AE1687">
        <v>0</v>
      </c>
      <c r="AF1687">
        <v>0</v>
      </c>
      <c r="AG1687">
        <v>1</v>
      </c>
      <c r="AH1687">
        <v>0</v>
      </c>
      <c r="AI1687">
        <v>0</v>
      </c>
      <c r="AJ1687">
        <v>1</v>
      </c>
      <c r="AK1687">
        <v>3</v>
      </c>
      <c r="AL1687">
        <v>1</v>
      </c>
      <c r="AM1687" t="s">
        <v>5221</v>
      </c>
      <c r="AN1687" t="s">
        <v>5222</v>
      </c>
      <c r="AO1687" t="s">
        <v>132</v>
      </c>
      <c r="AP1687" t="s">
        <v>47</v>
      </c>
      <c r="AQ1687">
        <v>6.3452099999999997E-6</v>
      </c>
      <c r="BY1687">
        <v>1191</v>
      </c>
    </row>
    <row r="1688" spans="1:77" x14ac:dyDescent="0.25">
      <c r="A1688">
        <v>1192</v>
      </c>
      <c r="B1688">
        <v>4</v>
      </c>
      <c r="H1688">
        <v>169</v>
      </c>
      <c r="I1688">
        <v>5</v>
      </c>
      <c r="J1688">
        <v>10</v>
      </c>
      <c r="K1688">
        <v>1</v>
      </c>
      <c r="L1688">
        <v>8</v>
      </c>
      <c r="M1688">
        <v>3</v>
      </c>
      <c r="N1688">
        <v>4</v>
      </c>
      <c r="O1688">
        <v>2</v>
      </c>
      <c r="P1688">
        <v>3</v>
      </c>
      <c r="Q1688">
        <v>5</v>
      </c>
      <c r="R1688">
        <v>8</v>
      </c>
      <c r="S1688">
        <v>1</v>
      </c>
      <c r="T1688">
        <v>1</v>
      </c>
      <c r="U1688">
        <v>1</v>
      </c>
      <c r="V1688">
        <v>1</v>
      </c>
      <c r="W1688">
        <v>1</v>
      </c>
      <c r="X1688">
        <v>2</v>
      </c>
      <c r="Y1688">
        <v>0</v>
      </c>
      <c r="Z1688">
        <v>1</v>
      </c>
      <c r="AA1688">
        <v>1</v>
      </c>
      <c r="AB1688">
        <v>0</v>
      </c>
      <c r="AC1688">
        <v>1</v>
      </c>
      <c r="AD1688">
        <v>0</v>
      </c>
      <c r="AE1688">
        <v>4</v>
      </c>
      <c r="AF1688">
        <v>2</v>
      </c>
      <c r="AG1688">
        <v>0</v>
      </c>
      <c r="AH1688">
        <v>0</v>
      </c>
      <c r="AI1688">
        <v>0</v>
      </c>
      <c r="AJ1688">
        <v>0</v>
      </c>
      <c r="AK1688">
        <v>0</v>
      </c>
      <c r="AL1688">
        <v>2</v>
      </c>
      <c r="AM1688" t="s">
        <v>5221</v>
      </c>
      <c r="AN1688" t="s">
        <v>5222</v>
      </c>
      <c r="AO1688" t="s">
        <v>132</v>
      </c>
      <c r="AP1688" t="s">
        <v>47</v>
      </c>
      <c r="AQ1688">
        <v>1.257795E-5</v>
      </c>
      <c r="BY1688">
        <v>1192</v>
      </c>
    </row>
    <row r="1689" spans="1:77" x14ac:dyDescent="0.25">
      <c r="A1689">
        <v>1193</v>
      </c>
      <c r="B1689">
        <v>1468</v>
      </c>
      <c r="H1689">
        <v>61</v>
      </c>
      <c r="I1689">
        <v>0</v>
      </c>
      <c r="J1689">
        <v>12</v>
      </c>
      <c r="K1689">
        <v>2</v>
      </c>
      <c r="L1689">
        <v>3</v>
      </c>
      <c r="M1689">
        <v>3</v>
      </c>
      <c r="N1689">
        <v>9</v>
      </c>
      <c r="O1689">
        <v>9</v>
      </c>
      <c r="P1689">
        <v>1</v>
      </c>
      <c r="Q1689">
        <v>0</v>
      </c>
      <c r="R1689">
        <v>2</v>
      </c>
      <c r="S1689">
        <v>2</v>
      </c>
      <c r="T1689">
        <v>9</v>
      </c>
      <c r="U1689">
        <v>4</v>
      </c>
      <c r="V1689">
        <v>6</v>
      </c>
      <c r="W1689">
        <v>2</v>
      </c>
      <c r="X1689">
        <v>2</v>
      </c>
      <c r="Y1689">
        <v>1</v>
      </c>
      <c r="Z1689">
        <v>0</v>
      </c>
      <c r="AA1689">
        <v>2</v>
      </c>
      <c r="AB1689">
        <v>0</v>
      </c>
      <c r="AC1689">
        <v>2</v>
      </c>
      <c r="AD1689">
        <v>3</v>
      </c>
      <c r="AE1689">
        <v>2</v>
      </c>
      <c r="AF1689">
        <v>1</v>
      </c>
      <c r="AG1689">
        <v>1</v>
      </c>
      <c r="AH1689">
        <v>0</v>
      </c>
      <c r="AI1689">
        <v>5</v>
      </c>
      <c r="AJ1689">
        <v>3</v>
      </c>
      <c r="AK1689">
        <v>4</v>
      </c>
      <c r="AL1689">
        <v>5</v>
      </c>
      <c r="AM1689" t="s">
        <v>5221</v>
      </c>
      <c r="AN1689" t="s">
        <v>5222</v>
      </c>
      <c r="AO1689" t="s">
        <v>132</v>
      </c>
      <c r="AP1689" t="s">
        <v>47</v>
      </c>
      <c r="AQ1689">
        <v>8.1015080000000002E-5</v>
      </c>
      <c r="BY1689">
        <v>1193</v>
      </c>
    </row>
    <row r="1690" spans="1:77" x14ac:dyDescent="0.25">
      <c r="A1690">
        <v>1194</v>
      </c>
      <c r="B1690">
        <v>889</v>
      </c>
      <c r="H1690">
        <v>47</v>
      </c>
      <c r="I1690">
        <v>0</v>
      </c>
      <c r="J1690">
        <v>2</v>
      </c>
      <c r="K1690">
        <v>0</v>
      </c>
      <c r="L1690">
        <v>0</v>
      </c>
      <c r="M1690">
        <v>3</v>
      </c>
      <c r="N1690">
        <v>0</v>
      </c>
      <c r="O1690">
        <v>0</v>
      </c>
      <c r="P1690">
        <v>0</v>
      </c>
      <c r="Q1690">
        <v>2</v>
      </c>
      <c r="R1690">
        <v>0</v>
      </c>
      <c r="S1690">
        <v>0</v>
      </c>
      <c r="T1690">
        <v>2</v>
      </c>
      <c r="U1690">
        <v>1</v>
      </c>
      <c r="V1690">
        <v>2</v>
      </c>
      <c r="W1690">
        <v>0</v>
      </c>
      <c r="X1690">
        <v>1</v>
      </c>
      <c r="Y1690">
        <v>2</v>
      </c>
      <c r="Z1690">
        <v>0</v>
      </c>
      <c r="AA1690">
        <v>0</v>
      </c>
      <c r="AB1690">
        <v>0</v>
      </c>
      <c r="AC1690">
        <v>0</v>
      </c>
      <c r="AD1690">
        <v>0</v>
      </c>
      <c r="AE1690">
        <v>2</v>
      </c>
      <c r="AF1690">
        <v>3</v>
      </c>
      <c r="AG1690">
        <v>0</v>
      </c>
      <c r="AH1690">
        <v>0</v>
      </c>
      <c r="AI1690">
        <v>0</v>
      </c>
      <c r="AJ1690">
        <v>2</v>
      </c>
      <c r="AK1690">
        <v>2</v>
      </c>
      <c r="AL1690">
        <v>2</v>
      </c>
      <c r="AM1690" t="s">
        <v>5221</v>
      </c>
      <c r="AN1690" t="s">
        <v>5222</v>
      </c>
      <c r="AO1690" t="s">
        <v>132</v>
      </c>
      <c r="AP1690" t="s">
        <v>47</v>
      </c>
      <c r="AQ1690">
        <v>4.8203449999999997E-5</v>
      </c>
      <c r="BY1690">
        <v>1194</v>
      </c>
    </row>
    <row r="1691" spans="1:77" x14ac:dyDescent="0.25">
      <c r="A1691">
        <v>1195</v>
      </c>
      <c r="B1691">
        <v>126</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t="s">
        <v>5221</v>
      </c>
      <c r="AN1691" t="s">
        <v>5222</v>
      </c>
      <c r="AO1691" t="s">
        <v>132</v>
      </c>
      <c r="AP1691" t="s">
        <v>47</v>
      </c>
      <c r="AQ1691">
        <v>4.1209499999999999E-6</v>
      </c>
      <c r="BY1691">
        <v>1195</v>
      </c>
    </row>
    <row r="1692" spans="1:77" x14ac:dyDescent="0.25">
      <c r="A1692">
        <v>1196</v>
      </c>
      <c r="B1692">
        <v>1184</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t="s">
        <v>5221</v>
      </c>
      <c r="AN1692" t="s">
        <v>5222</v>
      </c>
      <c r="AO1692" t="s">
        <v>132</v>
      </c>
      <c r="AP1692" t="s">
        <v>47</v>
      </c>
      <c r="AQ1692">
        <v>4.3573969999999998E-5</v>
      </c>
      <c r="BY1692">
        <v>1196</v>
      </c>
    </row>
    <row r="1693" spans="1:77" x14ac:dyDescent="0.25">
      <c r="A1693">
        <v>1197</v>
      </c>
      <c r="B1693">
        <v>72</v>
      </c>
      <c r="H1693">
        <v>291</v>
      </c>
      <c r="I1693">
        <v>4</v>
      </c>
      <c r="J1693">
        <v>7</v>
      </c>
      <c r="K1693">
        <v>11</v>
      </c>
      <c r="L1693">
        <v>1</v>
      </c>
      <c r="M1693">
        <v>15</v>
      </c>
      <c r="N1693">
        <v>3</v>
      </c>
      <c r="O1693">
        <v>1</v>
      </c>
      <c r="P1693">
        <v>3</v>
      </c>
      <c r="Q1693">
        <v>0</v>
      </c>
      <c r="R1693">
        <v>8</v>
      </c>
      <c r="S1693">
        <v>5</v>
      </c>
      <c r="T1693">
        <v>3</v>
      </c>
      <c r="U1693">
        <v>19</v>
      </c>
      <c r="V1693">
        <v>4</v>
      </c>
      <c r="W1693">
        <v>0</v>
      </c>
      <c r="X1693">
        <v>0</v>
      </c>
      <c r="Y1693">
        <v>4</v>
      </c>
      <c r="Z1693">
        <v>0</v>
      </c>
      <c r="AA1693">
        <v>1</v>
      </c>
      <c r="AB1693">
        <v>0</v>
      </c>
      <c r="AC1693">
        <v>2</v>
      </c>
      <c r="AD1693">
        <v>0</v>
      </c>
      <c r="AE1693">
        <v>1</v>
      </c>
      <c r="AF1693">
        <v>0</v>
      </c>
      <c r="AG1693">
        <v>2</v>
      </c>
      <c r="AH1693">
        <v>1</v>
      </c>
      <c r="AI1693">
        <v>0</v>
      </c>
      <c r="AJ1693">
        <v>0</v>
      </c>
      <c r="AK1693">
        <v>0</v>
      </c>
      <c r="AL1693">
        <v>2</v>
      </c>
      <c r="AM1693" t="s">
        <v>5221</v>
      </c>
      <c r="AN1693" t="s">
        <v>5222</v>
      </c>
      <c r="AO1693" t="s">
        <v>132</v>
      </c>
      <c r="AP1693" t="s">
        <v>47</v>
      </c>
      <c r="AQ1693">
        <v>2.2768379999999999E-5</v>
      </c>
      <c r="BY1693">
        <v>1197</v>
      </c>
    </row>
    <row r="1694" spans="1:77" x14ac:dyDescent="0.25">
      <c r="A1694">
        <v>1198</v>
      </c>
      <c r="B1694">
        <v>105</v>
      </c>
      <c r="H1694">
        <v>0</v>
      </c>
      <c r="I1694">
        <v>0</v>
      </c>
      <c r="J1694">
        <v>0</v>
      </c>
      <c r="K1694">
        <v>0</v>
      </c>
      <c r="L1694">
        <v>0</v>
      </c>
      <c r="M1694">
        <v>0</v>
      </c>
      <c r="N1694">
        <v>0</v>
      </c>
      <c r="O1694">
        <v>0</v>
      </c>
      <c r="P1694">
        <v>0</v>
      </c>
      <c r="Q1694">
        <v>0</v>
      </c>
      <c r="R1694">
        <v>0</v>
      </c>
      <c r="S1694">
        <v>0</v>
      </c>
      <c r="T1694">
        <v>0</v>
      </c>
      <c r="U1694">
        <v>0</v>
      </c>
      <c r="V1694">
        <v>0</v>
      </c>
      <c r="W1694">
        <v>0</v>
      </c>
      <c r="X1694">
        <v>1</v>
      </c>
      <c r="Y1694">
        <v>0</v>
      </c>
      <c r="Z1694">
        <v>0</v>
      </c>
      <c r="AA1694">
        <v>0</v>
      </c>
      <c r="AB1694">
        <v>0</v>
      </c>
      <c r="AC1694">
        <v>0</v>
      </c>
      <c r="AD1694">
        <v>0</v>
      </c>
      <c r="AE1694">
        <v>0</v>
      </c>
      <c r="AF1694">
        <v>2</v>
      </c>
      <c r="AG1694">
        <v>0</v>
      </c>
      <c r="AH1694">
        <v>0</v>
      </c>
      <c r="AI1694">
        <v>0</v>
      </c>
      <c r="AJ1694">
        <v>0</v>
      </c>
      <c r="AK1694">
        <v>0</v>
      </c>
      <c r="AL1694">
        <v>0</v>
      </c>
      <c r="AM1694" t="s">
        <v>5221</v>
      </c>
      <c r="AN1694" t="s">
        <v>5222</v>
      </c>
      <c r="AO1694" t="s">
        <v>132</v>
      </c>
      <c r="AP1694" t="s">
        <v>47</v>
      </c>
      <c r="AQ1694">
        <v>3.2081100000000001E-6</v>
      </c>
      <c r="BY1694">
        <v>1198</v>
      </c>
    </row>
    <row r="1695" spans="1:77" x14ac:dyDescent="0.25">
      <c r="A1695">
        <v>1200</v>
      </c>
      <c r="B1695">
        <v>8</v>
      </c>
      <c r="H1695">
        <v>2</v>
      </c>
      <c r="I1695">
        <v>0</v>
      </c>
      <c r="J1695">
        <v>0</v>
      </c>
      <c r="K1695">
        <v>0</v>
      </c>
      <c r="L1695">
        <v>0</v>
      </c>
      <c r="M1695">
        <v>0</v>
      </c>
      <c r="N1695">
        <v>0</v>
      </c>
      <c r="O1695">
        <v>0</v>
      </c>
      <c r="P1695">
        <v>1</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1</v>
      </c>
      <c r="AL1695">
        <v>3</v>
      </c>
      <c r="AM1695" t="s">
        <v>5231</v>
      </c>
      <c r="AN1695" t="s">
        <v>5232</v>
      </c>
      <c r="AO1695" t="s">
        <v>132</v>
      </c>
      <c r="AP1695" t="s">
        <v>47</v>
      </c>
      <c r="AQ1695">
        <v>7.4555E-7</v>
      </c>
      <c r="BY1695">
        <v>1200</v>
      </c>
    </row>
    <row r="1696" spans="1:77" x14ac:dyDescent="0.25">
      <c r="A1696">
        <v>1201</v>
      </c>
      <c r="B1696">
        <v>119</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1</v>
      </c>
      <c r="AG1696">
        <v>0</v>
      </c>
      <c r="AH1696">
        <v>0</v>
      </c>
      <c r="AI1696">
        <v>0</v>
      </c>
      <c r="AJ1696">
        <v>0</v>
      </c>
      <c r="AK1696">
        <v>0</v>
      </c>
      <c r="AL1696">
        <v>0</v>
      </c>
      <c r="AM1696" t="s">
        <v>5231</v>
      </c>
      <c r="AN1696" t="s">
        <v>5232</v>
      </c>
      <c r="AO1696" t="s">
        <v>132</v>
      </c>
      <c r="AP1696" t="s">
        <v>47</v>
      </c>
      <c r="AQ1696">
        <v>4.4783199999999997E-6</v>
      </c>
      <c r="BY1696">
        <v>1201</v>
      </c>
    </row>
    <row r="1697" spans="1:77" x14ac:dyDescent="0.25">
      <c r="A1697">
        <v>1202</v>
      </c>
      <c r="B1697">
        <v>0</v>
      </c>
      <c r="H1697">
        <v>0</v>
      </c>
      <c r="I1697">
        <v>0</v>
      </c>
      <c r="J1697">
        <v>0</v>
      </c>
      <c r="K1697">
        <v>0</v>
      </c>
      <c r="L1697">
        <v>0</v>
      </c>
      <c r="M1697">
        <v>0</v>
      </c>
      <c r="N1697">
        <v>0</v>
      </c>
      <c r="O1697">
        <v>0</v>
      </c>
      <c r="P1697">
        <v>0</v>
      </c>
      <c r="Q1697">
        <v>0</v>
      </c>
      <c r="R1697">
        <v>0</v>
      </c>
      <c r="S1697">
        <v>0</v>
      </c>
      <c r="T1697">
        <v>0</v>
      </c>
      <c r="U1697">
        <v>0</v>
      </c>
      <c r="V1697">
        <v>0</v>
      </c>
      <c r="W1697">
        <v>0</v>
      </c>
      <c r="X1697">
        <v>2</v>
      </c>
      <c r="Y1697">
        <v>0</v>
      </c>
      <c r="Z1697">
        <v>0</v>
      </c>
      <c r="AA1697">
        <v>0</v>
      </c>
      <c r="AB1697">
        <v>0</v>
      </c>
      <c r="AC1697">
        <v>0</v>
      </c>
      <c r="AD1697">
        <v>0</v>
      </c>
      <c r="AE1697">
        <v>0</v>
      </c>
      <c r="AF1697">
        <v>0</v>
      </c>
      <c r="AG1697">
        <v>0</v>
      </c>
      <c r="AH1697">
        <v>0</v>
      </c>
      <c r="AI1697">
        <v>0</v>
      </c>
      <c r="AJ1697">
        <v>1</v>
      </c>
      <c r="AK1697">
        <v>1</v>
      </c>
      <c r="AL1697">
        <v>0</v>
      </c>
      <c r="AM1697" t="s">
        <v>5231</v>
      </c>
      <c r="AN1697" t="s">
        <v>5232</v>
      </c>
      <c r="AO1697" t="s">
        <v>132</v>
      </c>
      <c r="AP1697" t="s">
        <v>47</v>
      </c>
      <c r="AQ1697">
        <v>3.3911000000000002E-7</v>
      </c>
      <c r="BY1697">
        <v>1202</v>
      </c>
    </row>
    <row r="1698" spans="1:77" x14ac:dyDescent="0.25">
      <c r="A1698">
        <v>1203</v>
      </c>
      <c r="B1698">
        <v>23</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1</v>
      </c>
      <c r="AF1698">
        <v>0</v>
      </c>
      <c r="AG1698">
        <v>0</v>
      </c>
      <c r="AH1698">
        <v>0</v>
      </c>
      <c r="AI1698">
        <v>0</v>
      </c>
      <c r="AJ1698">
        <v>0</v>
      </c>
      <c r="AK1698">
        <v>0</v>
      </c>
      <c r="AL1698">
        <v>0</v>
      </c>
      <c r="AM1698" t="s">
        <v>5231</v>
      </c>
      <c r="AN1698" t="s">
        <v>5232</v>
      </c>
      <c r="AO1698" t="s">
        <v>132</v>
      </c>
      <c r="AP1698" t="s">
        <v>47</v>
      </c>
      <c r="AQ1698">
        <v>1.22659E-6</v>
      </c>
      <c r="BY1698">
        <v>1203</v>
      </c>
    </row>
    <row r="1699" spans="1:77" x14ac:dyDescent="0.25">
      <c r="A1699">
        <v>1204</v>
      </c>
      <c r="B1699">
        <v>3</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t="s">
        <v>5231</v>
      </c>
      <c r="AN1699" t="s">
        <v>5232</v>
      </c>
      <c r="AO1699" t="s">
        <v>132</v>
      </c>
      <c r="AP1699" t="s">
        <v>47</v>
      </c>
      <c r="AQ1699">
        <v>1.9133000000000001E-7</v>
      </c>
      <c r="BY1699">
        <v>1204</v>
      </c>
    </row>
    <row r="1700" spans="1:77" x14ac:dyDescent="0.25">
      <c r="A1700">
        <v>1205</v>
      </c>
      <c r="B1700">
        <v>4</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t="s">
        <v>5231</v>
      </c>
      <c r="AN1700" t="s">
        <v>5232</v>
      </c>
      <c r="AO1700" t="s">
        <v>132</v>
      </c>
      <c r="AP1700" t="s">
        <v>47</v>
      </c>
      <c r="AQ1700">
        <v>3.2445000000000002E-7</v>
      </c>
      <c r="BY1700">
        <v>1205</v>
      </c>
    </row>
    <row r="1701" spans="1:77" x14ac:dyDescent="0.25">
      <c r="A1701">
        <v>1206</v>
      </c>
      <c r="B1701">
        <v>0</v>
      </c>
      <c r="H1701">
        <v>0</v>
      </c>
      <c r="I1701">
        <v>0</v>
      </c>
      <c r="J1701">
        <v>0</v>
      </c>
      <c r="K1701">
        <v>0</v>
      </c>
      <c r="L1701">
        <v>0</v>
      </c>
      <c r="M1701">
        <v>0</v>
      </c>
      <c r="N1701">
        <v>0</v>
      </c>
      <c r="O1701">
        <v>1</v>
      </c>
      <c r="P1701">
        <v>0</v>
      </c>
      <c r="Q1701">
        <v>0</v>
      </c>
      <c r="R1701">
        <v>0</v>
      </c>
      <c r="S1701">
        <v>0</v>
      </c>
      <c r="T1701">
        <v>0</v>
      </c>
      <c r="U1701">
        <v>1</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t="s">
        <v>5231</v>
      </c>
      <c r="AN1701" t="s">
        <v>5232</v>
      </c>
      <c r="AO1701" t="s">
        <v>132</v>
      </c>
      <c r="AP1701" t="s">
        <v>47</v>
      </c>
      <c r="AQ1701">
        <v>2.8490000000000002E-7</v>
      </c>
      <c r="BY1701">
        <v>1206</v>
      </c>
    </row>
    <row r="1702" spans="1:77" x14ac:dyDescent="0.25">
      <c r="A1702">
        <v>1207</v>
      </c>
      <c r="B1702">
        <v>10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4</v>
      </c>
      <c r="AC1702">
        <v>0</v>
      </c>
      <c r="AD1702">
        <v>1</v>
      </c>
      <c r="AE1702">
        <v>0</v>
      </c>
      <c r="AF1702">
        <v>0</v>
      </c>
      <c r="AG1702">
        <v>0</v>
      </c>
      <c r="AH1702">
        <v>0</v>
      </c>
      <c r="AI1702">
        <v>0</v>
      </c>
      <c r="AJ1702">
        <v>0</v>
      </c>
      <c r="AK1702">
        <v>0</v>
      </c>
      <c r="AL1702">
        <v>0</v>
      </c>
      <c r="AM1702" t="s">
        <v>5231</v>
      </c>
      <c r="AN1702" t="s">
        <v>5232</v>
      </c>
      <c r="AO1702" t="s">
        <v>132</v>
      </c>
      <c r="AP1702" t="s">
        <v>47</v>
      </c>
      <c r="AQ1702">
        <v>8.4358000000000004E-7</v>
      </c>
      <c r="BY1702">
        <v>1207</v>
      </c>
    </row>
    <row r="1703" spans="1:77" x14ac:dyDescent="0.25">
      <c r="A1703">
        <v>1208</v>
      </c>
      <c r="B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t="s">
        <v>5231</v>
      </c>
      <c r="AN1703" t="s">
        <v>5232</v>
      </c>
      <c r="AO1703" t="s">
        <v>132</v>
      </c>
      <c r="AP1703" t="s">
        <v>47</v>
      </c>
      <c r="AQ1703">
        <v>2.5515000000000001E-7</v>
      </c>
      <c r="BY1703">
        <v>1208</v>
      </c>
    </row>
    <row r="1704" spans="1:77" x14ac:dyDescent="0.25">
      <c r="A1704">
        <v>1209</v>
      </c>
      <c r="B1704">
        <v>17</v>
      </c>
      <c r="H1704">
        <v>0</v>
      </c>
      <c r="I1704">
        <v>0</v>
      </c>
      <c r="J1704">
        <v>0</v>
      </c>
      <c r="K1704">
        <v>0</v>
      </c>
      <c r="L1704">
        <v>0</v>
      </c>
      <c r="M1704">
        <v>0</v>
      </c>
      <c r="N1704">
        <v>0</v>
      </c>
      <c r="O1704">
        <v>1</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t="s">
        <v>5231</v>
      </c>
      <c r="AN1704" t="s">
        <v>5232</v>
      </c>
      <c r="AO1704" t="s">
        <v>132</v>
      </c>
      <c r="AP1704" t="s">
        <v>47</v>
      </c>
      <c r="AQ1704">
        <v>7.3356000000000001E-7</v>
      </c>
      <c r="BY1704">
        <v>1209</v>
      </c>
    </row>
    <row r="1705" spans="1:77" x14ac:dyDescent="0.25">
      <c r="A1705">
        <v>1210</v>
      </c>
      <c r="B1705">
        <v>24</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t="s">
        <v>5231</v>
      </c>
      <c r="AN1705" t="s">
        <v>5232</v>
      </c>
      <c r="AO1705" t="s">
        <v>132</v>
      </c>
      <c r="AP1705" t="s">
        <v>47</v>
      </c>
      <c r="AQ1705">
        <v>1.48612E-6</v>
      </c>
      <c r="BY1705">
        <v>1210</v>
      </c>
    </row>
    <row r="1706" spans="1:77" x14ac:dyDescent="0.25">
      <c r="A1706">
        <v>1211</v>
      </c>
      <c r="B1706">
        <v>3</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t="s">
        <v>5231</v>
      </c>
      <c r="AN1706" t="s">
        <v>5232</v>
      </c>
      <c r="AO1706" t="s">
        <v>132</v>
      </c>
      <c r="AP1706" t="s">
        <v>47</v>
      </c>
      <c r="AQ1706">
        <v>3.7853000000000004E-7</v>
      </c>
      <c r="BY1706">
        <v>1211</v>
      </c>
    </row>
    <row r="1707" spans="1:77" x14ac:dyDescent="0.25">
      <c r="A1707">
        <v>1212</v>
      </c>
      <c r="B1707">
        <v>4</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t="s">
        <v>5231</v>
      </c>
      <c r="AN1707" t="s">
        <v>5232</v>
      </c>
      <c r="AO1707" t="s">
        <v>132</v>
      </c>
      <c r="AP1707" t="s">
        <v>47</v>
      </c>
      <c r="AQ1707">
        <v>4.2771000000000001E-7</v>
      </c>
      <c r="BY1707">
        <v>1212</v>
      </c>
    </row>
    <row r="1708" spans="1:77" x14ac:dyDescent="0.25">
      <c r="A1708">
        <v>1213</v>
      </c>
      <c r="B1708">
        <v>3</v>
      </c>
      <c r="H1708">
        <v>2</v>
      </c>
      <c r="I1708">
        <v>0</v>
      </c>
      <c r="J1708">
        <v>0</v>
      </c>
      <c r="K1708">
        <v>0</v>
      </c>
      <c r="L1708">
        <v>0</v>
      </c>
      <c r="M1708">
        <v>1</v>
      </c>
      <c r="N1708">
        <v>0</v>
      </c>
      <c r="O1708">
        <v>0</v>
      </c>
      <c r="P1708">
        <v>1</v>
      </c>
      <c r="Q1708">
        <v>0</v>
      </c>
      <c r="R1708">
        <v>0</v>
      </c>
      <c r="S1708">
        <v>1</v>
      </c>
      <c r="T1708">
        <v>0</v>
      </c>
      <c r="U1708">
        <v>2</v>
      </c>
      <c r="V1708">
        <v>0</v>
      </c>
      <c r="W1708">
        <v>0</v>
      </c>
      <c r="X1708">
        <v>0</v>
      </c>
      <c r="Y1708">
        <v>0</v>
      </c>
      <c r="Z1708">
        <v>0</v>
      </c>
      <c r="AA1708">
        <v>1</v>
      </c>
      <c r="AB1708">
        <v>0</v>
      </c>
      <c r="AC1708">
        <v>0</v>
      </c>
      <c r="AD1708">
        <v>0</v>
      </c>
      <c r="AE1708">
        <v>0</v>
      </c>
      <c r="AF1708">
        <v>0</v>
      </c>
      <c r="AG1708">
        <v>0</v>
      </c>
      <c r="AH1708">
        <v>1</v>
      </c>
      <c r="AI1708">
        <v>0</v>
      </c>
      <c r="AJ1708">
        <v>0</v>
      </c>
      <c r="AK1708">
        <v>0</v>
      </c>
      <c r="AL1708">
        <v>0</v>
      </c>
      <c r="AM1708" t="s">
        <v>5231</v>
      </c>
      <c r="AN1708" t="s">
        <v>5232</v>
      </c>
      <c r="AO1708" t="s">
        <v>132</v>
      </c>
      <c r="AP1708" t="s">
        <v>47</v>
      </c>
      <c r="AQ1708">
        <v>6.5514000000000003E-7</v>
      </c>
      <c r="BY1708">
        <v>1213</v>
      </c>
    </row>
    <row r="1709" spans="1:77" x14ac:dyDescent="0.25">
      <c r="A1709">
        <v>1214</v>
      </c>
      <c r="B1709">
        <v>4</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t="s">
        <v>5231</v>
      </c>
      <c r="AN1709" t="s">
        <v>5232</v>
      </c>
      <c r="AO1709" t="s">
        <v>132</v>
      </c>
      <c r="AP1709" t="s">
        <v>47</v>
      </c>
      <c r="AQ1709">
        <v>4.4136000000000003E-7</v>
      </c>
      <c r="BY1709">
        <v>1214</v>
      </c>
    </row>
    <row r="1710" spans="1:77" x14ac:dyDescent="0.25">
      <c r="A1710">
        <v>1216</v>
      </c>
      <c r="B1710">
        <v>4536</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t="s">
        <v>850</v>
      </c>
      <c r="AN1710" t="s">
        <v>851</v>
      </c>
      <c r="AO1710" t="s">
        <v>132</v>
      </c>
      <c r="AP1710" t="s">
        <v>47</v>
      </c>
      <c r="AQ1710">
        <v>2.0876974E-4</v>
      </c>
      <c r="BY1710">
        <v>1216</v>
      </c>
    </row>
    <row r="1711" spans="1:77" x14ac:dyDescent="0.25">
      <c r="A1711">
        <v>1217</v>
      </c>
      <c r="B1711">
        <v>3321</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t="s">
        <v>850</v>
      </c>
      <c r="AN1711" t="s">
        <v>851</v>
      </c>
      <c r="AO1711" t="s">
        <v>132</v>
      </c>
      <c r="AP1711" t="s">
        <v>47</v>
      </c>
      <c r="AQ1711">
        <v>2.3947066E-4</v>
      </c>
      <c r="BY1711">
        <v>1217</v>
      </c>
    </row>
    <row r="1712" spans="1:77" x14ac:dyDescent="0.25">
      <c r="A1712">
        <v>1219</v>
      </c>
      <c r="B1712">
        <v>4104</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t="s">
        <v>855</v>
      </c>
      <c r="AN1712" t="s">
        <v>856</v>
      </c>
      <c r="AO1712" t="s">
        <v>132</v>
      </c>
      <c r="AP1712" t="s">
        <v>47</v>
      </c>
      <c r="AQ1712">
        <v>1.3170799999999999E-4</v>
      </c>
      <c r="BY1712">
        <v>1219</v>
      </c>
    </row>
    <row r="1713" spans="1:77" x14ac:dyDescent="0.25">
      <c r="A1713">
        <v>1220</v>
      </c>
      <c r="B1713">
        <v>2349</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t="s">
        <v>855</v>
      </c>
      <c r="AN1713" t="s">
        <v>856</v>
      </c>
      <c r="AO1713" t="s">
        <v>132</v>
      </c>
      <c r="AP1713" t="s">
        <v>47</v>
      </c>
      <c r="AQ1713">
        <v>5.873946E-5</v>
      </c>
      <c r="BY1713">
        <v>1220</v>
      </c>
    </row>
    <row r="1714" spans="1:77" x14ac:dyDescent="0.25">
      <c r="A1714">
        <v>1222</v>
      </c>
      <c r="B1714">
        <v>5628</v>
      </c>
      <c r="H1714">
        <v>35003</v>
      </c>
      <c r="I1714">
        <v>105</v>
      </c>
      <c r="J1714">
        <v>90</v>
      </c>
      <c r="K1714">
        <v>154</v>
      </c>
      <c r="L1714">
        <v>46</v>
      </c>
      <c r="M1714">
        <v>146</v>
      </c>
      <c r="N1714">
        <v>80</v>
      </c>
      <c r="O1714">
        <v>42</v>
      </c>
      <c r="P1714">
        <v>43</v>
      </c>
      <c r="Q1714">
        <v>44</v>
      </c>
      <c r="R1714">
        <v>80</v>
      </c>
      <c r="S1714">
        <v>41</v>
      </c>
      <c r="T1714">
        <v>67</v>
      </c>
      <c r="U1714">
        <v>50</v>
      </c>
      <c r="V1714">
        <v>40</v>
      </c>
      <c r="W1714">
        <v>35</v>
      </c>
      <c r="X1714">
        <v>36</v>
      </c>
      <c r="Y1714">
        <v>23</v>
      </c>
      <c r="Z1714">
        <v>8</v>
      </c>
      <c r="AA1714">
        <v>31</v>
      </c>
      <c r="AB1714">
        <v>18</v>
      </c>
      <c r="AC1714">
        <v>42</v>
      </c>
      <c r="AD1714">
        <v>42</v>
      </c>
      <c r="AE1714">
        <v>10</v>
      </c>
      <c r="AF1714">
        <v>21</v>
      </c>
      <c r="AG1714">
        <v>89</v>
      </c>
      <c r="AH1714">
        <v>30</v>
      </c>
      <c r="AI1714">
        <v>60</v>
      </c>
      <c r="AJ1714">
        <v>54</v>
      </c>
      <c r="AK1714">
        <v>22</v>
      </c>
      <c r="AL1714">
        <v>60</v>
      </c>
      <c r="AM1714" t="s">
        <v>5331</v>
      </c>
      <c r="AN1714" t="s">
        <v>5332</v>
      </c>
      <c r="AO1714" t="s">
        <v>132</v>
      </c>
      <c r="AP1714" t="s">
        <v>47</v>
      </c>
      <c r="AQ1714">
        <v>0</v>
      </c>
      <c r="BY1714">
        <v>1222</v>
      </c>
    </row>
    <row r="1715" spans="1:77" x14ac:dyDescent="0.25">
      <c r="A1715">
        <v>1223</v>
      </c>
      <c r="B1715">
        <v>3070</v>
      </c>
      <c r="C1715">
        <v>1987</v>
      </c>
      <c r="H1715">
        <v>12939</v>
      </c>
      <c r="I1715">
        <v>44</v>
      </c>
      <c r="J1715">
        <v>46</v>
      </c>
      <c r="K1715">
        <v>83</v>
      </c>
      <c r="L1715">
        <v>30</v>
      </c>
      <c r="M1715">
        <v>72</v>
      </c>
      <c r="N1715">
        <v>41</v>
      </c>
      <c r="O1715">
        <v>19</v>
      </c>
      <c r="P1715">
        <v>25</v>
      </c>
      <c r="Q1715">
        <v>15</v>
      </c>
      <c r="R1715">
        <v>32</v>
      </c>
      <c r="S1715">
        <v>23</v>
      </c>
      <c r="T1715">
        <v>27</v>
      </c>
      <c r="U1715">
        <v>19</v>
      </c>
      <c r="V1715">
        <v>12</v>
      </c>
      <c r="W1715">
        <v>12</v>
      </c>
      <c r="X1715">
        <v>15</v>
      </c>
      <c r="Y1715">
        <v>11</v>
      </c>
      <c r="Z1715">
        <v>7</v>
      </c>
      <c r="AA1715">
        <v>20</v>
      </c>
      <c r="AB1715">
        <v>8</v>
      </c>
      <c r="AC1715">
        <v>16</v>
      </c>
      <c r="AD1715">
        <v>7</v>
      </c>
      <c r="AE1715">
        <v>5</v>
      </c>
      <c r="AF1715">
        <v>10</v>
      </c>
      <c r="AG1715">
        <v>28</v>
      </c>
      <c r="AH1715">
        <v>19</v>
      </c>
      <c r="AI1715">
        <v>26</v>
      </c>
      <c r="AJ1715">
        <v>22</v>
      </c>
      <c r="AK1715">
        <v>15</v>
      </c>
      <c r="AL1715">
        <v>32</v>
      </c>
      <c r="AM1715" t="s">
        <v>5333</v>
      </c>
      <c r="AN1715" t="s">
        <v>5334</v>
      </c>
      <c r="AO1715" t="s">
        <v>132</v>
      </c>
      <c r="AP1715" t="s">
        <v>47</v>
      </c>
      <c r="AQ1715">
        <v>0</v>
      </c>
      <c r="BY1715">
        <v>1223</v>
      </c>
    </row>
    <row r="1716" spans="1:77" x14ac:dyDescent="0.25">
      <c r="A1716">
        <v>1224</v>
      </c>
      <c r="B1716">
        <v>42</v>
      </c>
      <c r="H1716">
        <v>5941</v>
      </c>
      <c r="I1716">
        <v>7</v>
      </c>
      <c r="J1716">
        <v>3</v>
      </c>
      <c r="K1716">
        <v>7</v>
      </c>
      <c r="L1716">
        <v>2</v>
      </c>
      <c r="M1716">
        <v>7</v>
      </c>
      <c r="N1716">
        <v>2</v>
      </c>
      <c r="O1716">
        <v>3</v>
      </c>
      <c r="P1716">
        <v>3</v>
      </c>
      <c r="Q1716">
        <v>1</v>
      </c>
      <c r="R1716">
        <v>2</v>
      </c>
      <c r="S1716">
        <v>1</v>
      </c>
      <c r="T1716">
        <v>1</v>
      </c>
      <c r="U1716">
        <v>1</v>
      </c>
      <c r="V1716">
        <v>5</v>
      </c>
      <c r="W1716">
        <v>3</v>
      </c>
      <c r="X1716">
        <v>1</v>
      </c>
      <c r="Y1716">
        <v>0</v>
      </c>
      <c r="Z1716">
        <v>0</v>
      </c>
      <c r="AA1716">
        <v>4</v>
      </c>
      <c r="AB1716">
        <v>1</v>
      </c>
      <c r="AC1716">
        <v>0</v>
      </c>
      <c r="AD1716">
        <v>5</v>
      </c>
      <c r="AE1716">
        <v>0</v>
      </c>
      <c r="AF1716">
        <v>0</v>
      </c>
      <c r="AG1716">
        <v>0</v>
      </c>
      <c r="AH1716">
        <v>0</v>
      </c>
      <c r="AI1716">
        <v>0</v>
      </c>
      <c r="AJ1716">
        <v>0</v>
      </c>
      <c r="AK1716">
        <v>0</v>
      </c>
      <c r="AL1716">
        <v>3</v>
      </c>
      <c r="AM1716" t="s">
        <v>5333</v>
      </c>
      <c r="AN1716" t="s">
        <v>5334</v>
      </c>
      <c r="AO1716" t="s">
        <v>132</v>
      </c>
      <c r="AP1716" t="s">
        <v>47</v>
      </c>
      <c r="AQ1716">
        <v>0</v>
      </c>
      <c r="BY1716">
        <v>1224</v>
      </c>
    </row>
    <row r="1717" spans="1:77" x14ac:dyDescent="0.25">
      <c r="A1717">
        <v>1228</v>
      </c>
      <c r="B1717">
        <v>7</v>
      </c>
      <c r="H1717">
        <v>117</v>
      </c>
      <c r="I1717">
        <v>2</v>
      </c>
      <c r="J1717">
        <v>1</v>
      </c>
      <c r="K1717">
        <v>0</v>
      </c>
      <c r="L1717">
        <v>3</v>
      </c>
      <c r="M1717">
        <v>2</v>
      </c>
      <c r="N1717">
        <v>3</v>
      </c>
      <c r="O1717">
        <v>2</v>
      </c>
      <c r="P1717">
        <v>0</v>
      </c>
      <c r="Q1717">
        <v>0</v>
      </c>
      <c r="R1717">
        <v>2</v>
      </c>
      <c r="S1717">
        <v>2</v>
      </c>
      <c r="T1717">
        <v>3</v>
      </c>
      <c r="U1717">
        <v>4</v>
      </c>
      <c r="V1717">
        <v>4</v>
      </c>
      <c r="W1717">
        <v>0</v>
      </c>
      <c r="X1717">
        <v>0</v>
      </c>
      <c r="Y1717">
        <v>0</v>
      </c>
      <c r="Z1717">
        <v>0</v>
      </c>
      <c r="AA1717">
        <v>1</v>
      </c>
      <c r="AB1717">
        <v>0</v>
      </c>
      <c r="AC1717">
        <v>0</v>
      </c>
      <c r="AD1717">
        <v>0</v>
      </c>
      <c r="AE1717">
        <v>0</v>
      </c>
      <c r="AF1717">
        <v>2</v>
      </c>
      <c r="AG1717">
        <v>2</v>
      </c>
      <c r="AH1717">
        <v>1</v>
      </c>
      <c r="AI1717">
        <v>0</v>
      </c>
      <c r="AJ1717">
        <v>2</v>
      </c>
      <c r="AK1717">
        <v>0</v>
      </c>
      <c r="AL1717">
        <v>0</v>
      </c>
      <c r="AM1717" t="s">
        <v>4788</v>
      </c>
      <c r="AN1717" t="s">
        <v>4789</v>
      </c>
      <c r="AO1717" t="s">
        <v>132</v>
      </c>
      <c r="AP1717" t="s">
        <v>47</v>
      </c>
      <c r="AQ1717">
        <v>0</v>
      </c>
      <c r="BY1717">
        <v>1228</v>
      </c>
    </row>
    <row r="1718" spans="1:77" x14ac:dyDescent="0.25">
      <c r="A1718">
        <v>1229</v>
      </c>
      <c r="B1718">
        <v>0</v>
      </c>
      <c r="H1718">
        <v>153</v>
      </c>
      <c r="I1718">
        <v>0</v>
      </c>
      <c r="J1718">
        <v>0</v>
      </c>
      <c r="K1718">
        <v>0</v>
      </c>
      <c r="L1718">
        <v>0</v>
      </c>
      <c r="M1718">
        <v>0</v>
      </c>
      <c r="N1718">
        <v>0</v>
      </c>
      <c r="O1718">
        <v>1</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t="s">
        <v>4788</v>
      </c>
      <c r="AN1718" t="s">
        <v>4789</v>
      </c>
      <c r="AO1718" t="s">
        <v>132</v>
      </c>
      <c r="AP1718" t="s">
        <v>47</v>
      </c>
      <c r="AQ1718">
        <v>0</v>
      </c>
      <c r="BY1718">
        <v>1229</v>
      </c>
    </row>
    <row r="1719" spans="1:77" x14ac:dyDescent="0.25">
      <c r="A1719">
        <v>1230</v>
      </c>
      <c r="B1719">
        <v>0</v>
      </c>
      <c r="H1719">
        <v>183</v>
      </c>
      <c r="I1719">
        <v>1</v>
      </c>
      <c r="J1719">
        <v>8</v>
      </c>
      <c r="K1719">
        <v>2</v>
      </c>
      <c r="L1719">
        <v>0</v>
      </c>
      <c r="M1719">
        <v>0</v>
      </c>
      <c r="N1719">
        <v>3</v>
      </c>
      <c r="O1719">
        <v>0</v>
      </c>
      <c r="P1719">
        <v>0</v>
      </c>
      <c r="Q1719">
        <v>0</v>
      </c>
      <c r="R1719">
        <v>0</v>
      </c>
      <c r="S1719">
        <v>2</v>
      </c>
      <c r="T1719">
        <v>1</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t="s">
        <v>4788</v>
      </c>
      <c r="AN1719" t="s">
        <v>4789</v>
      </c>
      <c r="AO1719" t="s">
        <v>132</v>
      </c>
      <c r="AP1719" t="s">
        <v>47</v>
      </c>
      <c r="AQ1719">
        <v>0</v>
      </c>
      <c r="BY1719">
        <v>1230</v>
      </c>
    </row>
    <row r="1720" spans="1:77" x14ac:dyDescent="0.25">
      <c r="A1720">
        <v>1231</v>
      </c>
      <c r="B1720">
        <v>15</v>
      </c>
      <c r="H1720">
        <v>338</v>
      </c>
      <c r="I1720">
        <v>5</v>
      </c>
      <c r="J1720">
        <v>7</v>
      </c>
      <c r="K1720">
        <v>1</v>
      </c>
      <c r="L1720">
        <v>1</v>
      </c>
      <c r="M1720">
        <v>4</v>
      </c>
      <c r="N1720">
        <v>0</v>
      </c>
      <c r="O1720">
        <v>4</v>
      </c>
      <c r="P1720">
        <v>2</v>
      </c>
      <c r="Q1720">
        <v>0</v>
      </c>
      <c r="R1720">
        <v>0</v>
      </c>
      <c r="S1720">
        <v>1</v>
      </c>
      <c r="T1720">
        <v>1</v>
      </c>
      <c r="U1720">
        <v>0</v>
      </c>
      <c r="V1720">
        <v>0</v>
      </c>
      <c r="W1720">
        <v>0</v>
      </c>
      <c r="X1720">
        <v>0</v>
      </c>
      <c r="Y1720">
        <v>0</v>
      </c>
      <c r="Z1720">
        <v>0</v>
      </c>
      <c r="AA1720">
        <v>0</v>
      </c>
      <c r="AB1720">
        <v>0</v>
      </c>
      <c r="AC1720">
        <v>1</v>
      </c>
      <c r="AD1720">
        <v>0</v>
      </c>
      <c r="AE1720">
        <v>0</v>
      </c>
      <c r="AF1720">
        <v>0</v>
      </c>
      <c r="AG1720">
        <v>0</v>
      </c>
      <c r="AH1720">
        <v>0</v>
      </c>
      <c r="AI1720">
        <v>0</v>
      </c>
      <c r="AJ1720">
        <v>4</v>
      </c>
      <c r="AK1720">
        <v>0</v>
      </c>
      <c r="AL1720">
        <v>0</v>
      </c>
      <c r="AM1720" t="s">
        <v>4788</v>
      </c>
      <c r="AN1720" t="s">
        <v>4789</v>
      </c>
      <c r="AO1720" t="s">
        <v>132</v>
      </c>
      <c r="AP1720" t="s">
        <v>47</v>
      </c>
      <c r="AQ1720">
        <v>0</v>
      </c>
      <c r="BY1720">
        <v>1231</v>
      </c>
    </row>
    <row r="1721" spans="1:77" x14ac:dyDescent="0.25">
      <c r="A1721">
        <v>1232</v>
      </c>
      <c r="B1721">
        <v>4380</v>
      </c>
      <c r="H1721">
        <v>104</v>
      </c>
      <c r="I1721">
        <v>0</v>
      </c>
      <c r="J1721">
        <v>4</v>
      </c>
      <c r="K1721">
        <v>0</v>
      </c>
      <c r="L1721">
        <v>0</v>
      </c>
      <c r="M1721">
        <v>10</v>
      </c>
      <c r="N1721">
        <v>4</v>
      </c>
      <c r="O1721">
        <v>17</v>
      </c>
      <c r="P1721">
        <v>6</v>
      </c>
      <c r="Q1721">
        <v>3</v>
      </c>
      <c r="R1721">
        <v>3</v>
      </c>
      <c r="S1721">
        <v>0</v>
      </c>
      <c r="T1721">
        <v>9</v>
      </c>
      <c r="U1721">
        <v>10</v>
      </c>
      <c r="V1721">
        <v>11</v>
      </c>
      <c r="W1721">
        <v>3</v>
      </c>
      <c r="X1721">
        <v>1</v>
      </c>
      <c r="Y1721">
        <v>9</v>
      </c>
      <c r="Z1721">
        <v>13</v>
      </c>
      <c r="AA1721">
        <v>41</v>
      </c>
      <c r="AB1721">
        <v>7</v>
      </c>
      <c r="AC1721">
        <v>28</v>
      </c>
      <c r="AD1721">
        <v>12</v>
      </c>
      <c r="AE1721">
        <v>22</v>
      </c>
      <c r="AF1721">
        <v>28</v>
      </c>
      <c r="AG1721">
        <v>9</v>
      </c>
      <c r="AH1721">
        <v>12</v>
      </c>
      <c r="AI1721">
        <v>15</v>
      </c>
      <c r="AJ1721">
        <v>20</v>
      </c>
      <c r="AK1721">
        <v>18</v>
      </c>
      <c r="AL1721">
        <v>11</v>
      </c>
      <c r="AM1721" t="s">
        <v>4788</v>
      </c>
      <c r="AN1721" t="s">
        <v>4789</v>
      </c>
      <c r="AO1721" t="s">
        <v>132</v>
      </c>
      <c r="AP1721" t="s">
        <v>47</v>
      </c>
      <c r="AQ1721">
        <v>0</v>
      </c>
      <c r="BY1721">
        <v>1232</v>
      </c>
    </row>
    <row r="1722" spans="1:77" x14ac:dyDescent="0.25">
      <c r="A1722">
        <v>1234</v>
      </c>
      <c r="B1722">
        <v>3</v>
      </c>
      <c r="H1722">
        <v>4</v>
      </c>
      <c r="I1722">
        <v>0</v>
      </c>
      <c r="J1722">
        <v>0</v>
      </c>
      <c r="K1722">
        <v>0</v>
      </c>
      <c r="L1722">
        <v>0</v>
      </c>
      <c r="M1722">
        <v>0</v>
      </c>
      <c r="N1722">
        <v>0</v>
      </c>
      <c r="O1722">
        <v>0</v>
      </c>
      <c r="P1722">
        <v>0</v>
      </c>
      <c r="Q1722">
        <v>0</v>
      </c>
      <c r="R1722">
        <v>0</v>
      </c>
      <c r="S1722">
        <v>0</v>
      </c>
      <c r="T1722">
        <v>0</v>
      </c>
      <c r="U1722">
        <v>0</v>
      </c>
      <c r="V1722">
        <v>0</v>
      </c>
      <c r="W1722">
        <v>1</v>
      </c>
      <c r="X1722">
        <v>0</v>
      </c>
      <c r="Y1722">
        <v>0</v>
      </c>
      <c r="Z1722">
        <v>0</v>
      </c>
      <c r="AA1722">
        <v>3</v>
      </c>
      <c r="AB1722">
        <v>0</v>
      </c>
      <c r="AC1722">
        <v>0</v>
      </c>
      <c r="AD1722">
        <v>0</v>
      </c>
      <c r="AE1722">
        <v>0</v>
      </c>
      <c r="AF1722">
        <v>0</v>
      </c>
      <c r="AG1722">
        <v>1</v>
      </c>
      <c r="AH1722">
        <v>0</v>
      </c>
      <c r="AI1722">
        <v>0</v>
      </c>
      <c r="AJ1722">
        <v>0</v>
      </c>
      <c r="AK1722">
        <v>0</v>
      </c>
      <c r="AL1722">
        <v>0</v>
      </c>
      <c r="AM1722" t="s">
        <v>4794</v>
      </c>
      <c r="AN1722" t="s">
        <v>4795</v>
      </c>
      <c r="AO1722" t="s">
        <v>132</v>
      </c>
      <c r="AP1722" t="s">
        <v>47</v>
      </c>
      <c r="AQ1722">
        <v>0</v>
      </c>
      <c r="BY1722">
        <v>1234</v>
      </c>
    </row>
    <row r="1723" spans="1:77" x14ac:dyDescent="0.25">
      <c r="A1723">
        <v>1235</v>
      </c>
      <c r="B1723">
        <v>0</v>
      </c>
      <c r="H1723">
        <v>13</v>
      </c>
      <c r="I1723">
        <v>1</v>
      </c>
      <c r="J1723">
        <v>1</v>
      </c>
      <c r="K1723">
        <v>0</v>
      </c>
      <c r="L1723">
        <v>0</v>
      </c>
      <c r="M1723">
        <v>0</v>
      </c>
      <c r="N1723">
        <v>0</v>
      </c>
      <c r="O1723">
        <v>0</v>
      </c>
      <c r="P1723">
        <v>0</v>
      </c>
      <c r="Q1723">
        <v>0</v>
      </c>
      <c r="R1723">
        <v>0</v>
      </c>
      <c r="S1723">
        <v>1</v>
      </c>
      <c r="T1723">
        <v>1</v>
      </c>
      <c r="U1723">
        <v>1</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t="s">
        <v>4794</v>
      </c>
      <c r="AN1723" t="s">
        <v>4795</v>
      </c>
      <c r="AO1723" t="s">
        <v>132</v>
      </c>
      <c r="AP1723" t="s">
        <v>47</v>
      </c>
      <c r="AQ1723">
        <v>0</v>
      </c>
      <c r="BY1723">
        <v>1235</v>
      </c>
    </row>
    <row r="1724" spans="1:77" x14ac:dyDescent="0.25">
      <c r="A1724">
        <v>1236</v>
      </c>
      <c r="B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t="s">
        <v>4794</v>
      </c>
      <c r="AN1724" t="s">
        <v>4795</v>
      </c>
      <c r="AO1724" t="s">
        <v>132</v>
      </c>
      <c r="AP1724" t="s">
        <v>47</v>
      </c>
      <c r="AQ1724">
        <v>0</v>
      </c>
      <c r="BY1724">
        <v>1236</v>
      </c>
    </row>
    <row r="1725" spans="1:77" x14ac:dyDescent="0.25">
      <c r="A1725">
        <v>1237</v>
      </c>
      <c r="B1725">
        <v>0</v>
      </c>
      <c r="H1725">
        <v>36</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t="s">
        <v>4794</v>
      </c>
      <c r="AN1725" t="s">
        <v>4795</v>
      </c>
      <c r="AO1725" t="s">
        <v>132</v>
      </c>
      <c r="AP1725" t="s">
        <v>47</v>
      </c>
      <c r="AQ1725">
        <v>0</v>
      </c>
      <c r="BY1725">
        <v>1237</v>
      </c>
    </row>
    <row r="1726" spans="1:77" x14ac:dyDescent="0.25">
      <c r="A1726">
        <v>1238</v>
      </c>
      <c r="B1726">
        <v>0</v>
      </c>
      <c r="H1726">
        <v>43</v>
      </c>
      <c r="I1726">
        <v>1</v>
      </c>
      <c r="J1726">
        <v>1</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t="s">
        <v>4794</v>
      </c>
      <c r="AN1726" t="s">
        <v>4795</v>
      </c>
      <c r="AO1726" t="s">
        <v>132</v>
      </c>
      <c r="AP1726" t="s">
        <v>47</v>
      </c>
      <c r="AQ1726">
        <v>0</v>
      </c>
      <c r="BY1726">
        <v>1238</v>
      </c>
    </row>
    <row r="1727" spans="1:77" x14ac:dyDescent="0.25">
      <c r="A1727">
        <v>1239</v>
      </c>
      <c r="B1727">
        <v>3</v>
      </c>
      <c r="H1727">
        <v>60</v>
      </c>
      <c r="I1727">
        <v>0</v>
      </c>
      <c r="J1727">
        <v>1</v>
      </c>
      <c r="K1727">
        <v>0</v>
      </c>
      <c r="L1727">
        <v>0</v>
      </c>
      <c r="M1727">
        <v>1</v>
      </c>
      <c r="N1727">
        <v>0</v>
      </c>
      <c r="O1727">
        <v>2</v>
      </c>
      <c r="P1727">
        <v>1</v>
      </c>
      <c r="Q1727">
        <v>0</v>
      </c>
      <c r="R1727">
        <v>0</v>
      </c>
      <c r="S1727">
        <v>0</v>
      </c>
      <c r="T1727">
        <v>1</v>
      </c>
      <c r="U1727">
        <v>0</v>
      </c>
      <c r="V1727">
        <v>0</v>
      </c>
      <c r="W1727">
        <v>0</v>
      </c>
      <c r="X1727">
        <v>0</v>
      </c>
      <c r="Y1727">
        <v>0</v>
      </c>
      <c r="Z1727">
        <v>0</v>
      </c>
      <c r="AA1727">
        <v>0</v>
      </c>
      <c r="AB1727">
        <v>0</v>
      </c>
      <c r="AC1727">
        <v>0</v>
      </c>
      <c r="AD1727">
        <v>0</v>
      </c>
      <c r="AE1727">
        <v>0</v>
      </c>
      <c r="AF1727">
        <v>0</v>
      </c>
      <c r="AG1727">
        <v>0</v>
      </c>
      <c r="AH1727">
        <v>0</v>
      </c>
      <c r="AI1727">
        <v>0</v>
      </c>
      <c r="AJ1727">
        <v>3</v>
      </c>
      <c r="AK1727">
        <v>0</v>
      </c>
      <c r="AL1727">
        <v>0</v>
      </c>
      <c r="AM1727" t="s">
        <v>4794</v>
      </c>
      <c r="AN1727" t="s">
        <v>4795</v>
      </c>
      <c r="AO1727" t="s">
        <v>132</v>
      </c>
      <c r="AP1727" t="s">
        <v>47</v>
      </c>
      <c r="AQ1727">
        <v>0</v>
      </c>
      <c r="BY1727">
        <v>1239</v>
      </c>
    </row>
    <row r="1728" spans="1:77" x14ac:dyDescent="0.25">
      <c r="A1728">
        <v>1240</v>
      </c>
      <c r="B1728">
        <v>93</v>
      </c>
      <c r="H1728">
        <v>78</v>
      </c>
      <c r="I1728">
        <v>0</v>
      </c>
      <c r="J1728">
        <v>4</v>
      </c>
      <c r="K1728">
        <v>0</v>
      </c>
      <c r="L1728">
        <v>0</v>
      </c>
      <c r="M1728">
        <v>9</v>
      </c>
      <c r="N1728">
        <v>4</v>
      </c>
      <c r="O1728">
        <v>6</v>
      </c>
      <c r="P1728">
        <v>2</v>
      </c>
      <c r="Q1728">
        <v>1</v>
      </c>
      <c r="R1728">
        <v>1</v>
      </c>
      <c r="S1728">
        <v>0</v>
      </c>
      <c r="T1728">
        <v>2</v>
      </c>
      <c r="U1728">
        <v>1</v>
      </c>
      <c r="V1728">
        <v>2</v>
      </c>
      <c r="W1728">
        <v>1</v>
      </c>
      <c r="X1728">
        <v>0</v>
      </c>
      <c r="Y1728">
        <v>0</v>
      </c>
      <c r="Z1728">
        <v>5</v>
      </c>
      <c r="AA1728">
        <v>6</v>
      </c>
      <c r="AB1728">
        <v>1</v>
      </c>
      <c r="AC1728">
        <v>0</v>
      </c>
      <c r="AD1728">
        <v>1</v>
      </c>
      <c r="AE1728">
        <v>2</v>
      </c>
      <c r="AF1728">
        <v>0</v>
      </c>
      <c r="AG1728">
        <v>5</v>
      </c>
      <c r="AH1728">
        <v>0</v>
      </c>
      <c r="AI1728">
        <v>2</v>
      </c>
      <c r="AJ1728">
        <v>6</v>
      </c>
      <c r="AK1728">
        <v>2</v>
      </c>
      <c r="AL1728">
        <v>6</v>
      </c>
      <c r="AM1728" t="s">
        <v>4794</v>
      </c>
      <c r="AN1728" t="s">
        <v>4795</v>
      </c>
      <c r="AO1728" t="s">
        <v>132</v>
      </c>
      <c r="AP1728" t="s">
        <v>47</v>
      </c>
      <c r="AQ1728">
        <v>0</v>
      </c>
      <c r="BY1728">
        <v>1240</v>
      </c>
    </row>
    <row r="1729" spans="1:77" x14ac:dyDescent="0.25">
      <c r="A1729">
        <v>1245</v>
      </c>
      <c r="B1729">
        <v>32</v>
      </c>
      <c r="H1729">
        <v>185</v>
      </c>
      <c r="I1729">
        <v>0</v>
      </c>
      <c r="J1729">
        <v>0</v>
      </c>
      <c r="K1729">
        <v>0</v>
      </c>
      <c r="L1729">
        <v>0</v>
      </c>
      <c r="M1729">
        <v>2</v>
      </c>
      <c r="N1729">
        <v>2</v>
      </c>
      <c r="O1729">
        <v>0</v>
      </c>
      <c r="P1729">
        <v>1</v>
      </c>
      <c r="Q1729">
        <v>0</v>
      </c>
      <c r="R1729">
        <v>0</v>
      </c>
      <c r="S1729">
        <v>1</v>
      </c>
      <c r="T1729">
        <v>1</v>
      </c>
      <c r="U1729">
        <v>1</v>
      </c>
      <c r="V1729">
        <v>0</v>
      </c>
      <c r="W1729">
        <v>0</v>
      </c>
      <c r="X1729">
        <v>2</v>
      </c>
      <c r="Y1729">
        <v>0</v>
      </c>
      <c r="Z1729">
        <v>2</v>
      </c>
      <c r="AA1729">
        <v>2</v>
      </c>
      <c r="AB1729">
        <v>0</v>
      </c>
      <c r="AC1729">
        <v>2</v>
      </c>
      <c r="AD1729">
        <v>0</v>
      </c>
      <c r="AE1729">
        <v>1</v>
      </c>
      <c r="AF1729">
        <v>0</v>
      </c>
      <c r="AG1729">
        <v>0</v>
      </c>
      <c r="AH1729">
        <v>0</v>
      </c>
      <c r="AI1729">
        <v>3</v>
      </c>
      <c r="AJ1729">
        <v>2</v>
      </c>
      <c r="AK1729">
        <v>1</v>
      </c>
      <c r="AL1729">
        <v>0</v>
      </c>
      <c r="AM1729" t="s">
        <v>4941</v>
      </c>
      <c r="AN1729" t="s">
        <v>4942</v>
      </c>
      <c r="AO1729" t="s">
        <v>132</v>
      </c>
      <c r="AP1729" t="s">
        <v>47</v>
      </c>
      <c r="AQ1729">
        <v>0</v>
      </c>
      <c r="BY1729">
        <v>1245</v>
      </c>
    </row>
    <row r="1730" spans="1:77" x14ac:dyDescent="0.25">
      <c r="A1730">
        <v>1246</v>
      </c>
      <c r="B1730">
        <v>6</v>
      </c>
      <c r="H1730">
        <v>0</v>
      </c>
      <c r="I1730">
        <v>0</v>
      </c>
      <c r="J1730">
        <v>0</v>
      </c>
      <c r="K1730">
        <v>0</v>
      </c>
      <c r="L1730">
        <v>0</v>
      </c>
      <c r="M1730">
        <v>0</v>
      </c>
      <c r="N1730">
        <v>0</v>
      </c>
      <c r="O1730">
        <v>0</v>
      </c>
      <c r="P1730">
        <v>0</v>
      </c>
      <c r="Q1730">
        <v>0</v>
      </c>
      <c r="R1730">
        <v>0</v>
      </c>
      <c r="S1730">
        <v>0</v>
      </c>
      <c r="T1730">
        <v>0</v>
      </c>
      <c r="U1730">
        <v>2</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t="s">
        <v>4941</v>
      </c>
      <c r="AN1730" t="s">
        <v>4942</v>
      </c>
      <c r="AO1730" t="s">
        <v>132</v>
      </c>
      <c r="AP1730" t="s">
        <v>47</v>
      </c>
      <c r="AQ1730">
        <v>0</v>
      </c>
      <c r="BY1730">
        <v>1246</v>
      </c>
    </row>
    <row r="1731" spans="1:77" x14ac:dyDescent="0.25">
      <c r="A1731">
        <v>1253</v>
      </c>
      <c r="B1731">
        <v>26</v>
      </c>
      <c r="H1731">
        <v>709</v>
      </c>
      <c r="I1731">
        <v>12</v>
      </c>
      <c r="J1731">
        <v>2</v>
      </c>
      <c r="K1731">
        <v>2</v>
      </c>
      <c r="L1731">
        <v>12</v>
      </c>
      <c r="M1731">
        <v>1</v>
      </c>
      <c r="N1731">
        <v>7</v>
      </c>
      <c r="O1731">
        <v>2</v>
      </c>
      <c r="P1731">
        <v>3</v>
      </c>
      <c r="Q1731">
        <v>5</v>
      </c>
      <c r="R1731">
        <v>6</v>
      </c>
      <c r="S1731">
        <v>0</v>
      </c>
      <c r="T1731">
        <v>9</v>
      </c>
      <c r="U1731">
        <v>1</v>
      </c>
      <c r="V1731">
        <v>0</v>
      </c>
      <c r="W1731">
        <v>1</v>
      </c>
      <c r="X1731">
        <v>0</v>
      </c>
      <c r="Y1731">
        <v>0</v>
      </c>
      <c r="Z1731">
        <v>1</v>
      </c>
      <c r="AA1731">
        <v>0</v>
      </c>
      <c r="AB1731">
        <v>1</v>
      </c>
      <c r="AC1731">
        <v>0</v>
      </c>
      <c r="AD1731">
        <v>2</v>
      </c>
      <c r="AE1731">
        <v>2</v>
      </c>
      <c r="AF1731">
        <v>0</v>
      </c>
      <c r="AG1731">
        <v>1</v>
      </c>
      <c r="AH1731">
        <v>0</v>
      </c>
      <c r="AI1731">
        <v>1</v>
      </c>
      <c r="AJ1731">
        <v>0</v>
      </c>
      <c r="AK1731">
        <v>0</v>
      </c>
      <c r="AL1731">
        <v>0</v>
      </c>
      <c r="AM1731" t="s">
        <v>5335</v>
      </c>
      <c r="AN1731" t="s">
        <v>5336</v>
      </c>
      <c r="AO1731" t="s">
        <v>132</v>
      </c>
      <c r="AP1731" t="s">
        <v>47</v>
      </c>
      <c r="AQ1731">
        <v>0</v>
      </c>
      <c r="BY1731">
        <v>1253</v>
      </c>
    </row>
    <row r="1732" spans="1:77" x14ac:dyDescent="0.25">
      <c r="A1732">
        <v>1254</v>
      </c>
      <c r="B1732">
        <v>211</v>
      </c>
      <c r="H1732">
        <v>606</v>
      </c>
      <c r="I1732">
        <v>1</v>
      </c>
      <c r="J1732">
        <v>1</v>
      </c>
      <c r="K1732">
        <v>4</v>
      </c>
      <c r="L1732">
        <v>8</v>
      </c>
      <c r="M1732">
        <v>0</v>
      </c>
      <c r="N1732">
        <v>4</v>
      </c>
      <c r="O1732">
        <v>4</v>
      </c>
      <c r="P1732">
        <v>1</v>
      </c>
      <c r="Q1732">
        <v>4</v>
      </c>
      <c r="R1732">
        <v>3</v>
      </c>
      <c r="S1732">
        <v>0</v>
      </c>
      <c r="T1732">
        <v>3</v>
      </c>
      <c r="U1732">
        <v>0</v>
      </c>
      <c r="V1732">
        <v>1</v>
      </c>
      <c r="W1732">
        <v>0</v>
      </c>
      <c r="X1732">
        <v>0</v>
      </c>
      <c r="Y1732">
        <v>1</v>
      </c>
      <c r="Z1732">
        <v>0</v>
      </c>
      <c r="AA1732">
        <v>0</v>
      </c>
      <c r="AB1732">
        <v>1</v>
      </c>
      <c r="AC1732">
        <v>0</v>
      </c>
      <c r="AD1732">
        <v>0</v>
      </c>
      <c r="AE1732">
        <v>0</v>
      </c>
      <c r="AF1732">
        <v>0</v>
      </c>
      <c r="AG1732">
        <v>0</v>
      </c>
      <c r="AH1732">
        <v>1</v>
      </c>
      <c r="AI1732">
        <v>5</v>
      </c>
      <c r="AJ1732">
        <v>3</v>
      </c>
      <c r="AK1732">
        <v>2</v>
      </c>
      <c r="AL1732">
        <v>0</v>
      </c>
      <c r="AM1732" t="s">
        <v>5335</v>
      </c>
      <c r="AN1732" t="s">
        <v>5336</v>
      </c>
      <c r="AO1732" t="s">
        <v>132</v>
      </c>
      <c r="AP1732" t="s">
        <v>47</v>
      </c>
      <c r="AQ1732">
        <v>0</v>
      </c>
      <c r="BY1732">
        <v>1254</v>
      </c>
    </row>
    <row r="1733" spans="1:77" x14ac:dyDescent="0.25">
      <c r="A1733">
        <v>1255</v>
      </c>
      <c r="B1733">
        <v>301</v>
      </c>
      <c r="H1733">
        <v>301</v>
      </c>
      <c r="I1733">
        <v>4</v>
      </c>
      <c r="J1733">
        <v>3</v>
      </c>
      <c r="K1733">
        <v>8</v>
      </c>
      <c r="L1733">
        <v>8</v>
      </c>
      <c r="M1733">
        <v>5</v>
      </c>
      <c r="N1733">
        <v>9</v>
      </c>
      <c r="O1733">
        <v>2</v>
      </c>
      <c r="P1733">
        <v>6</v>
      </c>
      <c r="Q1733">
        <v>6</v>
      </c>
      <c r="R1733">
        <v>3</v>
      </c>
      <c r="S1733">
        <v>3</v>
      </c>
      <c r="T1733">
        <v>4</v>
      </c>
      <c r="U1733">
        <v>3</v>
      </c>
      <c r="V1733">
        <v>5</v>
      </c>
      <c r="W1733">
        <v>0</v>
      </c>
      <c r="X1733">
        <v>0</v>
      </c>
      <c r="Y1733">
        <v>0</v>
      </c>
      <c r="Z1733">
        <v>7</v>
      </c>
      <c r="AA1733">
        <v>4</v>
      </c>
      <c r="AB1733">
        <v>1</v>
      </c>
      <c r="AC1733">
        <v>3</v>
      </c>
      <c r="AD1733">
        <v>1</v>
      </c>
      <c r="AE1733">
        <v>15</v>
      </c>
      <c r="AF1733">
        <v>1</v>
      </c>
      <c r="AG1733">
        <v>1</v>
      </c>
      <c r="AH1733">
        <v>1</v>
      </c>
      <c r="AI1733">
        <v>1</v>
      </c>
      <c r="AJ1733">
        <v>3</v>
      </c>
      <c r="AK1733">
        <v>2</v>
      </c>
      <c r="AL1733">
        <v>3</v>
      </c>
      <c r="AM1733" t="s">
        <v>5335</v>
      </c>
      <c r="AN1733" t="s">
        <v>5336</v>
      </c>
      <c r="AO1733" t="s">
        <v>132</v>
      </c>
      <c r="AP1733" t="s">
        <v>47</v>
      </c>
      <c r="AQ1733">
        <v>0</v>
      </c>
      <c r="BY1733">
        <v>1255</v>
      </c>
    </row>
    <row r="1734" spans="1:77" x14ac:dyDescent="0.25">
      <c r="A1734">
        <v>1256</v>
      </c>
      <c r="B1734">
        <v>14</v>
      </c>
      <c r="C1734">
        <v>2000</v>
      </c>
      <c r="H1734">
        <v>254</v>
      </c>
      <c r="I1734">
        <v>5</v>
      </c>
      <c r="J1734">
        <v>2</v>
      </c>
      <c r="K1734">
        <v>2</v>
      </c>
      <c r="L1734">
        <v>4</v>
      </c>
      <c r="M1734">
        <v>0</v>
      </c>
      <c r="N1734">
        <v>3</v>
      </c>
      <c r="O1734">
        <v>0</v>
      </c>
      <c r="P1734">
        <v>2</v>
      </c>
      <c r="Q1734">
        <v>5</v>
      </c>
      <c r="R1734">
        <v>1</v>
      </c>
      <c r="S1734">
        <v>0</v>
      </c>
      <c r="T1734">
        <v>8</v>
      </c>
      <c r="U1734">
        <v>0</v>
      </c>
      <c r="V1734">
        <v>0</v>
      </c>
      <c r="W1734">
        <v>1</v>
      </c>
      <c r="X1734">
        <v>0</v>
      </c>
      <c r="Y1734">
        <v>0</v>
      </c>
      <c r="Z1734">
        <v>0</v>
      </c>
      <c r="AA1734">
        <v>0</v>
      </c>
      <c r="AB1734">
        <v>1</v>
      </c>
      <c r="AC1734">
        <v>0</v>
      </c>
      <c r="AD1734">
        <v>2</v>
      </c>
      <c r="AE1734">
        <v>2</v>
      </c>
      <c r="AF1734">
        <v>0</v>
      </c>
      <c r="AG1734">
        <v>1</v>
      </c>
      <c r="AH1734">
        <v>0</v>
      </c>
      <c r="AI1734">
        <v>1</v>
      </c>
      <c r="AJ1734">
        <v>0</v>
      </c>
      <c r="AK1734">
        <v>0</v>
      </c>
      <c r="AL1734">
        <v>0</v>
      </c>
      <c r="AM1734" t="s">
        <v>5337</v>
      </c>
      <c r="AN1734" t="s">
        <v>5338</v>
      </c>
      <c r="AO1734" t="s">
        <v>132</v>
      </c>
      <c r="AP1734" t="s">
        <v>47</v>
      </c>
      <c r="AQ1734">
        <v>0</v>
      </c>
      <c r="BY1734">
        <v>1256</v>
      </c>
    </row>
    <row r="1735" spans="1:77" x14ac:dyDescent="0.25">
      <c r="A1735">
        <v>1257</v>
      </c>
      <c r="B1735">
        <v>0</v>
      </c>
      <c r="H1735">
        <v>9</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t="s">
        <v>5337</v>
      </c>
      <c r="AN1735" t="s">
        <v>5338</v>
      </c>
      <c r="AO1735" t="s">
        <v>132</v>
      </c>
      <c r="AP1735" t="s">
        <v>47</v>
      </c>
      <c r="AQ1735">
        <v>0</v>
      </c>
      <c r="BY1735">
        <v>1257</v>
      </c>
    </row>
    <row r="1736" spans="1:77" x14ac:dyDescent="0.25">
      <c r="A1736">
        <v>1258</v>
      </c>
      <c r="B1736">
        <v>0</v>
      </c>
      <c r="H1736">
        <v>23</v>
      </c>
      <c r="I1736">
        <v>0</v>
      </c>
      <c r="J1736">
        <v>0</v>
      </c>
      <c r="K1736">
        <v>0</v>
      </c>
      <c r="L1736">
        <v>3</v>
      </c>
      <c r="M1736">
        <v>0</v>
      </c>
      <c r="N1736">
        <v>2</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t="s">
        <v>5337</v>
      </c>
      <c r="AN1736" t="s">
        <v>5338</v>
      </c>
      <c r="AO1736" t="s">
        <v>132</v>
      </c>
      <c r="AP1736" t="s">
        <v>47</v>
      </c>
      <c r="AQ1736">
        <v>0</v>
      </c>
      <c r="BY1736">
        <v>1258</v>
      </c>
    </row>
    <row r="1737" spans="1:77" x14ac:dyDescent="0.25">
      <c r="A1737">
        <v>1259</v>
      </c>
      <c r="B1737">
        <v>0</v>
      </c>
      <c r="H1737">
        <v>12</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t="s">
        <v>5337</v>
      </c>
      <c r="AN1737" t="s">
        <v>5338</v>
      </c>
      <c r="AO1737" t="s">
        <v>132</v>
      </c>
      <c r="AP1737" t="s">
        <v>47</v>
      </c>
      <c r="AQ1737">
        <v>0</v>
      </c>
      <c r="BY1737">
        <v>1259</v>
      </c>
    </row>
    <row r="1738" spans="1:77" x14ac:dyDescent="0.25">
      <c r="A1738">
        <v>1260</v>
      </c>
      <c r="B1738">
        <v>28</v>
      </c>
      <c r="H1738">
        <v>93</v>
      </c>
      <c r="I1738">
        <v>0</v>
      </c>
      <c r="J1738">
        <v>0</v>
      </c>
      <c r="K1738">
        <v>1</v>
      </c>
      <c r="L1738">
        <v>0</v>
      </c>
      <c r="M1738">
        <v>0</v>
      </c>
      <c r="N1738">
        <v>0</v>
      </c>
      <c r="O1738">
        <v>1</v>
      </c>
      <c r="P1738">
        <v>0</v>
      </c>
      <c r="Q1738">
        <v>4</v>
      </c>
      <c r="R1738">
        <v>2</v>
      </c>
      <c r="S1738">
        <v>0</v>
      </c>
      <c r="T1738">
        <v>3</v>
      </c>
      <c r="U1738">
        <v>0</v>
      </c>
      <c r="V1738">
        <v>0</v>
      </c>
      <c r="W1738">
        <v>0</v>
      </c>
      <c r="X1738">
        <v>0</v>
      </c>
      <c r="Y1738">
        <v>1</v>
      </c>
      <c r="Z1738">
        <v>0</v>
      </c>
      <c r="AA1738">
        <v>0</v>
      </c>
      <c r="AB1738">
        <v>0</v>
      </c>
      <c r="AC1738">
        <v>0</v>
      </c>
      <c r="AD1738">
        <v>0</v>
      </c>
      <c r="AE1738">
        <v>0</v>
      </c>
      <c r="AF1738">
        <v>0</v>
      </c>
      <c r="AG1738">
        <v>0</v>
      </c>
      <c r="AH1738">
        <v>0</v>
      </c>
      <c r="AI1738">
        <v>2</v>
      </c>
      <c r="AJ1738">
        <v>0</v>
      </c>
      <c r="AK1738">
        <v>1</v>
      </c>
      <c r="AL1738">
        <v>0</v>
      </c>
      <c r="AM1738" t="s">
        <v>5337</v>
      </c>
      <c r="AN1738" t="s">
        <v>5338</v>
      </c>
      <c r="AO1738" t="s">
        <v>132</v>
      </c>
      <c r="AP1738" t="s">
        <v>47</v>
      </c>
      <c r="AQ1738">
        <v>0</v>
      </c>
      <c r="BY1738">
        <v>1260</v>
      </c>
    </row>
    <row r="1739" spans="1:77" x14ac:dyDescent="0.25">
      <c r="A1739">
        <v>1261</v>
      </c>
      <c r="B1739">
        <v>173</v>
      </c>
      <c r="H1739">
        <v>115</v>
      </c>
      <c r="I1739">
        <v>1</v>
      </c>
      <c r="J1739">
        <v>1</v>
      </c>
      <c r="K1739">
        <v>2</v>
      </c>
      <c r="L1739">
        <v>2</v>
      </c>
      <c r="M1739">
        <v>1</v>
      </c>
      <c r="N1739">
        <v>3</v>
      </c>
      <c r="O1739">
        <v>0</v>
      </c>
      <c r="P1739">
        <v>2</v>
      </c>
      <c r="Q1739">
        <v>3</v>
      </c>
      <c r="R1739">
        <v>0</v>
      </c>
      <c r="S1739">
        <v>0</v>
      </c>
      <c r="T1739">
        <v>0</v>
      </c>
      <c r="U1739">
        <v>0</v>
      </c>
      <c r="V1739">
        <v>0</v>
      </c>
      <c r="W1739">
        <v>0</v>
      </c>
      <c r="X1739">
        <v>0</v>
      </c>
      <c r="Y1739">
        <v>0</v>
      </c>
      <c r="Z1739">
        <v>0</v>
      </c>
      <c r="AA1739">
        <v>3</v>
      </c>
      <c r="AB1739">
        <v>0</v>
      </c>
      <c r="AC1739">
        <v>2</v>
      </c>
      <c r="AD1739">
        <v>0</v>
      </c>
      <c r="AE1739">
        <v>10</v>
      </c>
      <c r="AF1739">
        <v>1</v>
      </c>
      <c r="AG1739">
        <v>0</v>
      </c>
      <c r="AH1739">
        <v>0</v>
      </c>
      <c r="AI1739">
        <v>0</v>
      </c>
      <c r="AJ1739">
        <v>2</v>
      </c>
      <c r="AK1739">
        <v>2</v>
      </c>
      <c r="AL1739">
        <v>1</v>
      </c>
      <c r="AM1739" t="s">
        <v>5337</v>
      </c>
      <c r="AN1739" t="s">
        <v>5338</v>
      </c>
      <c r="AO1739" t="s">
        <v>132</v>
      </c>
      <c r="AP1739" t="s">
        <v>47</v>
      </c>
      <c r="AQ1739">
        <v>0</v>
      </c>
      <c r="BY1739">
        <v>1261</v>
      </c>
    </row>
    <row r="1740" spans="1:77" x14ac:dyDescent="0.25">
      <c r="A1740">
        <v>1270</v>
      </c>
      <c r="B1740">
        <v>48</v>
      </c>
      <c r="C1740">
        <v>2006</v>
      </c>
      <c r="H1740">
        <v>157</v>
      </c>
      <c r="I1740">
        <v>0</v>
      </c>
      <c r="J1740">
        <v>0</v>
      </c>
      <c r="K1740">
        <v>0</v>
      </c>
      <c r="L1740">
        <v>0</v>
      </c>
      <c r="M1740">
        <v>0</v>
      </c>
      <c r="N1740">
        <v>0</v>
      </c>
      <c r="O1740">
        <v>0</v>
      </c>
      <c r="P1740">
        <v>0</v>
      </c>
      <c r="Q1740">
        <v>0</v>
      </c>
      <c r="R1740">
        <v>0</v>
      </c>
      <c r="S1740">
        <v>0</v>
      </c>
      <c r="T1740">
        <v>0</v>
      </c>
      <c r="U1740">
        <v>0</v>
      </c>
      <c r="V1740">
        <v>0</v>
      </c>
      <c r="W1740">
        <v>1</v>
      </c>
      <c r="X1740">
        <v>0</v>
      </c>
      <c r="Y1740">
        <v>0</v>
      </c>
      <c r="Z1740">
        <v>0</v>
      </c>
      <c r="AA1740">
        <v>0</v>
      </c>
      <c r="AB1740">
        <v>0</v>
      </c>
      <c r="AC1740">
        <v>0</v>
      </c>
      <c r="AD1740">
        <v>0</v>
      </c>
      <c r="AE1740">
        <v>0</v>
      </c>
      <c r="AF1740">
        <v>2</v>
      </c>
      <c r="AG1740">
        <v>0</v>
      </c>
      <c r="AH1740">
        <v>0</v>
      </c>
      <c r="AI1740">
        <v>0</v>
      </c>
      <c r="AJ1740">
        <v>1</v>
      </c>
      <c r="AK1740">
        <v>3</v>
      </c>
      <c r="AL1740">
        <v>4</v>
      </c>
      <c r="AM1740" t="s">
        <v>5339</v>
      </c>
      <c r="AN1740" t="s">
        <v>5340</v>
      </c>
      <c r="AO1740" t="s">
        <v>132</v>
      </c>
      <c r="AP1740" t="s">
        <v>47</v>
      </c>
      <c r="AQ1740">
        <v>9.6471299999999999E-6</v>
      </c>
      <c r="BY1740">
        <v>1270</v>
      </c>
    </row>
    <row r="1741" spans="1:77" x14ac:dyDescent="0.25">
      <c r="A1741">
        <v>1271</v>
      </c>
      <c r="B1741">
        <v>29</v>
      </c>
      <c r="C1741">
        <v>2006</v>
      </c>
      <c r="H1741">
        <v>74</v>
      </c>
      <c r="I1741">
        <v>0</v>
      </c>
      <c r="J1741">
        <v>1</v>
      </c>
      <c r="K1741">
        <v>0</v>
      </c>
      <c r="L1741">
        <v>0</v>
      </c>
      <c r="M1741">
        <v>0</v>
      </c>
      <c r="N1741">
        <v>0</v>
      </c>
      <c r="O1741">
        <v>0</v>
      </c>
      <c r="P1741">
        <v>4</v>
      </c>
      <c r="Q1741">
        <v>0</v>
      </c>
      <c r="R1741">
        <v>0</v>
      </c>
      <c r="S1741">
        <v>0</v>
      </c>
      <c r="T1741">
        <v>0</v>
      </c>
      <c r="U1741">
        <v>1</v>
      </c>
      <c r="V1741">
        <v>0</v>
      </c>
      <c r="W1741">
        <v>2</v>
      </c>
      <c r="X1741">
        <v>0</v>
      </c>
      <c r="Y1741">
        <v>0</v>
      </c>
      <c r="Z1741">
        <v>1</v>
      </c>
      <c r="AA1741">
        <v>1</v>
      </c>
      <c r="AB1741">
        <v>0</v>
      </c>
      <c r="AC1741">
        <v>0</v>
      </c>
      <c r="AD1741">
        <v>0</v>
      </c>
      <c r="AE1741">
        <v>0</v>
      </c>
      <c r="AF1741">
        <v>0</v>
      </c>
      <c r="AG1741">
        <v>0</v>
      </c>
      <c r="AH1741">
        <v>1</v>
      </c>
      <c r="AI1741">
        <v>5</v>
      </c>
      <c r="AJ1741">
        <v>5</v>
      </c>
      <c r="AK1741">
        <v>3</v>
      </c>
      <c r="AL1741">
        <v>1</v>
      </c>
      <c r="AM1741" t="s">
        <v>5341</v>
      </c>
      <c r="AN1741" t="s">
        <v>5342</v>
      </c>
      <c r="AO1741" t="s">
        <v>132</v>
      </c>
      <c r="AP1741" t="s">
        <v>47</v>
      </c>
      <c r="AQ1741">
        <v>5.5086299999999996E-6</v>
      </c>
      <c r="BB1741">
        <v>2006</v>
      </c>
      <c r="BY1741">
        <v>1271</v>
      </c>
    </row>
    <row r="1742" spans="1:77" x14ac:dyDescent="0.25">
      <c r="A1742">
        <v>1273</v>
      </c>
      <c r="B1742">
        <v>3276</v>
      </c>
      <c r="H1742">
        <v>2981</v>
      </c>
      <c r="I1742">
        <v>23</v>
      </c>
      <c r="J1742">
        <v>324</v>
      </c>
      <c r="K1742">
        <v>247</v>
      </c>
      <c r="L1742">
        <v>55</v>
      </c>
      <c r="M1742">
        <v>101</v>
      </c>
      <c r="N1742">
        <v>80</v>
      </c>
      <c r="O1742">
        <v>161</v>
      </c>
      <c r="P1742">
        <v>81</v>
      </c>
      <c r="Q1742">
        <v>99</v>
      </c>
      <c r="R1742">
        <v>119</v>
      </c>
      <c r="S1742">
        <v>87</v>
      </c>
      <c r="T1742">
        <v>31</v>
      </c>
      <c r="U1742">
        <v>25</v>
      </c>
      <c r="V1742">
        <v>88</v>
      </c>
      <c r="W1742">
        <v>72</v>
      </c>
      <c r="X1742">
        <v>56</v>
      </c>
      <c r="Y1742">
        <v>38</v>
      </c>
      <c r="Z1742">
        <v>61</v>
      </c>
      <c r="AA1742">
        <v>18</v>
      </c>
      <c r="AB1742">
        <v>50</v>
      </c>
      <c r="AC1742">
        <v>223</v>
      </c>
      <c r="AD1742">
        <v>96</v>
      </c>
      <c r="AE1742">
        <v>61</v>
      </c>
      <c r="AF1742">
        <v>100</v>
      </c>
      <c r="AG1742">
        <v>69</v>
      </c>
      <c r="AH1742">
        <v>106</v>
      </c>
      <c r="AI1742">
        <v>82</v>
      </c>
      <c r="AJ1742">
        <v>304</v>
      </c>
      <c r="AK1742">
        <v>265</v>
      </c>
      <c r="AL1742">
        <v>137</v>
      </c>
      <c r="AM1742" t="s">
        <v>4087</v>
      </c>
      <c r="AN1742" t="s">
        <v>4088</v>
      </c>
      <c r="AO1742" t="s">
        <v>132</v>
      </c>
      <c r="AP1742" t="s">
        <v>47</v>
      </c>
      <c r="AQ1742">
        <v>0</v>
      </c>
      <c r="BY1742">
        <v>1273</v>
      </c>
    </row>
    <row r="1743" spans="1:77" x14ac:dyDescent="0.25">
      <c r="A1743">
        <v>1275</v>
      </c>
      <c r="B1743">
        <v>25</v>
      </c>
      <c r="H1743">
        <v>32</v>
      </c>
      <c r="I1743">
        <v>3</v>
      </c>
      <c r="J1743">
        <v>1</v>
      </c>
      <c r="K1743">
        <v>5</v>
      </c>
      <c r="L1743">
        <v>3</v>
      </c>
      <c r="M1743">
        <v>1</v>
      </c>
      <c r="N1743">
        <v>3</v>
      </c>
      <c r="O1743">
        <v>0</v>
      </c>
      <c r="P1743">
        <v>4</v>
      </c>
      <c r="Q1743">
        <v>0</v>
      </c>
      <c r="R1743">
        <v>3</v>
      </c>
      <c r="S1743">
        <v>4</v>
      </c>
      <c r="T1743">
        <v>0</v>
      </c>
      <c r="U1743">
        <v>0</v>
      </c>
      <c r="V1743">
        <v>2</v>
      </c>
      <c r="W1743">
        <v>1</v>
      </c>
      <c r="X1743">
        <v>0</v>
      </c>
      <c r="Y1743">
        <v>0</v>
      </c>
      <c r="Z1743">
        <v>1</v>
      </c>
      <c r="AA1743">
        <v>0</v>
      </c>
      <c r="AB1743">
        <v>0</v>
      </c>
      <c r="AC1743">
        <v>1</v>
      </c>
      <c r="AD1743">
        <v>0</v>
      </c>
      <c r="AE1743">
        <v>2</v>
      </c>
      <c r="AF1743">
        <v>0</v>
      </c>
      <c r="AG1743">
        <v>0</v>
      </c>
      <c r="AH1743">
        <v>1</v>
      </c>
      <c r="AI1743">
        <v>0</v>
      </c>
      <c r="AJ1743">
        <v>5</v>
      </c>
      <c r="AK1743">
        <v>2</v>
      </c>
      <c r="AL1743">
        <v>3</v>
      </c>
      <c r="AM1743" t="s">
        <v>4093</v>
      </c>
      <c r="AN1743" t="s">
        <v>4094</v>
      </c>
      <c r="AO1743" t="s">
        <v>132</v>
      </c>
      <c r="AP1743" t="s">
        <v>47</v>
      </c>
      <c r="AQ1743">
        <v>0</v>
      </c>
      <c r="BY1743">
        <v>1275</v>
      </c>
    </row>
    <row r="1744" spans="1:77" x14ac:dyDescent="0.25">
      <c r="A1744">
        <v>1282</v>
      </c>
      <c r="B1744">
        <v>1120</v>
      </c>
      <c r="C1744">
        <v>1994</v>
      </c>
      <c r="H1744">
        <v>6671</v>
      </c>
      <c r="I1744">
        <v>25</v>
      </c>
      <c r="J1744">
        <v>54</v>
      </c>
      <c r="K1744">
        <v>20</v>
      </c>
      <c r="L1744">
        <v>39</v>
      </c>
      <c r="M1744">
        <v>53</v>
      </c>
      <c r="N1744">
        <v>32</v>
      </c>
      <c r="O1744">
        <v>25</v>
      </c>
      <c r="P1744">
        <v>34</v>
      </c>
      <c r="Q1744">
        <v>17</v>
      </c>
      <c r="R1744">
        <v>27</v>
      </c>
      <c r="S1744">
        <v>47</v>
      </c>
      <c r="T1744">
        <v>15</v>
      </c>
      <c r="U1744">
        <v>34</v>
      </c>
      <c r="V1744">
        <v>24</v>
      </c>
      <c r="W1744">
        <v>16</v>
      </c>
      <c r="X1744">
        <v>10</v>
      </c>
      <c r="Y1744">
        <v>27</v>
      </c>
      <c r="Z1744">
        <v>25</v>
      </c>
      <c r="AA1744">
        <v>3</v>
      </c>
      <c r="AB1744">
        <v>2</v>
      </c>
      <c r="AC1744">
        <v>21</v>
      </c>
      <c r="AD1744">
        <v>7</v>
      </c>
      <c r="AE1744">
        <v>4</v>
      </c>
      <c r="AF1744">
        <v>6</v>
      </c>
      <c r="AG1744">
        <v>6</v>
      </c>
      <c r="AH1744">
        <v>1</v>
      </c>
      <c r="AI1744">
        <v>1</v>
      </c>
      <c r="AJ1744">
        <v>25</v>
      </c>
      <c r="AK1744">
        <v>11</v>
      </c>
      <c r="AL1744">
        <v>30</v>
      </c>
      <c r="AM1744" t="s">
        <v>5343</v>
      </c>
      <c r="AN1744" t="s">
        <v>5344</v>
      </c>
      <c r="AO1744" t="s">
        <v>132</v>
      </c>
      <c r="AP1744" t="s">
        <v>47</v>
      </c>
      <c r="AQ1744">
        <v>0</v>
      </c>
      <c r="BY1744">
        <v>1282</v>
      </c>
    </row>
    <row r="1745" spans="1:77" x14ac:dyDescent="0.25">
      <c r="A1745">
        <v>1283</v>
      </c>
      <c r="B1745">
        <v>220</v>
      </c>
      <c r="C1745">
        <v>1994</v>
      </c>
      <c r="H1745">
        <v>2932</v>
      </c>
      <c r="I1745">
        <v>11</v>
      </c>
      <c r="J1745">
        <v>23</v>
      </c>
      <c r="K1745">
        <v>5</v>
      </c>
      <c r="L1745">
        <v>13</v>
      </c>
      <c r="M1745">
        <v>21</v>
      </c>
      <c r="N1745">
        <v>8</v>
      </c>
      <c r="O1745">
        <v>11</v>
      </c>
      <c r="P1745">
        <v>10</v>
      </c>
      <c r="Q1745">
        <v>6</v>
      </c>
      <c r="R1745">
        <v>14</v>
      </c>
      <c r="S1745">
        <v>19</v>
      </c>
      <c r="T1745">
        <v>0</v>
      </c>
      <c r="U1745">
        <v>12</v>
      </c>
      <c r="V1745">
        <v>8</v>
      </c>
      <c r="W1745">
        <v>4</v>
      </c>
      <c r="X1745">
        <v>4</v>
      </c>
      <c r="Y1745">
        <v>4</v>
      </c>
      <c r="Z1745">
        <v>2</v>
      </c>
      <c r="AA1745">
        <v>1</v>
      </c>
      <c r="AB1745">
        <v>1</v>
      </c>
      <c r="AC1745">
        <v>1</v>
      </c>
      <c r="AD1745">
        <v>2</v>
      </c>
      <c r="AE1745">
        <v>3</v>
      </c>
      <c r="AF1745">
        <v>2</v>
      </c>
      <c r="AG1745">
        <v>3</v>
      </c>
      <c r="AH1745">
        <v>1</v>
      </c>
      <c r="AI1745">
        <v>0</v>
      </c>
      <c r="AJ1745">
        <v>8</v>
      </c>
      <c r="AK1745">
        <v>7</v>
      </c>
      <c r="AL1745">
        <v>4</v>
      </c>
      <c r="AM1745" t="s">
        <v>5345</v>
      </c>
      <c r="AN1745" t="s">
        <v>5346</v>
      </c>
      <c r="AO1745" t="s">
        <v>132</v>
      </c>
      <c r="AP1745" t="s">
        <v>47</v>
      </c>
      <c r="AQ1745">
        <v>0</v>
      </c>
      <c r="BY1745">
        <v>1283</v>
      </c>
    </row>
    <row r="1746" spans="1:77" x14ac:dyDescent="0.25">
      <c r="A1746">
        <v>1284</v>
      </c>
      <c r="B1746">
        <v>30</v>
      </c>
      <c r="C1746">
        <v>1994</v>
      </c>
      <c r="H1746">
        <v>49</v>
      </c>
      <c r="I1746">
        <v>0</v>
      </c>
      <c r="J1746">
        <v>0</v>
      </c>
      <c r="K1746">
        <v>0</v>
      </c>
      <c r="L1746">
        <v>0</v>
      </c>
      <c r="M1746">
        <v>2</v>
      </c>
      <c r="N1746">
        <v>0</v>
      </c>
      <c r="O1746">
        <v>0</v>
      </c>
      <c r="P1746">
        <v>0</v>
      </c>
      <c r="Q1746">
        <v>0</v>
      </c>
      <c r="R1746">
        <v>0</v>
      </c>
      <c r="S1746">
        <v>2</v>
      </c>
      <c r="T1746">
        <v>1</v>
      </c>
      <c r="U1746">
        <v>1</v>
      </c>
      <c r="V1746">
        <v>0</v>
      </c>
      <c r="W1746">
        <v>0</v>
      </c>
      <c r="X1746">
        <v>0</v>
      </c>
      <c r="Y1746">
        <v>0</v>
      </c>
      <c r="Z1746">
        <v>0</v>
      </c>
      <c r="AA1746">
        <v>0</v>
      </c>
      <c r="AB1746">
        <v>0</v>
      </c>
      <c r="AC1746">
        <v>0</v>
      </c>
      <c r="AD1746">
        <v>0</v>
      </c>
      <c r="AE1746">
        <v>0</v>
      </c>
      <c r="AF1746">
        <v>0</v>
      </c>
      <c r="AG1746">
        <v>0</v>
      </c>
      <c r="AH1746">
        <v>0</v>
      </c>
      <c r="AI1746">
        <v>0</v>
      </c>
      <c r="AJ1746">
        <v>5</v>
      </c>
      <c r="AK1746">
        <v>0</v>
      </c>
      <c r="AL1746">
        <v>0</v>
      </c>
      <c r="AM1746" t="s">
        <v>5345</v>
      </c>
      <c r="AN1746" t="s">
        <v>5346</v>
      </c>
      <c r="AO1746" t="s">
        <v>132</v>
      </c>
      <c r="AP1746" t="s">
        <v>47</v>
      </c>
      <c r="AQ1746">
        <v>0</v>
      </c>
      <c r="BY1746">
        <v>1284</v>
      </c>
    </row>
    <row r="1747" spans="1:77" x14ac:dyDescent="0.25">
      <c r="A1747">
        <v>1289</v>
      </c>
      <c r="B1747">
        <v>3570</v>
      </c>
      <c r="H1747">
        <v>7</v>
      </c>
      <c r="I1747">
        <v>0</v>
      </c>
      <c r="J1747">
        <v>0</v>
      </c>
      <c r="K1747">
        <v>0</v>
      </c>
      <c r="L1747">
        <v>0</v>
      </c>
      <c r="M1747">
        <v>0</v>
      </c>
      <c r="N1747">
        <v>0</v>
      </c>
      <c r="O1747">
        <v>0</v>
      </c>
      <c r="P1747">
        <v>0</v>
      </c>
      <c r="Q1747">
        <v>15</v>
      </c>
      <c r="R1747">
        <v>3</v>
      </c>
      <c r="S1747">
        <v>0</v>
      </c>
      <c r="T1747">
        <v>0</v>
      </c>
      <c r="U1747">
        <v>0</v>
      </c>
      <c r="V1747">
        <v>0</v>
      </c>
      <c r="W1747">
        <v>2</v>
      </c>
      <c r="X1747">
        <v>0</v>
      </c>
      <c r="Y1747">
        <v>1</v>
      </c>
      <c r="Z1747">
        <v>2</v>
      </c>
      <c r="AA1747">
        <v>1</v>
      </c>
      <c r="AB1747">
        <v>0</v>
      </c>
      <c r="AC1747">
        <v>2</v>
      </c>
      <c r="AD1747">
        <v>0</v>
      </c>
      <c r="AE1747">
        <v>0</v>
      </c>
      <c r="AF1747">
        <v>0</v>
      </c>
      <c r="AG1747">
        <v>0</v>
      </c>
      <c r="AH1747">
        <v>0</v>
      </c>
      <c r="AI1747">
        <v>0</v>
      </c>
      <c r="AJ1747">
        <v>0</v>
      </c>
      <c r="AK1747">
        <v>1</v>
      </c>
      <c r="AL1747">
        <v>0</v>
      </c>
      <c r="AM1747" t="s">
        <v>4633</v>
      </c>
      <c r="AN1747" t="s">
        <v>4634</v>
      </c>
      <c r="AO1747" t="s">
        <v>132</v>
      </c>
      <c r="AP1747" t="s">
        <v>47</v>
      </c>
      <c r="AQ1747">
        <v>0</v>
      </c>
      <c r="BY1747">
        <v>1289</v>
      </c>
    </row>
    <row r="1748" spans="1:77" x14ac:dyDescent="0.25">
      <c r="A1748">
        <v>1290</v>
      </c>
      <c r="B1748">
        <v>11365</v>
      </c>
      <c r="H1748">
        <v>63</v>
      </c>
      <c r="I1748">
        <v>0</v>
      </c>
      <c r="J1748">
        <v>0</v>
      </c>
      <c r="K1748">
        <v>0</v>
      </c>
      <c r="L1748">
        <v>0</v>
      </c>
      <c r="M1748">
        <v>0</v>
      </c>
      <c r="N1748">
        <v>0</v>
      </c>
      <c r="O1748">
        <v>1</v>
      </c>
      <c r="P1748">
        <v>1</v>
      </c>
      <c r="Q1748">
        <v>4</v>
      </c>
      <c r="R1748">
        <v>5</v>
      </c>
      <c r="S1748">
        <v>0</v>
      </c>
      <c r="T1748">
        <v>0</v>
      </c>
      <c r="U1748">
        <v>0</v>
      </c>
      <c r="V1748">
        <v>2</v>
      </c>
      <c r="W1748">
        <v>0</v>
      </c>
      <c r="X1748">
        <v>0</v>
      </c>
      <c r="Y1748">
        <v>2</v>
      </c>
      <c r="Z1748">
        <v>0</v>
      </c>
      <c r="AA1748">
        <v>2</v>
      </c>
      <c r="AB1748">
        <v>2</v>
      </c>
      <c r="AC1748">
        <v>0</v>
      </c>
      <c r="AD1748">
        <v>0</v>
      </c>
      <c r="AE1748">
        <v>0</v>
      </c>
      <c r="AF1748">
        <v>5</v>
      </c>
      <c r="AG1748">
        <v>1</v>
      </c>
      <c r="AH1748">
        <v>0</v>
      </c>
      <c r="AI1748">
        <v>0</v>
      </c>
      <c r="AJ1748">
        <v>2</v>
      </c>
      <c r="AK1748">
        <v>0</v>
      </c>
      <c r="AL1748">
        <v>0</v>
      </c>
      <c r="AM1748" t="s">
        <v>4633</v>
      </c>
      <c r="AN1748" t="s">
        <v>4634</v>
      </c>
      <c r="AO1748" t="s">
        <v>132</v>
      </c>
      <c r="AP1748" t="s">
        <v>47</v>
      </c>
      <c r="AQ1748">
        <v>0</v>
      </c>
      <c r="BY1748">
        <v>1290</v>
      </c>
    </row>
    <row r="1749" spans="1:77" x14ac:dyDescent="0.25">
      <c r="A1749">
        <v>1291</v>
      </c>
      <c r="B1749">
        <v>1809</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t="s">
        <v>4633</v>
      </c>
      <c r="AN1749" t="s">
        <v>4634</v>
      </c>
      <c r="AO1749" t="s">
        <v>132</v>
      </c>
      <c r="AP1749" t="s">
        <v>47</v>
      </c>
      <c r="AQ1749">
        <v>0</v>
      </c>
      <c r="BY1749">
        <v>1291</v>
      </c>
    </row>
    <row r="1750" spans="1:77" x14ac:dyDescent="0.25">
      <c r="A1750">
        <v>1292</v>
      </c>
      <c r="B1750">
        <v>107</v>
      </c>
      <c r="H1750">
        <v>11</v>
      </c>
      <c r="I1750">
        <v>0</v>
      </c>
      <c r="J1750">
        <v>0</v>
      </c>
      <c r="K1750">
        <v>0</v>
      </c>
      <c r="L1750">
        <v>0</v>
      </c>
      <c r="M1750">
        <v>0</v>
      </c>
      <c r="N1750">
        <v>0</v>
      </c>
      <c r="O1750">
        <v>0</v>
      </c>
      <c r="P1750">
        <v>0</v>
      </c>
      <c r="Q1750">
        <v>0</v>
      </c>
      <c r="R1750">
        <v>0</v>
      </c>
      <c r="S1750">
        <v>0</v>
      </c>
      <c r="T1750">
        <v>0</v>
      </c>
      <c r="U1750">
        <v>0</v>
      </c>
      <c r="V1750">
        <v>0</v>
      </c>
      <c r="W1750">
        <v>0</v>
      </c>
      <c r="X1750">
        <v>0</v>
      </c>
      <c r="Y1750">
        <v>1</v>
      </c>
      <c r="Z1750">
        <v>0</v>
      </c>
      <c r="AA1750">
        <v>0</v>
      </c>
      <c r="AB1750">
        <v>0</v>
      </c>
      <c r="AC1750">
        <v>0</v>
      </c>
      <c r="AD1750">
        <v>0</v>
      </c>
      <c r="AE1750">
        <v>0</v>
      </c>
      <c r="AF1750">
        <v>0</v>
      </c>
      <c r="AG1750">
        <v>0</v>
      </c>
      <c r="AH1750">
        <v>0</v>
      </c>
      <c r="AI1750">
        <v>0</v>
      </c>
      <c r="AJ1750">
        <v>0</v>
      </c>
      <c r="AK1750">
        <v>0</v>
      </c>
      <c r="AL1750">
        <v>0</v>
      </c>
      <c r="AM1750" t="s">
        <v>4633</v>
      </c>
      <c r="AN1750" t="s">
        <v>4634</v>
      </c>
      <c r="AO1750" t="s">
        <v>132</v>
      </c>
      <c r="AP1750" t="s">
        <v>47</v>
      </c>
      <c r="AQ1750">
        <v>0</v>
      </c>
      <c r="BY1750">
        <v>1292</v>
      </c>
    </row>
    <row r="1751" spans="1:77" x14ac:dyDescent="0.25">
      <c r="A1751">
        <v>1293</v>
      </c>
      <c r="B1751">
        <v>1680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t="s">
        <v>4633</v>
      </c>
      <c r="AN1751" t="s">
        <v>4634</v>
      </c>
      <c r="AO1751" t="s">
        <v>132</v>
      </c>
      <c r="AP1751" t="s">
        <v>47</v>
      </c>
      <c r="AQ1751">
        <v>0</v>
      </c>
      <c r="BY1751">
        <v>1293</v>
      </c>
    </row>
    <row r="1752" spans="1:77" x14ac:dyDescent="0.25">
      <c r="A1752">
        <v>1295</v>
      </c>
      <c r="B1752">
        <v>30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t="s">
        <v>4640</v>
      </c>
      <c r="AN1752" t="s">
        <v>4641</v>
      </c>
      <c r="AO1752" t="s">
        <v>132</v>
      </c>
      <c r="AP1752" t="s">
        <v>47</v>
      </c>
      <c r="AQ1752">
        <v>0</v>
      </c>
      <c r="BY1752">
        <v>1295</v>
      </c>
    </row>
    <row r="1753" spans="1:77" x14ac:dyDescent="0.25">
      <c r="A1753">
        <v>1296</v>
      </c>
      <c r="B1753">
        <v>72</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t="s">
        <v>4640</v>
      </c>
      <c r="AN1753" t="s">
        <v>4641</v>
      </c>
      <c r="AO1753" t="s">
        <v>132</v>
      </c>
      <c r="AP1753" t="s">
        <v>47</v>
      </c>
      <c r="AQ1753">
        <v>0</v>
      </c>
      <c r="BY1753">
        <v>1296</v>
      </c>
    </row>
    <row r="1754" spans="1:77" x14ac:dyDescent="0.25">
      <c r="A1754">
        <v>1297</v>
      </c>
      <c r="B1754">
        <v>83</v>
      </c>
      <c r="H1754">
        <v>1</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t="s">
        <v>4640</v>
      </c>
      <c r="AN1754" t="s">
        <v>4641</v>
      </c>
      <c r="AO1754" t="s">
        <v>132</v>
      </c>
      <c r="AP1754" t="s">
        <v>47</v>
      </c>
      <c r="AQ1754">
        <v>0</v>
      </c>
      <c r="BY1754">
        <v>1297</v>
      </c>
    </row>
    <row r="1755" spans="1:77" x14ac:dyDescent="0.25">
      <c r="A1755">
        <v>1298</v>
      </c>
      <c r="B1755">
        <v>260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t="s">
        <v>4640</v>
      </c>
      <c r="AN1755" t="s">
        <v>4641</v>
      </c>
      <c r="AO1755" t="s">
        <v>132</v>
      </c>
      <c r="AP1755" t="s">
        <v>47</v>
      </c>
      <c r="AQ1755">
        <v>0</v>
      </c>
      <c r="BY1755">
        <v>1298</v>
      </c>
    </row>
    <row r="1756" spans="1:77" x14ac:dyDescent="0.25">
      <c r="A1756">
        <v>1299</v>
      </c>
      <c r="B1756">
        <v>86</v>
      </c>
      <c r="H1756">
        <v>11</v>
      </c>
      <c r="I1756">
        <v>0</v>
      </c>
      <c r="J1756">
        <v>0</v>
      </c>
      <c r="K1756">
        <v>0</v>
      </c>
      <c r="L1756">
        <v>0</v>
      </c>
      <c r="M1756">
        <v>0</v>
      </c>
      <c r="N1756">
        <v>0</v>
      </c>
      <c r="O1756">
        <v>0</v>
      </c>
      <c r="P1756">
        <v>0</v>
      </c>
      <c r="Q1756">
        <v>0</v>
      </c>
      <c r="R1756">
        <v>0</v>
      </c>
      <c r="S1756">
        <v>0</v>
      </c>
      <c r="T1756">
        <v>0</v>
      </c>
      <c r="U1756">
        <v>0</v>
      </c>
      <c r="V1756">
        <v>0</v>
      </c>
      <c r="W1756">
        <v>0</v>
      </c>
      <c r="X1756">
        <v>0</v>
      </c>
      <c r="Y1756">
        <v>1</v>
      </c>
      <c r="Z1756">
        <v>0</v>
      </c>
      <c r="AA1756">
        <v>0</v>
      </c>
      <c r="AB1756">
        <v>0</v>
      </c>
      <c r="AC1756">
        <v>0</v>
      </c>
      <c r="AD1756">
        <v>0</v>
      </c>
      <c r="AE1756">
        <v>0</v>
      </c>
      <c r="AF1756">
        <v>0</v>
      </c>
      <c r="AG1756">
        <v>0</v>
      </c>
      <c r="AH1756">
        <v>0</v>
      </c>
      <c r="AI1756">
        <v>0</v>
      </c>
      <c r="AJ1756">
        <v>0</v>
      </c>
      <c r="AK1756">
        <v>0</v>
      </c>
      <c r="AL1756">
        <v>0</v>
      </c>
      <c r="AM1756" t="s">
        <v>4640</v>
      </c>
      <c r="AN1756" t="s">
        <v>4641</v>
      </c>
      <c r="AO1756" t="s">
        <v>132</v>
      </c>
      <c r="AP1756" t="s">
        <v>47</v>
      </c>
      <c r="AQ1756">
        <v>0</v>
      </c>
      <c r="BY1756">
        <v>1299</v>
      </c>
    </row>
    <row r="1757" spans="1:77" x14ac:dyDescent="0.25">
      <c r="A1757">
        <v>1300</v>
      </c>
      <c r="B1757">
        <v>4</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t="s">
        <v>4640</v>
      </c>
      <c r="AN1757" t="s">
        <v>4641</v>
      </c>
      <c r="AO1757" t="s">
        <v>132</v>
      </c>
      <c r="AP1757" t="s">
        <v>47</v>
      </c>
      <c r="AQ1757">
        <v>0</v>
      </c>
      <c r="BY1757">
        <v>1300</v>
      </c>
    </row>
    <row r="1758" spans="1:77" x14ac:dyDescent="0.25">
      <c r="A1758">
        <v>1304</v>
      </c>
      <c r="B1758">
        <v>546</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t="s">
        <v>5347</v>
      </c>
      <c r="AN1758" t="s">
        <v>5348</v>
      </c>
      <c r="AO1758" t="s">
        <v>132</v>
      </c>
      <c r="AP1758" t="s">
        <v>47</v>
      </c>
      <c r="AQ1758">
        <v>7.7586709999999994E-5</v>
      </c>
      <c r="BY1758">
        <v>1304</v>
      </c>
    </row>
    <row r="1759" spans="1:77" x14ac:dyDescent="0.25">
      <c r="A1759">
        <v>1305</v>
      </c>
      <c r="B1759">
        <v>26387</v>
      </c>
      <c r="H1759">
        <v>436</v>
      </c>
      <c r="I1759">
        <v>1</v>
      </c>
      <c r="J1759">
        <v>21</v>
      </c>
      <c r="K1759">
        <v>22</v>
      </c>
      <c r="L1759">
        <v>12</v>
      </c>
      <c r="M1759">
        <v>12</v>
      </c>
      <c r="N1759">
        <v>15</v>
      </c>
      <c r="O1759">
        <v>6</v>
      </c>
      <c r="P1759">
        <v>8</v>
      </c>
      <c r="Q1759">
        <v>2</v>
      </c>
      <c r="R1759">
        <v>9</v>
      </c>
      <c r="S1759">
        <v>4</v>
      </c>
      <c r="T1759">
        <v>4</v>
      </c>
      <c r="U1759">
        <v>6</v>
      </c>
      <c r="V1759">
        <v>6</v>
      </c>
      <c r="W1759">
        <v>3</v>
      </c>
      <c r="X1759">
        <v>13</v>
      </c>
      <c r="Y1759">
        <v>8</v>
      </c>
      <c r="Z1759">
        <v>14</v>
      </c>
      <c r="AA1759">
        <v>6</v>
      </c>
      <c r="AB1759">
        <v>16</v>
      </c>
      <c r="AC1759">
        <v>16</v>
      </c>
      <c r="AD1759">
        <v>6</v>
      </c>
      <c r="AE1759">
        <v>8</v>
      </c>
      <c r="AF1759">
        <v>10</v>
      </c>
      <c r="AG1759">
        <v>25</v>
      </c>
      <c r="AH1759">
        <v>6</v>
      </c>
      <c r="AI1759">
        <v>15</v>
      </c>
      <c r="AJ1759">
        <v>5</v>
      </c>
      <c r="AK1759">
        <v>10</v>
      </c>
      <c r="AL1759">
        <v>3</v>
      </c>
      <c r="AM1759" t="s">
        <v>5347</v>
      </c>
      <c r="AN1759" t="s">
        <v>5348</v>
      </c>
      <c r="AO1759" t="s">
        <v>132</v>
      </c>
      <c r="AP1759" t="s">
        <v>47</v>
      </c>
      <c r="AQ1759">
        <v>0</v>
      </c>
      <c r="BY1759">
        <v>1305</v>
      </c>
    </row>
    <row r="1760" spans="1:77" x14ac:dyDescent="0.25">
      <c r="A1760">
        <v>1306</v>
      </c>
      <c r="B1760">
        <v>2173</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t="s">
        <v>4822</v>
      </c>
      <c r="AN1760" t="s">
        <v>4823</v>
      </c>
      <c r="AO1760" t="s">
        <v>132</v>
      </c>
      <c r="AP1760" t="s">
        <v>47</v>
      </c>
      <c r="AQ1760">
        <v>7.7586709999999994E-5</v>
      </c>
      <c r="BY1760">
        <v>1306</v>
      </c>
    </row>
    <row r="1761" spans="1:77" x14ac:dyDescent="0.25">
      <c r="A1761">
        <v>1309</v>
      </c>
      <c r="B1761">
        <v>3717</v>
      </c>
      <c r="H1761">
        <v>2255</v>
      </c>
      <c r="I1761">
        <v>19</v>
      </c>
      <c r="J1761">
        <v>26</v>
      </c>
      <c r="K1761">
        <v>28</v>
      </c>
      <c r="L1761">
        <v>30</v>
      </c>
      <c r="M1761">
        <v>32</v>
      </c>
      <c r="N1761">
        <v>13</v>
      </c>
      <c r="O1761">
        <v>28</v>
      </c>
      <c r="P1761">
        <v>29</v>
      </c>
      <c r="Q1761">
        <v>29</v>
      </c>
      <c r="R1761">
        <v>13</v>
      </c>
      <c r="S1761">
        <v>17</v>
      </c>
      <c r="T1761">
        <v>19</v>
      </c>
      <c r="U1761">
        <v>21</v>
      </c>
      <c r="V1761">
        <v>16</v>
      </c>
      <c r="W1761">
        <v>10</v>
      </c>
      <c r="X1761">
        <v>16</v>
      </c>
      <c r="Y1761">
        <v>9</v>
      </c>
      <c r="Z1761">
        <v>9</v>
      </c>
      <c r="AA1761">
        <v>15</v>
      </c>
      <c r="AB1761">
        <v>12</v>
      </c>
      <c r="AC1761">
        <v>2</v>
      </c>
      <c r="AD1761">
        <v>10</v>
      </c>
      <c r="AE1761">
        <v>12</v>
      </c>
      <c r="AF1761">
        <v>13</v>
      </c>
      <c r="AG1761">
        <v>9</v>
      </c>
      <c r="AH1761">
        <v>22</v>
      </c>
      <c r="AI1761">
        <v>26</v>
      </c>
      <c r="AJ1761">
        <v>25</v>
      </c>
      <c r="AK1761">
        <v>31</v>
      </c>
      <c r="AL1761">
        <v>19</v>
      </c>
      <c r="AM1761" t="s">
        <v>5349</v>
      </c>
      <c r="AN1761" t="s">
        <v>5350</v>
      </c>
      <c r="AO1761" t="s">
        <v>132</v>
      </c>
      <c r="AP1761" t="s">
        <v>47</v>
      </c>
      <c r="AQ1761">
        <v>2.6653056E-4</v>
      </c>
      <c r="BY1761">
        <v>1309</v>
      </c>
    </row>
    <row r="1762" spans="1:77" x14ac:dyDescent="0.25">
      <c r="A1762">
        <v>1310</v>
      </c>
      <c r="B1762">
        <v>6609</v>
      </c>
      <c r="H1762">
        <v>296</v>
      </c>
      <c r="I1762">
        <v>16</v>
      </c>
      <c r="J1762">
        <v>14</v>
      </c>
      <c r="K1762">
        <v>49</v>
      </c>
      <c r="L1762">
        <v>14</v>
      </c>
      <c r="M1762">
        <v>17</v>
      </c>
      <c r="N1762">
        <v>44</v>
      </c>
      <c r="O1762">
        <v>59</v>
      </c>
      <c r="P1762">
        <v>16</v>
      </c>
      <c r="Q1762">
        <v>42</v>
      </c>
      <c r="R1762">
        <v>23</v>
      </c>
      <c r="S1762">
        <v>45</v>
      </c>
      <c r="T1762">
        <v>50</v>
      </c>
      <c r="U1762">
        <v>34</v>
      </c>
      <c r="V1762">
        <v>28</v>
      </c>
      <c r="W1762">
        <v>44</v>
      </c>
      <c r="X1762">
        <v>61</v>
      </c>
      <c r="Y1762">
        <v>33</v>
      </c>
      <c r="Z1762">
        <v>33</v>
      </c>
      <c r="AA1762">
        <v>49</v>
      </c>
      <c r="AB1762">
        <v>32</v>
      </c>
      <c r="AC1762">
        <v>58</v>
      </c>
      <c r="AD1762">
        <v>54</v>
      </c>
      <c r="AE1762">
        <v>34</v>
      </c>
      <c r="AF1762">
        <v>25</v>
      </c>
      <c r="AG1762">
        <v>99</v>
      </c>
      <c r="AH1762">
        <v>82</v>
      </c>
      <c r="AI1762">
        <v>99</v>
      </c>
      <c r="AJ1762">
        <v>348</v>
      </c>
      <c r="AK1762">
        <v>209</v>
      </c>
      <c r="AL1762">
        <v>70</v>
      </c>
      <c r="AM1762" t="s">
        <v>5349</v>
      </c>
      <c r="AN1762" t="s">
        <v>5350</v>
      </c>
      <c r="AO1762" t="s">
        <v>132</v>
      </c>
      <c r="AP1762" t="s">
        <v>47</v>
      </c>
      <c r="AQ1762">
        <v>3.3493557000000002E-4</v>
      </c>
      <c r="BY1762">
        <v>1310</v>
      </c>
    </row>
    <row r="1763" spans="1:77" x14ac:dyDescent="0.25">
      <c r="A1763">
        <v>1311</v>
      </c>
      <c r="B1763">
        <v>25201</v>
      </c>
      <c r="H1763">
        <v>4829</v>
      </c>
      <c r="I1763">
        <v>79</v>
      </c>
      <c r="J1763">
        <v>269</v>
      </c>
      <c r="K1763">
        <v>191</v>
      </c>
      <c r="L1763">
        <v>182</v>
      </c>
      <c r="M1763">
        <v>177</v>
      </c>
      <c r="N1763">
        <v>191</v>
      </c>
      <c r="O1763">
        <v>237</v>
      </c>
      <c r="P1763">
        <v>235</v>
      </c>
      <c r="Q1763">
        <v>228</v>
      </c>
      <c r="R1763">
        <v>143</v>
      </c>
      <c r="S1763">
        <v>116</v>
      </c>
      <c r="T1763">
        <v>145</v>
      </c>
      <c r="U1763">
        <v>133</v>
      </c>
      <c r="V1763">
        <v>90</v>
      </c>
      <c r="W1763">
        <v>103</v>
      </c>
      <c r="X1763">
        <v>115</v>
      </c>
      <c r="Y1763">
        <v>80</v>
      </c>
      <c r="Z1763">
        <v>64</v>
      </c>
      <c r="AA1763">
        <v>340</v>
      </c>
      <c r="AB1763">
        <v>145</v>
      </c>
      <c r="AC1763">
        <v>194</v>
      </c>
      <c r="AD1763">
        <v>295</v>
      </c>
      <c r="AE1763">
        <v>415</v>
      </c>
      <c r="AF1763">
        <v>263</v>
      </c>
      <c r="AG1763">
        <v>246</v>
      </c>
      <c r="AH1763">
        <v>528</v>
      </c>
      <c r="AI1763">
        <v>525</v>
      </c>
      <c r="AJ1763">
        <v>1057</v>
      </c>
      <c r="AK1763">
        <v>464</v>
      </c>
      <c r="AL1763">
        <v>250</v>
      </c>
      <c r="AM1763" t="s">
        <v>5349</v>
      </c>
      <c r="AN1763" t="s">
        <v>5350</v>
      </c>
      <c r="AO1763" t="s">
        <v>132</v>
      </c>
      <c r="AP1763" t="s">
        <v>47</v>
      </c>
      <c r="AQ1763">
        <v>1.26636115E-3</v>
      </c>
      <c r="BY1763">
        <v>1311</v>
      </c>
    </row>
    <row r="1764" spans="1:77" x14ac:dyDescent="0.25">
      <c r="A1764">
        <v>1312</v>
      </c>
      <c r="B1764">
        <v>2562</v>
      </c>
      <c r="H1764">
        <v>997</v>
      </c>
      <c r="I1764">
        <v>30</v>
      </c>
      <c r="J1764">
        <v>16</v>
      </c>
      <c r="K1764">
        <v>35</v>
      </c>
      <c r="L1764">
        <v>39</v>
      </c>
      <c r="M1764">
        <v>42</v>
      </c>
      <c r="N1764">
        <v>30</v>
      </c>
      <c r="O1764">
        <v>20</v>
      </c>
      <c r="P1764">
        <v>43</v>
      </c>
      <c r="Q1764">
        <v>78</v>
      </c>
      <c r="R1764">
        <v>63</v>
      </c>
      <c r="S1764">
        <v>62</v>
      </c>
      <c r="T1764">
        <v>68</v>
      </c>
      <c r="U1764">
        <v>68</v>
      </c>
      <c r="V1764">
        <v>48</v>
      </c>
      <c r="W1764">
        <v>44</v>
      </c>
      <c r="X1764">
        <v>39</v>
      </c>
      <c r="Y1764">
        <v>59</v>
      </c>
      <c r="Z1764">
        <v>64</v>
      </c>
      <c r="AA1764">
        <v>111</v>
      </c>
      <c r="AB1764">
        <v>135</v>
      </c>
      <c r="AC1764">
        <v>156</v>
      </c>
      <c r="AD1764">
        <v>97</v>
      </c>
      <c r="AE1764">
        <v>139</v>
      </c>
      <c r="AF1764">
        <v>132</v>
      </c>
      <c r="AG1764">
        <v>103</v>
      </c>
      <c r="AH1764">
        <v>136</v>
      </c>
      <c r="AI1764">
        <v>214</v>
      </c>
      <c r="AJ1764">
        <v>100</v>
      </c>
      <c r="AK1764">
        <v>111</v>
      </c>
      <c r="AL1764">
        <v>47</v>
      </c>
      <c r="AM1764" t="s">
        <v>5349</v>
      </c>
      <c r="AN1764" t="s">
        <v>5350</v>
      </c>
      <c r="AO1764" t="s">
        <v>132</v>
      </c>
      <c r="AP1764" t="s">
        <v>47</v>
      </c>
      <c r="AQ1764">
        <v>2.2981643E-4</v>
      </c>
      <c r="BY1764">
        <v>1312</v>
      </c>
    </row>
    <row r="1765" spans="1:77" x14ac:dyDescent="0.25">
      <c r="A1765">
        <v>1313</v>
      </c>
      <c r="B1765">
        <v>23513</v>
      </c>
      <c r="H1765">
        <v>7335</v>
      </c>
      <c r="I1765">
        <v>188</v>
      </c>
      <c r="J1765">
        <v>433</v>
      </c>
      <c r="K1765">
        <v>398</v>
      </c>
      <c r="L1765">
        <v>356</v>
      </c>
      <c r="M1765">
        <v>240</v>
      </c>
      <c r="N1765">
        <v>203</v>
      </c>
      <c r="O1765">
        <v>432</v>
      </c>
      <c r="P1765">
        <v>260</v>
      </c>
      <c r="Q1765">
        <v>381</v>
      </c>
      <c r="R1765">
        <v>198</v>
      </c>
      <c r="S1765">
        <v>263</v>
      </c>
      <c r="T1765">
        <v>253</v>
      </c>
      <c r="U1765">
        <v>180</v>
      </c>
      <c r="V1765">
        <v>186</v>
      </c>
      <c r="W1765">
        <v>271</v>
      </c>
      <c r="X1765">
        <v>172</v>
      </c>
      <c r="Y1765">
        <v>152</v>
      </c>
      <c r="Z1765">
        <v>241</v>
      </c>
      <c r="AA1765">
        <v>749</v>
      </c>
      <c r="AB1765">
        <v>403</v>
      </c>
      <c r="AC1765">
        <v>459</v>
      </c>
      <c r="AD1765">
        <v>331</v>
      </c>
      <c r="AE1765">
        <v>399</v>
      </c>
      <c r="AF1765">
        <v>645</v>
      </c>
      <c r="AG1765">
        <v>528</v>
      </c>
      <c r="AH1765">
        <v>658</v>
      </c>
      <c r="AI1765">
        <v>925</v>
      </c>
      <c r="AJ1765">
        <v>1421</v>
      </c>
      <c r="AK1765">
        <v>918</v>
      </c>
      <c r="AL1765">
        <v>711</v>
      </c>
      <c r="AM1765" t="s">
        <v>5349</v>
      </c>
      <c r="AN1765" t="s">
        <v>5350</v>
      </c>
      <c r="AO1765" t="s">
        <v>132</v>
      </c>
      <c r="AP1765" t="s">
        <v>47</v>
      </c>
      <c r="AQ1765">
        <v>1.41515321E-3</v>
      </c>
      <c r="BY1765">
        <v>1313</v>
      </c>
    </row>
    <row r="1766" spans="1:77" x14ac:dyDescent="0.25">
      <c r="A1766">
        <v>1314</v>
      </c>
      <c r="B1766">
        <v>547</v>
      </c>
      <c r="H1766">
        <v>2</v>
      </c>
      <c r="I1766">
        <v>0</v>
      </c>
      <c r="J1766">
        <v>0</v>
      </c>
      <c r="K1766">
        <v>0</v>
      </c>
      <c r="L1766">
        <v>0</v>
      </c>
      <c r="M1766">
        <v>0</v>
      </c>
      <c r="N1766">
        <v>0</v>
      </c>
      <c r="O1766">
        <v>0</v>
      </c>
      <c r="P1766">
        <v>4</v>
      </c>
      <c r="Q1766">
        <v>4</v>
      </c>
      <c r="R1766">
        <v>0</v>
      </c>
      <c r="S1766">
        <v>1</v>
      </c>
      <c r="T1766">
        <v>0</v>
      </c>
      <c r="U1766">
        <v>3</v>
      </c>
      <c r="V1766">
        <v>1</v>
      </c>
      <c r="W1766">
        <v>0</v>
      </c>
      <c r="X1766">
        <v>6</v>
      </c>
      <c r="Y1766">
        <v>3</v>
      </c>
      <c r="Z1766">
        <v>5</v>
      </c>
      <c r="AA1766">
        <v>0</v>
      </c>
      <c r="AB1766">
        <v>1</v>
      </c>
      <c r="AC1766">
        <v>4</v>
      </c>
      <c r="AD1766">
        <v>3</v>
      </c>
      <c r="AE1766">
        <v>0</v>
      </c>
      <c r="AF1766">
        <v>0</v>
      </c>
      <c r="AG1766">
        <v>1</v>
      </c>
      <c r="AH1766">
        <v>1</v>
      </c>
      <c r="AI1766">
        <v>1</v>
      </c>
      <c r="AJ1766">
        <v>5</v>
      </c>
      <c r="AK1766">
        <v>3</v>
      </c>
      <c r="AL1766">
        <v>3</v>
      </c>
      <c r="AM1766" t="s">
        <v>4870</v>
      </c>
      <c r="AN1766" t="s">
        <v>4871</v>
      </c>
      <c r="AO1766" t="s">
        <v>132</v>
      </c>
      <c r="AP1766" t="s">
        <v>47</v>
      </c>
      <c r="AQ1766">
        <v>2.133575E-5</v>
      </c>
      <c r="BY1766">
        <v>1314</v>
      </c>
    </row>
    <row r="1767" spans="1:77" x14ac:dyDescent="0.25">
      <c r="A1767">
        <v>1315</v>
      </c>
      <c r="B1767">
        <v>1</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1</v>
      </c>
      <c r="AC1767">
        <v>0</v>
      </c>
      <c r="AD1767">
        <v>0</v>
      </c>
      <c r="AE1767">
        <v>0</v>
      </c>
      <c r="AF1767">
        <v>0</v>
      </c>
      <c r="AG1767">
        <v>0</v>
      </c>
      <c r="AH1767">
        <v>0</v>
      </c>
      <c r="AI1767">
        <v>0</v>
      </c>
      <c r="AJ1767">
        <v>0</v>
      </c>
      <c r="AK1767">
        <v>0</v>
      </c>
      <c r="AL1767">
        <v>0</v>
      </c>
      <c r="AM1767" t="s">
        <v>4870</v>
      </c>
      <c r="AN1767" t="s">
        <v>4871</v>
      </c>
      <c r="AO1767" t="s">
        <v>132</v>
      </c>
      <c r="AP1767" t="s">
        <v>47</v>
      </c>
      <c r="AQ1767">
        <v>2.7217000000000003E-7</v>
      </c>
      <c r="BY1767">
        <v>1315</v>
      </c>
    </row>
    <row r="1768" spans="1:77" x14ac:dyDescent="0.25">
      <c r="A1768">
        <v>1316</v>
      </c>
      <c r="B1768">
        <v>41</v>
      </c>
      <c r="H1768">
        <v>11</v>
      </c>
      <c r="I1768">
        <v>0</v>
      </c>
      <c r="J1768">
        <v>0</v>
      </c>
      <c r="K1768">
        <v>0</v>
      </c>
      <c r="L1768">
        <v>0</v>
      </c>
      <c r="M1768">
        <v>3</v>
      </c>
      <c r="N1768">
        <v>1</v>
      </c>
      <c r="O1768">
        <v>0</v>
      </c>
      <c r="P1768">
        <v>2</v>
      </c>
      <c r="Q1768">
        <v>0</v>
      </c>
      <c r="R1768">
        <v>1</v>
      </c>
      <c r="S1768">
        <v>0</v>
      </c>
      <c r="T1768">
        <v>0</v>
      </c>
      <c r="U1768">
        <v>1</v>
      </c>
      <c r="V1768">
        <v>1</v>
      </c>
      <c r="W1768">
        <v>0</v>
      </c>
      <c r="X1768">
        <v>0</v>
      </c>
      <c r="Y1768">
        <v>1</v>
      </c>
      <c r="Z1768">
        <v>1</v>
      </c>
      <c r="AA1768">
        <v>1</v>
      </c>
      <c r="AB1768">
        <v>6</v>
      </c>
      <c r="AC1768">
        <v>2</v>
      </c>
      <c r="AD1768">
        <v>4</v>
      </c>
      <c r="AE1768">
        <v>3</v>
      </c>
      <c r="AF1768">
        <v>4</v>
      </c>
      <c r="AG1768">
        <v>6</v>
      </c>
      <c r="AH1768">
        <v>5</v>
      </c>
      <c r="AI1768">
        <v>15</v>
      </c>
      <c r="AJ1768">
        <v>5</v>
      </c>
      <c r="AK1768">
        <v>11</v>
      </c>
      <c r="AL1768">
        <v>3</v>
      </c>
      <c r="AM1768" t="s">
        <v>4870</v>
      </c>
      <c r="AN1768" t="s">
        <v>4871</v>
      </c>
      <c r="AO1768" t="s">
        <v>132</v>
      </c>
      <c r="AP1768" t="s">
        <v>47</v>
      </c>
      <c r="AQ1768">
        <v>5.2495700000000001E-6</v>
      </c>
      <c r="BY1768">
        <v>1316</v>
      </c>
    </row>
    <row r="1769" spans="1:77" x14ac:dyDescent="0.25">
      <c r="A1769">
        <v>1317</v>
      </c>
      <c r="B1769">
        <v>92</v>
      </c>
      <c r="H1769">
        <v>0</v>
      </c>
      <c r="I1769">
        <v>0</v>
      </c>
      <c r="J1769">
        <v>0</v>
      </c>
      <c r="K1769">
        <v>0</v>
      </c>
      <c r="L1769">
        <v>0</v>
      </c>
      <c r="M1769">
        <v>0</v>
      </c>
      <c r="N1769">
        <v>1</v>
      </c>
      <c r="O1769">
        <v>0</v>
      </c>
      <c r="P1769">
        <v>0</v>
      </c>
      <c r="Q1769">
        <v>0</v>
      </c>
      <c r="R1769">
        <v>0</v>
      </c>
      <c r="S1769">
        <v>0</v>
      </c>
      <c r="T1769">
        <v>0</v>
      </c>
      <c r="U1769">
        <v>0</v>
      </c>
      <c r="V1769">
        <v>2</v>
      </c>
      <c r="W1769">
        <v>0</v>
      </c>
      <c r="X1769">
        <v>0</v>
      </c>
      <c r="Y1769">
        <v>0</v>
      </c>
      <c r="Z1769">
        <v>2</v>
      </c>
      <c r="AA1769">
        <v>1</v>
      </c>
      <c r="AB1769">
        <v>1</v>
      </c>
      <c r="AC1769">
        <v>4</v>
      </c>
      <c r="AD1769">
        <v>11</v>
      </c>
      <c r="AE1769">
        <v>4</v>
      </c>
      <c r="AF1769">
        <v>13</v>
      </c>
      <c r="AG1769">
        <v>18</v>
      </c>
      <c r="AH1769">
        <v>12</v>
      </c>
      <c r="AI1769">
        <v>10</v>
      </c>
      <c r="AJ1769">
        <v>4</v>
      </c>
      <c r="AK1769">
        <v>2</v>
      </c>
      <c r="AL1769">
        <v>3</v>
      </c>
      <c r="AM1769" t="s">
        <v>4870</v>
      </c>
      <c r="AN1769" t="s">
        <v>4871</v>
      </c>
      <c r="AO1769" t="s">
        <v>132</v>
      </c>
      <c r="AP1769" t="s">
        <v>47</v>
      </c>
      <c r="AQ1769">
        <v>8.2966600000000003E-6</v>
      </c>
      <c r="BY1769">
        <v>1317</v>
      </c>
    </row>
    <row r="1770" spans="1:77" x14ac:dyDescent="0.25">
      <c r="A1770">
        <v>1319</v>
      </c>
      <c r="B1770">
        <v>3806</v>
      </c>
      <c r="H1770">
        <v>276</v>
      </c>
      <c r="I1770">
        <v>1</v>
      </c>
      <c r="J1770">
        <v>18</v>
      </c>
      <c r="K1770">
        <v>3</v>
      </c>
      <c r="L1770">
        <v>14</v>
      </c>
      <c r="M1770">
        <v>18</v>
      </c>
      <c r="N1770">
        <v>6</v>
      </c>
      <c r="O1770">
        <v>23</v>
      </c>
      <c r="P1770">
        <v>2</v>
      </c>
      <c r="Q1770">
        <v>3</v>
      </c>
      <c r="R1770">
        <v>3</v>
      </c>
      <c r="S1770">
        <v>6</v>
      </c>
      <c r="T1770">
        <v>10</v>
      </c>
      <c r="U1770">
        <v>8</v>
      </c>
      <c r="V1770">
        <v>10</v>
      </c>
      <c r="W1770">
        <v>33</v>
      </c>
      <c r="X1770">
        <v>9</v>
      </c>
      <c r="Y1770">
        <v>9</v>
      </c>
      <c r="Z1770">
        <v>13</v>
      </c>
      <c r="AA1770">
        <v>19</v>
      </c>
      <c r="AB1770">
        <v>38</v>
      </c>
      <c r="AC1770">
        <v>53</v>
      </c>
      <c r="AD1770">
        <v>31</v>
      </c>
      <c r="AE1770">
        <v>17</v>
      </c>
      <c r="AF1770">
        <v>28</v>
      </c>
      <c r="AG1770">
        <v>37</v>
      </c>
      <c r="AH1770">
        <v>60</v>
      </c>
      <c r="AI1770">
        <v>107</v>
      </c>
      <c r="AJ1770">
        <v>163</v>
      </c>
      <c r="AK1770">
        <v>105</v>
      </c>
      <c r="AL1770">
        <v>63</v>
      </c>
      <c r="AM1770" t="s">
        <v>4870</v>
      </c>
      <c r="AN1770" t="s">
        <v>4871</v>
      </c>
      <c r="AO1770" t="s">
        <v>132</v>
      </c>
      <c r="AP1770" t="s">
        <v>47</v>
      </c>
      <c r="AQ1770">
        <v>1.6544994999999999E-4</v>
      </c>
      <c r="BY1770">
        <v>1319</v>
      </c>
    </row>
    <row r="1771" spans="1:77" x14ac:dyDescent="0.25">
      <c r="A1771">
        <v>1320</v>
      </c>
      <c r="B1771">
        <v>663</v>
      </c>
      <c r="H1771">
        <v>2</v>
      </c>
      <c r="I1771">
        <v>0</v>
      </c>
      <c r="J1771">
        <v>0</v>
      </c>
      <c r="K1771">
        <v>1</v>
      </c>
      <c r="L1771">
        <v>0</v>
      </c>
      <c r="M1771">
        <v>0</v>
      </c>
      <c r="N1771">
        <v>0</v>
      </c>
      <c r="O1771">
        <v>4</v>
      </c>
      <c r="P1771">
        <v>0</v>
      </c>
      <c r="Q1771">
        <v>0</v>
      </c>
      <c r="R1771">
        <v>0</v>
      </c>
      <c r="S1771">
        <v>0</v>
      </c>
      <c r="T1771">
        <v>0</v>
      </c>
      <c r="U1771">
        <v>1</v>
      </c>
      <c r="V1771">
        <v>2</v>
      </c>
      <c r="W1771">
        <v>3</v>
      </c>
      <c r="X1771">
        <v>0</v>
      </c>
      <c r="Y1771">
        <v>0</v>
      </c>
      <c r="Z1771">
        <v>0</v>
      </c>
      <c r="AA1771">
        <v>0</v>
      </c>
      <c r="AB1771">
        <v>0</v>
      </c>
      <c r="AC1771">
        <v>0</v>
      </c>
      <c r="AD1771">
        <v>0</v>
      </c>
      <c r="AE1771">
        <v>0</v>
      </c>
      <c r="AF1771">
        <v>0</v>
      </c>
      <c r="AG1771">
        <v>0</v>
      </c>
      <c r="AH1771">
        <v>0</v>
      </c>
      <c r="AI1771">
        <v>0</v>
      </c>
      <c r="AJ1771">
        <v>7</v>
      </c>
      <c r="AK1771">
        <v>7</v>
      </c>
      <c r="AL1771">
        <v>3</v>
      </c>
      <c r="AM1771" t="s">
        <v>4870</v>
      </c>
      <c r="AN1771" t="s">
        <v>4871</v>
      </c>
      <c r="AO1771" t="s">
        <v>132</v>
      </c>
      <c r="AP1771" t="s">
        <v>47</v>
      </c>
      <c r="AQ1771">
        <v>1.8844839999999999E-5</v>
      </c>
      <c r="BY1771">
        <v>1320</v>
      </c>
    </row>
    <row r="1772" spans="1:77" x14ac:dyDescent="0.25">
      <c r="A1772">
        <v>1321</v>
      </c>
      <c r="B1772">
        <v>298</v>
      </c>
      <c r="H1772">
        <v>24</v>
      </c>
      <c r="I1772">
        <v>1</v>
      </c>
      <c r="J1772">
        <v>1</v>
      </c>
      <c r="K1772">
        <v>0</v>
      </c>
      <c r="L1772">
        <v>0</v>
      </c>
      <c r="M1772">
        <v>1</v>
      </c>
      <c r="N1772">
        <v>0</v>
      </c>
      <c r="O1772">
        <v>1</v>
      </c>
      <c r="P1772">
        <v>1</v>
      </c>
      <c r="Q1772">
        <v>0</v>
      </c>
      <c r="R1772">
        <v>1</v>
      </c>
      <c r="S1772">
        <v>0</v>
      </c>
      <c r="T1772">
        <v>0</v>
      </c>
      <c r="U1772">
        <v>0</v>
      </c>
      <c r="V1772">
        <v>0</v>
      </c>
      <c r="W1772">
        <v>0</v>
      </c>
      <c r="X1772">
        <v>0</v>
      </c>
      <c r="Y1772">
        <v>0</v>
      </c>
      <c r="Z1772">
        <v>0</v>
      </c>
      <c r="AA1772">
        <v>1</v>
      </c>
      <c r="AB1772">
        <v>1</v>
      </c>
      <c r="AC1772">
        <v>1</v>
      </c>
      <c r="AD1772">
        <v>0</v>
      </c>
      <c r="AE1772">
        <v>0</v>
      </c>
      <c r="AF1772">
        <v>1</v>
      </c>
      <c r="AG1772">
        <v>0</v>
      </c>
      <c r="AH1772">
        <v>1</v>
      </c>
      <c r="AI1772">
        <v>0</v>
      </c>
      <c r="AJ1772">
        <v>0</v>
      </c>
      <c r="AK1772">
        <v>1</v>
      </c>
      <c r="AL1772">
        <v>2</v>
      </c>
      <c r="AM1772" t="s">
        <v>4870</v>
      </c>
      <c r="AN1772" t="s">
        <v>4871</v>
      </c>
      <c r="AO1772" t="s">
        <v>132</v>
      </c>
      <c r="AP1772" t="s">
        <v>47</v>
      </c>
      <c r="AQ1772">
        <v>1.448395E-5</v>
      </c>
      <c r="BY1772">
        <v>1321</v>
      </c>
    </row>
    <row r="1773" spans="1:77" x14ac:dyDescent="0.25">
      <c r="A1773">
        <v>1323</v>
      </c>
      <c r="B1773">
        <v>38</v>
      </c>
      <c r="H1773">
        <v>7</v>
      </c>
      <c r="I1773">
        <v>0</v>
      </c>
      <c r="J1773">
        <v>0</v>
      </c>
      <c r="K1773">
        <v>3</v>
      </c>
      <c r="L1773">
        <v>3</v>
      </c>
      <c r="M1773">
        <v>0</v>
      </c>
      <c r="N1773">
        <v>0</v>
      </c>
      <c r="O1773">
        <v>0</v>
      </c>
      <c r="P1773">
        <v>0</v>
      </c>
      <c r="Q1773">
        <v>0</v>
      </c>
      <c r="R1773">
        <v>4</v>
      </c>
      <c r="S1773">
        <v>0</v>
      </c>
      <c r="T1773">
        <v>1</v>
      </c>
      <c r="U1773">
        <v>2</v>
      </c>
      <c r="V1773">
        <v>2</v>
      </c>
      <c r="W1773">
        <v>3</v>
      </c>
      <c r="X1773">
        <v>0</v>
      </c>
      <c r="Y1773">
        <v>6</v>
      </c>
      <c r="Z1773">
        <v>2</v>
      </c>
      <c r="AA1773">
        <v>2</v>
      </c>
      <c r="AB1773">
        <v>3</v>
      </c>
      <c r="AC1773">
        <v>0</v>
      </c>
      <c r="AD1773">
        <v>1</v>
      </c>
      <c r="AE1773">
        <v>0</v>
      </c>
      <c r="AF1773">
        <v>0</v>
      </c>
      <c r="AG1773">
        <v>0</v>
      </c>
      <c r="AH1773">
        <v>1</v>
      </c>
      <c r="AI1773">
        <v>1</v>
      </c>
      <c r="AJ1773">
        <v>0</v>
      </c>
      <c r="AK1773">
        <v>2</v>
      </c>
      <c r="AL1773">
        <v>0</v>
      </c>
      <c r="AM1773" t="s">
        <v>5351</v>
      </c>
      <c r="AN1773" t="s">
        <v>5352</v>
      </c>
      <c r="AO1773" t="s">
        <v>132</v>
      </c>
      <c r="AP1773" t="s">
        <v>47</v>
      </c>
      <c r="AQ1773">
        <v>3.9442000000000003E-6</v>
      </c>
      <c r="BY1773">
        <v>1323</v>
      </c>
    </row>
    <row r="1774" spans="1:77" x14ac:dyDescent="0.25">
      <c r="A1774">
        <v>1324</v>
      </c>
      <c r="B1774">
        <v>88</v>
      </c>
      <c r="H1774">
        <v>6</v>
      </c>
      <c r="I1774">
        <v>0</v>
      </c>
      <c r="J1774">
        <v>0</v>
      </c>
      <c r="K1774">
        <v>0</v>
      </c>
      <c r="L1774">
        <v>1</v>
      </c>
      <c r="M1774">
        <v>0</v>
      </c>
      <c r="N1774">
        <v>0</v>
      </c>
      <c r="O1774">
        <v>1</v>
      </c>
      <c r="P1774">
        <v>1</v>
      </c>
      <c r="Q1774">
        <v>0</v>
      </c>
      <c r="R1774">
        <v>0</v>
      </c>
      <c r="S1774">
        <v>0</v>
      </c>
      <c r="T1774">
        <v>0</v>
      </c>
      <c r="U1774">
        <v>0</v>
      </c>
      <c r="V1774">
        <v>1</v>
      </c>
      <c r="W1774">
        <v>1</v>
      </c>
      <c r="X1774">
        <v>0</v>
      </c>
      <c r="Y1774">
        <v>0</v>
      </c>
      <c r="Z1774">
        <v>0</v>
      </c>
      <c r="AA1774">
        <v>0</v>
      </c>
      <c r="AB1774">
        <v>2</v>
      </c>
      <c r="AC1774">
        <v>1</v>
      </c>
      <c r="AD1774">
        <v>0</v>
      </c>
      <c r="AE1774">
        <v>1</v>
      </c>
      <c r="AF1774">
        <v>0</v>
      </c>
      <c r="AG1774">
        <v>0</v>
      </c>
      <c r="AH1774">
        <v>0</v>
      </c>
      <c r="AI1774">
        <v>2</v>
      </c>
      <c r="AJ1774">
        <v>2</v>
      </c>
      <c r="AK1774">
        <v>1</v>
      </c>
      <c r="AL1774">
        <v>0</v>
      </c>
      <c r="AM1774" t="s">
        <v>5351</v>
      </c>
      <c r="AN1774" t="s">
        <v>5352</v>
      </c>
      <c r="AO1774" t="s">
        <v>132</v>
      </c>
      <c r="AP1774" t="s">
        <v>47</v>
      </c>
      <c r="AQ1774">
        <v>4.6348699999999999E-6</v>
      </c>
      <c r="BY1774">
        <v>1324</v>
      </c>
    </row>
    <row r="1775" spans="1:77" x14ac:dyDescent="0.25">
      <c r="A1775">
        <v>1325</v>
      </c>
      <c r="B1775">
        <v>8934</v>
      </c>
      <c r="H1775">
        <v>14</v>
      </c>
      <c r="I1775">
        <v>0</v>
      </c>
      <c r="J1775">
        <v>1</v>
      </c>
      <c r="K1775">
        <v>5</v>
      </c>
      <c r="L1775">
        <v>3</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0</v>
      </c>
      <c r="AF1775">
        <v>0</v>
      </c>
      <c r="AG1775">
        <v>1</v>
      </c>
      <c r="AH1775">
        <v>0</v>
      </c>
      <c r="AI1775">
        <v>0</v>
      </c>
      <c r="AJ1775">
        <v>4</v>
      </c>
      <c r="AK1775">
        <v>0</v>
      </c>
      <c r="AL1775">
        <v>1</v>
      </c>
      <c r="AM1775" t="s">
        <v>5351</v>
      </c>
      <c r="AN1775" t="s">
        <v>5352</v>
      </c>
      <c r="AO1775" t="s">
        <v>132</v>
      </c>
      <c r="AP1775" t="s">
        <v>47</v>
      </c>
      <c r="AQ1775">
        <v>3.6811455999999999E-4</v>
      </c>
      <c r="BY1775">
        <v>1325</v>
      </c>
    </row>
    <row r="1776" spans="1:77" x14ac:dyDescent="0.25">
      <c r="A1776">
        <v>1326</v>
      </c>
      <c r="B1776">
        <v>53517</v>
      </c>
      <c r="H1776">
        <v>10</v>
      </c>
      <c r="I1776">
        <v>0</v>
      </c>
      <c r="J1776">
        <v>2</v>
      </c>
      <c r="K1776">
        <v>0</v>
      </c>
      <c r="L1776">
        <v>1</v>
      </c>
      <c r="M1776">
        <v>1</v>
      </c>
      <c r="N1776">
        <v>1</v>
      </c>
      <c r="O1776">
        <v>3</v>
      </c>
      <c r="P1776">
        <v>2</v>
      </c>
      <c r="Q1776">
        <v>1</v>
      </c>
      <c r="R1776">
        <v>1</v>
      </c>
      <c r="S1776">
        <v>1</v>
      </c>
      <c r="T1776">
        <v>3</v>
      </c>
      <c r="U1776">
        <v>0</v>
      </c>
      <c r="V1776">
        <v>0</v>
      </c>
      <c r="W1776">
        <v>0</v>
      </c>
      <c r="X1776">
        <v>1</v>
      </c>
      <c r="Y1776">
        <v>1</v>
      </c>
      <c r="Z1776">
        <v>3</v>
      </c>
      <c r="AA1776">
        <v>1</v>
      </c>
      <c r="AB1776">
        <v>6</v>
      </c>
      <c r="AC1776">
        <v>4</v>
      </c>
      <c r="AD1776">
        <v>3</v>
      </c>
      <c r="AE1776">
        <v>1</v>
      </c>
      <c r="AF1776">
        <v>0</v>
      </c>
      <c r="AG1776">
        <v>2</v>
      </c>
      <c r="AH1776">
        <v>0</v>
      </c>
      <c r="AI1776">
        <v>0</v>
      </c>
      <c r="AJ1776">
        <v>3</v>
      </c>
      <c r="AK1776">
        <v>4</v>
      </c>
      <c r="AL1776">
        <v>4</v>
      </c>
      <c r="AM1776" t="s">
        <v>5351</v>
      </c>
      <c r="AN1776" t="s">
        <v>5352</v>
      </c>
      <c r="AO1776" t="s">
        <v>132</v>
      </c>
      <c r="AP1776" t="s">
        <v>47</v>
      </c>
      <c r="AQ1776">
        <v>2.2723525699999999E-3</v>
      </c>
      <c r="BY1776">
        <v>1326</v>
      </c>
    </row>
    <row r="1777" spans="1:77" x14ac:dyDescent="0.25">
      <c r="A1777">
        <v>1327</v>
      </c>
      <c r="B1777">
        <v>38870</v>
      </c>
      <c r="H1777">
        <v>579</v>
      </c>
      <c r="I1777">
        <v>6</v>
      </c>
      <c r="J1777">
        <v>23</v>
      </c>
      <c r="K1777">
        <v>24</v>
      </c>
      <c r="L1777">
        <v>13</v>
      </c>
      <c r="M1777">
        <v>16</v>
      </c>
      <c r="N1777">
        <v>17</v>
      </c>
      <c r="O1777">
        <v>9</v>
      </c>
      <c r="P1777">
        <v>9</v>
      </c>
      <c r="Q1777">
        <v>3</v>
      </c>
      <c r="R1777">
        <v>10</v>
      </c>
      <c r="S1777">
        <v>4</v>
      </c>
      <c r="T1777">
        <v>6</v>
      </c>
      <c r="U1777">
        <v>7</v>
      </c>
      <c r="V1777">
        <v>7</v>
      </c>
      <c r="W1777">
        <v>5</v>
      </c>
      <c r="X1777">
        <v>13</v>
      </c>
      <c r="Y1777">
        <v>7</v>
      </c>
      <c r="Z1777">
        <v>18</v>
      </c>
      <c r="AA1777">
        <v>6</v>
      </c>
      <c r="AB1777">
        <v>19</v>
      </c>
      <c r="AC1777">
        <v>21</v>
      </c>
      <c r="AD1777">
        <v>7</v>
      </c>
      <c r="AE1777">
        <v>11</v>
      </c>
      <c r="AF1777">
        <v>24</v>
      </c>
      <c r="AG1777">
        <v>27</v>
      </c>
      <c r="AH1777">
        <v>14</v>
      </c>
      <c r="AI1777">
        <v>15</v>
      </c>
      <c r="AJ1777">
        <v>7</v>
      </c>
      <c r="AK1777">
        <v>14</v>
      </c>
      <c r="AL1777">
        <v>5</v>
      </c>
      <c r="AM1777" t="s">
        <v>5353</v>
      </c>
      <c r="AN1777" t="s">
        <v>5354</v>
      </c>
      <c r="AO1777" t="s">
        <v>132</v>
      </c>
      <c r="AP1777" t="s">
        <v>47</v>
      </c>
      <c r="AQ1777">
        <v>1.3008852200000001E-3</v>
      </c>
      <c r="BY1777">
        <v>1327</v>
      </c>
    </row>
    <row r="1778" spans="1:77" x14ac:dyDescent="0.25">
      <c r="A1778">
        <v>1329</v>
      </c>
      <c r="B1778">
        <v>3724</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t="s">
        <v>4827</v>
      </c>
      <c r="AN1778" t="s">
        <v>4828</v>
      </c>
      <c r="AO1778" t="s">
        <v>132</v>
      </c>
      <c r="AP1778" t="s">
        <v>47</v>
      </c>
      <c r="AQ1778">
        <v>1.1270452000000001E-4</v>
      </c>
      <c r="BY1778">
        <v>1329</v>
      </c>
    </row>
    <row r="1779" spans="1:77" x14ac:dyDescent="0.25">
      <c r="A1779">
        <v>1333</v>
      </c>
      <c r="B1779">
        <v>7465</v>
      </c>
      <c r="H1779">
        <v>1666</v>
      </c>
      <c r="I1779">
        <v>9</v>
      </c>
      <c r="J1779">
        <v>16</v>
      </c>
      <c r="K1779">
        <v>10</v>
      </c>
      <c r="L1779">
        <v>11</v>
      </c>
      <c r="M1779">
        <v>10</v>
      </c>
      <c r="N1779">
        <v>34</v>
      </c>
      <c r="O1779">
        <v>9</v>
      </c>
      <c r="P1779">
        <v>30</v>
      </c>
      <c r="Q1779">
        <v>24</v>
      </c>
      <c r="R1779">
        <v>24</v>
      </c>
      <c r="S1779">
        <v>7</v>
      </c>
      <c r="T1779">
        <v>26</v>
      </c>
      <c r="U1779">
        <v>32</v>
      </c>
      <c r="V1779">
        <v>33</v>
      </c>
      <c r="W1779">
        <v>15</v>
      </c>
      <c r="X1779">
        <v>26</v>
      </c>
      <c r="Y1779">
        <v>19</v>
      </c>
      <c r="Z1779">
        <v>59</v>
      </c>
      <c r="AA1779">
        <v>13</v>
      </c>
      <c r="AB1779">
        <v>23</v>
      </c>
      <c r="AC1779">
        <v>19</v>
      </c>
      <c r="AD1779">
        <v>26</v>
      </c>
      <c r="AE1779">
        <v>6</v>
      </c>
      <c r="AF1779">
        <v>10</v>
      </c>
      <c r="AG1779">
        <v>6</v>
      </c>
      <c r="AH1779">
        <v>49</v>
      </c>
      <c r="AI1779">
        <v>19</v>
      </c>
      <c r="AJ1779">
        <v>7</v>
      </c>
      <c r="AK1779">
        <v>24</v>
      </c>
      <c r="AL1779">
        <v>38</v>
      </c>
      <c r="AM1779" t="s">
        <v>5355</v>
      </c>
      <c r="AN1779" t="s">
        <v>5356</v>
      </c>
      <c r="AO1779" t="s">
        <v>132</v>
      </c>
      <c r="AP1779" t="s">
        <v>47</v>
      </c>
      <c r="AQ1779">
        <v>2.8873574E-4</v>
      </c>
      <c r="BY1779">
        <v>1333</v>
      </c>
    </row>
    <row r="1780" spans="1:77" x14ac:dyDescent="0.25">
      <c r="A1780">
        <v>1335</v>
      </c>
      <c r="B1780">
        <v>58064</v>
      </c>
      <c r="H1780">
        <v>11982</v>
      </c>
      <c r="I1780">
        <v>588</v>
      </c>
      <c r="J1780">
        <v>424</v>
      </c>
      <c r="K1780">
        <v>480</v>
      </c>
      <c r="L1780">
        <v>298</v>
      </c>
      <c r="M1780">
        <v>282</v>
      </c>
      <c r="N1780">
        <v>341</v>
      </c>
      <c r="O1780">
        <v>406</v>
      </c>
      <c r="P1780">
        <v>271</v>
      </c>
      <c r="Q1780">
        <v>255</v>
      </c>
      <c r="R1780">
        <v>238</v>
      </c>
      <c r="S1780">
        <v>194</v>
      </c>
      <c r="T1780">
        <v>179</v>
      </c>
      <c r="U1780">
        <v>158</v>
      </c>
      <c r="V1780">
        <v>140</v>
      </c>
      <c r="W1780">
        <v>154</v>
      </c>
      <c r="X1780">
        <v>208</v>
      </c>
      <c r="Y1780">
        <v>148</v>
      </c>
      <c r="Z1780">
        <v>202</v>
      </c>
      <c r="AA1780">
        <v>325</v>
      </c>
      <c r="AB1780">
        <v>366</v>
      </c>
      <c r="AC1780">
        <v>262</v>
      </c>
      <c r="AD1780">
        <v>276</v>
      </c>
      <c r="AE1780">
        <v>228</v>
      </c>
      <c r="AF1780">
        <v>171</v>
      </c>
      <c r="AG1780">
        <v>139</v>
      </c>
      <c r="AH1780">
        <v>217</v>
      </c>
      <c r="AI1780">
        <v>128</v>
      </c>
      <c r="AJ1780">
        <v>243</v>
      </c>
      <c r="AK1780">
        <v>210</v>
      </c>
      <c r="AL1780">
        <v>333</v>
      </c>
      <c r="AM1780" t="s">
        <v>5357</v>
      </c>
      <c r="AN1780" t="s">
        <v>5358</v>
      </c>
      <c r="AO1780" t="s">
        <v>132</v>
      </c>
      <c r="AP1780" t="s">
        <v>47</v>
      </c>
      <c r="AQ1780">
        <v>2.12245915E-3</v>
      </c>
      <c r="BY1780">
        <v>1335</v>
      </c>
    </row>
    <row r="1781" spans="1:77" x14ac:dyDescent="0.25">
      <c r="A1781">
        <v>1337</v>
      </c>
      <c r="B1781">
        <v>165648</v>
      </c>
      <c r="H1781">
        <v>6183</v>
      </c>
      <c r="I1781">
        <v>29</v>
      </c>
      <c r="J1781">
        <v>254</v>
      </c>
      <c r="K1781">
        <v>83</v>
      </c>
      <c r="L1781">
        <v>116</v>
      </c>
      <c r="M1781">
        <v>82</v>
      </c>
      <c r="N1781">
        <v>51</v>
      </c>
      <c r="O1781">
        <v>136</v>
      </c>
      <c r="P1781">
        <v>49</v>
      </c>
      <c r="Q1781">
        <v>382</v>
      </c>
      <c r="R1781">
        <v>177</v>
      </c>
      <c r="S1781">
        <v>105</v>
      </c>
      <c r="T1781">
        <v>76</v>
      </c>
      <c r="U1781">
        <v>45</v>
      </c>
      <c r="V1781">
        <v>189</v>
      </c>
      <c r="W1781">
        <v>177</v>
      </c>
      <c r="X1781">
        <v>239</v>
      </c>
      <c r="Y1781">
        <v>410</v>
      </c>
      <c r="Z1781">
        <v>178</v>
      </c>
      <c r="AA1781">
        <v>162</v>
      </c>
      <c r="AB1781">
        <v>182</v>
      </c>
      <c r="AC1781">
        <v>134</v>
      </c>
      <c r="AD1781">
        <v>274</v>
      </c>
      <c r="AE1781">
        <v>152</v>
      </c>
      <c r="AF1781">
        <v>167</v>
      </c>
      <c r="AG1781">
        <v>227</v>
      </c>
      <c r="AH1781">
        <v>174</v>
      </c>
      <c r="AI1781">
        <v>88</v>
      </c>
      <c r="AJ1781">
        <v>512</v>
      </c>
      <c r="AK1781">
        <v>515</v>
      </c>
      <c r="AL1781">
        <v>104</v>
      </c>
      <c r="AM1781" t="s">
        <v>5359</v>
      </c>
      <c r="AN1781" t="s">
        <v>5360</v>
      </c>
      <c r="AO1781" t="s">
        <v>132</v>
      </c>
      <c r="AP1781" t="s">
        <v>47</v>
      </c>
      <c r="AQ1781">
        <v>2.89142327E-3</v>
      </c>
      <c r="BY1781">
        <v>1337</v>
      </c>
    </row>
    <row r="1782" spans="1:77" x14ac:dyDescent="0.25">
      <c r="A1782">
        <v>1338</v>
      </c>
      <c r="B1782">
        <v>12113</v>
      </c>
      <c r="H1782">
        <v>240</v>
      </c>
      <c r="I1782">
        <v>0</v>
      </c>
      <c r="J1782">
        <v>7</v>
      </c>
      <c r="K1782">
        <v>2</v>
      </c>
      <c r="L1782">
        <v>1</v>
      </c>
      <c r="M1782">
        <v>2</v>
      </c>
      <c r="N1782">
        <v>2</v>
      </c>
      <c r="O1782">
        <v>7</v>
      </c>
      <c r="P1782">
        <v>1</v>
      </c>
      <c r="Q1782">
        <v>10</v>
      </c>
      <c r="R1782">
        <v>0</v>
      </c>
      <c r="S1782">
        <v>4</v>
      </c>
      <c r="T1782">
        <v>2</v>
      </c>
      <c r="U1782">
        <v>9</v>
      </c>
      <c r="V1782">
        <v>16</v>
      </c>
      <c r="W1782">
        <v>14</v>
      </c>
      <c r="X1782">
        <v>10</v>
      </c>
      <c r="Y1782">
        <v>12</v>
      </c>
      <c r="Z1782">
        <v>6</v>
      </c>
      <c r="AA1782">
        <v>8</v>
      </c>
      <c r="AB1782">
        <v>4</v>
      </c>
      <c r="AC1782">
        <v>6</v>
      </c>
      <c r="AD1782">
        <v>7</v>
      </c>
      <c r="AE1782">
        <v>6</v>
      </c>
      <c r="AF1782">
        <v>6</v>
      </c>
      <c r="AG1782">
        <v>11</v>
      </c>
      <c r="AH1782">
        <v>11</v>
      </c>
      <c r="AI1782">
        <v>0</v>
      </c>
      <c r="AJ1782">
        <v>4</v>
      </c>
      <c r="AK1782">
        <v>53</v>
      </c>
      <c r="AL1782">
        <v>8</v>
      </c>
      <c r="AM1782" t="s">
        <v>5359</v>
      </c>
      <c r="AN1782" t="s">
        <v>5360</v>
      </c>
      <c r="AO1782" t="s">
        <v>132</v>
      </c>
      <c r="AP1782" t="s">
        <v>47</v>
      </c>
      <c r="AQ1782">
        <v>3.8925411E-4</v>
      </c>
      <c r="BY1782">
        <v>1338</v>
      </c>
    </row>
    <row r="1783" spans="1:77" x14ac:dyDescent="0.25">
      <c r="A1783">
        <v>1339</v>
      </c>
      <c r="B1783">
        <v>1886</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t="s">
        <v>5359</v>
      </c>
      <c r="AN1783" t="s">
        <v>5360</v>
      </c>
      <c r="AO1783" t="s">
        <v>132</v>
      </c>
      <c r="AP1783" t="s">
        <v>47</v>
      </c>
      <c r="AQ1783">
        <v>8.1195759999999997E-5</v>
      </c>
      <c r="BY1783">
        <v>1339</v>
      </c>
    </row>
    <row r="1784" spans="1:77" x14ac:dyDescent="0.25">
      <c r="A1784">
        <v>1340</v>
      </c>
      <c r="B1784">
        <v>756</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t="s">
        <v>2221</v>
      </c>
      <c r="AN1784" t="s">
        <v>2222</v>
      </c>
      <c r="AO1784" t="s">
        <v>132</v>
      </c>
      <c r="AP1784" t="s">
        <v>47</v>
      </c>
      <c r="AQ1784">
        <v>4.0526820000000001E-5</v>
      </c>
      <c r="BY1784">
        <v>1340</v>
      </c>
    </row>
    <row r="1785" spans="1:77" x14ac:dyDescent="0.25">
      <c r="A1785">
        <v>1341</v>
      </c>
      <c r="B1785">
        <v>1522</v>
      </c>
      <c r="H1785">
        <v>14</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2</v>
      </c>
      <c r="AC1785">
        <v>0</v>
      </c>
      <c r="AD1785">
        <v>0</v>
      </c>
      <c r="AE1785">
        <v>0</v>
      </c>
      <c r="AF1785">
        <v>0</v>
      </c>
      <c r="AG1785">
        <v>0</v>
      </c>
      <c r="AH1785">
        <v>0</v>
      </c>
      <c r="AI1785">
        <v>0</v>
      </c>
      <c r="AJ1785">
        <v>0</v>
      </c>
      <c r="AK1785">
        <v>1</v>
      </c>
      <c r="AL1785">
        <v>1</v>
      </c>
      <c r="AM1785" t="s">
        <v>2221</v>
      </c>
      <c r="AN1785" t="s">
        <v>2222</v>
      </c>
      <c r="AO1785" t="s">
        <v>132</v>
      </c>
      <c r="AP1785" t="s">
        <v>47</v>
      </c>
      <c r="AQ1785">
        <v>3.4107400000000001E-6</v>
      </c>
      <c r="BY1785">
        <v>1341</v>
      </c>
    </row>
    <row r="1786" spans="1:77" x14ac:dyDescent="0.25">
      <c r="A1786">
        <v>1342</v>
      </c>
      <c r="B1786">
        <v>14</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t="s">
        <v>2221</v>
      </c>
      <c r="AN1786" t="s">
        <v>2222</v>
      </c>
      <c r="AO1786" t="s">
        <v>132</v>
      </c>
      <c r="AP1786" t="s">
        <v>47</v>
      </c>
      <c r="AQ1786">
        <v>6.2682E-7</v>
      </c>
      <c r="BY1786">
        <v>1342</v>
      </c>
    </row>
    <row r="1787" spans="1:77" x14ac:dyDescent="0.25">
      <c r="A1787">
        <v>1343</v>
      </c>
      <c r="B1787">
        <v>350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t="s">
        <v>2221</v>
      </c>
      <c r="AN1787" t="s">
        <v>2222</v>
      </c>
      <c r="AO1787" t="s">
        <v>132</v>
      </c>
      <c r="AP1787" t="s">
        <v>47</v>
      </c>
      <c r="AQ1787">
        <v>3.8736399999999999E-6</v>
      </c>
      <c r="BY1787">
        <v>1343</v>
      </c>
    </row>
    <row r="1788" spans="1:77" x14ac:dyDescent="0.25">
      <c r="A1788">
        <v>1344</v>
      </c>
      <c r="B1788">
        <v>3186</v>
      </c>
      <c r="H1788">
        <v>29</v>
      </c>
      <c r="I1788">
        <v>0</v>
      </c>
      <c r="J1788">
        <v>1</v>
      </c>
      <c r="K1788">
        <v>0</v>
      </c>
      <c r="L1788">
        <v>0</v>
      </c>
      <c r="M1788">
        <v>0</v>
      </c>
      <c r="N1788">
        <v>0</v>
      </c>
      <c r="O1788">
        <v>0</v>
      </c>
      <c r="P1788">
        <v>0</v>
      </c>
      <c r="Q1788">
        <v>3</v>
      </c>
      <c r="R1788">
        <v>0</v>
      </c>
      <c r="S1788">
        <v>0</v>
      </c>
      <c r="T1788">
        <v>0</v>
      </c>
      <c r="U1788">
        <v>0</v>
      </c>
      <c r="V1788">
        <v>2</v>
      </c>
      <c r="W1788">
        <v>0</v>
      </c>
      <c r="X1788">
        <v>0</v>
      </c>
      <c r="Y1788">
        <v>1</v>
      </c>
      <c r="Z1788">
        <v>0</v>
      </c>
      <c r="AA1788">
        <v>0</v>
      </c>
      <c r="AB1788">
        <v>0</v>
      </c>
      <c r="AC1788">
        <v>3</v>
      </c>
      <c r="AD1788">
        <v>2</v>
      </c>
      <c r="AE1788">
        <v>3</v>
      </c>
      <c r="AF1788">
        <v>3</v>
      </c>
      <c r="AG1788">
        <v>1</v>
      </c>
      <c r="AH1788">
        <v>0</v>
      </c>
      <c r="AI1788">
        <v>0</v>
      </c>
      <c r="AJ1788">
        <v>5</v>
      </c>
      <c r="AK1788">
        <v>4</v>
      </c>
      <c r="AL1788">
        <v>0</v>
      </c>
      <c r="AM1788" t="s">
        <v>2221</v>
      </c>
      <c r="AN1788" t="s">
        <v>2222</v>
      </c>
      <c r="AO1788" t="s">
        <v>132</v>
      </c>
      <c r="AP1788" t="s">
        <v>47</v>
      </c>
      <c r="AQ1788">
        <v>1.3126829000000001E-4</v>
      </c>
      <c r="BY1788">
        <v>1344</v>
      </c>
    </row>
    <row r="1789" spans="1:77" x14ac:dyDescent="0.25">
      <c r="A1789">
        <v>1345</v>
      </c>
      <c r="B1789">
        <v>1</v>
      </c>
      <c r="H1789">
        <v>4</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2</v>
      </c>
      <c r="AK1789">
        <v>2</v>
      </c>
      <c r="AL1789">
        <v>0</v>
      </c>
      <c r="AM1789" t="s">
        <v>2221</v>
      </c>
      <c r="AN1789" t="s">
        <v>2222</v>
      </c>
      <c r="AO1789" t="s">
        <v>132</v>
      </c>
      <c r="AP1789" t="s">
        <v>47</v>
      </c>
      <c r="AQ1789">
        <v>9.4657000000000009E-7</v>
      </c>
      <c r="BY1789">
        <v>1345</v>
      </c>
    </row>
    <row r="1790" spans="1:77" x14ac:dyDescent="0.25">
      <c r="A1790">
        <v>1346</v>
      </c>
      <c r="B1790">
        <v>894</v>
      </c>
      <c r="H1790">
        <v>70</v>
      </c>
      <c r="I1790">
        <v>1</v>
      </c>
      <c r="J1790">
        <v>2</v>
      </c>
      <c r="K1790">
        <v>0</v>
      </c>
      <c r="L1790">
        <v>1</v>
      </c>
      <c r="M1790">
        <v>0</v>
      </c>
      <c r="N1790">
        <v>1</v>
      </c>
      <c r="O1790">
        <v>0</v>
      </c>
      <c r="P1790">
        <v>0</v>
      </c>
      <c r="Q1790">
        <v>12</v>
      </c>
      <c r="R1790">
        <v>4</v>
      </c>
      <c r="S1790">
        <v>2</v>
      </c>
      <c r="T1790">
        <v>0</v>
      </c>
      <c r="U1790">
        <v>0</v>
      </c>
      <c r="V1790">
        <v>6</v>
      </c>
      <c r="W1790">
        <v>0</v>
      </c>
      <c r="X1790">
        <v>0</v>
      </c>
      <c r="Y1790">
        <v>2</v>
      </c>
      <c r="Z1790">
        <v>0</v>
      </c>
      <c r="AA1790">
        <v>3</v>
      </c>
      <c r="AB1790">
        <v>1</v>
      </c>
      <c r="AC1790">
        <v>3</v>
      </c>
      <c r="AD1790">
        <v>1</v>
      </c>
      <c r="AE1790">
        <v>1</v>
      </c>
      <c r="AF1790">
        <v>1</v>
      </c>
      <c r="AG1790">
        <v>19</v>
      </c>
      <c r="AH1790">
        <v>11</v>
      </c>
      <c r="AI1790">
        <v>0</v>
      </c>
      <c r="AJ1790">
        <v>6</v>
      </c>
      <c r="AK1790">
        <v>2</v>
      </c>
      <c r="AL1790">
        <v>2</v>
      </c>
      <c r="AM1790" t="s">
        <v>2221</v>
      </c>
      <c r="AN1790" t="s">
        <v>2222</v>
      </c>
      <c r="AO1790" t="s">
        <v>132</v>
      </c>
      <c r="AP1790" t="s">
        <v>47</v>
      </c>
      <c r="AQ1790">
        <v>9.6300299999999997E-6</v>
      </c>
      <c r="BY1790">
        <v>1346</v>
      </c>
    </row>
    <row r="1791" spans="1:77" x14ac:dyDescent="0.25">
      <c r="A1791">
        <v>1347</v>
      </c>
      <c r="B1791">
        <v>739</v>
      </c>
      <c r="H1791">
        <v>168</v>
      </c>
      <c r="I1791">
        <v>0</v>
      </c>
      <c r="J1791">
        <v>6</v>
      </c>
      <c r="K1791">
        <v>0</v>
      </c>
      <c r="L1791">
        <v>1</v>
      </c>
      <c r="M1791">
        <v>1</v>
      </c>
      <c r="N1791">
        <v>0</v>
      </c>
      <c r="O1791">
        <v>0</v>
      </c>
      <c r="P1791">
        <v>0</v>
      </c>
      <c r="Q1791">
        <v>12</v>
      </c>
      <c r="R1791">
        <v>1</v>
      </c>
      <c r="S1791">
        <v>0</v>
      </c>
      <c r="T1791">
        <v>0</v>
      </c>
      <c r="U1791">
        <v>0</v>
      </c>
      <c r="V1791">
        <v>0</v>
      </c>
      <c r="W1791">
        <v>3</v>
      </c>
      <c r="X1791">
        <v>1</v>
      </c>
      <c r="Y1791">
        <v>11</v>
      </c>
      <c r="Z1791">
        <v>5</v>
      </c>
      <c r="AA1791">
        <v>4</v>
      </c>
      <c r="AB1791">
        <v>2</v>
      </c>
      <c r="AC1791">
        <v>2</v>
      </c>
      <c r="AD1791">
        <v>5</v>
      </c>
      <c r="AE1791">
        <v>4</v>
      </c>
      <c r="AF1791">
        <v>1</v>
      </c>
      <c r="AG1791">
        <v>1</v>
      </c>
      <c r="AH1791">
        <v>2</v>
      </c>
      <c r="AI1791">
        <v>0</v>
      </c>
      <c r="AJ1791">
        <v>10</v>
      </c>
      <c r="AK1791">
        <v>3</v>
      </c>
      <c r="AL1791">
        <v>2</v>
      </c>
      <c r="AM1791" t="s">
        <v>2221</v>
      </c>
      <c r="AN1791" t="s">
        <v>2222</v>
      </c>
      <c r="AO1791" t="s">
        <v>132</v>
      </c>
      <c r="AP1791" t="s">
        <v>47</v>
      </c>
      <c r="AQ1791">
        <v>4.7099100000000003E-6</v>
      </c>
      <c r="BY1791">
        <v>1347</v>
      </c>
    </row>
    <row r="1792" spans="1:77" x14ac:dyDescent="0.25">
      <c r="A1792">
        <v>1348</v>
      </c>
      <c r="B1792">
        <v>47</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1</v>
      </c>
      <c r="AK1792">
        <v>0</v>
      </c>
      <c r="AL1792">
        <v>0</v>
      </c>
      <c r="AM1792" t="s">
        <v>2221</v>
      </c>
      <c r="AN1792" t="s">
        <v>2222</v>
      </c>
      <c r="AO1792" t="s">
        <v>132</v>
      </c>
      <c r="AP1792" t="s">
        <v>47</v>
      </c>
      <c r="AQ1792">
        <v>3.2836000000000002E-6</v>
      </c>
      <c r="BY1792">
        <v>1348</v>
      </c>
    </row>
    <row r="1793" spans="1:77" x14ac:dyDescent="0.25">
      <c r="A1793">
        <v>1349</v>
      </c>
      <c r="B1793">
        <v>43</v>
      </c>
      <c r="H1793">
        <v>2</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t="s">
        <v>2221</v>
      </c>
      <c r="AN1793" t="s">
        <v>2222</v>
      </c>
      <c r="AO1793" t="s">
        <v>132</v>
      </c>
      <c r="AP1793" t="s">
        <v>47</v>
      </c>
      <c r="AQ1793">
        <v>1.01924E-6</v>
      </c>
      <c r="BY1793">
        <v>1349</v>
      </c>
    </row>
    <row r="1794" spans="1:77" x14ac:dyDescent="0.25">
      <c r="A1794">
        <v>1350</v>
      </c>
      <c r="B1794">
        <v>285</v>
      </c>
      <c r="H1794">
        <v>5</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2</v>
      </c>
      <c r="AB1794">
        <v>0</v>
      </c>
      <c r="AC1794">
        <v>0</v>
      </c>
      <c r="AD1794">
        <v>0</v>
      </c>
      <c r="AE1794">
        <v>0</v>
      </c>
      <c r="AF1794">
        <v>1</v>
      </c>
      <c r="AG1794">
        <v>0</v>
      </c>
      <c r="AH1794">
        <v>0</v>
      </c>
      <c r="AI1794">
        <v>0</v>
      </c>
      <c r="AJ1794">
        <v>4</v>
      </c>
      <c r="AK1794">
        <v>0</v>
      </c>
      <c r="AL1794">
        <v>0</v>
      </c>
      <c r="AM1794" t="s">
        <v>2221</v>
      </c>
      <c r="AN1794" t="s">
        <v>2222</v>
      </c>
      <c r="AO1794" t="s">
        <v>132</v>
      </c>
      <c r="AP1794" t="s">
        <v>47</v>
      </c>
      <c r="AQ1794">
        <v>5.83925E-6</v>
      </c>
      <c r="BY1794">
        <v>1350</v>
      </c>
    </row>
    <row r="1795" spans="1:77" x14ac:dyDescent="0.25">
      <c r="A1795">
        <v>1351</v>
      </c>
      <c r="B1795">
        <v>669</v>
      </c>
      <c r="H1795">
        <v>9</v>
      </c>
      <c r="I1795">
        <v>0</v>
      </c>
      <c r="J1795">
        <v>0</v>
      </c>
      <c r="K1795">
        <v>0</v>
      </c>
      <c r="L1795">
        <v>0</v>
      </c>
      <c r="M1795">
        <v>0</v>
      </c>
      <c r="N1795">
        <v>0</v>
      </c>
      <c r="O1795">
        <v>0</v>
      </c>
      <c r="P1795">
        <v>0</v>
      </c>
      <c r="Q1795">
        <v>0</v>
      </c>
      <c r="R1795">
        <v>0</v>
      </c>
      <c r="S1795">
        <v>0</v>
      </c>
      <c r="T1795">
        <v>0</v>
      </c>
      <c r="U1795">
        <v>0</v>
      </c>
      <c r="V1795">
        <v>0</v>
      </c>
      <c r="W1795">
        <v>7</v>
      </c>
      <c r="X1795">
        <v>29</v>
      </c>
      <c r="Y1795">
        <v>7</v>
      </c>
      <c r="Z1795">
        <v>0</v>
      </c>
      <c r="AA1795">
        <v>0</v>
      </c>
      <c r="AB1795">
        <v>3</v>
      </c>
      <c r="AC1795">
        <v>0</v>
      </c>
      <c r="AD1795">
        <v>1</v>
      </c>
      <c r="AE1795">
        <v>0</v>
      </c>
      <c r="AF1795">
        <v>0</v>
      </c>
      <c r="AG1795">
        <v>0</v>
      </c>
      <c r="AH1795">
        <v>0</v>
      </c>
      <c r="AI1795">
        <v>0</v>
      </c>
      <c r="AJ1795">
        <v>0</v>
      </c>
      <c r="AK1795">
        <v>1</v>
      </c>
      <c r="AL1795">
        <v>0</v>
      </c>
      <c r="AM1795" t="s">
        <v>2221</v>
      </c>
      <c r="AN1795" t="s">
        <v>2222</v>
      </c>
      <c r="AO1795" t="s">
        <v>132</v>
      </c>
      <c r="AP1795" t="s">
        <v>47</v>
      </c>
      <c r="AQ1795">
        <v>4.7951900000000004E-6</v>
      </c>
      <c r="BY1795">
        <v>1351</v>
      </c>
    </row>
    <row r="1796" spans="1:77" x14ac:dyDescent="0.25">
      <c r="A1796">
        <v>1352</v>
      </c>
      <c r="B1796">
        <v>3362</v>
      </c>
      <c r="H1796">
        <v>67</v>
      </c>
      <c r="I1796">
        <v>0</v>
      </c>
      <c r="J1796">
        <v>5</v>
      </c>
      <c r="K1796">
        <v>5</v>
      </c>
      <c r="L1796">
        <v>10</v>
      </c>
      <c r="M1796">
        <v>0</v>
      </c>
      <c r="N1796">
        <v>2</v>
      </c>
      <c r="O1796">
        <v>1</v>
      </c>
      <c r="P1796">
        <v>0</v>
      </c>
      <c r="Q1796">
        <v>1</v>
      </c>
      <c r="R1796">
        <v>4</v>
      </c>
      <c r="S1796">
        <v>0</v>
      </c>
      <c r="T1796">
        <v>2</v>
      </c>
      <c r="U1796">
        <v>0</v>
      </c>
      <c r="V1796">
        <v>2</v>
      </c>
      <c r="W1796">
        <v>0</v>
      </c>
      <c r="X1796">
        <v>0</v>
      </c>
      <c r="Y1796">
        <v>18</v>
      </c>
      <c r="Z1796">
        <v>2</v>
      </c>
      <c r="AA1796">
        <v>6</v>
      </c>
      <c r="AB1796">
        <v>1</v>
      </c>
      <c r="AC1796">
        <v>0</v>
      </c>
      <c r="AD1796">
        <v>2</v>
      </c>
      <c r="AE1796">
        <v>5</v>
      </c>
      <c r="AF1796">
        <v>0</v>
      </c>
      <c r="AG1796">
        <v>0</v>
      </c>
      <c r="AH1796">
        <v>0</v>
      </c>
      <c r="AI1796">
        <v>0</v>
      </c>
      <c r="AJ1796">
        <v>19</v>
      </c>
      <c r="AK1796">
        <v>5</v>
      </c>
      <c r="AL1796">
        <v>1</v>
      </c>
      <c r="AM1796" t="s">
        <v>2221</v>
      </c>
      <c r="AN1796" t="s">
        <v>2222</v>
      </c>
      <c r="AO1796" t="s">
        <v>132</v>
      </c>
      <c r="AP1796" t="s">
        <v>47</v>
      </c>
      <c r="AQ1796">
        <v>2.0456420000000001E-5</v>
      </c>
      <c r="BY1796">
        <v>1352</v>
      </c>
    </row>
    <row r="1797" spans="1:77" x14ac:dyDescent="0.25">
      <c r="A1797">
        <v>1353</v>
      </c>
      <c r="B1797">
        <v>41</v>
      </c>
      <c r="H1797">
        <v>4</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t="s">
        <v>2221</v>
      </c>
      <c r="AN1797" t="s">
        <v>2222</v>
      </c>
      <c r="AO1797" t="s">
        <v>132</v>
      </c>
      <c r="AP1797" t="s">
        <v>47</v>
      </c>
      <c r="AQ1797">
        <v>6.0308000000000008E-7</v>
      </c>
      <c r="BY1797">
        <v>1353</v>
      </c>
    </row>
    <row r="1798" spans="1:77" x14ac:dyDescent="0.25">
      <c r="A1798">
        <v>1354</v>
      </c>
      <c r="B1798">
        <v>2</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t="s">
        <v>2221</v>
      </c>
      <c r="AN1798" t="s">
        <v>2222</v>
      </c>
      <c r="AO1798" t="s">
        <v>132</v>
      </c>
      <c r="AP1798" t="s">
        <v>47</v>
      </c>
      <c r="AQ1798">
        <v>8.0309999999999996E-8</v>
      </c>
      <c r="BY1798">
        <v>1354</v>
      </c>
    </row>
    <row r="1799" spans="1:77" x14ac:dyDescent="0.25">
      <c r="A1799">
        <v>1355</v>
      </c>
      <c r="B1799">
        <v>245</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t="s">
        <v>2221</v>
      </c>
      <c r="AN1799" t="s">
        <v>2222</v>
      </c>
      <c r="AO1799" t="s">
        <v>132</v>
      </c>
      <c r="AP1799" t="s">
        <v>47</v>
      </c>
      <c r="AQ1799">
        <v>2.2477999999999999E-6</v>
      </c>
      <c r="BY1799">
        <v>1355</v>
      </c>
    </row>
    <row r="1800" spans="1:77" x14ac:dyDescent="0.25">
      <c r="A1800">
        <v>1356</v>
      </c>
      <c r="B1800">
        <v>6956</v>
      </c>
      <c r="H1800">
        <v>181</v>
      </c>
      <c r="I1800">
        <v>0</v>
      </c>
      <c r="J1800">
        <v>4</v>
      </c>
      <c r="K1800">
        <v>2</v>
      </c>
      <c r="L1800">
        <v>6</v>
      </c>
      <c r="M1800">
        <v>3</v>
      </c>
      <c r="N1800">
        <v>1</v>
      </c>
      <c r="O1800">
        <v>4</v>
      </c>
      <c r="P1800">
        <v>1</v>
      </c>
      <c r="Q1800">
        <v>11</v>
      </c>
      <c r="R1800">
        <v>3</v>
      </c>
      <c r="S1800">
        <v>0</v>
      </c>
      <c r="T1800">
        <v>0</v>
      </c>
      <c r="U1800">
        <v>2</v>
      </c>
      <c r="V1800">
        <v>1</v>
      </c>
      <c r="W1800">
        <v>2</v>
      </c>
      <c r="X1800">
        <v>10</v>
      </c>
      <c r="Y1800">
        <v>0</v>
      </c>
      <c r="Z1800">
        <v>3</v>
      </c>
      <c r="AA1800">
        <v>13</v>
      </c>
      <c r="AB1800">
        <v>0</v>
      </c>
      <c r="AC1800">
        <v>0</v>
      </c>
      <c r="AD1800">
        <v>1</v>
      </c>
      <c r="AE1800">
        <v>3</v>
      </c>
      <c r="AF1800">
        <v>2</v>
      </c>
      <c r="AG1800">
        <v>2</v>
      </c>
      <c r="AH1800">
        <v>2</v>
      </c>
      <c r="AI1800">
        <v>2</v>
      </c>
      <c r="AJ1800">
        <v>11</v>
      </c>
      <c r="AK1800">
        <v>24</v>
      </c>
      <c r="AL1800">
        <v>4</v>
      </c>
      <c r="AM1800" t="s">
        <v>2221</v>
      </c>
      <c r="AN1800" t="s">
        <v>2222</v>
      </c>
      <c r="AO1800" t="s">
        <v>132</v>
      </c>
      <c r="AP1800" t="s">
        <v>47</v>
      </c>
      <c r="AQ1800">
        <v>2.9287289999999999E-5</v>
      </c>
      <c r="BY1800">
        <v>1356</v>
      </c>
    </row>
    <row r="1801" spans="1:77" x14ac:dyDescent="0.25">
      <c r="A1801">
        <v>1357</v>
      </c>
      <c r="B1801">
        <v>141</v>
      </c>
      <c r="H1801">
        <v>4</v>
      </c>
      <c r="I1801">
        <v>0</v>
      </c>
      <c r="J1801">
        <v>0</v>
      </c>
      <c r="K1801">
        <v>0</v>
      </c>
      <c r="L1801">
        <v>2</v>
      </c>
      <c r="M1801">
        <v>0</v>
      </c>
      <c r="N1801">
        <v>2</v>
      </c>
      <c r="O1801">
        <v>0</v>
      </c>
      <c r="P1801">
        <v>0</v>
      </c>
      <c r="Q1801">
        <v>0</v>
      </c>
      <c r="R1801">
        <v>0</v>
      </c>
      <c r="S1801">
        <v>0</v>
      </c>
      <c r="T1801">
        <v>0</v>
      </c>
      <c r="U1801">
        <v>0</v>
      </c>
      <c r="V1801">
        <v>0</v>
      </c>
      <c r="W1801">
        <v>0</v>
      </c>
      <c r="X1801">
        <v>0</v>
      </c>
      <c r="Y1801">
        <v>0</v>
      </c>
      <c r="Z1801">
        <v>0</v>
      </c>
      <c r="AA1801">
        <v>0</v>
      </c>
      <c r="AB1801">
        <v>0</v>
      </c>
      <c r="AC1801">
        <v>0</v>
      </c>
      <c r="AD1801">
        <v>12</v>
      </c>
      <c r="AE1801">
        <v>0</v>
      </c>
      <c r="AF1801">
        <v>1</v>
      </c>
      <c r="AG1801">
        <v>0</v>
      </c>
      <c r="AH1801">
        <v>0</v>
      </c>
      <c r="AI1801">
        <v>0</v>
      </c>
      <c r="AJ1801">
        <v>0</v>
      </c>
      <c r="AK1801">
        <v>0</v>
      </c>
      <c r="AL1801">
        <v>0</v>
      </c>
      <c r="AM1801" t="s">
        <v>2221</v>
      </c>
      <c r="AN1801" t="s">
        <v>2222</v>
      </c>
      <c r="AO1801" t="s">
        <v>132</v>
      </c>
      <c r="AP1801" t="s">
        <v>47</v>
      </c>
      <c r="AQ1801">
        <v>3.5555099999999999E-6</v>
      </c>
      <c r="BY1801">
        <v>1357</v>
      </c>
    </row>
    <row r="1802" spans="1:77" x14ac:dyDescent="0.25">
      <c r="A1802">
        <v>1359</v>
      </c>
      <c r="B1802">
        <v>7885</v>
      </c>
      <c r="H1802">
        <v>6</v>
      </c>
      <c r="I1802">
        <v>0</v>
      </c>
      <c r="J1802">
        <v>3</v>
      </c>
      <c r="K1802">
        <v>0</v>
      </c>
      <c r="L1802">
        <v>1</v>
      </c>
      <c r="M1802">
        <v>4</v>
      </c>
      <c r="N1802">
        <v>0</v>
      </c>
      <c r="O1802">
        <v>1</v>
      </c>
      <c r="P1802">
        <v>0</v>
      </c>
      <c r="Q1802">
        <v>0</v>
      </c>
      <c r="R1802">
        <v>4</v>
      </c>
      <c r="S1802">
        <v>1</v>
      </c>
      <c r="T1802">
        <v>0</v>
      </c>
      <c r="U1802">
        <v>0</v>
      </c>
      <c r="V1802">
        <v>0</v>
      </c>
      <c r="W1802">
        <v>0</v>
      </c>
      <c r="X1802">
        <v>0</v>
      </c>
      <c r="Y1802">
        <v>0</v>
      </c>
      <c r="Z1802">
        <v>1</v>
      </c>
      <c r="AA1802">
        <v>3</v>
      </c>
      <c r="AB1802">
        <v>2</v>
      </c>
      <c r="AC1802">
        <v>0</v>
      </c>
      <c r="AD1802">
        <v>0</v>
      </c>
      <c r="AE1802">
        <v>0</v>
      </c>
      <c r="AF1802">
        <v>3</v>
      </c>
      <c r="AG1802">
        <v>0</v>
      </c>
      <c r="AH1802">
        <v>2</v>
      </c>
      <c r="AI1802">
        <v>0</v>
      </c>
      <c r="AJ1802">
        <v>0</v>
      </c>
      <c r="AK1802">
        <v>1</v>
      </c>
      <c r="AL1802">
        <v>1</v>
      </c>
      <c r="AM1802" t="s">
        <v>2221</v>
      </c>
      <c r="AN1802" t="s">
        <v>2222</v>
      </c>
      <c r="AO1802" t="s">
        <v>132</v>
      </c>
      <c r="AP1802" t="s">
        <v>47</v>
      </c>
      <c r="AQ1802">
        <v>1.294916E-5</v>
      </c>
      <c r="BY1802">
        <v>1359</v>
      </c>
    </row>
    <row r="1803" spans="1:77" x14ac:dyDescent="0.25">
      <c r="A1803">
        <v>1361</v>
      </c>
      <c r="B1803">
        <v>10</v>
      </c>
      <c r="H1803">
        <v>4</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t="s">
        <v>4402</v>
      </c>
      <c r="AN1803" t="s">
        <v>4403</v>
      </c>
      <c r="AO1803" t="s">
        <v>132</v>
      </c>
      <c r="AP1803" t="s">
        <v>47</v>
      </c>
      <c r="AQ1803">
        <v>1.7380000000000001E-7</v>
      </c>
      <c r="BY1803">
        <v>1361</v>
      </c>
    </row>
    <row r="1804" spans="1:77" x14ac:dyDescent="0.25">
      <c r="A1804">
        <v>1362</v>
      </c>
      <c r="B1804">
        <v>35</v>
      </c>
      <c r="H1804">
        <v>139</v>
      </c>
      <c r="I1804">
        <v>1</v>
      </c>
      <c r="J1804">
        <v>4</v>
      </c>
      <c r="K1804">
        <v>7</v>
      </c>
      <c r="L1804">
        <v>1</v>
      </c>
      <c r="M1804">
        <v>3</v>
      </c>
      <c r="N1804">
        <v>8</v>
      </c>
      <c r="O1804">
        <v>2</v>
      </c>
      <c r="P1804">
        <v>2</v>
      </c>
      <c r="Q1804">
        <v>5</v>
      </c>
      <c r="R1804">
        <v>2</v>
      </c>
      <c r="S1804">
        <v>2</v>
      </c>
      <c r="T1804">
        <v>4</v>
      </c>
      <c r="U1804">
        <v>3</v>
      </c>
      <c r="V1804">
        <v>1</v>
      </c>
      <c r="W1804">
        <v>0</v>
      </c>
      <c r="X1804">
        <v>1</v>
      </c>
      <c r="Y1804">
        <v>0</v>
      </c>
      <c r="Z1804">
        <v>2</v>
      </c>
      <c r="AA1804">
        <v>1</v>
      </c>
      <c r="AB1804">
        <v>1</v>
      </c>
      <c r="AC1804">
        <v>0</v>
      </c>
      <c r="AD1804">
        <v>0</v>
      </c>
      <c r="AE1804">
        <v>4</v>
      </c>
      <c r="AF1804">
        <v>0</v>
      </c>
      <c r="AG1804">
        <v>0</v>
      </c>
      <c r="AH1804">
        <v>0</v>
      </c>
      <c r="AI1804">
        <v>1</v>
      </c>
      <c r="AJ1804">
        <v>0</v>
      </c>
      <c r="AK1804">
        <v>3</v>
      </c>
      <c r="AL1804">
        <v>0</v>
      </c>
      <c r="AM1804" t="s">
        <v>4402</v>
      </c>
      <c r="AN1804" t="s">
        <v>4403</v>
      </c>
      <c r="AO1804" t="s">
        <v>132</v>
      </c>
      <c r="AP1804" t="s">
        <v>47</v>
      </c>
      <c r="AQ1804">
        <v>5.1177999999999999E-7</v>
      </c>
      <c r="BY1804">
        <v>1362</v>
      </c>
    </row>
    <row r="1805" spans="1:77" x14ac:dyDescent="0.25">
      <c r="A1805">
        <v>1363</v>
      </c>
      <c r="B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t="s">
        <v>4402</v>
      </c>
      <c r="AN1805" t="s">
        <v>4403</v>
      </c>
      <c r="AO1805" t="s">
        <v>132</v>
      </c>
      <c r="AP1805" t="s">
        <v>47</v>
      </c>
      <c r="AQ1805">
        <v>2.592E-8</v>
      </c>
      <c r="BY1805">
        <v>1363</v>
      </c>
    </row>
    <row r="1806" spans="1:77" x14ac:dyDescent="0.25">
      <c r="A1806">
        <v>1364</v>
      </c>
      <c r="B1806">
        <v>416</v>
      </c>
      <c r="H1806">
        <v>131</v>
      </c>
      <c r="I1806">
        <v>3</v>
      </c>
      <c r="J1806">
        <v>7</v>
      </c>
      <c r="K1806">
        <v>9</v>
      </c>
      <c r="L1806">
        <v>3</v>
      </c>
      <c r="M1806">
        <v>2</v>
      </c>
      <c r="N1806">
        <v>5</v>
      </c>
      <c r="O1806">
        <v>1</v>
      </c>
      <c r="P1806">
        <v>4</v>
      </c>
      <c r="Q1806">
        <v>1</v>
      </c>
      <c r="R1806">
        <v>1</v>
      </c>
      <c r="S1806">
        <v>0</v>
      </c>
      <c r="T1806">
        <v>0</v>
      </c>
      <c r="U1806">
        <v>1</v>
      </c>
      <c r="V1806">
        <v>2</v>
      </c>
      <c r="W1806">
        <v>2</v>
      </c>
      <c r="X1806">
        <v>0</v>
      </c>
      <c r="Y1806">
        <v>2</v>
      </c>
      <c r="Z1806">
        <v>0</v>
      </c>
      <c r="AA1806">
        <v>0</v>
      </c>
      <c r="AB1806">
        <v>0</v>
      </c>
      <c r="AC1806">
        <v>0</v>
      </c>
      <c r="AD1806">
        <v>2</v>
      </c>
      <c r="AE1806">
        <v>0</v>
      </c>
      <c r="AF1806">
        <v>0</v>
      </c>
      <c r="AG1806">
        <v>1</v>
      </c>
      <c r="AH1806">
        <v>6</v>
      </c>
      <c r="AI1806">
        <v>22</v>
      </c>
      <c r="AJ1806">
        <v>13</v>
      </c>
      <c r="AK1806">
        <v>10</v>
      </c>
      <c r="AL1806">
        <v>2</v>
      </c>
      <c r="AM1806" t="s">
        <v>4402</v>
      </c>
      <c r="AN1806" t="s">
        <v>4403</v>
      </c>
      <c r="AO1806" t="s">
        <v>132</v>
      </c>
      <c r="AP1806" t="s">
        <v>47</v>
      </c>
      <c r="AQ1806">
        <v>3.1437999999999999E-6</v>
      </c>
      <c r="BY1806">
        <v>1364</v>
      </c>
    </row>
    <row r="1807" spans="1:77" x14ac:dyDescent="0.25">
      <c r="A1807">
        <v>1366</v>
      </c>
      <c r="B1807">
        <v>0</v>
      </c>
      <c r="H1807">
        <v>18</v>
      </c>
      <c r="I1807">
        <v>0</v>
      </c>
      <c r="J1807">
        <v>1</v>
      </c>
      <c r="K1807">
        <v>0</v>
      </c>
      <c r="L1807">
        <v>0</v>
      </c>
      <c r="M1807">
        <v>0</v>
      </c>
      <c r="N1807">
        <v>0</v>
      </c>
      <c r="O1807">
        <v>0</v>
      </c>
      <c r="P1807">
        <v>0</v>
      </c>
      <c r="Q1807">
        <v>0</v>
      </c>
      <c r="R1807">
        <v>0</v>
      </c>
      <c r="S1807">
        <v>0</v>
      </c>
      <c r="T1807">
        <v>0</v>
      </c>
      <c r="U1807">
        <v>0</v>
      </c>
      <c r="V1807">
        <v>1</v>
      </c>
      <c r="W1807">
        <v>0</v>
      </c>
      <c r="X1807">
        <v>0</v>
      </c>
      <c r="Y1807">
        <v>0</v>
      </c>
      <c r="Z1807">
        <v>0</v>
      </c>
      <c r="AA1807">
        <v>0</v>
      </c>
      <c r="AB1807">
        <v>0</v>
      </c>
      <c r="AC1807">
        <v>0</v>
      </c>
      <c r="AD1807">
        <v>0</v>
      </c>
      <c r="AE1807">
        <v>0</v>
      </c>
      <c r="AF1807">
        <v>0</v>
      </c>
      <c r="AG1807">
        <v>0</v>
      </c>
      <c r="AH1807">
        <v>0</v>
      </c>
      <c r="AI1807">
        <v>0</v>
      </c>
      <c r="AJ1807">
        <v>0</v>
      </c>
      <c r="AK1807">
        <v>0</v>
      </c>
      <c r="AL1807">
        <v>0</v>
      </c>
      <c r="AM1807" t="s">
        <v>4402</v>
      </c>
      <c r="AN1807" t="s">
        <v>4403</v>
      </c>
      <c r="AO1807" t="s">
        <v>132</v>
      </c>
      <c r="AP1807" t="s">
        <v>47</v>
      </c>
      <c r="AQ1807">
        <v>1.01578E-6</v>
      </c>
      <c r="BY1807">
        <v>1366</v>
      </c>
    </row>
    <row r="1808" spans="1:77" x14ac:dyDescent="0.25">
      <c r="A1808">
        <v>1367</v>
      </c>
      <c r="B1808">
        <v>0</v>
      </c>
      <c r="H1808">
        <v>2</v>
      </c>
      <c r="I1808">
        <v>1</v>
      </c>
      <c r="J1808">
        <v>1</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t="s">
        <v>4402</v>
      </c>
      <c r="AN1808" t="s">
        <v>4403</v>
      </c>
      <c r="AO1808" t="s">
        <v>132</v>
      </c>
      <c r="AP1808" t="s">
        <v>47</v>
      </c>
      <c r="AQ1808">
        <v>1.9004E-7</v>
      </c>
      <c r="BY1808">
        <v>1367</v>
      </c>
    </row>
    <row r="1809" spans="1:77" x14ac:dyDescent="0.25">
      <c r="A1809">
        <v>1368</v>
      </c>
      <c r="B1809">
        <v>56</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t="s">
        <v>4402</v>
      </c>
      <c r="AN1809" t="s">
        <v>4403</v>
      </c>
      <c r="AO1809" t="s">
        <v>132</v>
      </c>
      <c r="AP1809" t="s">
        <v>47</v>
      </c>
      <c r="AQ1809">
        <v>2.4001499999999998E-6</v>
      </c>
      <c r="BY1809">
        <v>1368</v>
      </c>
    </row>
    <row r="1810" spans="1:77" x14ac:dyDescent="0.25">
      <c r="A1810">
        <v>1369</v>
      </c>
      <c r="B1810">
        <v>0</v>
      </c>
      <c r="H1810">
        <v>9</v>
      </c>
      <c r="I1810">
        <v>2</v>
      </c>
      <c r="J1810">
        <v>0</v>
      </c>
      <c r="K1810">
        <v>0</v>
      </c>
      <c r="L1810">
        <v>0</v>
      </c>
      <c r="M1810">
        <v>0</v>
      </c>
      <c r="N1810">
        <v>0</v>
      </c>
      <c r="O1810">
        <v>0</v>
      </c>
      <c r="P1810">
        <v>0</v>
      </c>
      <c r="Q1810">
        <v>0</v>
      </c>
      <c r="R1810">
        <v>0</v>
      </c>
      <c r="S1810">
        <v>0</v>
      </c>
      <c r="T1810">
        <v>0</v>
      </c>
      <c r="U1810">
        <v>0</v>
      </c>
      <c r="V1810">
        <v>1</v>
      </c>
      <c r="W1810">
        <v>0</v>
      </c>
      <c r="X1810">
        <v>0</v>
      </c>
      <c r="Y1810">
        <v>0</v>
      </c>
      <c r="Z1810">
        <v>0</v>
      </c>
      <c r="AA1810">
        <v>0</v>
      </c>
      <c r="AB1810">
        <v>0</v>
      </c>
      <c r="AC1810">
        <v>0</v>
      </c>
      <c r="AD1810">
        <v>0</v>
      </c>
      <c r="AE1810">
        <v>0</v>
      </c>
      <c r="AF1810">
        <v>0</v>
      </c>
      <c r="AG1810">
        <v>0</v>
      </c>
      <c r="AH1810">
        <v>0</v>
      </c>
      <c r="AI1810">
        <v>0</v>
      </c>
      <c r="AJ1810">
        <v>0</v>
      </c>
      <c r="AK1810">
        <v>0</v>
      </c>
      <c r="AL1810">
        <v>0</v>
      </c>
      <c r="AM1810" t="s">
        <v>4402</v>
      </c>
      <c r="AN1810" t="s">
        <v>4403</v>
      </c>
      <c r="AO1810" t="s">
        <v>132</v>
      </c>
      <c r="AP1810" t="s">
        <v>47</v>
      </c>
      <c r="AQ1810">
        <v>8.5691000000000007E-7</v>
      </c>
      <c r="BY1810">
        <v>1369</v>
      </c>
    </row>
    <row r="1811" spans="1:77" x14ac:dyDescent="0.25">
      <c r="A1811">
        <v>1370</v>
      </c>
      <c r="B1811">
        <v>56</v>
      </c>
      <c r="H1811">
        <v>23</v>
      </c>
      <c r="I1811">
        <v>0</v>
      </c>
      <c r="J1811">
        <v>0</v>
      </c>
      <c r="K1811">
        <v>0</v>
      </c>
      <c r="L1811">
        <v>0</v>
      </c>
      <c r="M1811">
        <v>0</v>
      </c>
      <c r="N1811">
        <v>1</v>
      </c>
      <c r="O1811">
        <v>0</v>
      </c>
      <c r="P1811">
        <v>0</v>
      </c>
      <c r="Q1811">
        <v>0</v>
      </c>
      <c r="R1811">
        <v>0</v>
      </c>
      <c r="S1811">
        <v>0</v>
      </c>
      <c r="T1811">
        <v>4</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t="s">
        <v>4402</v>
      </c>
      <c r="AN1811" t="s">
        <v>4403</v>
      </c>
      <c r="AO1811" t="s">
        <v>132</v>
      </c>
      <c r="AP1811" t="s">
        <v>47</v>
      </c>
      <c r="AQ1811">
        <v>6.0016700000000001E-6</v>
      </c>
      <c r="BY1811">
        <v>1370</v>
      </c>
    </row>
    <row r="1812" spans="1:77" x14ac:dyDescent="0.25">
      <c r="A1812">
        <v>1371</v>
      </c>
      <c r="B1812">
        <v>17</v>
      </c>
      <c r="H1812">
        <v>67</v>
      </c>
      <c r="I1812">
        <v>1</v>
      </c>
      <c r="J1812">
        <v>3</v>
      </c>
      <c r="K1812">
        <v>0</v>
      </c>
      <c r="L1812">
        <v>5</v>
      </c>
      <c r="M1812">
        <v>1</v>
      </c>
      <c r="N1812">
        <v>1</v>
      </c>
      <c r="O1812">
        <v>2</v>
      </c>
      <c r="P1812">
        <v>0</v>
      </c>
      <c r="Q1812">
        <v>0</v>
      </c>
      <c r="R1812">
        <v>1</v>
      </c>
      <c r="S1812">
        <v>0</v>
      </c>
      <c r="T1812">
        <v>0</v>
      </c>
      <c r="U1812">
        <v>1</v>
      </c>
      <c r="V1812">
        <v>1</v>
      </c>
      <c r="W1812">
        <v>0</v>
      </c>
      <c r="X1812">
        <v>1</v>
      </c>
      <c r="Y1812">
        <v>0</v>
      </c>
      <c r="Z1812">
        <v>0</v>
      </c>
      <c r="AA1812">
        <v>0</v>
      </c>
      <c r="AB1812">
        <v>1</v>
      </c>
      <c r="AC1812">
        <v>0</v>
      </c>
      <c r="AD1812">
        <v>1</v>
      </c>
      <c r="AE1812">
        <v>0</v>
      </c>
      <c r="AF1812">
        <v>0</v>
      </c>
      <c r="AG1812">
        <v>0</v>
      </c>
      <c r="AH1812">
        <v>0</v>
      </c>
      <c r="AI1812">
        <v>1</v>
      </c>
      <c r="AJ1812">
        <v>0</v>
      </c>
      <c r="AK1812">
        <v>0</v>
      </c>
      <c r="AL1812">
        <v>0</v>
      </c>
      <c r="AM1812" t="s">
        <v>4402</v>
      </c>
      <c r="AN1812" t="s">
        <v>4403</v>
      </c>
      <c r="AO1812" t="s">
        <v>132</v>
      </c>
      <c r="AP1812" t="s">
        <v>47</v>
      </c>
      <c r="AQ1812">
        <v>3.5062699999999998E-6</v>
      </c>
      <c r="BY1812">
        <v>1371</v>
      </c>
    </row>
    <row r="1813" spans="1:77" x14ac:dyDescent="0.25">
      <c r="A1813">
        <v>1372</v>
      </c>
      <c r="B1813">
        <v>0</v>
      </c>
      <c r="H1813">
        <v>18</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t="s">
        <v>4402</v>
      </c>
      <c r="AN1813" t="s">
        <v>4403</v>
      </c>
      <c r="AO1813" t="s">
        <v>132</v>
      </c>
      <c r="AP1813" t="s">
        <v>47</v>
      </c>
      <c r="AQ1813">
        <v>1.00607E-6</v>
      </c>
      <c r="BY1813">
        <v>1372</v>
      </c>
    </row>
    <row r="1814" spans="1:77" x14ac:dyDescent="0.25">
      <c r="A1814">
        <v>1373</v>
      </c>
      <c r="B1814">
        <v>28</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t="s">
        <v>4402</v>
      </c>
      <c r="AN1814" t="s">
        <v>4403</v>
      </c>
      <c r="AO1814" t="s">
        <v>132</v>
      </c>
      <c r="AP1814" t="s">
        <v>47</v>
      </c>
      <c r="AQ1814">
        <v>1.3937000000000001E-7</v>
      </c>
      <c r="BY1814">
        <v>1373</v>
      </c>
    </row>
    <row r="1815" spans="1:77" x14ac:dyDescent="0.25">
      <c r="A1815">
        <v>1374</v>
      </c>
      <c r="B1815">
        <v>13</v>
      </c>
      <c r="H1815">
        <v>14</v>
      </c>
      <c r="I1815">
        <v>0</v>
      </c>
      <c r="J1815">
        <v>1</v>
      </c>
      <c r="K1815">
        <v>0</v>
      </c>
      <c r="L1815">
        <v>5</v>
      </c>
      <c r="M1815">
        <v>0</v>
      </c>
      <c r="N1815">
        <v>3</v>
      </c>
      <c r="O1815">
        <v>0</v>
      </c>
      <c r="P1815">
        <v>0</v>
      </c>
      <c r="Q1815">
        <v>0</v>
      </c>
      <c r="R1815">
        <v>0</v>
      </c>
      <c r="S1815">
        <v>0</v>
      </c>
      <c r="T1815">
        <v>0</v>
      </c>
      <c r="U1815">
        <v>0</v>
      </c>
      <c r="V1815">
        <v>4</v>
      </c>
      <c r="W1815">
        <v>0</v>
      </c>
      <c r="X1815">
        <v>0</v>
      </c>
      <c r="Y1815">
        <v>0</v>
      </c>
      <c r="Z1815">
        <v>0</v>
      </c>
      <c r="AA1815">
        <v>0</v>
      </c>
      <c r="AB1815">
        <v>0</v>
      </c>
      <c r="AC1815">
        <v>0</v>
      </c>
      <c r="AD1815">
        <v>0</v>
      </c>
      <c r="AE1815">
        <v>2</v>
      </c>
      <c r="AF1815">
        <v>0</v>
      </c>
      <c r="AG1815">
        <v>0</v>
      </c>
      <c r="AH1815">
        <v>0</v>
      </c>
      <c r="AI1815">
        <v>0</v>
      </c>
      <c r="AJ1815">
        <v>0</v>
      </c>
      <c r="AK1815">
        <v>0</v>
      </c>
      <c r="AL1815">
        <v>0</v>
      </c>
      <c r="AM1815" t="s">
        <v>4402</v>
      </c>
      <c r="AN1815" t="s">
        <v>4403</v>
      </c>
      <c r="AO1815" t="s">
        <v>132</v>
      </c>
      <c r="AP1815" t="s">
        <v>47</v>
      </c>
      <c r="AQ1815">
        <v>3.981E-7</v>
      </c>
      <c r="BY1815">
        <v>1374</v>
      </c>
    </row>
    <row r="1816" spans="1:77" x14ac:dyDescent="0.25">
      <c r="A1816">
        <v>1375</v>
      </c>
      <c r="B1816">
        <v>0</v>
      </c>
      <c r="H1816">
        <v>30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t="s">
        <v>4402</v>
      </c>
      <c r="AN1816" t="s">
        <v>4403</v>
      </c>
      <c r="AO1816" t="s">
        <v>132</v>
      </c>
      <c r="AP1816" t="s">
        <v>47</v>
      </c>
      <c r="AQ1816">
        <v>1.2555600000000001E-6</v>
      </c>
      <c r="BY1816">
        <v>1375</v>
      </c>
    </row>
    <row r="1817" spans="1:77" x14ac:dyDescent="0.25">
      <c r="A1817">
        <v>1376</v>
      </c>
      <c r="B1817">
        <v>0</v>
      </c>
      <c r="H1817">
        <v>2</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t="s">
        <v>4402</v>
      </c>
      <c r="AN1817" t="s">
        <v>4403</v>
      </c>
      <c r="AO1817" t="s">
        <v>132</v>
      </c>
      <c r="AP1817" t="s">
        <v>47</v>
      </c>
      <c r="AQ1817">
        <v>1.646E-8</v>
      </c>
      <c r="BY1817">
        <v>1376</v>
      </c>
    </row>
    <row r="1818" spans="1:77" x14ac:dyDescent="0.25">
      <c r="A1818">
        <v>1377</v>
      </c>
      <c r="B1818">
        <v>0</v>
      </c>
      <c r="H1818">
        <v>12</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t="s">
        <v>4402</v>
      </c>
      <c r="AN1818" t="s">
        <v>4403</v>
      </c>
      <c r="AO1818" t="s">
        <v>132</v>
      </c>
      <c r="AP1818" t="s">
        <v>47</v>
      </c>
      <c r="AQ1818">
        <v>4.7610000000000003E-7</v>
      </c>
      <c r="BY1818">
        <v>1377</v>
      </c>
    </row>
    <row r="1819" spans="1:77" x14ac:dyDescent="0.25">
      <c r="A1819">
        <v>1378</v>
      </c>
      <c r="B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t="s">
        <v>4402</v>
      </c>
      <c r="AN1819" t="s">
        <v>4403</v>
      </c>
      <c r="AO1819" t="s">
        <v>132</v>
      </c>
      <c r="AP1819" t="s">
        <v>47</v>
      </c>
      <c r="AQ1819">
        <v>5.3300000000000001E-8</v>
      </c>
      <c r="BY1819">
        <v>1378</v>
      </c>
    </row>
    <row r="1820" spans="1:77" x14ac:dyDescent="0.25">
      <c r="A1820">
        <v>1379</v>
      </c>
      <c r="B1820">
        <v>2</v>
      </c>
      <c r="H1820">
        <v>7</v>
      </c>
      <c r="I1820">
        <v>0</v>
      </c>
      <c r="J1820">
        <v>1</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t="s">
        <v>4402</v>
      </c>
      <c r="AN1820" t="s">
        <v>4403</v>
      </c>
      <c r="AO1820" t="s">
        <v>132</v>
      </c>
      <c r="AP1820" t="s">
        <v>47</v>
      </c>
      <c r="AQ1820">
        <v>1.0613E-7</v>
      </c>
      <c r="BY1820">
        <v>1379</v>
      </c>
    </row>
    <row r="1821" spans="1:77" x14ac:dyDescent="0.25">
      <c r="A1821">
        <v>1380</v>
      </c>
      <c r="B1821">
        <v>0</v>
      </c>
      <c r="H1821">
        <v>16</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t="s">
        <v>4402</v>
      </c>
      <c r="AN1821" t="s">
        <v>4403</v>
      </c>
      <c r="AO1821" t="s">
        <v>132</v>
      </c>
      <c r="AP1821" t="s">
        <v>47</v>
      </c>
      <c r="AQ1821">
        <v>6.5805999999999995E-7</v>
      </c>
      <c r="BY1821">
        <v>1380</v>
      </c>
    </row>
    <row r="1822" spans="1:77" x14ac:dyDescent="0.25">
      <c r="A1822">
        <v>1381</v>
      </c>
      <c r="B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t="s">
        <v>4402</v>
      </c>
      <c r="AN1822" t="s">
        <v>4403</v>
      </c>
      <c r="AO1822" t="s">
        <v>132</v>
      </c>
      <c r="AP1822" t="s">
        <v>47</v>
      </c>
      <c r="AQ1822">
        <v>6.4189999999999994E-8</v>
      </c>
      <c r="BY1822">
        <v>1381</v>
      </c>
    </row>
    <row r="1823" spans="1:77" x14ac:dyDescent="0.25">
      <c r="A1823">
        <v>1382</v>
      </c>
      <c r="B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1</v>
      </c>
      <c r="AC1823">
        <v>0</v>
      </c>
      <c r="AD1823">
        <v>0</v>
      </c>
      <c r="AE1823">
        <v>1</v>
      </c>
      <c r="AF1823">
        <v>0</v>
      </c>
      <c r="AG1823">
        <v>0</v>
      </c>
      <c r="AH1823">
        <v>0</v>
      </c>
      <c r="AI1823">
        <v>0</v>
      </c>
      <c r="AJ1823">
        <v>0</v>
      </c>
      <c r="AK1823">
        <v>0</v>
      </c>
      <c r="AL1823">
        <v>0</v>
      </c>
      <c r="AM1823" t="s">
        <v>4402</v>
      </c>
      <c r="AN1823" t="s">
        <v>4403</v>
      </c>
      <c r="AO1823" t="s">
        <v>132</v>
      </c>
      <c r="AP1823" t="s">
        <v>47</v>
      </c>
      <c r="AQ1823">
        <v>1.7028000000000001E-7</v>
      </c>
      <c r="BY1823">
        <v>1382</v>
      </c>
    </row>
    <row r="1824" spans="1:77" x14ac:dyDescent="0.25">
      <c r="A1824">
        <v>1383</v>
      </c>
      <c r="B1824">
        <v>1</v>
      </c>
      <c r="H1824">
        <v>881</v>
      </c>
      <c r="I1824">
        <v>4</v>
      </c>
      <c r="J1824">
        <v>7</v>
      </c>
      <c r="K1824">
        <v>1</v>
      </c>
      <c r="L1824">
        <v>1</v>
      </c>
      <c r="M1824">
        <v>1</v>
      </c>
      <c r="N1824">
        <v>1</v>
      </c>
      <c r="O1824">
        <v>2</v>
      </c>
      <c r="P1824">
        <v>1</v>
      </c>
      <c r="Q1824">
        <v>0</v>
      </c>
      <c r="R1824">
        <v>0</v>
      </c>
      <c r="S1824">
        <v>1</v>
      </c>
      <c r="T1824">
        <v>0</v>
      </c>
      <c r="U1824">
        <v>0</v>
      </c>
      <c r="V1824">
        <v>0</v>
      </c>
      <c r="W1824">
        <v>0</v>
      </c>
      <c r="X1824">
        <v>0</v>
      </c>
      <c r="Y1824">
        <v>0</v>
      </c>
      <c r="Z1824">
        <v>0</v>
      </c>
      <c r="AA1824">
        <v>0</v>
      </c>
      <c r="AB1824">
        <v>0</v>
      </c>
      <c r="AC1824">
        <v>0</v>
      </c>
      <c r="AD1824">
        <v>0</v>
      </c>
      <c r="AE1824">
        <v>1</v>
      </c>
      <c r="AF1824">
        <v>0</v>
      </c>
      <c r="AG1824">
        <v>0</v>
      </c>
      <c r="AH1824">
        <v>0</v>
      </c>
      <c r="AI1824">
        <v>0</v>
      </c>
      <c r="AJ1824">
        <v>0</v>
      </c>
      <c r="AK1824">
        <v>0</v>
      </c>
      <c r="AL1824">
        <v>0</v>
      </c>
      <c r="AM1824" t="s">
        <v>5152</v>
      </c>
      <c r="AN1824" t="s">
        <v>5153</v>
      </c>
      <c r="AO1824" t="s">
        <v>132</v>
      </c>
      <c r="AP1824" t="s">
        <v>47</v>
      </c>
      <c r="AQ1824">
        <v>1.9763590000000001E-5</v>
      </c>
      <c r="BY1824">
        <v>1383</v>
      </c>
    </row>
    <row r="1825" spans="1:77" x14ac:dyDescent="0.25">
      <c r="A1825">
        <v>1384</v>
      </c>
      <c r="B1825">
        <v>0</v>
      </c>
      <c r="H1825">
        <v>84</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t="s">
        <v>5152</v>
      </c>
      <c r="AN1825" t="s">
        <v>5153</v>
      </c>
      <c r="AO1825" t="s">
        <v>132</v>
      </c>
      <c r="AP1825" t="s">
        <v>47</v>
      </c>
      <c r="AQ1825">
        <v>2.9969500000000002E-6</v>
      </c>
      <c r="BY1825">
        <v>1384</v>
      </c>
    </row>
    <row r="1826" spans="1:77" x14ac:dyDescent="0.25">
      <c r="A1826">
        <v>1385</v>
      </c>
      <c r="B1826">
        <v>15</v>
      </c>
      <c r="H1826">
        <v>127</v>
      </c>
      <c r="I1826">
        <v>4</v>
      </c>
      <c r="J1826">
        <v>1</v>
      </c>
      <c r="K1826">
        <v>1</v>
      </c>
      <c r="L1826">
        <v>0</v>
      </c>
      <c r="M1826">
        <v>0</v>
      </c>
      <c r="N1826">
        <v>0</v>
      </c>
      <c r="O1826">
        <v>0</v>
      </c>
      <c r="P1826">
        <v>0</v>
      </c>
      <c r="Q1826">
        <v>0</v>
      </c>
      <c r="R1826">
        <v>0</v>
      </c>
      <c r="S1826">
        <v>2</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t="s">
        <v>5152</v>
      </c>
      <c r="AN1826" t="s">
        <v>5153</v>
      </c>
      <c r="AO1826" t="s">
        <v>132</v>
      </c>
      <c r="AP1826" t="s">
        <v>47</v>
      </c>
      <c r="AQ1826">
        <v>5.4280700000000002E-6</v>
      </c>
      <c r="BY1826">
        <v>1385</v>
      </c>
    </row>
    <row r="1827" spans="1:77" x14ac:dyDescent="0.25">
      <c r="A1827">
        <v>1386</v>
      </c>
      <c r="B1827">
        <v>1214</v>
      </c>
      <c r="H1827">
        <v>16</v>
      </c>
      <c r="I1827">
        <v>1</v>
      </c>
      <c r="J1827">
        <v>0</v>
      </c>
      <c r="K1827">
        <v>0</v>
      </c>
      <c r="L1827">
        <v>1</v>
      </c>
      <c r="M1827">
        <v>0</v>
      </c>
      <c r="N1827">
        <v>2</v>
      </c>
      <c r="O1827">
        <v>2</v>
      </c>
      <c r="P1827">
        <v>0</v>
      </c>
      <c r="Q1827">
        <v>0</v>
      </c>
      <c r="R1827">
        <v>0</v>
      </c>
      <c r="S1827">
        <v>1</v>
      </c>
      <c r="T1827">
        <v>0</v>
      </c>
      <c r="U1827">
        <v>0</v>
      </c>
      <c r="V1827">
        <v>3</v>
      </c>
      <c r="W1827">
        <v>0</v>
      </c>
      <c r="X1827">
        <v>1</v>
      </c>
      <c r="Y1827">
        <v>0</v>
      </c>
      <c r="Z1827">
        <v>1</v>
      </c>
      <c r="AA1827">
        <v>0</v>
      </c>
      <c r="AB1827">
        <v>0</v>
      </c>
      <c r="AC1827">
        <v>0</v>
      </c>
      <c r="AD1827">
        <v>0</v>
      </c>
      <c r="AE1827">
        <v>0</v>
      </c>
      <c r="AF1827">
        <v>0</v>
      </c>
      <c r="AG1827">
        <v>0</v>
      </c>
      <c r="AH1827">
        <v>0</v>
      </c>
      <c r="AI1827">
        <v>0</v>
      </c>
      <c r="AJ1827">
        <v>0</v>
      </c>
      <c r="AK1827">
        <v>0</v>
      </c>
      <c r="AL1827">
        <v>0</v>
      </c>
      <c r="AM1827" t="s">
        <v>5152</v>
      </c>
      <c r="AN1827" t="s">
        <v>5153</v>
      </c>
      <c r="AO1827" t="s">
        <v>132</v>
      </c>
      <c r="AP1827" t="s">
        <v>47</v>
      </c>
      <c r="AQ1827">
        <v>7.0065640000000005E-5</v>
      </c>
      <c r="BY1827">
        <v>1386</v>
      </c>
    </row>
    <row r="1828" spans="1:77" x14ac:dyDescent="0.25">
      <c r="A1828">
        <v>1387</v>
      </c>
      <c r="B1828">
        <v>4</v>
      </c>
      <c r="H1828">
        <v>202</v>
      </c>
      <c r="I1828">
        <v>1</v>
      </c>
      <c r="J1828">
        <v>5</v>
      </c>
      <c r="K1828">
        <v>2</v>
      </c>
      <c r="L1828">
        <v>0</v>
      </c>
      <c r="M1828">
        <v>1</v>
      </c>
      <c r="N1828">
        <v>1</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t="s">
        <v>5152</v>
      </c>
      <c r="AN1828" t="s">
        <v>5153</v>
      </c>
      <c r="AO1828" t="s">
        <v>132</v>
      </c>
      <c r="AP1828" t="s">
        <v>47</v>
      </c>
      <c r="AQ1828">
        <v>2.7483000000000003E-7</v>
      </c>
      <c r="BY1828">
        <v>1387</v>
      </c>
    </row>
    <row r="1829" spans="1:77" x14ac:dyDescent="0.25">
      <c r="A1829">
        <v>1388</v>
      </c>
      <c r="B1829">
        <v>0</v>
      </c>
      <c r="H1829">
        <v>46</v>
      </c>
      <c r="I1829">
        <v>0</v>
      </c>
      <c r="J1829">
        <v>0</v>
      </c>
      <c r="K1829">
        <v>0</v>
      </c>
      <c r="L1829">
        <v>0</v>
      </c>
      <c r="M1829">
        <v>1</v>
      </c>
      <c r="N1829">
        <v>1</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t="s">
        <v>5152</v>
      </c>
      <c r="AN1829" t="s">
        <v>5153</v>
      </c>
      <c r="AO1829" t="s">
        <v>132</v>
      </c>
      <c r="AP1829" t="s">
        <v>47</v>
      </c>
      <c r="AQ1829">
        <v>2.1293000000000001E-6</v>
      </c>
      <c r="BY1829">
        <v>1388</v>
      </c>
    </row>
    <row r="1830" spans="1:77" x14ac:dyDescent="0.25">
      <c r="A1830">
        <v>1389</v>
      </c>
      <c r="B1830">
        <v>0</v>
      </c>
      <c r="H1830">
        <v>44</v>
      </c>
      <c r="I1830">
        <v>1</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t="s">
        <v>5152</v>
      </c>
      <c r="AN1830" t="s">
        <v>5153</v>
      </c>
      <c r="AO1830" t="s">
        <v>132</v>
      </c>
      <c r="AP1830" t="s">
        <v>47</v>
      </c>
      <c r="AQ1830">
        <v>7.4938000000000006E-7</v>
      </c>
      <c r="BY1830">
        <v>1389</v>
      </c>
    </row>
    <row r="1831" spans="1:77" x14ac:dyDescent="0.25">
      <c r="A1831">
        <v>1390</v>
      </c>
      <c r="B1831">
        <v>0</v>
      </c>
      <c r="H1831">
        <v>12</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t="s">
        <v>5152</v>
      </c>
      <c r="AN1831" t="s">
        <v>5153</v>
      </c>
      <c r="AO1831" t="s">
        <v>132</v>
      </c>
      <c r="AP1831" t="s">
        <v>47</v>
      </c>
      <c r="AQ1831">
        <v>5.2101000000000003E-7</v>
      </c>
      <c r="BY1831">
        <v>1390</v>
      </c>
    </row>
    <row r="1832" spans="1:77" x14ac:dyDescent="0.25">
      <c r="A1832">
        <v>1391</v>
      </c>
      <c r="B1832">
        <v>0</v>
      </c>
      <c r="H1832">
        <v>26</v>
      </c>
      <c r="I1832">
        <v>0</v>
      </c>
      <c r="J1832">
        <v>0</v>
      </c>
      <c r="K1832">
        <v>0</v>
      </c>
      <c r="L1832">
        <v>0</v>
      </c>
      <c r="M1832">
        <v>0</v>
      </c>
      <c r="N1832">
        <v>0</v>
      </c>
      <c r="O1832">
        <v>1</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t="s">
        <v>5152</v>
      </c>
      <c r="AN1832" t="s">
        <v>5153</v>
      </c>
      <c r="AO1832" t="s">
        <v>132</v>
      </c>
      <c r="AP1832" t="s">
        <v>47</v>
      </c>
      <c r="AQ1832">
        <v>1.48988E-6</v>
      </c>
      <c r="BY1832">
        <v>1391</v>
      </c>
    </row>
    <row r="1833" spans="1:77" x14ac:dyDescent="0.25">
      <c r="A1833">
        <v>1392</v>
      </c>
      <c r="B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t="s">
        <v>5152</v>
      </c>
      <c r="AN1833" t="s">
        <v>5153</v>
      </c>
      <c r="AO1833" t="s">
        <v>132</v>
      </c>
      <c r="AP1833" t="s">
        <v>47</v>
      </c>
      <c r="AQ1833">
        <v>7.6939999999999999E-8</v>
      </c>
      <c r="BY1833">
        <v>1392</v>
      </c>
    </row>
    <row r="1834" spans="1:77" x14ac:dyDescent="0.25">
      <c r="A1834">
        <v>1393</v>
      </c>
      <c r="B1834">
        <v>102</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t="s">
        <v>5152</v>
      </c>
      <c r="AN1834" t="s">
        <v>5153</v>
      </c>
      <c r="AO1834" t="s">
        <v>132</v>
      </c>
      <c r="AP1834" t="s">
        <v>47</v>
      </c>
      <c r="AQ1834">
        <v>5.70308E-6</v>
      </c>
      <c r="BY1834">
        <v>1393</v>
      </c>
    </row>
    <row r="1835" spans="1:77" x14ac:dyDescent="0.25">
      <c r="A1835">
        <v>1394</v>
      </c>
      <c r="B1835">
        <v>13</v>
      </c>
      <c r="H1835">
        <v>0</v>
      </c>
      <c r="I1835">
        <v>0</v>
      </c>
      <c r="J1835">
        <v>0</v>
      </c>
      <c r="K1835">
        <v>0</v>
      </c>
      <c r="L1835">
        <v>0</v>
      </c>
      <c r="M1835">
        <v>0</v>
      </c>
      <c r="N1835">
        <v>0</v>
      </c>
      <c r="O1835">
        <v>0</v>
      </c>
      <c r="P1835">
        <v>0</v>
      </c>
      <c r="Q1835">
        <v>0</v>
      </c>
      <c r="R1835">
        <v>0</v>
      </c>
      <c r="S1835">
        <v>1</v>
      </c>
      <c r="T1835">
        <v>0</v>
      </c>
      <c r="U1835">
        <v>0</v>
      </c>
      <c r="V1835">
        <v>0</v>
      </c>
      <c r="W1835">
        <v>0</v>
      </c>
      <c r="X1835">
        <v>3</v>
      </c>
      <c r="Y1835">
        <v>0</v>
      </c>
      <c r="Z1835">
        <v>4</v>
      </c>
      <c r="AA1835">
        <v>1</v>
      </c>
      <c r="AB1835">
        <v>0</v>
      </c>
      <c r="AC1835">
        <v>0</v>
      </c>
      <c r="AD1835">
        <v>0</v>
      </c>
      <c r="AE1835">
        <v>0</v>
      </c>
      <c r="AF1835">
        <v>0</v>
      </c>
      <c r="AG1835">
        <v>0</v>
      </c>
      <c r="AH1835">
        <v>2</v>
      </c>
      <c r="AI1835">
        <v>6</v>
      </c>
      <c r="AJ1835">
        <v>0</v>
      </c>
      <c r="AK1835">
        <v>0</v>
      </c>
      <c r="AL1835">
        <v>0</v>
      </c>
      <c r="AM1835" t="s">
        <v>5152</v>
      </c>
      <c r="AN1835" t="s">
        <v>5153</v>
      </c>
      <c r="AO1835" t="s">
        <v>132</v>
      </c>
      <c r="AP1835" t="s">
        <v>47</v>
      </c>
      <c r="AQ1835">
        <v>1.37682E-6</v>
      </c>
      <c r="BY1835">
        <v>1394</v>
      </c>
    </row>
    <row r="1836" spans="1:77" x14ac:dyDescent="0.25">
      <c r="A1836">
        <v>1396</v>
      </c>
      <c r="B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t="s">
        <v>5152</v>
      </c>
      <c r="AN1836" t="s">
        <v>5153</v>
      </c>
      <c r="AO1836" t="s">
        <v>132</v>
      </c>
      <c r="AP1836" t="s">
        <v>47</v>
      </c>
      <c r="AQ1836">
        <v>6.6440000000000005E-8</v>
      </c>
      <c r="BY1836">
        <v>1396</v>
      </c>
    </row>
    <row r="1837" spans="1:77" x14ac:dyDescent="0.25">
      <c r="A1837">
        <v>1397</v>
      </c>
      <c r="B1837">
        <v>94</v>
      </c>
      <c r="H1837">
        <v>51</v>
      </c>
      <c r="I1837">
        <v>0</v>
      </c>
      <c r="J1837">
        <v>3</v>
      </c>
      <c r="K1837">
        <v>1</v>
      </c>
      <c r="L1837">
        <v>0</v>
      </c>
      <c r="M1837">
        <v>2</v>
      </c>
      <c r="N1837">
        <v>0</v>
      </c>
      <c r="O1837">
        <v>2</v>
      </c>
      <c r="P1837">
        <v>0</v>
      </c>
      <c r="Q1837">
        <v>0</v>
      </c>
      <c r="R1837">
        <v>0</v>
      </c>
      <c r="S1837">
        <v>0</v>
      </c>
      <c r="T1837">
        <v>0</v>
      </c>
      <c r="U1837">
        <v>0</v>
      </c>
      <c r="V1837">
        <v>0</v>
      </c>
      <c r="W1837">
        <v>0</v>
      </c>
      <c r="X1837">
        <v>0</v>
      </c>
      <c r="Y1837">
        <v>0</v>
      </c>
      <c r="Z1837">
        <v>0</v>
      </c>
      <c r="AA1837">
        <v>0</v>
      </c>
      <c r="AB1837">
        <v>0</v>
      </c>
      <c r="AC1837">
        <v>1</v>
      </c>
      <c r="AD1837">
        <v>0</v>
      </c>
      <c r="AE1837">
        <v>0</v>
      </c>
      <c r="AF1837">
        <v>0</v>
      </c>
      <c r="AG1837">
        <v>0</v>
      </c>
      <c r="AH1837">
        <v>0</v>
      </c>
      <c r="AI1837">
        <v>0</v>
      </c>
      <c r="AJ1837">
        <v>0</v>
      </c>
      <c r="AK1837">
        <v>0</v>
      </c>
      <c r="AL1837">
        <v>0</v>
      </c>
      <c r="AM1837" t="s">
        <v>5152</v>
      </c>
      <c r="AN1837" t="s">
        <v>5153</v>
      </c>
      <c r="AO1837" t="s">
        <v>132</v>
      </c>
      <c r="AP1837" t="s">
        <v>47</v>
      </c>
      <c r="AQ1837">
        <v>6.4948500000000002E-6</v>
      </c>
      <c r="BY1837">
        <v>1397</v>
      </c>
    </row>
    <row r="1838" spans="1:77" x14ac:dyDescent="0.25">
      <c r="A1838">
        <v>1398</v>
      </c>
      <c r="B1838">
        <v>0</v>
      </c>
      <c r="H1838">
        <v>25</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t="s">
        <v>5152</v>
      </c>
      <c r="AN1838" t="s">
        <v>5153</v>
      </c>
      <c r="AO1838" t="s">
        <v>132</v>
      </c>
      <c r="AP1838" t="s">
        <v>47</v>
      </c>
      <c r="AQ1838">
        <v>1.31132E-6</v>
      </c>
      <c r="BY1838">
        <v>1398</v>
      </c>
    </row>
    <row r="1839" spans="1:77" x14ac:dyDescent="0.25">
      <c r="A1839">
        <v>1399</v>
      </c>
      <c r="B1839">
        <v>0</v>
      </c>
      <c r="H1839">
        <v>25</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t="s">
        <v>5152</v>
      </c>
      <c r="AN1839" t="s">
        <v>5153</v>
      </c>
      <c r="AO1839" t="s">
        <v>132</v>
      </c>
      <c r="AP1839" t="s">
        <v>47</v>
      </c>
      <c r="AQ1839">
        <v>1.31132E-6</v>
      </c>
      <c r="BY1839">
        <v>1399</v>
      </c>
    </row>
    <row r="1840" spans="1:77" x14ac:dyDescent="0.25">
      <c r="A1840">
        <v>1400</v>
      </c>
      <c r="B1840">
        <v>4</v>
      </c>
      <c r="H1840">
        <v>483</v>
      </c>
      <c r="I1840">
        <v>4</v>
      </c>
      <c r="J1840">
        <v>9</v>
      </c>
      <c r="K1840">
        <v>2</v>
      </c>
      <c r="L1840">
        <v>1</v>
      </c>
      <c r="M1840">
        <v>1</v>
      </c>
      <c r="N1840">
        <v>1</v>
      </c>
      <c r="O1840">
        <v>2</v>
      </c>
      <c r="P1840">
        <v>1</v>
      </c>
      <c r="Q1840">
        <v>0</v>
      </c>
      <c r="R1840">
        <v>0</v>
      </c>
      <c r="S1840">
        <v>1</v>
      </c>
      <c r="T1840">
        <v>0</v>
      </c>
      <c r="U1840">
        <v>0</v>
      </c>
      <c r="V1840">
        <v>0</v>
      </c>
      <c r="W1840">
        <v>0</v>
      </c>
      <c r="X1840">
        <v>0</v>
      </c>
      <c r="Y1840">
        <v>0</v>
      </c>
      <c r="Z1840">
        <v>0</v>
      </c>
      <c r="AA1840">
        <v>0</v>
      </c>
      <c r="AB1840">
        <v>0</v>
      </c>
      <c r="AC1840">
        <v>0</v>
      </c>
      <c r="AD1840">
        <v>0</v>
      </c>
      <c r="AE1840">
        <v>1</v>
      </c>
      <c r="AF1840">
        <v>0</v>
      </c>
      <c r="AG1840">
        <v>0</v>
      </c>
      <c r="AH1840">
        <v>0</v>
      </c>
      <c r="AI1840">
        <v>0</v>
      </c>
      <c r="AJ1840">
        <v>0</v>
      </c>
      <c r="AK1840">
        <v>0</v>
      </c>
      <c r="AL1840">
        <v>0</v>
      </c>
      <c r="AM1840" t="s">
        <v>4451</v>
      </c>
      <c r="AN1840" t="s">
        <v>4452</v>
      </c>
      <c r="AO1840" t="s">
        <v>132</v>
      </c>
      <c r="AP1840" t="s">
        <v>47</v>
      </c>
      <c r="AQ1840">
        <v>5.6649000000000004E-7</v>
      </c>
      <c r="BY1840">
        <v>1400</v>
      </c>
    </row>
    <row r="1841" spans="1:77" x14ac:dyDescent="0.25">
      <c r="A1841">
        <v>1401</v>
      </c>
      <c r="B1841">
        <v>0</v>
      </c>
      <c r="H1841">
        <v>46</v>
      </c>
      <c r="I1841">
        <v>0</v>
      </c>
      <c r="J1841">
        <v>0</v>
      </c>
      <c r="K1841">
        <v>0</v>
      </c>
      <c r="L1841">
        <v>0</v>
      </c>
      <c r="M1841">
        <v>1</v>
      </c>
      <c r="N1841">
        <v>1</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t="s">
        <v>4451</v>
      </c>
      <c r="AN1841" t="s">
        <v>4452</v>
      </c>
      <c r="AO1841" t="s">
        <v>132</v>
      </c>
      <c r="AP1841" t="s">
        <v>47</v>
      </c>
      <c r="AQ1841">
        <v>2.1293000000000001E-6</v>
      </c>
      <c r="BY1841">
        <v>1401</v>
      </c>
    </row>
    <row r="1842" spans="1:77" x14ac:dyDescent="0.25">
      <c r="A1842">
        <v>1402</v>
      </c>
      <c r="B1842">
        <v>0</v>
      </c>
      <c r="H1842">
        <v>134</v>
      </c>
      <c r="I1842">
        <v>1</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t="s">
        <v>4451</v>
      </c>
      <c r="AN1842" t="s">
        <v>4452</v>
      </c>
      <c r="AO1842" t="s">
        <v>132</v>
      </c>
      <c r="AP1842" t="s">
        <v>47</v>
      </c>
      <c r="AQ1842">
        <v>5.5493100000000002E-6</v>
      </c>
      <c r="BY1842">
        <v>1402</v>
      </c>
    </row>
    <row r="1843" spans="1:77" x14ac:dyDescent="0.25">
      <c r="A1843">
        <v>1403</v>
      </c>
      <c r="B1843">
        <v>0</v>
      </c>
      <c r="H1843">
        <v>179</v>
      </c>
      <c r="I1843">
        <v>1</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t="s">
        <v>4451</v>
      </c>
      <c r="AN1843" t="s">
        <v>4452</v>
      </c>
      <c r="AO1843" t="s">
        <v>132</v>
      </c>
      <c r="AP1843" t="s">
        <v>47</v>
      </c>
      <c r="AQ1843">
        <v>5.8197600000000003E-6</v>
      </c>
      <c r="BY1843">
        <v>1403</v>
      </c>
    </row>
    <row r="1844" spans="1:77" x14ac:dyDescent="0.25">
      <c r="A1844">
        <v>1404</v>
      </c>
      <c r="B1844">
        <v>0</v>
      </c>
      <c r="H1844">
        <v>12</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t="s">
        <v>4451</v>
      </c>
      <c r="AN1844" t="s">
        <v>4452</v>
      </c>
      <c r="AO1844" t="s">
        <v>132</v>
      </c>
      <c r="AP1844" t="s">
        <v>47</v>
      </c>
      <c r="AQ1844">
        <v>5.2101000000000003E-7</v>
      </c>
      <c r="BY1844">
        <v>1404</v>
      </c>
    </row>
    <row r="1845" spans="1:77" x14ac:dyDescent="0.25">
      <c r="A1845">
        <v>1405</v>
      </c>
      <c r="B1845">
        <v>0</v>
      </c>
      <c r="H1845">
        <v>12</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t="s">
        <v>4451</v>
      </c>
      <c r="AN1845" t="s">
        <v>4452</v>
      </c>
      <c r="AO1845" t="s">
        <v>132</v>
      </c>
      <c r="AP1845" t="s">
        <v>47</v>
      </c>
      <c r="AQ1845">
        <v>5.4456E-7</v>
      </c>
      <c r="BY1845">
        <v>1405</v>
      </c>
    </row>
    <row r="1846" spans="1:77" x14ac:dyDescent="0.25">
      <c r="A1846">
        <v>1406</v>
      </c>
      <c r="B1846">
        <v>0</v>
      </c>
      <c r="H1846">
        <v>26</v>
      </c>
      <c r="I1846">
        <v>0</v>
      </c>
      <c r="J1846">
        <v>0</v>
      </c>
      <c r="K1846">
        <v>0</v>
      </c>
      <c r="L1846">
        <v>0</v>
      </c>
      <c r="M1846">
        <v>0</v>
      </c>
      <c r="N1846">
        <v>0</v>
      </c>
      <c r="O1846">
        <v>1</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t="s">
        <v>4451</v>
      </c>
      <c r="AN1846" t="s">
        <v>4452</v>
      </c>
      <c r="AO1846" t="s">
        <v>132</v>
      </c>
      <c r="AP1846" t="s">
        <v>47</v>
      </c>
      <c r="AQ1846">
        <v>1.48988E-6</v>
      </c>
      <c r="BY1846">
        <v>1406</v>
      </c>
    </row>
    <row r="1847" spans="1:77" x14ac:dyDescent="0.25">
      <c r="A1847">
        <v>1408</v>
      </c>
      <c r="B1847">
        <v>21</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t="s">
        <v>4451</v>
      </c>
      <c r="AN1847" t="s">
        <v>4452</v>
      </c>
      <c r="AO1847" t="s">
        <v>132</v>
      </c>
      <c r="AP1847" t="s">
        <v>47</v>
      </c>
      <c r="AQ1847">
        <v>3.4091E-7</v>
      </c>
      <c r="BY1847">
        <v>1408</v>
      </c>
    </row>
    <row r="1848" spans="1:77" x14ac:dyDescent="0.25">
      <c r="A1848">
        <v>1409</v>
      </c>
      <c r="B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t="s">
        <v>4451</v>
      </c>
      <c r="AN1848" t="s">
        <v>4452</v>
      </c>
      <c r="AO1848" t="s">
        <v>132</v>
      </c>
      <c r="AP1848" t="s">
        <v>47</v>
      </c>
      <c r="AQ1848">
        <v>7.6939999999999999E-8</v>
      </c>
      <c r="BY1848">
        <v>1409</v>
      </c>
    </row>
    <row r="1849" spans="1:77" x14ac:dyDescent="0.25">
      <c r="A1849">
        <v>1410</v>
      </c>
      <c r="B1849">
        <v>102</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t="s">
        <v>4451</v>
      </c>
      <c r="AN1849" t="s">
        <v>4452</v>
      </c>
      <c r="AO1849" t="s">
        <v>132</v>
      </c>
      <c r="AP1849" t="s">
        <v>47</v>
      </c>
      <c r="AQ1849">
        <v>5.70308E-6</v>
      </c>
      <c r="BY1849">
        <v>1410</v>
      </c>
    </row>
    <row r="1850" spans="1:77" x14ac:dyDescent="0.25">
      <c r="A1850">
        <v>1411</v>
      </c>
      <c r="B1850">
        <v>13</v>
      </c>
      <c r="H1850">
        <v>0</v>
      </c>
      <c r="I1850">
        <v>0</v>
      </c>
      <c r="J1850">
        <v>0</v>
      </c>
      <c r="K1850">
        <v>0</v>
      </c>
      <c r="L1850">
        <v>0</v>
      </c>
      <c r="M1850">
        <v>0</v>
      </c>
      <c r="N1850">
        <v>0</v>
      </c>
      <c r="O1850">
        <v>0</v>
      </c>
      <c r="P1850">
        <v>0</v>
      </c>
      <c r="Q1850">
        <v>0</v>
      </c>
      <c r="R1850">
        <v>0</v>
      </c>
      <c r="S1850">
        <v>1</v>
      </c>
      <c r="T1850">
        <v>0</v>
      </c>
      <c r="U1850">
        <v>0</v>
      </c>
      <c r="V1850">
        <v>0</v>
      </c>
      <c r="W1850">
        <v>0</v>
      </c>
      <c r="X1850">
        <v>3</v>
      </c>
      <c r="Y1850">
        <v>0</v>
      </c>
      <c r="Z1850">
        <v>4</v>
      </c>
      <c r="AA1850">
        <v>1</v>
      </c>
      <c r="AB1850">
        <v>0</v>
      </c>
      <c r="AC1850">
        <v>0</v>
      </c>
      <c r="AD1850">
        <v>0</v>
      </c>
      <c r="AE1850">
        <v>0</v>
      </c>
      <c r="AF1850">
        <v>0</v>
      </c>
      <c r="AG1850">
        <v>0</v>
      </c>
      <c r="AH1850">
        <v>2</v>
      </c>
      <c r="AI1850">
        <v>6</v>
      </c>
      <c r="AJ1850">
        <v>0</v>
      </c>
      <c r="AK1850">
        <v>0</v>
      </c>
      <c r="AL1850">
        <v>0</v>
      </c>
      <c r="AM1850" t="s">
        <v>4451</v>
      </c>
      <c r="AN1850" t="s">
        <v>4452</v>
      </c>
      <c r="AO1850" t="s">
        <v>132</v>
      </c>
      <c r="AP1850" t="s">
        <v>47</v>
      </c>
      <c r="AQ1850">
        <v>1.37682E-6</v>
      </c>
      <c r="BY1850">
        <v>1411</v>
      </c>
    </row>
    <row r="1851" spans="1:77" x14ac:dyDescent="0.25">
      <c r="A1851">
        <v>1413</v>
      </c>
      <c r="B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t="s">
        <v>4451</v>
      </c>
      <c r="AN1851" t="s">
        <v>4452</v>
      </c>
      <c r="AO1851" t="s">
        <v>132</v>
      </c>
      <c r="AP1851" t="s">
        <v>47</v>
      </c>
      <c r="AQ1851">
        <v>6.6440000000000005E-8</v>
      </c>
      <c r="BY1851">
        <v>1413</v>
      </c>
    </row>
    <row r="1852" spans="1:77" x14ac:dyDescent="0.25">
      <c r="A1852">
        <v>1414</v>
      </c>
      <c r="B1852">
        <v>94</v>
      </c>
      <c r="H1852">
        <v>51</v>
      </c>
      <c r="I1852">
        <v>0</v>
      </c>
      <c r="J1852">
        <v>3</v>
      </c>
      <c r="K1852">
        <v>1</v>
      </c>
      <c r="L1852">
        <v>0</v>
      </c>
      <c r="M1852">
        <v>2</v>
      </c>
      <c r="N1852">
        <v>0</v>
      </c>
      <c r="O1852">
        <v>2</v>
      </c>
      <c r="P1852">
        <v>0</v>
      </c>
      <c r="Q1852">
        <v>0</v>
      </c>
      <c r="R1852">
        <v>0</v>
      </c>
      <c r="S1852">
        <v>0</v>
      </c>
      <c r="T1852">
        <v>0</v>
      </c>
      <c r="U1852">
        <v>0</v>
      </c>
      <c r="V1852">
        <v>0</v>
      </c>
      <c r="W1852">
        <v>0</v>
      </c>
      <c r="X1852">
        <v>0</v>
      </c>
      <c r="Y1852">
        <v>0</v>
      </c>
      <c r="Z1852">
        <v>0</v>
      </c>
      <c r="AA1852">
        <v>0</v>
      </c>
      <c r="AB1852">
        <v>0</v>
      </c>
      <c r="AC1852">
        <v>1</v>
      </c>
      <c r="AD1852">
        <v>0</v>
      </c>
      <c r="AE1852">
        <v>0</v>
      </c>
      <c r="AF1852">
        <v>0</v>
      </c>
      <c r="AG1852">
        <v>0</v>
      </c>
      <c r="AH1852">
        <v>0</v>
      </c>
      <c r="AI1852">
        <v>0</v>
      </c>
      <c r="AJ1852">
        <v>0</v>
      </c>
      <c r="AK1852">
        <v>0</v>
      </c>
      <c r="AL1852">
        <v>0</v>
      </c>
      <c r="AM1852" t="s">
        <v>4451</v>
      </c>
      <c r="AN1852" t="s">
        <v>4452</v>
      </c>
      <c r="AO1852" t="s">
        <v>132</v>
      </c>
      <c r="AP1852" t="s">
        <v>47</v>
      </c>
      <c r="AQ1852">
        <v>6.4948500000000002E-6</v>
      </c>
      <c r="BY1852">
        <v>1414</v>
      </c>
    </row>
    <row r="1853" spans="1:77" x14ac:dyDescent="0.25">
      <c r="A1853">
        <v>1415</v>
      </c>
      <c r="B1853">
        <v>23077</v>
      </c>
      <c r="H1853">
        <v>1290</v>
      </c>
      <c r="I1853">
        <v>12</v>
      </c>
      <c r="J1853">
        <v>13</v>
      </c>
      <c r="K1853">
        <v>7</v>
      </c>
      <c r="L1853">
        <v>13</v>
      </c>
      <c r="M1853">
        <v>15</v>
      </c>
      <c r="N1853">
        <v>14</v>
      </c>
      <c r="O1853">
        <v>36</v>
      </c>
      <c r="P1853">
        <v>47</v>
      </c>
      <c r="Q1853">
        <v>39</v>
      </c>
      <c r="R1853">
        <v>49</v>
      </c>
      <c r="S1853">
        <v>122</v>
      </c>
      <c r="T1853">
        <v>93</v>
      </c>
      <c r="U1853">
        <v>65</v>
      </c>
      <c r="V1853">
        <v>38</v>
      </c>
      <c r="W1853">
        <v>6</v>
      </c>
      <c r="X1853">
        <v>3</v>
      </c>
      <c r="Y1853">
        <v>8</v>
      </c>
      <c r="Z1853">
        <v>40</v>
      </c>
      <c r="AA1853">
        <v>31</v>
      </c>
      <c r="AB1853">
        <v>6</v>
      </c>
      <c r="AC1853">
        <v>11</v>
      </c>
      <c r="AD1853">
        <v>17</v>
      </c>
      <c r="AE1853">
        <v>16</v>
      </c>
      <c r="AF1853">
        <v>10</v>
      </c>
      <c r="AG1853">
        <v>13</v>
      </c>
      <c r="AH1853">
        <v>6</v>
      </c>
      <c r="AI1853">
        <v>5</v>
      </c>
      <c r="AJ1853">
        <v>29</v>
      </c>
      <c r="AK1853">
        <v>46</v>
      </c>
      <c r="AL1853">
        <v>23</v>
      </c>
      <c r="AM1853" t="s">
        <v>5361</v>
      </c>
      <c r="AN1853" t="s">
        <v>5362</v>
      </c>
      <c r="AO1853" t="s">
        <v>132</v>
      </c>
      <c r="AP1853" t="s">
        <v>47</v>
      </c>
      <c r="AQ1853">
        <v>1.1188028200000001E-3</v>
      </c>
      <c r="BY1853">
        <v>1415</v>
      </c>
    </row>
    <row r="1854" spans="1:77" x14ac:dyDescent="0.25">
      <c r="A1854">
        <v>1416</v>
      </c>
      <c r="B1854">
        <v>4605</v>
      </c>
      <c r="C1854">
        <v>1996</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2</v>
      </c>
      <c r="AB1854">
        <v>0</v>
      </c>
      <c r="AC1854">
        <v>0</v>
      </c>
      <c r="AD1854">
        <v>1</v>
      </c>
      <c r="AE1854">
        <v>0</v>
      </c>
      <c r="AF1854">
        <v>0</v>
      </c>
      <c r="AG1854">
        <v>0</v>
      </c>
      <c r="AH1854">
        <v>0</v>
      </c>
      <c r="AI1854">
        <v>0</v>
      </c>
      <c r="AJ1854">
        <v>0</v>
      </c>
      <c r="AK1854">
        <v>0</v>
      </c>
      <c r="AL1854">
        <v>0</v>
      </c>
      <c r="AM1854" t="s">
        <v>5361</v>
      </c>
      <c r="AN1854" t="s">
        <v>5362</v>
      </c>
      <c r="AO1854" t="s">
        <v>132</v>
      </c>
      <c r="AP1854" t="s">
        <v>47</v>
      </c>
      <c r="AQ1854">
        <v>1.9192851999999999E-4</v>
      </c>
      <c r="BY1854">
        <v>1416</v>
      </c>
    </row>
    <row r="1855" spans="1:77" x14ac:dyDescent="0.25">
      <c r="A1855">
        <v>1417</v>
      </c>
      <c r="B1855">
        <v>3332</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t="s">
        <v>5363</v>
      </c>
      <c r="AN1855" t="s">
        <v>5364</v>
      </c>
      <c r="AO1855" t="s">
        <v>132</v>
      </c>
      <c r="AP1855" t="s">
        <v>47</v>
      </c>
      <c r="AQ1855">
        <v>2.3092748E-4</v>
      </c>
      <c r="BY1855">
        <v>1417</v>
      </c>
    </row>
    <row r="1856" spans="1:77" x14ac:dyDescent="0.25">
      <c r="A1856">
        <v>1418</v>
      </c>
      <c r="B1856">
        <v>154</v>
      </c>
      <c r="C1856">
        <v>2016</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t="s">
        <v>5363</v>
      </c>
      <c r="AN1856" t="s">
        <v>5364</v>
      </c>
      <c r="AO1856" t="s">
        <v>132</v>
      </c>
      <c r="AP1856" t="s">
        <v>47</v>
      </c>
      <c r="AQ1856">
        <v>1.13553E-5</v>
      </c>
      <c r="BY1856">
        <v>1418</v>
      </c>
    </row>
    <row r="1857" spans="1:77" x14ac:dyDescent="0.25">
      <c r="A1857">
        <v>1419</v>
      </c>
      <c r="B1857">
        <v>21984</v>
      </c>
      <c r="H1857">
        <v>142</v>
      </c>
      <c r="I1857">
        <v>0</v>
      </c>
      <c r="J1857">
        <v>0</v>
      </c>
      <c r="K1857">
        <v>0</v>
      </c>
      <c r="L1857">
        <v>2</v>
      </c>
      <c r="M1857">
        <v>1</v>
      </c>
      <c r="N1857">
        <v>0</v>
      </c>
      <c r="O1857">
        <v>0</v>
      </c>
      <c r="P1857">
        <v>0</v>
      </c>
      <c r="Q1857">
        <v>0</v>
      </c>
      <c r="R1857">
        <v>4</v>
      </c>
      <c r="S1857">
        <v>0</v>
      </c>
      <c r="T1857">
        <v>0</v>
      </c>
      <c r="U1857">
        <v>1</v>
      </c>
      <c r="V1857">
        <v>2</v>
      </c>
      <c r="W1857">
        <v>2</v>
      </c>
      <c r="X1857">
        <v>4</v>
      </c>
      <c r="Y1857">
        <v>2</v>
      </c>
      <c r="Z1857">
        <v>0</v>
      </c>
      <c r="AA1857">
        <v>1</v>
      </c>
      <c r="AB1857">
        <v>0</v>
      </c>
      <c r="AC1857">
        <v>7</v>
      </c>
      <c r="AD1857">
        <v>3</v>
      </c>
      <c r="AE1857">
        <v>1</v>
      </c>
      <c r="AF1857">
        <v>4</v>
      </c>
      <c r="AG1857">
        <v>1</v>
      </c>
      <c r="AH1857">
        <v>2</v>
      </c>
      <c r="AI1857">
        <v>0</v>
      </c>
      <c r="AJ1857">
        <v>1</v>
      </c>
      <c r="AK1857">
        <v>4</v>
      </c>
      <c r="AL1857">
        <v>0</v>
      </c>
      <c r="AM1857" t="s">
        <v>5363</v>
      </c>
      <c r="AN1857" t="s">
        <v>5364</v>
      </c>
      <c r="AO1857" t="s">
        <v>132</v>
      </c>
      <c r="AP1857" t="s">
        <v>47</v>
      </c>
      <c r="AQ1857">
        <v>0</v>
      </c>
      <c r="BY1857">
        <v>1419</v>
      </c>
    </row>
    <row r="1858" spans="1:77" x14ac:dyDescent="0.25">
      <c r="A1858">
        <v>1421</v>
      </c>
      <c r="B1858">
        <v>294</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t="s">
        <v>4814</v>
      </c>
      <c r="AN1858" t="s">
        <v>4815</v>
      </c>
      <c r="AO1858" t="s">
        <v>132</v>
      </c>
      <c r="AP1858" t="s">
        <v>47</v>
      </c>
      <c r="AQ1858">
        <v>1.13553E-5</v>
      </c>
      <c r="BY1858">
        <v>1421</v>
      </c>
    </row>
    <row r="1859" spans="1:77" x14ac:dyDescent="0.25">
      <c r="A1859">
        <v>1422</v>
      </c>
      <c r="B1859">
        <v>9841</v>
      </c>
      <c r="C1859">
        <v>2000</v>
      </c>
      <c r="H1859">
        <v>0</v>
      </c>
      <c r="I1859">
        <v>0</v>
      </c>
      <c r="J1859">
        <v>0</v>
      </c>
      <c r="K1859">
        <v>0</v>
      </c>
      <c r="L1859">
        <v>0</v>
      </c>
      <c r="M1859">
        <v>0</v>
      </c>
      <c r="N1859">
        <v>0</v>
      </c>
      <c r="O1859">
        <v>0</v>
      </c>
      <c r="P1859">
        <v>0</v>
      </c>
      <c r="Q1859">
        <v>1</v>
      </c>
      <c r="R1859">
        <v>0</v>
      </c>
      <c r="S1859">
        <v>0</v>
      </c>
      <c r="T1859">
        <v>0</v>
      </c>
      <c r="U1859">
        <v>0</v>
      </c>
      <c r="V1859">
        <v>6</v>
      </c>
      <c r="W1859">
        <v>0</v>
      </c>
      <c r="X1859">
        <v>0</v>
      </c>
      <c r="Y1859">
        <v>0</v>
      </c>
      <c r="Z1859">
        <v>0</v>
      </c>
      <c r="AA1859">
        <v>0</v>
      </c>
      <c r="AB1859">
        <v>0</v>
      </c>
      <c r="AC1859">
        <v>0</v>
      </c>
      <c r="AD1859">
        <v>0</v>
      </c>
      <c r="AE1859">
        <v>0</v>
      </c>
      <c r="AF1859">
        <v>0</v>
      </c>
      <c r="AG1859">
        <v>1</v>
      </c>
      <c r="AH1859">
        <v>1</v>
      </c>
      <c r="AI1859">
        <v>1</v>
      </c>
      <c r="AJ1859">
        <v>0</v>
      </c>
      <c r="AK1859">
        <v>8</v>
      </c>
      <c r="AL1859">
        <v>1</v>
      </c>
      <c r="AM1859" t="s">
        <v>5365</v>
      </c>
      <c r="AN1859" t="s">
        <v>5366</v>
      </c>
      <c r="AO1859" t="s">
        <v>132</v>
      </c>
      <c r="AP1859" t="s">
        <v>47</v>
      </c>
      <c r="AQ1859">
        <v>2.9699042999999998E-4</v>
      </c>
      <c r="BY1859">
        <v>1422</v>
      </c>
    </row>
    <row r="1860" spans="1:77" x14ac:dyDescent="0.25">
      <c r="A1860">
        <v>1424</v>
      </c>
      <c r="B1860">
        <v>1233</v>
      </c>
      <c r="H1860">
        <v>34</v>
      </c>
      <c r="I1860">
        <v>0</v>
      </c>
      <c r="J1860">
        <v>6</v>
      </c>
      <c r="K1860">
        <v>2</v>
      </c>
      <c r="L1860">
        <v>0</v>
      </c>
      <c r="M1860">
        <v>0</v>
      </c>
      <c r="N1860">
        <v>0</v>
      </c>
      <c r="O1860">
        <v>1</v>
      </c>
      <c r="P1860">
        <v>3</v>
      </c>
      <c r="Q1860">
        <v>3</v>
      </c>
      <c r="R1860">
        <v>2</v>
      </c>
      <c r="S1860">
        <v>1</v>
      </c>
      <c r="T1860">
        <v>0</v>
      </c>
      <c r="U1860">
        <v>0</v>
      </c>
      <c r="V1860">
        <v>2</v>
      </c>
      <c r="W1860">
        <v>4</v>
      </c>
      <c r="X1860">
        <v>1</v>
      </c>
      <c r="Y1860">
        <v>2</v>
      </c>
      <c r="Z1860">
        <v>5</v>
      </c>
      <c r="AA1860">
        <v>3</v>
      </c>
      <c r="AB1860">
        <v>3</v>
      </c>
      <c r="AC1860">
        <v>4</v>
      </c>
      <c r="AD1860">
        <v>0</v>
      </c>
      <c r="AE1860">
        <v>3</v>
      </c>
      <c r="AF1860">
        <v>2</v>
      </c>
      <c r="AG1860">
        <v>1</v>
      </c>
      <c r="AH1860">
        <v>1</v>
      </c>
      <c r="AI1860">
        <v>3</v>
      </c>
      <c r="AJ1860">
        <v>4</v>
      </c>
      <c r="AK1860">
        <v>5</v>
      </c>
      <c r="AL1860">
        <v>2</v>
      </c>
      <c r="AM1860" t="s">
        <v>5367</v>
      </c>
      <c r="AN1860" t="s">
        <v>5368</v>
      </c>
      <c r="AO1860" t="s">
        <v>132</v>
      </c>
      <c r="AP1860" t="s">
        <v>47</v>
      </c>
      <c r="AQ1860">
        <v>5.4522489999999998E-5</v>
      </c>
      <c r="BY1860">
        <v>1424</v>
      </c>
    </row>
    <row r="1861" spans="1:77" x14ac:dyDescent="0.25">
      <c r="A1861">
        <v>1425</v>
      </c>
      <c r="B1861">
        <v>26045</v>
      </c>
      <c r="H1861">
        <v>727</v>
      </c>
      <c r="I1861">
        <v>7</v>
      </c>
      <c r="J1861">
        <v>57</v>
      </c>
      <c r="K1861">
        <v>11</v>
      </c>
      <c r="L1861">
        <v>29</v>
      </c>
      <c r="M1861">
        <v>11</v>
      </c>
      <c r="N1861">
        <v>17</v>
      </c>
      <c r="O1861">
        <v>15</v>
      </c>
      <c r="P1861">
        <v>27</v>
      </c>
      <c r="Q1861">
        <v>7</v>
      </c>
      <c r="R1861">
        <v>9</v>
      </c>
      <c r="S1861">
        <v>6</v>
      </c>
      <c r="T1861">
        <v>15</v>
      </c>
      <c r="U1861">
        <v>15</v>
      </c>
      <c r="V1861">
        <v>9</v>
      </c>
      <c r="W1861">
        <v>11</v>
      </c>
      <c r="X1861">
        <v>9</v>
      </c>
      <c r="Y1861">
        <v>23</v>
      </c>
      <c r="Z1861">
        <v>47</v>
      </c>
      <c r="AA1861">
        <v>42</v>
      </c>
      <c r="AB1861">
        <v>25</v>
      </c>
      <c r="AC1861">
        <v>39</v>
      </c>
      <c r="AD1861">
        <v>11</v>
      </c>
      <c r="AE1861">
        <v>52</v>
      </c>
      <c r="AF1861">
        <v>15</v>
      </c>
      <c r="AG1861">
        <v>11</v>
      </c>
      <c r="AH1861">
        <v>19</v>
      </c>
      <c r="AI1861">
        <v>8</v>
      </c>
      <c r="AJ1861">
        <v>10</v>
      </c>
      <c r="AK1861">
        <v>36</v>
      </c>
      <c r="AL1861">
        <v>23</v>
      </c>
      <c r="AM1861" t="s">
        <v>5369</v>
      </c>
      <c r="AN1861" t="s">
        <v>5370</v>
      </c>
      <c r="AO1861" t="s">
        <v>132</v>
      </c>
      <c r="AP1861" t="s">
        <v>47</v>
      </c>
      <c r="AQ1861">
        <v>1.38193456E-3</v>
      </c>
      <c r="BY1861">
        <v>1425</v>
      </c>
    </row>
    <row r="1862" spans="1:77" x14ac:dyDescent="0.25">
      <c r="A1862">
        <v>1426</v>
      </c>
      <c r="B1862">
        <v>2304</v>
      </c>
      <c r="C1862">
        <v>1989</v>
      </c>
      <c r="H1862">
        <v>74</v>
      </c>
      <c r="I1862">
        <v>1</v>
      </c>
      <c r="J1862">
        <v>12</v>
      </c>
      <c r="K1862">
        <v>3</v>
      </c>
      <c r="L1862">
        <v>2</v>
      </c>
      <c r="M1862">
        <v>0</v>
      </c>
      <c r="N1862">
        <v>7</v>
      </c>
      <c r="O1862">
        <v>3</v>
      </c>
      <c r="P1862">
        <v>1</v>
      </c>
      <c r="Q1862">
        <v>1</v>
      </c>
      <c r="R1862">
        <v>1</v>
      </c>
      <c r="S1862">
        <v>0</v>
      </c>
      <c r="T1862">
        <v>0</v>
      </c>
      <c r="U1862">
        <v>1</v>
      </c>
      <c r="V1862">
        <v>0</v>
      </c>
      <c r="W1862">
        <v>2</v>
      </c>
      <c r="X1862">
        <v>0</v>
      </c>
      <c r="Y1862">
        <v>6</v>
      </c>
      <c r="Z1862">
        <v>6</v>
      </c>
      <c r="AA1862">
        <v>21</v>
      </c>
      <c r="AB1862">
        <v>9</v>
      </c>
      <c r="AC1862">
        <v>3</v>
      </c>
      <c r="AD1862">
        <v>4</v>
      </c>
      <c r="AE1862">
        <v>9</v>
      </c>
      <c r="AF1862">
        <v>5</v>
      </c>
      <c r="AG1862">
        <v>0</v>
      </c>
      <c r="AH1862">
        <v>7</v>
      </c>
      <c r="AI1862">
        <v>1</v>
      </c>
      <c r="AJ1862">
        <v>1</v>
      </c>
      <c r="AK1862">
        <v>13</v>
      </c>
      <c r="AL1862">
        <v>4</v>
      </c>
      <c r="AM1862" t="s">
        <v>5371</v>
      </c>
      <c r="AN1862" t="s">
        <v>5372</v>
      </c>
      <c r="AO1862" t="s">
        <v>132</v>
      </c>
      <c r="AP1862" t="s">
        <v>47</v>
      </c>
      <c r="AQ1862">
        <v>1.0772796000000001E-4</v>
      </c>
      <c r="BY1862">
        <v>1426</v>
      </c>
    </row>
    <row r="1863" spans="1:77" x14ac:dyDescent="0.25">
      <c r="A1863">
        <v>1429</v>
      </c>
      <c r="B1863">
        <v>13201</v>
      </c>
      <c r="H1863">
        <v>1290</v>
      </c>
      <c r="I1863">
        <v>12</v>
      </c>
      <c r="J1863">
        <v>13</v>
      </c>
      <c r="K1863">
        <v>7</v>
      </c>
      <c r="L1863">
        <v>13</v>
      </c>
      <c r="M1863">
        <v>15</v>
      </c>
      <c r="N1863">
        <v>14</v>
      </c>
      <c r="O1863">
        <v>36</v>
      </c>
      <c r="P1863">
        <v>47</v>
      </c>
      <c r="Q1863">
        <v>39</v>
      </c>
      <c r="R1863">
        <v>49</v>
      </c>
      <c r="S1863">
        <v>122</v>
      </c>
      <c r="T1863">
        <v>93</v>
      </c>
      <c r="U1863">
        <v>65</v>
      </c>
      <c r="V1863">
        <v>38</v>
      </c>
      <c r="W1863">
        <v>6</v>
      </c>
      <c r="X1863">
        <v>3</v>
      </c>
      <c r="Y1863">
        <v>7</v>
      </c>
      <c r="Z1863">
        <v>40</v>
      </c>
      <c r="AA1863">
        <v>30</v>
      </c>
      <c r="AB1863">
        <v>6</v>
      </c>
      <c r="AC1863">
        <v>11</v>
      </c>
      <c r="AD1863">
        <v>17</v>
      </c>
      <c r="AE1863">
        <v>16</v>
      </c>
      <c r="AF1863">
        <v>10</v>
      </c>
      <c r="AG1863">
        <v>13</v>
      </c>
      <c r="AH1863">
        <v>6</v>
      </c>
      <c r="AI1863">
        <v>5</v>
      </c>
      <c r="AJ1863">
        <v>29</v>
      </c>
      <c r="AK1863">
        <v>46</v>
      </c>
      <c r="AL1863">
        <v>23</v>
      </c>
      <c r="AM1863" t="s">
        <v>5373</v>
      </c>
      <c r="AN1863" t="s">
        <v>5374</v>
      </c>
      <c r="AO1863" t="s">
        <v>132</v>
      </c>
      <c r="AP1863" t="s">
        <v>47</v>
      </c>
      <c r="AQ1863">
        <v>6.1571797000000003E-4</v>
      </c>
      <c r="BY1863">
        <v>1429</v>
      </c>
    </row>
    <row r="1864" spans="1:77" x14ac:dyDescent="0.25">
      <c r="A1864">
        <v>1430</v>
      </c>
      <c r="B1864">
        <v>4605</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2</v>
      </c>
      <c r="AB1864">
        <v>0</v>
      </c>
      <c r="AC1864">
        <v>0</v>
      </c>
      <c r="AD1864">
        <v>1</v>
      </c>
      <c r="AE1864">
        <v>0</v>
      </c>
      <c r="AF1864">
        <v>0</v>
      </c>
      <c r="AG1864">
        <v>0</v>
      </c>
      <c r="AH1864">
        <v>0</v>
      </c>
      <c r="AI1864">
        <v>0</v>
      </c>
      <c r="AJ1864">
        <v>0</v>
      </c>
      <c r="AK1864">
        <v>0</v>
      </c>
      <c r="AL1864">
        <v>0</v>
      </c>
      <c r="AM1864" t="s">
        <v>5373</v>
      </c>
      <c r="AN1864" t="s">
        <v>5374</v>
      </c>
      <c r="AO1864" t="s">
        <v>132</v>
      </c>
      <c r="AP1864" t="s">
        <v>47</v>
      </c>
      <c r="AQ1864">
        <v>1.9192851999999999E-4</v>
      </c>
      <c r="BY1864">
        <v>1430</v>
      </c>
    </row>
    <row r="1865" spans="1:77" x14ac:dyDescent="0.25">
      <c r="A1865">
        <v>1432</v>
      </c>
      <c r="B1865">
        <v>77099</v>
      </c>
      <c r="H1865">
        <v>11458</v>
      </c>
      <c r="I1865">
        <v>413</v>
      </c>
      <c r="J1865">
        <v>849</v>
      </c>
      <c r="K1865">
        <v>430</v>
      </c>
      <c r="L1865">
        <v>411</v>
      </c>
      <c r="M1865">
        <v>525</v>
      </c>
      <c r="N1865">
        <v>459</v>
      </c>
      <c r="O1865">
        <v>387</v>
      </c>
      <c r="P1865">
        <v>320</v>
      </c>
      <c r="Q1865">
        <v>359</v>
      </c>
      <c r="R1865">
        <v>381</v>
      </c>
      <c r="S1865">
        <v>345</v>
      </c>
      <c r="T1865">
        <v>381</v>
      </c>
      <c r="U1865">
        <v>383</v>
      </c>
      <c r="V1865">
        <v>324</v>
      </c>
      <c r="W1865">
        <v>313</v>
      </c>
      <c r="X1865">
        <v>462</v>
      </c>
      <c r="Y1865">
        <v>356</v>
      </c>
      <c r="Z1865">
        <v>415</v>
      </c>
      <c r="AA1865">
        <v>327</v>
      </c>
      <c r="AB1865">
        <v>341</v>
      </c>
      <c r="AC1865">
        <v>334</v>
      </c>
      <c r="AD1865">
        <v>277</v>
      </c>
      <c r="AE1865">
        <v>250</v>
      </c>
      <c r="AF1865">
        <v>282</v>
      </c>
      <c r="AG1865">
        <v>189</v>
      </c>
      <c r="AH1865">
        <v>220</v>
      </c>
      <c r="AI1865">
        <v>124</v>
      </c>
      <c r="AJ1865">
        <v>264</v>
      </c>
      <c r="AK1865">
        <v>473</v>
      </c>
      <c r="AL1865">
        <v>177</v>
      </c>
      <c r="AM1865" t="s">
        <v>5375</v>
      </c>
      <c r="AN1865" t="s">
        <v>5376</v>
      </c>
      <c r="AO1865" t="s">
        <v>132</v>
      </c>
      <c r="AP1865" t="s">
        <v>47</v>
      </c>
      <c r="AQ1865">
        <v>3.7978491500000001E-3</v>
      </c>
      <c r="BY1865">
        <v>1432</v>
      </c>
    </row>
    <row r="1866" spans="1:77" x14ac:dyDescent="0.25">
      <c r="A1866">
        <v>1433</v>
      </c>
      <c r="B1866">
        <v>18415</v>
      </c>
      <c r="H1866">
        <v>2192</v>
      </c>
      <c r="I1866">
        <v>47</v>
      </c>
      <c r="J1866">
        <v>184</v>
      </c>
      <c r="K1866">
        <v>112</v>
      </c>
      <c r="L1866">
        <v>119</v>
      </c>
      <c r="M1866">
        <v>125</v>
      </c>
      <c r="N1866">
        <v>113</v>
      </c>
      <c r="O1866">
        <v>101</v>
      </c>
      <c r="P1866">
        <v>121</v>
      </c>
      <c r="Q1866">
        <v>85</v>
      </c>
      <c r="R1866">
        <v>98</v>
      </c>
      <c r="S1866">
        <v>87</v>
      </c>
      <c r="T1866">
        <v>55</v>
      </c>
      <c r="U1866">
        <v>74</v>
      </c>
      <c r="V1866">
        <v>86</v>
      </c>
      <c r="W1866">
        <v>88</v>
      </c>
      <c r="X1866">
        <v>191</v>
      </c>
      <c r="Y1866">
        <v>99</v>
      </c>
      <c r="Z1866">
        <v>87</v>
      </c>
      <c r="AA1866">
        <v>82</v>
      </c>
      <c r="AB1866">
        <v>83</v>
      </c>
      <c r="AC1866">
        <v>63</v>
      </c>
      <c r="AD1866">
        <v>63</v>
      </c>
      <c r="AE1866">
        <v>114</v>
      </c>
      <c r="AF1866">
        <v>96</v>
      </c>
      <c r="AG1866">
        <v>82</v>
      </c>
      <c r="AH1866">
        <v>103</v>
      </c>
      <c r="AI1866">
        <v>67</v>
      </c>
      <c r="AJ1866">
        <v>96</v>
      </c>
      <c r="AK1866">
        <v>66</v>
      </c>
      <c r="AL1866">
        <v>33</v>
      </c>
      <c r="AM1866" t="s">
        <v>5377</v>
      </c>
      <c r="AN1866" t="s">
        <v>5378</v>
      </c>
      <c r="AO1866" t="s">
        <v>132</v>
      </c>
      <c r="AP1866" t="s">
        <v>47</v>
      </c>
      <c r="AQ1866">
        <v>8.2999672999999996E-4</v>
      </c>
      <c r="BY1866">
        <v>1433</v>
      </c>
    </row>
    <row r="1867" spans="1:77" x14ac:dyDescent="0.25">
      <c r="A1867">
        <v>1435</v>
      </c>
      <c r="B1867">
        <v>223</v>
      </c>
      <c r="H1867">
        <v>269</v>
      </c>
      <c r="I1867">
        <v>2</v>
      </c>
      <c r="J1867">
        <v>3</v>
      </c>
      <c r="K1867">
        <v>0</v>
      </c>
      <c r="L1867">
        <v>2</v>
      </c>
      <c r="M1867">
        <v>8</v>
      </c>
      <c r="N1867">
        <v>6</v>
      </c>
      <c r="O1867">
        <v>1</v>
      </c>
      <c r="P1867">
        <v>2</v>
      </c>
      <c r="Q1867">
        <v>11</v>
      </c>
      <c r="R1867">
        <v>5</v>
      </c>
      <c r="S1867">
        <v>4</v>
      </c>
      <c r="T1867">
        <v>0</v>
      </c>
      <c r="U1867">
        <v>5</v>
      </c>
      <c r="V1867">
        <v>1</v>
      </c>
      <c r="W1867">
        <v>3</v>
      </c>
      <c r="X1867">
        <v>3</v>
      </c>
      <c r="Y1867">
        <v>1</v>
      </c>
      <c r="Z1867">
        <v>0</v>
      </c>
      <c r="AA1867">
        <v>0</v>
      </c>
      <c r="AB1867">
        <v>1</v>
      </c>
      <c r="AC1867">
        <v>0</v>
      </c>
      <c r="AD1867">
        <v>1</v>
      </c>
      <c r="AE1867">
        <v>1</v>
      </c>
      <c r="AF1867">
        <v>0</v>
      </c>
      <c r="AG1867">
        <v>0</v>
      </c>
      <c r="AH1867">
        <v>0</v>
      </c>
      <c r="AI1867">
        <v>2</v>
      </c>
      <c r="AJ1867">
        <v>2</v>
      </c>
      <c r="AK1867">
        <v>1</v>
      </c>
      <c r="AL1867">
        <v>10</v>
      </c>
      <c r="AM1867" t="s">
        <v>3798</v>
      </c>
      <c r="AN1867" t="s">
        <v>3799</v>
      </c>
      <c r="AO1867" t="s">
        <v>132</v>
      </c>
      <c r="AP1867" t="s">
        <v>47</v>
      </c>
      <c r="AQ1867">
        <v>2.0918529999999998E-5</v>
      </c>
      <c r="BY1867">
        <v>1435</v>
      </c>
    </row>
    <row r="1868" spans="1:77" x14ac:dyDescent="0.25">
      <c r="A1868">
        <v>1436</v>
      </c>
      <c r="B1868">
        <v>18496</v>
      </c>
      <c r="H1868">
        <v>161</v>
      </c>
      <c r="I1868">
        <v>0</v>
      </c>
      <c r="J1868">
        <v>0</v>
      </c>
      <c r="K1868">
        <v>3</v>
      </c>
      <c r="L1868">
        <v>0</v>
      </c>
      <c r="M1868">
        <v>9</v>
      </c>
      <c r="N1868">
        <v>13</v>
      </c>
      <c r="O1868">
        <v>0</v>
      </c>
      <c r="P1868">
        <v>8</v>
      </c>
      <c r="Q1868">
        <v>5</v>
      </c>
      <c r="R1868">
        <v>11</v>
      </c>
      <c r="S1868">
        <v>3</v>
      </c>
      <c r="T1868">
        <v>1</v>
      </c>
      <c r="U1868">
        <v>2</v>
      </c>
      <c r="V1868">
        <v>14</v>
      </c>
      <c r="W1868">
        <v>6</v>
      </c>
      <c r="X1868">
        <v>6</v>
      </c>
      <c r="Y1868">
        <v>2</v>
      </c>
      <c r="Z1868">
        <v>2</v>
      </c>
      <c r="AA1868">
        <v>3</v>
      </c>
      <c r="AB1868">
        <v>2</v>
      </c>
      <c r="AC1868">
        <v>9</v>
      </c>
      <c r="AD1868">
        <v>0</v>
      </c>
      <c r="AE1868">
        <v>5</v>
      </c>
      <c r="AF1868">
        <v>16</v>
      </c>
      <c r="AG1868">
        <v>12</v>
      </c>
      <c r="AH1868">
        <v>7</v>
      </c>
      <c r="AI1868">
        <v>1</v>
      </c>
      <c r="AJ1868">
        <v>9</v>
      </c>
      <c r="AK1868">
        <v>8</v>
      </c>
      <c r="AL1868">
        <v>2</v>
      </c>
      <c r="AM1868" t="s">
        <v>2594</v>
      </c>
      <c r="AN1868" t="s">
        <v>2595</v>
      </c>
      <c r="AO1868" t="s">
        <v>132</v>
      </c>
      <c r="AP1868" t="s">
        <v>47</v>
      </c>
      <c r="BY1868">
        <v>1436</v>
      </c>
    </row>
    <row r="1869" spans="1:77" x14ac:dyDescent="0.25">
      <c r="A1869">
        <v>1438</v>
      </c>
      <c r="B1869">
        <v>32980</v>
      </c>
      <c r="H1869">
        <v>202</v>
      </c>
      <c r="I1869">
        <v>0</v>
      </c>
      <c r="J1869">
        <v>0</v>
      </c>
      <c r="K1869">
        <v>3</v>
      </c>
      <c r="L1869">
        <v>0</v>
      </c>
      <c r="M1869">
        <v>9</v>
      </c>
      <c r="N1869">
        <v>13</v>
      </c>
      <c r="O1869">
        <v>0</v>
      </c>
      <c r="P1869">
        <v>8</v>
      </c>
      <c r="Q1869">
        <v>11</v>
      </c>
      <c r="R1869">
        <v>11</v>
      </c>
      <c r="S1869">
        <v>6</v>
      </c>
      <c r="T1869">
        <v>3</v>
      </c>
      <c r="U1869">
        <v>2</v>
      </c>
      <c r="V1869">
        <v>14</v>
      </c>
      <c r="W1869">
        <v>6</v>
      </c>
      <c r="X1869">
        <v>6</v>
      </c>
      <c r="Y1869">
        <v>2</v>
      </c>
      <c r="Z1869">
        <v>2</v>
      </c>
      <c r="AA1869">
        <v>3</v>
      </c>
      <c r="AB1869">
        <v>2</v>
      </c>
      <c r="AC1869">
        <v>23</v>
      </c>
      <c r="AD1869">
        <v>0</v>
      </c>
      <c r="AE1869">
        <v>7</v>
      </c>
      <c r="AF1869">
        <v>30</v>
      </c>
      <c r="AG1869">
        <v>12</v>
      </c>
      <c r="AH1869">
        <v>8</v>
      </c>
      <c r="AI1869">
        <v>1</v>
      </c>
      <c r="AJ1869">
        <v>12</v>
      </c>
      <c r="AK1869">
        <v>11</v>
      </c>
      <c r="AL1869">
        <v>3</v>
      </c>
      <c r="AM1869" t="s">
        <v>2594</v>
      </c>
      <c r="AN1869" t="s">
        <v>2605</v>
      </c>
      <c r="AO1869" t="s">
        <v>132</v>
      </c>
      <c r="AP1869" t="s">
        <v>47</v>
      </c>
      <c r="BY1869">
        <v>1438</v>
      </c>
    </row>
    <row r="1870" spans="1:77" x14ac:dyDescent="0.25">
      <c r="A1870">
        <v>1440</v>
      </c>
      <c r="B1870">
        <v>34155</v>
      </c>
      <c r="H1870">
        <v>180</v>
      </c>
      <c r="I1870">
        <v>0</v>
      </c>
      <c r="J1870">
        <v>0</v>
      </c>
      <c r="K1870">
        <v>1</v>
      </c>
      <c r="L1870">
        <v>2</v>
      </c>
      <c r="M1870">
        <v>0</v>
      </c>
      <c r="N1870">
        <v>6</v>
      </c>
      <c r="O1870">
        <v>0</v>
      </c>
      <c r="P1870">
        <v>9</v>
      </c>
      <c r="Q1870">
        <v>5</v>
      </c>
      <c r="R1870">
        <v>11</v>
      </c>
      <c r="S1870">
        <v>3</v>
      </c>
      <c r="T1870">
        <v>4</v>
      </c>
      <c r="U1870">
        <v>2</v>
      </c>
      <c r="V1870">
        <v>14</v>
      </c>
      <c r="W1870">
        <v>6</v>
      </c>
      <c r="X1870">
        <v>6</v>
      </c>
      <c r="Y1870">
        <v>2</v>
      </c>
      <c r="Z1870">
        <v>2</v>
      </c>
      <c r="AA1870">
        <v>2</v>
      </c>
      <c r="AB1870">
        <v>0</v>
      </c>
      <c r="AC1870">
        <v>7</v>
      </c>
      <c r="AD1870">
        <v>0</v>
      </c>
      <c r="AE1870">
        <v>5</v>
      </c>
      <c r="AF1870">
        <v>21</v>
      </c>
      <c r="AG1870">
        <v>6</v>
      </c>
      <c r="AH1870">
        <v>3</v>
      </c>
      <c r="AI1870">
        <v>1</v>
      </c>
      <c r="AJ1870">
        <v>6</v>
      </c>
      <c r="AK1870">
        <v>9</v>
      </c>
      <c r="AL1870">
        <v>4</v>
      </c>
      <c r="AM1870" t="s">
        <v>5379</v>
      </c>
      <c r="AN1870" t="s">
        <v>5380</v>
      </c>
      <c r="AO1870" t="s">
        <v>132</v>
      </c>
      <c r="AP1870" t="s">
        <v>47</v>
      </c>
      <c r="BY1870">
        <v>1440</v>
      </c>
    </row>
    <row r="1871" spans="1:77" x14ac:dyDescent="0.25">
      <c r="A1871">
        <v>1441</v>
      </c>
      <c r="B1871">
        <v>20606</v>
      </c>
      <c r="H1871">
        <v>89</v>
      </c>
      <c r="I1871">
        <v>0</v>
      </c>
      <c r="J1871">
        <v>0</v>
      </c>
      <c r="K1871">
        <v>0</v>
      </c>
      <c r="L1871">
        <v>2</v>
      </c>
      <c r="M1871">
        <v>0</v>
      </c>
      <c r="N1871">
        <v>4</v>
      </c>
      <c r="O1871">
        <v>0</v>
      </c>
      <c r="P1871">
        <v>0</v>
      </c>
      <c r="Q1871">
        <v>1</v>
      </c>
      <c r="R1871">
        <v>2</v>
      </c>
      <c r="S1871">
        <v>3</v>
      </c>
      <c r="T1871">
        <v>3</v>
      </c>
      <c r="U1871">
        <v>2</v>
      </c>
      <c r="V1871">
        <v>1</v>
      </c>
      <c r="W1871">
        <v>3</v>
      </c>
      <c r="X1871">
        <v>4</v>
      </c>
      <c r="Y1871">
        <v>0</v>
      </c>
      <c r="Z1871">
        <v>2</v>
      </c>
      <c r="AA1871">
        <v>1</v>
      </c>
      <c r="AB1871">
        <v>0</v>
      </c>
      <c r="AC1871">
        <v>1</v>
      </c>
      <c r="AD1871">
        <v>0</v>
      </c>
      <c r="AE1871">
        <v>5</v>
      </c>
      <c r="AF1871">
        <v>13</v>
      </c>
      <c r="AG1871">
        <v>4</v>
      </c>
      <c r="AH1871">
        <v>1</v>
      </c>
      <c r="AI1871">
        <v>0</v>
      </c>
      <c r="AJ1871">
        <v>2</v>
      </c>
      <c r="AK1871">
        <v>6</v>
      </c>
      <c r="AL1871">
        <v>2</v>
      </c>
      <c r="AM1871" t="s">
        <v>5379</v>
      </c>
      <c r="AN1871" t="s">
        <v>5381</v>
      </c>
      <c r="AO1871" t="s">
        <v>132</v>
      </c>
      <c r="AP1871" t="s">
        <v>47</v>
      </c>
      <c r="BY1871">
        <v>1441</v>
      </c>
    </row>
    <row r="1872" spans="1:77" x14ac:dyDescent="0.25">
      <c r="A1872">
        <v>1443</v>
      </c>
      <c r="B1872">
        <v>12600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t="s">
        <v>247</v>
      </c>
      <c r="AN1872" t="s">
        <v>248</v>
      </c>
      <c r="AO1872" t="s">
        <v>132</v>
      </c>
      <c r="AP1872" t="s">
        <v>47</v>
      </c>
      <c r="BY1872">
        <v>1443</v>
      </c>
    </row>
    <row r="1873" spans="1:77" x14ac:dyDescent="0.25">
      <c r="A1873">
        <v>1444</v>
      </c>
      <c r="B1873">
        <v>12240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t="s">
        <v>247</v>
      </c>
      <c r="AN1873" t="s">
        <v>248</v>
      </c>
      <c r="AO1873" t="s">
        <v>132</v>
      </c>
      <c r="AP1873" t="s">
        <v>47</v>
      </c>
      <c r="BY1873">
        <v>1444</v>
      </c>
    </row>
    <row r="1874" spans="1:77" x14ac:dyDescent="0.25">
      <c r="A1874">
        <v>1445</v>
      </c>
      <c r="B1874">
        <v>2503694</v>
      </c>
      <c r="C1874">
        <v>1993</v>
      </c>
      <c r="H1874">
        <v>57234</v>
      </c>
      <c r="I1874">
        <v>619</v>
      </c>
      <c r="J1874">
        <v>1312</v>
      </c>
      <c r="K1874">
        <v>610</v>
      </c>
      <c r="L1874">
        <v>318</v>
      </c>
      <c r="M1874">
        <v>968</v>
      </c>
      <c r="N1874">
        <v>605</v>
      </c>
      <c r="O1874">
        <v>588</v>
      </c>
      <c r="P1874">
        <v>1037</v>
      </c>
      <c r="Q1874">
        <v>518</v>
      </c>
      <c r="R1874">
        <v>414</v>
      </c>
      <c r="S1874">
        <v>281</v>
      </c>
      <c r="T1874">
        <v>545</v>
      </c>
      <c r="U1874">
        <v>1073</v>
      </c>
      <c r="V1874">
        <v>455</v>
      </c>
      <c r="W1874">
        <v>716</v>
      </c>
      <c r="X1874">
        <v>380</v>
      </c>
      <c r="Y1874">
        <v>228</v>
      </c>
      <c r="Z1874">
        <v>397</v>
      </c>
      <c r="AA1874">
        <v>566</v>
      </c>
      <c r="AB1874">
        <v>408</v>
      </c>
      <c r="AC1874">
        <v>736</v>
      </c>
      <c r="AD1874">
        <v>1115</v>
      </c>
      <c r="AE1874">
        <v>838</v>
      </c>
      <c r="AF1874">
        <v>3060</v>
      </c>
      <c r="AG1874">
        <v>768</v>
      </c>
      <c r="AH1874">
        <v>564</v>
      </c>
      <c r="AI1874">
        <v>857</v>
      </c>
      <c r="AJ1874">
        <v>1520</v>
      </c>
      <c r="AK1874">
        <v>2218</v>
      </c>
      <c r="AL1874">
        <v>3548</v>
      </c>
      <c r="AM1874" t="s">
        <v>1901</v>
      </c>
      <c r="AN1874" t="s">
        <v>5382</v>
      </c>
      <c r="AO1874" t="s">
        <v>132</v>
      </c>
      <c r="AP1874" t="s">
        <v>47</v>
      </c>
      <c r="AQ1874">
        <v>0.1015730707</v>
      </c>
      <c r="BY1874">
        <v>1445</v>
      </c>
    </row>
    <row r="1875" spans="1:77" x14ac:dyDescent="0.25">
      <c r="A1875">
        <v>1453</v>
      </c>
      <c r="B1875">
        <v>9</v>
      </c>
      <c r="H1875">
        <v>654</v>
      </c>
      <c r="I1875">
        <v>4</v>
      </c>
      <c r="J1875">
        <v>0</v>
      </c>
      <c r="K1875">
        <v>2</v>
      </c>
      <c r="L1875">
        <v>7</v>
      </c>
      <c r="M1875">
        <v>0</v>
      </c>
      <c r="N1875">
        <v>0</v>
      </c>
      <c r="O1875">
        <v>1</v>
      </c>
      <c r="P1875">
        <v>0</v>
      </c>
      <c r="Q1875">
        <v>0</v>
      </c>
      <c r="R1875">
        <v>0</v>
      </c>
      <c r="S1875">
        <v>0</v>
      </c>
      <c r="T1875">
        <v>0</v>
      </c>
      <c r="U1875">
        <v>0</v>
      </c>
      <c r="V1875">
        <v>2</v>
      </c>
      <c r="W1875">
        <v>0</v>
      </c>
      <c r="X1875">
        <v>0</v>
      </c>
      <c r="Y1875">
        <v>0</v>
      </c>
      <c r="Z1875">
        <v>0</v>
      </c>
      <c r="AA1875">
        <v>0</v>
      </c>
      <c r="AB1875">
        <v>0</v>
      </c>
      <c r="AC1875">
        <v>0</v>
      </c>
      <c r="AD1875">
        <v>0</v>
      </c>
      <c r="AE1875">
        <v>0</v>
      </c>
      <c r="AF1875">
        <v>0</v>
      </c>
      <c r="AG1875">
        <v>0</v>
      </c>
      <c r="AH1875">
        <v>0</v>
      </c>
      <c r="AI1875">
        <v>0</v>
      </c>
      <c r="AJ1875">
        <v>3</v>
      </c>
      <c r="AK1875">
        <v>0</v>
      </c>
      <c r="AL1875">
        <v>0</v>
      </c>
      <c r="AM1875" t="s">
        <v>4433</v>
      </c>
      <c r="AN1875" t="s">
        <v>4434</v>
      </c>
      <c r="AO1875" t="s">
        <v>132</v>
      </c>
      <c r="AP1875" t="s">
        <v>47</v>
      </c>
      <c r="AQ1875">
        <v>0</v>
      </c>
      <c r="BY1875">
        <v>1453</v>
      </c>
    </row>
    <row r="1876" spans="1:77" x14ac:dyDescent="0.25">
      <c r="A1876">
        <v>1464</v>
      </c>
      <c r="B1876">
        <v>546</v>
      </c>
      <c r="H1876">
        <v>1480</v>
      </c>
      <c r="I1876">
        <v>25</v>
      </c>
      <c r="J1876">
        <v>52</v>
      </c>
      <c r="K1876">
        <v>13</v>
      </c>
      <c r="L1876">
        <v>36</v>
      </c>
      <c r="M1876">
        <v>41</v>
      </c>
      <c r="N1876">
        <v>14</v>
      </c>
      <c r="O1876">
        <v>27</v>
      </c>
      <c r="P1876">
        <v>44</v>
      </c>
      <c r="Q1876">
        <v>12</v>
      </c>
      <c r="R1876">
        <v>20</v>
      </c>
      <c r="S1876">
        <v>10</v>
      </c>
      <c r="T1876">
        <v>12</v>
      </c>
      <c r="U1876">
        <v>9</v>
      </c>
      <c r="V1876">
        <v>5</v>
      </c>
      <c r="W1876">
        <v>6</v>
      </c>
      <c r="X1876">
        <v>5</v>
      </c>
      <c r="Y1876">
        <v>14</v>
      </c>
      <c r="Z1876">
        <v>8</v>
      </c>
      <c r="AA1876">
        <v>5</v>
      </c>
      <c r="AB1876">
        <v>13</v>
      </c>
      <c r="AC1876">
        <v>6</v>
      </c>
      <c r="AD1876">
        <v>3</v>
      </c>
      <c r="AE1876">
        <v>5</v>
      </c>
      <c r="AF1876">
        <v>4</v>
      </c>
      <c r="AG1876">
        <v>5</v>
      </c>
      <c r="AH1876">
        <v>19</v>
      </c>
      <c r="AI1876">
        <v>10</v>
      </c>
      <c r="AJ1876">
        <v>6</v>
      </c>
      <c r="AK1876">
        <v>3</v>
      </c>
      <c r="AL1876">
        <v>2</v>
      </c>
      <c r="AM1876" t="s">
        <v>4388</v>
      </c>
      <c r="AN1876" t="s">
        <v>4389</v>
      </c>
      <c r="AO1876" t="s">
        <v>132</v>
      </c>
      <c r="AP1876" t="s">
        <v>47</v>
      </c>
      <c r="AQ1876">
        <v>0</v>
      </c>
      <c r="BY1876">
        <v>1464</v>
      </c>
    </row>
    <row r="1877" spans="1:77" x14ac:dyDescent="0.25">
      <c r="A1877">
        <v>1468</v>
      </c>
      <c r="B1877">
        <v>5</v>
      </c>
      <c r="C1877">
        <v>1985</v>
      </c>
      <c r="H1877">
        <v>36</v>
      </c>
      <c r="I1877">
        <v>2</v>
      </c>
      <c r="J1877">
        <v>0</v>
      </c>
      <c r="K1877">
        <v>0</v>
      </c>
      <c r="L1877">
        <v>0</v>
      </c>
      <c r="M1877">
        <v>0</v>
      </c>
      <c r="N1877">
        <v>0</v>
      </c>
      <c r="O1877">
        <v>2</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t="s">
        <v>5383</v>
      </c>
      <c r="AN1877" t="s">
        <v>5384</v>
      </c>
      <c r="AO1877" t="s">
        <v>132</v>
      </c>
      <c r="AP1877" t="s">
        <v>47</v>
      </c>
      <c r="AQ1877">
        <v>0</v>
      </c>
      <c r="BY1877">
        <v>1468</v>
      </c>
    </row>
    <row r="1878" spans="1:77" x14ac:dyDescent="0.25">
      <c r="A1878">
        <v>1472</v>
      </c>
      <c r="B1878">
        <v>2586</v>
      </c>
      <c r="C1878">
        <v>1999</v>
      </c>
      <c r="H1878">
        <v>2096</v>
      </c>
      <c r="I1878">
        <v>0</v>
      </c>
      <c r="J1878">
        <v>0</v>
      </c>
      <c r="K1878">
        <v>0</v>
      </c>
      <c r="L1878">
        <v>0</v>
      </c>
      <c r="M1878">
        <v>14</v>
      </c>
      <c r="N1878">
        <v>7</v>
      </c>
      <c r="O1878">
        <v>0</v>
      </c>
      <c r="P1878">
        <v>0</v>
      </c>
      <c r="Q1878">
        <v>2</v>
      </c>
      <c r="R1878">
        <v>17</v>
      </c>
      <c r="S1878">
        <v>1</v>
      </c>
      <c r="T1878">
        <v>0</v>
      </c>
      <c r="U1878">
        <v>3</v>
      </c>
      <c r="V1878">
        <v>0</v>
      </c>
      <c r="W1878">
        <v>0</v>
      </c>
      <c r="X1878">
        <v>1</v>
      </c>
      <c r="Y1878">
        <v>1</v>
      </c>
      <c r="Z1878">
        <v>3</v>
      </c>
      <c r="AA1878">
        <v>3</v>
      </c>
      <c r="AB1878">
        <v>13</v>
      </c>
      <c r="AC1878">
        <v>1</v>
      </c>
      <c r="AD1878">
        <v>9</v>
      </c>
      <c r="AE1878">
        <v>1</v>
      </c>
      <c r="AF1878">
        <v>3</v>
      </c>
      <c r="AG1878">
        <v>0</v>
      </c>
      <c r="AH1878">
        <v>2</v>
      </c>
      <c r="AI1878">
        <v>0</v>
      </c>
      <c r="AJ1878">
        <v>12</v>
      </c>
      <c r="AK1878">
        <v>15</v>
      </c>
      <c r="AL1878">
        <v>10</v>
      </c>
      <c r="AM1878" t="s">
        <v>5385</v>
      </c>
      <c r="AN1878" t="s">
        <v>5386</v>
      </c>
      <c r="AO1878" t="s">
        <v>132</v>
      </c>
      <c r="AP1878" t="s">
        <v>47</v>
      </c>
      <c r="AQ1878">
        <v>0</v>
      </c>
      <c r="BY1878">
        <v>1472</v>
      </c>
    </row>
    <row r="1879" spans="1:77" x14ac:dyDescent="0.25">
      <c r="A1879">
        <v>1483</v>
      </c>
      <c r="B1879">
        <v>2335</v>
      </c>
      <c r="C1879">
        <v>1982</v>
      </c>
      <c r="H1879">
        <v>36</v>
      </c>
      <c r="I1879">
        <v>1</v>
      </c>
      <c r="J1879">
        <v>0</v>
      </c>
      <c r="K1879">
        <v>0</v>
      </c>
      <c r="L1879">
        <v>0</v>
      </c>
      <c r="M1879">
        <v>0</v>
      </c>
      <c r="N1879">
        <v>0</v>
      </c>
      <c r="O1879">
        <v>0</v>
      </c>
      <c r="P1879">
        <v>0</v>
      </c>
      <c r="Q1879">
        <v>0</v>
      </c>
      <c r="R1879">
        <v>0</v>
      </c>
      <c r="S1879">
        <v>0</v>
      </c>
      <c r="T1879">
        <v>0</v>
      </c>
      <c r="U1879">
        <v>0</v>
      </c>
      <c r="V1879">
        <v>0</v>
      </c>
      <c r="W1879">
        <v>0</v>
      </c>
      <c r="X1879">
        <v>0</v>
      </c>
      <c r="Y1879">
        <v>1</v>
      </c>
      <c r="Z1879">
        <v>0</v>
      </c>
      <c r="AA1879">
        <v>0</v>
      </c>
      <c r="AB1879">
        <v>1</v>
      </c>
      <c r="AC1879">
        <v>0</v>
      </c>
      <c r="AD1879">
        <v>0</v>
      </c>
      <c r="AE1879">
        <v>0</v>
      </c>
      <c r="AF1879">
        <v>0</v>
      </c>
      <c r="AG1879">
        <v>0</v>
      </c>
      <c r="AH1879">
        <v>0</v>
      </c>
      <c r="AI1879">
        <v>0</v>
      </c>
      <c r="AJ1879">
        <v>0</v>
      </c>
      <c r="AK1879">
        <v>2</v>
      </c>
      <c r="AL1879">
        <v>0</v>
      </c>
      <c r="AM1879" t="s">
        <v>5387</v>
      </c>
      <c r="AN1879" t="s">
        <v>5388</v>
      </c>
      <c r="AO1879" t="s">
        <v>132</v>
      </c>
      <c r="AP1879" t="s">
        <v>47</v>
      </c>
      <c r="BY1879">
        <v>1483</v>
      </c>
    </row>
    <row r="1880" spans="1:77" x14ac:dyDescent="0.25">
      <c r="A1880">
        <v>1484</v>
      </c>
      <c r="B1880">
        <v>171</v>
      </c>
      <c r="H1880">
        <v>2</v>
      </c>
      <c r="I1880">
        <v>0</v>
      </c>
      <c r="J1880">
        <v>0</v>
      </c>
      <c r="K1880">
        <v>0</v>
      </c>
      <c r="L1880">
        <v>0</v>
      </c>
      <c r="M1880">
        <v>0</v>
      </c>
      <c r="N1880">
        <v>0</v>
      </c>
      <c r="O1880">
        <v>0</v>
      </c>
      <c r="P1880">
        <v>0</v>
      </c>
      <c r="Q1880">
        <v>0</v>
      </c>
      <c r="R1880">
        <v>0</v>
      </c>
      <c r="S1880">
        <v>0</v>
      </c>
      <c r="T1880">
        <v>0</v>
      </c>
      <c r="U1880">
        <v>0</v>
      </c>
      <c r="V1880">
        <v>0</v>
      </c>
      <c r="W1880">
        <v>0</v>
      </c>
      <c r="X1880">
        <v>0</v>
      </c>
      <c r="Y1880">
        <v>0</v>
      </c>
      <c r="Z1880">
        <v>1</v>
      </c>
      <c r="AA1880">
        <v>0</v>
      </c>
      <c r="AB1880">
        <v>0</v>
      </c>
      <c r="AC1880">
        <v>0</v>
      </c>
      <c r="AD1880">
        <v>0</v>
      </c>
      <c r="AE1880">
        <v>0</v>
      </c>
      <c r="AF1880">
        <v>0</v>
      </c>
      <c r="AG1880">
        <v>0</v>
      </c>
      <c r="AH1880">
        <v>0</v>
      </c>
      <c r="AI1880">
        <v>1</v>
      </c>
      <c r="AJ1880">
        <v>0</v>
      </c>
      <c r="AK1880">
        <v>0</v>
      </c>
      <c r="AL1880">
        <v>1</v>
      </c>
      <c r="AM1880" t="s">
        <v>5387</v>
      </c>
      <c r="AN1880" t="s">
        <v>5388</v>
      </c>
      <c r="AO1880" t="s">
        <v>132</v>
      </c>
      <c r="AP1880" t="s">
        <v>47</v>
      </c>
      <c r="BY1880">
        <v>1484</v>
      </c>
    </row>
    <row r="1881" spans="1:77" x14ac:dyDescent="0.25">
      <c r="A1881">
        <v>1485</v>
      </c>
      <c r="B1881">
        <v>5481</v>
      </c>
      <c r="H1881">
        <v>112</v>
      </c>
      <c r="I1881">
        <v>9</v>
      </c>
      <c r="J1881">
        <v>3</v>
      </c>
      <c r="K1881">
        <v>2</v>
      </c>
      <c r="L1881">
        <v>3</v>
      </c>
      <c r="M1881">
        <v>4</v>
      </c>
      <c r="N1881">
        <v>2</v>
      </c>
      <c r="O1881">
        <v>0</v>
      </c>
      <c r="P1881">
        <v>3</v>
      </c>
      <c r="Q1881">
        <v>4</v>
      </c>
      <c r="R1881">
        <v>1</v>
      </c>
      <c r="S1881">
        <v>1</v>
      </c>
      <c r="T1881">
        <v>1</v>
      </c>
      <c r="U1881">
        <v>10</v>
      </c>
      <c r="V1881">
        <v>1</v>
      </c>
      <c r="W1881">
        <v>1</v>
      </c>
      <c r="X1881">
        <v>1</v>
      </c>
      <c r="Y1881">
        <v>3</v>
      </c>
      <c r="Z1881">
        <v>0</v>
      </c>
      <c r="AA1881">
        <v>0</v>
      </c>
      <c r="AB1881">
        <v>1</v>
      </c>
      <c r="AC1881">
        <v>0</v>
      </c>
      <c r="AD1881">
        <v>0</v>
      </c>
      <c r="AE1881">
        <v>3</v>
      </c>
      <c r="AF1881">
        <v>4</v>
      </c>
      <c r="AG1881">
        <v>1</v>
      </c>
      <c r="AH1881">
        <v>1</v>
      </c>
      <c r="AI1881">
        <v>1</v>
      </c>
      <c r="AJ1881">
        <v>5</v>
      </c>
      <c r="AK1881">
        <v>3</v>
      </c>
      <c r="AL1881">
        <v>0</v>
      </c>
      <c r="AM1881" t="s">
        <v>5387</v>
      </c>
      <c r="AN1881" t="s">
        <v>5388</v>
      </c>
      <c r="AO1881" t="s">
        <v>132</v>
      </c>
      <c r="AP1881" t="s">
        <v>47</v>
      </c>
      <c r="BY1881">
        <v>1485</v>
      </c>
    </row>
    <row r="1882" spans="1:77" x14ac:dyDescent="0.25">
      <c r="A1882">
        <v>1486</v>
      </c>
      <c r="B1882">
        <v>475</v>
      </c>
      <c r="H1882">
        <v>17</v>
      </c>
      <c r="I1882">
        <v>1</v>
      </c>
      <c r="J1882">
        <v>1</v>
      </c>
      <c r="K1882">
        <v>0</v>
      </c>
      <c r="L1882">
        <v>0</v>
      </c>
      <c r="M1882">
        <v>1</v>
      </c>
      <c r="N1882">
        <v>0</v>
      </c>
      <c r="O1882">
        <v>0</v>
      </c>
      <c r="P1882">
        <v>0</v>
      </c>
      <c r="Q1882">
        <v>0</v>
      </c>
      <c r="R1882">
        <v>0</v>
      </c>
      <c r="S1882">
        <v>0</v>
      </c>
      <c r="T1882">
        <v>0</v>
      </c>
      <c r="U1882">
        <v>1</v>
      </c>
      <c r="V1882">
        <v>0</v>
      </c>
      <c r="W1882">
        <v>0</v>
      </c>
      <c r="X1882">
        <v>0</v>
      </c>
      <c r="Y1882">
        <v>0</v>
      </c>
      <c r="Z1882">
        <v>0</v>
      </c>
      <c r="AA1882">
        <v>0</v>
      </c>
      <c r="AB1882">
        <v>2</v>
      </c>
      <c r="AC1882">
        <v>2</v>
      </c>
      <c r="AD1882">
        <v>3</v>
      </c>
      <c r="AE1882">
        <v>0</v>
      </c>
      <c r="AF1882">
        <v>1</v>
      </c>
      <c r="AG1882">
        <v>0</v>
      </c>
      <c r="AH1882">
        <v>0</v>
      </c>
      <c r="AI1882">
        <v>0</v>
      </c>
      <c r="AJ1882">
        <v>0</v>
      </c>
      <c r="AK1882">
        <v>0</v>
      </c>
      <c r="AL1882">
        <v>0</v>
      </c>
      <c r="AM1882" t="s">
        <v>5387</v>
      </c>
      <c r="AN1882" t="s">
        <v>5388</v>
      </c>
      <c r="AO1882" t="s">
        <v>132</v>
      </c>
      <c r="AP1882" t="s">
        <v>47</v>
      </c>
      <c r="BY1882">
        <v>1486</v>
      </c>
    </row>
    <row r="1883" spans="1:77" x14ac:dyDescent="0.25">
      <c r="A1883">
        <v>1487</v>
      </c>
      <c r="B1883">
        <v>1205</v>
      </c>
      <c r="H1883">
        <v>39</v>
      </c>
      <c r="I1883">
        <v>0</v>
      </c>
      <c r="J1883">
        <v>0</v>
      </c>
      <c r="K1883">
        <v>0</v>
      </c>
      <c r="L1883">
        <v>1</v>
      </c>
      <c r="M1883">
        <v>0</v>
      </c>
      <c r="N1883">
        <v>0</v>
      </c>
      <c r="O1883">
        <v>1</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2</v>
      </c>
      <c r="AL1883">
        <v>0</v>
      </c>
      <c r="AM1883" t="s">
        <v>5387</v>
      </c>
      <c r="AN1883" t="s">
        <v>5388</v>
      </c>
      <c r="AO1883" t="s">
        <v>132</v>
      </c>
      <c r="AP1883" t="s">
        <v>47</v>
      </c>
      <c r="BY1883">
        <v>1487</v>
      </c>
    </row>
    <row r="1884" spans="1:77" x14ac:dyDescent="0.25">
      <c r="A1884">
        <v>1488</v>
      </c>
      <c r="B1884">
        <v>16</v>
      </c>
      <c r="H1884">
        <v>4</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t="s">
        <v>5387</v>
      </c>
      <c r="AN1884" t="s">
        <v>5388</v>
      </c>
      <c r="AO1884" t="s">
        <v>132</v>
      </c>
      <c r="AP1884" t="s">
        <v>47</v>
      </c>
      <c r="BY1884">
        <v>1488</v>
      </c>
    </row>
    <row r="1885" spans="1:77" x14ac:dyDescent="0.25">
      <c r="A1885">
        <v>1489</v>
      </c>
      <c r="B1885">
        <v>36</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t="s">
        <v>5387</v>
      </c>
      <c r="AN1885" t="s">
        <v>5388</v>
      </c>
      <c r="AO1885" t="s">
        <v>132</v>
      </c>
      <c r="AP1885" t="s">
        <v>47</v>
      </c>
      <c r="BY1885">
        <v>1489</v>
      </c>
    </row>
    <row r="1886" spans="1:77" x14ac:dyDescent="0.25">
      <c r="A1886">
        <v>1490</v>
      </c>
      <c r="B1886">
        <v>297</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t="s">
        <v>5387</v>
      </c>
      <c r="AN1886" t="s">
        <v>5388</v>
      </c>
      <c r="AO1886" t="s">
        <v>132</v>
      </c>
      <c r="AP1886" t="s">
        <v>47</v>
      </c>
      <c r="BY1886">
        <v>1490</v>
      </c>
    </row>
    <row r="1887" spans="1:77" x14ac:dyDescent="0.25">
      <c r="A1887">
        <v>1491</v>
      </c>
      <c r="B1887">
        <v>130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t="s">
        <v>5387</v>
      </c>
      <c r="AN1887" t="s">
        <v>5388</v>
      </c>
      <c r="AO1887" t="s">
        <v>132</v>
      </c>
      <c r="AP1887" t="s">
        <v>47</v>
      </c>
      <c r="BY1887">
        <v>1491</v>
      </c>
    </row>
    <row r="1888" spans="1:77" x14ac:dyDescent="0.25">
      <c r="A1888">
        <v>1492</v>
      </c>
      <c r="B1888">
        <v>47967</v>
      </c>
      <c r="H1888">
        <v>2360</v>
      </c>
      <c r="I1888">
        <v>145</v>
      </c>
      <c r="J1888">
        <v>210</v>
      </c>
      <c r="K1888">
        <v>251</v>
      </c>
      <c r="L1888">
        <v>337</v>
      </c>
      <c r="M1888">
        <v>343</v>
      </c>
      <c r="N1888">
        <v>326</v>
      </c>
      <c r="O1888">
        <v>210</v>
      </c>
      <c r="P1888">
        <v>372</v>
      </c>
      <c r="Q1888">
        <v>255</v>
      </c>
      <c r="R1888">
        <v>133</v>
      </c>
      <c r="S1888">
        <v>165</v>
      </c>
      <c r="T1888">
        <v>123</v>
      </c>
      <c r="U1888">
        <v>175</v>
      </c>
      <c r="V1888">
        <v>195</v>
      </c>
      <c r="W1888">
        <v>142</v>
      </c>
      <c r="X1888">
        <v>159</v>
      </c>
      <c r="Y1888">
        <v>116</v>
      </c>
      <c r="Z1888">
        <v>111</v>
      </c>
      <c r="AA1888">
        <v>130</v>
      </c>
      <c r="AB1888">
        <v>149</v>
      </c>
      <c r="AC1888">
        <v>197</v>
      </c>
      <c r="AD1888">
        <v>251</v>
      </c>
      <c r="AE1888">
        <v>711</v>
      </c>
      <c r="AF1888">
        <v>278</v>
      </c>
      <c r="AG1888">
        <v>222</v>
      </c>
      <c r="AH1888">
        <v>144</v>
      </c>
      <c r="AI1888">
        <v>238</v>
      </c>
      <c r="AJ1888">
        <v>172</v>
      </c>
      <c r="AK1888">
        <v>131</v>
      </c>
      <c r="AL1888">
        <v>190</v>
      </c>
      <c r="AM1888" t="s">
        <v>5389</v>
      </c>
      <c r="AN1888" t="s">
        <v>5390</v>
      </c>
      <c r="AO1888" t="s">
        <v>132</v>
      </c>
      <c r="AP1888" t="s">
        <v>47</v>
      </c>
      <c r="BY1888">
        <v>1492</v>
      </c>
    </row>
    <row r="1889" spans="1:77" x14ac:dyDescent="0.25">
      <c r="A1889">
        <v>1494</v>
      </c>
      <c r="B1889">
        <v>12616</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t="s">
        <v>5055</v>
      </c>
      <c r="AN1889" t="s">
        <v>5056</v>
      </c>
      <c r="AO1889" t="s">
        <v>132</v>
      </c>
      <c r="AP1889" t="s">
        <v>47</v>
      </c>
      <c r="BY1889">
        <v>1494</v>
      </c>
    </row>
    <row r="1890" spans="1:77" x14ac:dyDescent="0.25">
      <c r="A1890">
        <v>1495</v>
      </c>
      <c r="B1890">
        <v>221</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t="s">
        <v>5055</v>
      </c>
      <c r="AN1890" t="s">
        <v>5056</v>
      </c>
      <c r="AO1890" t="s">
        <v>132</v>
      </c>
      <c r="AP1890" t="s">
        <v>47</v>
      </c>
      <c r="BY1890">
        <v>1495</v>
      </c>
    </row>
    <row r="1891" spans="1:77" x14ac:dyDescent="0.25">
      <c r="A1891">
        <v>1496</v>
      </c>
      <c r="B1891">
        <v>1749</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t="s">
        <v>5055</v>
      </c>
      <c r="AN1891" t="s">
        <v>5056</v>
      </c>
      <c r="AO1891" t="s">
        <v>132</v>
      </c>
      <c r="AP1891" t="s">
        <v>47</v>
      </c>
      <c r="BY1891">
        <v>1496</v>
      </c>
    </row>
    <row r="1892" spans="1:77" x14ac:dyDescent="0.25">
      <c r="A1892">
        <v>1497</v>
      </c>
      <c r="B1892">
        <v>238</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t="s">
        <v>5055</v>
      </c>
      <c r="AN1892" t="s">
        <v>5056</v>
      </c>
      <c r="AO1892" t="s">
        <v>132</v>
      </c>
      <c r="AP1892" t="s">
        <v>47</v>
      </c>
      <c r="BY1892">
        <v>1497</v>
      </c>
    </row>
    <row r="1893" spans="1:77" x14ac:dyDescent="0.25">
      <c r="A1893">
        <v>1499</v>
      </c>
      <c r="B1893">
        <v>3339</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t="s">
        <v>5055</v>
      </c>
      <c r="AN1893" t="s">
        <v>5056</v>
      </c>
      <c r="AO1893" t="s">
        <v>132</v>
      </c>
      <c r="AP1893" t="s">
        <v>47</v>
      </c>
      <c r="BY1893">
        <v>1499</v>
      </c>
    </row>
    <row r="1894" spans="1:77" x14ac:dyDescent="0.25">
      <c r="A1894">
        <v>1500</v>
      </c>
      <c r="B1894">
        <v>1428</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t="s">
        <v>5055</v>
      </c>
      <c r="AN1894" t="s">
        <v>5056</v>
      </c>
      <c r="AO1894" t="s">
        <v>132</v>
      </c>
      <c r="AP1894" t="s">
        <v>47</v>
      </c>
      <c r="BY1894">
        <v>1500</v>
      </c>
    </row>
    <row r="1895" spans="1:77" x14ac:dyDescent="0.25">
      <c r="A1895">
        <v>1501</v>
      </c>
      <c r="B1895">
        <v>864</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t="s">
        <v>5055</v>
      </c>
      <c r="AN1895" t="s">
        <v>5056</v>
      </c>
      <c r="AO1895" t="s">
        <v>132</v>
      </c>
      <c r="AP1895" t="s">
        <v>47</v>
      </c>
      <c r="BY1895">
        <v>1501</v>
      </c>
    </row>
    <row r="1896" spans="1:77" x14ac:dyDescent="0.25">
      <c r="A1896">
        <v>1502</v>
      </c>
      <c r="B1896">
        <v>161</v>
      </c>
      <c r="H1896">
        <v>23</v>
      </c>
      <c r="I1896">
        <v>1</v>
      </c>
      <c r="J1896">
        <v>0</v>
      </c>
      <c r="K1896">
        <v>0</v>
      </c>
      <c r="L1896">
        <v>0</v>
      </c>
      <c r="M1896">
        <v>0</v>
      </c>
      <c r="N1896">
        <v>0</v>
      </c>
      <c r="O1896">
        <v>0</v>
      </c>
      <c r="P1896">
        <v>0</v>
      </c>
      <c r="Q1896">
        <v>0</v>
      </c>
      <c r="R1896">
        <v>1</v>
      </c>
      <c r="S1896">
        <v>0</v>
      </c>
      <c r="T1896">
        <v>1</v>
      </c>
      <c r="U1896">
        <v>1</v>
      </c>
      <c r="V1896">
        <v>0</v>
      </c>
      <c r="W1896">
        <v>0</v>
      </c>
      <c r="X1896">
        <v>0</v>
      </c>
      <c r="Y1896">
        <v>1</v>
      </c>
      <c r="Z1896">
        <v>2</v>
      </c>
      <c r="AA1896">
        <v>0</v>
      </c>
      <c r="AB1896">
        <v>0</v>
      </c>
      <c r="AC1896">
        <v>1</v>
      </c>
      <c r="AD1896">
        <v>0</v>
      </c>
      <c r="AE1896">
        <v>0</v>
      </c>
      <c r="AF1896">
        <v>0</v>
      </c>
      <c r="AG1896">
        <v>0</v>
      </c>
      <c r="AH1896">
        <v>0</v>
      </c>
      <c r="AI1896">
        <v>0</v>
      </c>
      <c r="AJ1896">
        <v>0</v>
      </c>
      <c r="AK1896">
        <v>0</v>
      </c>
      <c r="AL1896">
        <v>0</v>
      </c>
      <c r="AM1896" t="s">
        <v>5055</v>
      </c>
      <c r="AN1896" t="s">
        <v>5056</v>
      </c>
      <c r="AO1896" t="s">
        <v>132</v>
      </c>
      <c r="AP1896" t="s">
        <v>47</v>
      </c>
      <c r="BY1896">
        <v>1502</v>
      </c>
    </row>
    <row r="1897" spans="1:77" x14ac:dyDescent="0.25">
      <c r="A1897">
        <v>1503</v>
      </c>
      <c r="B1897">
        <v>2739</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t="s">
        <v>5055</v>
      </c>
      <c r="AN1897" t="s">
        <v>5056</v>
      </c>
      <c r="AO1897" t="s">
        <v>132</v>
      </c>
      <c r="AP1897" t="s">
        <v>47</v>
      </c>
      <c r="BY1897">
        <v>1503</v>
      </c>
    </row>
    <row r="1898" spans="1:77" x14ac:dyDescent="0.25">
      <c r="A1898">
        <v>1505</v>
      </c>
      <c r="B1898">
        <v>110</v>
      </c>
      <c r="H1898">
        <v>7</v>
      </c>
      <c r="I1898">
        <v>0</v>
      </c>
      <c r="J1898">
        <v>0</v>
      </c>
      <c r="K1898">
        <v>0</v>
      </c>
      <c r="L1898">
        <v>0</v>
      </c>
      <c r="M1898">
        <v>0</v>
      </c>
      <c r="N1898">
        <v>0</v>
      </c>
      <c r="O1898">
        <v>0</v>
      </c>
      <c r="P1898">
        <v>1</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2</v>
      </c>
      <c r="AL1898">
        <v>0</v>
      </c>
      <c r="AM1898" t="s">
        <v>5391</v>
      </c>
      <c r="AN1898" t="s">
        <v>5392</v>
      </c>
      <c r="AO1898" t="s">
        <v>132</v>
      </c>
      <c r="AP1898" t="s">
        <v>47</v>
      </c>
      <c r="AQ1898">
        <v>6.3914180214599998</v>
      </c>
      <c r="BY1898">
        <v>1505</v>
      </c>
    </row>
    <row r="1899" spans="1:77" x14ac:dyDescent="0.25">
      <c r="A1899">
        <v>1506</v>
      </c>
      <c r="B1899">
        <v>7786100</v>
      </c>
      <c r="H1899">
        <v>145790</v>
      </c>
      <c r="I1899">
        <v>4694</v>
      </c>
      <c r="J1899">
        <v>12556</v>
      </c>
      <c r="K1899">
        <v>7889</v>
      </c>
      <c r="L1899">
        <v>7289</v>
      </c>
      <c r="M1899">
        <v>11579</v>
      </c>
      <c r="N1899">
        <v>8833</v>
      </c>
      <c r="O1899">
        <v>8065</v>
      </c>
      <c r="P1899">
        <v>8522</v>
      </c>
      <c r="Q1899">
        <v>7502</v>
      </c>
      <c r="R1899">
        <v>7266</v>
      </c>
      <c r="S1899">
        <v>7705</v>
      </c>
      <c r="T1899">
        <v>10225</v>
      </c>
      <c r="U1899">
        <v>5845</v>
      </c>
      <c r="V1899">
        <v>6757</v>
      </c>
      <c r="W1899">
        <v>5702</v>
      </c>
      <c r="X1899">
        <v>7560</v>
      </c>
      <c r="Y1899">
        <v>6245</v>
      </c>
      <c r="Z1899">
        <v>8811</v>
      </c>
      <c r="AA1899">
        <v>10322</v>
      </c>
      <c r="AB1899">
        <v>6226</v>
      </c>
      <c r="AC1899">
        <v>8094</v>
      </c>
      <c r="AD1899">
        <v>6930</v>
      </c>
      <c r="AE1899">
        <v>9559</v>
      </c>
      <c r="AF1899">
        <v>8341</v>
      </c>
      <c r="AG1899">
        <v>8168</v>
      </c>
      <c r="AH1899">
        <v>6044</v>
      </c>
      <c r="AI1899">
        <v>6882</v>
      </c>
      <c r="AJ1899">
        <v>7939</v>
      </c>
      <c r="AK1899">
        <v>9834</v>
      </c>
      <c r="AL1899">
        <v>10290</v>
      </c>
      <c r="AM1899" t="s">
        <v>5393</v>
      </c>
      <c r="AN1899" t="s">
        <v>5394</v>
      </c>
      <c r="AO1899" t="s">
        <v>132</v>
      </c>
      <c r="AP1899" t="s">
        <v>47</v>
      </c>
      <c r="BY1899">
        <v>1506</v>
      </c>
    </row>
    <row r="1900" spans="1:77" x14ac:dyDescent="0.25">
      <c r="A1900">
        <v>1507</v>
      </c>
      <c r="B1900">
        <v>368487</v>
      </c>
      <c r="H1900">
        <v>10654</v>
      </c>
      <c r="I1900">
        <v>306</v>
      </c>
      <c r="J1900">
        <v>696</v>
      </c>
      <c r="K1900">
        <v>509</v>
      </c>
      <c r="L1900">
        <v>458</v>
      </c>
      <c r="M1900">
        <v>644</v>
      </c>
      <c r="N1900">
        <v>702</v>
      </c>
      <c r="O1900">
        <v>566</v>
      </c>
      <c r="P1900">
        <v>448</v>
      </c>
      <c r="Q1900">
        <v>337</v>
      </c>
      <c r="R1900">
        <v>350</v>
      </c>
      <c r="S1900">
        <v>397</v>
      </c>
      <c r="T1900">
        <v>535</v>
      </c>
      <c r="U1900">
        <v>209</v>
      </c>
      <c r="V1900">
        <v>337</v>
      </c>
      <c r="W1900">
        <v>317</v>
      </c>
      <c r="X1900">
        <v>323</v>
      </c>
      <c r="Y1900">
        <v>365</v>
      </c>
      <c r="Z1900">
        <v>397</v>
      </c>
      <c r="AA1900">
        <v>430</v>
      </c>
      <c r="AB1900">
        <v>452</v>
      </c>
      <c r="AC1900">
        <v>749</v>
      </c>
      <c r="AD1900">
        <v>342</v>
      </c>
      <c r="AE1900">
        <v>797</v>
      </c>
      <c r="AF1900">
        <v>450</v>
      </c>
      <c r="AG1900">
        <v>688</v>
      </c>
      <c r="AH1900">
        <v>307</v>
      </c>
      <c r="AI1900">
        <v>380</v>
      </c>
      <c r="AJ1900">
        <v>492</v>
      </c>
      <c r="AK1900">
        <v>1231</v>
      </c>
      <c r="AL1900">
        <v>883</v>
      </c>
      <c r="AM1900" t="s">
        <v>2852</v>
      </c>
      <c r="AN1900" t="s">
        <v>2853</v>
      </c>
      <c r="AO1900" t="s">
        <v>132</v>
      </c>
      <c r="AP1900" t="s">
        <v>47</v>
      </c>
      <c r="BY1900">
        <v>1507</v>
      </c>
    </row>
    <row r="1901" spans="1:77" x14ac:dyDescent="0.25">
      <c r="A1901">
        <v>1508</v>
      </c>
      <c r="B1901">
        <v>479555</v>
      </c>
      <c r="H1901">
        <v>9132</v>
      </c>
      <c r="I1901">
        <v>322</v>
      </c>
      <c r="J1901">
        <v>827</v>
      </c>
      <c r="K1901">
        <v>422</v>
      </c>
      <c r="L1901">
        <v>356</v>
      </c>
      <c r="M1901">
        <v>703</v>
      </c>
      <c r="N1901">
        <v>330</v>
      </c>
      <c r="O1901">
        <v>410</v>
      </c>
      <c r="P1901">
        <v>390</v>
      </c>
      <c r="Q1901">
        <v>203</v>
      </c>
      <c r="R1901">
        <v>273</v>
      </c>
      <c r="S1901">
        <v>219</v>
      </c>
      <c r="T1901">
        <v>386</v>
      </c>
      <c r="U1901">
        <v>207</v>
      </c>
      <c r="V1901">
        <v>184</v>
      </c>
      <c r="W1901">
        <v>210</v>
      </c>
      <c r="X1901">
        <v>289</v>
      </c>
      <c r="Y1901">
        <v>252</v>
      </c>
      <c r="Z1901">
        <v>341</v>
      </c>
      <c r="AA1901">
        <v>618</v>
      </c>
      <c r="AB1901">
        <v>156</v>
      </c>
      <c r="AC1901">
        <v>379</v>
      </c>
      <c r="AD1901">
        <v>312</v>
      </c>
      <c r="AE1901">
        <v>455</v>
      </c>
      <c r="AF1901">
        <v>234</v>
      </c>
      <c r="AG1901">
        <v>275</v>
      </c>
      <c r="AH1901">
        <v>248</v>
      </c>
      <c r="AI1901">
        <v>342</v>
      </c>
      <c r="AJ1901">
        <v>289</v>
      </c>
      <c r="AK1901">
        <v>422</v>
      </c>
      <c r="AL1901">
        <v>639</v>
      </c>
      <c r="AM1901" t="s">
        <v>2852</v>
      </c>
      <c r="AN1901" t="s">
        <v>2853</v>
      </c>
      <c r="AO1901" t="s">
        <v>132</v>
      </c>
      <c r="AP1901" t="s">
        <v>47</v>
      </c>
      <c r="BY1901">
        <v>1508</v>
      </c>
    </row>
    <row r="1902" spans="1:77" x14ac:dyDescent="0.25">
      <c r="A1902">
        <v>1511</v>
      </c>
      <c r="B1902">
        <v>145318</v>
      </c>
      <c r="H1902">
        <v>24452</v>
      </c>
      <c r="I1902">
        <v>35</v>
      </c>
      <c r="J1902">
        <v>153</v>
      </c>
      <c r="K1902">
        <v>121</v>
      </c>
      <c r="L1902">
        <v>188</v>
      </c>
      <c r="M1902">
        <v>228</v>
      </c>
      <c r="N1902">
        <v>107</v>
      </c>
      <c r="O1902">
        <v>83</v>
      </c>
      <c r="P1902">
        <v>57</v>
      </c>
      <c r="Q1902">
        <v>96</v>
      </c>
      <c r="R1902">
        <v>327</v>
      </c>
      <c r="S1902">
        <v>260</v>
      </c>
      <c r="T1902">
        <v>131</v>
      </c>
      <c r="U1902">
        <v>85</v>
      </c>
      <c r="V1902">
        <v>82</v>
      </c>
      <c r="W1902">
        <v>79</v>
      </c>
      <c r="X1902">
        <v>65</v>
      </c>
      <c r="Y1902">
        <v>95</v>
      </c>
      <c r="Z1902">
        <v>128</v>
      </c>
      <c r="AA1902">
        <v>182</v>
      </c>
      <c r="AB1902">
        <v>167</v>
      </c>
      <c r="AC1902">
        <v>74</v>
      </c>
      <c r="AD1902">
        <v>86</v>
      </c>
      <c r="AE1902">
        <v>72</v>
      </c>
      <c r="AF1902">
        <v>128</v>
      </c>
      <c r="AG1902">
        <v>211</v>
      </c>
      <c r="AH1902">
        <v>128</v>
      </c>
      <c r="AI1902">
        <v>96</v>
      </c>
      <c r="AJ1902">
        <v>202</v>
      </c>
      <c r="AK1902">
        <v>909</v>
      </c>
      <c r="AL1902">
        <v>148</v>
      </c>
      <c r="AM1902" t="s">
        <v>5395</v>
      </c>
      <c r="AN1902" t="s">
        <v>5396</v>
      </c>
      <c r="AO1902" t="s">
        <v>132</v>
      </c>
      <c r="AP1902" t="s">
        <v>47</v>
      </c>
      <c r="AQ1902">
        <v>8.5701788500000004E-3</v>
      </c>
      <c r="BY1902">
        <v>1511</v>
      </c>
    </row>
    <row r="1903" spans="1:77" x14ac:dyDescent="0.25">
      <c r="A1903">
        <v>1512</v>
      </c>
      <c r="B1903">
        <v>57861</v>
      </c>
      <c r="H1903">
        <v>5955</v>
      </c>
      <c r="I1903">
        <v>236</v>
      </c>
      <c r="J1903">
        <v>346</v>
      </c>
      <c r="K1903">
        <v>170</v>
      </c>
      <c r="L1903">
        <v>168</v>
      </c>
      <c r="M1903">
        <v>506</v>
      </c>
      <c r="N1903">
        <v>218</v>
      </c>
      <c r="O1903">
        <v>393</v>
      </c>
      <c r="P1903">
        <v>233</v>
      </c>
      <c r="Q1903">
        <v>493</v>
      </c>
      <c r="R1903">
        <v>512</v>
      </c>
      <c r="S1903">
        <v>217</v>
      </c>
      <c r="T1903">
        <v>102</v>
      </c>
      <c r="U1903">
        <v>293</v>
      </c>
      <c r="V1903">
        <v>191</v>
      </c>
      <c r="W1903">
        <v>431</v>
      </c>
      <c r="X1903">
        <v>392</v>
      </c>
      <c r="Y1903">
        <v>215</v>
      </c>
      <c r="Z1903">
        <v>193</v>
      </c>
      <c r="AA1903">
        <v>116</v>
      </c>
      <c r="AB1903">
        <v>145</v>
      </c>
      <c r="AC1903">
        <v>203</v>
      </c>
      <c r="AD1903">
        <v>164</v>
      </c>
      <c r="AE1903">
        <v>136</v>
      </c>
      <c r="AF1903">
        <v>69</v>
      </c>
      <c r="AG1903">
        <v>100</v>
      </c>
      <c r="AH1903">
        <v>163</v>
      </c>
      <c r="AI1903">
        <v>263</v>
      </c>
      <c r="AJ1903">
        <v>105</v>
      </c>
      <c r="AK1903">
        <v>119</v>
      </c>
      <c r="AL1903">
        <v>92</v>
      </c>
      <c r="AM1903" t="s">
        <v>5397</v>
      </c>
      <c r="AN1903" t="s">
        <v>5398</v>
      </c>
      <c r="AO1903" t="s">
        <v>132</v>
      </c>
      <c r="AP1903" t="s">
        <v>47</v>
      </c>
      <c r="AQ1903">
        <v>2.1631942999999999E-3</v>
      </c>
      <c r="BY1903">
        <v>1512</v>
      </c>
    </row>
    <row r="1904" spans="1:77" x14ac:dyDescent="0.25">
      <c r="A1904">
        <v>1513</v>
      </c>
      <c r="B1904">
        <v>1552</v>
      </c>
      <c r="H1904">
        <v>1683</v>
      </c>
      <c r="I1904">
        <v>84</v>
      </c>
      <c r="J1904">
        <v>50</v>
      </c>
      <c r="K1904">
        <v>37</v>
      </c>
      <c r="L1904">
        <v>41</v>
      </c>
      <c r="M1904">
        <v>240</v>
      </c>
      <c r="N1904">
        <v>59</v>
      </c>
      <c r="O1904">
        <v>100</v>
      </c>
      <c r="P1904">
        <v>30</v>
      </c>
      <c r="Q1904">
        <v>99</v>
      </c>
      <c r="R1904">
        <v>34</v>
      </c>
      <c r="S1904">
        <v>43</v>
      </c>
      <c r="T1904">
        <v>25</v>
      </c>
      <c r="U1904">
        <v>36</v>
      </c>
      <c r="V1904">
        <v>12</v>
      </c>
      <c r="W1904">
        <v>78</v>
      </c>
      <c r="X1904">
        <v>85</v>
      </c>
      <c r="Y1904">
        <v>58</v>
      </c>
      <c r="Z1904">
        <v>10</v>
      </c>
      <c r="AA1904">
        <v>11</v>
      </c>
      <c r="AB1904">
        <v>19</v>
      </c>
      <c r="AC1904">
        <v>62</v>
      </c>
      <c r="AD1904">
        <v>22</v>
      </c>
      <c r="AE1904">
        <v>22</v>
      </c>
      <c r="AF1904">
        <v>16</v>
      </c>
      <c r="AG1904">
        <v>13</v>
      </c>
      <c r="AH1904">
        <v>16</v>
      </c>
      <c r="AI1904">
        <v>38</v>
      </c>
      <c r="AJ1904">
        <v>68</v>
      </c>
      <c r="AK1904">
        <v>74</v>
      </c>
      <c r="AL1904">
        <v>40</v>
      </c>
      <c r="AM1904" t="s">
        <v>5399</v>
      </c>
      <c r="AN1904" t="s">
        <v>5400</v>
      </c>
      <c r="AO1904" t="s">
        <v>132</v>
      </c>
      <c r="AP1904" t="s">
        <v>47</v>
      </c>
      <c r="AQ1904">
        <v>1.9686996E-4</v>
      </c>
      <c r="BY1904">
        <v>1513</v>
      </c>
    </row>
    <row r="1905" spans="1:77" x14ac:dyDescent="0.25">
      <c r="A1905">
        <v>1514</v>
      </c>
      <c r="B1905">
        <v>906</v>
      </c>
      <c r="C1905">
        <v>1994</v>
      </c>
      <c r="H1905">
        <v>2781</v>
      </c>
      <c r="I1905">
        <v>156</v>
      </c>
      <c r="J1905">
        <v>185</v>
      </c>
      <c r="K1905">
        <v>57</v>
      </c>
      <c r="L1905">
        <v>71</v>
      </c>
      <c r="M1905">
        <v>249</v>
      </c>
      <c r="N1905">
        <v>40</v>
      </c>
      <c r="O1905">
        <v>50</v>
      </c>
      <c r="P1905">
        <v>30</v>
      </c>
      <c r="Q1905">
        <v>40</v>
      </c>
      <c r="R1905">
        <v>72</v>
      </c>
      <c r="S1905">
        <v>17</v>
      </c>
      <c r="T1905">
        <v>14</v>
      </c>
      <c r="U1905">
        <v>65</v>
      </c>
      <c r="V1905">
        <v>20</v>
      </c>
      <c r="W1905">
        <v>25</v>
      </c>
      <c r="X1905">
        <v>20</v>
      </c>
      <c r="Y1905">
        <v>12</v>
      </c>
      <c r="Z1905">
        <v>9</v>
      </c>
      <c r="AA1905">
        <v>9</v>
      </c>
      <c r="AB1905">
        <v>3</v>
      </c>
      <c r="AC1905">
        <v>0</v>
      </c>
      <c r="AD1905">
        <v>3</v>
      </c>
      <c r="AE1905">
        <v>1</v>
      </c>
      <c r="AF1905">
        <v>2</v>
      </c>
      <c r="AG1905">
        <v>2</v>
      </c>
      <c r="AH1905">
        <v>8</v>
      </c>
      <c r="AI1905">
        <v>11</v>
      </c>
      <c r="AJ1905">
        <v>4</v>
      </c>
      <c r="AK1905">
        <v>6</v>
      </c>
      <c r="AL1905">
        <v>4</v>
      </c>
      <c r="AM1905" t="s">
        <v>5401</v>
      </c>
      <c r="AN1905" t="s">
        <v>5402</v>
      </c>
      <c r="AO1905" t="s">
        <v>132</v>
      </c>
      <c r="AP1905" t="s">
        <v>47</v>
      </c>
      <c r="AQ1905">
        <v>1.6438223E-4</v>
      </c>
      <c r="BY1905">
        <v>1514</v>
      </c>
    </row>
    <row r="1906" spans="1:77" x14ac:dyDescent="0.25">
      <c r="A1906">
        <v>1516</v>
      </c>
      <c r="B1906">
        <v>5008</v>
      </c>
      <c r="H1906">
        <v>16355</v>
      </c>
      <c r="I1906">
        <v>55</v>
      </c>
      <c r="J1906">
        <v>118</v>
      </c>
      <c r="K1906">
        <v>140</v>
      </c>
      <c r="L1906">
        <v>62</v>
      </c>
      <c r="M1906">
        <v>89</v>
      </c>
      <c r="N1906">
        <v>56</v>
      </c>
      <c r="O1906">
        <v>45</v>
      </c>
      <c r="P1906">
        <v>28</v>
      </c>
      <c r="Q1906">
        <v>22</v>
      </c>
      <c r="R1906">
        <v>27</v>
      </c>
      <c r="S1906">
        <v>16</v>
      </c>
      <c r="T1906">
        <v>43</v>
      </c>
      <c r="U1906">
        <v>35</v>
      </c>
      <c r="V1906">
        <v>28</v>
      </c>
      <c r="W1906">
        <v>36</v>
      </c>
      <c r="X1906">
        <v>17</v>
      </c>
      <c r="Y1906">
        <v>10</v>
      </c>
      <c r="Z1906">
        <v>26</v>
      </c>
      <c r="AA1906">
        <v>11</v>
      </c>
      <c r="AB1906">
        <v>22</v>
      </c>
      <c r="AC1906">
        <v>3</v>
      </c>
      <c r="AD1906">
        <v>29</v>
      </c>
      <c r="AE1906">
        <v>15</v>
      </c>
      <c r="AF1906">
        <v>39</v>
      </c>
      <c r="AG1906">
        <v>17</v>
      </c>
      <c r="AH1906">
        <v>13</v>
      </c>
      <c r="AI1906">
        <v>21</v>
      </c>
      <c r="AJ1906">
        <v>55</v>
      </c>
      <c r="AK1906">
        <v>32</v>
      </c>
      <c r="AL1906">
        <v>67</v>
      </c>
      <c r="AM1906" t="s">
        <v>5154</v>
      </c>
      <c r="AN1906" t="s">
        <v>5155</v>
      </c>
      <c r="AO1906" t="s">
        <v>132</v>
      </c>
      <c r="AP1906" t="s">
        <v>47</v>
      </c>
      <c r="AQ1906">
        <v>8.7996400999999997E-4</v>
      </c>
      <c r="BY1906">
        <v>1516</v>
      </c>
    </row>
    <row r="1907" spans="1:77" x14ac:dyDescent="0.25">
      <c r="A1907">
        <v>1518</v>
      </c>
      <c r="B1907">
        <v>32</v>
      </c>
      <c r="H1907">
        <v>8</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1</v>
      </c>
      <c r="AD1907">
        <v>0</v>
      </c>
      <c r="AE1907">
        <v>0</v>
      </c>
      <c r="AF1907">
        <v>0</v>
      </c>
      <c r="AG1907">
        <v>0</v>
      </c>
      <c r="AH1907">
        <v>0</v>
      </c>
      <c r="AI1907">
        <v>0</v>
      </c>
      <c r="AJ1907">
        <v>0</v>
      </c>
      <c r="AK1907">
        <v>4</v>
      </c>
      <c r="AL1907">
        <v>0</v>
      </c>
      <c r="AM1907" t="s">
        <v>5403</v>
      </c>
      <c r="AN1907" t="s">
        <v>5404</v>
      </c>
      <c r="AO1907" t="s">
        <v>132</v>
      </c>
      <c r="AP1907" t="s">
        <v>47</v>
      </c>
      <c r="AQ1907">
        <v>1.84064E-6</v>
      </c>
      <c r="BY1907">
        <v>1518</v>
      </c>
    </row>
    <row r="1908" spans="1:77" x14ac:dyDescent="0.25">
      <c r="A1908">
        <v>1519</v>
      </c>
      <c r="B1908">
        <v>142</v>
      </c>
      <c r="H1908">
        <v>21</v>
      </c>
      <c r="I1908">
        <v>0</v>
      </c>
      <c r="J1908">
        <v>0</v>
      </c>
      <c r="K1908">
        <v>2</v>
      </c>
      <c r="L1908">
        <v>0</v>
      </c>
      <c r="M1908">
        <v>0</v>
      </c>
      <c r="N1908">
        <v>0</v>
      </c>
      <c r="O1908">
        <v>0</v>
      </c>
      <c r="P1908">
        <v>2</v>
      </c>
      <c r="Q1908">
        <v>0</v>
      </c>
      <c r="R1908">
        <v>0</v>
      </c>
      <c r="S1908">
        <v>0</v>
      </c>
      <c r="T1908">
        <v>0</v>
      </c>
      <c r="U1908">
        <v>0</v>
      </c>
      <c r="V1908">
        <v>0</v>
      </c>
      <c r="W1908">
        <v>0</v>
      </c>
      <c r="X1908">
        <v>0</v>
      </c>
      <c r="Y1908">
        <v>0</v>
      </c>
      <c r="Z1908">
        <v>0</v>
      </c>
      <c r="AA1908">
        <v>0</v>
      </c>
      <c r="AB1908">
        <v>1</v>
      </c>
      <c r="AC1908">
        <v>0</v>
      </c>
      <c r="AD1908">
        <v>0</v>
      </c>
      <c r="AE1908">
        <v>0</v>
      </c>
      <c r="AF1908">
        <v>0</v>
      </c>
      <c r="AG1908">
        <v>0</v>
      </c>
      <c r="AH1908">
        <v>0</v>
      </c>
      <c r="AI1908">
        <v>0</v>
      </c>
      <c r="AJ1908">
        <v>1</v>
      </c>
      <c r="AK1908">
        <v>1</v>
      </c>
      <c r="AL1908">
        <v>0</v>
      </c>
      <c r="AM1908" t="s">
        <v>5405</v>
      </c>
      <c r="AN1908" t="s">
        <v>5406</v>
      </c>
      <c r="AO1908" t="s">
        <v>132</v>
      </c>
      <c r="AP1908" t="s">
        <v>47</v>
      </c>
      <c r="AQ1908">
        <v>7.0542500000000003E-6</v>
      </c>
      <c r="BY1908">
        <v>1519</v>
      </c>
    </row>
    <row r="1909" spans="1:77" x14ac:dyDescent="0.25">
      <c r="A1909">
        <v>1520</v>
      </c>
      <c r="B1909">
        <v>3</v>
      </c>
      <c r="H1909">
        <v>3</v>
      </c>
      <c r="I1909">
        <v>0</v>
      </c>
      <c r="J1909">
        <v>0</v>
      </c>
      <c r="K1909">
        <v>1</v>
      </c>
      <c r="L1909">
        <v>0</v>
      </c>
      <c r="M1909">
        <v>1</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t="s">
        <v>5407</v>
      </c>
      <c r="AN1909" t="s">
        <v>5408</v>
      </c>
      <c r="AO1909" t="s">
        <v>132</v>
      </c>
      <c r="AP1909" t="s">
        <v>47</v>
      </c>
      <c r="AQ1909">
        <v>6.842400000000001E-7</v>
      </c>
      <c r="BY1909">
        <v>1520</v>
      </c>
    </row>
    <row r="1910" spans="1:77" x14ac:dyDescent="0.25">
      <c r="A1910">
        <v>1521</v>
      </c>
      <c r="B1910">
        <v>2</v>
      </c>
      <c r="H1910">
        <v>4</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t="s">
        <v>5409</v>
      </c>
      <c r="AN1910" t="s">
        <v>5410</v>
      </c>
      <c r="AO1910" t="s">
        <v>132</v>
      </c>
      <c r="AP1910" t="s">
        <v>47</v>
      </c>
      <c r="AQ1910">
        <v>4.3253000000000002E-7</v>
      </c>
      <c r="BY1910">
        <v>1521</v>
      </c>
    </row>
    <row r="1911" spans="1:77" x14ac:dyDescent="0.25">
      <c r="A1911">
        <v>1522</v>
      </c>
      <c r="B1911">
        <v>68</v>
      </c>
      <c r="H1911">
        <v>9</v>
      </c>
      <c r="I1911">
        <v>0</v>
      </c>
      <c r="J1911">
        <v>1</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t="s">
        <v>5411</v>
      </c>
      <c r="AN1911" t="s">
        <v>5412</v>
      </c>
      <c r="AO1911" t="s">
        <v>132</v>
      </c>
      <c r="AP1911" t="s">
        <v>47</v>
      </c>
      <c r="AQ1911">
        <v>4.3574799999999997E-6</v>
      </c>
      <c r="BY1911">
        <v>1522</v>
      </c>
    </row>
    <row r="1912" spans="1:77" x14ac:dyDescent="0.25">
      <c r="A1912">
        <v>1523</v>
      </c>
      <c r="B1912">
        <v>61</v>
      </c>
      <c r="H1912">
        <v>21</v>
      </c>
      <c r="I1912">
        <v>0</v>
      </c>
      <c r="J1912">
        <v>0</v>
      </c>
      <c r="K1912">
        <v>2</v>
      </c>
      <c r="L1912">
        <v>1</v>
      </c>
      <c r="M1912">
        <v>0</v>
      </c>
      <c r="N1912">
        <v>0</v>
      </c>
      <c r="O1912">
        <v>0</v>
      </c>
      <c r="P1912">
        <v>0</v>
      </c>
      <c r="Q1912">
        <v>1</v>
      </c>
      <c r="R1912">
        <v>0</v>
      </c>
      <c r="S1912">
        <v>0</v>
      </c>
      <c r="T1912">
        <v>0</v>
      </c>
      <c r="U1912">
        <v>0</v>
      </c>
      <c r="V1912">
        <v>0</v>
      </c>
      <c r="W1912">
        <v>0</v>
      </c>
      <c r="X1912">
        <v>0</v>
      </c>
      <c r="Y1912">
        <v>0</v>
      </c>
      <c r="Z1912">
        <v>0</v>
      </c>
      <c r="AA1912">
        <v>0</v>
      </c>
      <c r="AB1912">
        <v>0</v>
      </c>
      <c r="AC1912">
        <v>2</v>
      </c>
      <c r="AD1912">
        <v>0</v>
      </c>
      <c r="AE1912">
        <v>0</v>
      </c>
      <c r="AF1912">
        <v>0</v>
      </c>
      <c r="AG1912">
        <v>0</v>
      </c>
      <c r="AH1912">
        <v>1</v>
      </c>
      <c r="AI1912">
        <v>0</v>
      </c>
      <c r="AJ1912">
        <v>2</v>
      </c>
      <c r="AK1912">
        <v>0</v>
      </c>
      <c r="AL1912">
        <v>0</v>
      </c>
      <c r="AM1912" t="s">
        <v>5413</v>
      </c>
      <c r="AN1912" t="s">
        <v>5414</v>
      </c>
      <c r="AO1912" t="s">
        <v>132</v>
      </c>
      <c r="AP1912" t="s">
        <v>47</v>
      </c>
      <c r="AQ1912">
        <v>5.0096700000000001E-6</v>
      </c>
      <c r="BY1912">
        <v>1523</v>
      </c>
    </row>
    <row r="1913" spans="1:77" x14ac:dyDescent="0.25">
      <c r="A1913">
        <v>1524</v>
      </c>
      <c r="B1913">
        <v>38</v>
      </c>
      <c r="H1913">
        <v>19</v>
      </c>
      <c r="I1913">
        <v>0</v>
      </c>
      <c r="J1913">
        <v>0</v>
      </c>
      <c r="K1913">
        <v>0</v>
      </c>
      <c r="L1913">
        <v>1</v>
      </c>
      <c r="M1913">
        <v>0</v>
      </c>
      <c r="N1913">
        <v>0</v>
      </c>
      <c r="O1913">
        <v>0</v>
      </c>
      <c r="P1913">
        <v>0</v>
      </c>
      <c r="Q1913">
        <v>1</v>
      </c>
      <c r="R1913">
        <v>0</v>
      </c>
      <c r="S1913">
        <v>0</v>
      </c>
      <c r="T1913">
        <v>0</v>
      </c>
      <c r="U1913">
        <v>0</v>
      </c>
      <c r="V1913">
        <v>0</v>
      </c>
      <c r="W1913">
        <v>0</v>
      </c>
      <c r="X1913">
        <v>0</v>
      </c>
      <c r="Y1913">
        <v>0</v>
      </c>
      <c r="Z1913">
        <v>0</v>
      </c>
      <c r="AA1913">
        <v>1</v>
      </c>
      <c r="AB1913">
        <v>1</v>
      </c>
      <c r="AC1913">
        <v>0</v>
      </c>
      <c r="AD1913">
        <v>0</v>
      </c>
      <c r="AE1913">
        <v>0</v>
      </c>
      <c r="AF1913">
        <v>0</v>
      </c>
      <c r="AG1913">
        <v>2</v>
      </c>
      <c r="AH1913">
        <v>0</v>
      </c>
      <c r="AI1913">
        <v>0</v>
      </c>
      <c r="AJ1913">
        <v>0</v>
      </c>
      <c r="AK1913">
        <v>0</v>
      </c>
      <c r="AL1913">
        <v>0</v>
      </c>
      <c r="AM1913" t="s">
        <v>5415</v>
      </c>
      <c r="AN1913" t="s">
        <v>5416</v>
      </c>
      <c r="AO1913" t="s">
        <v>132</v>
      </c>
      <c r="AP1913" t="s">
        <v>47</v>
      </c>
      <c r="AQ1913">
        <v>3.7807300000000001E-6</v>
      </c>
      <c r="BY1913">
        <v>1524</v>
      </c>
    </row>
    <row r="1914" spans="1:77" x14ac:dyDescent="0.25">
      <c r="A1914">
        <v>1525</v>
      </c>
      <c r="B1914">
        <v>3</v>
      </c>
      <c r="H1914">
        <v>33</v>
      </c>
      <c r="I1914">
        <v>1</v>
      </c>
      <c r="J1914">
        <v>2</v>
      </c>
      <c r="K1914">
        <v>0</v>
      </c>
      <c r="L1914">
        <v>1</v>
      </c>
      <c r="M1914">
        <v>2</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t="s">
        <v>5417</v>
      </c>
      <c r="AN1914" t="s">
        <v>5418</v>
      </c>
      <c r="AO1914" t="s">
        <v>132</v>
      </c>
      <c r="AP1914" t="s">
        <v>47</v>
      </c>
      <c r="AQ1914">
        <v>1.6190099999999999E-6</v>
      </c>
      <c r="BY1914">
        <v>1525</v>
      </c>
    </row>
    <row r="1915" spans="1:77" x14ac:dyDescent="0.25">
      <c r="A1915">
        <v>1526</v>
      </c>
      <c r="B1915">
        <v>139</v>
      </c>
      <c r="H1915">
        <v>50</v>
      </c>
      <c r="I1915">
        <v>0</v>
      </c>
      <c r="J1915">
        <v>5</v>
      </c>
      <c r="K1915">
        <v>3</v>
      </c>
      <c r="L1915">
        <v>0</v>
      </c>
      <c r="M1915">
        <v>3</v>
      </c>
      <c r="N1915">
        <v>0</v>
      </c>
      <c r="O1915">
        <v>0</v>
      </c>
      <c r="P1915">
        <v>2</v>
      </c>
      <c r="Q1915">
        <v>4</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1</v>
      </c>
      <c r="AK1915">
        <v>1</v>
      </c>
      <c r="AL1915">
        <v>0</v>
      </c>
      <c r="AM1915" t="s">
        <v>5419</v>
      </c>
      <c r="AN1915" t="s">
        <v>5420</v>
      </c>
      <c r="AO1915" t="s">
        <v>132</v>
      </c>
      <c r="AP1915" t="s">
        <v>47</v>
      </c>
      <c r="AQ1915">
        <v>7.6190299999999998E-6</v>
      </c>
      <c r="BY1915">
        <v>1526</v>
      </c>
    </row>
    <row r="1916" spans="1:77" x14ac:dyDescent="0.25">
      <c r="A1916">
        <v>1527</v>
      </c>
      <c r="B1916">
        <v>211</v>
      </c>
      <c r="H1916">
        <v>63</v>
      </c>
      <c r="I1916">
        <v>1</v>
      </c>
      <c r="J1916">
        <v>0</v>
      </c>
      <c r="K1916">
        <v>2</v>
      </c>
      <c r="L1916">
        <v>2</v>
      </c>
      <c r="M1916">
        <v>3</v>
      </c>
      <c r="N1916">
        <v>0</v>
      </c>
      <c r="O1916">
        <v>3</v>
      </c>
      <c r="P1916">
        <v>2</v>
      </c>
      <c r="Q1916">
        <v>7</v>
      </c>
      <c r="R1916">
        <v>1</v>
      </c>
      <c r="S1916">
        <v>3</v>
      </c>
      <c r="T1916">
        <v>0</v>
      </c>
      <c r="U1916">
        <v>0</v>
      </c>
      <c r="V1916">
        <v>1</v>
      </c>
      <c r="W1916">
        <v>1</v>
      </c>
      <c r="X1916">
        <v>0</v>
      </c>
      <c r="Y1916">
        <v>1</v>
      </c>
      <c r="Z1916">
        <v>3</v>
      </c>
      <c r="AA1916">
        <v>0</v>
      </c>
      <c r="AB1916">
        <v>0</v>
      </c>
      <c r="AC1916">
        <v>3</v>
      </c>
      <c r="AD1916">
        <v>9</v>
      </c>
      <c r="AE1916">
        <v>6</v>
      </c>
      <c r="AF1916">
        <v>1</v>
      </c>
      <c r="AG1916">
        <v>0</v>
      </c>
      <c r="AH1916">
        <v>0</v>
      </c>
      <c r="AI1916">
        <v>2</v>
      </c>
      <c r="AJ1916">
        <v>5</v>
      </c>
      <c r="AK1916">
        <v>0</v>
      </c>
      <c r="AL1916">
        <v>0</v>
      </c>
      <c r="AM1916" t="s">
        <v>5421</v>
      </c>
      <c r="AN1916" t="s">
        <v>5422</v>
      </c>
      <c r="AO1916" t="s">
        <v>132</v>
      </c>
      <c r="AP1916" t="s">
        <v>47</v>
      </c>
      <c r="AQ1916">
        <v>1.685456E-5</v>
      </c>
      <c r="BY1916">
        <v>1527</v>
      </c>
    </row>
    <row r="1917" spans="1:77" x14ac:dyDescent="0.25">
      <c r="A1917">
        <v>1528</v>
      </c>
      <c r="B1917">
        <v>195</v>
      </c>
      <c r="H1917">
        <v>27</v>
      </c>
      <c r="I1917">
        <v>0</v>
      </c>
      <c r="J1917">
        <v>4</v>
      </c>
      <c r="K1917">
        <v>3</v>
      </c>
      <c r="L1917">
        <v>2</v>
      </c>
      <c r="M1917">
        <v>3</v>
      </c>
      <c r="N1917">
        <v>1</v>
      </c>
      <c r="O1917">
        <v>1</v>
      </c>
      <c r="P1917">
        <v>0</v>
      </c>
      <c r="Q1917">
        <v>3</v>
      </c>
      <c r="R1917">
        <v>2</v>
      </c>
      <c r="S1917">
        <v>0</v>
      </c>
      <c r="T1917">
        <v>1</v>
      </c>
      <c r="U1917">
        <v>0</v>
      </c>
      <c r="V1917">
        <v>1</v>
      </c>
      <c r="W1917">
        <v>0</v>
      </c>
      <c r="X1917">
        <v>0</v>
      </c>
      <c r="Y1917">
        <v>0</v>
      </c>
      <c r="Z1917">
        <v>0</v>
      </c>
      <c r="AA1917">
        <v>1</v>
      </c>
      <c r="AB1917">
        <v>0</v>
      </c>
      <c r="AC1917">
        <v>0</v>
      </c>
      <c r="AD1917">
        <v>0</v>
      </c>
      <c r="AE1917">
        <v>1</v>
      </c>
      <c r="AF1917">
        <v>0</v>
      </c>
      <c r="AG1917">
        <v>0</v>
      </c>
      <c r="AH1917">
        <v>0</v>
      </c>
      <c r="AI1917">
        <v>2</v>
      </c>
      <c r="AJ1917">
        <v>0</v>
      </c>
      <c r="AK1917">
        <v>3</v>
      </c>
      <c r="AL1917">
        <v>2</v>
      </c>
      <c r="AM1917" t="s">
        <v>5423</v>
      </c>
      <c r="AN1917" t="s">
        <v>5424</v>
      </c>
      <c r="AO1917" t="s">
        <v>132</v>
      </c>
      <c r="AP1917" t="s">
        <v>47</v>
      </c>
      <c r="AQ1917">
        <v>1.471298E-5</v>
      </c>
      <c r="BY1917">
        <v>1528</v>
      </c>
    </row>
    <row r="1918" spans="1:77" x14ac:dyDescent="0.25">
      <c r="A1918">
        <v>1529</v>
      </c>
      <c r="B1918">
        <v>235</v>
      </c>
      <c r="H1918">
        <v>23</v>
      </c>
      <c r="I1918">
        <v>0</v>
      </c>
      <c r="J1918">
        <v>0</v>
      </c>
      <c r="K1918">
        <v>0</v>
      </c>
      <c r="L1918">
        <v>0</v>
      </c>
      <c r="M1918">
        <v>0</v>
      </c>
      <c r="N1918">
        <v>0</v>
      </c>
      <c r="O1918">
        <v>0</v>
      </c>
      <c r="P1918">
        <v>1</v>
      </c>
      <c r="Q1918">
        <v>2</v>
      </c>
      <c r="R1918">
        <v>1</v>
      </c>
      <c r="S1918">
        <v>0</v>
      </c>
      <c r="T1918">
        <v>1</v>
      </c>
      <c r="U1918">
        <v>1</v>
      </c>
      <c r="V1918">
        <v>0</v>
      </c>
      <c r="W1918">
        <v>0</v>
      </c>
      <c r="X1918">
        <v>0</v>
      </c>
      <c r="Y1918">
        <v>0</v>
      </c>
      <c r="Z1918">
        <v>0</v>
      </c>
      <c r="AA1918">
        <v>0</v>
      </c>
      <c r="AB1918">
        <v>0</v>
      </c>
      <c r="AC1918">
        <v>0</v>
      </c>
      <c r="AD1918">
        <v>0</v>
      </c>
      <c r="AE1918">
        <v>0</v>
      </c>
      <c r="AF1918">
        <v>0</v>
      </c>
      <c r="AG1918">
        <v>0</v>
      </c>
      <c r="AH1918">
        <v>0</v>
      </c>
      <c r="AI1918">
        <v>0</v>
      </c>
      <c r="AJ1918">
        <v>3</v>
      </c>
      <c r="AK1918">
        <v>3</v>
      </c>
      <c r="AL1918">
        <v>2</v>
      </c>
      <c r="AM1918" t="s">
        <v>5425</v>
      </c>
      <c r="AN1918" t="s">
        <v>5426</v>
      </c>
      <c r="AO1918" t="s">
        <v>132</v>
      </c>
      <c r="AP1918" t="s">
        <v>47</v>
      </c>
      <c r="AQ1918">
        <v>8.9309900000000007E-6</v>
      </c>
      <c r="BY1918">
        <v>1529</v>
      </c>
    </row>
    <row r="1919" spans="1:77" x14ac:dyDescent="0.25">
      <c r="A1919">
        <v>1530</v>
      </c>
      <c r="B1919">
        <v>92</v>
      </c>
      <c r="H1919">
        <v>30</v>
      </c>
      <c r="I1919">
        <v>1</v>
      </c>
      <c r="J1919">
        <v>0</v>
      </c>
      <c r="K1919">
        <v>2</v>
      </c>
      <c r="L1919">
        <v>0</v>
      </c>
      <c r="M1919">
        <v>0</v>
      </c>
      <c r="N1919">
        <v>0</v>
      </c>
      <c r="O1919">
        <v>3</v>
      </c>
      <c r="P1919">
        <v>2</v>
      </c>
      <c r="Q1919">
        <v>0</v>
      </c>
      <c r="R1919">
        <v>2</v>
      </c>
      <c r="S1919">
        <v>1</v>
      </c>
      <c r="T1919">
        <v>0</v>
      </c>
      <c r="U1919">
        <v>0</v>
      </c>
      <c r="V1919">
        <v>0</v>
      </c>
      <c r="W1919">
        <v>0</v>
      </c>
      <c r="X1919">
        <v>0</v>
      </c>
      <c r="Y1919">
        <v>0</v>
      </c>
      <c r="Z1919">
        <v>0</v>
      </c>
      <c r="AA1919">
        <v>0</v>
      </c>
      <c r="AB1919">
        <v>0</v>
      </c>
      <c r="AC1919">
        <v>0</v>
      </c>
      <c r="AD1919">
        <v>0</v>
      </c>
      <c r="AE1919">
        <v>0</v>
      </c>
      <c r="AF1919">
        <v>0</v>
      </c>
      <c r="AG1919">
        <v>0</v>
      </c>
      <c r="AH1919">
        <v>0</v>
      </c>
      <c r="AI1919">
        <v>3</v>
      </c>
      <c r="AJ1919">
        <v>5</v>
      </c>
      <c r="AK1919">
        <v>3</v>
      </c>
      <c r="AL1919">
        <v>0</v>
      </c>
      <c r="AM1919" t="s">
        <v>5427</v>
      </c>
      <c r="AN1919" t="s">
        <v>5428</v>
      </c>
      <c r="AO1919" t="s">
        <v>132</v>
      </c>
      <c r="AP1919" t="s">
        <v>47</v>
      </c>
      <c r="AQ1919">
        <v>6.7607999999999997E-6</v>
      </c>
      <c r="BY1919">
        <v>1530</v>
      </c>
    </row>
    <row r="1920" spans="1:77" x14ac:dyDescent="0.25">
      <c r="A1920">
        <v>1531</v>
      </c>
      <c r="B1920">
        <v>0</v>
      </c>
      <c r="H1920">
        <v>6</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t="s">
        <v>5429</v>
      </c>
      <c r="AN1920" t="s">
        <v>5430</v>
      </c>
      <c r="AO1920" t="s">
        <v>132</v>
      </c>
      <c r="AP1920" t="s">
        <v>47</v>
      </c>
      <c r="AQ1920">
        <v>2.7548000000000003E-7</v>
      </c>
      <c r="BY1920">
        <v>1531</v>
      </c>
    </row>
    <row r="1921" spans="1:77" x14ac:dyDescent="0.25">
      <c r="A1921">
        <v>1532</v>
      </c>
      <c r="B1921">
        <v>92</v>
      </c>
      <c r="H1921">
        <v>13</v>
      </c>
      <c r="I1921">
        <v>0</v>
      </c>
      <c r="J1921">
        <v>0</v>
      </c>
      <c r="K1921">
        <v>0</v>
      </c>
      <c r="L1921">
        <v>0</v>
      </c>
      <c r="M1921">
        <v>3</v>
      </c>
      <c r="N1921">
        <v>2</v>
      </c>
      <c r="O1921">
        <v>2</v>
      </c>
      <c r="P1921">
        <v>0</v>
      </c>
      <c r="Q1921">
        <v>0</v>
      </c>
      <c r="R1921">
        <v>1</v>
      </c>
      <c r="S1921">
        <v>0</v>
      </c>
      <c r="T1921">
        <v>0</v>
      </c>
      <c r="U1921">
        <v>2</v>
      </c>
      <c r="V1921">
        <v>0</v>
      </c>
      <c r="W1921">
        <v>2</v>
      </c>
      <c r="X1921">
        <v>0</v>
      </c>
      <c r="Y1921">
        <v>0</v>
      </c>
      <c r="Z1921">
        <v>0</v>
      </c>
      <c r="AA1921">
        <v>1</v>
      </c>
      <c r="AB1921">
        <v>0</v>
      </c>
      <c r="AC1921">
        <v>1</v>
      </c>
      <c r="AD1921">
        <v>0</v>
      </c>
      <c r="AE1921">
        <v>0</v>
      </c>
      <c r="AF1921">
        <v>0</v>
      </c>
      <c r="AG1921">
        <v>0</v>
      </c>
      <c r="AH1921">
        <v>0</v>
      </c>
      <c r="AI1921">
        <v>2</v>
      </c>
      <c r="AJ1921">
        <v>8</v>
      </c>
      <c r="AK1921">
        <v>4</v>
      </c>
      <c r="AL1921">
        <v>2</v>
      </c>
      <c r="AM1921" t="s">
        <v>5431</v>
      </c>
      <c r="AN1921" t="s">
        <v>5432</v>
      </c>
      <c r="AO1921" t="s">
        <v>132</v>
      </c>
      <c r="AP1921" t="s">
        <v>47</v>
      </c>
      <c r="AQ1921">
        <v>8.5997800000000005E-6</v>
      </c>
      <c r="BY1921">
        <v>1532</v>
      </c>
    </row>
    <row r="1922" spans="1:77" x14ac:dyDescent="0.25">
      <c r="A1922">
        <v>1533</v>
      </c>
      <c r="B1922">
        <v>49</v>
      </c>
      <c r="H1922">
        <v>17</v>
      </c>
      <c r="I1922">
        <v>1</v>
      </c>
      <c r="J1922">
        <v>2</v>
      </c>
      <c r="K1922">
        <v>0</v>
      </c>
      <c r="L1922">
        <v>1</v>
      </c>
      <c r="M1922">
        <v>0</v>
      </c>
      <c r="N1922">
        <v>1</v>
      </c>
      <c r="O1922">
        <v>2</v>
      </c>
      <c r="P1922">
        <v>0</v>
      </c>
      <c r="Q1922">
        <v>0</v>
      </c>
      <c r="R1922">
        <v>0</v>
      </c>
      <c r="S1922">
        <v>0</v>
      </c>
      <c r="T1922">
        <v>0</v>
      </c>
      <c r="U1922">
        <v>0</v>
      </c>
      <c r="V1922">
        <v>0</v>
      </c>
      <c r="W1922">
        <v>0</v>
      </c>
      <c r="X1922">
        <v>0</v>
      </c>
      <c r="Y1922">
        <v>0</v>
      </c>
      <c r="Z1922">
        <v>0</v>
      </c>
      <c r="AA1922">
        <v>0</v>
      </c>
      <c r="AB1922">
        <v>3</v>
      </c>
      <c r="AC1922">
        <v>0</v>
      </c>
      <c r="AD1922">
        <v>1</v>
      </c>
      <c r="AE1922">
        <v>0</v>
      </c>
      <c r="AF1922">
        <v>0</v>
      </c>
      <c r="AG1922">
        <v>0</v>
      </c>
      <c r="AH1922">
        <v>0</v>
      </c>
      <c r="AI1922">
        <v>0</v>
      </c>
      <c r="AJ1922">
        <v>0</v>
      </c>
      <c r="AK1922">
        <v>0</v>
      </c>
      <c r="AL1922">
        <v>0</v>
      </c>
      <c r="AM1922" t="s">
        <v>5433</v>
      </c>
      <c r="AN1922" t="s">
        <v>5434</v>
      </c>
      <c r="AO1922" t="s">
        <v>132</v>
      </c>
      <c r="AP1922" t="s">
        <v>47</v>
      </c>
      <c r="AQ1922">
        <v>3.2232299999999999E-6</v>
      </c>
      <c r="BY1922">
        <v>1533</v>
      </c>
    </row>
    <row r="1923" spans="1:77" x14ac:dyDescent="0.25">
      <c r="A1923">
        <v>1534</v>
      </c>
      <c r="B1923">
        <v>20</v>
      </c>
      <c r="H1923">
        <v>8</v>
      </c>
      <c r="I1923">
        <v>0</v>
      </c>
      <c r="J1923">
        <v>0</v>
      </c>
      <c r="K1923">
        <v>0</v>
      </c>
      <c r="L1923">
        <v>0</v>
      </c>
      <c r="M1923">
        <v>0</v>
      </c>
      <c r="N1923">
        <v>0</v>
      </c>
      <c r="O1923">
        <v>0</v>
      </c>
      <c r="P1923">
        <v>0</v>
      </c>
      <c r="Q1923">
        <v>0</v>
      </c>
      <c r="R1923">
        <v>1</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1</v>
      </c>
      <c r="AL1923">
        <v>0</v>
      </c>
      <c r="AM1923" t="s">
        <v>5435</v>
      </c>
      <c r="AN1923" t="s">
        <v>5436</v>
      </c>
      <c r="AO1923" t="s">
        <v>132</v>
      </c>
      <c r="AP1923" t="s">
        <v>47</v>
      </c>
      <c r="AQ1923">
        <v>1.54299E-6</v>
      </c>
      <c r="BY1923">
        <v>1534</v>
      </c>
    </row>
    <row r="1924" spans="1:77" x14ac:dyDescent="0.25">
      <c r="A1924">
        <v>1535</v>
      </c>
      <c r="B1924">
        <v>0</v>
      </c>
      <c r="H1924">
        <v>9</v>
      </c>
      <c r="I1924">
        <v>0</v>
      </c>
      <c r="J1924">
        <v>1</v>
      </c>
      <c r="K1924">
        <v>0</v>
      </c>
      <c r="L1924">
        <v>0</v>
      </c>
      <c r="M1924">
        <v>0</v>
      </c>
      <c r="N1924">
        <v>2</v>
      </c>
      <c r="O1924">
        <v>2</v>
      </c>
      <c r="P1924">
        <v>0</v>
      </c>
      <c r="Q1924">
        <v>0</v>
      </c>
      <c r="R1924">
        <v>0</v>
      </c>
      <c r="S1924">
        <v>0</v>
      </c>
      <c r="T1924">
        <v>0</v>
      </c>
      <c r="U1924">
        <v>0</v>
      </c>
      <c r="V1924">
        <v>0</v>
      </c>
      <c r="W1924">
        <v>0</v>
      </c>
      <c r="X1924">
        <v>0</v>
      </c>
      <c r="Y1924">
        <v>0</v>
      </c>
      <c r="Z1924">
        <v>0</v>
      </c>
      <c r="AA1924">
        <v>0</v>
      </c>
      <c r="AB1924">
        <v>0</v>
      </c>
      <c r="AC1924">
        <v>1</v>
      </c>
      <c r="AD1924">
        <v>0</v>
      </c>
      <c r="AE1924">
        <v>0</v>
      </c>
      <c r="AF1924">
        <v>0</v>
      </c>
      <c r="AG1924">
        <v>0</v>
      </c>
      <c r="AH1924">
        <v>0</v>
      </c>
      <c r="AI1924">
        <v>0</v>
      </c>
      <c r="AJ1924">
        <v>0</v>
      </c>
      <c r="AK1924">
        <v>0</v>
      </c>
      <c r="AL1924">
        <v>0</v>
      </c>
      <c r="AM1924" t="s">
        <v>5437</v>
      </c>
      <c r="AN1924" t="s">
        <v>5438</v>
      </c>
      <c r="AO1924" t="s">
        <v>132</v>
      </c>
      <c r="AP1924" t="s">
        <v>47</v>
      </c>
      <c r="AQ1924">
        <v>1.0133300000000001E-6</v>
      </c>
      <c r="BY1924">
        <v>1535</v>
      </c>
    </row>
    <row r="1925" spans="1:77" x14ac:dyDescent="0.25">
      <c r="A1925">
        <v>1536</v>
      </c>
      <c r="B1925">
        <v>203</v>
      </c>
      <c r="H1925">
        <v>26</v>
      </c>
      <c r="I1925">
        <v>0</v>
      </c>
      <c r="J1925">
        <v>0</v>
      </c>
      <c r="K1925">
        <v>1</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1</v>
      </c>
      <c r="AF1925">
        <v>3</v>
      </c>
      <c r="AG1925">
        <v>0</v>
      </c>
      <c r="AH1925">
        <v>1</v>
      </c>
      <c r="AI1925">
        <v>3</v>
      </c>
      <c r="AJ1925">
        <v>0</v>
      </c>
      <c r="AK1925">
        <v>0</v>
      </c>
      <c r="AL1925">
        <v>2</v>
      </c>
      <c r="AM1925" t="s">
        <v>5439</v>
      </c>
      <c r="AN1925" t="s">
        <v>5440</v>
      </c>
      <c r="AO1925" t="s">
        <v>132</v>
      </c>
      <c r="AP1925" t="s">
        <v>47</v>
      </c>
      <c r="AQ1925">
        <v>1.0406109999999999E-5</v>
      </c>
      <c r="BY1925">
        <v>1536</v>
      </c>
    </row>
    <row r="1926" spans="1:77" x14ac:dyDescent="0.25">
      <c r="A1926">
        <v>1537</v>
      </c>
      <c r="B1926">
        <v>43</v>
      </c>
      <c r="H1926">
        <v>16</v>
      </c>
      <c r="I1926">
        <v>0</v>
      </c>
      <c r="J1926">
        <v>2</v>
      </c>
      <c r="K1926">
        <v>1</v>
      </c>
      <c r="L1926">
        <v>0</v>
      </c>
      <c r="M1926">
        <v>0</v>
      </c>
      <c r="N1926">
        <v>0</v>
      </c>
      <c r="O1926">
        <v>0</v>
      </c>
      <c r="P1926">
        <v>0</v>
      </c>
      <c r="Q1926">
        <v>3</v>
      </c>
      <c r="R1926">
        <v>0</v>
      </c>
      <c r="S1926">
        <v>0</v>
      </c>
      <c r="T1926">
        <v>1</v>
      </c>
      <c r="U1926">
        <v>0</v>
      </c>
      <c r="V1926">
        <v>2</v>
      </c>
      <c r="W1926">
        <v>0</v>
      </c>
      <c r="X1926">
        <v>0</v>
      </c>
      <c r="Y1926">
        <v>0</v>
      </c>
      <c r="Z1926">
        <v>0</v>
      </c>
      <c r="AA1926">
        <v>1</v>
      </c>
      <c r="AB1926">
        <v>0</v>
      </c>
      <c r="AC1926">
        <v>0</v>
      </c>
      <c r="AD1926">
        <v>2</v>
      </c>
      <c r="AE1926">
        <v>0</v>
      </c>
      <c r="AF1926">
        <v>0</v>
      </c>
      <c r="AG1926">
        <v>0</v>
      </c>
      <c r="AH1926">
        <v>0</v>
      </c>
      <c r="AI1926">
        <v>0</v>
      </c>
      <c r="AJ1926">
        <v>1</v>
      </c>
      <c r="AK1926">
        <v>0</v>
      </c>
      <c r="AL1926">
        <v>0</v>
      </c>
      <c r="AM1926" t="s">
        <v>5441</v>
      </c>
      <c r="AN1926" t="s">
        <v>5442</v>
      </c>
      <c r="AO1926" t="s">
        <v>132</v>
      </c>
      <c r="AP1926" t="s">
        <v>47</v>
      </c>
      <c r="AQ1926">
        <v>4.1540499999999996E-6</v>
      </c>
      <c r="BY1926">
        <v>1537</v>
      </c>
    </row>
    <row r="1927" spans="1:77" x14ac:dyDescent="0.25">
      <c r="A1927">
        <v>1538</v>
      </c>
      <c r="B1927">
        <v>2</v>
      </c>
      <c r="H1927">
        <v>38</v>
      </c>
      <c r="I1927">
        <v>0</v>
      </c>
      <c r="J1927">
        <v>3</v>
      </c>
      <c r="K1927">
        <v>0</v>
      </c>
      <c r="L1927">
        <v>0</v>
      </c>
      <c r="M1927">
        <v>3</v>
      </c>
      <c r="N1927">
        <v>0</v>
      </c>
      <c r="O1927">
        <v>2</v>
      </c>
      <c r="P1927">
        <v>2</v>
      </c>
      <c r="Q1927">
        <v>2</v>
      </c>
      <c r="R1927">
        <v>3</v>
      </c>
      <c r="S1927">
        <v>1</v>
      </c>
      <c r="T1927">
        <v>1</v>
      </c>
      <c r="U1927">
        <v>0</v>
      </c>
      <c r="V1927">
        <v>1</v>
      </c>
      <c r="W1927">
        <v>0</v>
      </c>
      <c r="X1927">
        <v>0</v>
      </c>
      <c r="Y1927">
        <v>0</v>
      </c>
      <c r="Z1927">
        <v>2</v>
      </c>
      <c r="AA1927">
        <v>1</v>
      </c>
      <c r="AB1927">
        <v>0</v>
      </c>
      <c r="AC1927">
        <v>0</v>
      </c>
      <c r="AD1927">
        <v>0</v>
      </c>
      <c r="AE1927">
        <v>2</v>
      </c>
      <c r="AF1927">
        <v>6</v>
      </c>
      <c r="AG1927">
        <v>2</v>
      </c>
      <c r="AH1927">
        <v>0</v>
      </c>
      <c r="AI1927">
        <v>1</v>
      </c>
      <c r="AJ1927">
        <v>0</v>
      </c>
      <c r="AK1927">
        <v>0</v>
      </c>
      <c r="AL1927">
        <v>0</v>
      </c>
      <c r="AM1927" t="s">
        <v>5443</v>
      </c>
      <c r="AN1927" t="s">
        <v>5444</v>
      </c>
      <c r="AO1927" t="s">
        <v>132</v>
      </c>
      <c r="AP1927" t="s">
        <v>47</v>
      </c>
      <c r="AQ1927">
        <v>3.2001500000000002E-6</v>
      </c>
      <c r="BY1927">
        <v>1538</v>
      </c>
    </row>
    <row r="1928" spans="1:77" x14ac:dyDescent="0.25">
      <c r="A1928">
        <v>1539</v>
      </c>
      <c r="B1928">
        <v>332</v>
      </c>
      <c r="H1928">
        <v>47</v>
      </c>
      <c r="I1928">
        <v>0</v>
      </c>
      <c r="J1928">
        <v>0</v>
      </c>
      <c r="K1928">
        <v>7</v>
      </c>
      <c r="L1928">
        <v>0</v>
      </c>
      <c r="M1928">
        <v>3</v>
      </c>
      <c r="N1928">
        <v>0</v>
      </c>
      <c r="O1928">
        <v>0</v>
      </c>
      <c r="P1928">
        <v>0</v>
      </c>
      <c r="Q1928">
        <v>0</v>
      </c>
      <c r="R1928">
        <v>0</v>
      </c>
      <c r="S1928">
        <v>0</v>
      </c>
      <c r="T1928">
        <v>2</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t="s">
        <v>5445</v>
      </c>
      <c r="AN1928" t="s">
        <v>5446</v>
      </c>
      <c r="AO1928" t="s">
        <v>132</v>
      </c>
      <c r="AP1928" t="s">
        <v>47</v>
      </c>
      <c r="AQ1928">
        <v>1.355413E-5</v>
      </c>
      <c r="BY1928">
        <v>1539</v>
      </c>
    </row>
    <row r="1929" spans="1:77" x14ac:dyDescent="0.25">
      <c r="A1929">
        <v>1540</v>
      </c>
      <c r="B1929">
        <v>38</v>
      </c>
      <c r="H1929">
        <v>12</v>
      </c>
      <c r="I1929">
        <v>1</v>
      </c>
      <c r="J1929">
        <v>1</v>
      </c>
      <c r="K1929">
        <v>0</v>
      </c>
      <c r="L1929">
        <v>0</v>
      </c>
      <c r="M1929">
        <v>1</v>
      </c>
      <c r="N1929">
        <v>0</v>
      </c>
      <c r="O1929">
        <v>0</v>
      </c>
      <c r="P1929">
        <v>0</v>
      </c>
      <c r="Q1929">
        <v>0</v>
      </c>
      <c r="R1929">
        <v>0</v>
      </c>
      <c r="S1929">
        <v>0</v>
      </c>
      <c r="T1929">
        <v>2</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t="s">
        <v>5447</v>
      </c>
      <c r="AN1929" t="s">
        <v>5448</v>
      </c>
      <c r="AO1929" t="s">
        <v>132</v>
      </c>
      <c r="AP1929" t="s">
        <v>47</v>
      </c>
      <c r="AQ1929">
        <v>2.5805800000000002E-6</v>
      </c>
      <c r="BY1929">
        <v>1540</v>
      </c>
    </row>
    <row r="1930" spans="1:77" x14ac:dyDescent="0.25">
      <c r="A1930">
        <v>1541</v>
      </c>
      <c r="B1930">
        <v>109</v>
      </c>
      <c r="H1930">
        <v>22</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1</v>
      </c>
      <c r="AK1930">
        <v>0</v>
      </c>
      <c r="AL1930">
        <v>0</v>
      </c>
      <c r="AM1930" t="s">
        <v>5449</v>
      </c>
      <c r="AN1930" t="s">
        <v>5450</v>
      </c>
      <c r="AO1930" t="s">
        <v>132</v>
      </c>
      <c r="AP1930" t="s">
        <v>47</v>
      </c>
      <c r="AQ1930">
        <v>5.4132699999999999E-6</v>
      </c>
      <c r="BY1930">
        <v>1541</v>
      </c>
    </row>
    <row r="1931" spans="1:77" x14ac:dyDescent="0.25">
      <c r="A1931">
        <v>1544</v>
      </c>
      <c r="B1931">
        <v>2120</v>
      </c>
      <c r="H1931">
        <v>7034</v>
      </c>
      <c r="I1931">
        <v>28</v>
      </c>
      <c r="J1931">
        <v>74</v>
      </c>
      <c r="K1931">
        <v>163</v>
      </c>
      <c r="L1931">
        <v>101</v>
      </c>
      <c r="M1931">
        <v>50</v>
      </c>
      <c r="N1931">
        <v>58</v>
      </c>
      <c r="O1931">
        <v>49</v>
      </c>
      <c r="P1931">
        <v>40</v>
      </c>
      <c r="Q1931">
        <v>28</v>
      </c>
      <c r="R1931">
        <v>11</v>
      </c>
      <c r="S1931">
        <v>45</v>
      </c>
      <c r="T1931">
        <v>20</v>
      </c>
      <c r="U1931">
        <v>22</v>
      </c>
      <c r="V1931">
        <v>19</v>
      </c>
      <c r="W1931">
        <v>8</v>
      </c>
      <c r="X1931">
        <v>13</v>
      </c>
      <c r="Y1931">
        <v>5</v>
      </c>
      <c r="Z1931">
        <v>4</v>
      </c>
      <c r="AA1931">
        <v>4</v>
      </c>
      <c r="AB1931">
        <v>27</v>
      </c>
      <c r="AC1931">
        <v>23</v>
      </c>
      <c r="AD1931">
        <v>25</v>
      </c>
      <c r="AE1931">
        <v>13</v>
      </c>
      <c r="AF1931">
        <v>7</v>
      </c>
      <c r="AG1931">
        <v>9</v>
      </c>
      <c r="AH1931">
        <v>14</v>
      </c>
      <c r="AI1931">
        <v>41</v>
      </c>
      <c r="AJ1931">
        <v>16</v>
      </c>
      <c r="AK1931">
        <v>4</v>
      </c>
      <c r="AL1931">
        <v>5</v>
      </c>
      <c r="AM1931" t="s">
        <v>5451</v>
      </c>
      <c r="AN1931" t="s">
        <v>5452</v>
      </c>
      <c r="AO1931" t="s">
        <v>132</v>
      </c>
      <c r="AP1931" t="s">
        <v>47</v>
      </c>
      <c r="AQ1931">
        <v>3.7444721E-4</v>
      </c>
      <c r="BY1931">
        <v>1544</v>
      </c>
    </row>
    <row r="1932" spans="1:77" x14ac:dyDescent="0.25">
      <c r="A1932">
        <v>1547</v>
      </c>
      <c r="B1932">
        <v>0</v>
      </c>
      <c r="C1932">
        <v>1991</v>
      </c>
      <c r="H1932">
        <v>16</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t="s">
        <v>5453</v>
      </c>
      <c r="AN1932" t="s">
        <v>5454</v>
      </c>
      <c r="AO1932" t="s">
        <v>132</v>
      </c>
      <c r="AP1932" t="s">
        <v>47</v>
      </c>
      <c r="AQ1932">
        <v>1.12467E-6</v>
      </c>
      <c r="BY1932">
        <v>1547</v>
      </c>
    </row>
    <row r="1933" spans="1:77" x14ac:dyDescent="0.25">
      <c r="A1933">
        <v>1551</v>
      </c>
      <c r="B1933">
        <v>0</v>
      </c>
      <c r="C1933">
        <v>2000</v>
      </c>
      <c r="H1933">
        <v>24</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t="s">
        <v>5455</v>
      </c>
      <c r="AN1933" t="s">
        <v>5456</v>
      </c>
      <c r="AO1933" t="s">
        <v>132</v>
      </c>
      <c r="AP1933" t="s">
        <v>47</v>
      </c>
      <c r="AQ1933">
        <v>6.242500000000001E-7</v>
      </c>
      <c r="BY1933">
        <v>1551</v>
      </c>
    </row>
    <row r="1934" spans="1:77" x14ac:dyDescent="0.25">
      <c r="A1934">
        <v>1552</v>
      </c>
      <c r="B1934">
        <v>3667</v>
      </c>
      <c r="C1934">
        <v>1987</v>
      </c>
      <c r="H1934">
        <v>188</v>
      </c>
      <c r="I1934">
        <v>1</v>
      </c>
      <c r="J1934">
        <v>6</v>
      </c>
      <c r="K1934">
        <v>0</v>
      </c>
      <c r="L1934">
        <v>0</v>
      </c>
      <c r="M1934">
        <v>3</v>
      </c>
      <c r="N1934">
        <v>1</v>
      </c>
      <c r="O1934">
        <v>0</v>
      </c>
      <c r="P1934">
        <v>4</v>
      </c>
      <c r="Q1934">
        <v>0</v>
      </c>
      <c r="R1934">
        <v>1</v>
      </c>
      <c r="S1934">
        <v>0</v>
      </c>
      <c r="T1934">
        <v>0</v>
      </c>
      <c r="U1934">
        <v>3</v>
      </c>
      <c r="V1934">
        <v>0</v>
      </c>
      <c r="W1934">
        <v>1</v>
      </c>
      <c r="X1934">
        <v>0</v>
      </c>
      <c r="Y1934">
        <v>0</v>
      </c>
      <c r="Z1934">
        <v>3</v>
      </c>
      <c r="AA1934">
        <v>2</v>
      </c>
      <c r="AB1934">
        <v>3</v>
      </c>
      <c r="AC1934">
        <v>4</v>
      </c>
      <c r="AD1934">
        <v>2</v>
      </c>
      <c r="AE1934">
        <v>0</v>
      </c>
      <c r="AF1934">
        <v>1</v>
      </c>
      <c r="AG1934">
        <v>2</v>
      </c>
      <c r="AH1934">
        <v>2</v>
      </c>
      <c r="AI1934">
        <v>3</v>
      </c>
      <c r="AJ1934">
        <v>12</v>
      </c>
      <c r="AK1934">
        <v>8</v>
      </c>
      <c r="AL1934">
        <v>5</v>
      </c>
      <c r="AM1934" t="s">
        <v>5457</v>
      </c>
      <c r="AN1934" t="s">
        <v>5458</v>
      </c>
      <c r="AO1934" t="s">
        <v>132</v>
      </c>
      <c r="AP1934" t="s">
        <v>47</v>
      </c>
      <c r="AQ1934">
        <v>0</v>
      </c>
      <c r="BY1934">
        <v>1552</v>
      </c>
    </row>
    <row r="1935" spans="1:77" x14ac:dyDescent="0.25">
      <c r="A1935">
        <v>1555</v>
      </c>
      <c r="B1935">
        <v>0</v>
      </c>
      <c r="C1935">
        <v>1997</v>
      </c>
      <c r="H1935">
        <v>1</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t="s">
        <v>5459</v>
      </c>
      <c r="AN1935" t="s">
        <v>5460</v>
      </c>
      <c r="AO1935" t="s">
        <v>132</v>
      </c>
      <c r="AP1935" t="s">
        <v>47</v>
      </c>
      <c r="AQ1935">
        <v>0</v>
      </c>
      <c r="BY1935">
        <v>1555</v>
      </c>
    </row>
    <row r="1936" spans="1:77" x14ac:dyDescent="0.25">
      <c r="A1936">
        <v>1556</v>
      </c>
      <c r="B1936">
        <v>0</v>
      </c>
      <c r="H1936">
        <v>172</v>
      </c>
      <c r="I1936">
        <v>2</v>
      </c>
      <c r="J1936">
        <v>0</v>
      </c>
      <c r="K1936">
        <v>0</v>
      </c>
      <c r="L1936">
        <v>5</v>
      </c>
      <c r="M1936">
        <v>0</v>
      </c>
      <c r="N1936">
        <v>0</v>
      </c>
      <c r="O1936">
        <v>1</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t="s">
        <v>5459</v>
      </c>
      <c r="AN1936" t="s">
        <v>5460</v>
      </c>
      <c r="AO1936" t="s">
        <v>132</v>
      </c>
      <c r="AP1936" t="s">
        <v>47</v>
      </c>
      <c r="AQ1936">
        <v>0</v>
      </c>
      <c r="BY1936">
        <v>1556</v>
      </c>
    </row>
    <row r="1937" spans="1:77" x14ac:dyDescent="0.25">
      <c r="A1937">
        <v>1560</v>
      </c>
      <c r="B1937">
        <v>0</v>
      </c>
      <c r="C1937">
        <v>1983</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t="s">
        <v>5461</v>
      </c>
      <c r="AN1937" t="s">
        <v>5462</v>
      </c>
      <c r="AO1937" t="s">
        <v>132</v>
      </c>
      <c r="AP1937" t="s">
        <v>47</v>
      </c>
      <c r="AQ1937">
        <v>0</v>
      </c>
      <c r="BY1937">
        <v>1560</v>
      </c>
    </row>
    <row r="1938" spans="1:77" x14ac:dyDescent="0.25">
      <c r="A1938">
        <v>1564</v>
      </c>
      <c r="B1938">
        <v>60</v>
      </c>
      <c r="C1938">
        <v>1985</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t="s">
        <v>5463</v>
      </c>
      <c r="AN1938" t="s">
        <v>5464</v>
      </c>
      <c r="AO1938" t="s">
        <v>132</v>
      </c>
      <c r="AP1938" t="s">
        <v>47</v>
      </c>
      <c r="AQ1938">
        <v>0</v>
      </c>
      <c r="BY1938">
        <v>1564</v>
      </c>
    </row>
    <row r="1939" spans="1:77" x14ac:dyDescent="0.25">
      <c r="A1939">
        <v>1567</v>
      </c>
      <c r="B1939">
        <v>5460</v>
      </c>
      <c r="H1939">
        <v>44</v>
      </c>
      <c r="I1939">
        <v>0</v>
      </c>
      <c r="J1939">
        <v>2</v>
      </c>
      <c r="K1939">
        <v>0</v>
      </c>
      <c r="L1939">
        <v>0</v>
      </c>
      <c r="M1939">
        <v>1</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1</v>
      </c>
      <c r="AL1939">
        <v>0</v>
      </c>
      <c r="AM1939" t="s">
        <v>2784</v>
      </c>
      <c r="AN1939" t="s">
        <v>2785</v>
      </c>
      <c r="AO1939" t="s">
        <v>132</v>
      </c>
      <c r="AP1939" t="s">
        <v>47</v>
      </c>
      <c r="AQ1939">
        <v>0</v>
      </c>
      <c r="BY1939">
        <v>1567</v>
      </c>
    </row>
    <row r="1940" spans="1:77" x14ac:dyDescent="0.25">
      <c r="A1940">
        <v>1568</v>
      </c>
      <c r="B1940">
        <v>343</v>
      </c>
      <c r="H1940">
        <v>3</v>
      </c>
      <c r="I1940">
        <v>0</v>
      </c>
      <c r="J1940">
        <v>0</v>
      </c>
      <c r="K1940">
        <v>0</v>
      </c>
      <c r="L1940">
        <v>0</v>
      </c>
      <c r="M1940">
        <v>0</v>
      </c>
      <c r="N1940">
        <v>0</v>
      </c>
      <c r="O1940">
        <v>0</v>
      </c>
      <c r="P1940">
        <v>0</v>
      </c>
      <c r="Q1940">
        <v>0</v>
      </c>
      <c r="R1940">
        <v>0</v>
      </c>
      <c r="S1940">
        <v>0</v>
      </c>
      <c r="T1940">
        <v>0</v>
      </c>
      <c r="U1940">
        <v>0</v>
      </c>
      <c r="V1940">
        <v>0</v>
      </c>
      <c r="W1940">
        <v>0</v>
      </c>
      <c r="X1940">
        <v>0</v>
      </c>
      <c r="Y1940">
        <v>0</v>
      </c>
      <c r="Z1940">
        <v>1</v>
      </c>
      <c r="AA1940">
        <v>0</v>
      </c>
      <c r="AB1940">
        <v>0</v>
      </c>
      <c r="AC1940">
        <v>1</v>
      </c>
      <c r="AD1940">
        <v>3</v>
      </c>
      <c r="AE1940">
        <v>0</v>
      </c>
      <c r="AF1940">
        <v>0</v>
      </c>
      <c r="AG1940">
        <v>0</v>
      </c>
      <c r="AH1940">
        <v>0</v>
      </c>
      <c r="AI1940">
        <v>0</v>
      </c>
      <c r="AJ1940">
        <v>0</v>
      </c>
      <c r="AK1940">
        <v>1</v>
      </c>
      <c r="AL1940">
        <v>0</v>
      </c>
      <c r="AM1940" t="s">
        <v>2784</v>
      </c>
      <c r="AN1940" t="s">
        <v>2785</v>
      </c>
      <c r="AO1940" t="s">
        <v>132</v>
      </c>
      <c r="AP1940" t="s">
        <v>47</v>
      </c>
      <c r="AQ1940">
        <v>0</v>
      </c>
      <c r="BY1940">
        <v>1568</v>
      </c>
    </row>
    <row r="1941" spans="1:77" x14ac:dyDescent="0.25">
      <c r="A1941">
        <v>1569</v>
      </c>
      <c r="B1941">
        <v>99</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t="s">
        <v>2784</v>
      </c>
      <c r="AN1941" t="s">
        <v>2785</v>
      </c>
      <c r="AO1941" t="s">
        <v>132</v>
      </c>
      <c r="AP1941" t="s">
        <v>47</v>
      </c>
      <c r="AQ1941">
        <v>0</v>
      </c>
      <c r="BY1941">
        <v>1569</v>
      </c>
    </row>
    <row r="1942" spans="1:77" x14ac:dyDescent="0.25">
      <c r="A1942">
        <v>1571</v>
      </c>
      <c r="B1942">
        <v>0</v>
      </c>
      <c r="C1942">
        <v>2003</v>
      </c>
      <c r="H1942">
        <v>95</v>
      </c>
      <c r="I1942">
        <v>0</v>
      </c>
      <c r="J1942">
        <v>2</v>
      </c>
      <c r="K1942">
        <v>0</v>
      </c>
      <c r="L1942">
        <v>5</v>
      </c>
      <c r="M1942">
        <v>0</v>
      </c>
      <c r="N1942">
        <v>0</v>
      </c>
      <c r="O1942">
        <v>0</v>
      </c>
      <c r="P1942">
        <v>1</v>
      </c>
      <c r="Q1942">
        <v>0</v>
      </c>
      <c r="R1942">
        <v>1</v>
      </c>
      <c r="S1942">
        <v>0</v>
      </c>
      <c r="T1942">
        <v>1</v>
      </c>
      <c r="U1942">
        <v>2</v>
      </c>
      <c r="V1942">
        <v>0</v>
      </c>
      <c r="W1942">
        <v>0</v>
      </c>
      <c r="X1942">
        <v>0</v>
      </c>
      <c r="Y1942">
        <v>0</v>
      </c>
      <c r="Z1942">
        <v>0</v>
      </c>
      <c r="AA1942">
        <v>0</v>
      </c>
      <c r="AB1942">
        <v>0</v>
      </c>
      <c r="AC1942">
        <v>0</v>
      </c>
      <c r="AD1942">
        <v>0</v>
      </c>
      <c r="AE1942">
        <v>0</v>
      </c>
      <c r="AF1942">
        <v>0</v>
      </c>
      <c r="AG1942">
        <v>0</v>
      </c>
      <c r="AH1942">
        <v>0</v>
      </c>
      <c r="AI1942">
        <v>0</v>
      </c>
      <c r="AJ1942">
        <v>1</v>
      </c>
      <c r="AK1942">
        <v>0</v>
      </c>
      <c r="AL1942">
        <v>0</v>
      </c>
      <c r="AM1942" t="s">
        <v>5465</v>
      </c>
      <c r="AN1942" t="s">
        <v>5466</v>
      </c>
      <c r="AO1942" t="s">
        <v>132</v>
      </c>
      <c r="AP1942" t="s">
        <v>47</v>
      </c>
      <c r="AQ1942">
        <v>0</v>
      </c>
      <c r="BY1942">
        <v>1571</v>
      </c>
    </row>
    <row r="1943" spans="1:77" x14ac:dyDescent="0.25">
      <c r="A1943">
        <v>1572</v>
      </c>
      <c r="B1943">
        <v>0</v>
      </c>
      <c r="H1943">
        <v>139</v>
      </c>
      <c r="I1943">
        <v>3</v>
      </c>
      <c r="J1943">
        <v>1</v>
      </c>
      <c r="K1943">
        <v>0</v>
      </c>
      <c r="L1943">
        <v>0</v>
      </c>
      <c r="M1943">
        <v>0</v>
      </c>
      <c r="N1943">
        <v>0</v>
      </c>
      <c r="O1943">
        <v>0</v>
      </c>
      <c r="P1943">
        <v>0</v>
      </c>
      <c r="Q1943">
        <v>0</v>
      </c>
      <c r="R1943">
        <v>0</v>
      </c>
      <c r="S1943">
        <v>0</v>
      </c>
      <c r="T1943">
        <v>0</v>
      </c>
      <c r="U1943">
        <v>1</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t="s">
        <v>5465</v>
      </c>
      <c r="AN1943" t="s">
        <v>5466</v>
      </c>
      <c r="AO1943" t="s">
        <v>132</v>
      </c>
      <c r="AP1943" t="s">
        <v>47</v>
      </c>
      <c r="AQ1943">
        <v>0</v>
      </c>
      <c r="BY1943">
        <v>1572</v>
      </c>
    </row>
    <row r="1944" spans="1:77" x14ac:dyDescent="0.25">
      <c r="A1944">
        <v>1574</v>
      </c>
      <c r="B1944">
        <v>180</v>
      </c>
      <c r="C1944">
        <v>1983</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t="s">
        <v>5467</v>
      </c>
      <c r="AN1944" t="s">
        <v>5468</v>
      </c>
      <c r="AO1944" t="s">
        <v>132</v>
      </c>
      <c r="AP1944" t="s">
        <v>47</v>
      </c>
      <c r="AQ1944">
        <v>0</v>
      </c>
      <c r="BY1944">
        <v>1574</v>
      </c>
    </row>
    <row r="1945" spans="1:77" x14ac:dyDescent="0.25">
      <c r="A1945">
        <v>1575</v>
      </c>
      <c r="B1945">
        <v>12</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t="s">
        <v>5467</v>
      </c>
      <c r="AN1945" t="s">
        <v>5468</v>
      </c>
      <c r="AO1945" t="s">
        <v>132</v>
      </c>
      <c r="AP1945" t="s">
        <v>47</v>
      </c>
      <c r="AQ1945">
        <v>0</v>
      </c>
      <c r="BY1945">
        <v>1575</v>
      </c>
    </row>
    <row r="1946" spans="1:77" x14ac:dyDescent="0.25">
      <c r="A1946">
        <v>1576</v>
      </c>
      <c r="B1946">
        <v>24</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t="s">
        <v>5467</v>
      </c>
      <c r="AN1946" t="s">
        <v>5468</v>
      </c>
      <c r="AO1946" t="s">
        <v>132</v>
      </c>
      <c r="AP1946" t="s">
        <v>47</v>
      </c>
      <c r="AQ1946">
        <v>0</v>
      </c>
      <c r="BY1946">
        <v>1576</v>
      </c>
    </row>
    <row r="1947" spans="1:77" x14ac:dyDescent="0.25">
      <c r="A1947">
        <v>1577</v>
      </c>
      <c r="B1947">
        <v>4</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t="s">
        <v>5467</v>
      </c>
      <c r="AN1947" t="s">
        <v>5468</v>
      </c>
      <c r="AO1947" t="s">
        <v>132</v>
      </c>
      <c r="AP1947" t="s">
        <v>47</v>
      </c>
      <c r="AQ1947">
        <v>0</v>
      </c>
      <c r="BY1947">
        <v>1577</v>
      </c>
    </row>
    <row r="1948" spans="1:77" x14ac:dyDescent="0.25">
      <c r="A1948">
        <v>1578</v>
      </c>
      <c r="B1948">
        <v>2</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t="s">
        <v>5467</v>
      </c>
      <c r="AN1948" t="s">
        <v>5468</v>
      </c>
      <c r="AO1948" t="s">
        <v>132</v>
      </c>
      <c r="AP1948" t="s">
        <v>47</v>
      </c>
      <c r="AQ1948">
        <v>0</v>
      </c>
      <c r="BY1948">
        <v>1578</v>
      </c>
    </row>
    <row r="1949" spans="1:77" x14ac:dyDescent="0.25">
      <c r="A1949">
        <v>1583</v>
      </c>
      <c r="B1949">
        <v>12</v>
      </c>
      <c r="C1949">
        <v>2000</v>
      </c>
      <c r="H1949">
        <v>745</v>
      </c>
      <c r="I1949">
        <v>1</v>
      </c>
      <c r="J1949">
        <v>0</v>
      </c>
      <c r="K1949">
        <v>3</v>
      </c>
      <c r="L1949">
        <v>0</v>
      </c>
      <c r="M1949">
        <v>0</v>
      </c>
      <c r="N1949">
        <v>0</v>
      </c>
      <c r="O1949">
        <v>1</v>
      </c>
      <c r="P1949">
        <v>0</v>
      </c>
      <c r="Q1949">
        <v>0</v>
      </c>
      <c r="R1949">
        <v>1</v>
      </c>
      <c r="S1949">
        <v>0</v>
      </c>
      <c r="T1949">
        <v>0</v>
      </c>
      <c r="U1949">
        <v>0</v>
      </c>
      <c r="V1949">
        <v>0</v>
      </c>
      <c r="W1949">
        <v>1</v>
      </c>
      <c r="X1949">
        <v>0</v>
      </c>
      <c r="Y1949">
        <v>0</v>
      </c>
      <c r="Z1949">
        <v>0</v>
      </c>
      <c r="AA1949">
        <v>1</v>
      </c>
      <c r="AB1949">
        <v>0</v>
      </c>
      <c r="AC1949">
        <v>1</v>
      </c>
      <c r="AD1949">
        <v>0</v>
      </c>
      <c r="AE1949">
        <v>0</v>
      </c>
      <c r="AF1949">
        <v>0</v>
      </c>
      <c r="AG1949">
        <v>1</v>
      </c>
      <c r="AH1949">
        <v>0</v>
      </c>
      <c r="AI1949">
        <v>3</v>
      </c>
      <c r="AJ1949">
        <v>0</v>
      </c>
      <c r="AK1949">
        <v>0</v>
      </c>
      <c r="AL1949">
        <v>0</v>
      </c>
      <c r="AM1949" t="s">
        <v>5469</v>
      </c>
      <c r="AN1949" t="s">
        <v>5470</v>
      </c>
      <c r="AO1949" t="s">
        <v>132</v>
      </c>
      <c r="AP1949" t="s">
        <v>47</v>
      </c>
      <c r="AQ1949">
        <v>0</v>
      </c>
      <c r="BY1949">
        <v>1583</v>
      </c>
    </row>
    <row r="1950" spans="1:77" x14ac:dyDescent="0.25">
      <c r="A1950">
        <v>1584</v>
      </c>
      <c r="B1950">
        <v>0</v>
      </c>
      <c r="C1950">
        <v>1995</v>
      </c>
      <c r="H1950">
        <v>12</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t="s">
        <v>5471</v>
      </c>
      <c r="AN1950" t="s">
        <v>5472</v>
      </c>
      <c r="AO1950" t="s">
        <v>132</v>
      </c>
      <c r="AP1950" t="s">
        <v>47</v>
      </c>
      <c r="AQ1950">
        <v>0</v>
      </c>
      <c r="BY1950">
        <v>1584</v>
      </c>
    </row>
    <row r="1951" spans="1:77" x14ac:dyDescent="0.25">
      <c r="A1951">
        <v>1587</v>
      </c>
      <c r="B1951">
        <v>209</v>
      </c>
      <c r="H1951">
        <v>3</v>
      </c>
      <c r="I1951">
        <v>0</v>
      </c>
      <c r="J1951">
        <v>0</v>
      </c>
      <c r="K1951">
        <v>0</v>
      </c>
      <c r="L1951">
        <v>0</v>
      </c>
      <c r="M1951">
        <v>0</v>
      </c>
      <c r="N1951">
        <v>0</v>
      </c>
      <c r="O1951">
        <v>1</v>
      </c>
      <c r="P1951">
        <v>1</v>
      </c>
      <c r="Q1951">
        <v>0</v>
      </c>
      <c r="R1951">
        <v>0</v>
      </c>
      <c r="S1951">
        <v>0</v>
      </c>
      <c r="T1951">
        <v>2</v>
      </c>
      <c r="U1951">
        <v>2</v>
      </c>
      <c r="V1951">
        <v>1</v>
      </c>
      <c r="W1951">
        <v>0</v>
      </c>
      <c r="X1951">
        <v>1</v>
      </c>
      <c r="Y1951">
        <v>1</v>
      </c>
      <c r="Z1951">
        <v>0</v>
      </c>
      <c r="AA1951">
        <v>0</v>
      </c>
      <c r="AB1951">
        <v>0</v>
      </c>
      <c r="AC1951">
        <v>0</v>
      </c>
      <c r="AD1951">
        <v>1</v>
      </c>
      <c r="AE1951">
        <v>0</v>
      </c>
      <c r="AF1951">
        <v>0</v>
      </c>
      <c r="AG1951">
        <v>0</v>
      </c>
      <c r="AH1951">
        <v>0</v>
      </c>
      <c r="AI1951">
        <v>0</v>
      </c>
      <c r="AJ1951">
        <v>0</v>
      </c>
      <c r="AK1951">
        <v>0</v>
      </c>
      <c r="AL1951">
        <v>3</v>
      </c>
      <c r="AM1951" t="s">
        <v>5084</v>
      </c>
      <c r="AN1951" t="s">
        <v>5085</v>
      </c>
      <c r="AO1951" t="s">
        <v>132</v>
      </c>
      <c r="AP1951" t="s">
        <v>47</v>
      </c>
      <c r="AQ1951">
        <v>0</v>
      </c>
      <c r="BY1951">
        <v>1587</v>
      </c>
    </row>
    <row r="1952" spans="1:77" x14ac:dyDescent="0.25">
      <c r="A1952">
        <v>1589</v>
      </c>
      <c r="B1952">
        <v>22</v>
      </c>
      <c r="H1952">
        <v>0</v>
      </c>
      <c r="I1952">
        <v>0</v>
      </c>
      <c r="J1952">
        <v>0</v>
      </c>
      <c r="K1952">
        <v>0</v>
      </c>
      <c r="L1952">
        <v>0</v>
      </c>
      <c r="M1952">
        <v>0</v>
      </c>
      <c r="N1952">
        <v>0</v>
      </c>
      <c r="O1952">
        <v>0</v>
      </c>
      <c r="P1952">
        <v>0</v>
      </c>
      <c r="Q1952">
        <v>0</v>
      </c>
      <c r="R1952">
        <v>0</v>
      </c>
      <c r="S1952">
        <v>0</v>
      </c>
      <c r="T1952">
        <v>0</v>
      </c>
      <c r="U1952">
        <v>0</v>
      </c>
      <c r="V1952">
        <v>0</v>
      </c>
      <c r="W1952">
        <v>1</v>
      </c>
      <c r="X1952">
        <v>0</v>
      </c>
      <c r="Y1952">
        <v>0</v>
      </c>
      <c r="Z1952">
        <v>0</v>
      </c>
      <c r="AA1952">
        <v>14</v>
      </c>
      <c r="AB1952">
        <v>1</v>
      </c>
      <c r="AC1952">
        <v>0</v>
      </c>
      <c r="AD1952">
        <v>1</v>
      </c>
      <c r="AE1952">
        <v>0</v>
      </c>
      <c r="AF1952">
        <v>0</v>
      </c>
      <c r="AG1952">
        <v>0</v>
      </c>
      <c r="AH1952">
        <v>0</v>
      </c>
      <c r="AI1952">
        <v>0</v>
      </c>
      <c r="AJ1952">
        <v>0</v>
      </c>
      <c r="AK1952">
        <v>0</v>
      </c>
      <c r="AL1952">
        <v>0</v>
      </c>
      <c r="AM1952" t="s">
        <v>5084</v>
      </c>
      <c r="AN1952" t="s">
        <v>5085</v>
      </c>
      <c r="AO1952" t="s">
        <v>132</v>
      </c>
      <c r="AP1952" t="s">
        <v>47</v>
      </c>
      <c r="AQ1952">
        <v>0</v>
      </c>
      <c r="BY1952">
        <v>1589</v>
      </c>
    </row>
    <row r="1953" spans="1:77" x14ac:dyDescent="0.25">
      <c r="A1953">
        <v>1590</v>
      </c>
      <c r="B1953">
        <v>1</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9</v>
      </c>
      <c r="AB1953">
        <v>5</v>
      </c>
      <c r="AC1953">
        <v>0</v>
      </c>
      <c r="AD1953">
        <v>0</v>
      </c>
      <c r="AE1953">
        <v>0</v>
      </c>
      <c r="AF1953">
        <v>0</v>
      </c>
      <c r="AG1953">
        <v>0</v>
      </c>
      <c r="AH1953">
        <v>0</v>
      </c>
      <c r="AI1953">
        <v>0</v>
      </c>
      <c r="AJ1953">
        <v>0</v>
      </c>
      <c r="AK1953">
        <v>0</v>
      </c>
      <c r="AL1953">
        <v>0</v>
      </c>
      <c r="AM1953" t="s">
        <v>5084</v>
      </c>
      <c r="AN1953" t="s">
        <v>5085</v>
      </c>
      <c r="AO1953" t="s">
        <v>132</v>
      </c>
      <c r="AP1953" t="s">
        <v>47</v>
      </c>
      <c r="AQ1953">
        <v>0</v>
      </c>
      <c r="BY1953">
        <v>1590</v>
      </c>
    </row>
    <row r="1954" spans="1:77" x14ac:dyDescent="0.25">
      <c r="A1954">
        <v>1591</v>
      </c>
      <c r="B1954">
        <v>14629</v>
      </c>
      <c r="H1954">
        <v>2502</v>
      </c>
      <c r="I1954">
        <v>101</v>
      </c>
      <c r="J1954">
        <v>97</v>
      </c>
      <c r="K1954">
        <v>109</v>
      </c>
      <c r="L1954">
        <v>142</v>
      </c>
      <c r="M1954">
        <v>112</v>
      </c>
      <c r="N1954">
        <v>50</v>
      </c>
      <c r="O1954">
        <v>39</v>
      </c>
      <c r="P1954">
        <v>63</v>
      </c>
      <c r="Q1954">
        <v>33</v>
      </c>
      <c r="R1954">
        <v>67</v>
      </c>
      <c r="S1954">
        <v>57</v>
      </c>
      <c r="T1954">
        <v>36</v>
      </c>
      <c r="U1954">
        <v>39</v>
      </c>
      <c r="V1954">
        <v>20</v>
      </c>
      <c r="W1954">
        <v>20</v>
      </c>
      <c r="X1954">
        <v>20</v>
      </c>
      <c r="Y1954">
        <v>102</v>
      </c>
      <c r="Z1954">
        <v>65</v>
      </c>
      <c r="AA1954">
        <v>169</v>
      </c>
      <c r="AB1954">
        <v>120</v>
      </c>
      <c r="AC1954">
        <v>245</v>
      </c>
      <c r="AD1954">
        <v>181</v>
      </c>
      <c r="AE1954">
        <v>106</v>
      </c>
      <c r="AF1954">
        <v>71</v>
      </c>
      <c r="AG1954">
        <v>49</v>
      </c>
      <c r="AH1954">
        <v>94</v>
      </c>
      <c r="AI1954">
        <v>112</v>
      </c>
      <c r="AJ1954">
        <v>95</v>
      </c>
      <c r="AK1954">
        <v>26</v>
      </c>
      <c r="AL1954">
        <v>76</v>
      </c>
      <c r="AM1954" t="s">
        <v>5084</v>
      </c>
      <c r="AN1954" t="s">
        <v>5085</v>
      </c>
      <c r="AO1954" t="s">
        <v>132</v>
      </c>
      <c r="AP1954" t="s">
        <v>47</v>
      </c>
      <c r="AQ1954">
        <v>0</v>
      </c>
      <c r="BY1954">
        <v>1591</v>
      </c>
    </row>
    <row r="1955" spans="1:77" x14ac:dyDescent="0.25">
      <c r="A1955">
        <v>1593</v>
      </c>
      <c r="B1955">
        <v>391</v>
      </c>
      <c r="H1955">
        <v>130</v>
      </c>
      <c r="I1955">
        <v>2</v>
      </c>
      <c r="J1955">
        <v>0</v>
      </c>
      <c r="K1955">
        <v>2</v>
      </c>
      <c r="L1955">
        <v>7</v>
      </c>
      <c r="M1955">
        <v>6</v>
      </c>
      <c r="N1955">
        <v>0</v>
      </c>
      <c r="O1955">
        <v>1</v>
      </c>
      <c r="P1955">
        <v>1</v>
      </c>
      <c r="Q1955">
        <v>0</v>
      </c>
      <c r="R1955">
        <v>4</v>
      </c>
      <c r="S1955">
        <v>5</v>
      </c>
      <c r="T1955">
        <v>0</v>
      </c>
      <c r="U1955">
        <v>5</v>
      </c>
      <c r="V1955">
        <v>1</v>
      </c>
      <c r="W1955">
        <v>0</v>
      </c>
      <c r="X1955">
        <v>3</v>
      </c>
      <c r="Y1955">
        <v>1</v>
      </c>
      <c r="Z1955">
        <v>1</v>
      </c>
      <c r="AA1955">
        <v>1</v>
      </c>
      <c r="AB1955">
        <v>2</v>
      </c>
      <c r="AC1955">
        <v>2</v>
      </c>
      <c r="AD1955">
        <v>2</v>
      </c>
      <c r="AE1955">
        <v>0</v>
      </c>
      <c r="AF1955">
        <v>0</v>
      </c>
      <c r="AG1955">
        <v>1</v>
      </c>
      <c r="AH1955">
        <v>1</v>
      </c>
      <c r="AI1955">
        <v>1</v>
      </c>
      <c r="AJ1955">
        <v>3</v>
      </c>
      <c r="AK1955">
        <v>6</v>
      </c>
      <c r="AL1955">
        <v>1</v>
      </c>
      <c r="AM1955" t="s">
        <v>5084</v>
      </c>
      <c r="AN1955" t="s">
        <v>5085</v>
      </c>
      <c r="AO1955" t="s">
        <v>132</v>
      </c>
      <c r="AP1955" t="s">
        <v>47</v>
      </c>
      <c r="AQ1955">
        <v>0</v>
      </c>
      <c r="BY1955">
        <v>1593</v>
      </c>
    </row>
    <row r="1956" spans="1:77" x14ac:dyDescent="0.25">
      <c r="A1956">
        <v>1594</v>
      </c>
      <c r="B1956">
        <v>172</v>
      </c>
      <c r="H1956">
        <v>151</v>
      </c>
      <c r="I1956">
        <v>3</v>
      </c>
      <c r="J1956">
        <v>6</v>
      </c>
      <c r="K1956">
        <v>7</v>
      </c>
      <c r="L1956">
        <v>10</v>
      </c>
      <c r="M1956">
        <v>6</v>
      </c>
      <c r="N1956">
        <v>9</v>
      </c>
      <c r="O1956">
        <v>2</v>
      </c>
      <c r="P1956">
        <v>4</v>
      </c>
      <c r="Q1956">
        <v>1</v>
      </c>
      <c r="R1956">
        <v>1</v>
      </c>
      <c r="S1956">
        <v>3</v>
      </c>
      <c r="T1956">
        <v>3</v>
      </c>
      <c r="U1956">
        <v>5</v>
      </c>
      <c r="V1956">
        <v>0</v>
      </c>
      <c r="W1956">
        <v>1</v>
      </c>
      <c r="X1956">
        <v>4</v>
      </c>
      <c r="Y1956">
        <v>2</v>
      </c>
      <c r="Z1956">
        <v>3</v>
      </c>
      <c r="AA1956">
        <v>0</v>
      </c>
      <c r="AB1956">
        <v>2</v>
      </c>
      <c r="AC1956">
        <v>6</v>
      </c>
      <c r="AD1956">
        <v>15</v>
      </c>
      <c r="AE1956">
        <v>3</v>
      </c>
      <c r="AF1956">
        <v>10</v>
      </c>
      <c r="AG1956">
        <v>1</v>
      </c>
      <c r="AH1956">
        <v>5</v>
      </c>
      <c r="AI1956">
        <v>1</v>
      </c>
      <c r="AJ1956">
        <v>0</v>
      </c>
      <c r="AK1956">
        <v>1</v>
      </c>
      <c r="AL1956">
        <v>5</v>
      </c>
      <c r="AM1956" t="s">
        <v>5084</v>
      </c>
      <c r="AN1956" t="s">
        <v>5085</v>
      </c>
      <c r="AO1956" t="s">
        <v>132</v>
      </c>
      <c r="AP1956" t="s">
        <v>47</v>
      </c>
      <c r="AQ1956">
        <v>0</v>
      </c>
      <c r="BY1956">
        <v>1594</v>
      </c>
    </row>
    <row r="1957" spans="1:77" x14ac:dyDescent="0.25">
      <c r="A1957">
        <v>1595</v>
      </c>
      <c r="B1957">
        <v>0</v>
      </c>
      <c r="H1957">
        <v>21</v>
      </c>
      <c r="I1957">
        <v>0</v>
      </c>
      <c r="J1957">
        <v>1</v>
      </c>
      <c r="K1957">
        <v>1</v>
      </c>
      <c r="L1957">
        <v>0</v>
      </c>
      <c r="M1957">
        <v>0</v>
      </c>
      <c r="N1957">
        <v>0</v>
      </c>
      <c r="O1957">
        <v>0</v>
      </c>
      <c r="P1957">
        <v>0</v>
      </c>
      <c r="Q1957">
        <v>0</v>
      </c>
      <c r="R1957">
        <v>0</v>
      </c>
      <c r="S1957">
        <v>0</v>
      </c>
      <c r="T1957">
        <v>0</v>
      </c>
      <c r="U1957">
        <v>0</v>
      </c>
      <c r="V1957">
        <v>0</v>
      </c>
      <c r="W1957">
        <v>0</v>
      </c>
      <c r="X1957">
        <v>0</v>
      </c>
      <c r="Y1957">
        <v>1</v>
      </c>
      <c r="Z1957">
        <v>0</v>
      </c>
      <c r="AA1957">
        <v>0</v>
      </c>
      <c r="AB1957">
        <v>0</v>
      </c>
      <c r="AC1957">
        <v>0</v>
      </c>
      <c r="AD1957">
        <v>0</v>
      </c>
      <c r="AE1957">
        <v>0</v>
      </c>
      <c r="AF1957">
        <v>0</v>
      </c>
      <c r="AG1957">
        <v>0</v>
      </c>
      <c r="AH1957">
        <v>0</v>
      </c>
      <c r="AI1957">
        <v>0</v>
      </c>
      <c r="AJ1957">
        <v>0</v>
      </c>
      <c r="AK1957">
        <v>0</v>
      </c>
      <c r="AL1957">
        <v>0</v>
      </c>
      <c r="AM1957" t="s">
        <v>5084</v>
      </c>
      <c r="AN1957" t="s">
        <v>5085</v>
      </c>
      <c r="AO1957" t="s">
        <v>132</v>
      </c>
      <c r="AP1957" t="s">
        <v>47</v>
      </c>
      <c r="AQ1957">
        <v>0</v>
      </c>
      <c r="BY1957">
        <v>1595</v>
      </c>
    </row>
    <row r="1958" spans="1:77" x14ac:dyDescent="0.25">
      <c r="A1958">
        <v>1596</v>
      </c>
      <c r="B1958">
        <v>2145</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t="s">
        <v>5084</v>
      </c>
      <c r="AN1958" t="s">
        <v>5085</v>
      </c>
      <c r="AO1958" t="s">
        <v>132</v>
      </c>
      <c r="AP1958" t="s">
        <v>47</v>
      </c>
      <c r="AQ1958">
        <v>0</v>
      </c>
      <c r="BY1958">
        <v>1596</v>
      </c>
    </row>
    <row r="1959" spans="1:77" x14ac:dyDescent="0.25">
      <c r="A1959">
        <v>1597</v>
      </c>
      <c r="B1959">
        <v>578</v>
      </c>
      <c r="C1959">
        <v>1999</v>
      </c>
      <c r="H1959">
        <v>891</v>
      </c>
      <c r="I1959">
        <v>0</v>
      </c>
      <c r="J1959">
        <v>0</v>
      </c>
      <c r="K1959">
        <v>0</v>
      </c>
      <c r="L1959">
        <v>0</v>
      </c>
      <c r="M1959">
        <v>4</v>
      </c>
      <c r="N1959">
        <v>2</v>
      </c>
      <c r="O1959">
        <v>0</v>
      </c>
      <c r="P1959">
        <v>0</v>
      </c>
      <c r="Q1959">
        <v>0</v>
      </c>
      <c r="R1959">
        <v>2</v>
      </c>
      <c r="S1959">
        <v>0</v>
      </c>
      <c r="T1959">
        <v>0</v>
      </c>
      <c r="U1959">
        <v>1</v>
      </c>
      <c r="V1959">
        <v>0</v>
      </c>
      <c r="W1959">
        <v>0</v>
      </c>
      <c r="X1959">
        <v>1</v>
      </c>
      <c r="Y1959">
        <v>0</v>
      </c>
      <c r="Z1959">
        <v>3</v>
      </c>
      <c r="AA1959">
        <v>3</v>
      </c>
      <c r="AB1959">
        <v>12</v>
      </c>
      <c r="AC1959">
        <v>1</v>
      </c>
      <c r="AD1959">
        <v>8</v>
      </c>
      <c r="AE1959">
        <v>1</v>
      </c>
      <c r="AF1959">
        <v>3</v>
      </c>
      <c r="AG1959">
        <v>0</v>
      </c>
      <c r="AH1959">
        <v>2</v>
      </c>
      <c r="AI1959">
        <v>0</v>
      </c>
      <c r="AJ1959">
        <v>12</v>
      </c>
      <c r="AK1959">
        <v>15</v>
      </c>
      <c r="AL1959">
        <v>9</v>
      </c>
      <c r="AM1959" t="s">
        <v>5473</v>
      </c>
      <c r="AN1959" t="s">
        <v>5474</v>
      </c>
      <c r="AO1959" t="s">
        <v>132</v>
      </c>
      <c r="AP1959" t="s">
        <v>47</v>
      </c>
      <c r="AQ1959">
        <v>0</v>
      </c>
      <c r="BY1959">
        <v>1597</v>
      </c>
    </row>
    <row r="1960" spans="1:77" x14ac:dyDescent="0.25">
      <c r="A1960">
        <v>1600</v>
      </c>
      <c r="B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t="s">
        <v>4449</v>
      </c>
      <c r="AN1960" t="s">
        <v>4450</v>
      </c>
      <c r="AO1960" t="s">
        <v>132</v>
      </c>
      <c r="AP1960" t="s">
        <v>47</v>
      </c>
      <c r="AQ1960">
        <v>0</v>
      </c>
      <c r="BY1960">
        <v>1600</v>
      </c>
    </row>
    <row r="1961" spans="1:77" x14ac:dyDescent="0.25">
      <c r="A1961">
        <v>1602</v>
      </c>
      <c r="B1961">
        <v>151</v>
      </c>
      <c r="H1961">
        <v>132</v>
      </c>
      <c r="I1961">
        <v>0</v>
      </c>
      <c r="J1961">
        <v>2</v>
      </c>
      <c r="K1961">
        <v>11</v>
      </c>
      <c r="L1961">
        <v>0</v>
      </c>
      <c r="M1961">
        <v>0</v>
      </c>
      <c r="N1961">
        <v>12</v>
      </c>
      <c r="O1961">
        <v>1</v>
      </c>
      <c r="P1961">
        <v>4</v>
      </c>
      <c r="Q1961">
        <v>4</v>
      </c>
      <c r="R1961">
        <v>4</v>
      </c>
      <c r="S1961">
        <v>4</v>
      </c>
      <c r="T1961">
        <v>1</v>
      </c>
      <c r="U1961">
        <v>0</v>
      </c>
      <c r="V1961">
        <v>1</v>
      </c>
      <c r="W1961">
        <v>0</v>
      </c>
      <c r="X1961">
        <v>1</v>
      </c>
      <c r="Y1961">
        <v>0</v>
      </c>
      <c r="Z1961">
        <v>0</v>
      </c>
      <c r="AA1961">
        <v>1</v>
      </c>
      <c r="AB1961">
        <v>0</v>
      </c>
      <c r="AC1961">
        <v>0</v>
      </c>
      <c r="AD1961">
        <v>0</v>
      </c>
      <c r="AE1961">
        <v>0</v>
      </c>
      <c r="AF1961">
        <v>19</v>
      </c>
      <c r="AG1961">
        <v>15</v>
      </c>
      <c r="AH1961">
        <v>3</v>
      </c>
      <c r="AI1961">
        <v>5</v>
      </c>
      <c r="AJ1961">
        <v>2</v>
      </c>
      <c r="AK1961">
        <v>0</v>
      </c>
      <c r="AL1961">
        <v>7</v>
      </c>
      <c r="AM1961" t="s">
        <v>4337</v>
      </c>
      <c r="AN1961" t="s">
        <v>4338</v>
      </c>
      <c r="AO1961" t="s">
        <v>132</v>
      </c>
      <c r="AP1961" t="s">
        <v>47</v>
      </c>
      <c r="AQ1961">
        <v>0</v>
      </c>
      <c r="BY1961">
        <v>1602</v>
      </c>
    </row>
    <row r="1962" spans="1:77" x14ac:dyDescent="0.25">
      <c r="A1962">
        <v>1605</v>
      </c>
      <c r="B1962">
        <v>0</v>
      </c>
      <c r="H1962">
        <v>3</v>
      </c>
      <c r="I1962">
        <v>0</v>
      </c>
      <c r="J1962">
        <v>1</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t="s">
        <v>5475</v>
      </c>
      <c r="AN1962" t="s">
        <v>5476</v>
      </c>
      <c r="AO1962" t="s">
        <v>132</v>
      </c>
      <c r="AP1962" t="s">
        <v>47</v>
      </c>
      <c r="AQ1962">
        <v>0</v>
      </c>
      <c r="BY1962">
        <v>1605</v>
      </c>
    </row>
    <row r="1963" spans="1:77" x14ac:dyDescent="0.25">
      <c r="A1963">
        <v>1606</v>
      </c>
      <c r="B1963">
        <v>0</v>
      </c>
      <c r="H1963">
        <v>10</v>
      </c>
      <c r="I1963">
        <v>0</v>
      </c>
      <c r="J1963">
        <v>0</v>
      </c>
      <c r="K1963">
        <v>0</v>
      </c>
      <c r="L1963">
        <v>0</v>
      </c>
      <c r="M1963">
        <v>0</v>
      </c>
      <c r="N1963">
        <v>0</v>
      </c>
      <c r="O1963">
        <v>2</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t="s">
        <v>5475</v>
      </c>
      <c r="AN1963" t="s">
        <v>5476</v>
      </c>
      <c r="AO1963" t="s">
        <v>132</v>
      </c>
      <c r="AP1963" t="s">
        <v>47</v>
      </c>
      <c r="AQ1963">
        <v>0</v>
      </c>
      <c r="BY1963">
        <v>1606</v>
      </c>
    </row>
    <row r="1964" spans="1:77" x14ac:dyDescent="0.25">
      <c r="A1964">
        <v>1611</v>
      </c>
      <c r="B1964">
        <v>30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t="s">
        <v>4902</v>
      </c>
      <c r="AN1964" t="s">
        <v>4903</v>
      </c>
      <c r="AO1964" t="s">
        <v>132</v>
      </c>
      <c r="AP1964" t="s">
        <v>47</v>
      </c>
      <c r="AQ1964">
        <v>0</v>
      </c>
      <c r="BY1964">
        <v>1611</v>
      </c>
    </row>
    <row r="1965" spans="1:77" x14ac:dyDescent="0.25">
      <c r="A1965">
        <v>1614</v>
      </c>
      <c r="B1965">
        <v>9</v>
      </c>
      <c r="H1965">
        <v>34</v>
      </c>
      <c r="I1965">
        <v>0</v>
      </c>
      <c r="J1965">
        <v>0</v>
      </c>
      <c r="K1965">
        <v>0</v>
      </c>
      <c r="L1965">
        <v>0</v>
      </c>
      <c r="M1965">
        <v>0</v>
      </c>
      <c r="N1965">
        <v>0</v>
      </c>
      <c r="O1965">
        <v>0</v>
      </c>
      <c r="P1965">
        <v>0</v>
      </c>
      <c r="Q1965">
        <v>0</v>
      </c>
      <c r="R1965">
        <v>0</v>
      </c>
      <c r="S1965">
        <v>1</v>
      </c>
      <c r="T1965">
        <v>0</v>
      </c>
      <c r="U1965">
        <v>0</v>
      </c>
      <c r="V1965">
        <v>0</v>
      </c>
      <c r="W1965">
        <v>0</v>
      </c>
      <c r="X1965">
        <v>0</v>
      </c>
      <c r="Y1965">
        <v>0</v>
      </c>
      <c r="Z1965">
        <v>0</v>
      </c>
      <c r="AA1965">
        <v>0</v>
      </c>
      <c r="AB1965">
        <v>0</v>
      </c>
      <c r="AC1965">
        <v>0</v>
      </c>
      <c r="AD1965">
        <v>0</v>
      </c>
      <c r="AE1965">
        <v>2</v>
      </c>
      <c r="AF1965">
        <v>2</v>
      </c>
      <c r="AG1965">
        <v>0</v>
      </c>
      <c r="AH1965">
        <v>0</v>
      </c>
      <c r="AI1965">
        <v>0</v>
      </c>
      <c r="AJ1965">
        <v>0</v>
      </c>
      <c r="AK1965">
        <v>0</v>
      </c>
      <c r="AL1965">
        <v>0</v>
      </c>
      <c r="AM1965" t="s">
        <v>2020</v>
      </c>
      <c r="AN1965" t="s">
        <v>2021</v>
      </c>
      <c r="AO1965" t="s">
        <v>132</v>
      </c>
      <c r="AP1965" t="s">
        <v>47</v>
      </c>
      <c r="AQ1965">
        <v>0</v>
      </c>
      <c r="BY1965">
        <v>1614</v>
      </c>
    </row>
    <row r="1966" spans="1:77" x14ac:dyDescent="0.25">
      <c r="A1966">
        <v>1619</v>
      </c>
      <c r="B1966">
        <v>264</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t="s">
        <v>5477</v>
      </c>
      <c r="AN1966" t="s">
        <v>5478</v>
      </c>
      <c r="AO1966" t="s">
        <v>132</v>
      </c>
      <c r="AP1966" t="s">
        <v>47</v>
      </c>
      <c r="AQ1966">
        <v>1.102E-5</v>
      </c>
      <c r="BY1966">
        <v>1619</v>
      </c>
    </row>
    <row r="1967" spans="1:77" x14ac:dyDescent="0.25">
      <c r="A1967">
        <v>1621</v>
      </c>
      <c r="B1967">
        <v>4</v>
      </c>
      <c r="C1967">
        <v>2000</v>
      </c>
      <c r="H1967">
        <v>128</v>
      </c>
      <c r="I1967">
        <v>2</v>
      </c>
      <c r="J1967">
        <v>3</v>
      </c>
      <c r="K1967">
        <v>2</v>
      </c>
      <c r="L1967">
        <v>1</v>
      </c>
      <c r="M1967">
        <v>4</v>
      </c>
      <c r="N1967">
        <v>2</v>
      </c>
      <c r="O1967">
        <v>0</v>
      </c>
      <c r="P1967">
        <v>1</v>
      </c>
      <c r="Q1967">
        <v>2</v>
      </c>
      <c r="R1967">
        <v>1</v>
      </c>
      <c r="S1967">
        <v>1</v>
      </c>
      <c r="T1967">
        <v>0</v>
      </c>
      <c r="U1967">
        <v>0</v>
      </c>
      <c r="V1967">
        <v>0</v>
      </c>
      <c r="W1967">
        <v>1</v>
      </c>
      <c r="X1967">
        <v>1</v>
      </c>
      <c r="Y1967">
        <v>0</v>
      </c>
      <c r="Z1967">
        <v>2</v>
      </c>
      <c r="AA1967">
        <v>2</v>
      </c>
      <c r="AB1967">
        <v>3</v>
      </c>
      <c r="AC1967">
        <v>6</v>
      </c>
      <c r="AD1967">
        <v>1</v>
      </c>
      <c r="AE1967">
        <v>1</v>
      </c>
      <c r="AF1967">
        <v>0</v>
      </c>
      <c r="AG1967">
        <v>0</v>
      </c>
      <c r="AH1967">
        <v>0</v>
      </c>
      <c r="AI1967">
        <v>0</v>
      </c>
      <c r="AJ1967">
        <v>0</v>
      </c>
      <c r="AK1967">
        <v>0</v>
      </c>
      <c r="AL1967">
        <v>8</v>
      </c>
      <c r="AM1967" t="s">
        <v>5479</v>
      </c>
      <c r="AN1967" t="s">
        <v>5480</v>
      </c>
      <c r="AO1967" t="s">
        <v>132</v>
      </c>
      <c r="AP1967" t="s">
        <v>47</v>
      </c>
      <c r="AQ1967">
        <v>9.3402200000000005E-6</v>
      </c>
      <c r="BY1967">
        <v>1621</v>
      </c>
    </row>
    <row r="1968" spans="1:77" x14ac:dyDescent="0.25">
      <c r="A1968">
        <v>1623</v>
      </c>
      <c r="B1968">
        <v>738</v>
      </c>
      <c r="H1968">
        <v>1909</v>
      </c>
      <c r="I1968">
        <v>11</v>
      </c>
      <c r="J1968">
        <v>20</v>
      </c>
      <c r="K1968">
        <v>56</v>
      </c>
      <c r="L1968">
        <v>10</v>
      </c>
      <c r="M1968">
        <v>28</v>
      </c>
      <c r="N1968">
        <v>58</v>
      </c>
      <c r="O1968">
        <v>23</v>
      </c>
      <c r="P1968">
        <v>9</v>
      </c>
      <c r="Q1968">
        <v>10</v>
      </c>
      <c r="R1968">
        <v>3</v>
      </c>
      <c r="S1968">
        <v>2</v>
      </c>
      <c r="T1968">
        <v>5</v>
      </c>
      <c r="U1968">
        <v>7</v>
      </c>
      <c r="V1968">
        <v>3</v>
      </c>
      <c r="W1968">
        <v>8</v>
      </c>
      <c r="X1968">
        <v>9</v>
      </c>
      <c r="Y1968">
        <v>8</v>
      </c>
      <c r="Z1968">
        <v>5</v>
      </c>
      <c r="AA1968">
        <v>4</v>
      </c>
      <c r="AB1968">
        <v>0</v>
      </c>
      <c r="AC1968">
        <v>2</v>
      </c>
      <c r="AD1968">
        <v>5</v>
      </c>
      <c r="AE1968">
        <v>6</v>
      </c>
      <c r="AF1968">
        <v>29</v>
      </c>
      <c r="AG1968">
        <v>24</v>
      </c>
      <c r="AH1968">
        <v>8</v>
      </c>
      <c r="AI1968">
        <v>6</v>
      </c>
      <c r="AJ1968">
        <v>6</v>
      </c>
      <c r="AK1968">
        <v>17</v>
      </c>
      <c r="AL1968">
        <v>5</v>
      </c>
      <c r="AM1968" t="s">
        <v>5481</v>
      </c>
      <c r="AN1968" t="s">
        <v>5482</v>
      </c>
      <c r="AO1968" t="s">
        <v>132</v>
      </c>
      <c r="AP1968" t="s">
        <v>47</v>
      </c>
      <c r="AQ1968">
        <v>1.0043242000000001E-4</v>
      </c>
      <c r="BY1968">
        <v>1623</v>
      </c>
    </row>
    <row r="1969" spans="1:77" x14ac:dyDescent="0.25">
      <c r="A1969">
        <v>1625</v>
      </c>
      <c r="B1969">
        <v>6479</v>
      </c>
      <c r="H1969">
        <v>136</v>
      </c>
      <c r="I1969">
        <v>11</v>
      </c>
      <c r="J1969">
        <v>6</v>
      </c>
      <c r="K1969">
        <v>4</v>
      </c>
      <c r="L1969">
        <v>1</v>
      </c>
      <c r="M1969">
        <v>1</v>
      </c>
      <c r="N1969">
        <v>1</v>
      </c>
      <c r="O1969">
        <v>1</v>
      </c>
      <c r="P1969">
        <v>0</v>
      </c>
      <c r="Q1969">
        <v>8</v>
      </c>
      <c r="R1969">
        <v>4</v>
      </c>
      <c r="S1969">
        <v>1</v>
      </c>
      <c r="T1969">
        <v>0</v>
      </c>
      <c r="U1969">
        <v>0</v>
      </c>
      <c r="V1969">
        <v>3</v>
      </c>
      <c r="W1969">
        <v>1</v>
      </c>
      <c r="X1969">
        <v>1</v>
      </c>
      <c r="Y1969">
        <v>2</v>
      </c>
      <c r="Z1969">
        <v>2</v>
      </c>
      <c r="AA1969">
        <v>1</v>
      </c>
      <c r="AB1969">
        <v>1</v>
      </c>
      <c r="AC1969">
        <v>0</v>
      </c>
      <c r="AD1969">
        <v>2</v>
      </c>
      <c r="AE1969">
        <v>4</v>
      </c>
      <c r="AF1969">
        <v>14</v>
      </c>
      <c r="AG1969">
        <v>5</v>
      </c>
      <c r="AH1969">
        <v>1</v>
      </c>
      <c r="AI1969">
        <v>4</v>
      </c>
      <c r="AJ1969">
        <v>6</v>
      </c>
      <c r="AK1969">
        <v>10</v>
      </c>
      <c r="AL1969">
        <v>10</v>
      </c>
      <c r="AM1969" t="s">
        <v>2893</v>
      </c>
      <c r="AN1969" t="s">
        <v>2894</v>
      </c>
      <c r="AO1969" t="s">
        <v>132</v>
      </c>
      <c r="AP1969" t="s">
        <v>47</v>
      </c>
      <c r="AQ1969">
        <v>1.4143814999999999E-4</v>
      </c>
      <c r="BY1969">
        <v>1625</v>
      </c>
    </row>
    <row r="1970" spans="1:77" x14ac:dyDescent="0.25">
      <c r="A1970">
        <v>1626</v>
      </c>
      <c r="B1970">
        <v>54965</v>
      </c>
      <c r="H1970">
        <v>2581</v>
      </c>
      <c r="I1970">
        <v>39</v>
      </c>
      <c r="J1970">
        <v>89</v>
      </c>
      <c r="K1970">
        <v>44</v>
      </c>
      <c r="L1970">
        <v>80</v>
      </c>
      <c r="M1970">
        <v>142</v>
      </c>
      <c r="N1970">
        <v>89</v>
      </c>
      <c r="O1970">
        <v>155</v>
      </c>
      <c r="P1970">
        <v>107</v>
      </c>
      <c r="Q1970">
        <v>97</v>
      </c>
      <c r="R1970">
        <v>142</v>
      </c>
      <c r="S1970">
        <v>131</v>
      </c>
      <c r="T1970">
        <v>159</v>
      </c>
      <c r="U1970">
        <v>91</v>
      </c>
      <c r="V1970">
        <v>94</v>
      </c>
      <c r="W1970">
        <v>94</v>
      </c>
      <c r="X1970">
        <v>141</v>
      </c>
      <c r="Y1970">
        <v>132</v>
      </c>
      <c r="Z1970">
        <v>104</v>
      </c>
      <c r="AA1970">
        <v>67</v>
      </c>
      <c r="AB1970">
        <v>97</v>
      </c>
      <c r="AC1970">
        <v>96</v>
      </c>
      <c r="AD1970">
        <v>154</v>
      </c>
      <c r="AE1970">
        <v>101</v>
      </c>
      <c r="AF1970">
        <v>61</v>
      </c>
      <c r="AG1970">
        <v>101</v>
      </c>
      <c r="AH1970">
        <v>114</v>
      </c>
      <c r="AI1970">
        <v>53</v>
      </c>
      <c r="AJ1970">
        <v>166</v>
      </c>
      <c r="AK1970">
        <v>190</v>
      </c>
      <c r="AL1970">
        <v>60</v>
      </c>
      <c r="AM1970" t="s">
        <v>5483</v>
      </c>
      <c r="AN1970" t="s">
        <v>5484</v>
      </c>
      <c r="AO1970" t="s">
        <v>132</v>
      </c>
      <c r="AP1970" t="s">
        <v>47</v>
      </c>
      <c r="AQ1970">
        <v>0</v>
      </c>
      <c r="BY1970">
        <v>1626</v>
      </c>
    </row>
    <row r="1971" spans="1:77" x14ac:dyDescent="0.25">
      <c r="A1971">
        <v>1627</v>
      </c>
      <c r="B1971">
        <v>109674</v>
      </c>
      <c r="H1971">
        <v>2844</v>
      </c>
      <c r="I1971">
        <v>67</v>
      </c>
      <c r="J1971">
        <v>105</v>
      </c>
      <c r="K1971">
        <v>84</v>
      </c>
      <c r="L1971">
        <v>67</v>
      </c>
      <c r="M1971">
        <v>68</v>
      </c>
      <c r="N1971">
        <v>35</v>
      </c>
      <c r="O1971">
        <v>71</v>
      </c>
      <c r="P1971">
        <v>64</v>
      </c>
      <c r="Q1971">
        <v>59</v>
      </c>
      <c r="R1971">
        <v>76</v>
      </c>
      <c r="S1971">
        <v>35</v>
      </c>
      <c r="T1971">
        <v>39</v>
      </c>
      <c r="U1971">
        <v>39</v>
      </c>
      <c r="V1971">
        <v>36</v>
      </c>
      <c r="W1971">
        <v>35</v>
      </c>
      <c r="X1971">
        <v>49</v>
      </c>
      <c r="Y1971">
        <v>45</v>
      </c>
      <c r="Z1971">
        <v>55</v>
      </c>
      <c r="AA1971">
        <v>51</v>
      </c>
      <c r="AB1971">
        <v>46</v>
      </c>
      <c r="AC1971">
        <v>28</v>
      </c>
      <c r="AD1971">
        <v>30</v>
      </c>
      <c r="AE1971">
        <v>26</v>
      </c>
      <c r="AF1971">
        <v>62</v>
      </c>
      <c r="AG1971">
        <v>32</v>
      </c>
      <c r="AH1971">
        <v>26</v>
      </c>
      <c r="AI1971">
        <v>66</v>
      </c>
      <c r="AJ1971">
        <v>64</v>
      </c>
      <c r="AK1971">
        <v>82</v>
      </c>
      <c r="AL1971">
        <v>54</v>
      </c>
      <c r="AM1971" t="s">
        <v>5483</v>
      </c>
      <c r="AN1971" t="s">
        <v>5484</v>
      </c>
      <c r="AO1971" t="s">
        <v>132</v>
      </c>
      <c r="AP1971" t="s">
        <v>47</v>
      </c>
      <c r="AQ1971">
        <v>0</v>
      </c>
      <c r="BY1971">
        <v>1627</v>
      </c>
    </row>
    <row r="1972" spans="1:77" x14ac:dyDescent="0.25">
      <c r="A1972">
        <v>1630</v>
      </c>
      <c r="B1972">
        <v>3565</v>
      </c>
      <c r="H1972">
        <v>753</v>
      </c>
      <c r="I1972">
        <v>5</v>
      </c>
      <c r="J1972">
        <v>14</v>
      </c>
      <c r="K1972">
        <v>12</v>
      </c>
      <c r="L1972">
        <v>3</v>
      </c>
      <c r="M1972">
        <v>3</v>
      </c>
      <c r="N1972">
        <v>1</v>
      </c>
      <c r="O1972">
        <v>1</v>
      </c>
      <c r="P1972">
        <v>0</v>
      </c>
      <c r="Q1972">
        <v>0</v>
      </c>
      <c r="R1972">
        <v>0</v>
      </c>
      <c r="S1972">
        <v>0</v>
      </c>
      <c r="T1972">
        <v>2</v>
      </c>
      <c r="U1972">
        <v>7</v>
      </c>
      <c r="V1972">
        <v>0</v>
      </c>
      <c r="W1972">
        <v>4</v>
      </c>
      <c r="X1972">
        <v>3</v>
      </c>
      <c r="Y1972">
        <v>2</v>
      </c>
      <c r="Z1972">
        <v>2</v>
      </c>
      <c r="AA1972">
        <v>10</v>
      </c>
      <c r="AB1972">
        <v>1</v>
      </c>
      <c r="AC1972">
        <v>0</v>
      </c>
      <c r="AD1972">
        <v>1</v>
      </c>
      <c r="AE1972">
        <v>1</v>
      </c>
      <c r="AF1972">
        <v>9</v>
      </c>
      <c r="AG1972">
        <v>9</v>
      </c>
      <c r="AH1972">
        <v>2</v>
      </c>
      <c r="AI1972">
        <v>8</v>
      </c>
      <c r="AJ1972">
        <v>22</v>
      </c>
      <c r="AK1972">
        <v>4</v>
      </c>
      <c r="AL1972">
        <v>41</v>
      </c>
      <c r="AM1972" t="s">
        <v>5182</v>
      </c>
      <c r="AN1972" t="s">
        <v>5183</v>
      </c>
      <c r="AO1972" t="s">
        <v>132</v>
      </c>
      <c r="AP1972" t="s">
        <v>47</v>
      </c>
      <c r="AQ1972">
        <v>2.5390326999999999E-4</v>
      </c>
      <c r="BY1972">
        <v>1630</v>
      </c>
    </row>
    <row r="1973" spans="1:77" x14ac:dyDescent="0.25">
      <c r="A1973">
        <v>1632</v>
      </c>
      <c r="B1973">
        <v>4191</v>
      </c>
      <c r="H1973">
        <v>1227</v>
      </c>
      <c r="I1973">
        <v>3</v>
      </c>
      <c r="J1973">
        <v>2</v>
      </c>
      <c r="K1973">
        <v>12</v>
      </c>
      <c r="L1973">
        <v>4</v>
      </c>
      <c r="M1973">
        <v>4</v>
      </c>
      <c r="N1973">
        <v>2</v>
      </c>
      <c r="O1973">
        <v>8</v>
      </c>
      <c r="P1973">
        <v>2</v>
      </c>
      <c r="Q1973">
        <v>5</v>
      </c>
      <c r="R1973">
        <v>4</v>
      </c>
      <c r="S1973">
        <v>4</v>
      </c>
      <c r="T1973">
        <v>11</v>
      </c>
      <c r="U1973">
        <v>3</v>
      </c>
      <c r="V1973">
        <v>8</v>
      </c>
      <c r="W1973">
        <v>1</v>
      </c>
      <c r="X1973">
        <v>0</v>
      </c>
      <c r="Y1973">
        <v>1</v>
      </c>
      <c r="Z1973">
        <v>2</v>
      </c>
      <c r="AA1973">
        <v>0</v>
      </c>
      <c r="AB1973">
        <v>2</v>
      </c>
      <c r="AC1973">
        <v>23</v>
      </c>
      <c r="AD1973">
        <v>1</v>
      </c>
      <c r="AE1973">
        <v>3</v>
      </c>
      <c r="AF1973">
        <v>14</v>
      </c>
      <c r="AG1973">
        <v>9</v>
      </c>
      <c r="AH1973">
        <v>8</v>
      </c>
      <c r="AI1973">
        <v>2</v>
      </c>
      <c r="AJ1973">
        <v>11</v>
      </c>
      <c r="AK1973">
        <v>23</v>
      </c>
      <c r="AL1973">
        <v>0</v>
      </c>
      <c r="AM1973" t="s">
        <v>5485</v>
      </c>
      <c r="AN1973" t="s">
        <v>5486</v>
      </c>
      <c r="AO1973" t="s">
        <v>132</v>
      </c>
      <c r="AP1973" t="s">
        <v>47</v>
      </c>
      <c r="AQ1973">
        <v>0</v>
      </c>
      <c r="BY1973">
        <v>1632</v>
      </c>
    </row>
    <row r="1974" spans="1:77" x14ac:dyDescent="0.25">
      <c r="A1974">
        <v>1635</v>
      </c>
      <c r="B1974">
        <v>0</v>
      </c>
      <c r="C1974">
        <v>1980</v>
      </c>
      <c r="H1974">
        <v>4</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t="s">
        <v>5487</v>
      </c>
      <c r="AN1974" t="s">
        <v>5488</v>
      </c>
      <c r="AO1974" t="s">
        <v>132</v>
      </c>
      <c r="AP1974" t="s">
        <v>47</v>
      </c>
      <c r="AQ1974">
        <v>1.4109E-7</v>
      </c>
      <c r="BY1974">
        <v>1635</v>
      </c>
    </row>
    <row r="1975" spans="1:77" x14ac:dyDescent="0.25">
      <c r="A1975">
        <v>1639</v>
      </c>
      <c r="B1975">
        <v>832</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t="s">
        <v>5489</v>
      </c>
      <c r="AN1975" t="s">
        <v>5490</v>
      </c>
      <c r="AO1975" t="s">
        <v>132</v>
      </c>
      <c r="AP1975" t="s">
        <v>47</v>
      </c>
      <c r="AQ1975">
        <v>3.9904360000000001E-5</v>
      </c>
      <c r="BY1975">
        <v>1639</v>
      </c>
    </row>
    <row r="1976" spans="1:77" x14ac:dyDescent="0.25">
      <c r="A1976">
        <v>1640</v>
      </c>
      <c r="B1976">
        <v>30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t="s">
        <v>5491</v>
      </c>
      <c r="AN1976" t="s">
        <v>5492</v>
      </c>
      <c r="AO1976" t="s">
        <v>132</v>
      </c>
      <c r="AP1976" t="s">
        <v>47</v>
      </c>
      <c r="AQ1976">
        <v>1.90128E-6</v>
      </c>
      <c r="BY1976">
        <v>1640</v>
      </c>
    </row>
    <row r="1977" spans="1:77" x14ac:dyDescent="0.25">
      <c r="A1977">
        <v>1641</v>
      </c>
      <c r="B1977">
        <v>70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t="s">
        <v>5493</v>
      </c>
      <c r="AN1977" t="s">
        <v>5494</v>
      </c>
      <c r="AO1977" t="s">
        <v>132</v>
      </c>
      <c r="AP1977" t="s">
        <v>47</v>
      </c>
      <c r="AQ1977">
        <v>4.7533400000000001E-6</v>
      </c>
      <c r="BY1977">
        <v>1641</v>
      </c>
    </row>
    <row r="1978" spans="1:77" x14ac:dyDescent="0.25">
      <c r="A1978">
        <v>1642</v>
      </c>
      <c r="B1978">
        <v>2</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t="s">
        <v>5495</v>
      </c>
      <c r="AN1978" t="s">
        <v>5496</v>
      </c>
      <c r="AO1978" t="s">
        <v>132</v>
      </c>
      <c r="AP1978" t="s">
        <v>47</v>
      </c>
      <c r="AQ1978">
        <v>1.7312E-7</v>
      </c>
      <c r="BY1978">
        <v>1642</v>
      </c>
    </row>
    <row r="1979" spans="1:77" x14ac:dyDescent="0.25">
      <c r="A1979">
        <v>1644</v>
      </c>
      <c r="B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t="s">
        <v>5233</v>
      </c>
      <c r="AN1979" t="s">
        <v>5234</v>
      </c>
      <c r="AO1979" t="s">
        <v>132</v>
      </c>
      <c r="AP1979" t="s">
        <v>47</v>
      </c>
      <c r="AQ1979">
        <v>1.4000000000000001E-7</v>
      </c>
      <c r="BY1979">
        <v>1644</v>
      </c>
    </row>
    <row r="1980" spans="1:77" x14ac:dyDescent="0.25">
      <c r="A1980">
        <v>1645</v>
      </c>
      <c r="B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1</v>
      </c>
      <c r="AA1980">
        <v>0</v>
      </c>
      <c r="AB1980">
        <v>0</v>
      </c>
      <c r="AC1980">
        <v>0</v>
      </c>
      <c r="AD1980">
        <v>0</v>
      </c>
      <c r="AE1980">
        <v>0</v>
      </c>
      <c r="AF1980">
        <v>0</v>
      </c>
      <c r="AG1980">
        <v>0</v>
      </c>
      <c r="AH1980">
        <v>0</v>
      </c>
      <c r="AI1980">
        <v>0</v>
      </c>
      <c r="AJ1980">
        <v>0</v>
      </c>
      <c r="AK1980">
        <v>0</v>
      </c>
      <c r="AL1980">
        <v>0</v>
      </c>
      <c r="AM1980" t="s">
        <v>5233</v>
      </c>
      <c r="AN1980" t="s">
        <v>5234</v>
      </c>
      <c r="AO1980" t="s">
        <v>132</v>
      </c>
      <c r="AP1980" t="s">
        <v>47</v>
      </c>
      <c r="AQ1980">
        <v>1.7535000000000002E-7</v>
      </c>
      <c r="BY1980">
        <v>1645</v>
      </c>
    </row>
    <row r="1981" spans="1:77" x14ac:dyDescent="0.25">
      <c r="A1981">
        <v>1646</v>
      </c>
      <c r="B1981">
        <v>0</v>
      </c>
      <c r="H1981">
        <v>9</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t="s">
        <v>5233</v>
      </c>
      <c r="AN1981" t="s">
        <v>5234</v>
      </c>
      <c r="AO1981" t="s">
        <v>132</v>
      </c>
      <c r="AP1981" t="s">
        <v>47</v>
      </c>
      <c r="AQ1981">
        <v>4.3536E-7</v>
      </c>
      <c r="BY1981">
        <v>1646</v>
      </c>
    </row>
    <row r="1982" spans="1:77" x14ac:dyDescent="0.25">
      <c r="A1982">
        <v>1647</v>
      </c>
      <c r="B1982">
        <v>0</v>
      </c>
      <c r="H1982">
        <v>1</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t="s">
        <v>5233</v>
      </c>
      <c r="AN1982" t="s">
        <v>5234</v>
      </c>
      <c r="AO1982" t="s">
        <v>132</v>
      </c>
      <c r="AP1982" t="s">
        <v>47</v>
      </c>
      <c r="AQ1982">
        <v>1.5933000000000001E-7</v>
      </c>
      <c r="BY1982">
        <v>1647</v>
      </c>
    </row>
    <row r="1983" spans="1:77" x14ac:dyDescent="0.25">
      <c r="A1983">
        <v>1649</v>
      </c>
      <c r="B1983">
        <v>957</v>
      </c>
      <c r="H1983">
        <v>710</v>
      </c>
      <c r="I1983">
        <v>5</v>
      </c>
      <c r="J1983">
        <v>5</v>
      </c>
      <c r="K1983">
        <v>0</v>
      </c>
      <c r="L1983">
        <v>3</v>
      </c>
      <c r="M1983">
        <v>3</v>
      </c>
      <c r="N1983">
        <v>2</v>
      </c>
      <c r="O1983">
        <v>3</v>
      </c>
      <c r="P1983">
        <v>3</v>
      </c>
      <c r="Q1983">
        <v>1</v>
      </c>
      <c r="R1983">
        <v>1</v>
      </c>
      <c r="S1983">
        <v>4</v>
      </c>
      <c r="T1983">
        <v>2</v>
      </c>
      <c r="U1983">
        <v>0</v>
      </c>
      <c r="V1983">
        <v>3</v>
      </c>
      <c r="W1983">
        <v>4</v>
      </c>
      <c r="X1983">
        <v>5</v>
      </c>
      <c r="Y1983">
        <v>2</v>
      </c>
      <c r="Z1983">
        <v>4</v>
      </c>
      <c r="AA1983">
        <v>9</v>
      </c>
      <c r="AB1983">
        <v>0</v>
      </c>
      <c r="AC1983">
        <v>9</v>
      </c>
      <c r="AD1983">
        <v>6</v>
      </c>
      <c r="AE1983">
        <v>6</v>
      </c>
      <c r="AF1983">
        <v>8</v>
      </c>
      <c r="AG1983">
        <v>4</v>
      </c>
      <c r="AH1983">
        <v>3</v>
      </c>
      <c r="AI1983">
        <v>7</v>
      </c>
      <c r="AJ1983">
        <v>4</v>
      </c>
      <c r="AK1983">
        <v>11</v>
      </c>
      <c r="AL1983">
        <v>10</v>
      </c>
      <c r="AM1983" t="s">
        <v>5233</v>
      </c>
      <c r="AN1983" t="s">
        <v>5234</v>
      </c>
      <c r="AO1983" t="s">
        <v>132</v>
      </c>
      <c r="AP1983" t="s">
        <v>47</v>
      </c>
      <c r="AQ1983">
        <v>5.6168300000000002E-5</v>
      </c>
      <c r="BY1983">
        <v>1649</v>
      </c>
    </row>
    <row r="1984" spans="1:77" x14ac:dyDescent="0.25">
      <c r="A1984">
        <v>1650</v>
      </c>
      <c r="B1984">
        <v>67</v>
      </c>
      <c r="H1984">
        <v>17</v>
      </c>
      <c r="I1984">
        <v>0</v>
      </c>
      <c r="J1984">
        <v>0</v>
      </c>
      <c r="K1984">
        <v>0</v>
      </c>
      <c r="L1984">
        <v>0</v>
      </c>
      <c r="M1984">
        <v>0</v>
      </c>
      <c r="N1984">
        <v>0</v>
      </c>
      <c r="O1984">
        <v>0</v>
      </c>
      <c r="P1984">
        <v>0</v>
      </c>
      <c r="Q1984">
        <v>0</v>
      </c>
      <c r="R1984">
        <v>0</v>
      </c>
      <c r="S1984">
        <v>0</v>
      </c>
      <c r="T1984">
        <v>1</v>
      </c>
      <c r="U1984">
        <v>0</v>
      </c>
      <c r="V1984">
        <v>0</v>
      </c>
      <c r="W1984">
        <v>0</v>
      </c>
      <c r="X1984">
        <v>0</v>
      </c>
      <c r="Y1984">
        <v>1</v>
      </c>
      <c r="Z1984">
        <v>0</v>
      </c>
      <c r="AA1984">
        <v>0</v>
      </c>
      <c r="AB1984">
        <v>0</v>
      </c>
      <c r="AC1984">
        <v>0</v>
      </c>
      <c r="AD1984">
        <v>0</v>
      </c>
      <c r="AE1984">
        <v>0</v>
      </c>
      <c r="AF1984">
        <v>0</v>
      </c>
      <c r="AG1984">
        <v>0</v>
      </c>
      <c r="AH1984">
        <v>0</v>
      </c>
      <c r="AI1984">
        <v>0</v>
      </c>
      <c r="AJ1984">
        <v>1</v>
      </c>
      <c r="AK1984">
        <v>0</v>
      </c>
      <c r="AL1984">
        <v>1</v>
      </c>
      <c r="AM1984" t="s">
        <v>5233</v>
      </c>
      <c r="AN1984" t="s">
        <v>5234</v>
      </c>
      <c r="AO1984" t="s">
        <v>132</v>
      </c>
      <c r="AP1984" t="s">
        <v>47</v>
      </c>
      <c r="AQ1984">
        <v>2.7588000000000002E-6</v>
      </c>
      <c r="BY1984">
        <v>1650</v>
      </c>
    </row>
    <row r="1985" spans="1:77" x14ac:dyDescent="0.25">
      <c r="A1985">
        <v>1651</v>
      </c>
      <c r="B1985">
        <v>3212</v>
      </c>
      <c r="H1985">
        <v>55</v>
      </c>
      <c r="I1985">
        <v>0</v>
      </c>
      <c r="J1985">
        <v>3</v>
      </c>
      <c r="K1985">
        <v>0</v>
      </c>
      <c r="L1985">
        <v>1</v>
      </c>
      <c r="M1985">
        <v>1</v>
      </c>
      <c r="N1985">
        <v>2</v>
      </c>
      <c r="O1985">
        <v>0</v>
      </c>
      <c r="P1985">
        <v>0</v>
      </c>
      <c r="Q1985">
        <v>1</v>
      </c>
      <c r="R1985">
        <v>0</v>
      </c>
      <c r="S1985">
        <v>1</v>
      </c>
      <c r="T1985">
        <v>0</v>
      </c>
      <c r="U1985">
        <v>0</v>
      </c>
      <c r="V1985">
        <v>0</v>
      </c>
      <c r="W1985">
        <v>1</v>
      </c>
      <c r="X1985">
        <v>0</v>
      </c>
      <c r="Y1985">
        <v>1</v>
      </c>
      <c r="Z1985">
        <v>0</v>
      </c>
      <c r="AA1985">
        <v>0</v>
      </c>
      <c r="AB1985">
        <v>0</v>
      </c>
      <c r="AC1985">
        <v>0</v>
      </c>
      <c r="AD1985">
        <v>0</v>
      </c>
      <c r="AE1985">
        <v>0</v>
      </c>
      <c r="AF1985">
        <v>0</v>
      </c>
      <c r="AG1985">
        <v>0</v>
      </c>
      <c r="AH1985">
        <v>1</v>
      </c>
      <c r="AI1985">
        <v>4</v>
      </c>
      <c r="AJ1985">
        <v>4</v>
      </c>
      <c r="AK1985">
        <v>2</v>
      </c>
      <c r="AL1985">
        <v>1</v>
      </c>
      <c r="AM1985" t="s">
        <v>5233</v>
      </c>
      <c r="AN1985" t="s">
        <v>5234</v>
      </c>
      <c r="AO1985" t="s">
        <v>132</v>
      </c>
      <c r="AP1985" t="s">
        <v>47</v>
      </c>
      <c r="AQ1985">
        <v>1.9389799999999999E-6</v>
      </c>
      <c r="BY1985">
        <v>1651</v>
      </c>
    </row>
    <row r="1986" spans="1:77" x14ac:dyDescent="0.25">
      <c r="A1986">
        <v>1652</v>
      </c>
      <c r="B1986">
        <v>15</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t="s">
        <v>5233</v>
      </c>
      <c r="AN1986" t="s">
        <v>5234</v>
      </c>
      <c r="AO1986" t="s">
        <v>132</v>
      </c>
      <c r="AP1986" t="s">
        <v>47</v>
      </c>
      <c r="AQ1986">
        <v>5.9852000000000009E-7</v>
      </c>
      <c r="BY1986">
        <v>1652</v>
      </c>
    </row>
    <row r="1987" spans="1:77" x14ac:dyDescent="0.25">
      <c r="A1987">
        <v>1653</v>
      </c>
      <c r="B1987">
        <v>518</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t="s">
        <v>5233</v>
      </c>
      <c r="AN1987" t="s">
        <v>5234</v>
      </c>
      <c r="AO1987" t="s">
        <v>132</v>
      </c>
      <c r="AP1987" t="s">
        <v>47</v>
      </c>
      <c r="AQ1987">
        <v>5.6332499999999998E-6</v>
      </c>
      <c r="BY1987">
        <v>1653</v>
      </c>
    </row>
    <row r="1988" spans="1:77" x14ac:dyDescent="0.25">
      <c r="A1988">
        <v>1654</v>
      </c>
      <c r="B1988">
        <v>27</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t="s">
        <v>5233</v>
      </c>
      <c r="AN1988" t="s">
        <v>5234</v>
      </c>
      <c r="AO1988" t="s">
        <v>132</v>
      </c>
      <c r="AP1988" t="s">
        <v>47</v>
      </c>
      <c r="AQ1988">
        <v>8.3409000000000003E-7</v>
      </c>
      <c r="BY1988">
        <v>1654</v>
      </c>
    </row>
    <row r="1989" spans="1:77" x14ac:dyDescent="0.25">
      <c r="A1989">
        <v>1655</v>
      </c>
      <c r="B1989">
        <v>60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t="s">
        <v>5233</v>
      </c>
      <c r="AN1989" t="s">
        <v>5234</v>
      </c>
      <c r="AO1989" t="s">
        <v>132</v>
      </c>
      <c r="AP1989" t="s">
        <v>47</v>
      </c>
      <c r="AQ1989">
        <v>1.16166E-6</v>
      </c>
      <c r="BY1989">
        <v>1655</v>
      </c>
    </row>
    <row r="1990" spans="1:77" x14ac:dyDescent="0.25">
      <c r="A1990">
        <v>1656</v>
      </c>
      <c r="B1990">
        <v>1060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t="s">
        <v>5497</v>
      </c>
      <c r="AN1990" t="s">
        <v>5498</v>
      </c>
      <c r="AO1990" t="s">
        <v>132</v>
      </c>
      <c r="AP1990" t="s">
        <v>47</v>
      </c>
      <c r="AQ1990">
        <v>0</v>
      </c>
      <c r="BY1990">
        <v>1656</v>
      </c>
    </row>
    <row r="1991" spans="1:77" x14ac:dyDescent="0.25">
      <c r="A1991">
        <v>1657</v>
      </c>
      <c r="B1991">
        <v>19811</v>
      </c>
      <c r="H1991">
        <v>1508</v>
      </c>
      <c r="I1991">
        <v>9</v>
      </c>
      <c r="J1991">
        <v>16</v>
      </c>
      <c r="K1991">
        <v>2</v>
      </c>
      <c r="L1991">
        <v>7</v>
      </c>
      <c r="M1991">
        <v>16</v>
      </c>
      <c r="N1991">
        <v>7</v>
      </c>
      <c r="O1991">
        <v>7</v>
      </c>
      <c r="P1991">
        <v>5</v>
      </c>
      <c r="Q1991">
        <v>10</v>
      </c>
      <c r="R1991">
        <v>4</v>
      </c>
      <c r="S1991">
        <v>12</v>
      </c>
      <c r="T1991">
        <v>4</v>
      </c>
      <c r="U1991">
        <v>4</v>
      </c>
      <c r="V1991">
        <v>5</v>
      </c>
      <c r="W1991">
        <v>10</v>
      </c>
      <c r="X1991">
        <v>5</v>
      </c>
      <c r="Y1991">
        <v>8</v>
      </c>
      <c r="Z1991">
        <v>5</v>
      </c>
      <c r="AA1991">
        <v>15</v>
      </c>
      <c r="AB1991">
        <v>0</v>
      </c>
      <c r="AC1991">
        <v>13</v>
      </c>
      <c r="AD1991">
        <v>6</v>
      </c>
      <c r="AE1991">
        <v>9</v>
      </c>
      <c r="AF1991">
        <v>10</v>
      </c>
      <c r="AG1991">
        <v>6</v>
      </c>
      <c r="AH1991">
        <v>5</v>
      </c>
      <c r="AI1991">
        <v>11</v>
      </c>
      <c r="AJ1991">
        <v>12</v>
      </c>
      <c r="AK1991">
        <v>20</v>
      </c>
      <c r="AL1991">
        <v>22</v>
      </c>
      <c r="AM1991" t="s">
        <v>5497</v>
      </c>
      <c r="AN1991" t="s">
        <v>5498</v>
      </c>
      <c r="AO1991" t="s">
        <v>132</v>
      </c>
      <c r="AP1991" t="s">
        <v>47</v>
      </c>
      <c r="AQ1991">
        <v>0</v>
      </c>
      <c r="BY1991">
        <v>1657</v>
      </c>
    </row>
    <row r="1992" spans="1:77" x14ac:dyDescent="0.25">
      <c r="A1992">
        <v>1658</v>
      </c>
      <c r="B1992">
        <v>8249</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t="s">
        <v>5497</v>
      </c>
      <c r="AN1992" t="s">
        <v>5498</v>
      </c>
      <c r="AO1992" t="s">
        <v>132</v>
      </c>
      <c r="AP1992" t="s">
        <v>47</v>
      </c>
      <c r="AQ1992">
        <v>0</v>
      </c>
      <c r="BY1992">
        <v>1658</v>
      </c>
    </row>
    <row r="1993" spans="1:77" x14ac:dyDescent="0.25">
      <c r="A1993">
        <v>1659</v>
      </c>
      <c r="B1993">
        <v>20406</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t="s">
        <v>5497</v>
      </c>
      <c r="AN1993" t="s">
        <v>5498</v>
      </c>
      <c r="AO1993" t="s">
        <v>132</v>
      </c>
      <c r="AP1993" t="s">
        <v>47</v>
      </c>
      <c r="AQ1993">
        <v>0</v>
      </c>
      <c r="BY1993">
        <v>1659</v>
      </c>
    </row>
    <row r="1994" spans="1:77" x14ac:dyDescent="0.25">
      <c r="A1994">
        <v>1660</v>
      </c>
      <c r="B1994">
        <v>25905</v>
      </c>
      <c r="H1994">
        <v>1310</v>
      </c>
      <c r="I1994">
        <v>60</v>
      </c>
      <c r="J1994">
        <v>36</v>
      </c>
      <c r="K1994">
        <v>32</v>
      </c>
      <c r="L1994">
        <v>34</v>
      </c>
      <c r="M1994">
        <v>39</v>
      </c>
      <c r="N1994">
        <v>30</v>
      </c>
      <c r="O1994">
        <v>26</v>
      </c>
      <c r="P1994">
        <v>21</v>
      </c>
      <c r="Q1994">
        <v>11</v>
      </c>
      <c r="R1994">
        <v>17</v>
      </c>
      <c r="S1994">
        <v>16</v>
      </c>
      <c r="T1994">
        <v>15</v>
      </c>
      <c r="U1994">
        <v>15</v>
      </c>
      <c r="V1994">
        <v>19</v>
      </c>
      <c r="W1994">
        <v>9</v>
      </c>
      <c r="X1994">
        <v>8</v>
      </c>
      <c r="Y1994">
        <v>2</v>
      </c>
      <c r="Z1994">
        <v>13</v>
      </c>
      <c r="AA1994">
        <v>5</v>
      </c>
      <c r="AB1994">
        <v>17</v>
      </c>
      <c r="AC1994">
        <v>26</v>
      </c>
      <c r="AD1994">
        <v>33</v>
      </c>
      <c r="AE1994">
        <v>22</v>
      </c>
      <c r="AF1994">
        <v>15</v>
      </c>
      <c r="AG1994">
        <v>33</v>
      </c>
      <c r="AH1994">
        <v>22</v>
      </c>
      <c r="AI1994">
        <v>16</v>
      </c>
      <c r="AJ1994">
        <v>45</v>
      </c>
      <c r="AK1994">
        <v>20</v>
      </c>
      <c r="AL1994">
        <v>32</v>
      </c>
      <c r="AM1994" t="s">
        <v>5497</v>
      </c>
      <c r="AN1994" t="s">
        <v>5498</v>
      </c>
      <c r="AO1994" t="s">
        <v>132</v>
      </c>
      <c r="AP1994" t="s">
        <v>47</v>
      </c>
      <c r="AQ1994">
        <v>0</v>
      </c>
      <c r="BY1994">
        <v>1660</v>
      </c>
    </row>
    <row r="1995" spans="1:77" x14ac:dyDescent="0.25">
      <c r="A1995">
        <v>1661</v>
      </c>
      <c r="B1995">
        <v>319</v>
      </c>
      <c r="H1995">
        <v>3081</v>
      </c>
      <c r="I1995">
        <v>29</v>
      </c>
      <c r="J1995">
        <v>13</v>
      </c>
      <c r="K1995">
        <v>22</v>
      </c>
      <c r="L1995">
        <v>18</v>
      </c>
      <c r="M1995">
        <v>26</v>
      </c>
      <c r="N1995">
        <v>27</v>
      </c>
      <c r="O1995">
        <v>14</v>
      </c>
      <c r="P1995">
        <v>38</v>
      </c>
      <c r="Q1995">
        <v>23</v>
      </c>
      <c r="R1995">
        <v>19</v>
      </c>
      <c r="S1995">
        <v>39</v>
      </c>
      <c r="T1995">
        <v>15</v>
      </c>
      <c r="U1995">
        <v>6</v>
      </c>
      <c r="V1995">
        <v>9</v>
      </c>
      <c r="W1995">
        <v>3</v>
      </c>
      <c r="X1995">
        <v>4</v>
      </c>
      <c r="Y1995">
        <v>12</v>
      </c>
      <c r="Z1995">
        <v>11</v>
      </c>
      <c r="AA1995">
        <v>22</v>
      </c>
      <c r="AB1995">
        <v>1</v>
      </c>
      <c r="AC1995">
        <v>4</v>
      </c>
      <c r="AD1995">
        <v>12</v>
      </c>
      <c r="AE1995">
        <v>1</v>
      </c>
      <c r="AF1995">
        <v>1</v>
      </c>
      <c r="AG1995">
        <v>3</v>
      </c>
      <c r="AH1995">
        <v>3</v>
      </c>
      <c r="AI1995">
        <v>10</v>
      </c>
      <c r="AJ1995">
        <v>23</v>
      </c>
      <c r="AK1995">
        <v>5</v>
      </c>
      <c r="AL1995">
        <v>27</v>
      </c>
      <c r="AM1995" t="s">
        <v>5499</v>
      </c>
      <c r="AN1995" t="s">
        <v>5500</v>
      </c>
      <c r="AO1995" t="s">
        <v>132</v>
      </c>
      <c r="AP1995" t="s">
        <v>47</v>
      </c>
      <c r="AQ1995">
        <v>1.8861449E-4</v>
      </c>
      <c r="BY1995">
        <v>1661</v>
      </c>
    </row>
    <row r="1996" spans="1:77" x14ac:dyDescent="0.25">
      <c r="A1996">
        <v>1665</v>
      </c>
      <c r="B1996">
        <v>239</v>
      </c>
      <c r="H1996">
        <v>1271</v>
      </c>
      <c r="I1996">
        <v>260</v>
      </c>
      <c r="J1996">
        <v>108</v>
      </c>
      <c r="K1996">
        <v>145</v>
      </c>
      <c r="L1996">
        <v>78</v>
      </c>
      <c r="M1996">
        <v>46</v>
      </c>
      <c r="N1996">
        <v>44</v>
      </c>
      <c r="O1996">
        <v>31</v>
      </c>
      <c r="P1996">
        <v>37</v>
      </c>
      <c r="Q1996">
        <v>37</v>
      </c>
      <c r="R1996">
        <v>28</v>
      </c>
      <c r="S1996">
        <v>9</v>
      </c>
      <c r="T1996">
        <v>6</v>
      </c>
      <c r="U1996">
        <v>6</v>
      </c>
      <c r="V1996">
        <v>7</v>
      </c>
      <c r="W1996">
        <v>13</v>
      </c>
      <c r="X1996">
        <v>9</v>
      </c>
      <c r="Y1996">
        <v>11</v>
      </c>
      <c r="Z1996">
        <v>6</v>
      </c>
      <c r="AA1996">
        <v>4</v>
      </c>
      <c r="AB1996">
        <v>12</v>
      </c>
      <c r="AC1996">
        <v>4</v>
      </c>
      <c r="AD1996">
        <v>2</v>
      </c>
      <c r="AE1996">
        <v>3</v>
      </c>
      <c r="AF1996">
        <v>7</v>
      </c>
      <c r="AG1996">
        <v>4</v>
      </c>
      <c r="AH1996">
        <v>1</v>
      </c>
      <c r="AI1996">
        <v>6</v>
      </c>
      <c r="AJ1996">
        <v>4</v>
      </c>
      <c r="AK1996">
        <v>8</v>
      </c>
      <c r="AL1996">
        <v>5</v>
      </c>
      <c r="AM1996" t="s">
        <v>5501</v>
      </c>
      <c r="AN1996" t="s">
        <v>5502</v>
      </c>
      <c r="AO1996" t="s">
        <v>132</v>
      </c>
      <c r="AP1996" t="s">
        <v>47</v>
      </c>
      <c r="AQ1996">
        <v>1.3076955000000001E-4</v>
      </c>
      <c r="BY1996">
        <v>1665</v>
      </c>
    </row>
    <row r="1997" spans="1:77" x14ac:dyDescent="0.25">
      <c r="A1997">
        <v>1667</v>
      </c>
      <c r="B1997">
        <v>618</v>
      </c>
      <c r="H1997">
        <v>2774</v>
      </c>
      <c r="I1997">
        <v>163</v>
      </c>
      <c r="J1997">
        <v>130</v>
      </c>
      <c r="K1997">
        <v>105</v>
      </c>
      <c r="L1997">
        <v>79</v>
      </c>
      <c r="M1997">
        <v>88</v>
      </c>
      <c r="N1997">
        <v>74</v>
      </c>
      <c r="O1997">
        <v>67</v>
      </c>
      <c r="P1997">
        <v>31</v>
      </c>
      <c r="Q1997">
        <v>58</v>
      </c>
      <c r="R1997">
        <v>47</v>
      </c>
      <c r="S1997">
        <v>29</v>
      </c>
      <c r="T1997">
        <v>31</v>
      </c>
      <c r="U1997">
        <v>26</v>
      </c>
      <c r="V1997">
        <v>43</v>
      </c>
      <c r="W1997">
        <v>34</v>
      </c>
      <c r="X1997">
        <v>22</v>
      </c>
      <c r="Y1997">
        <v>5</v>
      </c>
      <c r="Z1997">
        <v>6</v>
      </c>
      <c r="AA1997">
        <v>4</v>
      </c>
      <c r="AB1997">
        <v>8</v>
      </c>
      <c r="AC1997">
        <v>10</v>
      </c>
      <c r="AD1997">
        <v>2</v>
      </c>
      <c r="AE1997">
        <v>13</v>
      </c>
      <c r="AF1997">
        <v>2</v>
      </c>
      <c r="AG1997">
        <v>5</v>
      </c>
      <c r="AH1997">
        <v>3</v>
      </c>
      <c r="AI1997">
        <v>5</v>
      </c>
      <c r="AJ1997">
        <v>4</v>
      </c>
      <c r="AK1997">
        <v>9</v>
      </c>
      <c r="AL1997">
        <v>19</v>
      </c>
      <c r="AM1997" t="s">
        <v>5503</v>
      </c>
      <c r="AN1997" t="s">
        <v>5504</v>
      </c>
      <c r="AO1997" t="s">
        <v>132</v>
      </c>
      <c r="AP1997" t="s">
        <v>47</v>
      </c>
      <c r="AQ1997">
        <v>1.3864256999999999E-4</v>
      </c>
      <c r="BY1997">
        <v>1667</v>
      </c>
    </row>
    <row r="1998" spans="1:77" x14ac:dyDescent="0.25">
      <c r="A1998">
        <v>1669</v>
      </c>
      <c r="B1998">
        <v>7776</v>
      </c>
      <c r="H1998">
        <v>22860</v>
      </c>
      <c r="I1998">
        <v>114</v>
      </c>
      <c r="J1998">
        <v>123</v>
      </c>
      <c r="K1998">
        <v>181</v>
      </c>
      <c r="L1998">
        <v>98</v>
      </c>
      <c r="M1998">
        <v>131</v>
      </c>
      <c r="N1998">
        <v>145</v>
      </c>
      <c r="O1998">
        <v>127</v>
      </c>
      <c r="P1998">
        <v>121</v>
      </c>
      <c r="Q1998">
        <v>137</v>
      </c>
      <c r="R1998">
        <v>168</v>
      </c>
      <c r="S1998">
        <v>70</v>
      </c>
      <c r="T1998">
        <v>109</v>
      </c>
      <c r="U1998">
        <v>175</v>
      </c>
      <c r="V1998">
        <v>149</v>
      </c>
      <c r="W1998">
        <v>157</v>
      </c>
      <c r="X1998">
        <v>155</v>
      </c>
      <c r="Y1998">
        <v>59</v>
      </c>
      <c r="Z1998">
        <v>61</v>
      </c>
      <c r="AA1998">
        <v>139</v>
      </c>
      <c r="AB1998">
        <v>59</v>
      </c>
      <c r="AC1998">
        <v>55</v>
      </c>
      <c r="AD1998">
        <v>71</v>
      </c>
      <c r="AE1998">
        <v>72</v>
      </c>
      <c r="AF1998">
        <v>100</v>
      </c>
      <c r="AG1998">
        <v>63</v>
      </c>
      <c r="AH1998">
        <v>38</v>
      </c>
      <c r="AI1998">
        <v>46</v>
      </c>
      <c r="AJ1998">
        <v>213</v>
      </c>
      <c r="AK1998">
        <v>115</v>
      </c>
      <c r="AL1998">
        <v>17</v>
      </c>
      <c r="AM1998" t="s">
        <v>5505</v>
      </c>
      <c r="AN1998" t="s">
        <v>5506</v>
      </c>
      <c r="AO1998" t="s">
        <v>132</v>
      </c>
      <c r="AP1998" t="s">
        <v>47</v>
      </c>
      <c r="AQ1998">
        <v>1.3438346600000001E-3</v>
      </c>
      <c r="BY1998">
        <v>1669</v>
      </c>
    </row>
    <row r="1999" spans="1:77" x14ac:dyDescent="0.25">
      <c r="A1999">
        <v>1670</v>
      </c>
      <c r="B1999">
        <v>9633</v>
      </c>
      <c r="H1999">
        <v>10475</v>
      </c>
      <c r="I1999">
        <v>193</v>
      </c>
      <c r="J1999">
        <v>243</v>
      </c>
      <c r="K1999">
        <v>216</v>
      </c>
      <c r="L1999">
        <v>101</v>
      </c>
      <c r="M1999">
        <v>164</v>
      </c>
      <c r="N1999">
        <v>165</v>
      </c>
      <c r="O1999">
        <v>166</v>
      </c>
      <c r="P1999">
        <v>85</v>
      </c>
      <c r="Q1999">
        <v>49</v>
      </c>
      <c r="R1999">
        <v>49</v>
      </c>
      <c r="S1999">
        <v>55</v>
      </c>
      <c r="T1999">
        <v>53</v>
      </c>
      <c r="U1999">
        <v>63</v>
      </c>
      <c r="V1999">
        <v>57</v>
      </c>
      <c r="W1999">
        <v>65</v>
      </c>
      <c r="X1999">
        <v>30</v>
      </c>
      <c r="Y1999">
        <v>19</v>
      </c>
      <c r="Z1999">
        <v>29</v>
      </c>
      <c r="AA1999">
        <v>23</v>
      </c>
      <c r="AB1999">
        <v>30</v>
      </c>
      <c r="AC1999">
        <v>16</v>
      </c>
      <c r="AD1999">
        <v>13</v>
      </c>
      <c r="AE1999">
        <v>4</v>
      </c>
      <c r="AF1999">
        <v>27</v>
      </c>
      <c r="AG1999">
        <v>19</v>
      </c>
      <c r="AH1999">
        <v>30</v>
      </c>
      <c r="AI1999">
        <v>20</v>
      </c>
      <c r="AJ1999">
        <v>12</v>
      </c>
      <c r="AK1999">
        <v>16</v>
      </c>
      <c r="AL1999">
        <v>20</v>
      </c>
      <c r="AM1999" t="s">
        <v>5507</v>
      </c>
      <c r="AN1999" t="s">
        <v>5508</v>
      </c>
      <c r="AO1999" t="s">
        <v>132</v>
      </c>
      <c r="AP1999" t="s">
        <v>47</v>
      </c>
      <c r="AQ1999">
        <v>5.5661041999999997E-4</v>
      </c>
      <c r="BY1999">
        <v>1670</v>
      </c>
    </row>
    <row r="2000" spans="1:77" x14ac:dyDescent="0.25">
      <c r="A2000">
        <v>1671</v>
      </c>
      <c r="B2000">
        <v>329515</v>
      </c>
      <c r="H2000">
        <v>15673</v>
      </c>
      <c r="I2000">
        <v>540</v>
      </c>
      <c r="J2000">
        <v>583</v>
      </c>
      <c r="K2000">
        <v>546</v>
      </c>
      <c r="L2000">
        <v>431</v>
      </c>
      <c r="M2000">
        <v>586</v>
      </c>
      <c r="N2000">
        <v>607</v>
      </c>
      <c r="O2000">
        <v>489</v>
      </c>
      <c r="P2000">
        <v>446</v>
      </c>
      <c r="Q2000">
        <v>551</v>
      </c>
      <c r="R2000">
        <v>441</v>
      </c>
      <c r="S2000">
        <v>412</v>
      </c>
      <c r="T2000">
        <v>289</v>
      </c>
      <c r="U2000">
        <v>338</v>
      </c>
      <c r="V2000">
        <v>237</v>
      </c>
      <c r="W2000">
        <v>254</v>
      </c>
      <c r="X2000">
        <v>291</v>
      </c>
      <c r="Y2000">
        <v>397</v>
      </c>
      <c r="Z2000">
        <v>508</v>
      </c>
      <c r="AA2000">
        <v>574</v>
      </c>
      <c r="AB2000">
        <v>299</v>
      </c>
      <c r="AC2000">
        <v>389</v>
      </c>
      <c r="AD2000">
        <v>391</v>
      </c>
      <c r="AE2000">
        <v>510</v>
      </c>
      <c r="AF2000">
        <v>373</v>
      </c>
      <c r="AG2000">
        <v>235</v>
      </c>
      <c r="AH2000">
        <v>216</v>
      </c>
      <c r="AI2000">
        <v>216</v>
      </c>
      <c r="AJ2000">
        <v>467</v>
      </c>
      <c r="AK2000">
        <v>288</v>
      </c>
      <c r="AL2000">
        <v>314</v>
      </c>
      <c r="AM2000" t="s">
        <v>5509</v>
      </c>
      <c r="AN2000" t="s">
        <v>5510</v>
      </c>
      <c r="AO2000" t="s">
        <v>132</v>
      </c>
      <c r="AP2000" t="s">
        <v>47</v>
      </c>
      <c r="AQ2000">
        <v>1.20177272E-2</v>
      </c>
      <c r="BY2000">
        <v>1671</v>
      </c>
    </row>
    <row r="2001" spans="1:77" x14ac:dyDescent="0.25">
      <c r="A2001">
        <v>1672</v>
      </c>
      <c r="B2001">
        <v>5591</v>
      </c>
      <c r="H2001">
        <v>10859</v>
      </c>
      <c r="I2001">
        <v>114</v>
      </c>
      <c r="J2001">
        <v>97</v>
      </c>
      <c r="K2001">
        <v>111</v>
      </c>
      <c r="L2001">
        <v>81</v>
      </c>
      <c r="M2001">
        <v>82</v>
      </c>
      <c r="N2001">
        <v>137</v>
      </c>
      <c r="O2001">
        <v>50</v>
      </c>
      <c r="P2001">
        <v>61</v>
      </c>
      <c r="Q2001">
        <v>60</v>
      </c>
      <c r="R2001">
        <v>56</v>
      </c>
      <c r="S2001">
        <v>60</v>
      </c>
      <c r="T2001">
        <v>57</v>
      </c>
      <c r="U2001">
        <v>119</v>
      </c>
      <c r="V2001">
        <v>84</v>
      </c>
      <c r="W2001">
        <v>21</v>
      </c>
      <c r="X2001">
        <v>21</v>
      </c>
      <c r="Y2001">
        <v>48</v>
      </c>
      <c r="Z2001">
        <v>32</v>
      </c>
      <c r="AA2001">
        <v>85</v>
      </c>
      <c r="AB2001">
        <v>81</v>
      </c>
      <c r="AC2001">
        <v>43</v>
      </c>
      <c r="AD2001">
        <v>49</v>
      </c>
      <c r="AE2001">
        <v>70</v>
      </c>
      <c r="AF2001">
        <v>76</v>
      </c>
      <c r="AG2001">
        <v>47</v>
      </c>
      <c r="AH2001">
        <v>17</v>
      </c>
      <c r="AI2001">
        <v>58</v>
      </c>
      <c r="AJ2001">
        <v>92</v>
      </c>
      <c r="AK2001">
        <v>71</v>
      </c>
      <c r="AL2001">
        <v>143</v>
      </c>
      <c r="AM2001" t="s">
        <v>5511</v>
      </c>
      <c r="AN2001" t="s">
        <v>5512</v>
      </c>
      <c r="AO2001" t="s">
        <v>132</v>
      </c>
      <c r="AP2001" t="s">
        <v>47</v>
      </c>
      <c r="AQ2001">
        <v>8.5971728000000004E-4</v>
      </c>
      <c r="BY2001">
        <v>1672</v>
      </c>
    </row>
    <row r="2002" spans="1:77" x14ac:dyDescent="0.25">
      <c r="A2002">
        <v>1674</v>
      </c>
      <c r="B2002">
        <v>240</v>
      </c>
      <c r="H2002">
        <v>463</v>
      </c>
      <c r="I2002">
        <v>0</v>
      </c>
      <c r="J2002">
        <v>10</v>
      </c>
      <c r="K2002">
        <v>3</v>
      </c>
      <c r="L2002">
        <v>7</v>
      </c>
      <c r="M2002">
        <v>15</v>
      </c>
      <c r="N2002">
        <v>3</v>
      </c>
      <c r="O2002">
        <v>2</v>
      </c>
      <c r="P2002">
        <v>1</v>
      </c>
      <c r="Q2002">
        <v>2</v>
      </c>
      <c r="R2002">
        <v>2</v>
      </c>
      <c r="S2002">
        <v>7</v>
      </c>
      <c r="T2002">
        <v>2</v>
      </c>
      <c r="U2002">
        <v>2</v>
      </c>
      <c r="V2002">
        <v>0</v>
      </c>
      <c r="W2002">
        <v>4</v>
      </c>
      <c r="X2002">
        <v>1</v>
      </c>
      <c r="Y2002">
        <v>2</v>
      </c>
      <c r="Z2002">
        <v>0</v>
      </c>
      <c r="AA2002">
        <v>1</v>
      </c>
      <c r="AB2002">
        <v>1</v>
      </c>
      <c r="AC2002">
        <v>3</v>
      </c>
      <c r="AD2002">
        <v>3</v>
      </c>
      <c r="AE2002">
        <v>3</v>
      </c>
      <c r="AF2002">
        <v>3</v>
      </c>
      <c r="AG2002">
        <v>7</v>
      </c>
      <c r="AH2002">
        <v>2</v>
      </c>
      <c r="AI2002">
        <v>0</v>
      </c>
      <c r="AJ2002">
        <v>5</v>
      </c>
      <c r="AK2002">
        <v>3</v>
      </c>
      <c r="AL2002">
        <v>3</v>
      </c>
      <c r="AM2002" t="s">
        <v>5513</v>
      </c>
      <c r="AN2002" t="s">
        <v>5514</v>
      </c>
      <c r="AO2002" t="s">
        <v>132</v>
      </c>
      <c r="AP2002" t="s">
        <v>47</v>
      </c>
      <c r="AQ2002">
        <v>3.3281149999999999E-5</v>
      </c>
      <c r="BY2002">
        <v>1674</v>
      </c>
    </row>
    <row r="2003" spans="1:77" x14ac:dyDescent="0.25">
      <c r="A2003">
        <v>1676</v>
      </c>
      <c r="B2003">
        <v>452</v>
      </c>
      <c r="H2003">
        <v>11499</v>
      </c>
      <c r="I2003">
        <v>4</v>
      </c>
      <c r="J2003">
        <v>7</v>
      </c>
      <c r="K2003">
        <v>14</v>
      </c>
      <c r="L2003">
        <v>16</v>
      </c>
      <c r="M2003">
        <v>6</v>
      </c>
      <c r="N2003">
        <v>10</v>
      </c>
      <c r="O2003">
        <v>9</v>
      </c>
      <c r="P2003">
        <v>9</v>
      </c>
      <c r="Q2003">
        <v>17</v>
      </c>
      <c r="R2003">
        <v>7</v>
      </c>
      <c r="S2003">
        <v>9</v>
      </c>
      <c r="T2003">
        <v>9</v>
      </c>
      <c r="U2003">
        <v>16</v>
      </c>
      <c r="V2003">
        <v>5</v>
      </c>
      <c r="W2003">
        <v>6</v>
      </c>
      <c r="X2003">
        <v>10</v>
      </c>
      <c r="Y2003">
        <v>6</v>
      </c>
      <c r="Z2003">
        <v>2</v>
      </c>
      <c r="AA2003">
        <v>3</v>
      </c>
      <c r="AB2003">
        <v>3</v>
      </c>
      <c r="AC2003">
        <v>8</v>
      </c>
      <c r="AD2003">
        <v>3</v>
      </c>
      <c r="AE2003">
        <v>4</v>
      </c>
      <c r="AF2003">
        <v>3</v>
      </c>
      <c r="AG2003">
        <v>3</v>
      </c>
      <c r="AH2003">
        <v>10</v>
      </c>
      <c r="AI2003">
        <v>8</v>
      </c>
      <c r="AJ2003">
        <v>9</v>
      </c>
      <c r="AK2003">
        <v>7</v>
      </c>
      <c r="AL2003">
        <v>6</v>
      </c>
      <c r="AM2003" t="s">
        <v>5515</v>
      </c>
      <c r="AN2003" t="s">
        <v>5516</v>
      </c>
      <c r="AO2003" t="s">
        <v>132</v>
      </c>
      <c r="AP2003" t="s">
        <v>47</v>
      </c>
      <c r="AQ2003">
        <v>4.2066994999999998E-4</v>
      </c>
      <c r="BY2003">
        <v>1676</v>
      </c>
    </row>
    <row r="2004" spans="1:77" x14ac:dyDescent="0.25">
      <c r="A2004">
        <v>1677</v>
      </c>
      <c r="B2004">
        <v>1058</v>
      </c>
      <c r="H2004">
        <v>19586</v>
      </c>
      <c r="I2004">
        <v>12</v>
      </c>
      <c r="J2004">
        <v>23</v>
      </c>
      <c r="K2004">
        <v>31</v>
      </c>
      <c r="L2004">
        <v>31</v>
      </c>
      <c r="M2004">
        <v>8</v>
      </c>
      <c r="N2004">
        <v>30</v>
      </c>
      <c r="O2004">
        <v>14</v>
      </c>
      <c r="P2004">
        <v>13</v>
      </c>
      <c r="Q2004">
        <v>29</v>
      </c>
      <c r="R2004">
        <v>11</v>
      </c>
      <c r="S2004">
        <v>12</v>
      </c>
      <c r="T2004">
        <v>12</v>
      </c>
      <c r="U2004">
        <v>23</v>
      </c>
      <c r="V2004">
        <v>10</v>
      </c>
      <c r="W2004">
        <v>6</v>
      </c>
      <c r="X2004">
        <v>14</v>
      </c>
      <c r="Y2004">
        <v>10</v>
      </c>
      <c r="Z2004">
        <v>5</v>
      </c>
      <c r="AA2004">
        <v>4</v>
      </c>
      <c r="AB2004">
        <v>3</v>
      </c>
      <c r="AC2004">
        <v>8</v>
      </c>
      <c r="AD2004">
        <v>3</v>
      </c>
      <c r="AE2004">
        <v>8</v>
      </c>
      <c r="AF2004">
        <v>3</v>
      </c>
      <c r="AG2004">
        <v>4</v>
      </c>
      <c r="AH2004">
        <v>13</v>
      </c>
      <c r="AI2004">
        <v>10</v>
      </c>
      <c r="AJ2004">
        <v>13</v>
      </c>
      <c r="AK2004">
        <v>9</v>
      </c>
      <c r="AL2004">
        <v>9</v>
      </c>
      <c r="AM2004" t="s">
        <v>5517</v>
      </c>
      <c r="AN2004" t="s">
        <v>5518</v>
      </c>
      <c r="AO2004" t="s">
        <v>132</v>
      </c>
      <c r="AP2004" t="s">
        <v>47</v>
      </c>
      <c r="AQ2004">
        <v>9.9687368E-4</v>
      </c>
      <c r="BY2004">
        <v>1677</v>
      </c>
    </row>
    <row r="2005" spans="1:77" x14ac:dyDescent="0.25">
      <c r="A2005">
        <v>1678</v>
      </c>
      <c r="B2005">
        <v>77</v>
      </c>
      <c r="H2005">
        <v>675</v>
      </c>
      <c r="I2005">
        <v>1</v>
      </c>
      <c r="J2005">
        <v>5</v>
      </c>
      <c r="K2005">
        <v>4</v>
      </c>
      <c r="L2005">
        <v>0</v>
      </c>
      <c r="M2005">
        <v>3</v>
      </c>
      <c r="N2005">
        <v>3</v>
      </c>
      <c r="O2005">
        <v>0</v>
      </c>
      <c r="P2005">
        <v>0</v>
      </c>
      <c r="Q2005">
        <v>0</v>
      </c>
      <c r="R2005">
        <v>0</v>
      </c>
      <c r="S2005">
        <v>1</v>
      </c>
      <c r="T2005">
        <v>1</v>
      </c>
      <c r="U2005">
        <v>6</v>
      </c>
      <c r="V2005">
        <v>1</v>
      </c>
      <c r="W2005">
        <v>0</v>
      </c>
      <c r="X2005">
        <v>0</v>
      </c>
      <c r="Y2005">
        <v>2</v>
      </c>
      <c r="Z2005">
        <v>0</v>
      </c>
      <c r="AA2005">
        <v>2</v>
      </c>
      <c r="AB2005">
        <v>0</v>
      </c>
      <c r="AC2005">
        <v>2</v>
      </c>
      <c r="AD2005">
        <v>0</v>
      </c>
      <c r="AE2005">
        <v>0</v>
      </c>
      <c r="AF2005">
        <v>2</v>
      </c>
      <c r="AG2005">
        <v>4</v>
      </c>
      <c r="AH2005">
        <v>2</v>
      </c>
      <c r="AI2005">
        <v>0</v>
      </c>
      <c r="AJ2005">
        <v>0</v>
      </c>
      <c r="AK2005">
        <v>1</v>
      </c>
      <c r="AL2005">
        <v>0</v>
      </c>
      <c r="AM2005" t="s">
        <v>5519</v>
      </c>
      <c r="AN2005" t="s">
        <v>5520</v>
      </c>
      <c r="AO2005" t="s">
        <v>132</v>
      </c>
      <c r="AP2005" t="s">
        <v>47</v>
      </c>
      <c r="AQ2005">
        <v>3.421146E-5</v>
      </c>
      <c r="BY2005">
        <v>1678</v>
      </c>
    </row>
    <row r="2006" spans="1:77" x14ac:dyDescent="0.25">
      <c r="A2006">
        <v>1679</v>
      </c>
      <c r="B2006">
        <v>4829</v>
      </c>
      <c r="H2006">
        <v>15246</v>
      </c>
      <c r="I2006">
        <v>101</v>
      </c>
      <c r="J2006">
        <v>116</v>
      </c>
      <c r="K2006">
        <v>249</v>
      </c>
      <c r="L2006">
        <v>114</v>
      </c>
      <c r="M2006">
        <v>82</v>
      </c>
      <c r="N2006">
        <v>135</v>
      </c>
      <c r="O2006">
        <v>47</v>
      </c>
      <c r="P2006">
        <v>93</v>
      </c>
      <c r="Q2006">
        <v>62</v>
      </c>
      <c r="R2006">
        <v>73</v>
      </c>
      <c r="S2006">
        <v>27</v>
      </c>
      <c r="T2006">
        <v>78</v>
      </c>
      <c r="U2006">
        <v>86</v>
      </c>
      <c r="V2006">
        <v>78</v>
      </c>
      <c r="W2006">
        <v>65</v>
      </c>
      <c r="X2006">
        <v>68</v>
      </c>
      <c r="Y2006">
        <v>49</v>
      </c>
      <c r="Z2006">
        <v>17</v>
      </c>
      <c r="AA2006">
        <v>30</v>
      </c>
      <c r="AB2006">
        <v>21</v>
      </c>
      <c r="AC2006">
        <v>45</v>
      </c>
      <c r="AD2006">
        <v>43</v>
      </c>
      <c r="AE2006">
        <v>14</v>
      </c>
      <c r="AF2006">
        <v>26</v>
      </c>
      <c r="AG2006">
        <v>76</v>
      </c>
      <c r="AH2006">
        <v>70</v>
      </c>
      <c r="AI2006">
        <v>59</v>
      </c>
      <c r="AJ2006">
        <v>55</v>
      </c>
      <c r="AK2006">
        <v>119</v>
      </c>
      <c r="AL2006">
        <v>63</v>
      </c>
      <c r="AM2006" t="s">
        <v>5521</v>
      </c>
      <c r="AN2006" t="s">
        <v>5522</v>
      </c>
      <c r="AO2006" t="s">
        <v>132</v>
      </c>
      <c r="AP2006" t="s">
        <v>47</v>
      </c>
      <c r="AQ2006">
        <v>9.619575E-4</v>
      </c>
      <c r="BY2006">
        <v>1679</v>
      </c>
    </row>
    <row r="2007" spans="1:77" x14ac:dyDescent="0.25">
      <c r="A2007">
        <v>1680</v>
      </c>
      <c r="B2007">
        <v>1156</v>
      </c>
      <c r="H2007">
        <v>3878</v>
      </c>
      <c r="I2007">
        <v>13</v>
      </c>
      <c r="J2007">
        <v>40</v>
      </c>
      <c r="K2007">
        <v>15</v>
      </c>
      <c r="L2007">
        <v>29</v>
      </c>
      <c r="M2007">
        <v>25</v>
      </c>
      <c r="N2007">
        <v>9</v>
      </c>
      <c r="O2007">
        <v>3</v>
      </c>
      <c r="P2007">
        <v>17</v>
      </c>
      <c r="Q2007">
        <v>13</v>
      </c>
      <c r="R2007">
        <v>10</v>
      </c>
      <c r="S2007">
        <v>3</v>
      </c>
      <c r="T2007">
        <v>6</v>
      </c>
      <c r="U2007">
        <v>7</v>
      </c>
      <c r="V2007">
        <v>15</v>
      </c>
      <c r="W2007">
        <v>7</v>
      </c>
      <c r="X2007">
        <v>7</v>
      </c>
      <c r="Y2007">
        <v>13</v>
      </c>
      <c r="Z2007">
        <v>4</v>
      </c>
      <c r="AA2007">
        <v>11</v>
      </c>
      <c r="AB2007">
        <v>4</v>
      </c>
      <c r="AC2007">
        <v>5</v>
      </c>
      <c r="AD2007">
        <v>10</v>
      </c>
      <c r="AE2007">
        <v>12</v>
      </c>
      <c r="AF2007">
        <v>4</v>
      </c>
      <c r="AG2007">
        <v>5</v>
      </c>
      <c r="AH2007">
        <v>15</v>
      </c>
      <c r="AI2007">
        <v>10</v>
      </c>
      <c r="AJ2007">
        <v>16</v>
      </c>
      <c r="AK2007">
        <v>18</v>
      </c>
      <c r="AL2007">
        <v>14</v>
      </c>
      <c r="AM2007" t="s">
        <v>5523</v>
      </c>
      <c r="AN2007" t="s">
        <v>5524</v>
      </c>
      <c r="AO2007" t="s">
        <v>132</v>
      </c>
      <c r="AP2007" t="s">
        <v>47</v>
      </c>
      <c r="AQ2007">
        <v>2.5933124999999999E-4</v>
      </c>
      <c r="BY2007">
        <v>1680</v>
      </c>
    </row>
    <row r="2008" spans="1:77" x14ac:dyDescent="0.25">
      <c r="A2008">
        <v>1682</v>
      </c>
      <c r="B2008">
        <v>63</v>
      </c>
      <c r="H2008">
        <v>2283</v>
      </c>
      <c r="I2008">
        <v>8</v>
      </c>
      <c r="J2008">
        <v>10</v>
      </c>
      <c r="K2008">
        <v>2</v>
      </c>
      <c r="L2008">
        <v>5</v>
      </c>
      <c r="M2008">
        <v>7</v>
      </c>
      <c r="N2008">
        <v>1</v>
      </c>
      <c r="O2008">
        <v>1</v>
      </c>
      <c r="P2008">
        <v>4</v>
      </c>
      <c r="Q2008">
        <v>2</v>
      </c>
      <c r="R2008">
        <v>8</v>
      </c>
      <c r="S2008">
        <v>0</v>
      </c>
      <c r="T2008">
        <v>4</v>
      </c>
      <c r="U2008">
        <v>2</v>
      </c>
      <c r="V2008">
        <v>1</v>
      </c>
      <c r="W2008">
        <v>2</v>
      </c>
      <c r="X2008">
        <v>0</v>
      </c>
      <c r="Y2008">
        <v>2</v>
      </c>
      <c r="Z2008">
        <v>0</v>
      </c>
      <c r="AA2008">
        <v>0</v>
      </c>
      <c r="AB2008">
        <v>3</v>
      </c>
      <c r="AC2008">
        <v>2</v>
      </c>
      <c r="AD2008">
        <v>0</v>
      </c>
      <c r="AE2008">
        <v>0</v>
      </c>
      <c r="AF2008">
        <v>1</v>
      </c>
      <c r="AG2008">
        <v>3</v>
      </c>
      <c r="AH2008">
        <v>0</v>
      </c>
      <c r="AI2008">
        <v>0</v>
      </c>
      <c r="AJ2008">
        <v>3</v>
      </c>
      <c r="AK2008">
        <v>3</v>
      </c>
      <c r="AL2008">
        <v>0</v>
      </c>
      <c r="AM2008" t="s">
        <v>5525</v>
      </c>
      <c r="AN2008" t="s">
        <v>5526</v>
      </c>
      <c r="AO2008" t="s">
        <v>132</v>
      </c>
      <c r="AP2008" t="s">
        <v>47</v>
      </c>
      <c r="AQ2008">
        <v>1.0749751E-4</v>
      </c>
      <c r="BY2008">
        <v>1682</v>
      </c>
    </row>
    <row r="2009" spans="1:77" x14ac:dyDescent="0.25">
      <c r="A2009">
        <v>1683</v>
      </c>
      <c r="B2009">
        <v>1033</v>
      </c>
      <c r="H2009">
        <v>1904</v>
      </c>
      <c r="I2009">
        <v>19</v>
      </c>
      <c r="J2009">
        <v>19</v>
      </c>
      <c r="K2009">
        <v>16</v>
      </c>
      <c r="L2009">
        <v>11</v>
      </c>
      <c r="M2009">
        <v>4</v>
      </c>
      <c r="N2009">
        <v>6</v>
      </c>
      <c r="O2009">
        <v>2</v>
      </c>
      <c r="P2009">
        <v>1</v>
      </c>
      <c r="Q2009">
        <v>18</v>
      </c>
      <c r="R2009">
        <v>7</v>
      </c>
      <c r="S2009">
        <v>3</v>
      </c>
      <c r="T2009">
        <v>1</v>
      </c>
      <c r="U2009">
        <v>9</v>
      </c>
      <c r="V2009">
        <v>25</v>
      </c>
      <c r="W2009">
        <v>3</v>
      </c>
      <c r="X2009">
        <v>12</v>
      </c>
      <c r="Y2009">
        <v>9</v>
      </c>
      <c r="Z2009">
        <v>4</v>
      </c>
      <c r="AA2009">
        <v>12</v>
      </c>
      <c r="AB2009">
        <v>7</v>
      </c>
      <c r="AC2009">
        <v>7</v>
      </c>
      <c r="AD2009">
        <v>13</v>
      </c>
      <c r="AE2009">
        <v>3</v>
      </c>
      <c r="AF2009">
        <v>2</v>
      </c>
      <c r="AG2009">
        <v>6</v>
      </c>
      <c r="AH2009">
        <v>10</v>
      </c>
      <c r="AI2009">
        <v>3</v>
      </c>
      <c r="AJ2009">
        <v>8</v>
      </c>
      <c r="AK2009">
        <v>24</v>
      </c>
      <c r="AL2009">
        <v>11</v>
      </c>
      <c r="AM2009" t="s">
        <v>5527</v>
      </c>
      <c r="AN2009" t="s">
        <v>5528</v>
      </c>
      <c r="AO2009" t="s">
        <v>132</v>
      </c>
      <c r="AP2009" t="s">
        <v>47</v>
      </c>
      <c r="AQ2009">
        <v>1.0471345E-4</v>
      </c>
      <c r="BY2009">
        <v>1683</v>
      </c>
    </row>
    <row r="2010" spans="1:77" x14ac:dyDescent="0.25">
      <c r="A2010">
        <v>1684</v>
      </c>
      <c r="B2010">
        <v>1873</v>
      </c>
      <c r="H2010">
        <v>2626</v>
      </c>
      <c r="I2010">
        <v>46</v>
      </c>
      <c r="J2010">
        <v>72</v>
      </c>
      <c r="K2010">
        <v>48</v>
      </c>
      <c r="L2010">
        <v>56</v>
      </c>
      <c r="M2010">
        <v>48</v>
      </c>
      <c r="N2010">
        <v>48</v>
      </c>
      <c r="O2010">
        <v>30</v>
      </c>
      <c r="P2010">
        <v>16</v>
      </c>
      <c r="Q2010">
        <v>24</v>
      </c>
      <c r="R2010">
        <v>17</v>
      </c>
      <c r="S2010">
        <v>6</v>
      </c>
      <c r="T2010">
        <v>20</v>
      </c>
      <c r="U2010">
        <v>12</v>
      </c>
      <c r="V2010">
        <v>9</v>
      </c>
      <c r="W2010">
        <v>17</v>
      </c>
      <c r="X2010">
        <v>21</v>
      </c>
      <c r="Y2010">
        <v>24</v>
      </c>
      <c r="Z2010">
        <v>25</v>
      </c>
      <c r="AA2010">
        <v>14</v>
      </c>
      <c r="AB2010">
        <v>16</v>
      </c>
      <c r="AC2010">
        <v>18</v>
      </c>
      <c r="AD2010">
        <v>12</v>
      </c>
      <c r="AE2010">
        <v>38</v>
      </c>
      <c r="AF2010">
        <v>22</v>
      </c>
      <c r="AG2010">
        <v>7</v>
      </c>
      <c r="AH2010">
        <v>8</v>
      </c>
      <c r="AI2010">
        <v>23</v>
      </c>
      <c r="AJ2010">
        <v>14</v>
      </c>
      <c r="AK2010">
        <v>18</v>
      </c>
      <c r="AL2010">
        <v>20</v>
      </c>
      <c r="AM2010" t="s">
        <v>5529</v>
      </c>
      <c r="AN2010" t="s">
        <v>5530</v>
      </c>
      <c r="AO2010" t="s">
        <v>132</v>
      </c>
      <c r="AP2010" t="s">
        <v>47</v>
      </c>
      <c r="AQ2010">
        <v>2.7254029999999998E-4</v>
      </c>
      <c r="BY2010">
        <v>1684</v>
      </c>
    </row>
    <row r="2011" spans="1:77" x14ac:dyDescent="0.25">
      <c r="A2011">
        <v>1686</v>
      </c>
      <c r="B2011">
        <v>14</v>
      </c>
      <c r="H2011">
        <v>142</v>
      </c>
      <c r="I2011">
        <v>1</v>
      </c>
      <c r="J2011">
        <v>4</v>
      </c>
      <c r="K2011">
        <v>0</v>
      </c>
      <c r="L2011">
        <v>2</v>
      </c>
      <c r="M2011">
        <v>0</v>
      </c>
      <c r="N2011">
        <v>0</v>
      </c>
      <c r="O2011">
        <v>3</v>
      </c>
      <c r="P2011">
        <v>3</v>
      </c>
      <c r="Q2011">
        <v>2</v>
      </c>
      <c r="R2011">
        <v>0</v>
      </c>
      <c r="S2011">
        <v>4</v>
      </c>
      <c r="T2011">
        <v>1</v>
      </c>
      <c r="U2011">
        <v>2</v>
      </c>
      <c r="V2011">
        <v>0</v>
      </c>
      <c r="W2011">
        <v>4</v>
      </c>
      <c r="X2011">
        <v>0</v>
      </c>
      <c r="Y2011">
        <v>0</v>
      </c>
      <c r="Z2011">
        <v>0</v>
      </c>
      <c r="AA2011">
        <v>0</v>
      </c>
      <c r="AB2011">
        <v>0</v>
      </c>
      <c r="AC2011">
        <v>0</v>
      </c>
      <c r="AD2011">
        <v>0</v>
      </c>
      <c r="AE2011">
        <v>0</v>
      </c>
      <c r="AF2011">
        <v>0</v>
      </c>
      <c r="AG2011">
        <v>3</v>
      </c>
      <c r="AH2011">
        <v>1</v>
      </c>
      <c r="AI2011">
        <v>0</v>
      </c>
      <c r="AJ2011">
        <v>0</v>
      </c>
      <c r="AK2011">
        <v>0</v>
      </c>
      <c r="AL2011">
        <v>4</v>
      </c>
      <c r="AM2011" t="s">
        <v>5531</v>
      </c>
      <c r="AN2011" t="s">
        <v>5532</v>
      </c>
      <c r="AO2011" t="s">
        <v>132</v>
      </c>
      <c r="AP2011" t="s">
        <v>47</v>
      </c>
      <c r="AQ2011">
        <v>6.9407699520600001</v>
      </c>
      <c r="BY2011">
        <v>1686</v>
      </c>
    </row>
    <row r="2012" spans="1:77" x14ac:dyDescent="0.25">
      <c r="A2012">
        <v>1687</v>
      </c>
      <c r="B2012">
        <v>31</v>
      </c>
      <c r="H2012">
        <v>187</v>
      </c>
      <c r="I2012">
        <v>1</v>
      </c>
      <c r="J2012">
        <v>4</v>
      </c>
      <c r="K2012">
        <v>0</v>
      </c>
      <c r="L2012">
        <v>2</v>
      </c>
      <c r="M2012">
        <v>0</v>
      </c>
      <c r="N2012">
        <v>0</v>
      </c>
      <c r="O2012">
        <v>3</v>
      </c>
      <c r="P2012">
        <v>3</v>
      </c>
      <c r="Q2012">
        <v>2</v>
      </c>
      <c r="R2012">
        <v>0</v>
      </c>
      <c r="S2012">
        <v>4</v>
      </c>
      <c r="T2012">
        <v>1</v>
      </c>
      <c r="U2012">
        <v>2</v>
      </c>
      <c r="V2012">
        <v>1</v>
      </c>
      <c r="W2012">
        <v>4</v>
      </c>
      <c r="X2012">
        <v>2</v>
      </c>
      <c r="Y2012">
        <v>0</v>
      </c>
      <c r="Z2012">
        <v>0</v>
      </c>
      <c r="AA2012">
        <v>4</v>
      </c>
      <c r="AB2012">
        <v>3</v>
      </c>
      <c r="AC2012">
        <v>0</v>
      </c>
      <c r="AD2012">
        <v>0</v>
      </c>
      <c r="AE2012">
        <v>0</v>
      </c>
      <c r="AF2012">
        <v>0</v>
      </c>
      <c r="AG2012">
        <v>3</v>
      </c>
      <c r="AH2012">
        <v>1</v>
      </c>
      <c r="AI2012">
        <v>0</v>
      </c>
      <c r="AJ2012">
        <v>1</v>
      </c>
      <c r="AK2012">
        <v>0</v>
      </c>
      <c r="AL2012">
        <v>5</v>
      </c>
      <c r="AM2012" t="s">
        <v>5533</v>
      </c>
      <c r="AN2012" t="s">
        <v>5534</v>
      </c>
      <c r="AO2012" t="s">
        <v>132</v>
      </c>
      <c r="AP2012" t="s">
        <v>47</v>
      </c>
      <c r="AQ2012">
        <v>0</v>
      </c>
      <c r="BY2012">
        <v>1687</v>
      </c>
    </row>
    <row r="2013" spans="1:77" x14ac:dyDescent="0.25">
      <c r="A2013">
        <v>1688</v>
      </c>
      <c r="B2013">
        <v>31</v>
      </c>
      <c r="H2013">
        <v>194</v>
      </c>
      <c r="I2013">
        <v>10</v>
      </c>
      <c r="J2013">
        <v>8</v>
      </c>
      <c r="K2013">
        <v>0</v>
      </c>
      <c r="L2013">
        <v>3</v>
      </c>
      <c r="M2013">
        <v>0</v>
      </c>
      <c r="N2013">
        <v>3</v>
      </c>
      <c r="O2013">
        <v>7</v>
      </c>
      <c r="P2013">
        <v>0</v>
      </c>
      <c r="Q2013">
        <v>0</v>
      </c>
      <c r="R2013">
        <v>0</v>
      </c>
      <c r="S2013">
        <v>1</v>
      </c>
      <c r="T2013">
        <v>0</v>
      </c>
      <c r="U2013">
        <v>0</v>
      </c>
      <c r="V2013">
        <v>2</v>
      </c>
      <c r="W2013">
        <v>2</v>
      </c>
      <c r="X2013">
        <v>0</v>
      </c>
      <c r="Y2013">
        <v>3</v>
      </c>
      <c r="Z2013">
        <v>0</v>
      </c>
      <c r="AA2013">
        <v>1</v>
      </c>
      <c r="AB2013">
        <v>0</v>
      </c>
      <c r="AC2013">
        <v>2</v>
      </c>
      <c r="AD2013">
        <v>0</v>
      </c>
      <c r="AE2013">
        <v>1</v>
      </c>
      <c r="AF2013">
        <v>1</v>
      </c>
      <c r="AG2013">
        <v>0</v>
      </c>
      <c r="AH2013">
        <v>0</v>
      </c>
      <c r="AI2013">
        <v>0</v>
      </c>
      <c r="AJ2013">
        <v>2</v>
      </c>
      <c r="AK2013">
        <v>1</v>
      </c>
      <c r="AL2013">
        <v>0</v>
      </c>
      <c r="AM2013" t="s">
        <v>5535</v>
      </c>
      <c r="AN2013" t="s">
        <v>5536</v>
      </c>
      <c r="AO2013" t="s">
        <v>132</v>
      </c>
      <c r="AP2013" t="s">
        <v>47</v>
      </c>
      <c r="AQ2013">
        <v>1.2703229999999999E-5</v>
      </c>
      <c r="BY2013">
        <v>1688</v>
      </c>
    </row>
    <row r="2014" spans="1:77" x14ac:dyDescent="0.25">
      <c r="A2014">
        <v>1689</v>
      </c>
      <c r="B2014">
        <v>3673</v>
      </c>
      <c r="H2014">
        <v>12765</v>
      </c>
      <c r="I2014">
        <v>55</v>
      </c>
      <c r="J2014">
        <v>61</v>
      </c>
      <c r="K2014">
        <v>64</v>
      </c>
      <c r="L2014">
        <v>65</v>
      </c>
      <c r="M2014">
        <v>51</v>
      </c>
      <c r="N2014">
        <v>62</v>
      </c>
      <c r="O2014">
        <v>67</v>
      </c>
      <c r="P2014">
        <v>32</v>
      </c>
      <c r="Q2014">
        <v>27</v>
      </c>
      <c r="R2014">
        <v>27</v>
      </c>
      <c r="S2014">
        <v>16</v>
      </c>
      <c r="T2014">
        <v>23</v>
      </c>
      <c r="U2014">
        <v>15</v>
      </c>
      <c r="V2014">
        <v>30</v>
      </c>
      <c r="W2014">
        <v>11</v>
      </c>
      <c r="X2014">
        <v>30</v>
      </c>
      <c r="Y2014">
        <v>8</v>
      </c>
      <c r="Z2014">
        <v>13</v>
      </c>
      <c r="AA2014">
        <v>9</v>
      </c>
      <c r="AB2014">
        <v>2</v>
      </c>
      <c r="AC2014">
        <v>6</v>
      </c>
      <c r="AD2014">
        <v>10</v>
      </c>
      <c r="AE2014">
        <v>3</v>
      </c>
      <c r="AF2014">
        <v>3</v>
      </c>
      <c r="AG2014">
        <v>13</v>
      </c>
      <c r="AH2014">
        <v>32</v>
      </c>
      <c r="AI2014">
        <v>37</v>
      </c>
      <c r="AJ2014">
        <v>12</v>
      </c>
      <c r="AK2014">
        <v>17</v>
      </c>
      <c r="AL2014">
        <v>16</v>
      </c>
      <c r="AM2014" t="s">
        <v>5537</v>
      </c>
      <c r="AN2014" t="s">
        <v>5538</v>
      </c>
      <c r="AO2014" t="s">
        <v>132</v>
      </c>
      <c r="AP2014" t="s">
        <v>47</v>
      </c>
      <c r="AQ2014">
        <v>0</v>
      </c>
      <c r="BY2014">
        <v>1689</v>
      </c>
    </row>
    <row r="2015" spans="1:77" x14ac:dyDescent="0.25">
      <c r="A2015">
        <v>1691</v>
      </c>
      <c r="B2015">
        <v>11502</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t="s">
        <v>5539</v>
      </c>
      <c r="AN2015" t="s">
        <v>5540</v>
      </c>
      <c r="AO2015" t="s">
        <v>132</v>
      </c>
      <c r="AP2015" t="s">
        <v>47</v>
      </c>
      <c r="AQ2015">
        <v>2.4758673000000001E-4</v>
      </c>
      <c r="BY2015">
        <v>1691</v>
      </c>
    </row>
    <row r="2016" spans="1:77" x14ac:dyDescent="0.25">
      <c r="A2016">
        <v>1694</v>
      </c>
      <c r="B2016">
        <v>5662</v>
      </c>
      <c r="H2016">
        <v>2929</v>
      </c>
      <c r="I2016">
        <v>4</v>
      </c>
      <c r="J2016">
        <v>50</v>
      </c>
      <c r="K2016">
        <v>40</v>
      </c>
      <c r="L2016">
        <v>46</v>
      </c>
      <c r="M2016">
        <v>296</v>
      </c>
      <c r="N2016">
        <v>11</v>
      </c>
      <c r="O2016">
        <v>5</v>
      </c>
      <c r="P2016">
        <v>59</v>
      </c>
      <c r="Q2016">
        <v>26</v>
      </c>
      <c r="R2016">
        <v>71</v>
      </c>
      <c r="S2016">
        <v>10</v>
      </c>
      <c r="T2016">
        <v>7</v>
      </c>
      <c r="U2016">
        <v>29</v>
      </c>
      <c r="V2016">
        <v>3</v>
      </c>
      <c r="W2016">
        <v>5</v>
      </c>
      <c r="X2016">
        <v>1</v>
      </c>
      <c r="Y2016">
        <v>12</v>
      </c>
      <c r="Z2016">
        <v>4</v>
      </c>
      <c r="AA2016">
        <v>48</v>
      </c>
      <c r="AB2016">
        <v>90</v>
      </c>
      <c r="AC2016">
        <v>34</v>
      </c>
      <c r="AD2016">
        <v>29</v>
      </c>
      <c r="AE2016">
        <v>24</v>
      </c>
      <c r="AF2016">
        <v>33</v>
      </c>
      <c r="AG2016">
        <v>6</v>
      </c>
      <c r="AH2016">
        <v>9</v>
      </c>
      <c r="AI2016">
        <v>8</v>
      </c>
      <c r="AJ2016">
        <v>44</v>
      </c>
      <c r="AK2016">
        <v>36</v>
      </c>
      <c r="AL2016">
        <v>49</v>
      </c>
      <c r="AM2016" t="s">
        <v>5541</v>
      </c>
      <c r="AN2016" t="s">
        <v>5542</v>
      </c>
      <c r="AO2016" t="s">
        <v>132</v>
      </c>
      <c r="AP2016" t="s">
        <v>47</v>
      </c>
      <c r="AQ2016">
        <v>2.9193918E-4</v>
      </c>
      <c r="BY2016">
        <v>1694</v>
      </c>
    </row>
    <row r="2017" spans="1:77" x14ac:dyDescent="0.25">
      <c r="A2017">
        <v>1697</v>
      </c>
      <c r="B2017">
        <v>1340</v>
      </c>
      <c r="H2017">
        <v>3017</v>
      </c>
      <c r="I2017">
        <v>6</v>
      </c>
      <c r="J2017">
        <v>19</v>
      </c>
      <c r="K2017">
        <v>8</v>
      </c>
      <c r="L2017">
        <v>9</v>
      </c>
      <c r="M2017">
        <v>29</v>
      </c>
      <c r="N2017">
        <v>13</v>
      </c>
      <c r="O2017">
        <v>12</v>
      </c>
      <c r="P2017">
        <v>20</v>
      </c>
      <c r="Q2017">
        <v>64</v>
      </c>
      <c r="R2017">
        <v>36</v>
      </c>
      <c r="S2017">
        <v>25</v>
      </c>
      <c r="T2017">
        <v>18</v>
      </c>
      <c r="U2017">
        <v>75</v>
      </c>
      <c r="V2017">
        <v>14</v>
      </c>
      <c r="W2017">
        <v>8</v>
      </c>
      <c r="X2017">
        <v>15</v>
      </c>
      <c r="Y2017">
        <v>5</v>
      </c>
      <c r="Z2017">
        <v>7</v>
      </c>
      <c r="AA2017">
        <v>7</v>
      </c>
      <c r="AB2017">
        <v>15</v>
      </c>
      <c r="AC2017">
        <v>12</v>
      </c>
      <c r="AD2017">
        <v>18</v>
      </c>
      <c r="AE2017">
        <v>5</v>
      </c>
      <c r="AF2017">
        <v>5</v>
      </c>
      <c r="AG2017">
        <v>4</v>
      </c>
      <c r="AH2017">
        <v>11</v>
      </c>
      <c r="AI2017">
        <v>39</v>
      </c>
      <c r="AJ2017">
        <v>26</v>
      </c>
      <c r="AK2017">
        <v>75</v>
      </c>
      <c r="AL2017">
        <v>11</v>
      </c>
      <c r="AM2017" t="s">
        <v>5543</v>
      </c>
      <c r="AN2017" t="s">
        <v>5544</v>
      </c>
      <c r="AO2017" t="s">
        <v>132</v>
      </c>
      <c r="AP2017" t="s">
        <v>47</v>
      </c>
      <c r="AQ2017">
        <v>1.5548790000000001E-4</v>
      </c>
      <c r="BY2017">
        <v>1697</v>
      </c>
    </row>
    <row r="2018" spans="1:77" x14ac:dyDescent="0.25">
      <c r="A2018">
        <v>1698</v>
      </c>
      <c r="B2018">
        <v>550</v>
      </c>
      <c r="H2018">
        <v>591</v>
      </c>
      <c r="I2018">
        <v>2</v>
      </c>
      <c r="J2018">
        <v>5</v>
      </c>
      <c r="K2018">
        <v>2</v>
      </c>
      <c r="L2018">
        <v>3</v>
      </c>
      <c r="M2018">
        <v>9</v>
      </c>
      <c r="N2018">
        <v>0</v>
      </c>
      <c r="O2018">
        <v>3</v>
      </c>
      <c r="P2018">
        <v>6</v>
      </c>
      <c r="Q2018">
        <v>5</v>
      </c>
      <c r="R2018">
        <v>8</v>
      </c>
      <c r="S2018">
        <v>23</v>
      </c>
      <c r="T2018">
        <v>11</v>
      </c>
      <c r="U2018">
        <v>17</v>
      </c>
      <c r="V2018">
        <v>6</v>
      </c>
      <c r="W2018">
        <v>18</v>
      </c>
      <c r="X2018">
        <v>5</v>
      </c>
      <c r="Y2018">
        <v>0</v>
      </c>
      <c r="Z2018">
        <v>4</v>
      </c>
      <c r="AA2018">
        <v>16</v>
      </c>
      <c r="AB2018">
        <v>4</v>
      </c>
      <c r="AC2018">
        <v>0</v>
      </c>
      <c r="AD2018">
        <v>5</v>
      </c>
      <c r="AE2018">
        <v>2</v>
      </c>
      <c r="AF2018">
        <v>0</v>
      </c>
      <c r="AG2018">
        <v>4</v>
      </c>
      <c r="AH2018">
        <v>0</v>
      </c>
      <c r="AI2018">
        <v>0</v>
      </c>
      <c r="AJ2018">
        <v>0</v>
      </c>
      <c r="AK2018">
        <v>5</v>
      </c>
      <c r="AL2018">
        <v>16</v>
      </c>
      <c r="AM2018" t="s">
        <v>5545</v>
      </c>
      <c r="AN2018" t="s">
        <v>5546</v>
      </c>
      <c r="AO2018" t="s">
        <v>132</v>
      </c>
      <c r="AP2018" t="s">
        <v>47</v>
      </c>
      <c r="AQ2018">
        <v>4.6199499999999997E-5</v>
      </c>
      <c r="BY2018">
        <v>1698</v>
      </c>
    </row>
    <row r="2019" spans="1:77" x14ac:dyDescent="0.25">
      <c r="A2019">
        <v>1705</v>
      </c>
      <c r="B2019">
        <v>160</v>
      </c>
      <c r="H2019">
        <v>126</v>
      </c>
      <c r="I2019">
        <v>0</v>
      </c>
      <c r="J2019">
        <v>4</v>
      </c>
      <c r="K2019">
        <v>0</v>
      </c>
      <c r="L2019">
        <v>2</v>
      </c>
      <c r="M2019">
        <v>1</v>
      </c>
      <c r="N2019">
        <v>0</v>
      </c>
      <c r="O2019">
        <v>3</v>
      </c>
      <c r="P2019">
        <v>0</v>
      </c>
      <c r="Q2019">
        <v>0</v>
      </c>
      <c r="R2019">
        <v>0</v>
      </c>
      <c r="S2019">
        <v>0</v>
      </c>
      <c r="T2019">
        <v>4</v>
      </c>
      <c r="U2019">
        <v>1</v>
      </c>
      <c r="V2019">
        <v>1</v>
      </c>
      <c r="W2019">
        <v>0</v>
      </c>
      <c r="X2019">
        <v>0</v>
      </c>
      <c r="Y2019">
        <v>0</v>
      </c>
      <c r="Z2019">
        <v>0</v>
      </c>
      <c r="AA2019">
        <v>0</v>
      </c>
      <c r="AB2019">
        <v>0</v>
      </c>
      <c r="AC2019">
        <v>0</v>
      </c>
      <c r="AD2019">
        <v>2</v>
      </c>
      <c r="AE2019">
        <v>1</v>
      </c>
      <c r="AF2019">
        <v>0</v>
      </c>
      <c r="AG2019">
        <v>0</v>
      </c>
      <c r="AH2019">
        <v>1</v>
      </c>
      <c r="AI2019">
        <v>1</v>
      </c>
      <c r="AJ2019">
        <v>0</v>
      </c>
      <c r="AK2019">
        <v>1</v>
      </c>
      <c r="AL2019">
        <v>14</v>
      </c>
      <c r="AM2019" t="s">
        <v>5547</v>
      </c>
      <c r="AN2019" t="s">
        <v>5548</v>
      </c>
      <c r="AO2019" t="s">
        <v>132</v>
      </c>
      <c r="AP2019" t="s">
        <v>47</v>
      </c>
      <c r="BY2019">
        <v>1705</v>
      </c>
    </row>
    <row r="2020" spans="1:77" x14ac:dyDescent="0.25">
      <c r="A2020">
        <v>1706</v>
      </c>
      <c r="B2020">
        <v>8821</v>
      </c>
      <c r="C2020">
        <v>1998</v>
      </c>
      <c r="H2020">
        <v>175</v>
      </c>
      <c r="I2020">
        <v>0</v>
      </c>
      <c r="J2020">
        <v>4</v>
      </c>
      <c r="K2020">
        <v>0</v>
      </c>
      <c r="L2020">
        <v>2</v>
      </c>
      <c r="M2020">
        <v>5</v>
      </c>
      <c r="N2020">
        <v>1</v>
      </c>
      <c r="O2020">
        <v>5</v>
      </c>
      <c r="P2020">
        <v>1</v>
      </c>
      <c r="Q2020">
        <v>0</v>
      </c>
      <c r="R2020">
        <v>0</v>
      </c>
      <c r="S2020">
        <v>0</v>
      </c>
      <c r="T2020">
        <v>6</v>
      </c>
      <c r="U2020">
        <v>2</v>
      </c>
      <c r="V2020">
        <v>2</v>
      </c>
      <c r="W2020">
        <v>5</v>
      </c>
      <c r="X2020">
        <v>0</v>
      </c>
      <c r="Y2020">
        <v>0</v>
      </c>
      <c r="Z2020">
        <v>0</v>
      </c>
      <c r="AA2020">
        <v>0</v>
      </c>
      <c r="AB2020">
        <v>0</v>
      </c>
      <c r="AC2020">
        <v>1</v>
      </c>
      <c r="AD2020">
        <v>2</v>
      </c>
      <c r="AE2020">
        <v>3</v>
      </c>
      <c r="AF2020">
        <v>0</v>
      </c>
      <c r="AG2020">
        <v>3</v>
      </c>
      <c r="AH2020">
        <v>12</v>
      </c>
      <c r="AI2020">
        <v>4</v>
      </c>
      <c r="AJ2020">
        <v>3</v>
      </c>
      <c r="AK2020">
        <v>11</v>
      </c>
      <c r="AL2020">
        <v>27</v>
      </c>
      <c r="AM2020" t="s">
        <v>5549</v>
      </c>
      <c r="AN2020" t="s">
        <v>5550</v>
      </c>
      <c r="AO2020" t="s">
        <v>132</v>
      </c>
      <c r="AP2020" t="s">
        <v>47</v>
      </c>
      <c r="BY2020">
        <v>1706</v>
      </c>
    </row>
    <row r="2021" spans="1:77" x14ac:dyDescent="0.25">
      <c r="A2021">
        <v>1707</v>
      </c>
      <c r="B2021">
        <v>16376</v>
      </c>
      <c r="H2021">
        <v>78</v>
      </c>
      <c r="I2021">
        <v>0</v>
      </c>
      <c r="J2021">
        <v>2</v>
      </c>
      <c r="K2021">
        <v>18</v>
      </c>
      <c r="L2021">
        <v>5</v>
      </c>
      <c r="M2021">
        <v>2</v>
      </c>
      <c r="N2021">
        <v>3</v>
      </c>
      <c r="O2021">
        <v>2</v>
      </c>
      <c r="P2021">
        <v>0</v>
      </c>
      <c r="Q2021">
        <v>2</v>
      </c>
      <c r="R2021">
        <v>11</v>
      </c>
      <c r="S2021">
        <v>1</v>
      </c>
      <c r="T2021">
        <v>6</v>
      </c>
      <c r="U2021">
        <v>2</v>
      </c>
      <c r="V2021">
        <v>12</v>
      </c>
      <c r="W2021">
        <v>0</v>
      </c>
      <c r="X2021">
        <v>3</v>
      </c>
      <c r="Y2021">
        <v>2</v>
      </c>
      <c r="Z2021">
        <v>1</v>
      </c>
      <c r="AA2021">
        <v>1</v>
      </c>
      <c r="AB2021">
        <v>18</v>
      </c>
      <c r="AC2021">
        <v>2</v>
      </c>
      <c r="AD2021">
        <v>12</v>
      </c>
      <c r="AE2021">
        <v>0</v>
      </c>
      <c r="AF2021">
        <v>1</v>
      </c>
      <c r="AG2021">
        <v>2</v>
      </c>
      <c r="AH2021">
        <v>8</v>
      </c>
      <c r="AI2021">
        <v>0</v>
      </c>
      <c r="AJ2021">
        <v>3</v>
      </c>
      <c r="AK2021">
        <v>29</v>
      </c>
      <c r="AL2021">
        <v>3</v>
      </c>
      <c r="AM2021" t="s">
        <v>5551</v>
      </c>
      <c r="AN2021" t="s">
        <v>5552</v>
      </c>
      <c r="AO2021" t="s">
        <v>132</v>
      </c>
      <c r="AP2021" t="s">
        <v>47</v>
      </c>
      <c r="BY2021">
        <v>1707</v>
      </c>
    </row>
    <row r="2022" spans="1:77" x14ac:dyDescent="0.25">
      <c r="A2022">
        <v>1708</v>
      </c>
      <c r="B2022">
        <v>23400</v>
      </c>
      <c r="H2022">
        <v>894</v>
      </c>
      <c r="I2022">
        <v>22</v>
      </c>
      <c r="J2022">
        <v>31</v>
      </c>
      <c r="K2022">
        <v>40</v>
      </c>
      <c r="L2022">
        <v>22</v>
      </c>
      <c r="M2022">
        <v>33</v>
      </c>
      <c r="N2022">
        <v>13</v>
      </c>
      <c r="O2022">
        <v>16</v>
      </c>
      <c r="P2022">
        <v>24</v>
      </c>
      <c r="Q2022">
        <v>24</v>
      </c>
      <c r="R2022">
        <v>9</v>
      </c>
      <c r="S2022">
        <v>7</v>
      </c>
      <c r="T2022">
        <v>8</v>
      </c>
      <c r="U2022">
        <v>18</v>
      </c>
      <c r="V2022">
        <v>15</v>
      </c>
      <c r="W2022">
        <v>20</v>
      </c>
      <c r="X2022">
        <v>13</v>
      </c>
      <c r="Y2022">
        <v>13</v>
      </c>
      <c r="Z2022">
        <v>19</v>
      </c>
      <c r="AA2022">
        <v>9</v>
      </c>
      <c r="AB2022">
        <v>34</v>
      </c>
      <c r="AC2022">
        <v>7</v>
      </c>
      <c r="AD2022">
        <v>15</v>
      </c>
      <c r="AE2022">
        <v>9</v>
      </c>
      <c r="AF2022">
        <v>25</v>
      </c>
      <c r="AG2022">
        <v>10</v>
      </c>
      <c r="AH2022">
        <v>22</v>
      </c>
      <c r="AI2022">
        <v>5</v>
      </c>
      <c r="AJ2022">
        <v>25</v>
      </c>
      <c r="AK2022">
        <v>15</v>
      </c>
      <c r="AL2022">
        <v>23</v>
      </c>
      <c r="AM2022" t="s">
        <v>5551</v>
      </c>
      <c r="AN2022" t="s">
        <v>5552</v>
      </c>
      <c r="AO2022" t="s">
        <v>132</v>
      </c>
      <c r="AP2022" t="s">
        <v>47</v>
      </c>
      <c r="BY2022">
        <v>1708</v>
      </c>
    </row>
    <row r="2023" spans="1:77" x14ac:dyDescent="0.25">
      <c r="A2023">
        <v>1709</v>
      </c>
      <c r="B2023">
        <v>9720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t="s">
        <v>2215</v>
      </c>
      <c r="AN2023" t="s">
        <v>2216</v>
      </c>
      <c r="AO2023" t="s">
        <v>132</v>
      </c>
      <c r="AP2023" t="s">
        <v>47</v>
      </c>
      <c r="BY2023">
        <v>1709</v>
      </c>
    </row>
    <row r="2024" spans="1:77" x14ac:dyDescent="0.25">
      <c r="A2024">
        <v>1711</v>
      </c>
      <c r="B2024">
        <v>11626</v>
      </c>
      <c r="H2024">
        <v>215</v>
      </c>
      <c r="I2024">
        <v>0</v>
      </c>
      <c r="J2024">
        <v>16</v>
      </c>
      <c r="K2024">
        <v>7</v>
      </c>
      <c r="L2024">
        <v>2</v>
      </c>
      <c r="M2024">
        <v>5</v>
      </c>
      <c r="N2024">
        <v>12</v>
      </c>
      <c r="O2024">
        <v>6</v>
      </c>
      <c r="P2024">
        <v>1</v>
      </c>
      <c r="Q2024">
        <v>1</v>
      </c>
      <c r="R2024">
        <v>3</v>
      </c>
      <c r="S2024">
        <v>5</v>
      </c>
      <c r="T2024">
        <v>2</v>
      </c>
      <c r="U2024">
        <v>2</v>
      </c>
      <c r="V2024">
        <v>6</v>
      </c>
      <c r="W2024">
        <v>4</v>
      </c>
      <c r="X2024">
        <v>12</v>
      </c>
      <c r="Y2024">
        <v>2</v>
      </c>
      <c r="Z2024">
        <v>14</v>
      </c>
      <c r="AA2024">
        <v>0</v>
      </c>
      <c r="AB2024">
        <v>13</v>
      </c>
      <c r="AC2024">
        <v>7</v>
      </c>
      <c r="AD2024">
        <v>14</v>
      </c>
      <c r="AE2024">
        <v>1</v>
      </c>
      <c r="AF2024">
        <v>0</v>
      </c>
      <c r="AG2024">
        <v>1</v>
      </c>
      <c r="AH2024">
        <v>2</v>
      </c>
      <c r="AI2024">
        <v>7</v>
      </c>
      <c r="AJ2024">
        <v>0</v>
      </c>
      <c r="AK2024">
        <v>12</v>
      </c>
      <c r="AL2024">
        <v>14</v>
      </c>
      <c r="AM2024" t="s">
        <v>5553</v>
      </c>
      <c r="AN2024" t="s">
        <v>5554</v>
      </c>
      <c r="AO2024" t="s">
        <v>132</v>
      </c>
      <c r="AP2024" t="s">
        <v>47</v>
      </c>
      <c r="AQ2024">
        <v>2.9662428000000002E-4</v>
      </c>
      <c r="BY2024">
        <v>1711</v>
      </c>
    </row>
    <row r="2025" spans="1:77" x14ac:dyDescent="0.25">
      <c r="A2025">
        <v>1715</v>
      </c>
      <c r="B2025">
        <v>3916479</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t="s">
        <v>1429</v>
      </c>
      <c r="AN2025" t="s">
        <v>1430</v>
      </c>
      <c r="AO2025" t="s">
        <v>132</v>
      </c>
      <c r="AP2025" t="s">
        <v>47</v>
      </c>
      <c r="AQ2025">
        <v>0.11365338071</v>
      </c>
      <c r="BY2025">
        <v>1715</v>
      </c>
    </row>
    <row r="2026" spans="1:77" x14ac:dyDescent="0.25">
      <c r="A2026">
        <v>1718</v>
      </c>
      <c r="B2026">
        <v>229800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t="s">
        <v>1447</v>
      </c>
      <c r="AN2026" t="s">
        <v>1448</v>
      </c>
      <c r="AO2026" t="s">
        <v>132</v>
      </c>
      <c r="AP2026" t="s">
        <v>47</v>
      </c>
      <c r="AQ2026">
        <v>9.5963287999999997E-3</v>
      </c>
      <c r="BY2026">
        <v>1718</v>
      </c>
    </row>
    <row r="2027" spans="1:77" x14ac:dyDescent="0.25">
      <c r="A2027">
        <v>1719</v>
      </c>
      <c r="B2027">
        <v>12312</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t="s">
        <v>1447</v>
      </c>
      <c r="AN2027" t="s">
        <v>1448</v>
      </c>
      <c r="AO2027" t="s">
        <v>132</v>
      </c>
      <c r="AP2027" t="s">
        <v>47</v>
      </c>
      <c r="AQ2027">
        <v>5.5183151000000005E-4</v>
      </c>
      <c r="BY2027">
        <v>1719</v>
      </c>
    </row>
    <row r="2028" spans="1:77" x14ac:dyDescent="0.25">
      <c r="A2028">
        <v>1720</v>
      </c>
      <c r="B2028">
        <v>475760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t="s">
        <v>1447</v>
      </c>
      <c r="AN2028" t="s">
        <v>1448</v>
      </c>
      <c r="AO2028" t="s">
        <v>132</v>
      </c>
      <c r="AP2028" t="s">
        <v>47</v>
      </c>
      <c r="AQ2028">
        <v>1.3581693820000001E-2</v>
      </c>
      <c r="BY2028">
        <v>1720</v>
      </c>
    </row>
    <row r="2029" spans="1:77" x14ac:dyDescent="0.25">
      <c r="A2029">
        <v>1721</v>
      </c>
      <c r="B2029">
        <v>357930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t="s">
        <v>1447</v>
      </c>
      <c r="AN2029" t="s">
        <v>1448</v>
      </c>
      <c r="AO2029" t="s">
        <v>132</v>
      </c>
      <c r="AP2029" t="s">
        <v>47</v>
      </c>
      <c r="AQ2029">
        <v>1.25065907E-2</v>
      </c>
      <c r="BY2029">
        <v>1721</v>
      </c>
    </row>
    <row r="2030" spans="1:77" x14ac:dyDescent="0.25">
      <c r="A2030">
        <v>1722</v>
      </c>
      <c r="B2030">
        <v>200200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t="s">
        <v>5555</v>
      </c>
      <c r="AN2030" t="s">
        <v>5556</v>
      </c>
      <c r="AO2030" t="s">
        <v>132</v>
      </c>
      <c r="AP2030" t="s">
        <v>47</v>
      </c>
      <c r="AQ2030">
        <v>1.0392832160000001E-2</v>
      </c>
      <c r="BY2030">
        <v>1722</v>
      </c>
    </row>
    <row r="2031" spans="1:77" x14ac:dyDescent="0.25">
      <c r="A2031">
        <v>1723</v>
      </c>
      <c r="B2031">
        <v>12932</v>
      </c>
      <c r="H2031">
        <v>162</v>
      </c>
      <c r="I2031">
        <v>6</v>
      </c>
      <c r="J2031">
        <v>12</v>
      </c>
      <c r="K2031">
        <v>3</v>
      </c>
      <c r="L2031">
        <v>4</v>
      </c>
      <c r="M2031">
        <v>2</v>
      </c>
      <c r="N2031">
        <v>0</v>
      </c>
      <c r="O2031">
        <v>1</v>
      </c>
      <c r="P2031">
        <v>26</v>
      </c>
      <c r="Q2031">
        <v>4</v>
      </c>
      <c r="R2031">
        <v>3</v>
      </c>
      <c r="S2031">
        <v>1</v>
      </c>
      <c r="T2031">
        <v>2</v>
      </c>
      <c r="U2031">
        <v>3</v>
      </c>
      <c r="V2031">
        <v>2</v>
      </c>
      <c r="W2031">
        <v>1</v>
      </c>
      <c r="X2031">
        <v>1</v>
      </c>
      <c r="Y2031">
        <v>3</v>
      </c>
      <c r="Z2031">
        <v>7</v>
      </c>
      <c r="AA2031">
        <v>3</v>
      </c>
      <c r="AB2031">
        <v>5</v>
      </c>
      <c r="AC2031">
        <v>4</v>
      </c>
      <c r="AD2031">
        <v>3</v>
      </c>
      <c r="AE2031">
        <v>0</v>
      </c>
      <c r="AF2031">
        <v>3</v>
      </c>
      <c r="AG2031">
        <v>12</v>
      </c>
      <c r="AH2031">
        <v>3</v>
      </c>
      <c r="AI2031">
        <v>3</v>
      </c>
      <c r="AJ2031">
        <v>5</v>
      </c>
      <c r="AK2031">
        <v>7</v>
      </c>
      <c r="AL2031">
        <v>7</v>
      </c>
      <c r="AM2031" t="s">
        <v>4426</v>
      </c>
      <c r="AN2031" t="s">
        <v>4427</v>
      </c>
      <c r="AO2031" t="s">
        <v>132</v>
      </c>
      <c r="AP2031" t="s">
        <v>47</v>
      </c>
      <c r="AQ2031">
        <v>4.8178550000000003E-5</v>
      </c>
      <c r="BY2031">
        <v>1723</v>
      </c>
    </row>
    <row r="2032" spans="1:77" x14ac:dyDescent="0.25">
      <c r="A2032">
        <v>1724</v>
      </c>
      <c r="B2032">
        <v>2862</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t="s">
        <v>4426</v>
      </c>
      <c r="AN2032" t="s">
        <v>4427</v>
      </c>
      <c r="AO2032" t="s">
        <v>132</v>
      </c>
      <c r="AP2032" t="s">
        <v>47</v>
      </c>
      <c r="AQ2032">
        <v>8.4146540000000001E-5</v>
      </c>
      <c r="BY2032">
        <v>1724</v>
      </c>
    </row>
    <row r="2033" spans="1:77" x14ac:dyDescent="0.25">
      <c r="A2033">
        <v>1726</v>
      </c>
      <c r="B2033">
        <v>5749</v>
      </c>
      <c r="H2033">
        <v>15</v>
      </c>
      <c r="I2033">
        <v>0</v>
      </c>
      <c r="J2033">
        <v>0</v>
      </c>
      <c r="K2033">
        <v>0</v>
      </c>
      <c r="L2033">
        <v>1</v>
      </c>
      <c r="M2033">
        <v>0</v>
      </c>
      <c r="N2033">
        <v>0</v>
      </c>
      <c r="O2033">
        <v>0</v>
      </c>
      <c r="P2033">
        <v>16</v>
      </c>
      <c r="Q2033">
        <v>1</v>
      </c>
      <c r="R2033">
        <v>0</v>
      </c>
      <c r="S2033">
        <v>0</v>
      </c>
      <c r="T2033">
        <v>0</v>
      </c>
      <c r="U2033">
        <v>0</v>
      </c>
      <c r="V2033">
        <v>0</v>
      </c>
      <c r="W2033">
        <v>0</v>
      </c>
      <c r="X2033">
        <v>0</v>
      </c>
      <c r="Y2033">
        <v>2</v>
      </c>
      <c r="Z2033">
        <v>2</v>
      </c>
      <c r="AA2033">
        <v>0</v>
      </c>
      <c r="AB2033">
        <v>1</v>
      </c>
      <c r="AC2033">
        <v>0</v>
      </c>
      <c r="AD2033">
        <v>1</v>
      </c>
      <c r="AE2033">
        <v>0</v>
      </c>
      <c r="AF2033">
        <v>1</v>
      </c>
      <c r="AG2033">
        <v>6</v>
      </c>
      <c r="AH2033">
        <v>0</v>
      </c>
      <c r="AI2033">
        <v>0</v>
      </c>
      <c r="AJ2033">
        <v>0</v>
      </c>
      <c r="AK2033">
        <v>0</v>
      </c>
      <c r="AL2033">
        <v>1</v>
      </c>
      <c r="AM2033" t="s">
        <v>4426</v>
      </c>
      <c r="AN2033" t="s">
        <v>4427</v>
      </c>
      <c r="AO2033" t="s">
        <v>132</v>
      </c>
      <c r="AP2033" t="s">
        <v>47</v>
      </c>
      <c r="AQ2033">
        <v>2.2261854000000001E-4</v>
      </c>
      <c r="BY2033">
        <v>1726</v>
      </c>
    </row>
    <row r="2034" spans="1:77" x14ac:dyDescent="0.25">
      <c r="A2034">
        <v>1727</v>
      </c>
      <c r="B2034">
        <v>76</v>
      </c>
      <c r="H2034">
        <v>748</v>
      </c>
      <c r="I2034">
        <v>3</v>
      </c>
      <c r="J2034">
        <v>2</v>
      </c>
      <c r="K2034">
        <v>5</v>
      </c>
      <c r="L2034">
        <v>1</v>
      </c>
      <c r="M2034">
        <v>4</v>
      </c>
      <c r="N2034">
        <v>1</v>
      </c>
      <c r="O2034">
        <v>2</v>
      </c>
      <c r="P2034">
        <v>0</v>
      </c>
      <c r="Q2034">
        <v>1</v>
      </c>
      <c r="R2034">
        <v>2</v>
      </c>
      <c r="S2034">
        <v>5</v>
      </c>
      <c r="T2034">
        <v>3</v>
      </c>
      <c r="U2034">
        <v>0</v>
      </c>
      <c r="V2034">
        <v>4</v>
      </c>
      <c r="W2034">
        <v>2</v>
      </c>
      <c r="X2034">
        <v>1</v>
      </c>
      <c r="Y2034">
        <v>0</v>
      </c>
      <c r="Z2034">
        <v>0</v>
      </c>
      <c r="AA2034">
        <v>0</v>
      </c>
      <c r="AB2034">
        <v>0</v>
      </c>
      <c r="AC2034">
        <v>3</v>
      </c>
      <c r="AD2034">
        <v>0</v>
      </c>
      <c r="AE2034">
        <v>10</v>
      </c>
      <c r="AF2034">
        <v>9</v>
      </c>
      <c r="AG2034">
        <v>3</v>
      </c>
      <c r="AH2034">
        <v>1</v>
      </c>
      <c r="AI2034">
        <v>0</v>
      </c>
      <c r="AJ2034">
        <v>5</v>
      </c>
      <c r="AK2034">
        <v>4</v>
      </c>
      <c r="AL2034">
        <v>1</v>
      </c>
      <c r="AM2034" t="s">
        <v>2875</v>
      </c>
      <c r="AN2034" t="s">
        <v>2876</v>
      </c>
      <c r="AO2034" t="s">
        <v>132</v>
      </c>
      <c r="AP2034" t="s">
        <v>47</v>
      </c>
      <c r="AQ2034">
        <v>2.3335650000000001E-5</v>
      </c>
      <c r="BY2034">
        <v>1727</v>
      </c>
    </row>
    <row r="2035" spans="1:77" x14ac:dyDescent="0.25">
      <c r="A2035">
        <v>1728</v>
      </c>
      <c r="B2035">
        <v>0</v>
      </c>
      <c r="H2035">
        <v>672</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t="s">
        <v>2875</v>
      </c>
      <c r="AN2035" t="s">
        <v>2876</v>
      </c>
      <c r="AO2035" t="s">
        <v>132</v>
      </c>
      <c r="AP2035" t="s">
        <v>47</v>
      </c>
      <c r="AQ2035">
        <v>3.4635960000000002E-5</v>
      </c>
      <c r="BY2035">
        <v>1728</v>
      </c>
    </row>
    <row r="2036" spans="1:77" x14ac:dyDescent="0.25">
      <c r="A2036">
        <v>1729</v>
      </c>
      <c r="B2036">
        <v>0</v>
      </c>
      <c r="H2036">
        <v>20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t="s">
        <v>2875</v>
      </c>
      <c r="AN2036" t="s">
        <v>2876</v>
      </c>
      <c r="AO2036" t="s">
        <v>132</v>
      </c>
      <c r="AP2036" t="s">
        <v>47</v>
      </c>
      <c r="AQ2036">
        <v>9.9180000000000019E-7</v>
      </c>
      <c r="BY2036">
        <v>1729</v>
      </c>
    </row>
    <row r="2037" spans="1:77" x14ac:dyDescent="0.25">
      <c r="A2037">
        <v>1730</v>
      </c>
      <c r="B2037">
        <v>0</v>
      </c>
      <c r="H2037">
        <v>4</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t="s">
        <v>2875</v>
      </c>
      <c r="AN2037" t="s">
        <v>2876</v>
      </c>
      <c r="AO2037" t="s">
        <v>132</v>
      </c>
      <c r="AP2037" t="s">
        <v>47</v>
      </c>
      <c r="AQ2037">
        <v>4.1198000000000001E-7</v>
      </c>
      <c r="BY2037">
        <v>1730</v>
      </c>
    </row>
    <row r="2038" spans="1:77" x14ac:dyDescent="0.25">
      <c r="A2038">
        <v>1732</v>
      </c>
      <c r="B2038">
        <v>0</v>
      </c>
      <c r="H2038">
        <v>3</v>
      </c>
      <c r="I2038">
        <v>0</v>
      </c>
      <c r="J2038">
        <v>1</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t="s">
        <v>2875</v>
      </c>
      <c r="AN2038" t="s">
        <v>2876</v>
      </c>
      <c r="AO2038" t="s">
        <v>132</v>
      </c>
      <c r="AP2038" t="s">
        <v>47</v>
      </c>
      <c r="AQ2038">
        <v>4.5411000000000003E-7</v>
      </c>
      <c r="BY2038">
        <v>1732</v>
      </c>
    </row>
    <row r="2039" spans="1:77" x14ac:dyDescent="0.25">
      <c r="A2039">
        <v>1733</v>
      </c>
      <c r="B2039">
        <v>0</v>
      </c>
      <c r="H2039">
        <v>6</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t="s">
        <v>2875</v>
      </c>
      <c r="AN2039" t="s">
        <v>2876</v>
      </c>
      <c r="AO2039" t="s">
        <v>132</v>
      </c>
      <c r="AP2039" t="s">
        <v>47</v>
      </c>
      <c r="AQ2039">
        <v>3.6162000000000003E-7</v>
      </c>
      <c r="BY2039">
        <v>1733</v>
      </c>
    </row>
    <row r="2040" spans="1:77" x14ac:dyDescent="0.25">
      <c r="A2040">
        <v>1734</v>
      </c>
      <c r="B2040">
        <v>0</v>
      </c>
      <c r="H2040">
        <v>33</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t="s">
        <v>2875</v>
      </c>
      <c r="AN2040" t="s">
        <v>2876</v>
      </c>
      <c r="AO2040" t="s">
        <v>132</v>
      </c>
      <c r="AP2040" t="s">
        <v>47</v>
      </c>
      <c r="AQ2040">
        <v>8.0692000000000008E-7</v>
      </c>
      <c r="BY2040">
        <v>1734</v>
      </c>
    </row>
    <row r="2041" spans="1:77" x14ac:dyDescent="0.25">
      <c r="A2041">
        <v>1735</v>
      </c>
      <c r="B2041">
        <v>0</v>
      </c>
      <c r="H2041">
        <v>6</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t="s">
        <v>2875</v>
      </c>
      <c r="AN2041" t="s">
        <v>2876</v>
      </c>
      <c r="AO2041" t="s">
        <v>132</v>
      </c>
      <c r="AP2041" t="s">
        <v>47</v>
      </c>
      <c r="AQ2041">
        <v>3.3800000000000004E-7</v>
      </c>
      <c r="BY2041">
        <v>1735</v>
      </c>
    </row>
    <row r="2042" spans="1:77" x14ac:dyDescent="0.25">
      <c r="A2042">
        <v>1736</v>
      </c>
      <c r="B2042">
        <v>0</v>
      </c>
      <c r="H2042">
        <v>8</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t="s">
        <v>2875</v>
      </c>
      <c r="AN2042" t="s">
        <v>2876</v>
      </c>
      <c r="AO2042" t="s">
        <v>132</v>
      </c>
      <c r="AP2042" t="s">
        <v>47</v>
      </c>
      <c r="AQ2042">
        <v>3.4934000000000003E-7</v>
      </c>
      <c r="BY2042">
        <v>1736</v>
      </c>
    </row>
    <row r="2043" spans="1:77" x14ac:dyDescent="0.25">
      <c r="A2043">
        <v>1737</v>
      </c>
      <c r="B2043">
        <v>115</v>
      </c>
      <c r="H2043">
        <v>486</v>
      </c>
      <c r="I2043">
        <v>24</v>
      </c>
      <c r="J2043">
        <v>14</v>
      </c>
      <c r="K2043">
        <v>17</v>
      </c>
      <c r="L2043">
        <v>12</v>
      </c>
      <c r="M2043">
        <v>10</v>
      </c>
      <c r="N2043">
        <v>9</v>
      </c>
      <c r="O2043">
        <v>10</v>
      </c>
      <c r="P2043">
        <v>4</v>
      </c>
      <c r="Q2043">
        <v>7</v>
      </c>
      <c r="R2043">
        <v>5</v>
      </c>
      <c r="S2043">
        <v>6</v>
      </c>
      <c r="T2043">
        <v>3</v>
      </c>
      <c r="U2043">
        <v>3</v>
      </c>
      <c r="V2043">
        <v>2</v>
      </c>
      <c r="W2043">
        <v>3</v>
      </c>
      <c r="X2043">
        <v>1</v>
      </c>
      <c r="Y2043">
        <v>3</v>
      </c>
      <c r="Z2043">
        <v>1</v>
      </c>
      <c r="AA2043">
        <v>2</v>
      </c>
      <c r="AB2043">
        <v>1</v>
      </c>
      <c r="AC2043">
        <v>1</v>
      </c>
      <c r="AD2043">
        <v>2</v>
      </c>
      <c r="AE2043">
        <v>1</v>
      </c>
      <c r="AF2043">
        <v>1</v>
      </c>
      <c r="AG2043">
        <v>2</v>
      </c>
      <c r="AH2043">
        <v>0</v>
      </c>
      <c r="AI2043">
        <v>0</v>
      </c>
      <c r="AJ2043">
        <v>0</v>
      </c>
      <c r="AK2043">
        <v>1</v>
      </c>
      <c r="AL2043">
        <v>2</v>
      </c>
      <c r="AM2043" t="s">
        <v>2875</v>
      </c>
      <c r="AN2043" t="s">
        <v>2876</v>
      </c>
      <c r="AO2043" t="s">
        <v>132</v>
      </c>
      <c r="AP2043" t="s">
        <v>47</v>
      </c>
      <c r="AQ2043">
        <v>2.002395E-5</v>
      </c>
      <c r="BY2043">
        <v>1737</v>
      </c>
    </row>
    <row r="2044" spans="1:77" x14ac:dyDescent="0.25">
      <c r="A2044">
        <v>1739</v>
      </c>
      <c r="B2044">
        <v>716</v>
      </c>
      <c r="H2044">
        <v>1309</v>
      </c>
      <c r="I2044">
        <v>21</v>
      </c>
      <c r="J2044">
        <v>18</v>
      </c>
      <c r="K2044">
        <v>18</v>
      </c>
      <c r="L2044">
        <v>10</v>
      </c>
      <c r="M2044">
        <v>12</v>
      </c>
      <c r="N2044">
        <v>7</v>
      </c>
      <c r="O2044">
        <v>9</v>
      </c>
      <c r="P2044">
        <v>7</v>
      </c>
      <c r="Q2044">
        <v>10</v>
      </c>
      <c r="R2044">
        <v>13</v>
      </c>
      <c r="S2044">
        <v>9</v>
      </c>
      <c r="T2044">
        <v>10</v>
      </c>
      <c r="U2044">
        <v>5</v>
      </c>
      <c r="V2044">
        <v>13</v>
      </c>
      <c r="W2044">
        <v>12</v>
      </c>
      <c r="X2044">
        <v>14</v>
      </c>
      <c r="Y2044">
        <v>1</v>
      </c>
      <c r="Z2044">
        <v>6</v>
      </c>
      <c r="AA2044">
        <v>11</v>
      </c>
      <c r="AB2044">
        <v>1</v>
      </c>
      <c r="AC2044">
        <v>16</v>
      </c>
      <c r="AD2044">
        <v>1</v>
      </c>
      <c r="AE2044">
        <v>13</v>
      </c>
      <c r="AF2044">
        <v>12</v>
      </c>
      <c r="AG2044">
        <v>6</v>
      </c>
      <c r="AH2044">
        <v>8</v>
      </c>
      <c r="AI2044">
        <v>6</v>
      </c>
      <c r="AJ2044">
        <v>23</v>
      </c>
      <c r="AK2044">
        <v>12</v>
      </c>
      <c r="AL2044">
        <v>8</v>
      </c>
      <c r="AM2044" t="s">
        <v>5156</v>
      </c>
      <c r="AN2044" t="s">
        <v>5157</v>
      </c>
      <c r="AO2044" t="s">
        <v>132</v>
      </c>
      <c r="AP2044" t="s">
        <v>47</v>
      </c>
      <c r="AQ2044">
        <v>0</v>
      </c>
      <c r="BY2044">
        <v>1739</v>
      </c>
    </row>
    <row r="2045" spans="1:77" x14ac:dyDescent="0.25">
      <c r="A2045">
        <v>1740</v>
      </c>
      <c r="B2045">
        <v>93</v>
      </c>
      <c r="H2045">
        <v>2440</v>
      </c>
      <c r="I2045">
        <v>0</v>
      </c>
      <c r="J2045">
        <v>3</v>
      </c>
      <c r="K2045">
        <v>3</v>
      </c>
      <c r="L2045">
        <v>1</v>
      </c>
      <c r="M2045">
        <v>2</v>
      </c>
      <c r="N2045">
        <v>0</v>
      </c>
      <c r="O2045">
        <v>0</v>
      </c>
      <c r="P2045">
        <v>0</v>
      </c>
      <c r="Q2045">
        <v>0</v>
      </c>
      <c r="R2045">
        <v>0</v>
      </c>
      <c r="S2045">
        <v>0</v>
      </c>
      <c r="T2045">
        <v>0</v>
      </c>
      <c r="U2045">
        <v>0</v>
      </c>
      <c r="V2045">
        <v>0</v>
      </c>
      <c r="W2045">
        <v>0</v>
      </c>
      <c r="X2045">
        <v>2</v>
      </c>
      <c r="Y2045">
        <v>0</v>
      </c>
      <c r="Z2045">
        <v>0</v>
      </c>
      <c r="AA2045">
        <v>0</v>
      </c>
      <c r="AB2045">
        <v>1</v>
      </c>
      <c r="AC2045">
        <v>0</v>
      </c>
      <c r="AD2045">
        <v>0</v>
      </c>
      <c r="AE2045">
        <v>1</v>
      </c>
      <c r="AF2045">
        <v>2</v>
      </c>
      <c r="AG2045">
        <v>1</v>
      </c>
      <c r="AH2045">
        <v>0</v>
      </c>
      <c r="AI2045">
        <v>4</v>
      </c>
      <c r="AJ2045">
        <v>0</v>
      </c>
      <c r="AK2045">
        <v>0</v>
      </c>
      <c r="AL2045">
        <v>0</v>
      </c>
      <c r="AM2045" t="s">
        <v>5156</v>
      </c>
      <c r="AN2045" t="s">
        <v>5157</v>
      </c>
      <c r="AO2045" t="s">
        <v>132</v>
      </c>
      <c r="AP2045" t="s">
        <v>47</v>
      </c>
      <c r="AQ2045">
        <v>0</v>
      </c>
      <c r="BY2045">
        <v>1740</v>
      </c>
    </row>
    <row r="2046" spans="1:77" x14ac:dyDescent="0.25">
      <c r="A2046">
        <v>1741</v>
      </c>
      <c r="B2046">
        <v>116</v>
      </c>
      <c r="H2046">
        <v>890</v>
      </c>
      <c r="I2046">
        <v>23</v>
      </c>
      <c r="J2046">
        <v>8</v>
      </c>
      <c r="K2046">
        <v>10</v>
      </c>
      <c r="L2046">
        <v>1</v>
      </c>
      <c r="M2046">
        <v>3</v>
      </c>
      <c r="N2046">
        <v>4</v>
      </c>
      <c r="O2046">
        <v>5</v>
      </c>
      <c r="P2046">
        <v>0</v>
      </c>
      <c r="Q2046">
        <v>3</v>
      </c>
      <c r="R2046">
        <v>2</v>
      </c>
      <c r="S2046">
        <v>2</v>
      </c>
      <c r="T2046">
        <v>3</v>
      </c>
      <c r="U2046">
        <v>1</v>
      </c>
      <c r="V2046">
        <v>0</v>
      </c>
      <c r="W2046">
        <v>0</v>
      </c>
      <c r="X2046">
        <v>2</v>
      </c>
      <c r="Y2046">
        <v>0</v>
      </c>
      <c r="Z2046">
        <v>1</v>
      </c>
      <c r="AA2046">
        <v>2</v>
      </c>
      <c r="AB2046">
        <v>0</v>
      </c>
      <c r="AC2046">
        <v>0</v>
      </c>
      <c r="AD2046">
        <v>0</v>
      </c>
      <c r="AE2046">
        <v>0</v>
      </c>
      <c r="AF2046">
        <v>2</v>
      </c>
      <c r="AG2046">
        <v>1</v>
      </c>
      <c r="AH2046">
        <v>0</v>
      </c>
      <c r="AI2046">
        <v>0</v>
      </c>
      <c r="AJ2046">
        <v>2</v>
      </c>
      <c r="AK2046">
        <v>1</v>
      </c>
      <c r="AL2046">
        <v>1</v>
      </c>
      <c r="AM2046" t="s">
        <v>5156</v>
      </c>
      <c r="AN2046" t="s">
        <v>5157</v>
      </c>
      <c r="AO2046" t="s">
        <v>132</v>
      </c>
      <c r="AP2046" t="s">
        <v>47</v>
      </c>
      <c r="AQ2046">
        <v>0</v>
      </c>
      <c r="BY2046">
        <v>1741</v>
      </c>
    </row>
    <row r="2047" spans="1:77" x14ac:dyDescent="0.25">
      <c r="A2047">
        <v>1742</v>
      </c>
      <c r="B2047">
        <v>159</v>
      </c>
      <c r="H2047">
        <v>1577</v>
      </c>
      <c r="I2047">
        <v>12</v>
      </c>
      <c r="J2047">
        <v>8</v>
      </c>
      <c r="K2047">
        <v>12</v>
      </c>
      <c r="L2047">
        <v>4</v>
      </c>
      <c r="M2047">
        <v>11</v>
      </c>
      <c r="N2047">
        <v>5</v>
      </c>
      <c r="O2047">
        <v>17</v>
      </c>
      <c r="P2047">
        <v>22</v>
      </c>
      <c r="Q2047">
        <v>12</v>
      </c>
      <c r="R2047">
        <v>7</v>
      </c>
      <c r="S2047">
        <v>7</v>
      </c>
      <c r="T2047">
        <v>4</v>
      </c>
      <c r="U2047">
        <v>0</v>
      </c>
      <c r="V2047">
        <v>8</v>
      </c>
      <c r="W2047">
        <v>11</v>
      </c>
      <c r="X2047">
        <v>5</v>
      </c>
      <c r="Y2047">
        <v>3</v>
      </c>
      <c r="Z2047">
        <v>4</v>
      </c>
      <c r="AA2047">
        <v>0</v>
      </c>
      <c r="AB2047">
        <v>4</v>
      </c>
      <c r="AC2047">
        <v>7</v>
      </c>
      <c r="AD2047">
        <v>7</v>
      </c>
      <c r="AE2047">
        <v>0</v>
      </c>
      <c r="AF2047">
        <v>0</v>
      </c>
      <c r="AG2047">
        <v>7</v>
      </c>
      <c r="AH2047">
        <v>1</v>
      </c>
      <c r="AI2047">
        <v>1</v>
      </c>
      <c r="AJ2047">
        <v>3</v>
      </c>
      <c r="AK2047">
        <v>5</v>
      </c>
      <c r="AL2047">
        <v>1</v>
      </c>
      <c r="AM2047" t="s">
        <v>5156</v>
      </c>
      <c r="AN2047" t="s">
        <v>5157</v>
      </c>
      <c r="AO2047" t="s">
        <v>132</v>
      </c>
      <c r="AP2047" t="s">
        <v>47</v>
      </c>
      <c r="AQ2047">
        <v>0</v>
      </c>
      <c r="BY2047">
        <v>1742</v>
      </c>
    </row>
    <row r="2048" spans="1:77" x14ac:dyDescent="0.25">
      <c r="A2048">
        <v>1743</v>
      </c>
      <c r="B2048">
        <v>226</v>
      </c>
      <c r="H2048">
        <v>510</v>
      </c>
      <c r="I2048">
        <v>23</v>
      </c>
      <c r="J2048">
        <v>16</v>
      </c>
      <c r="K2048">
        <v>15</v>
      </c>
      <c r="L2048">
        <v>10</v>
      </c>
      <c r="M2048">
        <v>10</v>
      </c>
      <c r="N2048">
        <v>8</v>
      </c>
      <c r="O2048">
        <v>0</v>
      </c>
      <c r="P2048">
        <v>7</v>
      </c>
      <c r="Q2048">
        <v>1</v>
      </c>
      <c r="R2048">
        <v>1</v>
      </c>
      <c r="S2048">
        <v>1</v>
      </c>
      <c r="T2048">
        <v>7</v>
      </c>
      <c r="U2048">
        <v>3</v>
      </c>
      <c r="V2048">
        <v>1</v>
      </c>
      <c r="W2048">
        <v>2</v>
      </c>
      <c r="X2048">
        <v>1</v>
      </c>
      <c r="Y2048">
        <v>3</v>
      </c>
      <c r="Z2048">
        <v>0</v>
      </c>
      <c r="AA2048">
        <v>1</v>
      </c>
      <c r="AB2048">
        <v>0</v>
      </c>
      <c r="AC2048">
        <v>1</v>
      </c>
      <c r="AD2048">
        <v>2</v>
      </c>
      <c r="AE2048">
        <v>4</v>
      </c>
      <c r="AF2048">
        <v>1</v>
      </c>
      <c r="AG2048">
        <v>3</v>
      </c>
      <c r="AH2048">
        <v>2</v>
      </c>
      <c r="AI2048">
        <v>0</v>
      </c>
      <c r="AJ2048">
        <v>2</v>
      </c>
      <c r="AK2048">
        <v>2</v>
      </c>
      <c r="AL2048">
        <v>1</v>
      </c>
      <c r="AM2048" t="s">
        <v>5156</v>
      </c>
      <c r="AN2048" t="s">
        <v>5157</v>
      </c>
      <c r="AO2048" t="s">
        <v>132</v>
      </c>
      <c r="AP2048" t="s">
        <v>47</v>
      </c>
      <c r="AQ2048">
        <v>0</v>
      </c>
      <c r="BY2048">
        <v>1743</v>
      </c>
    </row>
    <row r="2049" spans="1:77" x14ac:dyDescent="0.25">
      <c r="A2049">
        <v>1744</v>
      </c>
      <c r="B2049">
        <v>0</v>
      </c>
      <c r="H2049">
        <v>135</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t="s">
        <v>5156</v>
      </c>
      <c r="AN2049" t="s">
        <v>5157</v>
      </c>
      <c r="AO2049" t="s">
        <v>132</v>
      </c>
      <c r="AP2049" t="s">
        <v>47</v>
      </c>
      <c r="AQ2049">
        <v>0</v>
      </c>
      <c r="BY2049">
        <v>1744</v>
      </c>
    </row>
    <row r="2050" spans="1:77" x14ac:dyDescent="0.25">
      <c r="A2050">
        <v>1745</v>
      </c>
      <c r="B2050">
        <v>38</v>
      </c>
      <c r="H2050">
        <v>319</v>
      </c>
      <c r="I2050">
        <v>12</v>
      </c>
      <c r="J2050">
        <v>4</v>
      </c>
      <c r="K2050">
        <v>3</v>
      </c>
      <c r="L2050">
        <v>1</v>
      </c>
      <c r="M2050">
        <v>1</v>
      </c>
      <c r="N2050">
        <v>1</v>
      </c>
      <c r="O2050">
        <v>0</v>
      </c>
      <c r="P2050">
        <v>0</v>
      </c>
      <c r="Q2050">
        <v>2</v>
      </c>
      <c r="R2050">
        <v>1</v>
      </c>
      <c r="S2050">
        <v>1</v>
      </c>
      <c r="T2050">
        <v>0</v>
      </c>
      <c r="U2050">
        <v>1</v>
      </c>
      <c r="V2050">
        <v>2</v>
      </c>
      <c r="W2050">
        <v>2</v>
      </c>
      <c r="X2050">
        <v>1</v>
      </c>
      <c r="Y2050">
        <v>1</v>
      </c>
      <c r="Z2050">
        <v>0</v>
      </c>
      <c r="AA2050">
        <v>1</v>
      </c>
      <c r="AB2050">
        <v>0</v>
      </c>
      <c r="AC2050">
        <v>1</v>
      </c>
      <c r="AD2050">
        <v>1</v>
      </c>
      <c r="AE2050">
        <v>0</v>
      </c>
      <c r="AF2050">
        <v>1</v>
      </c>
      <c r="AG2050">
        <v>0</v>
      </c>
      <c r="AH2050">
        <v>0</v>
      </c>
      <c r="AI2050">
        <v>0</v>
      </c>
      <c r="AJ2050">
        <v>2</v>
      </c>
      <c r="AK2050">
        <v>0</v>
      </c>
      <c r="AL2050">
        <v>0</v>
      </c>
      <c r="AM2050" t="s">
        <v>5156</v>
      </c>
      <c r="AN2050" t="s">
        <v>5157</v>
      </c>
      <c r="AO2050" t="s">
        <v>132</v>
      </c>
      <c r="AP2050" t="s">
        <v>47</v>
      </c>
      <c r="AQ2050">
        <v>0</v>
      </c>
      <c r="BY2050">
        <v>1745</v>
      </c>
    </row>
    <row r="2051" spans="1:77" x14ac:dyDescent="0.25">
      <c r="A2051">
        <v>1746</v>
      </c>
      <c r="B2051">
        <v>590</v>
      </c>
      <c r="H2051">
        <v>762</v>
      </c>
      <c r="I2051">
        <v>30</v>
      </c>
      <c r="J2051">
        <v>26</v>
      </c>
      <c r="K2051">
        <v>21</v>
      </c>
      <c r="L2051">
        <v>16</v>
      </c>
      <c r="M2051">
        <v>16</v>
      </c>
      <c r="N2051">
        <v>11</v>
      </c>
      <c r="O2051">
        <v>11</v>
      </c>
      <c r="P2051">
        <v>8</v>
      </c>
      <c r="Q2051">
        <v>7</v>
      </c>
      <c r="R2051">
        <v>5</v>
      </c>
      <c r="S2051">
        <v>7</v>
      </c>
      <c r="T2051">
        <v>4</v>
      </c>
      <c r="U2051">
        <v>3</v>
      </c>
      <c r="V2051">
        <v>4</v>
      </c>
      <c r="W2051">
        <v>4</v>
      </c>
      <c r="X2051">
        <v>1</v>
      </c>
      <c r="Y2051">
        <v>4</v>
      </c>
      <c r="Z2051">
        <v>1</v>
      </c>
      <c r="AA2051">
        <v>2</v>
      </c>
      <c r="AB2051">
        <v>4</v>
      </c>
      <c r="AC2051">
        <v>3</v>
      </c>
      <c r="AD2051">
        <v>5</v>
      </c>
      <c r="AE2051">
        <v>1</v>
      </c>
      <c r="AF2051">
        <v>1</v>
      </c>
      <c r="AG2051">
        <v>4</v>
      </c>
      <c r="AH2051">
        <v>2</v>
      </c>
      <c r="AI2051">
        <v>0</v>
      </c>
      <c r="AJ2051">
        <v>3</v>
      </c>
      <c r="AK2051">
        <v>7</v>
      </c>
      <c r="AL2051">
        <v>3</v>
      </c>
      <c r="AM2051" t="s">
        <v>5156</v>
      </c>
      <c r="AN2051" t="s">
        <v>5157</v>
      </c>
      <c r="AO2051" t="s">
        <v>132</v>
      </c>
      <c r="AP2051" t="s">
        <v>47</v>
      </c>
      <c r="AQ2051">
        <v>0</v>
      </c>
      <c r="BY2051">
        <v>1746</v>
      </c>
    </row>
    <row r="2052" spans="1:77" x14ac:dyDescent="0.25">
      <c r="A2052">
        <v>1748</v>
      </c>
      <c r="B2052">
        <v>14</v>
      </c>
      <c r="H2052">
        <v>273</v>
      </c>
      <c r="I2052">
        <v>2</v>
      </c>
      <c r="J2052">
        <v>2</v>
      </c>
      <c r="K2052">
        <v>0</v>
      </c>
      <c r="L2052">
        <v>2</v>
      </c>
      <c r="M2052">
        <v>0</v>
      </c>
      <c r="N2052">
        <v>0</v>
      </c>
      <c r="O2052">
        <v>2</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1</v>
      </c>
      <c r="AL2052">
        <v>1</v>
      </c>
      <c r="AM2052" t="s">
        <v>4676</v>
      </c>
      <c r="AN2052" t="s">
        <v>4677</v>
      </c>
      <c r="AO2052" t="s">
        <v>132</v>
      </c>
      <c r="AP2052" t="s">
        <v>47</v>
      </c>
      <c r="AQ2052">
        <v>1.0283359999999999E-5</v>
      </c>
      <c r="BY2052">
        <v>1748</v>
      </c>
    </row>
    <row r="2053" spans="1:77" x14ac:dyDescent="0.25">
      <c r="A2053">
        <v>1761</v>
      </c>
      <c r="B2053">
        <v>102</v>
      </c>
      <c r="H2053">
        <v>1129</v>
      </c>
      <c r="I2053">
        <v>2</v>
      </c>
      <c r="J2053">
        <v>6</v>
      </c>
      <c r="K2053">
        <v>7</v>
      </c>
      <c r="L2053">
        <v>5</v>
      </c>
      <c r="M2053">
        <v>2</v>
      </c>
      <c r="N2053">
        <v>1</v>
      </c>
      <c r="O2053">
        <v>3</v>
      </c>
      <c r="P2053">
        <v>2</v>
      </c>
      <c r="Q2053">
        <v>4</v>
      </c>
      <c r="R2053">
        <v>1</v>
      </c>
      <c r="S2053">
        <v>5</v>
      </c>
      <c r="T2053">
        <v>0</v>
      </c>
      <c r="U2053">
        <v>7</v>
      </c>
      <c r="V2053">
        <v>12</v>
      </c>
      <c r="W2053">
        <v>0</v>
      </c>
      <c r="X2053">
        <v>0</v>
      </c>
      <c r="Y2053">
        <v>0</v>
      </c>
      <c r="Z2053">
        <v>2</v>
      </c>
      <c r="AA2053">
        <v>0</v>
      </c>
      <c r="AB2053">
        <v>2</v>
      </c>
      <c r="AC2053">
        <v>5</v>
      </c>
      <c r="AD2053">
        <v>5</v>
      </c>
      <c r="AE2053">
        <v>2</v>
      </c>
      <c r="AF2053">
        <v>2</v>
      </c>
      <c r="AG2053">
        <v>0</v>
      </c>
      <c r="AH2053">
        <v>0</v>
      </c>
      <c r="AI2053">
        <v>0</v>
      </c>
      <c r="AJ2053">
        <v>3</v>
      </c>
      <c r="AK2053">
        <v>2</v>
      </c>
      <c r="AL2053">
        <v>0</v>
      </c>
      <c r="AM2053" t="s">
        <v>5557</v>
      </c>
      <c r="AN2053" t="s">
        <v>5558</v>
      </c>
      <c r="AO2053" t="s">
        <v>132</v>
      </c>
      <c r="AP2053" t="s">
        <v>47</v>
      </c>
      <c r="AQ2053">
        <v>48.798542191599999</v>
      </c>
      <c r="BY2053">
        <v>1761</v>
      </c>
    </row>
    <row r="2054" spans="1:77" x14ac:dyDescent="0.25">
      <c r="A2054">
        <v>1763</v>
      </c>
      <c r="B2054">
        <v>400</v>
      </c>
      <c r="H2054">
        <v>766</v>
      </c>
      <c r="I2054">
        <v>6</v>
      </c>
      <c r="J2054">
        <v>9</v>
      </c>
      <c r="K2054">
        <v>18</v>
      </c>
      <c r="L2054">
        <v>4</v>
      </c>
      <c r="M2054">
        <v>3</v>
      </c>
      <c r="N2054">
        <v>9</v>
      </c>
      <c r="O2054">
        <v>1</v>
      </c>
      <c r="P2054">
        <v>5</v>
      </c>
      <c r="Q2054">
        <v>0</v>
      </c>
      <c r="R2054">
        <v>2</v>
      </c>
      <c r="S2054">
        <v>2</v>
      </c>
      <c r="T2054">
        <v>3</v>
      </c>
      <c r="U2054">
        <v>9</v>
      </c>
      <c r="V2054">
        <v>5</v>
      </c>
      <c r="W2054">
        <v>1</v>
      </c>
      <c r="X2054">
        <v>1</v>
      </c>
      <c r="Y2054">
        <v>4</v>
      </c>
      <c r="Z2054">
        <v>2</v>
      </c>
      <c r="AA2054">
        <v>0</v>
      </c>
      <c r="AB2054">
        <v>0</v>
      </c>
      <c r="AC2054">
        <v>4</v>
      </c>
      <c r="AD2054">
        <v>1</v>
      </c>
      <c r="AE2054">
        <v>7</v>
      </c>
      <c r="AF2054">
        <v>3</v>
      </c>
      <c r="AG2054">
        <v>3</v>
      </c>
      <c r="AH2054">
        <v>1</v>
      </c>
      <c r="AI2054">
        <v>0</v>
      </c>
      <c r="AJ2054">
        <v>0</v>
      </c>
      <c r="AK2054">
        <v>4</v>
      </c>
      <c r="AL2054">
        <v>3</v>
      </c>
      <c r="AM2054" t="s">
        <v>5559</v>
      </c>
      <c r="AN2054" t="s">
        <v>5560</v>
      </c>
      <c r="AO2054" t="s">
        <v>132</v>
      </c>
      <c r="AP2054" t="s">
        <v>47</v>
      </c>
      <c r="BY2054">
        <v>1763</v>
      </c>
    </row>
    <row r="2055" spans="1:77" x14ac:dyDescent="0.25">
      <c r="A2055">
        <v>1765</v>
      </c>
      <c r="B2055">
        <v>1972</v>
      </c>
      <c r="H2055">
        <v>46</v>
      </c>
      <c r="I2055">
        <v>0</v>
      </c>
      <c r="J2055">
        <v>0</v>
      </c>
      <c r="K2055">
        <v>2</v>
      </c>
      <c r="L2055">
        <v>4</v>
      </c>
      <c r="M2055">
        <v>0</v>
      </c>
      <c r="N2055">
        <v>0</v>
      </c>
      <c r="O2055">
        <v>0</v>
      </c>
      <c r="P2055">
        <v>0</v>
      </c>
      <c r="Q2055">
        <v>0</v>
      </c>
      <c r="R2055">
        <v>1</v>
      </c>
      <c r="S2055">
        <v>0</v>
      </c>
      <c r="T2055">
        <v>0</v>
      </c>
      <c r="U2055">
        <v>0</v>
      </c>
      <c r="V2055">
        <v>0</v>
      </c>
      <c r="W2055">
        <v>0</v>
      </c>
      <c r="X2055">
        <v>0</v>
      </c>
      <c r="Y2055">
        <v>0</v>
      </c>
      <c r="Z2055">
        <v>0</v>
      </c>
      <c r="AA2055">
        <v>0</v>
      </c>
      <c r="AB2055">
        <v>4</v>
      </c>
      <c r="AC2055">
        <v>4</v>
      </c>
      <c r="AD2055">
        <v>3</v>
      </c>
      <c r="AE2055">
        <v>0</v>
      </c>
      <c r="AF2055">
        <v>0</v>
      </c>
      <c r="AG2055">
        <v>0</v>
      </c>
      <c r="AH2055">
        <v>0</v>
      </c>
      <c r="AI2055">
        <v>0</v>
      </c>
      <c r="AJ2055">
        <v>0</v>
      </c>
      <c r="AK2055">
        <v>0</v>
      </c>
      <c r="AL2055">
        <v>4</v>
      </c>
      <c r="AM2055" t="s">
        <v>3147</v>
      </c>
      <c r="AN2055" t="s">
        <v>3148</v>
      </c>
      <c r="AO2055" t="s">
        <v>132</v>
      </c>
      <c r="AP2055" t="s">
        <v>47</v>
      </c>
      <c r="AQ2055">
        <v>0</v>
      </c>
      <c r="BY2055">
        <v>1765</v>
      </c>
    </row>
    <row r="2056" spans="1:77" x14ac:dyDescent="0.25">
      <c r="A2056">
        <v>1766</v>
      </c>
      <c r="B2056">
        <v>770</v>
      </c>
      <c r="H2056">
        <v>482</v>
      </c>
      <c r="I2056">
        <v>12</v>
      </c>
      <c r="J2056">
        <v>62</v>
      </c>
      <c r="K2056">
        <v>18</v>
      </c>
      <c r="L2056">
        <v>12</v>
      </c>
      <c r="M2056">
        <v>17</v>
      </c>
      <c r="N2056">
        <v>5</v>
      </c>
      <c r="O2056">
        <v>10</v>
      </c>
      <c r="P2056">
        <v>2</v>
      </c>
      <c r="Q2056">
        <v>4</v>
      </c>
      <c r="R2056">
        <v>1</v>
      </c>
      <c r="S2056">
        <v>2</v>
      </c>
      <c r="T2056">
        <v>2</v>
      </c>
      <c r="U2056">
        <v>2</v>
      </c>
      <c r="V2056">
        <v>2</v>
      </c>
      <c r="W2056">
        <v>2</v>
      </c>
      <c r="X2056">
        <v>1</v>
      </c>
      <c r="Y2056">
        <v>1</v>
      </c>
      <c r="Z2056">
        <v>12</v>
      </c>
      <c r="AA2056">
        <v>0</v>
      </c>
      <c r="AB2056">
        <v>5</v>
      </c>
      <c r="AC2056">
        <v>1</v>
      </c>
      <c r="AD2056">
        <v>10</v>
      </c>
      <c r="AE2056">
        <v>4</v>
      </c>
      <c r="AF2056">
        <v>2</v>
      </c>
      <c r="AG2056">
        <v>1</v>
      </c>
      <c r="AH2056">
        <v>4</v>
      </c>
      <c r="AI2056">
        <v>6</v>
      </c>
      <c r="AJ2056">
        <v>7</v>
      </c>
      <c r="AK2056">
        <v>7</v>
      </c>
      <c r="AL2056">
        <v>13</v>
      </c>
      <c r="AM2056" t="s">
        <v>3147</v>
      </c>
      <c r="AN2056" t="s">
        <v>3148</v>
      </c>
      <c r="AO2056" t="s">
        <v>132</v>
      </c>
      <c r="AP2056" t="s">
        <v>47</v>
      </c>
      <c r="AQ2056">
        <v>0</v>
      </c>
      <c r="BY2056">
        <v>1766</v>
      </c>
    </row>
    <row r="2057" spans="1:77" x14ac:dyDescent="0.25">
      <c r="A2057">
        <v>1767</v>
      </c>
      <c r="B2057">
        <v>0</v>
      </c>
      <c r="H2057">
        <v>207</v>
      </c>
      <c r="I2057">
        <v>1</v>
      </c>
      <c r="J2057">
        <v>2</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t="s">
        <v>3147</v>
      </c>
      <c r="AN2057" t="s">
        <v>3148</v>
      </c>
      <c r="AO2057" t="s">
        <v>132</v>
      </c>
      <c r="AP2057" t="s">
        <v>47</v>
      </c>
      <c r="AQ2057">
        <v>0</v>
      </c>
      <c r="BY2057">
        <v>1767</v>
      </c>
    </row>
    <row r="2058" spans="1:77" x14ac:dyDescent="0.25">
      <c r="A2058">
        <v>1768</v>
      </c>
      <c r="B2058">
        <v>13</v>
      </c>
      <c r="H2058">
        <v>2</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t="s">
        <v>5561</v>
      </c>
      <c r="AN2058" t="s">
        <v>5562</v>
      </c>
      <c r="AO2058" t="s">
        <v>132</v>
      </c>
      <c r="AP2058" t="s">
        <v>47</v>
      </c>
      <c r="AQ2058">
        <v>7.1395000000000006E-7</v>
      </c>
      <c r="BY2058">
        <v>1768</v>
      </c>
    </row>
    <row r="2059" spans="1:77" x14ac:dyDescent="0.25">
      <c r="A2059">
        <v>1769</v>
      </c>
      <c r="B2059">
        <v>9</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t="s">
        <v>5561</v>
      </c>
      <c r="AN2059" t="s">
        <v>5562</v>
      </c>
      <c r="AO2059" t="s">
        <v>132</v>
      </c>
      <c r="AP2059" t="s">
        <v>47</v>
      </c>
      <c r="AQ2059">
        <v>5.2375000000000007E-7</v>
      </c>
      <c r="BY2059">
        <v>1769</v>
      </c>
    </row>
    <row r="2060" spans="1:77" x14ac:dyDescent="0.25">
      <c r="A2060">
        <v>1770</v>
      </c>
      <c r="B2060">
        <v>12</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t="s">
        <v>5561</v>
      </c>
      <c r="AN2060" t="s">
        <v>5562</v>
      </c>
      <c r="AO2060" t="s">
        <v>132</v>
      </c>
      <c r="AP2060" t="s">
        <v>47</v>
      </c>
      <c r="AQ2060">
        <v>6.6598000000000004E-7</v>
      </c>
      <c r="BY2060">
        <v>1770</v>
      </c>
    </row>
    <row r="2061" spans="1:77" x14ac:dyDescent="0.25">
      <c r="A2061">
        <v>1771</v>
      </c>
      <c r="B2061">
        <v>0</v>
      </c>
      <c r="H2061">
        <v>1</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t="s">
        <v>5561</v>
      </c>
      <c r="AN2061" t="s">
        <v>5562</v>
      </c>
      <c r="AO2061" t="s">
        <v>132</v>
      </c>
      <c r="AP2061" t="s">
        <v>47</v>
      </c>
      <c r="AQ2061">
        <v>1.0072E-7</v>
      </c>
      <c r="BY2061">
        <v>1771</v>
      </c>
    </row>
    <row r="2062" spans="1:77" x14ac:dyDescent="0.25">
      <c r="A2062">
        <v>1772</v>
      </c>
      <c r="B2062">
        <v>2</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t="s">
        <v>5561</v>
      </c>
      <c r="AN2062" t="s">
        <v>5562</v>
      </c>
      <c r="AO2062" t="s">
        <v>132</v>
      </c>
      <c r="AP2062" t="s">
        <v>47</v>
      </c>
      <c r="AQ2062">
        <v>1.3513000000000002E-7</v>
      </c>
      <c r="BY2062">
        <v>1772</v>
      </c>
    </row>
    <row r="2063" spans="1:77" x14ac:dyDescent="0.25">
      <c r="A2063">
        <v>1773</v>
      </c>
      <c r="B2063">
        <v>0</v>
      </c>
      <c r="H2063">
        <v>5</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t="s">
        <v>5561</v>
      </c>
      <c r="AN2063" t="s">
        <v>5562</v>
      </c>
      <c r="AO2063" t="s">
        <v>132</v>
      </c>
      <c r="AP2063" t="s">
        <v>47</v>
      </c>
      <c r="AQ2063">
        <v>6.3332000000000006E-7</v>
      </c>
      <c r="BY2063">
        <v>1773</v>
      </c>
    </row>
    <row r="2064" spans="1:77" x14ac:dyDescent="0.25">
      <c r="A2064">
        <v>1777</v>
      </c>
      <c r="B2064">
        <v>44372</v>
      </c>
      <c r="H2064">
        <v>6179</v>
      </c>
      <c r="I2064">
        <v>21</v>
      </c>
      <c r="J2064">
        <v>90</v>
      </c>
      <c r="K2064">
        <v>37</v>
      </c>
      <c r="L2064">
        <v>54</v>
      </c>
      <c r="M2064">
        <v>57</v>
      </c>
      <c r="N2064">
        <v>38</v>
      </c>
      <c r="O2064">
        <v>22</v>
      </c>
      <c r="P2064">
        <v>41</v>
      </c>
      <c r="Q2064">
        <v>32</v>
      </c>
      <c r="R2064">
        <v>39</v>
      </c>
      <c r="S2064">
        <v>23</v>
      </c>
      <c r="T2064">
        <v>63</v>
      </c>
      <c r="U2064">
        <v>84</v>
      </c>
      <c r="V2064">
        <v>37</v>
      </c>
      <c r="W2064">
        <v>28</v>
      </c>
      <c r="X2064">
        <v>17</v>
      </c>
      <c r="Y2064">
        <v>35</v>
      </c>
      <c r="Z2064">
        <v>14</v>
      </c>
      <c r="AA2064">
        <v>28</v>
      </c>
      <c r="AB2064">
        <v>28</v>
      </c>
      <c r="AC2064">
        <v>14</v>
      </c>
      <c r="AD2064">
        <v>20</v>
      </c>
      <c r="AE2064">
        <v>12</v>
      </c>
      <c r="AF2064">
        <v>32</v>
      </c>
      <c r="AG2064">
        <v>22</v>
      </c>
      <c r="AH2064">
        <v>48</v>
      </c>
      <c r="AI2064">
        <v>10</v>
      </c>
      <c r="AJ2064">
        <v>71</v>
      </c>
      <c r="AK2064">
        <v>51</v>
      </c>
      <c r="AL2064">
        <v>62</v>
      </c>
      <c r="AM2064" t="s">
        <v>5563</v>
      </c>
      <c r="AN2064" t="s">
        <v>5564</v>
      </c>
      <c r="AO2064" t="s">
        <v>132</v>
      </c>
      <c r="AP2064" t="s">
        <v>47</v>
      </c>
      <c r="AQ2064">
        <v>0</v>
      </c>
      <c r="BY2064">
        <v>1777</v>
      </c>
    </row>
    <row r="2065" spans="1:77" x14ac:dyDescent="0.25">
      <c r="A2065">
        <v>1778</v>
      </c>
      <c r="B2065">
        <v>153</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t="s">
        <v>5565</v>
      </c>
      <c r="AN2065" t="s">
        <v>5566</v>
      </c>
      <c r="AO2065" t="s">
        <v>132</v>
      </c>
      <c r="AP2065" t="s">
        <v>47</v>
      </c>
      <c r="AQ2065">
        <v>7.7592099999999992E-6</v>
      </c>
      <c r="BY2065">
        <v>1778</v>
      </c>
    </row>
    <row r="2066" spans="1:77" x14ac:dyDescent="0.25">
      <c r="A2066">
        <v>1779</v>
      </c>
      <c r="B2066">
        <v>170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t="s">
        <v>5567</v>
      </c>
      <c r="AN2066" t="s">
        <v>5568</v>
      </c>
      <c r="AO2066" t="s">
        <v>132</v>
      </c>
      <c r="AP2066" t="s">
        <v>47</v>
      </c>
      <c r="AQ2066">
        <v>9.0045399999999993E-6</v>
      </c>
      <c r="BY2066">
        <v>1779</v>
      </c>
    </row>
    <row r="2067" spans="1:77" x14ac:dyDescent="0.25">
      <c r="A2067">
        <v>1780</v>
      </c>
      <c r="B2067">
        <v>494</v>
      </c>
      <c r="H2067">
        <v>212</v>
      </c>
      <c r="I2067">
        <v>0</v>
      </c>
      <c r="J2067">
        <v>0</v>
      </c>
      <c r="K2067">
        <v>1</v>
      </c>
      <c r="L2067">
        <v>0</v>
      </c>
      <c r="M2067">
        <v>0</v>
      </c>
      <c r="N2067">
        <v>0</v>
      </c>
      <c r="O2067">
        <v>0</v>
      </c>
      <c r="P2067">
        <v>0</v>
      </c>
      <c r="Q2067">
        <v>5</v>
      </c>
      <c r="R2067">
        <v>1</v>
      </c>
      <c r="S2067">
        <v>0</v>
      </c>
      <c r="T2067">
        <v>3</v>
      </c>
      <c r="U2067">
        <v>1</v>
      </c>
      <c r="V2067">
        <v>0</v>
      </c>
      <c r="W2067">
        <v>0</v>
      </c>
      <c r="X2067">
        <v>0</v>
      </c>
      <c r="Y2067">
        <v>0</v>
      </c>
      <c r="Z2067">
        <v>6</v>
      </c>
      <c r="AA2067">
        <v>4</v>
      </c>
      <c r="AB2067">
        <v>3</v>
      </c>
      <c r="AC2067">
        <v>2</v>
      </c>
      <c r="AD2067">
        <v>0</v>
      </c>
      <c r="AE2067">
        <v>4</v>
      </c>
      <c r="AF2067">
        <v>0</v>
      </c>
      <c r="AG2067">
        <v>0</v>
      </c>
      <c r="AH2067">
        <v>0</v>
      </c>
      <c r="AI2067">
        <v>0</v>
      </c>
      <c r="AJ2067">
        <v>2</v>
      </c>
      <c r="AK2067">
        <v>2</v>
      </c>
      <c r="AL2067">
        <v>4</v>
      </c>
      <c r="AM2067" t="s">
        <v>5569</v>
      </c>
      <c r="AN2067" t="s">
        <v>5570</v>
      </c>
      <c r="AO2067" t="s">
        <v>132</v>
      </c>
      <c r="AP2067" t="s">
        <v>47</v>
      </c>
      <c r="AQ2067">
        <v>3.9066180000000001E-5</v>
      </c>
      <c r="BY2067">
        <v>1780</v>
      </c>
    </row>
    <row r="2068" spans="1:77" x14ac:dyDescent="0.25">
      <c r="A2068">
        <v>1781</v>
      </c>
      <c r="B2068">
        <v>200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t="s">
        <v>5571</v>
      </c>
      <c r="AN2068" t="s">
        <v>5572</v>
      </c>
      <c r="AO2068" t="s">
        <v>132</v>
      </c>
      <c r="AP2068" t="s">
        <v>47</v>
      </c>
      <c r="AQ2068">
        <v>9.4692599999999999E-6</v>
      </c>
      <c r="BY2068">
        <v>1781</v>
      </c>
    </row>
    <row r="2069" spans="1:77" x14ac:dyDescent="0.25">
      <c r="A2069">
        <v>1782</v>
      </c>
      <c r="B2069">
        <v>65</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t="s">
        <v>5573</v>
      </c>
      <c r="AN2069" t="s">
        <v>5574</v>
      </c>
      <c r="AO2069" t="s">
        <v>132</v>
      </c>
      <c r="AP2069" t="s">
        <v>47</v>
      </c>
      <c r="AQ2069">
        <v>2.6057700000000001E-6</v>
      </c>
      <c r="BY2069">
        <v>1782</v>
      </c>
    </row>
    <row r="2070" spans="1:77" x14ac:dyDescent="0.25">
      <c r="A2070">
        <v>1783</v>
      </c>
      <c r="B2070">
        <v>237</v>
      </c>
      <c r="H2070">
        <v>5</v>
      </c>
      <c r="I2070">
        <v>0</v>
      </c>
      <c r="J2070">
        <v>2</v>
      </c>
      <c r="K2070">
        <v>0</v>
      </c>
      <c r="L2070">
        <v>1</v>
      </c>
      <c r="M2070">
        <v>0</v>
      </c>
      <c r="N2070">
        <v>0</v>
      </c>
      <c r="O2070">
        <v>0</v>
      </c>
      <c r="P2070">
        <v>0</v>
      </c>
      <c r="Q2070">
        <v>0</v>
      </c>
      <c r="R2070">
        <v>0</v>
      </c>
      <c r="S2070">
        <v>9</v>
      </c>
      <c r="T2070">
        <v>0</v>
      </c>
      <c r="U2070">
        <v>0</v>
      </c>
      <c r="V2070">
        <v>2</v>
      </c>
      <c r="W2070">
        <v>0</v>
      </c>
      <c r="X2070">
        <v>0</v>
      </c>
      <c r="Y2070">
        <v>0</v>
      </c>
      <c r="Z2070">
        <v>0</v>
      </c>
      <c r="AA2070">
        <v>0</v>
      </c>
      <c r="AB2070">
        <v>0</v>
      </c>
      <c r="AC2070">
        <v>0</v>
      </c>
      <c r="AD2070">
        <v>0</v>
      </c>
      <c r="AE2070">
        <v>2</v>
      </c>
      <c r="AF2070">
        <v>1</v>
      </c>
      <c r="AG2070">
        <v>0</v>
      </c>
      <c r="AH2070">
        <v>0</v>
      </c>
      <c r="AI2070">
        <v>0</v>
      </c>
      <c r="AJ2070">
        <v>0</v>
      </c>
      <c r="AK2070">
        <v>1</v>
      </c>
      <c r="AL2070">
        <v>4</v>
      </c>
      <c r="AM2070" t="s">
        <v>5575</v>
      </c>
      <c r="AN2070" t="s">
        <v>5576</v>
      </c>
      <c r="AO2070" t="s">
        <v>132</v>
      </c>
      <c r="AP2070" t="s">
        <v>47</v>
      </c>
      <c r="AQ2070">
        <v>1.548144E-5</v>
      </c>
      <c r="BY2070">
        <v>1783</v>
      </c>
    </row>
    <row r="2071" spans="1:77" x14ac:dyDescent="0.25">
      <c r="A2071">
        <v>1784</v>
      </c>
      <c r="B2071">
        <v>240</v>
      </c>
      <c r="C2071">
        <v>1987</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t="s">
        <v>5577</v>
      </c>
      <c r="AN2071" t="s">
        <v>5578</v>
      </c>
      <c r="AO2071" t="s">
        <v>132</v>
      </c>
      <c r="AP2071" t="s">
        <v>47</v>
      </c>
      <c r="AQ2071">
        <v>1.1337420000000001E-5</v>
      </c>
      <c r="BY2071">
        <v>1784</v>
      </c>
    </row>
    <row r="2072" spans="1:77" x14ac:dyDescent="0.25">
      <c r="A2072">
        <v>1787</v>
      </c>
      <c r="B2072">
        <v>3154</v>
      </c>
      <c r="H2072">
        <v>0</v>
      </c>
      <c r="I2072">
        <v>0</v>
      </c>
      <c r="J2072">
        <v>0</v>
      </c>
      <c r="K2072">
        <v>0</v>
      </c>
      <c r="L2072">
        <v>0</v>
      </c>
      <c r="M2072">
        <v>0</v>
      </c>
      <c r="N2072">
        <v>0</v>
      </c>
      <c r="O2072">
        <v>0</v>
      </c>
      <c r="P2072">
        <v>2</v>
      </c>
      <c r="Q2072">
        <v>1</v>
      </c>
      <c r="R2072">
        <v>13</v>
      </c>
      <c r="S2072">
        <v>0</v>
      </c>
      <c r="T2072">
        <v>0</v>
      </c>
      <c r="U2072">
        <v>1</v>
      </c>
      <c r="V2072">
        <v>0</v>
      </c>
      <c r="W2072">
        <v>0</v>
      </c>
      <c r="X2072">
        <v>0</v>
      </c>
      <c r="Y2072">
        <v>0</v>
      </c>
      <c r="Z2072">
        <v>0</v>
      </c>
      <c r="AA2072">
        <v>0</v>
      </c>
      <c r="AB2072">
        <v>0</v>
      </c>
      <c r="AC2072">
        <v>0</v>
      </c>
      <c r="AD2072">
        <v>0</v>
      </c>
      <c r="AE2072">
        <v>0</v>
      </c>
      <c r="AF2072">
        <v>0</v>
      </c>
      <c r="AG2072">
        <v>0</v>
      </c>
      <c r="AH2072">
        <v>0</v>
      </c>
      <c r="AI2072">
        <v>0</v>
      </c>
      <c r="AJ2072">
        <v>0</v>
      </c>
      <c r="AK2072">
        <v>2</v>
      </c>
      <c r="AL2072">
        <v>1</v>
      </c>
      <c r="AM2072" t="s">
        <v>5579</v>
      </c>
      <c r="AN2072" t="s">
        <v>5580</v>
      </c>
      <c r="AO2072" t="s">
        <v>132</v>
      </c>
      <c r="AP2072" t="s">
        <v>47</v>
      </c>
      <c r="AQ2072">
        <v>0</v>
      </c>
      <c r="BY2072">
        <v>1787</v>
      </c>
    </row>
    <row r="2073" spans="1:77" x14ac:dyDescent="0.25">
      <c r="A2073">
        <v>1788</v>
      </c>
      <c r="B2073">
        <v>368</v>
      </c>
      <c r="C2073">
        <v>1985</v>
      </c>
      <c r="H2073">
        <v>1</v>
      </c>
      <c r="I2073">
        <v>0</v>
      </c>
      <c r="J2073">
        <v>0</v>
      </c>
      <c r="K2073">
        <v>0</v>
      </c>
      <c r="L2073">
        <v>0</v>
      </c>
      <c r="M2073">
        <v>1</v>
      </c>
      <c r="N2073">
        <v>0</v>
      </c>
      <c r="O2073">
        <v>3</v>
      </c>
      <c r="P2073">
        <v>1</v>
      </c>
      <c r="Q2073">
        <v>0</v>
      </c>
      <c r="R2073">
        <v>0</v>
      </c>
      <c r="S2073">
        <v>0</v>
      </c>
      <c r="T2073">
        <v>0</v>
      </c>
      <c r="U2073">
        <v>0</v>
      </c>
      <c r="V2073">
        <v>0</v>
      </c>
      <c r="W2073">
        <v>0</v>
      </c>
      <c r="X2073">
        <v>0</v>
      </c>
      <c r="Y2073">
        <v>0</v>
      </c>
      <c r="Z2073">
        <v>0</v>
      </c>
      <c r="AA2073">
        <v>0</v>
      </c>
      <c r="AB2073">
        <v>0</v>
      </c>
      <c r="AC2073">
        <v>1</v>
      </c>
      <c r="AD2073">
        <v>0</v>
      </c>
      <c r="AE2073">
        <v>0</v>
      </c>
      <c r="AF2073">
        <v>0</v>
      </c>
      <c r="AG2073">
        <v>0</v>
      </c>
      <c r="AH2073">
        <v>0</v>
      </c>
      <c r="AI2073">
        <v>0</v>
      </c>
      <c r="AJ2073">
        <v>0</v>
      </c>
      <c r="AK2073">
        <v>0</v>
      </c>
      <c r="AL2073">
        <v>0</v>
      </c>
      <c r="AM2073" t="s">
        <v>5581</v>
      </c>
      <c r="AN2073" t="s">
        <v>5582</v>
      </c>
      <c r="AO2073" t="s">
        <v>132</v>
      </c>
      <c r="AP2073" t="s">
        <v>47</v>
      </c>
      <c r="BY2073">
        <v>1788</v>
      </c>
    </row>
    <row r="2074" spans="1:77" x14ac:dyDescent="0.25">
      <c r="A2074">
        <v>1789</v>
      </c>
      <c r="B2074">
        <v>1606</v>
      </c>
      <c r="H2074">
        <v>1</v>
      </c>
      <c r="I2074">
        <v>0</v>
      </c>
      <c r="J2074">
        <v>0</v>
      </c>
      <c r="K2074">
        <v>0</v>
      </c>
      <c r="L2074">
        <v>0</v>
      </c>
      <c r="M2074">
        <v>0</v>
      </c>
      <c r="N2074">
        <v>0</v>
      </c>
      <c r="O2074">
        <v>0</v>
      </c>
      <c r="P2074">
        <v>0</v>
      </c>
      <c r="Q2074">
        <v>0</v>
      </c>
      <c r="R2074">
        <v>4</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1</v>
      </c>
      <c r="AL2074">
        <v>0</v>
      </c>
      <c r="AM2074" t="s">
        <v>5581</v>
      </c>
      <c r="AN2074" t="s">
        <v>5582</v>
      </c>
      <c r="AO2074" t="s">
        <v>132</v>
      </c>
      <c r="AP2074" t="s">
        <v>47</v>
      </c>
      <c r="BY2074">
        <v>1789</v>
      </c>
    </row>
    <row r="2075" spans="1:77" x14ac:dyDescent="0.25">
      <c r="A2075">
        <v>1790</v>
      </c>
      <c r="B2075">
        <v>1725</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t="s">
        <v>5581</v>
      </c>
      <c r="AN2075" t="s">
        <v>5582</v>
      </c>
      <c r="AO2075" t="s">
        <v>132</v>
      </c>
      <c r="AP2075" t="s">
        <v>47</v>
      </c>
      <c r="BY2075">
        <v>1790</v>
      </c>
    </row>
    <row r="2076" spans="1:77" x14ac:dyDescent="0.25">
      <c r="A2076">
        <v>1791</v>
      </c>
      <c r="B2076">
        <v>3942</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t="s">
        <v>5581</v>
      </c>
      <c r="AN2076" t="s">
        <v>5582</v>
      </c>
      <c r="AO2076" t="s">
        <v>132</v>
      </c>
      <c r="AP2076" t="s">
        <v>47</v>
      </c>
      <c r="BY2076">
        <v>1791</v>
      </c>
    </row>
    <row r="2077" spans="1:77" x14ac:dyDescent="0.25">
      <c r="A2077">
        <v>1792</v>
      </c>
      <c r="B2077">
        <v>4661</v>
      </c>
      <c r="H2077">
        <v>86</v>
      </c>
      <c r="I2077">
        <v>0</v>
      </c>
      <c r="J2077">
        <v>14</v>
      </c>
      <c r="K2077">
        <v>6</v>
      </c>
      <c r="L2077">
        <v>2</v>
      </c>
      <c r="M2077">
        <v>2</v>
      </c>
      <c r="N2077">
        <v>3</v>
      </c>
      <c r="O2077">
        <v>0</v>
      </c>
      <c r="P2077">
        <v>13</v>
      </c>
      <c r="Q2077">
        <v>20</v>
      </c>
      <c r="R2077">
        <v>5</v>
      </c>
      <c r="S2077">
        <v>4</v>
      </c>
      <c r="T2077">
        <v>7</v>
      </c>
      <c r="U2077">
        <v>3</v>
      </c>
      <c r="V2077">
        <v>9</v>
      </c>
      <c r="W2077">
        <v>9</v>
      </c>
      <c r="X2077">
        <v>14</v>
      </c>
      <c r="Y2077">
        <v>1</v>
      </c>
      <c r="Z2077">
        <v>18</v>
      </c>
      <c r="AA2077">
        <v>14</v>
      </c>
      <c r="AB2077">
        <v>34</v>
      </c>
      <c r="AC2077">
        <v>5</v>
      </c>
      <c r="AD2077">
        <v>5</v>
      </c>
      <c r="AE2077">
        <v>6</v>
      </c>
      <c r="AF2077">
        <v>1</v>
      </c>
      <c r="AG2077">
        <v>9</v>
      </c>
      <c r="AH2077">
        <v>6</v>
      </c>
      <c r="AI2077">
        <v>4</v>
      </c>
      <c r="AJ2077">
        <v>20</v>
      </c>
      <c r="AK2077">
        <v>19</v>
      </c>
      <c r="AL2077">
        <v>5</v>
      </c>
      <c r="AM2077" t="s">
        <v>5581</v>
      </c>
      <c r="AN2077" t="s">
        <v>5582</v>
      </c>
      <c r="AO2077" t="s">
        <v>132</v>
      </c>
      <c r="AP2077" t="s">
        <v>47</v>
      </c>
      <c r="BY2077">
        <v>1792</v>
      </c>
    </row>
    <row r="2078" spans="1:77" x14ac:dyDescent="0.25">
      <c r="A2078">
        <v>1793</v>
      </c>
      <c r="B2078">
        <v>220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t="s">
        <v>5581</v>
      </c>
      <c r="AN2078" t="s">
        <v>5582</v>
      </c>
      <c r="AO2078" t="s">
        <v>132</v>
      </c>
      <c r="AP2078" t="s">
        <v>47</v>
      </c>
      <c r="BY2078">
        <v>1793</v>
      </c>
    </row>
    <row r="2079" spans="1:77" x14ac:dyDescent="0.25">
      <c r="A2079">
        <v>1794</v>
      </c>
      <c r="B2079">
        <v>420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t="s">
        <v>5581</v>
      </c>
      <c r="AN2079" t="s">
        <v>5582</v>
      </c>
      <c r="AO2079" t="s">
        <v>132</v>
      </c>
      <c r="AP2079" t="s">
        <v>47</v>
      </c>
      <c r="BY2079">
        <v>1794</v>
      </c>
    </row>
    <row r="2080" spans="1:77" x14ac:dyDescent="0.25">
      <c r="A2080">
        <v>1795</v>
      </c>
      <c r="B2080">
        <v>498</v>
      </c>
      <c r="H2080">
        <v>3</v>
      </c>
      <c r="I2080">
        <v>0</v>
      </c>
      <c r="J2080">
        <v>4</v>
      </c>
      <c r="K2080">
        <v>0</v>
      </c>
      <c r="L2080">
        <v>0</v>
      </c>
      <c r="M2080">
        <v>0</v>
      </c>
      <c r="N2080">
        <v>0</v>
      </c>
      <c r="O2080">
        <v>0</v>
      </c>
      <c r="P2080">
        <v>0</v>
      </c>
      <c r="Q2080">
        <v>0</v>
      </c>
      <c r="R2080">
        <v>0</v>
      </c>
      <c r="S2080">
        <v>0</v>
      </c>
      <c r="T2080">
        <v>0</v>
      </c>
      <c r="U2080">
        <v>11</v>
      </c>
      <c r="V2080">
        <v>2</v>
      </c>
      <c r="W2080">
        <v>10</v>
      </c>
      <c r="X2080">
        <v>4</v>
      </c>
      <c r="Y2080">
        <v>0</v>
      </c>
      <c r="Z2080">
        <v>1</v>
      </c>
      <c r="AA2080">
        <v>1</v>
      </c>
      <c r="AB2080">
        <v>0</v>
      </c>
      <c r="AC2080">
        <v>0</v>
      </c>
      <c r="AD2080">
        <v>0</v>
      </c>
      <c r="AE2080">
        <v>2</v>
      </c>
      <c r="AF2080">
        <v>0</v>
      </c>
      <c r="AG2080">
        <v>0</v>
      </c>
      <c r="AH2080">
        <v>1</v>
      </c>
      <c r="AI2080">
        <v>1</v>
      </c>
      <c r="AJ2080">
        <v>0</v>
      </c>
      <c r="AK2080">
        <v>15</v>
      </c>
      <c r="AL2080">
        <v>2</v>
      </c>
      <c r="AM2080" t="s">
        <v>5581</v>
      </c>
      <c r="AN2080" t="s">
        <v>5582</v>
      </c>
      <c r="AO2080" t="s">
        <v>132</v>
      </c>
      <c r="AP2080" t="s">
        <v>47</v>
      </c>
      <c r="BY2080">
        <v>1795</v>
      </c>
    </row>
    <row r="2081" spans="1:77" x14ac:dyDescent="0.25">
      <c r="A2081">
        <v>1796</v>
      </c>
      <c r="B2081">
        <v>336</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t="s">
        <v>5581</v>
      </c>
      <c r="AN2081" t="s">
        <v>5582</v>
      </c>
      <c r="AO2081" t="s">
        <v>132</v>
      </c>
      <c r="AP2081" t="s">
        <v>47</v>
      </c>
      <c r="BY2081">
        <v>1796</v>
      </c>
    </row>
    <row r="2082" spans="1:77" x14ac:dyDescent="0.25">
      <c r="A2082">
        <v>1797</v>
      </c>
      <c r="B2082">
        <v>342</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t="s">
        <v>5581</v>
      </c>
      <c r="AN2082" t="s">
        <v>5582</v>
      </c>
      <c r="AO2082" t="s">
        <v>132</v>
      </c>
      <c r="AP2082" t="s">
        <v>47</v>
      </c>
      <c r="BY2082">
        <v>1797</v>
      </c>
    </row>
    <row r="2083" spans="1:77" x14ac:dyDescent="0.25">
      <c r="A2083">
        <v>1798</v>
      </c>
      <c r="B2083">
        <v>1720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t="s">
        <v>5581</v>
      </c>
      <c r="AN2083" t="s">
        <v>5582</v>
      </c>
      <c r="AO2083" t="s">
        <v>132</v>
      </c>
      <c r="AP2083" t="s">
        <v>47</v>
      </c>
      <c r="BY2083">
        <v>1798</v>
      </c>
    </row>
    <row r="2084" spans="1:77" x14ac:dyDescent="0.25">
      <c r="A2084">
        <v>1799</v>
      </c>
      <c r="B2084">
        <v>3293</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t="s">
        <v>5581</v>
      </c>
      <c r="AN2084" t="s">
        <v>5582</v>
      </c>
      <c r="AO2084" t="s">
        <v>132</v>
      </c>
      <c r="AP2084" t="s">
        <v>47</v>
      </c>
      <c r="BY2084">
        <v>1799</v>
      </c>
    </row>
    <row r="2085" spans="1:77" x14ac:dyDescent="0.25">
      <c r="A2085">
        <v>1800</v>
      </c>
      <c r="B2085">
        <v>44537</v>
      </c>
      <c r="H2085">
        <v>74</v>
      </c>
      <c r="I2085">
        <v>8</v>
      </c>
      <c r="J2085">
        <v>7</v>
      </c>
      <c r="K2085">
        <v>5</v>
      </c>
      <c r="L2085">
        <v>4</v>
      </c>
      <c r="M2085">
        <v>5</v>
      </c>
      <c r="N2085">
        <v>1</v>
      </c>
      <c r="O2085">
        <v>4</v>
      </c>
      <c r="P2085">
        <v>11</v>
      </c>
      <c r="Q2085">
        <v>9</v>
      </c>
      <c r="R2085">
        <v>16</v>
      </c>
      <c r="S2085">
        <v>7</v>
      </c>
      <c r="T2085">
        <v>4</v>
      </c>
      <c r="U2085">
        <v>4</v>
      </c>
      <c r="V2085">
        <v>16</v>
      </c>
      <c r="W2085">
        <v>1</v>
      </c>
      <c r="X2085">
        <v>8</v>
      </c>
      <c r="Y2085">
        <v>3</v>
      </c>
      <c r="Z2085">
        <v>20</v>
      </c>
      <c r="AA2085">
        <v>10</v>
      </c>
      <c r="AB2085">
        <v>13</v>
      </c>
      <c r="AC2085">
        <v>27</v>
      </c>
      <c r="AD2085">
        <v>35</v>
      </c>
      <c r="AE2085">
        <v>10</v>
      </c>
      <c r="AF2085">
        <v>4</v>
      </c>
      <c r="AG2085">
        <v>2</v>
      </c>
      <c r="AH2085">
        <v>8</v>
      </c>
      <c r="AI2085">
        <v>7</v>
      </c>
      <c r="AJ2085">
        <v>7</v>
      </c>
      <c r="AK2085">
        <v>1</v>
      </c>
      <c r="AL2085">
        <v>6</v>
      </c>
      <c r="AM2085" t="s">
        <v>5581</v>
      </c>
      <c r="AN2085" t="s">
        <v>5582</v>
      </c>
      <c r="AO2085" t="s">
        <v>132</v>
      </c>
      <c r="AP2085" t="s">
        <v>47</v>
      </c>
      <c r="BY2085">
        <v>1800</v>
      </c>
    </row>
    <row r="2086" spans="1:77" x14ac:dyDescent="0.25">
      <c r="A2086">
        <v>1801</v>
      </c>
      <c r="B2086">
        <v>2856</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t="s">
        <v>5581</v>
      </c>
      <c r="AN2086" t="s">
        <v>5582</v>
      </c>
      <c r="AO2086" t="s">
        <v>132</v>
      </c>
      <c r="AP2086" t="s">
        <v>47</v>
      </c>
      <c r="BY2086">
        <v>1801</v>
      </c>
    </row>
    <row r="2087" spans="1:77" x14ac:dyDescent="0.25">
      <c r="A2087">
        <v>1802</v>
      </c>
      <c r="B2087">
        <v>285</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t="s">
        <v>5581</v>
      </c>
      <c r="AN2087" t="s">
        <v>5582</v>
      </c>
      <c r="AO2087" t="s">
        <v>132</v>
      </c>
      <c r="AP2087" t="s">
        <v>47</v>
      </c>
      <c r="BY2087">
        <v>1802</v>
      </c>
    </row>
    <row r="2088" spans="1:77" x14ac:dyDescent="0.25">
      <c r="A2088">
        <v>1804</v>
      </c>
      <c r="B2088">
        <v>707</v>
      </c>
      <c r="H2088">
        <v>1219</v>
      </c>
      <c r="I2088">
        <v>16</v>
      </c>
      <c r="J2088">
        <v>6</v>
      </c>
      <c r="K2088">
        <v>19</v>
      </c>
      <c r="L2088">
        <v>16</v>
      </c>
      <c r="M2088">
        <v>17</v>
      </c>
      <c r="N2088">
        <v>18</v>
      </c>
      <c r="O2088">
        <v>11</v>
      </c>
      <c r="P2088">
        <v>21</v>
      </c>
      <c r="Q2088">
        <v>39</v>
      </c>
      <c r="R2088">
        <v>32</v>
      </c>
      <c r="S2088">
        <v>12</v>
      </c>
      <c r="T2088">
        <v>18</v>
      </c>
      <c r="U2088">
        <v>26</v>
      </c>
      <c r="V2088">
        <v>12</v>
      </c>
      <c r="W2088">
        <v>11</v>
      </c>
      <c r="X2088">
        <v>15</v>
      </c>
      <c r="Y2088">
        <v>7</v>
      </c>
      <c r="Z2088">
        <v>49</v>
      </c>
      <c r="AA2088">
        <v>21</v>
      </c>
      <c r="AB2088">
        <v>73</v>
      </c>
      <c r="AC2088">
        <v>15</v>
      </c>
      <c r="AD2088">
        <v>17</v>
      </c>
      <c r="AE2088">
        <v>19</v>
      </c>
      <c r="AF2088">
        <v>28</v>
      </c>
      <c r="AG2088">
        <v>23</v>
      </c>
      <c r="AH2088">
        <v>96</v>
      </c>
      <c r="AI2088">
        <v>43</v>
      </c>
      <c r="AJ2088">
        <v>76</v>
      </c>
      <c r="AK2088">
        <v>6</v>
      </c>
      <c r="AL2088">
        <v>0</v>
      </c>
      <c r="AM2088" t="s">
        <v>5583</v>
      </c>
      <c r="AN2088" t="s">
        <v>5584</v>
      </c>
      <c r="AO2088" t="s">
        <v>132</v>
      </c>
      <c r="AP2088" t="s">
        <v>47</v>
      </c>
      <c r="AQ2088">
        <v>8.9561279999999998E-5</v>
      </c>
      <c r="BY2088">
        <v>1804</v>
      </c>
    </row>
    <row r="2089" spans="1:77" x14ac:dyDescent="0.25">
      <c r="A2089">
        <v>1805</v>
      </c>
      <c r="B2089">
        <v>3730</v>
      </c>
      <c r="H2089">
        <v>2796</v>
      </c>
      <c r="I2089">
        <v>40</v>
      </c>
      <c r="J2089">
        <v>12</v>
      </c>
      <c r="K2089">
        <v>28</v>
      </c>
      <c r="L2089">
        <v>74</v>
      </c>
      <c r="M2089">
        <v>39</v>
      </c>
      <c r="N2089">
        <v>60</v>
      </c>
      <c r="O2089">
        <v>26</v>
      </c>
      <c r="P2089">
        <v>34</v>
      </c>
      <c r="Q2089">
        <v>86</v>
      </c>
      <c r="R2089">
        <v>73</v>
      </c>
      <c r="S2089">
        <v>29</v>
      </c>
      <c r="T2089">
        <v>64</v>
      </c>
      <c r="U2089">
        <v>66</v>
      </c>
      <c r="V2089">
        <v>40</v>
      </c>
      <c r="W2089">
        <v>37</v>
      </c>
      <c r="X2089">
        <v>42</v>
      </c>
      <c r="Y2089">
        <v>31</v>
      </c>
      <c r="Z2089">
        <v>118</v>
      </c>
      <c r="AA2089">
        <v>39</v>
      </c>
      <c r="AB2089">
        <v>155</v>
      </c>
      <c r="AC2089">
        <v>51</v>
      </c>
      <c r="AD2089">
        <v>59</v>
      </c>
      <c r="AE2089">
        <v>52</v>
      </c>
      <c r="AF2089">
        <v>68</v>
      </c>
      <c r="AG2089">
        <v>57</v>
      </c>
      <c r="AH2089">
        <v>160</v>
      </c>
      <c r="AI2089">
        <v>58</v>
      </c>
      <c r="AJ2089">
        <v>103</v>
      </c>
      <c r="AK2089">
        <v>17</v>
      </c>
      <c r="AL2089">
        <v>1</v>
      </c>
      <c r="AM2089" t="s">
        <v>5585</v>
      </c>
      <c r="AN2089" t="s">
        <v>5586</v>
      </c>
      <c r="AO2089" t="s">
        <v>132</v>
      </c>
      <c r="AP2089" t="s">
        <v>47</v>
      </c>
      <c r="AQ2089">
        <v>3.5341867999999998E-4</v>
      </c>
      <c r="BY2089">
        <v>1805</v>
      </c>
    </row>
    <row r="2090" spans="1:77" x14ac:dyDescent="0.25">
      <c r="A2090">
        <v>1807</v>
      </c>
      <c r="B2090">
        <v>8</v>
      </c>
      <c r="H2090">
        <v>49</v>
      </c>
      <c r="I2090">
        <v>0</v>
      </c>
      <c r="J2090">
        <v>0</v>
      </c>
      <c r="K2090">
        <v>0</v>
      </c>
      <c r="L2090">
        <v>1</v>
      </c>
      <c r="M2090">
        <v>0</v>
      </c>
      <c r="N2090">
        <v>0</v>
      </c>
      <c r="O2090">
        <v>0</v>
      </c>
      <c r="P2090">
        <v>0</v>
      </c>
      <c r="Q2090">
        <v>0</v>
      </c>
      <c r="R2090">
        <v>1</v>
      </c>
      <c r="S2090">
        <v>5</v>
      </c>
      <c r="T2090">
        <v>0</v>
      </c>
      <c r="U2090">
        <v>0</v>
      </c>
      <c r="V2090">
        <v>0</v>
      </c>
      <c r="W2090">
        <v>0</v>
      </c>
      <c r="X2090">
        <v>0</v>
      </c>
      <c r="Y2090">
        <v>0</v>
      </c>
      <c r="Z2090">
        <v>0</v>
      </c>
      <c r="AA2090">
        <v>1</v>
      </c>
      <c r="AB2090">
        <v>0</v>
      </c>
      <c r="AC2090">
        <v>0</v>
      </c>
      <c r="AD2090">
        <v>0</v>
      </c>
      <c r="AE2090">
        <v>0</v>
      </c>
      <c r="AF2090">
        <v>0</v>
      </c>
      <c r="AG2090">
        <v>0</v>
      </c>
      <c r="AH2090">
        <v>0</v>
      </c>
      <c r="AI2090">
        <v>0</v>
      </c>
      <c r="AJ2090">
        <v>0</v>
      </c>
      <c r="AK2090">
        <v>0</v>
      </c>
      <c r="AL2090">
        <v>0</v>
      </c>
      <c r="AM2090" t="s">
        <v>5587</v>
      </c>
      <c r="AN2090" t="s">
        <v>5588</v>
      </c>
      <c r="AO2090" t="s">
        <v>132</v>
      </c>
      <c r="AP2090" t="s">
        <v>47</v>
      </c>
      <c r="AQ2090">
        <v>2.2511599999999999E-6</v>
      </c>
      <c r="BY2090">
        <v>1807</v>
      </c>
    </row>
    <row r="2091" spans="1:77" x14ac:dyDescent="0.25">
      <c r="A2091">
        <v>1808</v>
      </c>
      <c r="B2091">
        <v>257</v>
      </c>
      <c r="H2091">
        <v>50</v>
      </c>
      <c r="I2091">
        <v>0</v>
      </c>
      <c r="J2091">
        <v>0</v>
      </c>
      <c r="K2091">
        <v>0</v>
      </c>
      <c r="L2091">
        <v>1</v>
      </c>
      <c r="M2091">
        <v>2</v>
      </c>
      <c r="N2091">
        <v>0</v>
      </c>
      <c r="O2091">
        <v>1</v>
      </c>
      <c r="P2091">
        <v>0</v>
      </c>
      <c r="Q2091">
        <v>0</v>
      </c>
      <c r="R2091">
        <v>2</v>
      </c>
      <c r="S2091">
        <v>1</v>
      </c>
      <c r="T2091">
        <v>0</v>
      </c>
      <c r="U2091">
        <v>0</v>
      </c>
      <c r="V2091">
        <v>2</v>
      </c>
      <c r="W2091">
        <v>0</v>
      </c>
      <c r="X2091">
        <v>0</v>
      </c>
      <c r="Y2091">
        <v>0</v>
      </c>
      <c r="Z2091">
        <v>0</v>
      </c>
      <c r="AA2091">
        <v>2</v>
      </c>
      <c r="AB2091">
        <v>4</v>
      </c>
      <c r="AC2091">
        <v>0</v>
      </c>
      <c r="AD2091">
        <v>0</v>
      </c>
      <c r="AE2091">
        <v>2</v>
      </c>
      <c r="AF2091">
        <v>0</v>
      </c>
      <c r="AG2091">
        <v>0</v>
      </c>
      <c r="AH2091">
        <v>0</v>
      </c>
      <c r="AI2091">
        <v>0</v>
      </c>
      <c r="AJ2091">
        <v>2</v>
      </c>
      <c r="AK2091">
        <v>0</v>
      </c>
      <c r="AL2091">
        <v>16</v>
      </c>
      <c r="AM2091" t="s">
        <v>5589</v>
      </c>
      <c r="AN2091" t="s">
        <v>5590</v>
      </c>
      <c r="AO2091" t="s">
        <v>132</v>
      </c>
      <c r="AP2091" t="s">
        <v>47</v>
      </c>
      <c r="AQ2091">
        <v>1.4266859999999999E-5</v>
      </c>
      <c r="BY2091">
        <v>1808</v>
      </c>
    </row>
    <row r="2092" spans="1:77" x14ac:dyDescent="0.25">
      <c r="A2092">
        <v>1809</v>
      </c>
      <c r="B2092">
        <v>42</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t="s">
        <v>5591</v>
      </c>
      <c r="AN2092" t="s">
        <v>5592</v>
      </c>
      <c r="AO2092" t="s">
        <v>132</v>
      </c>
      <c r="AP2092" t="s">
        <v>47</v>
      </c>
      <c r="AQ2092">
        <v>1.23938E-6</v>
      </c>
      <c r="BY2092">
        <v>1809</v>
      </c>
    </row>
    <row r="2093" spans="1:77" x14ac:dyDescent="0.25">
      <c r="A2093">
        <v>1810</v>
      </c>
      <c r="B2093">
        <v>1156</v>
      </c>
      <c r="H2093">
        <v>183</v>
      </c>
      <c r="I2093">
        <v>0</v>
      </c>
      <c r="J2093">
        <v>0</v>
      </c>
      <c r="K2093">
        <v>0</v>
      </c>
      <c r="L2093">
        <v>1</v>
      </c>
      <c r="M2093">
        <v>1</v>
      </c>
      <c r="N2093">
        <v>0</v>
      </c>
      <c r="O2093">
        <v>7</v>
      </c>
      <c r="P2093">
        <v>0</v>
      </c>
      <c r="Q2093">
        <v>0</v>
      </c>
      <c r="R2093">
        <v>1</v>
      </c>
      <c r="S2093">
        <v>3</v>
      </c>
      <c r="T2093">
        <v>0</v>
      </c>
      <c r="U2093">
        <v>0</v>
      </c>
      <c r="V2093">
        <v>1</v>
      </c>
      <c r="W2093">
        <v>0</v>
      </c>
      <c r="X2093">
        <v>0</v>
      </c>
      <c r="Y2093">
        <v>2</v>
      </c>
      <c r="Z2093">
        <v>0</v>
      </c>
      <c r="AA2093">
        <v>5</v>
      </c>
      <c r="AB2093">
        <v>9</v>
      </c>
      <c r="AC2093">
        <v>0</v>
      </c>
      <c r="AD2093">
        <v>0</v>
      </c>
      <c r="AE2093">
        <v>0</v>
      </c>
      <c r="AF2093">
        <v>0</v>
      </c>
      <c r="AG2093">
        <v>0</v>
      </c>
      <c r="AH2093">
        <v>0</v>
      </c>
      <c r="AI2093">
        <v>0</v>
      </c>
      <c r="AJ2093">
        <v>0</v>
      </c>
      <c r="AK2093">
        <v>0</v>
      </c>
      <c r="AL2093">
        <v>11</v>
      </c>
      <c r="AM2093" t="s">
        <v>5593</v>
      </c>
      <c r="AN2093" t="s">
        <v>5594</v>
      </c>
      <c r="AO2093" t="s">
        <v>132</v>
      </c>
      <c r="AP2093" t="s">
        <v>47</v>
      </c>
      <c r="AQ2093">
        <v>4.93197E-6</v>
      </c>
      <c r="BY2093">
        <v>1810</v>
      </c>
    </row>
    <row r="2094" spans="1:77" x14ac:dyDescent="0.25">
      <c r="A2094">
        <v>1811</v>
      </c>
      <c r="B2094">
        <v>328</v>
      </c>
      <c r="H2094">
        <v>24</v>
      </c>
      <c r="I2094">
        <v>0</v>
      </c>
      <c r="J2094">
        <v>0</v>
      </c>
      <c r="K2094">
        <v>0</v>
      </c>
      <c r="L2094">
        <v>0</v>
      </c>
      <c r="M2094">
        <v>0</v>
      </c>
      <c r="N2094">
        <v>0</v>
      </c>
      <c r="O2094">
        <v>0</v>
      </c>
      <c r="P2094">
        <v>0</v>
      </c>
      <c r="Q2094">
        <v>0</v>
      </c>
      <c r="R2094">
        <v>0</v>
      </c>
      <c r="S2094">
        <v>0</v>
      </c>
      <c r="T2094">
        <v>0</v>
      </c>
      <c r="U2094">
        <v>0</v>
      </c>
      <c r="V2094">
        <v>0</v>
      </c>
      <c r="W2094">
        <v>0</v>
      </c>
      <c r="X2094">
        <v>0</v>
      </c>
      <c r="Y2094">
        <v>2</v>
      </c>
      <c r="Z2094">
        <v>0</v>
      </c>
      <c r="AA2094">
        <v>1</v>
      </c>
      <c r="AB2094">
        <v>2</v>
      </c>
      <c r="AC2094">
        <v>0</v>
      </c>
      <c r="AD2094">
        <v>0</v>
      </c>
      <c r="AE2094">
        <v>0</v>
      </c>
      <c r="AF2094">
        <v>0</v>
      </c>
      <c r="AG2094">
        <v>0</v>
      </c>
      <c r="AH2094">
        <v>0</v>
      </c>
      <c r="AI2094">
        <v>0</v>
      </c>
      <c r="AJ2094">
        <v>0</v>
      </c>
      <c r="AK2094">
        <v>0</v>
      </c>
      <c r="AL2094">
        <v>0</v>
      </c>
      <c r="AM2094" t="s">
        <v>5595</v>
      </c>
      <c r="AN2094" t="s">
        <v>5596</v>
      </c>
      <c r="AO2094" t="s">
        <v>132</v>
      </c>
      <c r="AP2094" t="s">
        <v>47</v>
      </c>
      <c r="AQ2094">
        <v>1.228725E-5</v>
      </c>
      <c r="BY2094">
        <v>1811</v>
      </c>
    </row>
    <row r="2095" spans="1:77" x14ac:dyDescent="0.25">
      <c r="A2095">
        <v>1812</v>
      </c>
      <c r="B2095">
        <v>56</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t="s">
        <v>5597</v>
      </c>
      <c r="AN2095" t="s">
        <v>5598</v>
      </c>
      <c r="AO2095" t="s">
        <v>132</v>
      </c>
      <c r="AP2095" t="s">
        <v>47</v>
      </c>
      <c r="AQ2095">
        <v>2.7096700000000001E-6</v>
      </c>
      <c r="BY2095">
        <v>1812</v>
      </c>
    </row>
    <row r="2096" spans="1:77" x14ac:dyDescent="0.25">
      <c r="A2096">
        <v>1814</v>
      </c>
      <c r="B2096">
        <v>188</v>
      </c>
      <c r="H2096">
        <v>1734</v>
      </c>
      <c r="I2096">
        <v>111</v>
      </c>
      <c r="J2096">
        <v>91</v>
      </c>
      <c r="K2096">
        <v>60</v>
      </c>
      <c r="L2096">
        <v>60</v>
      </c>
      <c r="M2096">
        <v>28</v>
      </c>
      <c r="N2096">
        <v>44</v>
      </c>
      <c r="O2096">
        <v>14</v>
      </c>
      <c r="P2096">
        <v>16</v>
      </c>
      <c r="Q2096">
        <v>10</v>
      </c>
      <c r="R2096">
        <v>16</v>
      </c>
      <c r="S2096">
        <v>9</v>
      </c>
      <c r="T2096">
        <v>9</v>
      </c>
      <c r="U2096">
        <v>17</v>
      </c>
      <c r="V2096">
        <v>9</v>
      </c>
      <c r="W2096">
        <v>4</v>
      </c>
      <c r="X2096">
        <v>6</v>
      </c>
      <c r="Y2096">
        <v>12</v>
      </c>
      <c r="Z2096">
        <v>7</v>
      </c>
      <c r="AA2096">
        <v>9</v>
      </c>
      <c r="AB2096">
        <v>15</v>
      </c>
      <c r="AC2096">
        <v>9</v>
      </c>
      <c r="AD2096">
        <v>3</v>
      </c>
      <c r="AE2096">
        <v>9</v>
      </c>
      <c r="AF2096">
        <v>5</v>
      </c>
      <c r="AG2096">
        <v>10</v>
      </c>
      <c r="AH2096">
        <v>11</v>
      </c>
      <c r="AI2096">
        <v>12</v>
      </c>
      <c r="AJ2096">
        <v>11</v>
      </c>
      <c r="AK2096">
        <v>6</v>
      </c>
      <c r="AL2096">
        <v>5</v>
      </c>
      <c r="AM2096" t="s">
        <v>5599</v>
      </c>
      <c r="AN2096" t="s">
        <v>5600</v>
      </c>
      <c r="AO2096" t="s">
        <v>132</v>
      </c>
      <c r="AP2096" t="s">
        <v>47</v>
      </c>
      <c r="AQ2096">
        <v>7.2363670000000004E-5</v>
      </c>
      <c r="BY2096">
        <v>1814</v>
      </c>
    </row>
    <row r="2097" spans="1:77" x14ac:dyDescent="0.25">
      <c r="A2097">
        <v>1816</v>
      </c>
      <c r="B2097">
        <v>3819</v>
      </c>
      <c r="H2097">
        <v>4069</v>
      </c>
      <c r="I2097">
        <v>104</v>
      </c>
      <c r="J2097">
        <v>246</v>
      </c>
      <c r="K2097">
        <v>99</v>
      </c>
      <c r="L2097">
        <v>125</v>
      </c>
      <c r="M2097">
        <v>64</v>
      </c>
      <c r="N2097">
        <v>68</v>
      </c>
      <c r="O2097">
        <v>50</v>
      </c>
      <c r="P2097">
        <v>28</v>
      </c>
      <c r="Q2097">
        <v>86</v>
      </c>
      <c r="R2097">
        <v>32</v>
      </c>
      <c r="S2097">
        <v>44</v>
      </c>
      <c r="T2097">
        <v>38</v>
      </c>
      <c r="U2097">
        <v>21</v>
      </c>
      <c r="V2097">
        <v>26</v>
      </c>
      <c r="W2097">
        <v>18</v>
      </c>
      <c r="X2097">
        <v>19</v>
      </c>
      <c r="Y2097">
        <v>23</v>
      </c>
      <c r="Z2097">
        <v>56</v>
      </c>
      <c r="AA2097">
        <v>29</v>
      </c>
      <c r="AB2097">
        <v>42</v>
      </c>
      <c r="AC2097">
        <v>22</v>
      </c>
      <c r="AD2097">
        <v>22</v>
      </c>
      <c r="AE2097">
        <v>8</v>
      </c>
      <c r="AF2097">
        <v>13</v>
      </c>
      <c r="AG2097">
        <v>20</v>
      </c>
      <c r="AH2097">
        <v>36</v>
      </c>
      <c r="AI2097">
        <v>8</v>
      </c>
      <c r="AJ2097">
        <v>73</v>
      </c>
      <c r="AK2097">
        <v>13</v>
      </c>
      <c r="AL2097">
        <v>84</v>
      </c>
      <c r="AM2097" t="s">
        <v>5601</v>
      </c>
      <c r="AN2097" t="s">
        <v>5602</v>
      </c>
      <c r="AO2097" t="s">
        <v>132</v>
      </c>
      <c r="AP2097" t="s">
        <v>47</v>
      </c>
      <c r="AQ2097">
        <v>166.21835164300001</v>
      </c>
      <c r="BY2097">
        <v>1816</v>
      </c>
    </row>
    <row r="2098" spans="1:77" x14ac:dyDescent="0.25">
      <c r="A2098">
        <v>1819</v>
      </c>
      <c r="B2098">
        <v>78649</v>
      </c>
      <c r="H2098">
        <v>7466</v>
      </c>
      <c r="I2098">
        <v>298</v>
      </c>
      <c r="J2098">
        <v>317</v>
      </c>
      <c r="K2098">
        <v>342</v>
      </c>
      <c r="L2098">
        <v>294</v>
      </c>
      <c r="M2098">
        <v>283</v>
      </c>
      <c r="N2098">
        <v>352</v>
      </c>
      <c r="O2098">
        <v>297</v>
      </c>
      <c r="P2098">
        <v>293</v>
      </c>
      <c r="Q2098">
        <v>225</v>
      </c>
      <c r="R2098">
        <v>222</v>
      </c>
      <c r="S2098">
        <v>164</v>
      </c>
      <c r="T2098">
        <v>191</v>
      </c>
      <c r="U2098">
        <v>172</v>
      </c>
      <c r="V2098">
        <v>296</v>
      </c>
      <c r="W2098">
        <v>318</v>
      </c>
      <c r="X2098">
        <v>289</v>
      </c>
      <c r="Y2098">
        <v>426</v>
      </c>
      <c r="Z2098">
        <v>764</v>
      </c>
      <c r="AA2098">
        <v>438</v>
      </c>
      <c r="AB2098">
        <v>304</v>
      </c>
      <c r="AC2098">
        <v>201</v>
      </c>
      <c r="AD2098">
        <v>323</v>
      </c>
      <c r="AE2098">
        <v>179</v>
      </c>
      <c r="AF2098">
        <v>202</v>
      </c>
      <c r="AG2098">
        <v>216</v>
      </c>
      <c r="AH2098">
        <v>233</v>
      </c>
      <c r="AI2098">
        <v>293</v>
      </c>
      <c r="AJ2098">
        <v>207</v>
      </c>
      <c r="AK2098">
        <v>227</v>
      </c>
      <c r="AL2098">
        <v>124</v>
      </c>
      <c r="AM2098" t="s">
        <v>5603</v>
      </c>
      <c r="AN2098" t="s">
        <v>5604</v>
      </c>
      <c r="AO2098" t="s">
        <v>132</v>
      </c>
      <c r="AP2098" t="s">
        <v>47</v>
      </c>
      <c r="AQ2098">
        <v>464.03812158099998</v>
      </c>
      <c r="BY2098">
        <v>1819</v>
      </c>
    </row>
    <row r="2099" spans="1:77" x14ac:dyDescent="0.25">
      <c r="A2099">
        <v>1820</v>
      </c>
      <c r="B2099">
        <v>48658</v>
      </c>
      <c r="H2099">
        <v>3588</v>
      </c>
      <c r="I2099">
        <v>0</v>
      </c>
      <c r="J2099">
        <v>0</v>
      </c>
      <c r="K2099">
        <v>0</v>
      </c>
      <c r="L2099">
        <v>0</v>
      </c>
      <c r="M2099">
        <v>0</v>
      </c>
      <c r="N2099">
        <v>0</v>
      </c>
      <c r="O2099">
        <v>0</v>
      </c>
      <c r="P2099">
        <v>0</v>
      </c>
      <c r="Q2099">
        <v>0</v>
      </c>
      <c r="R2099">
        <v>0</v>
      </c>
      <c r="S2099">
        <v>0</v>
      </c>
      <c r="T2099">
        <v>0</v>
      </c>
      <c r="U2099">
        <v>0</v>
      </c>
      <c r="V2099">
        <v>0</v>
      </c>
      <c r="W2099">
        <v>0</v>
      </c>
      <c r="X2099">
        <v>15</v>
      </c>
      <c r="Y2099">
        <v>79</v>
      </c>
      <c r="Z2099">
        <v>36</v>
      </c>
      <c r="AA2099">
        <v>19</v>
      </c>
      <c r="AB2099">
        <v>49</v>
      </c>
      <c r="AC2099">
        <v>25</v>
      </c>
      <c r="AD2099">
        <v>43</v>
      </c>
      <c r="AE2099">
        <v>70</v>
      </c>
      <c r="AF2099">
        <v>27</v>
      </c>
      <c r="AG2099">
        <v>74</v>
      </c>
      <c r="AH2099">
        <v>28</v>
      </c>
      <c r="AI2099">
        <v>15</v>
      </c>
      <c r="AJ2099">
        <v>6</v>
      </c>
      <c r="AK2099">
        <v>0</v>
      </c>
      <c r="AL2099">
        <v>2</v>
      </c>
      <c r="AM2099" t="s">
        <v>5605</v>
      </c>
      <c r="AN2099" t="s">
        <v>5606</v>
      </c>
      <c r="AO2099" t="s">
        <v>132</v>
      </c>
      <c r="AP2099" t="s">
        <v>47</v>
      </c>
      <c r="AQ2099">
        <v>1.9057483599999999E-3</v>
      </c>
      <c r="BY2099">
        <v>1820</v>
      </c>
    </row>
    <row r="2100" spans="1:77" x14ac:dyDescent="0.25">
      <c r="A2100">
        <v>1821</v>
      </c>
      <c r="B2100">
        <v>98368</v>
      </c>
      <c r="H2100">
        <v>4556</v>
      </c>
      <c r="I2100">
        <v>0</v>
      </c>
      <c r="J2100">
        <v>0</v>
      </c>
      <c r="K2100">
        <v>0</v>
      </c>
      <c r="L2100">
        <v>0</v>
      </c>
      <c r="M2100">
        <v>0</v>
      </c>
      <c r="N2100">
        <v>0</v>
      </c>
      <c r="O2100">
        <v>0</v>
      </c>
      <c r="P2100">
        <v>0</v>
      </c>
      <c r="Q2100">
        <v>0</v>
      </c>
      <c r="R2100">
        <v>0</v>
      </c>
      <c r="S2100">
        <v>0</v>
      </c>
      <c r="T2100">
        <v>0</v>
      </c>
      <c r="U2100">
        <v>0</v>
      </c>
      <c r="V2100">
        <v>0</v>
      </c>
      <c r="W2100">
        <v>0</v>
      </c>
      <c r="X2100">
        <v>8</v>
      </c>
      <c r="Y2100">
        <v>94</v>
      </c>
      <c r="Z2100">
        <v>59</v>
      </c>
      <c r="AA2100">
        <v>17</v>
      </c>
      <c r="AB2100">
        <v>40</v>
      </c>
      <c r="AC2100">
        <v>8</v>
      </c>
      <c r="AD2100">
        <v>14</v>
      </c>
      <c r="AE2100">
        <v>23</v>
      </c>
      <c r="AF2100">
        <v>31</v>
      </c>
      <c r="AG2100">
        <v>40</v>
      </c>
      <c r="AH2100">
        <v>8</v>
      </c>
      <c r="AI2100">
        <v>11</v>
      </c>
      <c r="AJ2100">
        <v>7</v>
      </c>
      <c r="AK2100">
        <v>0</v>
      </c>
      <c r="AL2100">
        <v>0</v>
      </c>
      <c r="AM2100" t="s">
        <v>5605</v>
      </c>
      <c r="AN2100" t="s">
        <v>5606</v>
      </c>
      <c r="AO2100" t="s">
        <v>132</v>
      </c>
      <c r="AP2100" t="s">
        <v>47</v>
      </c>
      <c r="AQ2100">
        <v>1.07197135E-3</v>
      </c>
      <c r="BY2100">
        <v>1821</v>
      </c>
    </row>
    <row r="2101" spans="1:77" x14ac:dyDescent="0.25">
      <c r="A2101">
        <v>1822</v>
      </c>
      <c r="B2101">
        <v>3459</v>
      </c>
      <c r="H2101">
        <v>353</v>
      </c>
      <c r="I2101">
        <v>0</v>
      </c>
      <c r="J2101">
        <v>0</v>
      </c>
      <c r="K2101">
        <v>0</v>
      </c>
      <c r="L2101">
        <v>0</v>
      </c>
      <c r="M2101">
        <v>0</v>
      </c>
      <c r="N2101">
        <v>0</v>
      </c>
      <c r="O2101">
        <v>0</v>
      </c>
      <c r="P2101">
        <v>0</v>
      </c>
      <c r="Q2101">
        <v>0</v>
      </c>
      <c r="R2101">
        <v>0</v>
      </c>
      <c r="S2101">
        <v>0</v>
      </c>
      <c r="T2101">
        <v>0</v>
      </c>
      <c r="U2101">
        <v>0</v>
      </c>
      <c r="V2101">
        <v>0</v>
      </c>
      <c r="W2101">
        <v>0</v>
      </c>
      <c r="X2101">
        <v>0</v>
      </c>
      <c r="Y2101">
        <v>2</v>
      </c>
      <c r="Z2101">
        <v>2</v>
      </c>
      <c r="AA2101">
        <v>5</v>
      </c>
      <c r="AB2101">
        <v>6</v>
      </c>
      <c r="AC2101">
        <v>2</v>
      </c>
      <c r="AD2101">
        <v>2</v>
      </c>
      <c r="AE2101">
        <v>6</v>
      </c>
      <c r="AF2101">
        <v>1</v>
      </c>
      <c r="AG2101">
        <v>9</v>
      </c>
      <c r="AH2101">
        <v>2</v>
      </c>
      <c r="AI2101">
        <v>0</v>
      </c>
      <c r="AJ2101">
        <v>1</v>
      </c>
      <c r="AK2101">
        <v>0</v>
      </c>
      <c r="AL2101">
        <v>0</v>
      </c>
      <c r="AM2101" t="s">
        <v>5605</v>
      </c>
      <c r="AN2101" t="s">
        <v>5606</v>
      </c>
      <c r="AO2101" t="s">
        <v>132</v>
      </c>
      <c r="AP2101" t="s">
        <v>47</v>
      </c>
      <c r="AQ2101">
        <v>1.6734576999999999E-4</v>
      </c>
      <c r="BY2101">
        <v>1822</v>
      </c>
    </row>
    <row r="2102" spans="1:77" x14ac:dyDescent="0.25">
      <c r="A2102">
        <v>1823</v>
      </c>
      <c r="B2102">
        <v>22805</v>
      </c>
      <c r="C2102">
        <v>2004</v>
      </c>
      <c r="H2102">
        <v>966</v>
      </c>
      <c r="I2102">
        <v>0</v>
      </c>
      <c r="J2102">
        <v>0</v>
      </c>
      <c r="K2102">
        <v>0</v>
      </c>
      <c r="L2102">
        <v>0</v>
      </c>
      <c r="M2102">
        <v>0</v>
      </c>
      <c r="N2102">
        <v>0</v>
      </c>
      <c r="O2102">
        <v>0</v>
      </c>
      <c r="P2102">
        <v>0</v>
      </c>
      <c r="Q2102">
        <v>0</v>
      </c>
      <c r="R2102">
        <v>0</v>
      </c>
      <c r="S2102">
        <v>0</v>
      </c>
      <c r="T2102">
        <v>0</v>
      </c>
      <c r="U2102">
        <v>0</v>
      </c>
      <c r="V2102">
        <v>0</v>
      </c>
      <c r="W2102">
        <v>0</v>
      </c>
      <c r="X2102">
        <v>0</v>
      </c>
      <c r="Y2102">
        <v>17</v>
      </c>
      <c r="Z2102">
        <v>9</v>
      </c>
      <c r="AA2102">
        <v>6</v>
      </c>
      <c r="AB2102">
        <v>21</v>
      </c>
      <c r="AC2102">
        <v>9</v>
      </c>
      <c r="AD2102">
        <v>11</v>
      </c>
      <c r="AE2102">
        <v>8</v>
      </c>
      <c r="AF2102">
        <v>1</v>
      </c>
      <c r="AG2102">
        <v>12</v>
      </c>
      <c r="AH2102">
        <v>2</v>
      </c>
      <c r="AI2102">
        <v>0</v>
      </c>
      <c r="AJ2102">
        <v>2</v>
      </c>
      <c r="AK2102">
        <v>0</v>
      </c>
      <c r="AL2102">
        <v>1</v>
      </c>
      <c r="AM2102" t="s">
        <v>5607</v>
      </c>
      <c r="AN2102" t="s">
        <v>5608</v>
      </c>
      <c r="AO2102" t="s">
        <v>132</v>
      </c>
      <c r="AP2102" t="s">
        <v>47</v>
      </c>
      <c r="AQ2102">
        <v>6.3468354000000005E-4</v>
      </c>
      <c r="BY2102">
        <v>1823</v>
      </c>
    </row>
    <row r="2103" spans="1:77" x14ac:dyDescent="0.25">
      <c r="A2103">
        <v>1824</v>
      </c>
      <c r="B2103">
        <v>16308</v>
      </c>
      <c r="H2103">
        <v>2263</v>
      </c>
      <c r="I2103">
        <v>0</v>
      </c>
      <c r="J2103">
        <v>0</v>
      </c>
      <c r="K2103">
        <v>0</v>
      </c>
      <c r="L2103">
        <v>0</v>
      </c>
      <c r="M2103">
        <v>0</v>
      </c>
      <c r="N2103">
        <v>0</v>
      </c>
      <c r="O2103">
        <v>0</v>
      </c>
      <c r="P2103">
        <v>0</v>
      </c>
      <c r="Q2103">
        <v>0</v>
      </c>
      <c r="R2103">
        <v>0</v>
      </c>
      <c r="S2103">
        <v>0</v>
      </c>
      <c r="T2103">
        <v>0</v>
      </c>
      <c r="U2103">
        <v>0</v>
      </c>
      <c r="V2103">
        <v>0</v>
      </c>
      <c r="W2103">
        <v>0</v>
      </c>
      <c r="X2103">
        <v>6</v>
      </c>
      <c r="Y2103">
        <v>52</v>
      </c>
      <c r="Z2103">
        <v>27</v>
      </c>
      <c r="AA2103">
        <v>9</v>
      </c>
      <c r="AB2103">
        <v>24</v>
      </c>
      <c r="AC2103">
        <v>8</v>
      </c>
      <c r="AD2103">
        <v>11</v>
      </c>
      <c r="AE2103">
        <v>17</v>
      </c>
      <c r="AF2103">
        <v>19</v>
      </c>
      <c r="AG2103">
        <v>24</v>
      </c>
      <c r="AH2103">
        <v>3</v>
      </c>
      <c r="AI2103">
        <v>5</v>
      </c>
      <c r="AJ2103">
        <v>2</v>
      </c>
      <c r="AK2103">
        <v>0</v>
      </c>
      <c r="AL2103">
        <v>0</v>
      </c>
      <c r="AM2103" t="s">
        <v>5607</v>
      </c>
      <c r="AN2103" t="s">
        <v>5608</v>
      </c>
      <c r="AO2103" t="s">
        <v>132</v>
      </c>
      <c r="AP2103" t="s">
        <v>47</v>
      </c>
      <c r="AQ2103">
        <v>3.3889888999999999E-4</v>
      </c>
      <c r="BY2103">
        <v>1824</v>
      </c>
    </row>
    <row r="2104" spans="1:77" x14ac:dyDescent="0.25">
      <c r="A2104">
        <v>1826</v>
      </c>
      <c r="B2104">
        <v>76</v>
      </c>
      <c r="H2104">
        <v>205</v>
      </c>
      <c r="I2104">
        <v>0</v>
      </c>
      <c r="J2104">
        <v>0</v>
      </c>
      <c r="K2104">
        <v>0</v>
      </c>
      <c r="L2104">
        <v>0</v>
      </c>
      <c r="M2104">
        <v>0</v>
      </c>
      <c r="N2104">
        <v>0</v>
      </c>
      <c r="O2104">
        <v>0</v>
      </c>
      <c r="P2104">
        <v>2</v>
      </c>
      <c r="Q2104">
        <v>0</v>
      </c>
      <c r="R2104">
        <v>0</v>
      </c>
      <c r="S2104">
        <v>0</v>
      </c>
      <c r="T2104">
        <v>0</v>
      </c>
      <c r="U2104">
        <v>0</v>
      </c>
      <c r="V2104">
        <v>1</v>
      </c>
      <c r="W2104">
        <v>0</v>
      </c>
      <c r="X2104">
        <v>0</v>
      </c>
      <c r="Y2104">
        <v>0</v>
      </c>
      <c r="Z2104">
        <v>0</v>
      </c>
      <c r="AA2104">
        <v>0</v>
      </c>
      <c r="AB2104">
        <v>0</v>
      </c>
      <c r="AC2104">
        <v>1</v>
      </c>
      <c r="AD2104">
        <v>0</v>
      </c>
      <c r="AE2104">
        <v>0</v>
      </c>
      <c r="AF2104">
        <v>0</v>
      </c>
      <c r="AG2104">
        <v>0</v>
      </c>
      <c r="AH2104">
        <v>0</v>
      </c>
      <c r="AI2104">
        <v>0</v>
      </c>
      <c r="AJ2104">
        <v>0</v>
      </c>
      <c r="AK2104">
        <v>0</v>
      </c>
      <c r="AL2104">
        <v>1</v>
      </c>
      <c r="AM2104" t="s">
        <v>5609</v>
      </c>
      <c r="AN2104" t="s">
        <v>5610</v>
      </c>
      <c r="AO2104" t="s">
        <v>132</v>
      </c>
      <c r="AP2104" t="s">
        <v>47</v>
      </c>
      <c r="AQ2104">
        <v>1.3797519999999999E-5</v>
      </c>
      <c r="BY2104">
        <v>1826</v>
      </c>
    </row>
    <row r="2105" spans="1:77" x14ac:dyDescent="0.25">
      <c r="A2105">
        <v>1827</v>
      </c>
      <c r="B2105">
        <v>30</v>
      </c>
      <c r="H2105">
        <v>58</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t="s">
        <v>5611</v>
      </c>
      <c r="AN2105" t="s">
        <v>5612</v>
      </c>
      <c r="AO2105" t="s">
        <v>132</v>
      </c>
      <c r="AP2105" t="s">
        <v>47</v>
      </c>
      <c r="AQ2105">
        <v>3.70512E-6</v>
      </c>
      <c r="BY2105">
        <v>1827</v>
      </c>
    </row>
    <row r="2106" spans="1:77" x14ac:dyDescent="0.25">
      <c r="A2106">
        <v>1828</v>
      </c>
      <c r="B2106">
        <v>2</v>
      </c>
      <c r="H2106">
        <v>68</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t="s">
        <v>5613</v>
      </c>
      <c r="AN2106" t="s">
        <v>5614</v>
      </c>
      <c r="AO2106" t="s">
        <v>132</v>
      </c>
      <c r="AP2106" t="s">
        <v>47</v>
      </c>
      <c r="AQ2106">
        <v>1.77778E-6</v>
      </c>
      <c r="BY2106">
        <v>1828</v>
      </c>
    </row>
    <row r="2107" spans="1:77" x14ac:dyDescent="0.25">
      <c r="A2107">
        <v>1829</v>
      </c>
      <c r="B2107">
        <v>28</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t="s">
        <v>5615</v>
      </c>
      <c r="AN2107" t="s">
        <v>5616</v>
      </c>
      <c r="AO2107" t="s">
        <v>132</v>
      </c>
      <c r="AP2107" t="s">
        <v>47</v>
      </c>
      <c r="AQ2107">
        <v>1.14572E-6</v>
      </c>
      <c r="BY2107">
        <v>1829</v>
      </c>
    </row>
    <row r="2108" spans="1:77" x14ac:dyDescent="0.25">
      <c r="A2108">
        <v>1830</v>
      </c>
      <c r="B2108">
        <v>77</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t="s">
        <v>5615</v>
      </c>
      <c r="AN2108" t="s">
        <v>5616</v>
      </c>
      <c r="AO2108" t="s">
        <v>132</v>
      </c>
      <c r="AP2108" t="s">
        <v>47</v>
      </c>
      <c r="AQ2108">
        <v>4.4036200000000002E-6</v>
      </c>
      <c r="BY2108">
        <v>1830</v>
      </c>
    </row>
    <row r="2109" spans="1:77" x14ac:dyDescent="0.25">
      <c r="A2109">
        <v>1831</v>
      </c>
      <c r="B2109">
        <v>6</v>
      </c>
      <c r="H2109">
        <v>2</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t="s">
        <v>5615</v>
      </c>
      <c r="AN2109" t="s">
        <v>5616</v>
      </c>
      <c r="AO2109" t="s">
        <v>132</v>
      </c>
      <c r="AP2109" t="s">
        <v>47</v>
      </c>
      <c r="AQ2109">
        <v>7.1214000000000008E-7</v>
      </c>
      <c r="BY2109">
        <v>1831</v>
      </c>
    </row>
    <row r="2110" spans="1:77" x14ac:dyDescent="0.25">
      <c r="A2110">
        <v>1832</v>
      </c>
      <c r="B2110">
        <v>58</v>
      </c>
      <c r="H2110">
        <v>27</v>
      </c>
      <c r="I2110">
        <v>0</v>
      </c>
      <c r="J2110">
        <v>0</v>
      </c>
      <c r="K2110">
        <v>0</v>
      </c>
      <c r="L2110">
        <v>0</v>
      </c>
      <c r="M2110">
        <v>0</v>
      </c>
      <c r="N2110">
        <v>0</v>
      </c>
      <c r="O2110">
        <v>1</v>
      </c>
      <c r="P2110">
        <v>0</v>
      </c>
      <c r="Q2110">
        <v>0</v>
      </c>
      <c r="R2110">
        <v>1</v>
      </c>
      <c r="S2110">
        <v>0</v>
      </c>
      <c r="T2110">
        <v>0</v>
      </c>
      <c r="U2110">
        <v>0</v>
      </c>
      <c r="V2110">
        <v>0</v>
      </c>
      <c r="W2110">
        <v>0</v>
      </c>
      <c r="X2110">
        <v>0</v>
      </c>
      <c r="Y2110">
        <v>0</v>
      </c>
      <c r="Z2110">
        <v>0</v>
      </c>
      <c r="AA2110">
        <v>2</v>
      </c>
      <c r="AB2110">
        <v>0</v>
      </c>
      <c r="AC2110">
        <v>1</v>
      </c>
      <c r="AD2110">
        <v>3</v>
      </c>
      <c r="AE2110">
        <v>3</v>
      </c>
      <c r="AF2110">
        <v>0</v>
      </c>
      <c r="AG2110">
        <v>2</v>
      </c>
      <c r="AH2110">
        <v>1</v>
      </c>
      <c r="AI2110">
        <v>0</v>
      </c>
      <c r="AJ2110">
        <v>0</v>
      </c>
      <c r="AK2110">
        <v>0</v>
      </c>
      <c r="AL2110">
        <v>1</v>
      </c>
      <c r="AM2110" t="s">
        <v>5615</v>
      </c>
      <c r="AN2110" t="s">
        <v>5616</v>
      </c>
      <c r="AO2110" t="s">
        <v>132</v>
      </c>
      <c r="AP2110" t="s">
        <v>47</v>
      </c>
      <c r="AQ2110">
        <v>3.4119400000000002E-6</v>
      </c>
      <c r="BY2110">
        <v>1832</v>
      </c>
    </row>
    <row r="2111" spans="1:77" x14ac:dyDescent="0.25">
      <c r="A2111">
        <v>1833</v>
      </c>
      <c r="B2111">
        <v>28</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t="s">
        <v>5615</v>
      </c>
      <c r="AN2111" t="s">
        <v>5616</v>
      </c>
      <c r="AO2111" t="s">
        <v>132</v>
      </c>
      <c r="AP2111" t="s">
        <v>47</v>
      </c>
      <c r="AQ2111">
        <v>1.2551099999999999E-6</v>
      </c>
      <c r="BY2111">
        <v>1833</v>
      </c>
    </row>
    <row r="2112" spans="1:77" x14ac:dyDescent="0.25">
      <c r="A2112">
        <v>1834</v>
      </c>
      <c r="B2112">
        <v>53</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3</v>
      </c>
      <c r="AH2112">
        <v>0</v>
      </c>
      <c r="AI2112">
        <v>0</v>
      </c>
      <c r="AJ2112">
        <v>0</v>
      </c>
      <c r="AK2112">
        <v>0</v>
      </c>
      <c r="AL2112">
        <v>0</v>
      </c>
      <c r="AM2112" t="s">
        <v>5615</v>
      </c>
      <c r="AN2112" t="s">
        <v>5616</v>
      </c>
      <c r="AO2112" t="s">
        <v>132</v>
      </c>
      <c r="AP2112" t="s">
        <v>47</v>
      </c>
      <c r="AQ2112">
        <v>3.3258099999999998E-6</v>
      </c>
      <c r="BY2112">
        <v>1834</v>
      </c>
    </row>
    <row r="2113" spans="1:77" x14ac:dyDescent="0.25">
      <c r="A2113">
        <v>1835</v>
      </c>
      <c r="B2113">
        <v>57</v>
      </c>
      <c r="H2113">
        <v>61</v>
      </c>
      <c r="I2113">
        <v>0</v>
      </c>
      <c r="J2113">
        <v>0</v>
      </c>
      <c r="K2113">
        <v>0</v>
      </c>
      <c r="L2113">
        <v>0</v>
      </c>
      <c r="M2113">
        <v>1</v>
      </c>
      <c r="N2113">
        <v>0</v>
      </c>
      <c r="O2113">
        <v>0</v>
      </c>
      <c r="P2113">
        <v>0</v>
      </c>
      <c r="Q2113">
        <v>0</v>
      </c>
      <c r="R2113">
        <v>1</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t="s">
        <v>5615</v>
      </c>
      <c r="AN2113" t="s">
        <v>5616</v>
      </c>
      <c r="AO2113" t="s">
        <v>132</v>
      </c>
      <c r="AP2113" t="s">
        <v>47</v>
      </c>
      <c r="AQ2113">
        <v>2.7251099999999998E-6</v>
      </c>
      <c r="BY2113">
        <v>1835</v>
      </c>
    </row>
    <row r="2114" spans="1:77" x14ac:dyDescent="0.25">
      <c r="A2114">
        <v>1836</v>
      </c>
      <c r="B2114">
        <v>57</v>
      </c>
      <c r="H2114">
        <v>8</v>
      </c>
      <c r="I2114">
        <v>0</v>
      </c>
      <c r="J2114">
        <v>3</v>
      </c>
      <c r="K2114">
        <v>0</v>
      </c>
      <c r="L2114">
        <v>0</v>
      </c>
      <c r="M2114">
        <v>0</v>
      </c>
      <c r="N2114">
        <v>4</v>
      </c>
      <c r="O2114">
        <v>0</v>
      </c>
      <c r="P2114">
        <v>0</v>
      </c>
      <c r="Q2114">
        <v>0</v>
      </c>
      <c r="R2114">
        <v>0</v>
      </c>
      <c r="S2114">
        <v>0</v>
      </c>
      <c r="T2114">
        <v>0</v>
      </c>
      <c r="U2114">
        <v>0</v>
      </c>
      <c r="V2114">
        <v>0</v>
      </c>
      <c r="W2114">
        <v>1</v>
      </c>
      <c r="X2114">
        <v>0</v>
      </c>
      <c r="Y2114">
        <v>0</v>
      </c>
      <c r="Z2114">
        <v>0</v>
      </c>
      <c r="AA2114">
        <v>1</v>
      </c>
      <c r="AB2114">
        <v>0</v>
      </c>
      <c r="AC2114">
        <v>2</v>
      </c>
      <c r="AD2114">
        <v>0</v>
      </c>
      <c r="AE2114">
        <v>0</v>
      </c>
      <c r="AF2114">
        <v>0</v>
      </c>
      <c r="AG2114">
        <v>0</v>
      </c>
      <c r="AH2114">
        <v>0</v>
      </c>
      <c r="AI2114">
        <v>0</v>
      </c>
      <c r="AJ2114">
        <v>1</v>
      </c>
      <c r="AK2114">
        <v>0</v>
      </c>
      <c r="AL2114">
        <v>0</v>
      </c>
      <c r="AM2114" t="s">
        <v>5615</v>
      </c>
      <c r="AN2114" t="s">
        <v>5616</v>
      </c>
      <c r="AO2114" t="s">
        <v>132</v>
      </c>
      <c r="AP2114" t="s">
        <v>47</v>
      </c>
      <c r="AQ2114">
        <v>2.8817899999999998E-6</v>
      </c>
      <c r="BY2114">
        <v>1836</v>
      </c>
    </row>
    <row r="2115" spans="1:77" x14ac:dyDescent="0.25">
      <c r="A2115">
        <v>1837</v>
      </c>
      <c r="B2115">
        <v>40</v>
      </c>
      <c r="H2115">
        <v>9</v>
      </c>
      <c r="I2115">
        <v>0</v>
      </c>
      <c r="J2115">
        <v>0</v>
      </c>
      <c r="K2115">
        <v>4</v>
      </c>
      <c r="L2115">
        <v>0</v>
      </c>
      <c r="M2115">
        <v>0</v>
      </c>
      <c r="N2115">
        <v>0</v>
      </c>
      <c r="O2115">
        <v>1</v>
      </c>
      <c r="P2115">
        <v>0</v>
      </c>
      <c r="Q2115">
        <v>0</v>
      </c>
      <c r="R2115">
        <v>1</v>
      </c>
      <c r="S2115">
        <v>0</v>
      </c>
      <c r="T2115">
        <v>0</v>
      </c>
      <c r="U2115">
        <v>0</v>
      </c>
      <c r="V2115">
        <v>2</v>
      </c>
      <c r="W2115">
        <v>0</v>
      </c>
      <c r="X2115">
        <v>0</v>
      </c>
      <c r="Y2115">
        <v>0</v>
      </c>
      <c r="Z2115">
        <v>0</v>
      </c>
      <c r="AA2115">
        <v>0</v>
      </c>
      <c r="AB2115">
        <v>0</v>
      </c>
      <c r="AC2115">
        <v>0</v>
      </c>
      <c r="AD2115">
        <v>0</v>
      </c>
      <c r="AE2115">
        <v>0</v>
      </c>
      <c r="AF2115">
        <v>1</v>
      </c>
      <c r="AG2115">
        <v>5</v>
      </c>
      <c r="AH2115">
        <v>0</v>
      </c>
      <c r="AI2115">
        <v>0</v>
      </c>
      <c r="AJ2115">
        <v>0</v>
      </c>
      <c r="AK2115">
        <v>0</v>
      </c>
      <c r="AL2115">
        <v>0</v>
      </c>
      <c r="AM2115" t="s">
        <v>5615</v>
      </c>
      <c r="AN2115" t="s">
        <v>5616</v>
      </c>
      <c r="AO2115" t="s">
        <v>132</v>
      </c>
      <c r="AP2115" t="s">
        <v>47</v>
      </c>
      <c r="AQ2115">
        <v>3.1018300000000001E-6</v>
      </c>
      <c r="BY2115">
        <v>1837</v>
      </c>
    </row>
    <row r="2116" spans="1:77" x14ac:dyDescent="0.25">
      <c r="A2116">
        <v>1838</v>
      </c>
      <c r="B2116">
        <v>168</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t="s">
        <v>5615</v>
      </c>
      <c r="AN2116" t="s">
        <v>5616</v>
      </c>
      <c r="AO2116" t="s">
        <v>132</v>
      </c>
      <c r="AP2116" t="s">
        <v>47</v>
      </c>
      <c r="AQ2116">
        <v>9.1085400000000004E-6</v>
      </c>
      <c r="BY2116">
        <v>1838</v>
      </c>
    </row>
    <row r="2117" spans="1:77" x14ac:dyDescent="0.25">
      <c r="A2117">
        <v>1839</v>
      </c>
      <c r="B2117">
        <v>8</v>
      </c>
      <c r="H2117">
        <v>22</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1</v>
      </c>
      <c r="AG2117">
        <v>1</v>
      </c>
      <c r="AH2117">
        <v>0</v>
      </c>
      <c r="AI2117">
        <v>1</v>
      </c>
      <c r="AJ2117">
        <v>0</v>
      </c>
      <c r="AK2117">
        <v>3</v>
      </c>
      <c r="AL2117">
        <v>0</v>
      </c>
      <c r="AM2117" t="s">
        <v>5615</v>
      </c>
      <c r="AN2117" t="s">
        <v>5616</v>
      </c>
      <c r="AO2117" t="s">
        <v>132</v>
      </c>
      <c r="AP2117" t="s">
        <v>47</v>
      </c>
      <c r="AQ2117">
        <v>1.53353E-6</v>
      </c>
      <c r="BY2117">
        <v>1839</v>
      </c>
    </row>
    <row r="2118" spans="1:77" x14ac:dyDescent="0.25">
      <c r="A2118">
        <v>1840</v>
      </c>
      <c r="B2118">
        <v>58</v>
      </c>
      <c r="H2118">
        <v>9</v>
      </c>
      <c r="I2118">
        <v>0</v>
      </c>
      <c r="J2118">
        <v>0</v>
      </c>
      <c r="K2118">
        <v>0</v>
      </c>
      <c r="L2118">
        <v>0</v>
      </c>
      <c r="M2118">
        <v>0</v>
      </c>
      <c r="N2118">
        <v>1</v>
      </c>
      <c r="O2118">
        <v>0</v>
      </c>
      <c r="P2118">
        <v>1</v>
      </c>
      <c r="Q2118">
        <v>0</v>
      </c>
      <c r="R2118">
        <v>0</v>
      </c>
      <c r="S2118">
        <v>0</v>
      </c>
      <c r="T2118">
        <v>0</v>
      </c>
      <c r="U2118">
        <v>0</v>
      </c>
      <c r="V2118">
        <v>0</v>
      </c>
      <c r="W2118">
        <v>0</v>
      </c>
      <c r="X2118">
        <v>0</v>
      </c>
      <c r="Y2118">
        <v>0</v>
      </c>
      <c r="Z2118">
        <v>0</v>
      </c>
      <c r="AA2118">
        <v>0</v>
      </c>
      <c r="AB2118">
        <v>0</v>
      </c>
      <c r="AC2118">
        <v>0</v>
      </c>
      <c r="AD2118">
        <v>0</v>
      </c>
      <c r="AE2118">
        <v>0</v>
      </c>
      <c r="AF2118">
        <v>0</v>
      </c>
      <c r="AG2118">
        <v>2</v>
      </c>
      <c r="AH2118">
        <v>0</v>
      </c>
      <c r="AI2118">
        <v>0</v>
      </c>
      <c r="AJ2118">
        <v>0</v>
      </c>
      <c r="AK2118">
        <v>0</v>
      </c>
      <c r="AL2118">
        <v>1</v>
      </c>
      <c r="AM2118" t="s">
        <v>5615</v>
      </c>
      <c r="AN2118" t="s">
        <v>5616</v>
      </c>
      <c r="AO2118" t="s">
        <v>132</v>
      </c>
      <c r="AP2118" t="s">
        <v>47</v>
      </c>
      <c r="AQ2118">
        <v>3.3645600000000001E-6</v>
      </c>
      <c r="BY2118">
        <v>1840</v>
      </c>
    </row>
    <row r="2119" spans="1:77" x14ac:dyDescent="0.25">
      <c r="A2119">
        <v>1841</v>
      </c>
      <c r="B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t="s">
        <v>5615</v>
      </c>
      <c r="AN2119" t="s">
        <v>5616</v>
      </c>
      <c r="AO2119" t="s">
        <v>132</v>
      </c>
      <c r="AP2119" t="s">
        <v>47</v>
      </c>
      <c r="AQ2119">
        <v>3.2460000000000001E-8</v>
      </c>
      <c r="BY2119">
        <v>1841</v>
      </c>
    </row>
    <row r="2120" spans="1:77" x14ac:dyDescent="0.25">
      <c r="A2120">
        <v>1842</v>
      </c>
      <c r="B2120">
        <v>36</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t="s">
        <v>5615</v>
      </c>
      <c r="AN2120" t="s">
        <v>5616</v>
      </c>
      <c r="AO2120" t="s">
        <v>132</v>
      </c>
      <c r="AP2120" t="s">
        <v>47</v>
      </c>
      <c r="AQ2120">
        <v>2.79428E-6</v>
      </c>
      <c r="BY2120">
        <v>1842</v>
      </c>
    </row>
    <row r="2121" spans="1:77" x14ac:dyDescent="0.25">
      <c r="A2121">
        <v>1843</v>
      </c>
      <c r="B2121">
        <v>110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t="s">
        <v>5615</v>
      </c>
      <c r="AN2121" t="s">
        <v>5616</v>
      </c>
      <c r="AO2121" t="s">
        <v>132</v>
      </c>
      <c r="AP2121" t="s">
        <v>47</v>
      </c>
      <c r="AQ2121">
        <v>2.2445299999999998E-6</v>
      </c>
      <c r="BY2121">
        <v>1843</v>
      </c>
    </row>
    <row r="2122" spans="1:77" x14ac:dyDescent="0.25">
      <c r="A2122">
        <v>1844</v>
      </c>
      <c r="B2122">
        <v>144</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t="s">
        <v>5615</v>
      </c>
      <c r="AN2122" t="s">
        <v>5616</v>
      </c>
      <c r="AO2122" t="s">
        <v>132</v>
      </c>
      <c r="AP2122" t="s">
        <v>47</v>
      </c>
      <c r="AQ2122">
        <v>3.7677099999999998E-6</v>
      </c>
      <c r="BY2122">
        <v>1844</v>
      </c>
    </row>
    <row r="2123" spans="1:77" x14ac:dyDescent="0.25">
      <c r="A2123">
        <v>1845</v>
      </c>
      <c r="B2123">
        <v>12</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t="s">
        <v>5615</v>
      </c>
      <c r="AN2123" t="s">
        <v>5616</v>
      </c>
      <c r="AO2123" t="s">
        <v>132</v>
      </c>
      <c r="AP2123" t="s">
        <v>47</v>
      </c>
      <c r="AQ2123">
        <v>7.7818E-7</v>
      </c>
      <c r="BY2123">
        <v>1845</v>
      </c>
    </row>
    <row r="2124" spans="1:77" x14ac:dyDescent="0.25">
      <c r="A2124">
        <v>1846</v>
      </c>
      <c r="B2124">
        <v>42</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t="s">
        <v>5615</v>
      </c>
      <c r="AN2124" t="s">
        <v>5616</v>
      </c>
      <c r="AO2124" t="s">
        <v>132</v>
      </c>
      <c r="AP2124" t="s">
        <v>47</v>
      </c>
      <c r="AQ2124">
        <v>3.3508799999999998E-6</v>
      </c>
      <c r="BY2124">
        <v>1846</v>
      </c>
    </row>
    <row r="2125" spans="1:77" x14ac:dyDescent="0.25">
      <c r="A2125">
        <v>1847</v>
      </c>
      <c r="B2125">
        <v>143</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t="s">
        <v>5615</v>
      </c>
      <c r="AN2125" t="s">
        <v>5616</v>
      </c>
      <c r="AO2125" t="s">
        <v>132</v>
      </c>
      <c r="AP2125" t="s">
        <v>47</v>
      </c>
      <c r="AQ2125">
        <v>4.2175300000000003E-6</v>
      </c>
      <c r="BY2125">
        <v>1847</v>
      </c>
    </row>
    <row r="2126" spans="1:77" x14ac:dyDescent="0.25">
      <c r="A2126">
        <v>1848</v>
      </c>
      <c r="B2126">
        <v>12</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t="s">
        <v>5615</v>
      </c>
      <c r="AN2126" t="s">
        <v>5616</v>
      </c>
      <c r="AO2126" t="s">
        <v>132</v>
      </c>
      <c r="AP2126" t="s">
        <v>47</v>
      </c>
      <c r="AQ2126">
        <v>1.00456E-6</v>
      </c>
      <c r="BY2126">
        <v>1848</v>
      </c>
    </row>
    <row r="2127" spans="1:77" x14ac:dyDescent="0.25">
      <c r="A2127">
        <v>1849</v>
      </c>
      <c r="B2127">
        <v>28</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t="s">
        <v>5615</v>
      </c>
      <c r="AN2127" t="s">
        <v>5616</v>
      </c>
      <c r="AO2127" t="s">
        <v>132</v>
      </c>
      <c r="AP2127" t="s">
        <v>47</v>
      </c>
      <c r="AQ2127">
        <v>1.5811500000000001E-6</v>
      </c>
      <c r="BY2127">
        <v>1849</v>
      </c>
    </row>
    <row r="2128" spans="1:77" x14ac:dyDescent="0.25">
      <c r="A2128">
        <v>1850</v>
      </c>
      <c r="B2128">
        <v>21</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t="s">
        <v>5615</v>
      </c>
      <c r="AN2128" t="s">
        <v>5616</v>
      </c>
      <c r="AO2128" t="s">
        <v>132</v>
      </c>
      <c r="AP2128" t="s">
        <v>47</v>
      </c>
      <c r="AQ2128">
        <v>1.18749E-6</v>
      </c>
      <c r="BY2128">
        <v>1850</v>
      </c>
    </row>
    <row r="2129" spans="1:77" x14ac:dyDescent="0.25">
      <c r="A2129">
        <v>1851</v>
      </c>
      <c r="B2129">
        <v>22</v>
      </c>
      <c r="H2129">
        <v>11</v>
      </c>
      <c r="I2129">
        <v>0</v>
      </c>
      <c r="J2129">
        <v>0</v>
      </c>
      <c r="K2129">
        <v>1</v>
      </c>
      <c r="L2129">
        <v>0</v>
      </c>
      <c r="M2129">
        <v>0</v>
      </c>
      <c r="N2129">
        <v>0</v>
      </c>
      <c r="O2129">
        <v>0</v>
      </c>
      <c r="P2129">
        <v>0</v>
      </c>
      <c r="Q2129">
        <v>0</v>
      </c>
      <c r="R2129">
        <v>0</v>
      </c>
      <c r="S2129">
        <v>0</v>
      </c>
      <c r="T2129">
        <v>1</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1</v>
      </c>
      <c r="AM2129" t="s">
        <v>5615</v>
      </c>
      <c r="AN2129" t="s">
        <v>5616</v>
      </c>
      <c r="AO2129" t="s">
        <v>132</v>
      </c>
      <c r="AP2129" t="s">
        <v>47</v>
      </c>
      <c r="AQ2129">
        <v>1.77237E-6</v>
      </c>
      <c r="BY2129">
        <v>1851</v>
      </c>
    </row>
    <row r="2130" spans="1:77" x14ac:dyDescent="0.25">
      <c r="A2130">
        <v>1852</v>
      </c>
      <c r="B2130">
        <v>0</v>
      </c>
      <c r="H2130">
        <v>2</v>
      </c>
      <c r="I2130">
        <v>0</v>
      </c>
      <c r="J2130">
        <v>0</v>
      </c>
      <c r="K2130">
        <v>0</v>
      </c>
      <c r="L2130">
        <v>0</v>
      </c>
      <c r="M2130">
        <v>1</v>
      </c>
      <c r="N2130">
        <v>0</v>
      </c>
      <c r="O2130">
        <v>0</v>
      </c>
      <c r="P2130">
        <v>0</v>
      </c>
      <c r="Q2130">
        <v>0</v>
      </c>
      <c r="R2130">
        <v>0</v>
      </c>
      <c r="S2130">
        <v>0</v>
      </c>
      <c r="T2130">
        <v>0</v>
      </c>
      <c r="U2130">
        <v>0</v>
      </c>
      <c r="V2130">
        <v>0</v>
      </c>
      <c r="W2130">
        <v>0</v>
      </c>
      <c r="X2130">
        <v>0</v>
      </c>
      <c r="Y2130">
        <v>0</v>
      </c>
      <c r="Z2130">
        <v>0</v>
      </c>
      <c r="AA2130">
        <v>0</v>
      </c>
      <c r="AB2130">
        <v>0</v>
      </c>
      <c r="AC2130">
        <v>1</v>
      </c>
      <c r="AD2130">
        <v>0</v>
      </c>
      <c r="AE2130">
        <v>1</v>
      </c>
      <c r="AF2130">
        <v>0</v>
      </c>
      <c r="AG2130">
        <v>1</v>
      </c>
      <c r="AH2130">
        <v>0</v>
      </c>
      <c r="AI2130">
        <v>0</v>
      </c>
      <c r="AJ2130">
        <v>2</v>
      </c>
      <c r="AK2130">
        <v>0</v>
      </c>
      <c r="AL2130">
        <v>0</v>
      </c>
      <c r="AM2130" t="s">
        <v>5615</v>
      </c>
      <c r="AN2130" t="s">
        <v>5616</v>
      </c>
      <c r="AO2130" t="s">
        <v>132</v>
      </c>
      <c r="AP2130" t="s">
        <v>47</v>
      </c>
      <c r="AQ2130">
        <v>6.6059000000000001E-7</v>
      </c>
      <c r="BY2130">
        <v>1852</v>
      </c>
    </row>
    <row r="2131" spans="1:77" x14ac:dyDescent="0.25">
      <c r="A2131">
        <v>1853</v>
      </c>
      <c r="B2131">
        <v>36</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t="s">
        <v>5615</v>
      </c>
      <c r="AN2131" t="s">
        <v>5616</v>
      </c>
      <c r="AO2131" t="s">
        <v>132</v>
      </c>
      <c r="AP2131" t="s">
        <v>47</v>
      </c>
      <c r="AQ2131">
        <v>1.48942E-6</v>
      </c>
      <c r="BY2131">
        <v>1853</v>
      </c>
    </row>
    <row r="2132" spans="1:77" x14ac:dyDescent="0.25">
      <c r="A2132">
        <v>1854</v>
      </c>
      <c r="B2132">
        <v>3</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t="s">
        <v>5615</v>
      </c>
      <c r="AN2132" t="s">
        <v>5616</v>
      </c>
      <c r="AO2132" t="s">
        <v>132</v>
      </c>
      <c r="AP2132" t="s">
        <v>47</v>
      </c>
      <c r="AQ2132">
        <v>5.8234000000000006E-7</v>
      </c>
      <c r="BY2132">
        <v>1854</v>
      </c>
    </row>
    <row r="2133" spans="1:77" x14ac:dyDescent="0.25">
      <c r="A2133">
        <v>1855</v>
      </c>
      <c r="B2133">
        <v>12</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t="s">
        <v>5615</v>
      </c>
      <c r="AN2133" t="s">
        <v>5616</v>
      </c>
      <c r="AO2133" t="s">
        <v>132</v>
      </c>
      <c r="AP2133" t="s">
        <v>47</v>
      </c>
      <c r="AQ2133">
        <v>1.0932899999999999E-6</v>
      </c>
      <c r="BY2133">
        <v>1855</v>
      </c>
    </row>
    <row r="2134" spans="1:77" x14ac:dyDescent="0.25">
      <c r="A2134">
        <v>1856</v>
      </c>
      <c r="B2134">
        <v>53</v>
      </c>
      <c r="H2134">
        <v>22</v>
      </c>
      <c r="I2134">
        <v>0</v>
      </c>
      <c r="J2134">
        <v>0</v>
      </c>
      <c r="K2134">
        <v>3</v>
      </c>
      <c r="L2134">
        <v>0</v>
      </c>
      <c r="M2134">
        <v>0</v>
      </c>
      <c r="N2134">
        <v>0</v>
      </c>
      <c r="O2134">
        <v>0</v>
      </c>
      <c r="P2134">
        <v>0</v>
      </c>
      <c r="Q2134">
        <v>0</v>
      </c>
      <c r="R2134">
        <v>0</v>
      </c>
      <c r="S2134">
        <v>0</v>
      </c>
      <c r="T2134">
        <v>0</v>
      </c>
      <c r="U2134">
        <v>2</v>
      </c>
      <c r="V2134">
        <v>0</v>
      </c>
      <c r="W2134">
        <v>2</v>
      </c>
      <c r="X2134">
        <v>0</v>
      </c>
      <c r="Y2134">
        <v>5</v>
      </c>
      <c r="Z2134">
        <v>1</v>
      </c>
      <c r="AA2134">
        <v>0</v>
      </c>
      <c r="AB2134">
        <v>0</v>
      </c>
      <c r="AC2134">
        <v>1</v>
      </c>
      <c r="AD2134">
        <v>1</v>
      </c>
      <c r="AE2134">
        <v>0</v>
      </c>
      <c r="AF2134">
        <v>0</v>
      </c>
      <c r="AG2134">
        <v>0</v>
      </c>
      <c r="AH2134">
        <v>0</v>
      </c>
      <c r="AI2134">
        <v>0</v>
      </c>
      <c r="AJ2134">
        <v>0</v>
      </c>
      <c r="AK2134">
        <v>1</v>
      </c>
      <c r="AL2134">
        <v>5</v>
      </c>
      <c r="AM2134" t="s">
        <v>5615</v>
      </c>
      <c r="AN2134" t="s">
        <v>5616</v>
      </c>
      <c r="AO2134" t="s">
        <v>132</v>
      </c>
      <c r="AP2134" t="s">
        <v>47</v>
      </c>
      <c r="AQ2134">
        <v>2.7223000000000002E-6</v>
      </c>
      <c r="BY2134">
        <v>1856</v>
      </c>
    </row>
    <row r="2135" spans="1:77" x14ac:dyDescent="0.25">
      <c r="A2135">
        <v>1857</v>
      </c>
      <c r="B2135">
        <v>6</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t="s">
        <v>5615</v>
      </c>
      <c r="AN2135" t="s">
        <v>5616</v>
      </c>
      <c r="AO2135" t="s">
        <v>132</v>
      </c>
      <c r="AP2135" t="s">
        <v>47</v>
      </c>
      <c r="AQ2135">
        <v>3.6155E-7</v>
      </c>
      <c r="BY2135">
        <v>1857</v>
      </c>
    </row>
    <row r="2136" spans="1:77" x14ac:dyDescent="0.25">
      <c r="A2136">
        <v>1858</v>
      </c>
      <c r="B2136">
        <v>4</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t="s">
        <v>5615</v>
      </c>
      <c r="AN2136" t="s">
        <v>5616</v>
      </c>
      <c r="AO2136" t="s">
        <v>132</v>
      </c>
      <c r="AP2136" t="s">
        <v>47</v>
      </c>
      <c r="AQ2136">
        <v>1.9579000000000001E-7</v>
      </c>
      <c r="BY2136">
        <v>1858</v>
      </c>
    </row>
    <row r="2137" spans="1:77" x14ac:dyDescent="0.25">
      <c r="A2137">
        <v>1859</v>
      </c>
      <c r="B2137">
        <v>255</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1</v>
      </c>
      <c r="AM2137" t="s">
        <v>5615</v>
      </c>
      <c r="AN2137" t="s">
        <v>5616</v>
      </c>
      <c r="AO2137" t="s">
        <v>132</v>
      </c>
      <c r="AP2137" t="s">
        <v>47</v>
      </c>
      <c r="AQ2137">
        <v>8.94798E-6</v>
      </c>
      <c r="BY2137">
        <v>1859</v>
      </c>
    </row>
    <row r="2138" spans="1:77" x14ac:dyDescent="0.25">
      <c r="A2138">
        <v>1860</v>
      </c>
      <c r="B2138">
        <v>111</v>
      </c>
      <c r="H2138">
        <v>2</v>
      </c>
      <c r="I2138">
        <v>0</v>
      </c>
      <c r="J2138">
        <v>0</v>
      </c>
      <c r="K2138">
        <v>1</v>
      </c>
      <c r="L2138">
        <v>0</v>
      </c>
      <c r="M2138">
        <v>2</v>
      </c>
      <c r="N2138">
        <v>0</v>
      </c>
      <c r="O2138">
        <v>0</v>
      </c>
      <c r="P2138">
        <v>0</v>
      </c>
      <c r="Q2138">
        <v>0</v>
      </c>
      <c r="R2138">
        <v>0</v>
      </c>
      <c r="S2138">
        <v>0</v>
      </c>
      <c r="T2138">
        <v>1</v>
      </c>
      <c r="U2138">
        <v>2</v>
      </c>
      <c r="V2138">
        <v>0</v>
      </c>
      <c r="W2138">
        <v>0</v>
      </c>
      <c r="X2138">
        <v>0</v>
      </c>
      <c r="Y2138">
        <v>0</v>
      </c>
      <c r="Z2138">
        <v>0</v>
      </c>
      <c r="AA2138">
        <v>1</v>
      </c>
      <c r="AB2138">
        <v>0</v>
      </c>
      <c r="AC2138">
        <v>0</v>
      </c>
      <c r="AD2138">
        <v>1</v>
      </c>
      <c r="AE2138">
        <v>0</v>
      </c>
      <c r="AF2138">
        <v>0</v>
      </c>
      <c r="AG2138">
        <v>0</v>
      </c>
      <c r="AH2138">
        <v>0</v>
      </c>
      <c r="AI2138">
        <v>0</v>
      </c>
      <c r="AJ2138">
        <v>0</v>
      </c>
      <c r="AK2138">
        <v>2</v>
      </c>
      <c r="AL2138">
        <v>3</v>
      </c>
      <c r="AM2138" t="s">
        <v>5615</v>
      </c>
      <c r="AN2138" t="s">
        <v>5616</v>
      </c>
      <c r="AO2138" t="s">
        <v>132</v>
      </c>
      <c r="AP2138" t="s">
        <v>47</v>
      </c>
      <c r="AQ2138">
        <v>5.1498199999999999E-6</v>
      </c>
      <c r="BY2138">
        <v>1860</v>
      </c>
    </row>
    <row r="2139" spans="1:77" x14ac:dyDescent="0.25">
      <c r="A2139">
        <v>1861</v>
      </c>
      <c r="B2139">
        <v>0</v>
      </c>
      <c r="H2139">
        <v>30</v>
      </c>
      <c r="I2139">
        <v>0</v>
      </c>
      <c r="J2139">
        <v>0</v>
      </c>
      <c r="K2139">
        <v>2</v>
      </c>
      <c r="L2139">
        <v>2</v>
      </c>
      <c r="M2139">
        <v>2</v>
      </c>
      <c r="N2139">
        <v>2</v>
      </c>
      <c r="O2139">
        <v>1</v>
      </c>
      <c r="P2139">
        <v>0</v>
      </c>
      <c r="Q2139">
        <v>0</v>
      </c>
      <c r="R2139">
        <v>0</v>
      </c>
      <c r="S2139">
        <v>4</v>
      </c>
      <c r="T2139">
        <v>0</v>
      </c>
      <c r="U2139">
        <v>1</v>
      </c>
      <c r="V2139">
        <v>0</v>
      </c>
      <c r="W2139">
        <v>0</v>
      </c>
      <c r="X2139">
        <v>0</v>
      </c>
      <c r="Y2139">
        <v>0</v>
      </c>
      <c r="Z2139">
        <v>0</v>
      </c>
      <c r="AA2139">
        <v>3</v>
      </c>
      <c r="AB2139">
        <v>0</v>
      </c>
      <c r="AC2139">
        <v>2</v>
      </c>
      <c r="AD2139">
        <v>0</v>
      </c>
      <c r="AE2139">
        <v>2</v>
      </c>
      <c r="AF2139">
        <v>3</v>
      </c>
      <c r="AG2139">
        <v>2</v>
      </c>
      <c r="AH2139">
        <v>0</v>
      </c>
      <c r="AI2139">
        <v>0</v>
      </c>
      <c r="AJ2139">
        <v>0</v>
      </c>
      <c r="AK2139">
        <v>0</v>
      </c>
      <c r="AL2139">
        <v>0</v>
      </c>
      <c r="AM2139" t="s">
        <v>5615</v>
      </c>
      <c r="AN2139" t="s">
        <v>5616</v>
      </c>
      <c r="AO2139" t="s">
        <v>132</v>
      </c>
      <c r="AP2139" t="s">
        <v>47</v>
      </c>
      <c r="AQ2139">
        <v>2.8256199999999998E-6</v>
      </c>
      <c r="BY2139">
        <v>1861</v>
      </c>
    </row>
    <row r="2140" spans="1:77" x14ac:dyDescent="0.25">
      <c r="A2140">
        <v>1862</v>
      </c>
      <c r="B2140">
        <v>53</v>
      </c>
      <c r="H2140">
        <v>0</v>
      </c>
      <c r="I2140">
        <v>0</v>
      </c>
      <c r="J2140">
        <v>0</v>
      </c>
      <c r="K2140">
        <v>0</v>
      </c>
      <c r="L2140">
        <v>0</v>
      </c>
      <c r="M2140">
        <v>0</v>
      </c>
      <c r="N2140">
        <v>1</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1</v>
      </c>
      <c r="AK2140">
        <v>0</v>
      </c>
      <c r="AL2140">
        <v>0</v>
      </c>
      <c r="AM2140" t="s">
        <v>5615</v>
      </c>
      <c r="AN2140" t="s">
        <v>5616</v>
      </c>
      <c r="AO2140" t="s">
        <v>132</v>
      </c>
      <c r="AP2140" t="s">
        <v>47</v>
      </c>
      <c r="AQ2140">
        <v>3.2934300000000001E-6</v>
      </c>
      <c r="BY2140">
        <v>1862</v>
      </c>
    </row>
    <row r="2141" spans="1:77" x14ac:dyDescent="0.25">
      <c r="A2141">
        <v>1863</v>
      </c>
      <c r="B2141">
        <v>55</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t="s">
        <v>5615</v>
      </c>
      <c r="AN2141" t="s">
        <v>5616</v>
      </c>
      <c r="AO2141" t="s">
        <v>132</v>
      </c>
      <c r="AP2141" t="s">
        <v>47</v>
      </c>
      <c r="AQ2141">
        <v>3.55993E-6</v>
      </c>
      <c r="BY2141">
        <v>1863</v>
      </c>
    </row>
    <row r="2142" spans="1:77" x14ac:dyDescent="0.25">
      <c r="A2142">
        <v>1864</v>
      </c>
      <c r="B2142">
        <v>121</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t="s">
        <v>5615</v>
      </c>
      <c r="AN2142" t="s">
        <v>5616</v>
      </c>
      <c r="AO2142" t="s">
        <v>132</v>
      </c>
      <c r="AP2142" t="s">
        <v>47</v>
      </c>
      <c r="AQ2142">
        <v>4.4259700000000001E-6</v>
      </c>
      <c r="BY2142">
        <v>1864</v>
      </c>
    </row>
    <row r="2143" spans="1:77" x14ac:dyDescent="0.25">
      <c r="A2143">
        <v>1865</v>
      </c>
      <c r="B2143">
        <v>28</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t="s">
        <v>5615</v>
      </c>
      <c r="AN2143" t="s">
        <v>5616</v>
      </c>
      <c r="AO2143" t="s">
        <v>132</v>
      </c>
      <c r="AP2143" t="s">
        <v>47</v>
      </c>
      <c r="AQ2143">
        <v>2.05484E-6</v>
      </c>
      <c r="BY2143">
        <v>1865</v>
      </c>
    </row>
    <row r="2144" spans="1:77" x14ac:dyDescent="0.25">
      <c r="A2144">
        <v>1866</v>
      </c>
      <c r="B2144">
        <v>16</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t="s">
        <v>5615</v>
      </c>
      <c r="AN2144" t="s">
        <v>5616</v>
      </c>
      <c r="AO2144" t="s">
        <v>132</v>
      </c>
      <c r="AP2144" t="s">
        <v>47</v>
      </c>
      <c r="AQ2144">
        <v>1.25025E-6</v>
      </c>
      <c r="BY2144">
        <v>1866</v>
      </c>
    </row>
    <row r="2145" spans="1:77" x14ac:dyDescent="0.25">
      <c r="A2145">
        <v>1867</v>
      </c>
      <c r="B2145">
        <v>5</v>
      </c>
      <c r="H2145">
        <v>23</v>
      </c>
      <c r="I2145">
        <v>1</v>
      </c>
      <c r="J2145">
        <v>0</v>
      </c>
      <c r="K2145">
        <v>1</v>
      </c>
      <c r="L2145">
        <v>1</v>
      </c>
      <c r="M2145">
        <v>1</v>
      </c>
      <c r="N2145">
        <v>0</v>
      </c>
      <c r="O2145">
        <v>0</v>
      </c>
      <c r="P2145">
        <v>2</v>
      </c>
      <c r="Q2145">
        <v>0</v>
      </c>
      <c r="R2145">
        <v>0</v>
      </c>
      <c r="S2145">
        <v>0</v>
      </c>
      <c r="T2145">
        <v>0</v>
      </c>
      <c r="U2145">
        <v>0</v>
      </c>
      <c r="V2145">
        <v>0</v>
      </c>
      <c r="W2145">
        <v>0</v>
      </c>
      <c r="X2145">
        <v>0</v>
      </c>
      <c r="Y2145">
        <v>0</v>
      </c>
      <c r="Z2145">
        <v>0</v>
      </c>
      <c r="AA2145">
        <v>0</v>
      </c>
      <c r="AB2145">
        <v>1</v>
      </c>
      <c r="AC2145">
        <v>0</v>
      </c>
      <c r="AD2145">
        <v>1</v>
      </c>
      <c r="AE2145">
        <v>0</v>
      </c>
      <c r="AF2145">
        <v>0</v>
      </c>
      <c r="AG2145">
        <v>0</v>
      </c>
      <c r="AH2145">
        <v>0</v>
      </c>
      <c r="AI2145">
        <v>0</v>
      </c>
      <c r="AJ2145">
        <v>0</v>
      </c>
      <c r="AK2145">
        <v>0</v>
      </c>
      <c r="AL2145">
        <v>0</v>
      </c>
      <c r="AM2145" t="s">
        <v>5615</v>
      </c>
      <c r="AN2145" t="s">
        <v>5616</v>
      </c>
      <c r="AO2145" t="s">
        <v>132</v>
      </c>
      <c r="AP2145" t="s">
        <v>47</v>
      </c>
      <c r="AQ2145">
        <v>1.66471E-6</v>
      </c>
      <c r="BY2145">
        <v>1867</v>
      </c>
    </row>
    <row r="2146" spans="1:77" x14ac:dyDescent="0.25">
      <c r="A2146">
        <v>1868</v>
      </c>
      <c r="B2146">
        <v>188</v>
      </c>
      <c r="H2146">
        <v>1</v>
      </c>
      <c r="I2146">
        <v>0</v>
      </c>
      <c r="J2146">
        <v>0</v>
      </c>
      <c r="K2146">
        <v>0</v>
      </c>
      <c r="L2146">
        <v>0</v>
      </c>
      <c r="M2146">
        <v>0</v>
      </c>
      <c r="N2146">
        <v>0</v>
      </c>
      <c r="O2146">
        <v>0</v>
      </c>
      <c r="P2146">
        <v>1</v>
      </c>
      <c r="Q2146">
        <v>0</v>
      </c>
      <c r="R2146">
        <v>0</v>
      </c>
      <c r="S2146">
        <v>1</v>
      </c>
      <c r="T2146">
        <v>3</v>
      </c>
      <c r="U2146">
        <v>0</v>
      </c>
      <c r="V2146">
        <v>0</v>
      </c>
      <c r="W2146">
        <v>0</v>
      </c>
      <c r="X2146">
        <v>0</v>
      </c>
      <c r="Y2146">
        <v>0</v>
      </c>
      <c r="Z2146">
        <v>0</v>
      </c>
      <c r="AA2146">
        <v>0</v>
      </c>
      <c r="AB2146">
        <v>0</v>
      </c>
      <c r="AC2146">
        <v>0</v>
      </c>
      <c r="AD2146">
        <v>1</v>
      </c>
      <c r="AE2146">
        <v>0</v>
      </c>
      <c r="AF2146">
        <v>0</v>
      </c>
      <c r="AG2146">
        <v>0</v>
      </c>
      <c r="AH2146">
        <v>0</v>
      </c>
      <c r="AI2146">
        <v>1</v>
      </c>
      <c r="AJ2146">
        <v>0</v>
      </c>
      <c r="AK2146">
        <v>0</v>
      </c>
      <c r="AL2146">
        <v>0</v>
      </c>
      <c r="AM2146" t="s">
        <v>5615</v>
      </c>
      <c r="AN2146" t="s">
        <v>5616</v>
      </c>
      <c r="AO2146" t="s">
        <v>132</v>
      </c>
      <c r="AP2146" t="s">
        <v>47</v>
      </c>
      <c r="AQ2146">
        <v>7.6711000000000001E-6</v>
      </c>
      <c r="BY2146">
        <v>1868</v>
      </c>
    </row>
    <row r="2147" spans="1:77" x14ac:dyDescent="0.25">
      <c r="A2147">
        <v>1869</v>
      </c>
      <c r="B2147">
        <v>45</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t="s">
        <v>5615</v>
      </c>
      <c r="AN2147" t="s">
        <v>5616</v>
      </c>
      <c r="AO2147" t="s">
        <v>132</v>
      </c>
      <c r="AP2147" t="s">
        <v>47</v>
      </c>
      <c r="AQ2147">
        <v>2.8448799999999999E-6</v>
      </c>
      <c r="BY2147">
        <v>1869</v>
      </c>
    </row>
    <row r="2148" spans="1:77" x14ac:dyDescent="0.25">
      <c r="A2148">
        <v>1870</v>
      </c>
      <c r="B2148">
        <v>20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t="s">
        <v>5615</v>
      </c>
      <c r="AN2148" t="s">
        <v>5616</v>
      </c>
      <c r="AO2148" t="s">
        <v>132</v>
      </c>
      <c r="AP2148" t="s">
        <v>47</v>
      </c>
      <c r="AQ2148">
        <v>9.6284000000000017E-7</v>
      </c>
      <c r="BY2148">
        <v>1870</v>
      </c>
    </row>
    <row r="2149" spans="1:77" x14ac:dyDescent="0.25">
      <c r="A2149">
        <v>1871</v>
      </c>
      <c r="B2149">
        <v>92</v>
      </c>
      <c r="H2149">
        <v>10</v>
      </c>
      <c r="I2149">
        <v>0</v>
      </c>
      <c r="J2149">
        <v>2</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1</v>
      </c>
      <c r="AI2149">
        <v>0</v>
      </c>
      <c r="AJ2149">
        <v>0</v>
      </c>
      <c r="AK2149">
        <v>2</v>
      </c>
      <c r="AL2149">
        <v>1</v>
      </c>
      <c r="AM2149" t="s">
        <v>5615</v>
      </c>
      <c r="AN2149" t="s">
        <v>5616</v>
      </c>
      <c r="AO2149" t="s">
        <v>132</v>
      </c>
      <c r="AP2149" t="s">
        <v>47</v>
      </c>
      <c r="AQ2149">
        <v>2.3902E-6</v>
      </c>
      <c r="BY2149">
        <v>1871</v>
      </c>
    </row>
    <row r="2150" spans="1:77" x14ac:dyDescent="0.25">
      <c r="A2150">
        <v>1872</v>
      </c>
      <c r="B2150">
        <v>21</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t="s">
        <v>5615</v>
      </c>
      <c r="AN2150" t="s">
        <v>5616</v>
      </c>
      <c r="AO2150" t="s">
        <v>132</v>
      </c>
      <c r="AP2150" t="s">
        <v>47</v>
      </c>
      <c r="AQ2150">
        <v>1.29969E-6</v>
      </c>
      <c r="BY2150">
        <v>1872</v>
      </c>
    </row>
    <row r="2151" spans="1:77" x14ac:dyDescent="0.25">
      <c r="A2151">
        <v>1873</v>
      </c>
      <c r="B2151">
        <v>0</v>
      </c>
      <c r="H2151">
        <v>24</v>
      </c>
      <c r="I2151">
        <v>0</v>
      </c>
      <c r="J2151">
        <v>2</v>
      </c>
      <c r="K2151">
        <v>0</v>
      </c>
      <c r="L2151">
        <v>0</v>
      </c>
      <c r="M2151">
        <v>0</v>
      </c>
      <c r="N2151">
        <v>0</v>
      </c>
      <c r="O2151">
        <v>0</v>
      </c>
      <c r="P2151">
        <v>0</v>
      </c>
      <c r="Q2151">
        <v>1</v>
      </c>
      <c r="R2151">
        <v>0</v>
      </c>
      <c r="S2151">
        <v>0</v>
      </c>
      <c r="T2151">
        <v>0</v>
      </c>
      <c r="U2151">
        <v>0</v>
      </c>
      <c r="V2151">
        <v>0</v>
      </c>
      <c r="W2151">
        <v>0</v>
      </c>
      <c r="X2151">
        <v>1</v>
      </c>
      <c r="Y2151">
        <v>0</v>
      </c>
      <c r="Z2151">
        <v>2</v>
      </c>
      <c r="AA2151">
        <v>0</v>
      </c>
      <c r="AB2151">
        <v>2</v>
      </c>
      <c r="AC2151">
        <v>0</v>
      </c>
      <c r="AD2151">
        <v>0</v>
      </c>
      <c r="AE2151">
        <v>0</v>
      </c>
      <c r="AF2151">
        <v>0</v>
      </c>
      <c r="AG2151">
        <v>0</v>
      </c>
      <c r="AH2151">
        <v>0</v>
      </c>
      <c r="AI2151">
        <v>0</v>
      </c>
      <c r="AJ2151">
        <v>0</v>
      </c>
      <c r="AK2151">
        <v>0</v>
      </c>
      <c r="AL2151">
        <v>0</v>
      </c>
      <c r="AM2151" t="s">
        <v>5615</v>
      </c>
      <c r="AN2151" t="s">
        <v>5616</v>
      </c>
      <c r="AO2151" t="s">
        <v>132</v>
      </c>
      <c r="AP2151" t="s">
        <v>47</v>
      </c>
      <c r="AQ2151">
        <v>2.1725299999999999E-6</v>
      </c>
      <c r="BY2151">
        <v>1873</v>
      </c>
    </row>
    <row r="2152" spans="1:77" x14ac:dyDescent="0.25">
      <c r="A2152">
        <v>1874</v>
      </c>
      <c r="B2152">
        <v>24</v>
      </c>
      <c r="H2152">
        <v>23</v>
      </c>
      <c r="I2152">
        <v>0</v>
      </c>
      <c r="J2152">
        <v>3</v>
      </c>
      <c r="K2152">
        <v>2</v>
      </c>
      <c r="L2152">
        <v>0</v>
      </c>
      <c r="M2152">
        <v>1</v>
      </c>
      <c r="N2152">
        <v>0</v>
      </c>
      <c r="O2152">
        <v>0</v>
      </c>
      <c r="P2152">
        <v>0</v>
      </c>
      <c r="Q2152">
        <v>0</v>
      </c>
      <c r="R2152">
        <v>0</v>
      </c>
      <c r="S2152">
        <v>0</v>
      </c>
      <c r="T2152">
        <v>0</v>
      </c>
      <c r="U2152">
        <v>0</v>
      </c>
      <c r="V2152">
        <v>0</v>
      </c>
      <c r="W2152">
        <v>0</v>
      </c>
      <c r="X2152">
        <v>1</v>
      </c>
      <c r="Y2152">
        <v>0</v>
      </c>
      <c r="Z2152">
        <v>0</v>
      </c>
      <c r="AA2152">
        <v>0</v>
      </c>
      <c r="AB2152">
        <v>0</v>
      </c>
      <c r="AC2152">
        <v>0</v>
      </c>
      <c r="AD2152">
        <v>0</v>
      </c>
      <c r="AE2152">
        <v>0</v>
      </c>
      <c r="AF2152">
        <v>0</v>
      </c>
      <c r="AG2152">
        <v>2</v>
      </c>
      <c r="AH2152">
        <v>0</v>
      </c>
      <c r="AI2152">
        <v>0</v>
      </c>
      <c r="AJ2152">
        <v>0</v>
      </c>
      <c r="AK2152">
        <v>0</v>
      </c>
      <c r="AL2152">
        <v>0</v>
      </c>
      <c r="AM2152" t="s">
        <v>5615</v>
      </c>
      <c r="AN2152" t="s">
        <v>5616</v>
      </c>
      <c r="AO2152" t="s">
        <v>132</v>
      </c>
      <c r="AP2152" t="s">
        <v>47</v>
      </c>
      <c r="AQ2152">
        <v>2.1864599999999999E-6</v>
      </c>
      <c r="BY2152">
        <v>1874</v>
      </c>
    </row>
    <row r="2153" spans="1:77" x14ac:dyDescent="0.25">
      <c r="A2153">
        <v>1875</v>
      </c>
      <c r="B2153">
        <v>18</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t="s">
        <v>5615</v>
      </c>
      <c r="AN2153" t="s">
        <v>5616</v>
      </c>
      <c r="AO2153" t="s">
        <v>132</v>
      </c>
      <c r="AP2153" t="s">
        <v>47</v>
      </c>
      <c r="AQ2153">
        <v>5.5304000000000009E-7</v>
      </c>
      <c r="BY2153">
        <v>1875</v>
      </c>
    </row>
    <row r="2154" spans="1:77" x14ac:dyDescent="0.25">
      <c r="A2154">
        <v>1876</v>
      </c>
      <c r="B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1</v>
      </c>
      <c r="AB2154">
        <v>0</v>
      </c>
      <c r="AC2154">
        <v>0</v>
      </c>
      <c r="AD2154">
        <v>0</v>
      </c>
      <c r="AE2154">
        <v>0</v>
      </c>
      <c r="AF2154">
        <v>3</v>
      </c>
      <c r="AG2154">
        <v>2</v>
      </c>
      <c r="AH2154">
        <v>0</v>
      </c>
      <c r="AI2154">
        <v>0</v>
      </c>
      <c r="AJ2154">
        <v>0</v>
      </c>
      <c r="AK2154">
        <v>0</v>
      </c>
      <c r="AL2154">
        <v>0</v>
      </c>
      <c r="AM2154" t="s">
        <v>5615</v>
      </c>
      <c r="AN2154" t="s">
        <v>5616</v>
      </c>
      <c r="AO2154" t="s">
        <v>132</v>
      </c>
      <c r="AP2154" t="s">
        <v>47</v>
      </c>
      <c r="AQ2154">
        <v>2.8214000000000001E-7</v>
      </c>
      <c r="BY2154">
        <v>1876</v>
      </c>
    </row>
    <row r="2155" spans="1:77" x14ac:dyDescent="0.25">
      <c r="A2155">
        <v>1877</v>
      </c>
      <c r="B2155">
        <v>42</v>
      </c>
      <c r="H2155">
        <v>0</v>
      </c>
      <c r="I2155">
        <v>0</v>
      </c>
      <c r="J2155">
        <v>0</v>
      </c>
      <c r="K2155">
        <v>0</v>
      </c>
      <c r="L2155">
        <v>1</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1</v>
      </c>
      <c r="AH2155">
        <v>0</v>
      </c>
      <c r="AI2155">
        <v>0</v>
      </c>
      <c r="AJ2155">
        <v>0</v>
      </c>
      <c r="AK2155">
        <v>1</v>
      </c>
      <c r="AL2155">
        <v>0</v>
      </c>
      <c r="AM2155" t="s">
        <v>5615</v>
      </c>
      <c r="AN2155" t="s">
        <v>5616</v>
      </c>
      <c r="AO2155" t="s">
        <v>132</v>
      </c>
      <c r="AP2155" t="s">
        <v>47</v>
      </c>
      <c r="AQ2155">
        <v>2.3520199999999998E-6</v>
      </c>
      <c r="BY2155">
        <v>1877</v>
      </c>
    </row>
    <row r="2156" spans="1:77" x14ac:dyDescent="0.25">
      <c r="A2156">
        <v>1878</v>
      </c>
      <c r="B2156">
        <v>94</v>
      </c>
      <c r="H2156">
        <v>8</v>
      </c>
      <c r="I2156">
        <v>0</v>
      </c>
      <c r="J2156">
        <v>1</v>
      </c>
      <c r="K2156">
        <v>0</v>
      </c>
      <c r="L2156">
        <v>0</v>
      </c>
      <c r="M2156">
        <v>0</v>
      </c>
      <c r="N2156">
        <v>0</v>
      </c>
      <c r="O2156">
        <v>0</v>
      </c>
      <c r="P2156">
        <v>0</v>
      </c>
      <c r="Q2156">
        <v>0</v>
      </c>
      <c r="R2156">
        <v>0</v>
      </c>
      <c r="S2156">
        <v>0</v>
      </c>
      <c r="T2156">
        <v>0</v>
      </c>
      <c r="U2156">
        <v>1</v>
      </c>
      <c r="V2156">
        <v>0</v>
      </c>
      <c r="W2156">
        <v>0</v>
      </c>
      <c r="X2156">
        <v>0</v>
      </c>
      <c r="Y2156">
        <v>0</v>
      </c>
      <c r="Z2156">
        <v>0</v>
      </c>
      <c r="AA2156">
        <v>0</v>
      </c>
      <c r="AB2156">
        <v>0</v>
      </c>
      <c r="AC2156">
        <v>1</v>
      </c>
      <c r="AD2156">
        <v>1</v>
      </c>
      <c r="AE2156">
        <v>0</v>
      </c>
      <c r="AF2156">
        <v>0</v>
      </c>
      <c r="AG2156">
        <v>2</v>
      </c>
      <c r="AH2156">
        <v>0</v>
      </c>
      <c r="AI2156">
        <v>0</v>
      </c>
      <c r="AJ2156">
        <v>0</v>
      </c>
      <c r="AK2156">
        <v>2</v>
      </c>
      <c r="AL2156">
        <v>0</v>
      </c>
      <c r="AM2156" t="s">
        <v>5615</v>
      </c>
      <c r="AN2156" t="s">
        <v>5616</v>
      </c>
      <c r="AO2156" t="s">
        <v>132</v>
      </c>
      <c r="AP2156" t="s">
        <v>47</v>
      </c>
      <c r="AQ2156">
        <v>3.5823200000000001E-6</v>
      </c>
      <c r="BY2156">
        <v>1878</v>
      </c>
    </row>
    <row r="2157" spans="1:77" x14ac:dyDescent="0.25">
      <c r="A2157">
        <v>1879</v>
      </c>
      <c r="B2157">
        <v>478</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1</v>
      </c>
      <c r="AK2157">
        <v>1</v>
      </c>
      <c r="AL2157">
        <v>0</v>
      </c>
      <c r="AM2157" t="s">
        <v>5615</v>
      </c>
      <c r="AN2157" t="s">
        <v>5616</v>
      </c>
      <c r="AO2157" t="s">
        <v>132</v>
      </c>
      <c r="AP2157" t="s">
        <v>47</v>
      </c>
      <c r="AQ2157">
        <v>1.130165E-5</v>
      </c>
      <c r="BY2157">
        <v>1879</v>
      </c>
    </row>
    <row r="2158" spans="1:77" x14ac:dyDescent="0.25">
      <c r="A2158">
        <v>1880</v>
      </c>
      <c r="B2158">
        <v>11</v>
      </c>
      <c r="H2158">
        <v>7</v>
      </c>
      <c r="I2158">
        <v>0</v>
      </c>
      <c r="J2158">
        <v>0</v>
      </c>
      <c r="K2158">
        <v>0</v>
      </c>
      <c r="L2158">
        <v>0</v>
      </c>
      <c r="M2158">
        <v>0</v>
      </c>
      <c r="N2158">
        <v>0</v>
      </c>
      <c r="O2158">
        <v>0</v>
      </c>
      <c r="P2158">
        <v>0</v>
      </c>
      <c r="Q2158">
        <v>0</v>
      </c>
      <c r="R2158">
        <v>0</v>
      </c>
      <c r="S2158">
        <v>0</v>
      </c>
      <c r="T2158">
        <v>0</v>
      </c>
      <c r="U2158">
        <v>1</v>
      </c>
      <c r="V2158">
        <v>2</v>
      </c>
      <c r="W2158">
        <v>0</v>
      </c>
      <c r="X2158">
        <v>0</v>
      </c>
      <c r="Y2158">
        <v>0</v>
      </c>
      <c r="Z2158">
        <v>0</v>
      </c>
      <c r="AA2158">
        <v>0</v>
      </c>
      <c r="AB2158">
        <v>0</v>
      </c>
      <c r="AC2158">
        <v>0</v>
      </c>
      <c r="AD2158">
        <v>0</v>
      </c>
      <c r="AE2158">
        <v>0</v>
      </c>
      <c r="AF2158">
        <v>0</v>
      </c>
      <c r="AG2158">
        <v>0</v>
      </c>
      <c r="AH2158">
        <v>0</v>
      </c>
      <c r="AI2158">
        <v>0</v>
      </c>
      <c r="AJ2158">
        <v>0</v>
      </c>
      <c r="AK2158">
        <v>0</v>
      </c>
      <c r="AL2158">
        <v>0</v>
      </c>
      <c r="AM2158" t="s">
        <v>5615</v>
      </c>
      <c r="AN2158" t="s">
        <v>5616</v>
      </c>
      <c r="AO2158" t="s">
        <v>132</v>
      </c>
      <c r="AP2158" t="s">
        <v>47</v>
      </c>
      <c r="AQ2158">
        <v>7.7788000000000008E-7</v>
      </c>
      <c r="BY2158">
        <v>1880</v>
      </c>
    </row>
    <row r="2159" spans="1:77" x14ac:dyDescent="0.25">
      <c r="A2159">
        <v>1881</v>
      </c>
      <c r="B2159">
        <v>47</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1</v>
      </c>
      <c r="AL2159">
        <v>0</v>
      </c>
      <c r="AM2159" t="s">
        <v>5615</v>
      </c>
      <c r="AN2159" t="s">
        <v>5616</v>
      </c>
      <c r="AO2159" t="s">
        <v>132</v>
      </c>
      <c r="AP2159" t="s">
        <v>47</v>
      </c>
      <c r="AQ2159">
        <v>1.90948E-6</v>
      </c>
      <c r="BY2159">
        <v>1881</v>
      </c>
    </row>
    <row r="2160" spans="1:77" x14ac:dyDescent="0.25">
      <c r="A2160">
        <v>1882</v>
      </c>
      <c r="B2160">
        <v>24</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t="s">
        <v>5615</v>
      </c>
      <c r="AN2160" t="s">
        <v>5616</v>
      </c>
      <c r="AO2160" t="s">
        <v>132</v>
      </c>
      <c r="AP2160" t="s">
        <v>47</v>
      </c>
      <c r="AQ2160">
        <v>1.1109E-6</v>
      </c>
      <c r="BY2160">
        <v>1882</v>
      </c>
    </row>
    <row r="2161" spans="1:77" x14ac:dyDescent="0.25">
      <c r="A2161">
        <v>1883</v>
      </c>
      <c r="B2161">
        <v>51</v>
      </c>
      <c r="H2161">
        <v>23</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4</v>
      </c>
      <c r="AL2161">
        <v>3</v>
      </c>
      <c r="AM2161" t="s">
        <v>5615</v>
      </c>
      <c r="AN2161" t="s">
        <v>5616</v>
      </c>
      <c r="AO2161" t="s">
        <v>132</v>
      </c>
      <c r="AP2161" t="s">
        <v>47</v>
      </c>
      <c r="AQ2161">
        <v>3.6905699999999999E-6</v>
      </c>
      <c r="BY2161">
        <v>1883</v>
      </c>
    </row>
    <row r="2162" spans="1:77" x14ac:dyDescent="0.25">
      <c r="A2162">
        <v>1884</v>
      </c>
      <c r="B2162">
        <v>7</v>
      </c>
      <c r="H2162">
        <v>2</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t="s">
        <v>5615</v>
      </c>
      <c r="AN2162" t="s">
        <v>5616</v>
      </c>
      <c r="AO2162" t="s">
        <v>132</v>
      </c>
      <c r="AP2162" t="s">
        <v>47</v>
      </c>
      <c r="AQ2162">
        <v>6.8377000000000004E-7</v>
      </c>
      <c r="BY2162">
        <v>1884</v>
      </c>
    </row>
    <row r="2163" spans="1:77" x14ac:dyDescent="0.25">
      <c r="A2163">
        <v>1885</v>
      </c>
      <c r="B2163">
        <v>2</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t="s">
        <v>5615</v>
      </c>
      <c r="AN2163" t="s">
        <v>5616</v>
      </c>
      <c r="AO2163" t="s">
        <v>132</v>
      </c>
      <c r="AP2163" t="s">
        <v>47</v>
      </c>
      <c r="AQ2163">
        <v>2.4287E-7</v>
      </c>
      <c r="BY2163">
        <v>1885</v>
      </c>
    </row>
    <row r="2164" spans="1:77" x14ac:dyDescent="0.25">
      <c r="A2164">
        <v>1886</v>
      </c>
      <c r="B2164">
        <v>12</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t="s">
        <v>5615</v>
      </c>
      <c r="AN2164" t="s">
        <v>5616</v>
      </c>
      <c r="AO2164" t="s">
        <v>132</v>
      </c>
      <c r="AP2164" t="s">
        <v>47</v>
      </c>
      <c r="AQ2164">
        <v>1.3407600000000001E-6</v>
      </c>
      <c r="BY2164">
        <v>1886</v>
      </c>
    </row>
    <row r="2165" spans="1:77" x14ac:dyDescent="0.25">
      <c r="A2165">
        <v>1887</v>
      </c>
      <c r="B2165">
        <v>3</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t="s">
        <v>5615</v>
      </c>
      <c r="AN2165" t="s">
        <v>5616</v>
      </c>
      <c r="AO2165" t="s">
        <v>132</v>
      </c>
      <c r="AP2165" t="s">
        <v>47</v>
      </c>
      <c r="AQ2165">
        <v>2.6661000000000003E-7</v>
      </c>
      <c r="BY2165">
        <v>1887</v>
      </c>
    </row>
    <row r="2166" spans="1:77" x14ac:dyDescent="0.25">
      <c r="A2166">
        <v>1888</v>
      </c>
      <c r="B2166">
        <v>18</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t="s">
        <v>5615</v>
      </c>
      <c r="AN2166" t="s">
        <v>5616</v>
      </c>
      <c r="AO2166" t="s">
        <v>132</v>
      </c>
      <c r="AP2166" t="s">
        <v>47</v>
      </c>
      <c r="AQ2166">
        <v>8.897600000000001E-7</v>
      </c>
      <c r="BY2166">
        <v>1888</v>
      </c>
    </row>
    <row r="2167" spans="1:77" x14ac:dyDescent="0.25">
      <c r="A2167">
        <v>1889</v>
      </c>
      <c r="B2167">
        <v>25</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t="s">
        <v>5615</v>
      </c>
      <c r="AN2167" t="s">
        <v>5616</v>
      </c>
      <c r="AO2167" t="s">
        <v>132</v>
      </c>
      <c r="AP2167" t="s">
        <v>47</v>
      </c>
      <c r="AQ2167">
        <v>1.32055E-6</v>
      </c>
      <c r="BY2167">
        <v>1889</v>
      </c>
    </row>
    <row r="2168" spans="1:77" x14ac:dyDescent="0.25">
      <c r="A2168">
        <v>1890</v>
      </c>
      <c r="B2168">
        <v>361</v>
      </c>
      <c r="H2168">
        <v>22</v>
      </c>
      <c r="I2168">
        <v>0</v>
      </c>
      <c r="J2168">
        <v>1</v>
      </c>
      <c r="K2168">
        <v>1</v>
      </c>
      <c r="L2168">
        <v>1</v>
      </c>
      <c r="M2168">
        <v>6</v>
      </c>
      <c r="N2168">
        <v>8</v>
      </c>
      <c r="O2168">
        <v>0</v>
      </c>
      <c r="P2168">
        <v>1</v>
      </c>
      <c r="Q2168">
        <v>0</v>
      </c>
      <c r="R2168">
        <v>1</v>
      </c>
      <c r="S2168">
        <v>0</v>
      </c>
      <c r="T2168">
        <v>4</v>
      </c>
      <c r="U2168">
        <v>4</v>
      </c>
      <c r="V2168">
        <v>3</v>
      </c>
      <c r="W2168">
        <v>0</v>
      </c>
      <c r="X2168">
        <v>1</v>
      </c>
      <c r="Y2168">
        <v>0</v>
      </c>
      <c r="Z2168">
        <v>0</v>
      </c>
      <c r="AA2168">
        <v>0</v>
      </c>
      <c r="AB2168">
        <v>0</v>
      </c>
      <c r="AC2168">
        <v>0</v>
      </c>
      <c r="AD2168">
        <v>1</v>
      </c>
      <c r="AE2168">
        <v>0</v>
      </c>
      <c r="AF2168">
        <v>0</v>
      </c>
      <c r="AG2168">
        <v>0</v>
      </c>
      <c r="AH2168">
        <v>1</v>
      </c>
      <c r="AI2168">
        <v>0</v>
      </c>
      <c r="AJ2168">
        <v>0</v>
      </c>
      <c r="AK2168">
        <v>0</v>
      </c>
      <c r="AL2168">
        <v>4</v>
      </c>
      <c r="AM2168" t="s">
        <v>5615</v>
      </c>
      <c r="AN2168" t="s">
        <v>5616</v>
      </c>
      <c r="AO2168" t="s">
        <v>132</v>
      </c>
      <c r="AP2168" t="s">
        <v>47</v>
      </c>
      <c r="AQ2168">
        <v>1.9165699999999998E-5</v>
      </c>
      <c r="BY2168">
        <v>1890</v>
      </c>
    </row>
    <row r="2169" spans="1:77" x14ac:dyDescent="0.25">
      <c r="A2169">
        <v>1891</v>
      </c>
      <c r="B2169">
        <v>1396</v>
      </c>
      <c r="H2169">
        <v>25</v>
      </c>
      <c r="I2169">
        <v>0</v>
      </c>
      <c r="J2169">
        <v>1</v>
      </c>
      <c r="K2169">
        <v>2</v>
      </c>
      <c r="L2169">
        <v>1</v>
      </c>
      <c r="M2169">
        <v>0</v>
      </c>
      <c r="N2169">
        <v>0</v>
      </c>
      <c r="O2169">
        <v>1</v>
      </c>
      <c r="P2169">
        <v>0</v>
      </c>
      <c r="Q2169">
        <v>0</v>
      </c>
      <c r="R2169">
        <v>0</v>
      </c>
      <c r="S2169">
        <v>0</v>
      </c>
      <c r="T2169">
        <v>1</v>
      </c>
      <c r="U2169">
        <v>0</v>
      </c>
      <c r="V2169">
        <v>0</v>
      </c>
      <c r="W2169">
        <v>0</v>
      </c>
      <c r="X2169">
        <v>0</v>
      </c>
      <c r="Y2169">
        <v>0</v>
      </c>
      <c r="Z2169">
        <v>0</v>
      </c>
      <c r="AA2169">
        <v>0</v>
      </c>
      <c r="AB2169">
        <v>0</v>
      </c>
      <c r="AC2169">
        <v>1</v>
      </c>
      <c r="AD2169">
        <v>0</v>
      </c>
      <c r="AE2169">
        <v>0</v>
      </c>
      <c r="AF2169">
        <v>0</v>
      </c>
      <c r="AG2169">
        <v>0</v>
      </c>
      <c r="AH2169">
        <v>0</v>
      </c>
      <c r="AI2169">
        <v>0</v>
      </c>
      <c r="AJ2169">
        <v>0</v>
      </c>
      <c r="AK2169">
        <v>0</v>
      </c>
      <c r="AL2169">
        <v>0</v>
      </c>
      <c r="AM2169" t="s">
        <v>5615</v>
      </c>
      <c r="AN2169" t="s">
        <v>5616</v>
      </c>
      <c r="AO2169" t="s">
        <v>132</v>
      </c>
      <c r="AP2169" t="s">
        <v>47</v>
      </c>
      <c r="AQ2169">
        <v>6.5386030000000003E-5</v>
      </c>
      <c r="BY2169">
        <v>1891</v>
      </c>
    </row>
    <row r="2170" spans="1:77" x14ac:dyDescent="0.25">
      <c r="A2170">
        <v>1892</v>
      </c>
      <c r="B2170">
        <v>12</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t="s">
        <v>5615</v>
      </c>
      <c r="AN2170" t="s">
        <v>5616</v>
      </c>
      <c r="AO2170" t="s">
        <v>132</v>
      </c>
      <c r="AP2170" t="s">
        <v>47</v>
      </c>
      <c r="AQ2170">
        <v>7.3193000000000002E-7</v>
      </c>
      <c r="BY2170">
        <v>1892</v>
      </c>
    </row>
    <row r="2171" spans="1:77" x14ac:dyDescent="0.25">
      <c r="A2171">
        <v>1893</v>
      </c>
      <c r="B2171">
        <v>161</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t="s">
        <v>5615</v>
      </c>
      <c r="AN2171" t="s">
        <v>5616</v>
      </c>
      <c r="AO2171" t="s">
        <v>132</v>
      </c>
      <c r="AP2171" t="s">
        <v>47</v>
      </c>
      <c r="AQ2171">
        <v>5.3107599999999998E-6</v>
      </c>
      <c r="BY2171">
        <v>1893</v>
      </c>
    </row>
    <row r="2172" spans="1:77" x14ac:dyDescent="0.25">
      <c r="A2172">
        <v>1894</v>
      </c>
      <c r="B2172">
        <v>20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t="s">
        <v>5615</v>
      </c>
      <c r="AN2172" t="s">
        <v>5616</v>
      </c>
      <c r="AO2172" t="s">
        <v>132</v>
      </c>
      <c r="AP2172" t="s">
        <v>47</v>
      </c>
      <c r="AQ2172">
        <v>1.0525099999999999E-6</v>
      </c>
      <c r="BY2172">
        <v>1894</v>
      </c>
    </row>
    <row r="2173" spans="1:77" x14ac:dyDescent="0.25">
      <c r="A2173">
        <v>1895</v>
      </c>
      <c r="B2173">
        <v>24</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t="s">
        <v>5615</v>
      </c>
      <c r="AN2173" t="s">
        <v>5616</v>
      </c>
      <c r="AO2173" t="s">
        <v>132</v>
      </c>
      <c r="AP2173" t="s">
        <v>47</v>
      </c>
      <c r="AQ2173">
        <v>1.12219E-6</v>
      </c>
      <c r="BY2173">
        <v>1895</v>
      </c>
    </row>
    <row r="2174" spans="1:77" x14ac:dyDescent="0.25">
      <c r="A2174">
        <v>1896</v>
      </c>
      <c r="B2174">
        <v>40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t="s">
        <v>5615</v>
      </c>
      <c r="AN2174" t="s">
        <v>5616</v>
      </c>
      <c r="AO2174" t="s">
        <v>132</v>
      </c>
      <c r="AP2174" t="s">
        <v>47</v>
      </c>
      <c r="AQ2174">
        <v>2.3369399999999999E-6</v>
      </c>
      <c r="BY2174">
        <v>1896</v>
      </c>
    </row>
    <row r="2175" spans="1:77" x14ac:dyDescent="0.25">
      <c r="A2175">
        <v>1897</v>
      </c>
      <c r="B2175">
        <v>12</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t="s">
        <v>5615</v>
      </c>
      <c r="AN2175" t="s">
        <v>5616</v>
      </c>
      <c r="AO2175" t="s">
        <v>132</v>
      </c>
      <c r="AP2175" t="s">
        <v>47</v>
      </c>
      <c r="AQ2175">
        <v>1.14608E-6</v>
      </c>
      <c r="BY2175">
        <v>1897</v>
      </c>
    </row>
    <row r="2176" spans="1:77" x14ac:dyDescent="0.25">
      <c r="A2176">
        <v>1898</v>
      </c>
      <c r="B2176">
        <v>18</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t="s">
        <v>5615</v>
      </c>
      <c r="AN2176" t="s">
        <v>5616</v>
      </c>
      <c r="AO2176" t="s">
        <v>132</v>
      </c>
      <c r="AP2176" t="s">
        <v>47</v>
      </c>
      <c r="AQ2176">
        <v>5.4198000000000004E-7</v>
      </c>
      <c r="BY2176">
        <v>1898</v>
      </c>
    </row>
    <row r="2177" spans="1:77" x14ac:dyDescent="0.25">
      <c r="A2177">
        <v>1899</v>
      </c>
      <c r="B2177">
        <v>20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t="s">
        <v>5615</v>
      </c>
      <c r="AN2177" t="s">
        <v>5616</v>
      </c>
      <c r="AO2177" t="s">
        <v>132</v>
      </c>
      <c r="AP2177" t="s">
        <v>47</v>
      </c>
      <c r="AQ2177">
        <v>1.23141E-6</v>
      </c>
      <c r="BY2177">
        <v>1899</v>
      </c>
    </row>
    <row r="2178" spans="1:77" x14ac:dyDescent="0.25">
      <c r="A2178">
        <v>1900</v>
      </c>
      <c r="B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t="s">
        <v>5615</v>
      </c>
      <c r="AN2178" t="s">
        <v>5616</v>
      </c>
      <c r="AO2178" t="s">
        <v>132</v>
      </c>
      <c r="AP2178" t="s">
        <v>47</v>
      </c>
      <c r="AQ2178">
        <v>9.9909999999999999E-8</v>
      </c>
      <c r="BY2178">
        <v>1900</v>
      </c>
    </row>
    <row r="2179" spans="1:77" x14ac:dyDescent="0.25">
      <c r="A2179">
        <v>1901</v>
      </c>
      <c r="B2179">
        <v>63</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t="s">
        <v>5615</v>
      </c>
      <c r="AN2179" t="s">
        <v>5616</v>
      </c>
      <c r="AO2179" t="s">
        <v>132</v>
      </c>
      <c r="AP2179" t="s">
        <v>47</v>
      </c>
      <c r="AQ2179">
        <v>3.1177799999999999E-6</v>
      </c>
      <c r="BY2179">
        <v>1901</v>
      </c>
    </row>
    <row r="2180" spans="1:77" x14ac:dyDescent="0.25">
      <c r="A2180">
        <v>1902</v>
      </c>
      <c r="B2180">
        <v>360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t="s">
        <v>5615</v>
      </c>
      <c r="AN2180" t="s">
        <v>5616</v>
      </c>
      <c r="AO2180" t="s">
        <v>132</v>
      </c>
      <c r="AP2180" t="s">
        <v>47</v>
      </c>
      <c r="AQ2180">
        <v>1.5856320000000001E-5</v>
      </c>
      <c r="BY2180">
        <v>1902</v>
      </c>
    </row>
    <row r="2181" spans="1:77" x14ac:dyDescent="0.25">
      <c r="A2181">
        <v>1903</v>
      </c>
      <c r="B2181">
        <v>25</v>
      </c>
      <c r="H2181">
        <v>22</v>
      </c>
      <c r="I2181">
        <v>0</v>
      </c>
      <c r="J2181">
        <v>0</v>
      </c>
      <c r="K2181">
        <v>0</v>
      </c>
      <c r="L2181">
        <v>0</v>
      </c>
      <c r="M2181">
        <v>0</v>
      </c>
      <c r="N2181">
        <v>0</v>
      </c>
      <c r="O2181">
        <v>0</v>
      </c>
      <c r="P2181">
        <v>0</v>
      </c>
      <c r="Q2181">
        <v>0</v>
      </c>
      <c r="R2181">
        <v>0</v>
      </c>
      <c r="S2181">
        <v>0</v>
      </c>
      <c r="T2181">
        <v>0</v>
      </c>
      <c r="U2181">
        <v>1</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t="s">
        <v>5615</v>
      </c>
      <c r="AN2181" t="s">
        <v>5616</v>
      </c>
      <c r="AO2181" t="s">
        <v>132</v>
      </c>
      <c r="AP2181" t="s">
        <v>47</v>
      </c>
      <c r="AQ2181">
        <v>3.0255500000000002E-6</v>
      </c>
      <c r="BY2181">
        <v>1903</v>
      </c>
    </row>
    <row r="2182" spans="1:77" x14ac:dyDescent="0.25">
      <c r="A2182">
        <v>1904</v>
      </c>
      <c r="B2182">
        <v>35</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t="s">
        <v>5615</v>
      </c>
      <c r="AN2182" t="s">
        <v>5616</v>
      </c>
      <c r="AO2182" t="s">
        <v>132</v>
      </c>
      <c r="AP2182" t="s">
        <v>47</v>
      </c>
      <c r="AQ2182">
        <v>1.9905900000000002E-6</v>
      </c>
      <c r="BY2182">
        <v>1904</v>
      </c>
    </row>
    <row r="2183" spans="1:77" x14ac:dyDescent="0.25">
      <c r="A2183">
        <v>1905</v>
      </c>
      <c r="B2183">
        <v>147</v>
      </c>
      <c r="H2183">
        <v>0</v>
      </c>
      <c r="I2183">
        <v>0</v>
      </c>
      <c r="J2183">
        <v>0</v>
      </c>
      <c r="K2183">
        <v>1</v>
      </c>
      <c r="L2183">
        <v>0</v>
      </c>
      <c r="M2183">
        <v>0</v>
      </c>
      <c r="N2183">
        <v>0</v>
      </c>
      <c r="O2183">
        <v>1</v>
      </c>
      <c r="P2183">
        <v>1</v>
      </c>
      <c r="Q2183">
        <v>2</v>
      </c>
      <c r="R2183">
        <v>3</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1</v>
      </c>
      <c r="AL2183">
        <v>0</v>
      </c>
      <c r="AM2183" t="s">
        <v>5615</v>
      </c>
      <c r="AN2183" t="s">
        <v>5616</v>
      </c>
      <c r="AO2183" t="s">
        <v>132</v>
      </c>
      <c r="AP2183" t="s">
        <v>47</v>
      </c>
      <c r="AQ2183">
        <v>5.0583999999999997E-6</v>
      </c>
      <c r="BY2183">
        <v>1905</v>
      </c>
    </row>
    <row r="2184" spans="1:77" x14ac:dyDescent="0.25">
      <c r="A2184">
        <v>1906</v>
      </c>
      <c r="B2184">
        <v>162</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t="s">
        <v>5615</v>
      </c>
      <c r="AN2184" t="s">
        <v>5616</v>
      </c>
      <c r="AO2184" t="s">
        <v>132</v>
      </c>
      <c r="AP2184" t="s">
        <v>47</v>
      </c>
      <c r="AQ2184">
        <v>9.11546E-6</v>
      </c>
      <c r="BY2184">
        <v>1906</v>
      </c>
    </row>
    <row r="2185" spans="1:77" x14ac:dyDescent="0.25">
      <c r="A2185">
        <v>1907</v>
      </c>
      <c r="B2185">
        <v>120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t="s">
        <v>5615</v>
      </c>
      <c r="AN2185" t="s">
        <v>5616</v>
      </c>
      <c r="AO2185" t="s">
        <v>132</v>
      </c>
      <c r="AP2185" t="s">
        <v>47</v>
      </c>
      <c r="AQ2185">
        <v>6.3707800000000004E-6</v>
      </c>
      <c r="BY2185">
        <v>1907</v>
      </c>
    </row>
    <row r="2186" spans="1:77" x14ac:dyDescent="0.25">
      <c r="A2186">
        <v>1908</v>
      </c>
      <c r="B2186">
        <v>233</v>
      </c>
      <c r="H2186">
        <v>34</v>
      </c>
      <c r="I2186">
        <v>0</v>
      </c>
      <c r="J2186">
        <v>0</v>
      </c>
      <c r="K2186">
        <v>0</v>
      </c>
      <c r="L2186">
        <v>0</v>
      </c>
      <c r="M2186">
        <v>4</v>
      </c>
      <c r="N2186">
        <v>0</v>
      </c>
      <c r="O2186">
        <v>2</v>
      </c>
      <c r="P2186">
        <v>0</v>
      </c>
      <c r="Q2186">
        <v>0</v>
      </c>
      <c r="R2186">
        <v>0</v>
      </c>
      <c r="S2186">
        <v>0</v>
      </c>
      <c r="T2186">
        <v>0</v>
      </c>
      <c r="U2186">
        <v>0</v>
      </c>
      <c r="V2186">
        <v>0</v>
      </c>
      <c r="W2186">
        <v>1</v>
      </c>
      <c r="X2186">
        <v>1</v>
      </c>
      <c r="Y2186">
        <v>0</v>
      </c>
      <c r="Z2186">
        <v>0</v>
      </c>
      <c r="AA2186">
        <v>1</v>
      </c>
      <c r="AB2186">
        <v>0</v>
      </c>
      <c r="AC2186">
        <v>1</v>
      </c>
      <c r="AD2186">
        <v>0</v>
      </c>
      <c r="AE2186">
        <v>0</v>
      </c>
      <c r="AF2186">
        <v>0</v>
      </c>
      <c r="AG2186">
        <v>0</v>
      </c>
      <c r="AH2186">
        <v>0</v>
      </c>
      <c r="AI2186">
        <v>0</v>
      </c>
      <c r="AJ2186">
        <v>3</v>
      </c>
      <c r="AK2186">
        <v>0</v>
      </c>
      <c r="AL2186">
        <v>0</v>
      </c>
      <c r="AM2186" t="s">
        <v>5615</v>
      </c>
      <c r="AN2186" t="s">
        <v>5616</v>
      </c>
      <c r="AO2186" t="s">
        <v>132</v>
      </c>
      <c r="AP2186" t="s">
        <v>47</v>
      </c>
      <c r="AQ2186">
        <v>5.5670799999999999E-6</v>
      </c>
      <c r="BY2186">
        <v>1908</v>
      </c>
    </row>
    <row r="2187" spans="1:77" x14ac:dyDescent="0.25">
      <c r="A2187">
        <v>1909</v>
      </c>
      <c r="B2187">
        <v>100</v>
      </c>
      <c r="H2187">
        <v>26</v>
      </c>
      <c r="I2187">
        <v>0</v>
      </c>
      <c r="J2187">
        <v>1</v>
      </c>
      <c r="K2187">
        <v>0</v>
      </c>
      <c r="L2187">
        <v>0</v>
      </c>
      <c r="M2187">
        <v>0</v>
      </c>
      <c r="N2187">
        <v>0</v>
      </c>
      <c r="O2187">
        <v>0</v>
      </c>
      <c r="P2187">
        <v>0</v>
      </c>
      <c r="Q2187">
        <v>0</v>
      </c>
      <c r="R2187">
        <v>1</v>
      </c>
      <c r="S2187">
        <v>0</v>
      </c>
      <c r="T2187">
        <v>0</v>
      </c>
      <c r="U2187">
        <v>0</v>
      </c>
      <c r="V2187">
        <v>2</v>
      </c>
      <c r="W2187">
        <v>0</v>
      </c>
      <c r="X2187">
        <v>0</v>
      </c>
      <c r="Y2187">
        <v>0</v>
      </c>
      <c r="Z2187">
        <v>0</v>
      </c>
      <c r="AA2187">
        <v>0</v>
      </c>
      <c r="AB2187">
        <v>0</v>
      </c>
      <c r="AC2187">
        <v>0</v>
      </c>
      <c r="AD2187">
        <v>0</v>
      </c>
      <c r="AE2187">
        <v>0</v>
      </c>
      <c r="AF2187">
        <v>0</v>
      </c>
      <c r="AG2187">
        <v>0</v>
      </c>
      <c r="AH2187">
        <v>0</v>
      </c>
      <c r="AI2187">
        <v>0</v>
      </c>
      <c r="AJ2187">
        <v>0</v>
      </c>
      <c r="AK2187">
        <v>0</v>
      </c>
      <c r="AL2187">
        <v>0</v>
      </c>
      <c r="AM2187" t="s">
        <v>5615</v>
      </c>
      <c r="AN2187" t="s">
        <v>5616</v>
      </c>
      <c r="AO2187" t="s">
        <v>132</v>
      </c>
      <c r="AP2187" t="s">
        <v>47</v>
      </c>
      <c r="AQ2187">
        <v>5.0821099999999999E-6</v>
      </c>
      <c r="BY2187">
        <v>1909</v>
      </c>
    </row>
    <row r="2188" spans="1:77" x14ac:dyDescent="0.25">
      <c r="A2188">
        <v>1910</v>
      </c>
      <c r="B2188">
        <v>20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t="s">
        <v>5615</v>
      </c>
      <c r="AN2188" t="s">
        <v>5616</v>
      </c>
      <c r="AO2188" t="s">
        <v>132</v>
      </c>
      <c r="AP2188" t="s">
        <v>47</v>
      </c>
      <c r="AQ2188">
        <v>1.2081299999999999E-6</v>
      </c>
      <c r="BY2188">
        <v>1910</v>
      </c>
    </row>
    <row r="2189" spans="1:77" x14ac:dyDescent="0.25">
      <c r="A2189">
        <v>1911</v>
      </c>
      <c r="B2189">
        <v>9</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t="s">
        <v>5615</v>
      </c>
      <c r="AN2189" t="s">
        <v>5616</v>
      </c>
      <c r="AO2189" t="s">
        <v>132</v>
      </c>
      <c r="AP2189" t="s">
        <v>47</v>
      </c>
      <c r="AQ2189">
        <v>6.4355000000000007E-7</v>
      </c>
      <c r="BY2189">
        <v>1911</v>
      </c>
    </row>
    <row r="2190" spans="1:77" x14ac:dyDescent="0.25">
      <c r="A2190">
        <v>1912</v>
      </c>
      <c r="B2190">
        <v>72</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t="s">
        <v>5615</v>
      </c>
      <c r="AN2190" t="s">
        <v>5616</v>
      </c>
      <c r="AO2190" t="s">
        <v>132</v>
      </c>
      <c r="AP2190" t="s">
        <v>47</v>
      </c>
      <c r="AQ2190">
        <v>4.35131E-6</v>
      </c>
      <c r="BY2190">
        <v>1912</v>
      </c>
    </row>
    <row r="2191" spans="1:77" x14ac:dyDescent="0.25">
      <c r="A2191">
        <v>1913</v>
      </c>
      <c r="B2191">
        <v>42</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t="s">
        <v>5615</v>
      </c>
      <c r="AN2191" t="s">
        <v>5616</v>
      </c>
      <c r="AO2191" t="s">
        <v>132</v>
      </c>
      <c r="AP2191" t="s">
        <v>47</v>
      </c>
      <c r="AQ2191">
        <v>2.3168E-6</v>
      </c>
      <c r="BY2191">
        <v>1913</v>
      </c>
    </row>
    <row r="2192" spans="1:77" x14ac:dyDescent="0.25">
      <c r="A2192">
        <v>1914</v>
      </c>
      <c r="B2192">
        <v>32</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t="s">
        <v>5615</v>
      </c>
      <c r="AN2192" t="s">
        <v>5616</v>
      </c>
      <c r="AO2192" t="s">
        <v>132</v>
      </c>
      <c r="AP2192" t="s">
        <v>47</v>
      </c>
      <c r="AQ2192">
        <v>1.41776E-6</v>
      </c>
      <c r="BY2192">
        <v>1914</v>
      </c>
    </row>
    <row r="2193" spans="1:77" x14ac:dyDescent="0.25">
      <c r="A2193">
        <v>1915</v>
      </c>
      <c r="B2193">
        <v>21</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t="s">
        <v>5615</v>
      </c>
      <c r="AN2193" t="s">
        <v>5616</v>
      </c>
      <c r="AO2193" t="s">
        <v>132</v>
      </c>
      <c r="AP2193" t="s">
        <v>47</v>
      </c>
      <c r="AQ2193">
        <v>1.5253199999999999E-6</v>
      </c>
      <c r="BY2193">
        <v>1915</v>
      </c>
    </row>
    <row r="2194" spans="1:77" x14ac:dyDescent="0.25">
      <c r="A2194">
        <v>1916</v>
      </c>
      <c r="B2194">
        <v>13</v>
      </c>
      <c r="H2194">
        <v>2</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t="s">
        <v>5615</v>
      </c>
      <c r="AN2194" t="s">
        <v>5616</v>
      </c>
      <c r="AO2194" t="s">
        <v>132</v>
      </c>
      <c r="AP2194" t="s">
        <v>47</v>
      </c>
      <c r="AQ2194">
        <v>6.6144000000000008E-7</v>
      </c>
      <c r="BY2194">
        <v>1916</v>
      </c>
    </row>
    <row r="2195" spans="1:77" x14ac:dyDescent="0.25">
      <c r="A2195">
        <v>1917</v>
      </c>
      <c r="B2195">
        <v>21</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t="s">
        <v>5615</v>
      </c>
      <c r="AN2195" t="s">
        <v>5616</v>
      </c>
      <c r="AO2195" t="s">
        <v>132</v>
      </c>
      <c r="AP2195" t="s">
        <v>47</v>
      </c>
      <c r="AQ2195">
        <v>9.1357000000000005E-7</v>
      </c>
      <c r="BY2195">
        <v>1917</v>
      </c>
    </row>
    <row r="2196" spans="1:77" x14ac:dyDescent="0.25">
      <c r="A2196">
        <v>1918</v>
      </c>
      <c r="B2196">
        <v>351</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t="s">
        <v>5615</v>
      </c>
      <c r="AN2196" t="s">
        <v>5616</v>
      </c>
      <c r="AO2196" t="s">
        <v>132</v>
      </c>
      <c r="AP2196" t="s">
        <v>47</v>
      </c>
      <c r="AQ2196">
        <v>1.8449669999999998E-5</v>
      </c>
      <c r="BY2196">
        <v>1918</v>
      </c>
    </row>
    <row r="2197" spans="1:77" x14ac:dyDescent="0.25">
      <c r="A2197">
        <v>1919</v>
      </c>
      <c r="B2197">
        <v>351</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t="s">
        <v>5615</v>
      </c>
      <c r="AN2197" t="s">
        <v>5616</v>
      </c>
      <c r="AO2197" t="s">
        <v>132</v>
      </c>
      <c r="AP2197" t="s">
        <v>47</v>
      </c>
      <c r="AQ2197">
        <v>1.5573599999999999E-5</v>
      </c>
      <c r="BY2197">
        <v>1919</v>
      </c>
    </row>
    <row r="2198" spans="1:77" x14ac:dyDescent="0.25">
      <c r="A2198">
        <v>1920</v>
      </c>
      <c r="B2198">
        <v>110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t="s">
        <v>5615</v>
      </c>
      <c r="AN2198" t="s">
        <v>5616</v>
      </c>
      <c r="AO2198" t="s">
        <v>132</v>
      </c>
      <c r="AP2198" t="s">
        <v>47</v>
      </c>
      <c r="AQ2198">
        <v>7.0442299999999998E-6</v>
      </c>
      <c r="BY2198">
        <v>1920</v>
      </c>
    </row>
    <row r="2199" spans="1:77" x14ac:dyDescent="0.25">
      <c r="A2199">
        <v>1921</v>
      </c>
      <c r="B2199">
        <v>30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t="s">
        <v>5615</v>
      </c>
      <c r="AN2199" t="s">
        <v>5616</v>
      </c>
      <c r="AO2199" t="s">
        <v>132</v>
      </c>
      <c r="AP2199" t="s">
        <v>47</v>
      </c>
      <c r="AQ2199">
        <v>2.1752599999999999E-6</v>
      </c>
      <c r="BY2199">
        <v>1921</v>
      </c>
    </row>
    <row r="2200" spans="1:77" x14ac:dyDescent="0.25">
      <c r="A2200">
        <v>1922</v>
      </c>
      <c r="B2200">
        <v>48</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t="s">
        <v>5615</v>
      </c>
      <c r="AN2200" t="s">
        <v>5616</v>
      </c>
      <c r="AO2200" t="s">
        <v>132</v>
      </c>
      <c r="AP2200" t="s">
        <v>47</v>
      </c>
      <c r="AQ2200">
        <v>2.90027E-6</v>
      </c>
      <c r="BY2200">
        <v>1922</v>
      </c>
    </row>
    <row r="2201" spans="1:77" x14ac:dyDescent="0.25">
      <c r="A2201">
        <v>1923</v>
      </c>
      <c r="B2201">
        <v>777</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t="s">
        <v>5615</v>
      </c>
      <c r="AN2201" t="s">
        <v>5616</v>
      </c>
      <c r="AO2201" t="s">
        <v>132</v>
      </c>
      <c r="AP2201" t="s">
        <v>47</v>
      </c>
      <c r="AQ2201">
        <v>8.9156399999999992E-6</v>
      </c>
      <c r="BY2201">
        <v>1923</v>
      </c>
    </row>
    <row r="2202" spans="1:77" x14ac:dyDescent="0.25">
      <c r="A2202">
        <v>1924</v>
      </c>
      <c r="B2202">
        <v>80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t="s">
        <v>5615</v>
      </c>
      <c r="AN2202" t="s">
        <v>5616</v>
      </c>
      <c r="AO2202" t="s">
        <v>132</v>
      </c>
      <c r="AP2202" t="s">
        <v>47</v>
      </c>
      <c r="AQ2202">
        <v>3.1666400000000001E-6</v>
      </c>
      <c r="BY2202">
        <v>1924</v>
      </c>
    </row>
    <row r="2203" spans="1:77" x14ac:dyDescent="0.25">
      <c r="A2203">
        <v>1925</v>
      </c>
      <c r="B2203">
        <v>139</v>
      </c>
      <c r="H2203">
        <v>4</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t="s">
        <v>5615</v>
      </c>
      <c r="AN2203" t="s">
        <v>5616</v>
      </c>
      <c r="AO2203" t="s">
        <v>132</v>
      </c>
      <c r="AP2203" t="s">
        <v>47</v>
      </c>
      <c r="AQ2203">
        <v>8.5158200000000004E-6</v>
      </c>
      <c r="BY2203">
        <v>1925</v>
      </c>
    </row>
    <row r="2204" spans="1:77" x14ac:dyDescent="0.25">
      <c r="A2204">
        <v>1926</v>
      </c>
      <c r="B2204">
        <v>30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t="s">
        <v>5615</v>
      </c>
      <c r="AN2204" t="s">
        <v>5616</v>
      </c>
      <c r="AO2204" t="s">
        <v>132</v>
      </c>
      <c r="AP2204" t="s">
        <v>47</v>
      </c>
      <c r="AQ2204">
        <v>1.44517E-6</v>
      </c>
      <c r="BY2204">
        <v>1926</v>
      </c>
    </row>
    <row r="2205" spans="1:77" x14ac:dyDescent="0.25">
      <c r="A2205">
        <v>1927</v>
      </c>
      <c r="B2205">
        <v>126</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t="s">
        <v>5615</v>
      </c>
      <c r="AN2205" t="s">
        <v>5616</v>
      </c>
      <c r="AO2205" t="s">
        <v>132</v>
      </c>
      <c r="AP2205" t="s">
        <v>47</v>
      </c>
      <c r="AQ2205">
        <v>4.43436E-6</v>
      </c>
      <c r="BY2205">
        <v>1927</v>
      </c>
    </row>
    <row r="2206" spans="1:77" x14ac:dyDescent="0.25">
      <c r="A2206">
        <v>1928</v>
      </c>
      <c r="B2206">
        <v>30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t="s">
        <v>5615</v>
      </c>
      <c r="AN2206" t="s">
        <v>5616</v>
      </c>
      <c r="AO2206" t="s">
        <v>132</v>
      </c>
      <c r="AP2206" t="s">
        <v>47</v>
      </c>
      <c r="AQ2206">
        <v>1.90533E-6</v>
      </c>
      <c r="BY2206">
        <v>1928</v>
      </c>
    </row>
    <row r="2207" spans="1:77" x14ac:dyDescent="0.25">
      <c r="A2207">
        <v>1929</v>
      </c>
      <c r="B2207">
        <v>32</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t="s">
        <v>5615</v>
      </c>
      <c r="AN2207" t="s">
        <v>5616</v>
      </c>
      <c r="AO2207" t="s">
        <v>132</v>
      </c>
      <c r="AP2207" t="s">
        <v>47</v>
      </c>
      <c r="AQ2207">
        <v>2.0451799999999998E-6</v>
      </c>
      <c r="BY2207">
        <v>1929</v>
      </c>
    </row>
    <row r="2208" spans="1:77" x14ac:dyDescent="0.25">
      <c r="A2208">
        <v>1930</v>
      </c>
      <c r="B2208">
        <v>176</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t="s">
        <v>5615</v>
      </c>
      <c r="AN2208" t="s">
        <v>5616</v>
      </c>
      <c r="AO2208" t="s">
        <v>132</v>
      </c>
      <c r="AP2208" t="s">
        <v>47</v>
      </c>
      <c r="AQ2208">
        <v>6.8060499999999998E-6</v>
      </c>
      <c r="BY2208">
        <v>1930</v>
      </c>
    </row>
    <row r="2209" spans="1:77" x14ac:dyDescent="0.25">
      <c r="A2209">
        <v>1931</v>
      </c>
      <c r="B2209">
        <v>105</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t="s">
        <v>5615</v>
      </c>
      <c r="AN2209" t="s">
        <v>5616</v>
      </c>
      <c r="AO2209" t="s">
        <v>132</v>
      </c>
      <c r="AP2209" t="s">
        <v>47</v>
      </c>
      <c r="AQ2209">
        <v>5.9258699999999999E-6</v>
      </c>
      <c r="BY2209">
        <v>1931</v>
      </c>
    </row>
    <row r="2210" spans="1:77" x14ac:dyDescent="0.25">
      <c r="A2210">
        <v>1932</v>
      </c>
      <c r="B2210">
        <v>13</v>
      </c>
      <c r="H2210">
        <v>2</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t="s">
        <v>5615</v>
      </c>
      <c r="AN2210" t="s">
        <v>5616</v>
      </c>
      <c r="AO2210" t="s">
        <v>132</v>
      </c>
      <c r="AP2210" t="s">
        <v>47</v>
      </c>
      <c r="AQ2210">
        <v>8.8956000000000009E-7</v>
      </c>
      <c r="BY2210">
        <v>1932</v>
      </c>
    </row>
    <row r="2211" spans="1:77" x14ac:dyDescent="0.25">
      <c r="A2211">
        <v>1933</v>
      </c>
      <c r="B2211">
        <v>493</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t="s">
        <v>5615</v>
      </c>
      <c r="AN2211" t="s">
        <v>5616</v>
      </c>
      <c r="AO2211" t="s">
        <v>132</v>
      </c>
      <c r="AP2211" t="s">
        <v>47</v>
      </c>
      <c r="AQ2211">
        <v>1.2285880000000001E-5</v>
      </c>
      <c r="BY2211">
        <v>1933</v>
      </c>
    </row>
    <row r="2212" spans="1:77" x14ac:dyDescent="0.25">
      <c r="A2212">
        <v>1934</v>
      </c>
      <c r="B2212">
        <v>52</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t="s">
        <v>5615</v>
      </c>
      <c r="AN2212" t="s">
        <v>5616</v>
      </c>
      <c r="AO2212" t="s">
        <v>132</v>
      </c>
      <c r="AP2212" t="s">
        <v>47</v>
      </c>
      <c r="AQ2212">
        <v>2.8812399999999999E-6</v>
      </c>
      <c r="BY2212">
        <v>1934</v>
      </c>
    </row>
    <row r="2213" spans="1:77" x14ac:dyDescent="0.25">
      <c r="A2213">
        <v>1935</v>
      </c>
      <c r="B2213">
        <v>36</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t="s">
        <v>5615</v>
      </c>
      <c r="AN2213" t="s">
        <v>5616</v>
      </c>
      <c r="AO2213" t="s">
        <v>132</v>
      </c>
      <c r="AP2213" t="s">
        <v>47</v>
      </c>
      <c r="AQ2213">
        <v>1.5711000000000001E-6</v>
      </c>
      <c r="BY2213">
        <v>1935</v>
      </c>
    </row>
    <row r="2214" spans="1:77" x14ac:dyDescent="0.25">
      <c r="A2214">
        <v>1936</v>
      </c>
      <c r="B2214">
        <v>20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t="s">
        <v>5615</v>
      </c>
      <c r="AN2214" t="s">
        <v>5616</v>
      </c>
      <c r="AO2214" t="s">
        <v>132</v>
      </c>
      <c r="AP2214" t="s">
        <v>47</v>
      </c>
      <c r="AQ2214">
        <v>1.78048E-6</v>
      </c>
      <c r="BY2214">
        <v>1936</v>
      </c>
    </row>
    <row r="2215" spans="1:77" x14ac:dyDescent="0.25">
      <c r="A2215">
        <v>1937</v>
      </c>
      <c r="B2215">
        <v>48</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t="s">
        <v>5615</v>
      </c>
      <c r="AN2215" t="s">
        <v>5616</v>
      </c>
      <c r="AO2215" t="s">
        <v>132</v>
      </c>
      <c r="AP2215" t="s">
        <v>47</v>
      </c>
      <c r="AQ2215">
        <v>1.8022300000000001E-6</v>
      </c>
      <c r="BY2215">
        <v>1937</v>
      </c>
    </row>
    <row r="2216" spans="1:77" x14ac:dyDescent="0.25">
      <c r="A2216">
        <v>1938</v>
      </c>
      <c r="B2216">
        <v>518</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t="s">
        <v>5615</v>
      </c>
      <c r="AN2216" t="s">
        <v>5616</v>
      </c>
      <c r="AO2216" t="s">
        <v>132</v>
      </c>
      <c r="AP2216" t="s">
        <v>47</v>
      </c>
      <c r="AQ2216">
        <v>2.2334709999999999E-5</v>
      </c>
      <c r="BY2216">
        <v>1938</v>
      </c>
    </row>
    <row r="2217" spans="1:77" x14ac:dyDescent="0.25">
      <c r="A2217">
        <v>1939</v>
      </c>
      <c r="B2217">
        <v>903</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t="s">
        <v>5615</v>
      </c>
      <c r="AN2217" t="s">
        <v>5616</v>
      </c>
      <c r="AO2217" t="s">
        <v>132</v>
      </c>
      <c r="AP2217" t="s">
        <v>47</v>
      </c>
      <c r="AQ2217">
        <v>3.0313389999999999E-5</v>
      </c>
      <c r="BY2217">
        <v>1939</v>
      </c>
    </row>
    <row r="2218" spans="1:77" x14ac:dyDescent="0.25">
      <c r="A2218">
        <v>1941</v>
      </c>
      <c r="B2218">
        <v>506</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t="s">
        <v>5160</v>
      </c>
      <c r="AN2218" t="s">
        <v>5161</v>
      </c>
      <c r="AO2218" t="s">
        <v>132</v>
      </c>
      <c r="AP2218" t="s">
        <v>47</v>
      </c>
      <c r="AQ2218">
        <v>0</v>
      </c>
      <c r="BY2218">
        <v>1941</v>
      </c>
    </row>
    <row r="2219" spans="1:77" x14ac:dyDescent="0.25">
      <c r="A2219">
        <v>1942</v>
      </c>
      <c r="B2219">
        <v>581</v>
      </c>
      <c r="H2219">
        <v>47</v>
      </c>
      <c r="I2219">
        <v>3</v>
      </c>
      <c r="J2219">
        <v>0</v>
      </c>
      <c r="K2219">
        <v>0</v>
      </c>
      <c r="L2219">
        <v>2</v>
      </c>
      <c r="M2219">
        <v>0</v>
      </c>
      <c r="N2219">
        <v>0</v>
      </c>
      <c r="O2219">
        <v>2</v>
      </c>
      <c r="P2219">
        <v>1</v>
      </c>
      <c r="Q2219">
        <v>0</v>
      </c>
      <c r="R2219">
        <v>4</v>
      </c>
      <c r="S2219">
        <v>1</v>
      </c>
      <c r="T2219">
        <v>4</v>
      </c>
      <c r="U2219">
        <v>2</v>
      </c>
      <c r="V2219">
        <v>1</v>
      </c>
      <c r="W2219">
        <v>1</v>
      </c>
      <c r="X2219">
        <v>1</v>
      </c>
      <c r="Y2219">
        <v>3</v>
      </c>
      <c r="Z2219">
        <v>0</v>
      </c>
      <c r="AA2219">
        <v>0</v>
      </c>
      <c r="AB2219">
        <v>2</v>
      </c>
      <c r="AC2219">
        <v>1</v>
      </c>
      <c r="AD2219">
        <v>0</v>
      </c>
      <c r="AE2219">
        <v>0</v>
      </c>
      <c r="AF2219">
        <v>1</v>
      </c>
      <c r="AG2219">
        <v>5</v>
      </c>
      <c r="AH2219">
        <v>4</v>
      </c>
      <c r="AI2219">
        <v>0</v>
      </c>
      <c r="AJ2219">
        <v>1</v>
      </c>
      <c r="AK2219">
        <v>4</v>
      </c>
      <c r="AL2219">
        <v>1</v>
      </c>
      <c r="AM2219" t="s">
        <v>5160</v>
      </c>
      <c r="AN2219" t="s">
        <v>5161</v>
      </c>
      <c r="AO2219" t="s">
        <v>132</v>
      </c>
      <c r="AP2219" t="s">
        <v>47</v>
      </c>
      <c r="AQ2219">
        <v>0</v>
      </c>
      <c r="BY2219">
        <v>1942</v>
      </c>
    </row>
    <row r="2220" spans="1:77" x14ac:dyDescent="0.25">
      <c r="A2220">
        <v>1943</v>
      </c>
      <c r="B2220">
        <v>1630</v>
      </c>
      <c r="H2220">
        <v>259</v>
      </c>
      <c r="I2220">
        <v>1</v>
      </c>
      <c r="J2220">
        <v>9</v>
      </c>
      <c r="K2220">
        <v>5</v>
      </c>
      <c r="L2220">
        <v>2</v>
      </c>
      <c r="M2220">
        <v>3</v>
      </c>
      <c r="N2220">
        <v>6</v>
      </c>
      <c r="O2220">
        <v>15</v>
      </c>
      <c r="P2220">
        <v>3</v>
      </c>
      <c r="Q2220">
        <v>5</v>
      </c>
      <c r="R2220">
        <v>14</v>
      </c>
      <c r="S2220">
        <v>9</v>
      </c>
      <c r="T2220">
        <v>5</v>
      </c>
      <c r="U2220">
        <v>1</v>
      </c>
      <c r="V2220">
        <v>7</v>
      </c>
      <c r="W2220">
        <v>15</v>
      </c>
      <c r="X2220">
        <v>7</v>
      </c>
      <c r="Y2220">
        <v>4</v>
      </c>
      <c r="Z2220">
        <v>6</v>
      </c>
      <c r="AA2220">
        <v>9</v>
      </c>
      <c r="AB2220">
        <v>3</v>
      </c>
      <c r="AC2220">
        <v>4</v>
      </c>
      <c r="AD2220">
        <v>9</v>
      </c>
      <c r="AE2220">
        <v>11</v>
      </c>
      <c r="AF2220">
        <v>4</v>
      </c>
      <c r="AG2220">
        <v>4</v>
      </c>
      <c r="AH2220">
        <v>3</v>
      </c>
      <c r="AI2220">
        <v>7</v>
      </c>
      <c r="AJ2220">
        <v>1</v>
      </c>
      <c r="AK2220">
        <v>4</v>
      </c>
      <c r="AL2220">
        <v>7</v>
      </c>
      <c r="AM2220" t="s">
        <v>5160</v>
      </c>
      <c r="AN2220" t="s">
        <v>5161</v>
      </c>
      <c r="AO2220" t="s">
        <v>132</v>
      </c>
      <c r="AP2220" t="s">
        <v>47</v>
      </c>
      <c r="AQ2220">
        <v>0</v>
      </c>
      <c r="BY2220">
        <v>1943</v>
      </c>
    </row>
    <row r="2221" spans="1:77" x14ac:dyDescent="0.25">
      <c r="A2221">
        <v>1944</v>
      </c>
      <c r="B2221">
        <v>834</v>
      </c>
      <c r="H2221">
        <v>2</v>
      </c>
      <c r="I2221">
        <v>0</v>
      </c>
      <c r="J2221">
        <v>0</v>
      </c>
      <c r="K2221">
        <v>0</v>
      </c>
      <c r="L2221">
        <v>0</v>
      </c>
      <c r="M2221">
        <v>0</v>
      </c>
      <c r="N2221">
        <v>0</v>
      </c>
      <c r="O2221">
        <v>0</v>
      </c>
      <c r="P2221">
        <v>0</v>
      </c>
      <c r="Q2221">
        <v>1</v>
      </c>
      <c r="R2221">
        <v>1</v>
      </c>
      <c r="S2221">
        <v>0</v>
      </c>
      <c r="T2221">
        <v>0</v>
      </c>
      <c r="U2221">
        <v>0</v>
      </c>
      <c r="V2221">
        <v>0</v>
      </c>
      <c r="W2221">
        <v>1</v>
      </c>
      <c r="X2221">
        <v>0</v>
      </c>
      <c r="Y2221">
        <v>0</v>
      </c>
      <c r="Z2221">
        <v>0</v>
      </c>
      <c r="AA2221">
        <v>1</v>
      </c>
      <c r="AB2221">
        <v>0</v>
      </c>
      <c r="AC2221">
        <v>0</v>
      </c>
      <c r="AD2221">
        <v>0</v>
      </c>
      <c r="AE2221">
        <v>0</v>
      </c>
      <c r="AF2221">
        <v>0</v>
      </c>
      <c r="AG2221">
        <v>0</v>
      </c>
      <c r="AH2221">
        <v>0</v>
      </c>
      <c r="AI2221">
        <v>0</v>
      </c>
      <c r="AJ2221">
        <v>0</v>
      </c>
      <c r="AK2221">
        <v>0</v>
      </c>
      <c r="AL2221">
        <v>0</v>
      </c>
      <c r="AM2221" t="s">
        <v>5160</v>
      </c>
      <c r="AN2221" t="s">
        <v>5161</v>
      </c>
      <c r="AO2221" t="s">
        <v>132</v>
      </c>
      <c r="AP2221" t="s">
        <v>47</v>
      </c>
      <c r="AQ2221">
        <v>0</v>
      </c>
      <c r="BY2221">
        <v>1944</v>
      </c>
    </row>
    <row r="2222" spans="1:77" x14ac:dyDescent="0.25">
      <c r="A2222">
        <v>1945</v>
      </c>
      <c r="B2222">
        <v>1521</v>
      </c>
      <c r="H2222">
        <v>178</v>
      </c>
      <c r="I2222">
        <v>2</v>
      </c>
      <c r="J2222">
        <v>2</v>
      </c>
      <c r="K2222">
        <v>1</v>
      </c>
      <c r="L2222">
        <v>6</v>
      </c>
      <c r="M2222">
        <v>9</v>
      </c>
      <c r="N2222">
        <v>2</v>
      </c>
      <c r="O2222">
        <v>7</v>
      </c>
      <c r="P2222">
        <v>11</v>
      </c>
      <c r="Q2222">
        <v>9</v>
      </c>
      <c r="R2222">
        <v>17</v>
      </c>
      <c r="S2222">
        <v>14</v>
      </c>
      <c r="T2222">
        <v>6</v>
      </c>
      <c r="U2222">
        <v>2</v>
      </c>
      <c r="V2222">
        <v>4</v>
      </c>
      <c r="W2222">
        <v>6</v>
      </c>
      <c r="X2222">
        <v>1</v>
      </c>
      <c r="Y2222">
        <v>5</v>
      </c>
      <c r="Z2222">
        <v>7</v>
      </c>
      <c r="AA2222">
        <v>8</v>
      </c>
      <c r="AB2222">
        <v>4</v>
      </c>
      <c r="AC2222">
        <v>12</v>
      </c>
      <c r="AD2222">
        <v>2</v>
      </c>
      <c r="AE2222">
        <v>6</v>
      </c>
      <c r="AF2222">
        <v>6</v>
      </c>
      <c r="AG2222">
        <v>14</v>
      </c>
      <c r="AH2222">
        <v>9</v>
      </c>
      <c r="AI2222">
        <v>3</v>
      </c>
      <c r="AJ2222">
        <v>5</v>
      </c>
      <c r="AK2222">
        <v>5</v>
      </c>
      <c r="AL2222">
        <v>6</v>
      </c>
      <c r="AM2222" t="s">
        <v>5160</v>
      </c>
      <c r="AN2222" t="s">
        <v>5161</v>
      </c>
      <c r="AO2222" t="s">
        <v>132</v>
      </c>
      <c r="AP2222" t="s">
        <v>47</v>
      </c>
      <c r="AQ2222">
        <v>0</v>
      </c>
      <c r="BY2222">
        <v>1945</v>
      </c>
    </row>
    <row r="2223" spans="1:77" x14ac:dyDescent="0.25">
      <c r="A2223">
        <v>1946</v>
      </c>
      <c r="B2223">
        <v>471</v>
      </c>
      <c r="H2223">
        <v>161</v>
      </c>
      <c r="I2223">
        <v>0</v>
      </c>
      <c r="J2223">
        <v>0</v>
      </c>
      <c r="K2223">
        <v>2</v>
      </c>
      <c r="L2223">
        <v>0</v>
      </c>
      <c r="M2223">
        <v>1</v>
      </c>
      <c r="N2223">
        <v>0</v>
      </c>
      <c r="O2223">
        <v>1</v>
      </c>
      <c r="P2223">
        <v>0</v>
      </c>
      <c r="Q2223">
        <v>0</v>
      </c>
      <c r="R2223">
        <v>1</v>
      </c>
      <c r="S2223">
        <v>0</v>
      </c>
      <c r="T2223">
        <v>0</v>
      </c>
      <c r="U2223">
        <v>1</v>
      </c>
      <c r="V2223">
        <v>0</v>
      </c>
      <c r="W2223">
        <v>2</v>
      </c>
      <c r="X2223">
        <v>1</v>
      </c>
      <c r="Y2223">
        <v>0</v>
      </c>
      <c r="Z2223">
        <v>0</v>
      </c>
      <c r="AA2223">
        <v>0</v>
      </c>
      <c r="AB2223">
        <v>1</v>
      </c>
      <c r="AC2223">
        <v>0</v>
      </c>
      <c r="AD2223">
        <v>1</v>
      </c>
      <c r="AE2223">
        <v>0</v>
      </c>
      <c r="AF2223">
        <v>1</v>
      </c>
      <c r="AG2223">
        <v>0</v>
      </c>
      <c r="AH2223">
        <v>0</v>
      </c>
      <c r="AI2223">
        <v>0</v>
      </c>
      <c r="AJ2223">
        <v>1</v>
      </c>
      <c r="AK2223">
        <v>0</v>
      </c>
      <c r="AL2223">
        <v>3</v>
      </c>
      <c r="AM2223" t="s">
        <v>5160</v>
      </c>
      <c r="AN2223" t="s">
        <v>5161</v>
      </c>
      <c r="AO2223" t="s">
        <v>132</v>
      </c>
      <c r="AP2223" t="s">
        <v>47</v>
      </c>
      <c r="AQ2223">
        <v>0</v>
      </c>
      <c r="BY2223">
        <v>1946</v>
      </c>
    </row>
    <row r="2224" spans="1:77" x14ac:dyDescent="0.25">
      <c r="A2224">
        <v>1947</v>
      </c>
      <c r="B2224">
        <v>609</v>
      </c>
      <c r="H2224">
        <v>114</v>
      </c>
      <c r="I2224">
        <v>0</v>
      </c>
      <c r="J2224">
        <v>8</v>
      </c>
      <c r="K2224">
        <v>1</v>
      </c>
      <c r="L2224">
        <v>2</v>
      </c>
      <c r="M2224">
        <v>2</v>
      </c>
      <c r="N2224">
        <v>7</v>
      </c>
      <c r="O2224">
        <v>4</v>
      </c>
      <c r="P2224">
        <v>1</v>
      </c>
      <c r="Q2224">
        <v>3</v>
      </c>
      <c r="R2224">
        <v>0</v>
      </c>
      <c r="S2224">
        <v>1</v>
      </c>
      <c r="T2224">
        <v>1</v>
      </c>
      <c r="U2224">
        <v>0</v>
      </c>
      <c r="V2224">
        <v>1</v>
      </c>
      <c r="W2224">
        <v>3</v>
      </c>
      <c r="X2224">
        <v>1</v>
      </c>
      <c r="Y2224">
        <v>5</v>
      </c>
      <c r="Z2224">
        <v>0</v>
      </c>
      <c r="AA2224">
        <v>4</v>
      </c>
      <c r="AB2224">
        <v>3</v>
      </c>
      <c r="AC2224">
        <v>9</v>
      </c>
      <c r="AD2224">
        <v>0</v>
      </c>
      <c r="AE2224">
        <v>0</v>
      </c>
      <c r="AF2224">
        <v>3</v>
      </c>
      <c r="AG2224">
        <v>1</v>
      </c>
      <c r="AH2224">
        <v>0</v>
      </c>
      <c r="AI2224">
        <v>1</v>
      </c>
      <c r="AJ2224">
        <v>3</v>
      </c>
      <c r="AK2224">
        <v>3</v>
      </c>
      <c r="AL2224">
        <v>2</v>
      </c>
      <c r="AM2224" t="s">
        <v>5160</v>
      </c>
      <c r="AN2224" t="s">
        <v>5161</v>
      </c>
      <c r="AO2224" t="s">
        <v>132</v>
      </c>
      <c r="AP2224" t="s">
        <v>47</v>
      </c>
      <c r="AQ2224">
        <v>0</v>
      </c>
      <c r="BY2224">
        <v>1947</v>
      </c>
    </row>
    <row r="2225" spans="1:77" x14ac:dyDescent="0.25">
      <c r="A2225">
        <v>1948</v>
      </c>
      <c r="B2225">
        <v>81</v>
      </c>
      <c r="H2225">
        <v>12</v>
      </c>
      <c r="I2225">
        <v>0</v>
      </c>
      <c r="J2225">
        <v>0</v>
      </c>
      <c r="K2225">
        <v>4</v>
      </c>
      <c r="L2225">
        <v>0</v>
      </c>
      <c r="M2225">
        <v>0</v>
      </c>
      <c r="N2225">
        <v>0</v>
      </c>
      <c r="O2225">
        <v>1</v>
      </c>
      <c r="P2225">
        <v>1</v>
      </c>
      <c r="Q2225">
        <v>0</v>
      </c>
      <c r="R2225">
        <v>1</v>
      </c>
      <c r="S2225">
        <v>0</v>
      </c>
      <c r="T2225">
        <v>0</v>
      </c>
      <c r="U2225">
        <v>0</v>
      </c>
      <c r="V2225">
        <v>2</v>
      </c>
      <c r="W2225">
        <v>0</v>
      </c>
      <c r="X2225">
        <v>0</v>
      </c>
      <c r="Y2225">
        <v>0</v>
      </c>
      <c r="Z2225">
        <v>0</v>
      </c>
      <c r="AA2225">
        <v>0</v>
      </c>
      <c r="AB2225">
        <v>0</v>
      </c>
      <c r="AC2225">
        <v>0</v>
      </c>
      <c r="AD2225">
        <v>1</v>
      </c>
      <c r="AE2225">
        <v>1</v>
      </c>
      <c r="AF2225">
        <v>1</v>
      </c>
      <c r="AG2225">
        <v>5</v>
      </c>
      <c r="AH2225">
        <v>0</v>
      </c>
      <c r="AI2225">
        <v>0</v>
      </c>
      <c r="AJ2225">
        <v>0</v>
      </c>
      <c r="AK2225">
        <v>0</v>
      </c>
      <c r="AL2225">
        <v>0</v>
      </c>
      <c r="AM2225" t="s">
        <v>5160</v>
      </c>
      <c r="AN2225" t="s">
        <v>5161</v>
      </c>
      <c r="AO2225" t="s">
        <v>132</v>
      </c>
      <c r="AP2225" t="s">
        <v>47</v>
      </c>
      <c r="AQ2225">
        <v>0</v>
      </c>
      <c r="BY2225">
        <v>1948</v>
      </c>
    </row>
    <row r="2226" spans="1:77" x14ac:dyDescent="0.25">
      <c r="A2226">
        <v>1949</v>
      </c>
      <c r="B2226">
        <v>351</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t="s">
        <v>5160</v>
      </c>
      <c r="AN2226" t="s">
        <v>5161</v>
      </c>
      <c r="AO2226" t="s">
        <v>132</v>
      </c>
      <c r="AP2226" t="s">
        <v>47</v>
      </c>
      <c r="AQ2226">
        <v>0</v>
      </c>
      <c r="BY2226">
        <v>1949</v>
      </c>
    </row>
    <row r="2227" spans="1:77" x14ac:dyDescent="0.25">
      <c r="A2227">
        <v>1950</v>
      </c>
      <c r="B2227">
        <v>28</v>
      </c>
      <c r="H2227">
        <v>35</v>
      </c>
      <c r="I2227">
        <v>0</v>
      </c>
      <c r="J2227">
        <v>0</v>
      </c>
      <c r="K2227">
        <v>1</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1</v>
      </c>
      <c r="AG2227">
        <v>1</v>
      </c>
      <c r="AH2227">
        <v>0</v>
      </c>
      <c r="AI2227">
        <v>1</v>
      </c>
      <c r="AJ2227">
        <v>1</v>
      </c>
      <c r="AK2227">
        <v>3</v>
      </c>
      <c r="AL2227">
        <v>1</v>
      </c>
      <c r="AM2227" t="s">
        <v>5160</v>
      </c>
      <c r="AN2227" t="s">
        <v>5161</v>
      </c>
      <c r="AO2227" t="s">
        <v>132</v>
      </c>
      <c r="AP2227" t="s">
        <v>47</v>
      </c>
      <c r="AQ2227">
        <v>0</v>
      </c>
      <c r="BY2227">
        <v>1950</v>
      </c>
    </row>
    <row r="2228" spans="1:77" x14ac:dyDescent="0.25">
      <c r="A2228">
        <v>1951</v>
      </c>
      <c r="B2228">
        <v>116</v>
      </c>
      <c r="H2228">
        <v>46</v>
      </c>
      <c r="I2228">
        <v>0</v>
      </c>
      <c r="J2228">
        <v>0</v>
      </c>
      <c r="K2228">
        <v>0</v>
      </c>
      <c r="L2228">
        <v>0</v>
      </c>
      <c r="M2228">
        <v>0</v>
      </c>
      <c r="N2228">
        <v>2</v>
      </c>
      <c r="O2228">
        <v>0</v>
      </c>
      <c r="P2228">
        <v>1</v>
      </c>
      <c r="Q2228">
        <v>0</v>
      </c>
      <c r="R2228">
        <v>1</v>
      </c>
      <c r="S2228">
        <v>0</v>
      </c>
      <c r="T2228">
        <v>1</v>
      </c>
      <c r="U2228">
        <v>0</v>
      </c>
      <c r="V2228">
        <v>0</v>
      </c>
      <c r="W2228">
        <v>0</v>
      </c>
      <c r="X2228">
        <v>0</v>
      </c>
      <c r="Y2228">
        <v>0</v>
      </c>
      <c r="Z2228">
        <v>0</v>
      </c>
      <c r="AA2228">
        <v>0</v>
      </c>
      <c r="AB2228">
        <v>0</v>
      </c>
      <c r="AC2228">
        <v>0</v>
      </c>
      <c r="AD2228">
        <v>3</v>
      </c>
      <c r="AE2228">
        <v>0</v>
      </c>
      <c r="AF2228">
        <v>0</v>
      </c>
      <c r="AG2228">
        <v>4</v>
      </c>
      <c r="AH2228">
        <v>2</v>
      </c>
      <c r="AI2228">
        <v>0</v>
      </c>
      <c r="AJ2228">
        <v>0</v>
      </c>
      <c r="AK2228">
        <v>0</v>
      </c>
      <c r="AL2228">
        <v>4</v>
      </c>
      <c r="AM2228" t="s">
        <v>5160</v>
      </c>
      <c r="AN2228" t="s">
        <v>5161</v>
      </c>
      <c r="AO2228" t="s">
        <v>132</v>
      </c>
      <c r="AP2228" t="s">
        <v>47</v>
      </c>
      <c r="AQ2228">
        <v>0</v>
      </c>
      <c r="BY2228">
        <v>1951</v>
      </c>
    </row>
    <row r="2229" spans="1:77" x14ac:dyDescent="0.25">
      <c r="A2229">
        <v>1952</v>
      </c>
      <c r="B2229">
        <v>50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t="s">
        <v>5160</v>
      </c>
      <c r="AN2229" t="s">
        <v>5161</v>
      </c>
      <c r="AO2229" t="s">
        <v>132</v>
      </c>
      <c r="AP2229" t="s">
        <v>47</v>
      </c>
      <c r="AQ2229">
        <v>0</v>
      </c>
      <c r="BY2229">
        <v>1952</v>
      </c>
    </row>
    <row r="2230" spans="1:77" x14ac:dyDescent="0.25">
      <c r="A2230">
        <v>1953</v>
      </c>
      <c r="B2230">
        <v>349</v>
      </c>
      <c r="H2230">
        <v>1</v>
      </c>
      <c r="I2230">
        <v>1</v>
      </c>
      <c r="J2230">
        <v>0</v>
      </c>
      <c r="K2230">
        <v>0</v>
      </c>
      <c r="L2230">
        <v>0</v>
      </c>
      <c r="M2230">
        <v>0</v>
      </c>
      <c r="N2230">
        <v>0</v>
      </c>
      <c r="O2230">
        <v>1</v>
      </c>
      <c r="P2230">
        <v>0</v>
      </c>
      <c r="Q2230">
        <v>0</v>
      </c>
      <c r="R2230">
        <v>0</v>
      </c>
      <c r="S2230">
        <v>0</v>
      </c>
      <c r="T2230">
        <v>0</v>
      </c>
      <c r="U2230">
        <v>0</v>
      </c>
      <c r="V2230">
        <v>1</v>
      </c>
      <c r="W2230">
        <v>0</v>
      </c>
      <c r="X2230">
        <v>1</v>
      </c>
      <c r="Y2230">
        <v>0</v>
      </c>
      <c r="Z2230">
        <v>0</v>
      </c>
      <c r="AA2230">
        <v>0</v>
      </c>
      <c r="AB2230">
        <v>0</v>
      </c>
      <c r="AC2230">
        <v>0</v>
      </c>
      <c r="AD2230">
        <v>0</v>
      </c>
      <c r="AE2230">
        <v>0</v>
      </c>
      <c r="AF2230">
        <v>0</v>
      </c>
      <c r="AG2230">
        <v>0</v>
      </c>
      <c r="AH2230">
        <v>0</v>
      </c>
      <c r="AI2230">
        <v>0</v>
      </c>
      <c r="AJ2230">
        <v>2</v>
      </c>
      <c r="AK2230">
        <v>1</v>
      </c>
      <c r="AL2230">
        <v>0</v>
      </c>
      <c r="AM2230" t="s">
        <v>5160</v>
      </c>
      <c r="AN2230" t="s">
        <v>5161</v>
      </c>
      <c r="AO2230" t="s">
        <v>132</v>
      </c>
      <c r="AP2230" t="s">
        <v>47</v>
      </c>
      <c r="AQ2230">
        <v>0</v>
      </c>
      <c r="BY2230">
        <v>1953</v>
      </c>
    </row>
    <row r="2231" spans="1:77" x14ac:dyDescent="0.25">
      <c r="A2231">
        <v>1954</v>
      </c>
      <c r="B2231">
        <v>337</v>
      </c>
      <c r="H2231">
        <v>14</v>
      </c>
      <c r="I2231">
        <v>1</v>
      </c>
      <c r="J2231">
        <v>2</v>
      </c>
      <c r="K2231">
        <v>3</v>
      </c>
      <c r="L2231">
        <v>0</v>
      </c>
      <c r="M2231">
        <v>1</v>
      </c>
      <c r="N2231">
        <v>1</v>
      </c>
      <c r="O2231">
        <v>0</v>
      </c>
      <c r="P2231">
        <v>0</v>
      </c>
      <c r="Q2231">
        <v>1</v>
      </c>
      <c r="R2231">
        <v>0</v>
      </c>
      <c r="S2231">
        <v>0</v>
      </c>
      <c r="T2231">
        <v>0</v>
      </c>
      <c r="U2231">
        <v>0</v>
      </c>
      <c r="V2231">
        <v>0</v>
      </c>
      <c r="W2231">
        <v>0</v>
      </c>
      <c r="X2231">
        <v>0</v>
      </c>
      <c r="Y2231">
        <v>0</v>
      </c>
      <c r="Z2231">
        <v>0</v>
      </c>
      <c r="AA2231">
        <v>3</v>
      </c>
      <c r="AB2231">
        <v>1</v>
      </c>
      <c r="AC2231">
        <v>0</v>
      </c>
      <c r="AD2231">
        <v>0</v>
      </c>
      <c r="AE2231">
        <v>1</v>
      </c>
      <c r="AF2231">
        <v>0</v>
      </c>
      <c r="AG2231">
        <v>1</v>
      </c>
      <c r="AH2231">
        <v>0</v>
      </c>
      <c r="AI2231">
        <v>0</v>
      </c>
      <c r="AJ2231">
        <v>1</v>
      </c>
      <c r="AK2231">
        <v>0</v>
      </c>
      <c r="AL2231">
        <v>1</v>
      </c>
      <c r="AM2231" t="s">
        <v>5160</v>
      </c>
      <c r="AN2231" t="s">
        <v>5161</v>
      </c>
      <c r="AO2231" t="s">
        <v>132</v>
      </c>
      <c r="AP2231" t="s">
        <v>47</v>
      </c>
      <c r="AQ2231">
        <v>0</v>
      </c>
      <c r="BY2231">
        <v>1954</v>
      </c>
    </row>
    <row r="2232" spans="1:77" x14ac:dyDescent="0.25">
      <c r="A2232">
        <v>1955</v>
      </c>
      <c r="B2232">
        <v>377</v>
      </c>
      <c r="H2232">
        <v>0</v>
      </c>
      <c r="I2232">
        <v>0</v>
      </c>
      <c r="J2232">
        <v>1</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t="s">
        <v>5160</v>
      </c>
      <c r="AN2232" t="s">
        <v>5161</v>
      </c>
      <c r="AO2232" t="s">
        <v>132</v>
      </c>
      <c r="AP2232" t="s">
        <v>47</v>
      </c>
      <c r="AQ2232">
        <v>0</v>
      </c>
      <c r="BY2232">
        <v>1955</v>
      </c>
    </row>
    <row r="2233" spans="1:77" x14ac:dyDescent="0.25">
      <c r="A2233">
        <v>1956</v>
      </c>
      <c r="B2233">
        <v>943</v>
      </c>
      <c r="H2233">
        <v>52</v>
      </c>
      <c r="I2233">
        <v>1</v>
      </c>
      <c r="J2233">
        <v>16</v>
      </c>
      <c r="K2233">
        <v>2</v>
      </c>
      <c r="L2233">
        <v>17</v>
      </c>
      <c r="M2233">
        <v>9</v>
      </c>
      <c r="N2233">
        <v>4</v>
      </c>
      <c r="O2233">
        <v>1</v>
      </c>
      <c r="P2233">
        <v>5</v>
      </c>
      <c r="Q2233">
        <v>0</v>
      </c>
      <c r="R2233">
        <v>3</v>
      </c>
      <c r="S2233">
        <v>12</v>
      </c>
      <c r="T2233">
        <v>4</v>
      </c>
      <c r="U2233">
        <v>1</v>
      </c>
      <c r="V2233">
        <v>8</v>
      </c>
      <c r="W2233">
        <v>4</v>
      </c>
      <c r="X2233">
        <v>0</v>
      </c>
      <c r="Y2233">
        <v>0</v>
      </c>
      <c r="Z2233">
        <v>3</v>
      </c>
      <c r="AA2233">
        <v>1</v>
      </c>
      <c r="AB2233">
        <v>3</v>
      </c>
      <c r="AC2233">
        <v>4</v>
      </c>
      <c r="AD2233">
        <v>9</v>
      </c>
      <c r="AE2233">
        <v>2</v>
      </c>
      <c r="AF2233">
        <v>3</v>
      </c>
      <c r="AG2233">
        <v>0</v>
      </c>
      <c r="AH2233">
        <v>0</v>
      </c>
      <c r="AI2233">
        <v>0</v>
      </c>
      <c r="AJ2233">
        <v>4</v>
      </c>
      <c r="AK2233">
        <v>4</v>
      </c>
      <c r="AL2233">
        <v>12</v>
      </c>
      <c r="AM2233" t="s">
        <v>5160</v>
      </c>
      <c r="AN2233" t="s">
        <v>5161</v>
      </c>
      <c r="AO2233" t="s">
        <v>132</v>
      </c>
      <c r="AP2233" t="s">
        <v>47</v>
      </c>
      <c r="AQ2233">
        <v>0</v>
      </c>
      <c r="BY2233">
        <v>1956</v>
      </c>
    </row>
    <row r="2234" spans="1:77" x14ac:dyDescent="0.25">
      <c r="A2234">
        <v>1957</v>
      </c>
      <c r="B2234">
        <v>533</v>
      </c>
      <c r="H2234">
        <v>24</v>
      </c>
      <c r="I2234">
        <v>0</v>
      </c>
      <c r="J2234">
        <v>0</v>
      </c>
      <c r="K2234">
        <v>0</v>
      </c>
      <c r="L2234">
        <v>0</v>
      </c>
      <c r="M2234">
        <v>1</v>
      </c>
      <c r="N2234">
        <v>2</v>
      </c>
      <c r="O2234">
        <v>0</v>
      </c>
      <c r="P2234">
        <v>0</v>
      </c>
      <c r="Q2234">
        <v>0</v>
      </c>
      <c r="R2234">
        <v>0</v>
      </c>
      <c r="S2234">
        <v>0</v>
      </c>
      <c r="T2234">
        <v>0</v>
      </c>
      <c r="U2234">
        <v>0</v>
      </c>
      <c r="V2234">
        <v>0</v>
      </c>
      <c r="W2234">
        <v>0</v>
      </c>
      <c r="X2234">
        <v>0</v>
      </c>
      <c r="Y2234">
        <v>0</v>
      </c>
      <c r="Z2234">
        <v>0</v>
      </c>
      <c r="AA2234">
        <v>1</v>
      </c>
      <c r="AB2234">
        <v>0</v>
      </c>
      <c r="AC2234">
        <v>0</v>
      </c>
      <c r="AD2234">
        <v>0</v>
      </c>
      <c r="AE2234">
        <v>1</v>
      </c>
      <c r="AF2234">
        <v>0</v>
      </c>
      <c r="AG2234">
        <v>3</v>
      </c>
      <c r="AH2234">
        <v>0</v>
      </c>
      <c r="AI2234">
        <v>0</v>
      </c>
      <c r="AJ2234">
        <v>0</v>
      </c>
      <c r="AK2234">
        <v>2</v>
      </c>
      <c r="AL2234">
        <v>0</v>
      </c>
      <c r="AM2234" t="s">
        <v>5160</v>
      </c>
      <c r="AN2234" t="s">
        <v>5161</v>
      </c>
      <c r="AO2234" t="s">
        <v>132</v>
      </c>
      <c r="AP2234" t="s">
        <v>47</v>
      </c>
      <c r="AQ2234">
        <v>0</v>
      </c>
      <c r="BY2234">
        <v>1957</v>
      </c>
    </row>
    <row r="2235" spans="1:77" x14ac:dyDescent="0.25">
      <c r="A2235">
        <v>1958</v>
      </c>
      <c r="B2235">
        <v>1675</v>
      </c>
      <c r="H2235">
        <v>94</v>
      </c>
      <c r="I2235">
        <v>0</v>
      </c>
      <c r="J2235">
        <v>5</v>
      </c>
      <c r="K2235">
        <v>1</v>
      </c>
      <c r="L2235">
        <v>2</v>
      </c>
      <c r="M2235">
        <v>4</v>
      </c>
      <c r="N2235">
        <v>11</v>
      </c>
      <c r="O2235">
        <v>4</v>
      </c>
      <c r="P2235">
        <v>2</v>
      </c>
      <c r="Q2235">
        <v>1</v>
      </c>
      <c r="R2235">
        <v>0</v>
      </c>
      <c r="S2235">
        <v>3</v>
      </c>
      <c r="T2235">
        <v>1</v>
      </c>
      <c r="U2235">
        <v>4</v>
      </c>
      <c r="V2235">
        <v>13</v>
      </c>
      <c r="W2235">
        <v>8</v>
      </c>
      <c r="X2235">
        <v>10</v>
      </c>
      <c r="Y2235">
        <v>7</v>
      </c>
      <c r="Z2235">
        <v>0</v>
      </c>
      <c r="AA2235">
        <v>4</v>
      </c>
      <c r="AB2235">
        <v>5</v>
      </c>
      <c r="AC2235">
        <v>2</v>
      </c>
      <c r="AD2235">
        <v>3</v>
      </c>
      <c r="AE2235">
        <v>2</v>
      </c>
      <c r="AF2235">
        <v>0</v>
      </c>
      <c r="AG2235">
        <v>0</v>
      </c>
      <c r="AH2235">
        <v>1</v>
      </c>
      <c r="AI2235">
        <v>5</v>
      </c>
      <c r="AJ2235">
        <v>6</v>
      </c>
      <c r="AK2235">
        <v>15</v>
      </c>
      <c r="AL2235">
        <v>2</v>
      </c>
      <c r="AM2235" t="s">
        <v>5160</v>
      </c>
      <c r="AN2235" t="s">
        <v>5161</v>
      </c>
      <c r="AO2235" t="s">
        <v>132</v>
      </c>
      <c r="AP2235" t="s">
        <v>47</v>
      </c>
      <c r="AQ2235">
        <v>0</v>
      </c>
      <c r="BY2235">
        <v>1958</v>
      </c>
    </row>
    <row r="2236" spans="1:77" x14ac:dyDescent="0.25">
      <c r="A2236">
        <v>1959</v>
      </c>
      <c r="B2236">
        <v>266</v>
      </c>
      <c r="H2236">
        <v>10</v>
      </c>
      <c r="I2236">
        <v>0</v>
      </c>
      <c r="J2236">
        <v>0</v>
      </c>
      <c r="K2236">
        <v>0</v>
      </c>
      <c r="L2236">
        <v>0</v>
      </c>
      <c r="M2236">
        <v>0</v>
      </c>
      <c r="N2236">
        <v>0</v>
      </c>
      <c r="O2236">
        <v>0</v>
      </c>
      <c r="P2236">
        <v>0</v>
      </c>
      <c r="Q2236">
        <v>0</v>
      </c>
      <c r="R2236">
        <v>0</v>
      </c>
      <c r="S2236">
        <v>1</v>
      </c>
      <c r="T2236">
        <v>1</v>
      </c>
      <c r="U2236">
        <v>0</v>
      </c>
      <c r="V2236">
        <v>0</v>
      </c>
      <c r="W2236">
        <v>1</v>
      </c>
      <c r="X2236">
        <v>1</v>
      </c>
      <c r="Y2236">
        <v>0</v>
      </c>
      <c r="Z2236">
        <v>0</v>
      </c>
      <c r="AA2236">
        <v>0</v>
      </c>
      <c r="AB2236">
        <v>2</v>
      </c>
      <c r="AC2236">
        <v>1</v>
      </c>
      <c r="AD2236">
        <v>0</v>
      </c>
      <c r="AE2236">
        <v>0</v>
      </c>
      <c r="AF2236">
        <v>0</v>
      </c>
      <c r="AG2236">
        <v>0</v>
      </c>
      <c r="AH2236">
        <v>0</v>
      </c>
      <c r="AI2236">
        <v>0</v>
      </c>
      <c r="AJ2236">
        <v>0</v>
      </c>
      <c r="AK2236">
        <v>2</v>
      </c>
      <c r="AL2236">
        <v>0</v>
      </c>
      <c r="AM2236" t="s">
        <v>5160</v>
      </c>
      <c r="AN2236" t="s">
        <v>5161</v>
      </c>
      <c r="AO2236" t="s">
        <v>132</v>
      </c>
      <c r="AP2236" t="s">
        <v>47</v>
      </c>
      <c r="AQ2236">
        <v>0</v>
      </c>
      <c r="BY2236">
        <v>1959</v>
      </c>
    </row>
    <row r="2237" spans="1:77" x14ac:dyDescent="0.25">
      <c r="A2237">
        <v>1960</v>
      </c>
      <c r="B2237">
        <v>66</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t="s">
        <v>5160</v>
      </c>
      <c r="AN2237" t="s">
        <v>5161</v>
      </c>
      <c r="AO2237" t="s">
        <v>132</v>
      </c>
      <c r="AP2237" t="s">
        <v>47</v>
      </c>
      <c r="AQ2237">
        <v>0</v>
      </c>
      <c r="BY2237">
        <v>1960</v>
      </c>
    </row>
    <row r="2238" spans="1:77" x14ac:dyDescent="0.25">
      <c r="A2238">
        <v>1961</v>
      </c>
      <c r="B2238">
        <v>171</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t="s">
        <v>5160</v>
      </c>
      <c r="AN2238" t="s">
        <v>5161</v>
      </c>
      <c r="AO2238" t="s">
        <v>132</v>
      </c>
      <c r="AP2238" t="s">
        <v>47</v>
      </c>
      <c r="AQ2238">
        <v>0</v>
      </c>
      <c r="BY2238">
        <v>1961</v>
      </c>
    </row>
    <row r="2239" spans="1:77" x14ac:dyDescent="0.25">
      <c r="A2239">
        <v>1962</v>
      </c>
      <c r="B2239">
        <v>54</v>
      </c>
      <c r="H2239">
        <v>38</v>
      </c>
      <c r="I2239">
        <v>1</v>
      </c>
      <c r="J2239">
        <v>0</v>
      </c>
      <c r="K2239">
        <v>2</v>
      </c>
      <c r="L2239">
        <v>0</v>
      </c>
      <c r="M2239">
        <v>1</v>
      </c>
      <c r="N2239">
        <v>1</v>
      </c>
      <c r="O2239">
        <v>0</v>
      </c>
      <c r="P2239">
        <v>0</v>
      </c>
      <c r="Q2239">
        <v>0</v>
      </c>
      <c r="R2239">
        <v>0</v>
      </c>
      <c r="S2239">
        <v>0</v>
      </c>
      <c r="T2239">
        <v>2</v>
      </c>
      <c r="U2239">
        <v>2</v>
      </c>
      <c r="V2239">
        <v>1</v>
      </c>
      <c r="W2239">
        <v>0</v>
      </c>
      <c r="X2239">
        <v>1</v>
      </c>
      <c r="Y2239">
        <v>0</v>
      </c>
      <c r="Z2239">
        <v>0</v>
      </c>
      <c r="AA2239">
        <v>0</v>
      </c>
      <c r="AB2239">
        <v>0</v>
      </c>
      <c r="AC2239">
        <v>0</v>
      </c>
      <c r="AD2239">
        <v>0</v>
      </c>
      <c r="AE2239">
        <v>0</v>
      </c>
      <c r="AF2239">
        <v>0</v>
      </c>
      <c r="AG2239">
        <v>1</v>
      </c>
      <c r="AH2239">
        <v>0</v>
      </c>
      <c r="AI2239">
        <v>2</v>
      </c>
      <c r="AJ2239">
        <v>0</v>
      </c>
      <c r="AK2239">
        <v>1</v>
      </c>
      <c r="AL2239">
        <v>3</v>
      </c>
      <c r="AM2239" t="s">
        <v>5160</v>
      </c>
      <c r="AN2239" t="s">
        <v>5161</v>
      </c>
      <c r="AO2239" t="s">
        <v>132</v>
      </c>
      <c r="AP2239" t="s">
        <v>47</v>
      </c>
      <c r="AQ2239">
        <v>0</v>
      </c>
      <c r="BY2239">
        <v>1962</v>
      </c>
    </row>
    <row r="2240" spans="1:77" x14ac:dyDescent="0.25">
      <c r="A2240">
        <v>1963</v>
      </c>
      <c r="B2240">
        <v>21</v>
      </c>
      <c r="H2240">
        <v>91</v>
      </c>
      <c r="I2240">
        <v>0</v>
      </c>
      <c r="J2240">
        <v>0</v>
      </c>
      <c r="K2240">
        <v>3</v>
      </c>
      <c r="L2240">
        <v>1</v>
      </c>
      <c r="M2240">
        <v>1</v>
      </c>
      <c r="N2240">
        <v>0</v>
      </c>
      <c r="O2240">
        <v>0</v>
      </c>
      <c r="P2240">
        <v>0</v>
      </c>
      <c r="Q2240">
        <v>2</v>
      </c>
      <c r="R2240">
        <v>1</v>
      </c>
      <c r="S2240">
        <v>0</v>
      </c>
      <c r="T2240">
        <v>1</v>
      </c>
      <c r="U2240">
        <v>0</v>
      </c>
      <c r="V2240">
        <v>0</v>
      </c>
      <c r="W2240">
        <v>2</v>
      </c>
      <c r="X2240">
        <v>0</v>
      </c>
      <c r="Y2240">
        <v>0</v>
      </c>
      <c r="Z2240">
        <v>0</v>
      </c>
      <c r="AA2240">
        <v>0</v>
      </c>
      <c r="AB2240">
        <v>2</v>
      </c>
      <c r="AC2240">
        <v>1</v>
      </c>
      <c r="AD2240">
        <v>0</v>
      </c>
      <c r="AE2240">
        <v>1</v>
      </c>
      <c r="AF2240">
        <v>0</v>
      </c>
      <c r="AG2240">
        <v>2</v>
      </c>
      <c r="AH2240">
        <v>1</v>
      </c>
      <c r="AI2240">
        <v>0</v>
      </c>
      <c r="AJ2240">
        <v>3</v>
      </c>
      <c r="AK2240">
        <v>0</v>
      </c>
      <c r="AL2240">
        <v>0</v>
      </c>
      <c r="AM2240" t="s">
        <v>5160</v>
      </c>
      <c r="AN2240" t="s">
        <v>5161</v>
      </c>
      <c r="AO2240" t="s">
        <v>132</v>
      </c>
      <c r="AP2240" t="s">
        <v>47</v>
      </c>
      <c r="AQ2240">
        <v>0</v>
      </c>
      <c r="BY2240">
        <v>1963</v>
      </c>
    </row>
    <row r="2241" spans="1:77" x14ac:dyDescent="0.25">
      <c r="A2241">
        <v>1964</v>
      </c>
      <c r="B2241">
        <v>169</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t="s">
        <v>5160</v>
      </c>
      <c r="AN2241" t="s">
        <v>5161</v>
      </c>
      <c r="AO2241" t="s">
        <v>132</v>
      </c>
      <c r="AP2241" t="s">
        <v>47</v>
      </c>
      <c r="AQ2241">
        <v>0</v>
      </c>
      <c r="BY2241">
        <v>1964</v>
      </c>
    </row>
    <row r="2242" spans="1:77" x14ac:dyDescent="0.25">
      <c r="A2242">
        <v>1965</v>
      </c>
      <c r="B2242">
        <v>72</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t="s">
        <v>5160</v>
      </c>
      <c r="AN2242" t="s">
        <v>5161</v>
      </c>
      <c r="AO2242" t="s">
        <v>132</v>
      </c>
      <c r="AP2242" t="s">
        <v>47</v>
      </c>
      <c r="AQ2242">
        <v>0</v>
      </c>
      <c r="BY2242">
        <v>1965</v>
      </c>
    </row>
    <row r="2243" spans="1:77" x14ac:dyDescent="0.25">
      <c r="A2243">
        <v>1966</v>
      </c>
      <c r="B2243">
        <v>1056</v>
      </c>
      <c r="H2243">
        <v>122</v>
      </c>
      <c r="I2243">
        <v>0</v>
      </c>
      <c r="J2243">
        <v>1</v>
      </c>
      <c r="K2243">
        <v>3</v>
      </c>
      <c r="L2243">
        <v>1</v>
      </c>
      <c r="M2243">
        <v>10</v>
      </c>
      <c r="N2243">
        <v>3</v>
      </c>
      <c r="O2243">
        <v>0</v>
      </c>
      <c r="P2243">
        <v>0</v>
      </c>
      <c r="Q2243">
        <v>0</v>
      </c>
      <c r="R2243">
        <v>5</v>
      </c>
      <c r="S2243">
        <v>0</v>
      </c>
      <c r="T2243">
        <v>2</v>
      </c>
      <c r="U2243">
        <v>5</v>
      </c>
      <c r="V2243">
        <v>3</v>
      </c>
      <c r="W2243">
        <v>0</v>
      </c>
      <c r="X2243">
        <v>1</v>
      </c>
      <c r="Y2243">
        <v>0</v>
      </c>
      <c r="Z2243">
        <v>3</v>
      </c>
      <c r="AA2243">
        <v>1</v>
      </c>
      <c r="AB2243">
        <v>1</v>
      </c>
      <c r="AC2243">
        <v>2</v>
      </c>
      <c r="AD2243">
        <v>3</v>
      </c>
      <c r="AE2243">
        <v>1</v>
      </c>
      <c r="AF2243">
        <v>0</v>
      </c>
      <c r="AG2243">
        <v>0</v>
      </c>
      <c r="AH2243">
        <v>3</v>
      </c>
      <c r="AI2243">
        <v>2</v>
      </c>
      <c r="AJ2243">
        <v>0</v>
      </c>
      <c r="AK2243">
        <v>8</v>
      </c>
      <c r="AL2243">
        <v>11</v>
      </c>
      <c r="AM2243" t="s">
        <v>5160</v>
      </c>
      <c r="AN2243" t="s">
        <v>5161</v>
      </c>
      <c r="AO2243" t="s">
        <v>132</v>
      </c>
      <c r="AP2243" t="s">
        <v>47</v>
      </c>
      <c r="AQ2243">
        <v>0</v>
      </c>
      <c r="BY2243">
        <v>1966</v>
      </c>
    </row>
    <row r="2244" spans="1:77" x14ac:dyDescent="0.25">
      <c r="A2244">
        <v>1967</v>
      </c>
      <c r="B2244">
        <v>431</v>
      </c>
      <c r="H2244">
        <v>74</v>
      </c>
      <c r="I2244">
        <v>0</v>
      </c>
      <c r="J2244">
        <v>0</v>
      </c>
      <c r="K2244">
        <v>4</v>
      </c>
      <c r="L2244">
        <v>0</v>
      </c>
      <c r="M2244">
        <v>0</v>
      </c>
      <c r="N2244">
        <v>0</v>
      </c>
      <c r="O2244">
        <v>0</v>
      </c>
      <c r="P2244">
        <v>0</v>
      </c>
      <c r="Q2244">
        <v>4</v>
      </c>
      <c r="R2244">
        <v>1</v>
      </c>
      <c r="S2244">
        <v>1</v>
      </c>
      <c r="T2244">
        <v>0</v>
      </c>
      <c r="U2244">
        <v>3</v>
      </c>
      <c r="V2244">
        <v>0</v>
      </c>
      <c r="W2244">
        <v>3</v>
      </c>
      <c r="X2244">
        <v>1</v>
      </c>
      <c r="Y2244">
        <v>9</v>
      </c>
      <c r="Z2244">
        <v>3</v>
      </c>
      <c r="AA2244">
        <v>4</v>
      </c>
      <c r="AB2244">
        <v>0</v>
      </c>
      <c r="AC2244">
        <v>3</v>
      </c>
      <c r="AD2244">
        <v>1</v>
      </c>
      <c r="AE2244">
        <v>1</v>
      </c>
      <c r="AF2244">
        <v>0</v>
      </c>
      <c r="AG2244">
        <v>1</v>
      </c>
      <c r="AH2244">
        <v>0</v>
      </c>
      <c r="AI2244">
        <v>0</v>
      </c>
      <c r="AJ2244">
        <v>1</v>
      </c>
      <c r="AK2244">
        <v>5</v>
      </c>
      <c r="AL2244">
        <v>5</v>
      </c>
      <c r="AM2244" t="s">
        <v>5160</v>
      </c>
      <c r="AN2244" t="s">
        <v>5161</v>
      </c>
      <c r="AO2244" t="s">
        <v>132</v>
      </c>
      <c r="AP2244" t="s">
        <v>47</v>
      </c>
      <c r="AQ2244">
        <v>0</v>
      </c>
      <c r="BY2244">
        <v>1967</v>
      </c>
    </row>
    <row r="2245" spans="1:77" x14ac:dyDescent="0.25">
      <c r="A2245">
        <v>1968</v>
      </c>
      <c r="B2245">
        <v>2600</v>
      </c>
      <c r="H2245">
        <v>24</v>
      </c>
      <c r="I2245">
        <v>0</v>
      </c>
      <c r="J2245">
        <v>7</v>
      </c>
      <c r="K2245">
        <v>1</v>
      </c>
      <c r="L2245">
        <v>7</v>
      </c>
      <c r="M2245">
        <v>0</v>
      </c>
      <c r="N2245">
        <v>4</v>
      </c>
      <c r="O2245">
        <v>4</v>
      </c>
      <c r="P2245">
        <v>2</v>
      </c>
      <c r="Q2245">
        <v>2</v>
      </c>
      <c r="R2245">
        <v>0</v>
      </c>
      <c r="S2245">
        <v>3</v>
      </c>
      <c r="T2245">
        <v>0</v>
      </c>
      <c r="U2245">
        <v>0</v>
      </c>
      <c r="V2245">
        <v>0</v>
      </c>
      <c r="W2245">
        <v>5</v>
      </c>
      <c r="X2245">
        <v>0</v>
      </c>
      <c r="Y2245">
        <v>1</v>
      </c>
      <c r="Z2245">
        <v>3</v>
      </c>
      <c r="AA2245">
        <v>5</v>
      </c>
      <c r="AB2245">
        <v>1</v>
      </c>
      <c r="AC2245">
        <v>2</v>
      </c>
      <c r="AD2245">
        <v>5</v>
      </c>
      <c r="AE2245">
        <v>4</v>
      </c>
      <c r="AF2245">
        <v>3</v>
      </c>
      <c r="AG2245">
        <v>1</v>
      </c>
      <c r="AH2245">
        <v>3</v>
      </c>
      <c r="AI2245">
        <v>5</v>
      </c>
      <c r="AJ2245">
        <v>3</v>
      </c>
      <c r="AK2245">
        <v>9</v>
      </c>
      <c r="AL2245">
        <v>5</v>
      </c>
      <c r="AM2245" t="s">
        <v>5160</v>
      </c>
      <c r="AN2245" t="s">
        <v>5161</v>
      </c>
      <c r="AO2245" t="s">
        <v>132</v>
      </c>
      <c r="AP2245" t="s">
        <v>47</v>
      </c>
      <c r="AQ2245">
        <v>0</v>
      </c>
      <c r="BY2245">
        <v>1968</v>
      </c>
    </row>
    <row r="2246" spans="1:77" x14ac:dyDescent="0.25">
      <c r="A2246">
        <v>1969</v>
      </c>
      <c r="B2246">
        <v>993</v>
      </c>
      <c r="H2246">
        <v>45</v>
      </c>
      <c r="I2246">
        <v>0</v>
      </c>
      <c r="J2246">
        <v>6</v>
      </c>
      <c r="K2246">
        <v>1</v>
      </c>
      <c r="L2246">
        <v>1</v>
      </c>
      <c r="M2246">
        <v>0</v>
      </c>
      <c r="N2246">
        <v>1</v>
      </c>
      <c r="O2246">
        <v>0</v>
      </c>
      <c r="P2246">
        <v>1</v>
      </c>
      <c r="Q2246">
        <v>0</v>
      </c>
      <c r="R2246">
        <v>0</v>
      </c>
      <c r="S2246">
        <v>0</v>
      </c>
      <c r="T2246">
        <v>1</v>
      </c>
      <c r="U2246">
        <v>0</v>
      </c>
      <c r="V2246">
        <v>12</v>
      </c>
      <c r="W2246">
        <v>13</v>
      </c>
      <c r="X2246">
        <v>0</v>
      </c>
      <c r="Y2246">
        <v>11</v>
      </c>
      <c r="Z2246">
        <v>16</v>
      </c>
      <c r="AA2246">
        <v>2</v>
      </c>
      <c r="AB2246">
        <v>1</v>
      </c>
      <c r="AC2246">
        <v>0</v>
      </c>
      <c r="AD2246">
        <v>1</v>
      </c>
      <c r="AE2246">
        <v>1</v>
      </c>
      <c r="AF2246">
        <v>1</v>
      </c>
      <c r="AG2246">
        <v>3</v>
      </c>
      <c r="AH2246">
        <v>0</v>
      </c>
      <c r="AI2246">
        <v>3</v>
      </c>
      <c r="AJ2246">
        <v>3</v>
      </c>
      <c r="AK2246">
        <v>3</v>
      </c>
      <c r="AL2246">
        <v>6</v>
      </c>
      <c r="AM2246" t="s">
        <v>5160</v>
      </c>
      <c r="AN2246" t="s">
        <v>5161</v>
      </c>
      <c r="AO2246" t="s">
        <v>132</v>
      </c>
      <c r="AP2246" t="s">
        <v>47</v>
      </c>
      <c r="AQ2246">
        <v>0</v>
      </c>
      <c r="BY2246">
        <v>1969</v>
      </c>
    </row>
    <row r="2247" spans="1:77" x14ac:dyDescent="0.25">
      <c r="A2247">
        <v>1970</v>
      </c>
      <c r="B2247">
        <v>921</v>
      </c>
      <c r="H2247">
        <v>6</v>
      </c>
      <c r="I2247">
        <v>0</v>
      </c>
      <c r="J2247">
        <v>0</v>
      </c>
      <c r="K2247">
        <v>0</v>
      </c>
      <c r="L2247">
        <v>0</v>
      </c>
      <c r="M2247">
        <v>0</v>
      </c>
      <c r="N2247">
        <v>0</v>
      </c>
      <c r="O2247">
        <v>0</v>
      </c>
      <c r="P2247">
        <v>0</v>
      </c>
      <c r="Q2247">
        <v>0</v>
      </c>
      <c r="R2247">
        <v>0</v>
      </c>
      <c r="S2247">
        <v>0</v>
      </c>
      <c r="T2247">
        <v>0</v>
      </c>
      <c r="U2247">
        <v>0</v>
      </c>
      <c r="V2247">
        <v>0</v>
      </c>
      <c r="W2247">
        <v>1</v>
      </c>
      <c r="X2247">
        <v>0</v>
      </c>
      <c r="Y2247">
        <v>0</v>
      </c>
      <c r="Z2247">
        <v>0</v>
      </c>
      <c r="AA2247">
        <v>1</v>
      </c>
      <c r="AB2247">
        <v>2</v>
      </c>
      <c r="AC2247">
        <v>1</v>
      </c>
      <c r="AD2247">
        <v>1</v>
      </c>
      <c r="AE2247">
        <v>1</v>
      </c>
      <c r="AF2247">
        <v>0</v>
      </c>
      <c r="AG2247">
        <v>0</v>
      </c>
      <c r="AH2247">
        <v>0</v>
      </c>
      <c r="AI2247">
        <v>0</v>
      </c>
      <c r="AJ2247">
        <v>0</v>
      </c>
      <c r="AK2247">
        <v>0</v>
      </c>
      <c r="AL2247">
        <v>6</v>
      </c>
      <c r="AM2247" t="s">
        <v>5160</v>
      </c>
      <c r="AN2247" t="s">
        <v>5161</v>
      </c>
      <c r="AO2247" t="s">
        <v>132</v>
      </c>
      <c r="AP2247" t="s">
        <v>47</v>
      </c>
      <c r="AQ2247">
        <v>0</v>
      </c>
      <c r="BY2247">
        <v>1970</v>
      </c>
    </row>
    <row r="2248" spans="1:77" x14ac:dyDescent="0.25">
      <c r="A2248">
        <v>1971</v>
      </c>
      <c r="B2248">
        <v>749</v>
      </c>
      <c r="H2248">
        <v>11</v>
      </c>
      <c r="I2248">
        <v>0</v>
      </c>
      <c r="J2248">
        <v>0</v>
      </c>
      <c r="K2248">
        <v>1</v>
      </c>
      <c r="L2248">
        <v>0</v>
      </c>
      <c r="M2248">
        <v>5</v>
      </c>
      <c r="N2248">
        <v>0</v>
      </c>
      <c r="O2248">
        <v>0</v>
      </c>
      <c r="P2248">
        <v>0</v>
      </c>
      <c r="Q2248">
        <v>0</v>
      </c>
      <c r="R2248">
        <v>0</v>
      </c>
      <c r="S2248">
        <v>0</v>
      </c>
      <c r="T2248">
        <v>1</v>
      </c>
      <c r="U2248">
        <v>2</v>
      </c>
      <c r="V2248">
        <v>0</v>
      </c>
      <c r="W2248">
        <v>0</v>
      </c>
      <c r="X2248">
        <v>0</v>
      </c>
      <c r="Y2248">
        <v>0</v>
      </c>
      <c r="Z2248">
        <v>1</v>
      </c>
      <c r="AA2248">
        <v>1</v>
      </c>
      <c r="AB2248">
        <v>0</v>
      </c>
      <c r="AC2248">
        <v>0</v>
      </c>
      <c r="AD2248">
        <v>1</v>
      </c>
      <c r="AE2248">
        <v>0</v>
      </c>
      <c r="AF2248">
        <v>0</v>
      </c>
      <c r="AG2248">
        <v>0</v>
      </c>
      <c r="AH2248">
        <v>0</v>
      </c>
      <c r="AI2248">
        <v>0</v>
      </c>
      <c r="AJ2248">
        <v>0</v>
      </c>
      <c r="AK2248">
        <v>4</v>
      </c>
      <c r="AL2248">
        <v>4</v>
      </c>
      <c r="AM2248" t="s">
        <v>5160</v>
      </c>
      <c r="AN2248" t="s">
        <v>5161</v>
      </c>
      <c r="AO2248" t="s">
        <v>132</v>
      </c>
      <c r="AP2248" t="s">
        <v>47</v>
      </c>
      <c r="AQ2248">
        <v>0</v>
      </c>
      <c r="BY2248">
        <v>1971</v>
      </c>
    </row>
    <row r="2249" spans="1:77" x14ac:dyDescent="0.25">
      <c r="A2249">
        <v>1972</v>
      </c>
      <c r="B2249">
        <v>72</v>
      </c>
      <c r="H2249">
        <v>69</v>
      </c>
      <c r="I2249">
        <v>0</v>
      </c>
      <c r="J2249">
        <v>11</v>
      </c>
      <c r="K2249">
        <v>4</v>
      </c>
      <c r="L2249">
        <v>3</v>
      </c>
      <c r="M2249">
        <v>5</v>
      </c>
      <c r="N2249">
        <v>6</v>
      </c>
      <c r="O2249">
        <v>9</v>
      </c>
      <c r="P2249">
        <v>5</v>
      </c>
      <c r="Q2249">
        <v>0</v>
      </c>
      <c r="R2249">
        <v>1</v>
      </c>
      <c r="S2249">
        <v>6</v>
      </c>
      <c r="T2249">
        <v>1</v>
      </c>
      <c r="U2249">
        <v>1</v>
      </c>
      <c r="V2249">
        <v>0</v>
      </c>
      <c r="W2249">
        <v>2</v>
      </c>
      <c r="X2249">
        <v>0</v>
      </c>
      <c r="Y2249">
        <v>1</v>
      </c>
      <c r="Z2249">
        <v>0</v>
      </c>
      <c r="AA2249">
        <v>6</v>
      </c>
      <c r="AB2249">
        <v>1</v>
      </c>
      <c r="AC2249">
        <v>2</v>
      </c>
      <c r="AD2249">
        <v>4</v>
      </c>
      <c r="AE2249">
        <v>2</v>
      </c>
      <c r="AF2249">
        <v>5</v>
      </c>
      <c r="AG2249">
        <v>2</v>
      </c>
      <c r="AH2249">
        <v>1</v>
      </c>
      <c r="AI2249">
        <v>0</v>
      </c>
      <c r="AJ2249">
        <v>4</v>
      </c>
      <c r="AK2249">
        <v>6</v>
      </c>
      <c r="AL2249">
        <v>11</v>
      </c>
      <c r="AM2249" t="s">
        <v>5160</v>
      </c>
      <c r="AN2249" t="s">
        <v>5161</v>
      </c>
      <c r="AO2249" t="s">
        <v>132</v>
      </c>
      <c r="AP2249" t="s">
        <v>47</v>
      </c>
      <c r="AQ2249">
        <v>0</v>
      </c>
      <c r="BY2249">
        <v>1972</v>
      </c>
    </row>
    <row r="2250" spans="1:77" x14ac:dyDescent="0.25">
      <c r="A2250">
        <v>1973</v>
      </c>
      <c r="B2250">
        <v>992</v>
      </c>
      <c r="H2250">
        <v>248</v>
      </c>
      <c r="I2250">
        <v>8</v>
      </c>
      <c r="J2250">
        <v>13</v>
      </c>
      <c r="K2250">
        <v>11</v>
      </c>
      <c r="L2250">
        <v>26</v>
      </c>
      <c r="M2250">
        <v>32</v>
      </c>
      <c r="N2250">
        <v>8</v>
      </c>
      <c r="O2250">
        <v>12</v>
      </c>
      <c r="P2250">
        <v>19</v>
      </c>
      <c r="Q2250">
        <v>30</v>
      </c>
      <c r="R2250">
        <v>1</v>
      </c>
      <c r="S2250">
        <v>3</v>
      </c>
      <c r="T2250">
        <v>6</v>
      </c>
      <c r="U2250">
        <v>10</v>
      </c>
      <c r="V2250">
        <v>0</v>
      </c>
      <c r="W2250">
        <v>8</v>
      </c>
      <c r="X2250">
        <v>3</v>
      </c>
      <c r="Y2250">
        <v>3</v>
      </c>
      <c r="Z2250">
        <v>1</v>
      </c>
      <c r="AA2250">
        <v>9</v>
      </c>
      <c r="AB2250">
        <v>13</v>
      </c>
      <c r="AC2250">
        <v>1</v>
      </c>
      <c r="AD2250">
        <v>4</v>
      </c>
      <c r="AE2250">
        <v>10</v>
      </c>
      <c r="AF2250">
        <v>2</v>
      </c>
      <c r="AG2250">
        <v>8</v>
      </c>
      <c r="AH2250">
        <v>1</v>
      </c>
      <c r="AI2250">
        <v>10</v>
      </c>
      <c r="AJ2250">
        <v>15</v>
      </c>
      <c r="AK2250">
        <v>46</v>
      </c>
      <c r="AL2250">
        <v>13</v>
      </c>
      <c r="AM2250" t="s">
        <v>5160</v>
      </c>
      <c r="AN2250" t="s">
        <v>5161</v>
      </c>
      <c r="AO2250" t="s">
        <v>132</v>
      </c>
      <c r="AP2250" t="s">
        <v>47</v>
      </c>
      <c r="AQ2250">
        <v>0</v>
      </c>
      <c r="BY2250">
        <v>1973</v>
      </c>
    </row>
    <row r="2251" spans="1:77" x14ac:dyDescent="0.25">
      <c r="A2251">
        <v>1974</v>
      </c>
      <c r="B2251">
        <v>238</v>
      </c>
      <c r="H2251">
        <v>2</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t="s">
        <v>5160</v>
      </c>
      <c r="AN2251" t="s">
        <v>5161</v>
      </c>
      <c r="AO2251" t="s">
        <v>132</v>
      </c>
      <c r="AP2251" t="s">
        <v>47</v>
      </c>
      <c r="AQ2251">
        <v>0</v>
      </c>
      <c r="BY2251">
        <v>1974</v>
      </c>
    </row>
    <row r="2252" spans="1:77" x14ac:dyDescent="0.25">
      <c r="A2252">
        <v>1975</v>
      </c>
      <c r="B2252">
        <v>691</v>
      </c>
      <c r="H2252">
        <v>7</v>
      </c>
      <c r="I2252">
        <v>0</v>
      </c>
      <c r="J2252">
        <v>0</v>
      </c>
      <c r="K2252">
        <v>0</v>
      </c>
      <c r="L2252">
        <v>0</v>
      </c>
      <c r="M2252">
        <v>0</v>
      </c>
      <c r="N2252">
        <v>0</v>
      </c>
      <c r="O2252">
        <v>0</v>
      </c>
      <c r="P2252">
        <v>0</v>
      </c>
      <c r="Q2252">
        <v>0</v>
      </c>
      <c r="R2252">
        <v>0</v>
      </c>
      <c r="S2252">
        <v>0</v>
      </c>
      <c r="T2252">
        <v>0</v>
      </c>
      <c r="U2252">
        <v>0</v>
      </c>
      <c r="V2252">
        <v>1</v>
      </c>
      <c r="W2252">
        <v>0</v>
      </c>
      <c r="X2252">
        <v>0</v>
      </c>
      <c r="Y2252">
        <v>0</v>
      </c>
      <c r="Z2252">
        <v>0</v>
      </c>
      <c r="AA2252">
        <v>0</v>
      </c>
      <c r="AB2252">
        <v>0</v>
      </c>
      <c r="AC2252">
        <v>0</v>
      </c>
      <c r="AD2252">
        <v>0</v>
      </c>
      <c r="AE2252">
        <v>0</v>
      </c>
      <c r="AF2252">
        <v>0</v>
      </c>
      <c r="AG2252">
        <v>3</v>
      </c>
      <c r="AH2252">
        <v>0</v>
      </c>
      <c r="AI2252">
        <v>0</v>
      </c>
      <c r="AJ2252">
        <v>0</v>
      </c>
      <c r="AK2252">
        <v>0</v>
      </c>
      <c r="AL2252">
        <v>0</v>
      </c>
      <c r="AM2252" t="s">
        <v>5160</v>
      </c>
      <c r="AN2252" t="s">
        <v>5161</v>
      </c>
      <c r="AO2252" t="s">
        <v>132</v>
      </c>
      <c r="AP2252" t="s">
        <v>47</v>
      </c>
      <c r="AQ2252">
        <v>0</v>
      </c>
      <c r="BY2252">
        <v>1975</v>
      </c>
    </row>
    <row r="2253" spans="1:77" x14ac:dyDescent="0.25">
      <c r="A2253">
        <v>1976</v>
      </c>
      <c r="B2253">
        <v>234</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t="s">
        <v>5160</v>
      </c>
      <c r="AN2253" t="s">
        <v>5161</v>
      </c>
      <c r="AO2253" t="s">
        <v>132</v>
      </c>
      <c r="AP2253" t="s">
        <v>47</v>
      </c>
      <c r="AQ2253">
        <v>0</v>
      </c>
      <c r="BY2253">
        <v>1976</v>
      </c>
    </row>
    <row r="2254" spans="1:77" x14ac:dyDescent="0.25">
      <c r="A2254">
        <v>1977</v>
      </c>
      <c r="B2254">
        <v>696</v>
      </c>
      <c r="H2254">
        <v>22</v>
      </c>
      <c r="I2254">
        <v>0</v>
      </c>
      <c r="J2254">
        <v>0</v>
      </c>
      <c r="K2254">
        <v>0</v>
      </c>
      <c r="L2254">
        <v>2</v>
      </c>
      <c r="M2254">
        <v>0</v>
      </c>
      <c r="N2254">
        <v>0</v>
      </c>
      <c r="O2254">
        <v>0</v>
      </c>
      <c r="P2254">
        <v>0</v>
      </c>
      <c r="Q2254">
        <v>0</v>
      </c>
      <c r="R2254">
        <v>0</v>
      </c>
      <c r="S2254">
        <v>0</v>
      </c>
      <c r="T2254">
        <v>0</v>
      </c>
      <c r="U2254">
        <v>0</v>
      </c>
      <c r="V2254">
        <v>0</v>
      </c>
      <c r="W2254">
        <v>0</v>
      </c>
      <c r="X2254">
        <v>1</v>
      </c>
      <c r="Y2254">
        <v>0</v>
      </c>
      <c r="Z2254">
        <v>0</v>
      </c>
      <c r="AA2254">
        <v>1</v>
      </c>
      <c r="AB2254">
        <v>0</v>
      </c>
      <c r="AC2254">
        <v>0</v>
      </c>
      <c r="AD2254">
        <v>0</v>
      </c>
      <c r="AE2254">
        <v>0</v>
      </c>
      <c r="AF2254">
        <v>0</v>
      </c>
      <c r="AG2254">
        <v>0</v>
      </c>
      <c r="AH2254">
        <v>0</v>
      </c>
      <c r="AI2254">
        <v>1</v>
      </c>
      <c r="AJ2254">
        <v>0</v>
      </c>
      <c r="AK2254">
        <v>0</v>
      </c>
      <c r="AL2254">
        <v>3</v>
      </c>
      <c r="AM2254" t="s">
        <v>5160</v>
      </c>
      <c r="AN2254" t="s">
        <v>5161</v>
      </c>
      <c r="AO2254" t="s">
        <v>132</v>
      </c>
      <c r="AP2254" t="s">
        <v>47</v>
      </c>
      <c r="AQ2254">
        <v>0</v>
      </c>
      <c r="BY2254">
        <v>1977</v>
      </c>
    </row>
    <row r="2255" spans="1:77" x14ac:dyDescent="0.25">
      <c r="A2255">
        <v>1978</v>
      </c>
      <c r="B2255">
        <v>951</v>
      </c>
      <c r="H2255">
        <v>167</v>
      </c>
      <c r="I2255">
        <v>2</v>
      </c>
      <c r="J2255">
        <v>6</v>
      </c>
      <c r="K2255">
        <v>3</v>
      </c>
      <c r="L2255">
        <v>4</v>
      </c>
      <c r="M2255">
        <v>3</v>
      </c>
      <c r="N2255">
        <v>2</v>
      </c>
      <c r="O2255">
        <v>1</v>
      </c>
      <c r="P2255">
        <v>5</v>
      </c>
      <c r="Q2255">
        <v>1</v>
      </c>
      <c r="R2255">
        <v>1</v>
      </c>
      <c r="S2255">
        <v>0</v>
      </c>
      <c r="T2255">
        <v>1</v>
      </c>
      <c r="U2255">
        <v>0</v>
      </c>
      <c r="V2255">
        <v>0</v>
      </c>
      <c r="W2255">
        <v>3</v>
      </c>
      <c r="X2255">
        <v>5</v>
      </c>
      <c r="Y2255">
        <v>0</v>
      </c>
      <c r="Z2255">
        <v>2</v>
      </c>
      <c r="AA2255">
        <v>0</v>
      </c>
      <c r="AB2255">
        <v>1</v>
      </c>
      <c r="AC2255">
        <v>7</v>
      </c>
      <c r="AD2255">
        <v>2</v>
      </c>
      <c r="AE2255">
        <v>7</v>
      </c>
      <c r="AF2255">
        <v>0</v>
      </c>
      <c r="AG2255">
        <v>12</v>
      </c>
      <c r="AH2255">
        <v>15</v>
      </c>
      <c r="AI2255">
        <v>7</v>
      </c>
      <c r="AJ2255">
        <v>1</v>
      </c>
      <c r="AK2255">
        <v>6</v>
      </c>
      <c r="AL2255">
        <v>0</v>
      </c>
      <c r="AM2255" t="s">
        <v>5160</v>
      </c>
      <c r="AN2255" t="s">
        <v>5161</v>
      </c>
      <c r="AO2255" t="s">
        <v>132</v>
      </c>
      <c r="AP2255" t="s">
        <v>47</v>
      </c>
      <c r="AQ2255">
        <v>0</v>
      </c>
      <c r="BY2255">
        <v>1978</v>
      </c>
    </row>
    <row r="2256" spans="1:77" x14ac:dyDescent="0.25">
      <c r="A2256">
        <v>1979</v>
      </c>
      <c r="B2256">
        <v>489</v>
      </c>
      <c r="H2256">
        <v>3</v>
      </c>
      <c r="I2256">
        <v>0</v>
      </c>
      <c r="J2256">
        <v>0</v>
      </c>
      <c r="K2256">
        <v>0</v>
      </c>
      <c r="L2256">
        <v>0</v>
      </c>
      <c r="M2256">
        <v>0</v>
      </c>
      <c r="N2256">
        <v>0</v>
      </c>
      <c r="O2256">
        <v>0</v>
      </c>
      <c r="P2256">
        <v>1</v>
      </c>
      <c r="Q2256">
        <v>0</v>
      </c>
      <c r="R2256">
        <v>0</v>
      </c>
      <c r="S2256">
        <v>7</v>
      </c>
      <c r="T2256">
        <v>9</v>
      </c>
      <c r="U2256">
        <v>2</v>
      </c>
      <c r="V2256">
        <v>0</v>
      </c>
      <c r="W2256">
        <v>0</v>
      </c>
      <c r="X2256">
        <v>0</v>
      </c>
      <c r="Y2256">
        <v>0</v>
      </c>
      <c r="Z2256">
        <v>0</v>
      </c>
      <c r="AA2256">
        <v>0</v>
      </c>
      <c r="AB2256">
        <v>0</v>
      </c>
      <c r="AC2256">
        <v>0</v>
      </c>
      <c r="AD2256">
        <v>1</v>
      </c>
      <c r="AE2256">
        <v>0</v>
      </c>
      <c r="AF2256">
        <v>0</v>
      </c>
      <c r="AG2256">
        <v>0</v>
      </c>
      <c r="AH2256">
        <v>0</v>
      </c>
      <c r="AI2256">
        <v>1</v>
      </c>
      <c r="AJ2256">
        <v>0</v>
      </c>
      <c r="AK2256">
        <v>0</v>
      </c>
      <c r="AL2256">
        <v>0</v>
      </c>
      <c r="AM2256" t="s">
        <v>5160</v>
      </c>
      <c r="AN2256" t="s">
        <v>5161</v>
      </c>
      <c r="AO2256" t="s">
        <v>132</v>
      </c>
      <c r="AP2256" t="s">
        <v>47</v>
      </c>
      <c r="AQ2256">
        <v>0</v>
      </c>
      <c r="BY2256">
        <v>1979</v>
      </c>
    </row>
    <row r="2257" spans="1:77" x14ac:dyDescent="0.25">
      <c r="A2257">
        <v>1980</v>
      </c>
      <c r="B2257">
        <v>480</v>
      </c>
      <c r="H2257">
        <v>42</v>
      </c>
      <c r="I2257">
        <v>0</v>
      </c>
      <c r="J2257">
        <v>4</v>
      </c>
      <c r="K2257">
        <v>7</v>
      </c>
      <c r="L2257">
        <v>0</v>
      </c>
      <c r="M2257">
        <v>1</v>
      </c>
      <c r="N2257">
        <v>0</v>
      </c>
      <c r="O2257">
        <v>4</v>
      </c>
      <c r="P2257">
        <v>0</v>
      </c>
      <c r="Q2257">
        <v>0</v>
      </c>
      <c r="R2257">
        <v>0</v>
      </c>
      <c r="S2257">
        <v>1</v>
      </c>
      <c r="T2257">
        <v>2</v>
      </c>
      <c r="U2257">
        <v>0</v>
      </c>
      <c r="V2257">
        <v>2</v>
      </c>
      <c r="W2257">
        <v>3</v>
      </c>
      <c r="X2257">
        <v>5</v>
      </c>
      <c r="Y2257">
        <v>0</v>
      </c>
      <c r="Z2257">
        <v>2</v>
      </c>
      <c r="AA2257">
        <v>1</v>
      </c>
      <c r="AB2257">
        <v>1</v>
      </c>
      <c r="AC2257">
        <v>1</v>
      </c>
      <c r="AD2257">
        <v>1</v>
      </c>
      <c r="AE2257">
        <v>0</v>
      </c>
      <c r="AF2257">
        <v>0</v>
      </c>
      <c r="AG2257">
        <v>2</v>
      </c>
      <c r="AH2257">
        <v>1</v>
      </c>
      <c r="AI2257">
        <v>0</v>
      </c>
      <c r="AJ2257">
        <v>1</v>
      </c>
      <c r="AK2257">
        <v>8</v>
      </c>
      <c r="AL2257">
        <v>1</v>
      </c>
      <c r="AM2257" t="s">
        <v>5160</v>
      </c>
      <c r="AN2257" t="s">
        <v>5161</v>
      </c>
      <c r="AO2257" t="s">
        <v>132</v>
      </c>
      <c r="AP2257" t="s">
        <v>47</v>
      </c>
      <c r="AQ2257">
        <v>0</v>
      </c>
      <c r="BY2257">
        <v>1980</v>
      </c>
    </row>
    <row r="2258" spans="1:77" x14ac:dyDescent="0.25">
      <c r="A2258">
        <v>1981</v>
      </c>
      <c r="B2258">
        <v>197</v>
      </c>
      <c r="H2258">
        <v>25</v>
      </c>
      <c r="I2258">
        <v>0</v>
      </c>
      <c r="J2258">
        <v>2</v>
      </c>
      <c r="K2258">
        <v>0</v>
      </c>
      <c r="L2258">
        <v>0</v>
      </c>
      <c r="M2258">
        <v>0</v>
      </c>
      <c r="N2258">
        <v>0</v>
      </c>
      <c r="O2258">
        <v>0</v>
      </c>
      <c r="P2258">
        <v>1</v>
      </c>
      <c r="Q2258">
        <v>0</v>
      </c>
      <c r="R2258">
        <v>0</v>
      </c>
      <c r="S2258">
        <v>0</v>
      </c>
      <c r="T2258">
        <v>1</v>
      </c>
      <c r="U2258">
        <v>0</v>
      </c>
      <c r="V2258">
        <v>0</v>
      </c>
      <c r="W2258">
        <v>0</v>
      </c>
      <c r="X2258">
        <v>0</v>
      </c>
      <c r="Y2258">
        <v>1</v>
      </c>
      <c r="Z2258">
        <v>0</v>
      </c>
      <c r="AA2258">
        <v>0</v>
      </c>
      <c r="AB2258">
        <v>0</v>
      </c>
      <c r="AC2258">
        <v>0</v>
      </c>
      <c r="AD2258">
        <v>0</v>
      </c>
      <c r="AE2258">
        <v>1</v>
      </c>
      <c r="AF2258">
        <v>0</v>
      </c>
      <c r="AG2258">
        <v>0</v>
      </c>
      <c r="AH2258">
        <v>0</v>
      </c>
      <c r="AI2258">
        <v>0</v>
      </c>
      <c r="AJ2258">
        <v>1</v>
      </c>
      <c r="AK2258">
        <v>1</v>
      </c>
      <c r="AL2258">
        <v>0</v>
      </c>
      <c r="AM2258" t="s">
        <v>5160</v>
      </c>
      <c r="AN2258" t="s">
        <v>5161</v>
      </c>
      <c r="AO2258" t="s">
        <v>132</v>
      </c>
      <c r="AP2258" t="s">
        <v>47</v>
      </c>
      <c r="AQ2258">
        <v>0</v>
      </c>
      <c r="BY2258">
        <v>1981</v>
      </c>
    </row>
    <row r="2259" spans="1:77" x14ac:dyDescent="0.25">
      <c r="A2259">
        <v>1982</v>
      </c>
      <c r="B2259">
        <v>204</v>
      </c>
      <c r="H2259">
        <v>36</v>
      </c>
      <c r="I2259">
        <v>0</v>
      </c>
      <c r="J2259">
        <v>3</v>
      </c>
      <c r="K2259">
        <v>0</v>
      </c>
      <c r="L2259">
        <v>0</v>
      </c>
      <c r="M2259">
        <v>0</v>
      </c>
      <c r="N2259">
        <v>2</v>
      </c>
      <c r="O2259">
        <v>0</v>
      </c>
      <c r="P2259">
        <v>2</v>
      </c>
      <c r="Q2259">
        <v>2</v>
      </c>
      <c r="R2259">
        <v>0</v>
      </c>
      <c r="S2259">
        <v>0</v>
      </c>
      <c r="T2259">
        <v>0</v>
      </c>
      <c r="U2259">
        <v>0</v>
      </c>
      <c r="V2259">
        <v>0</v>
      </c>
      <c r="W2259">
        <v>0</v>
      </c>
      <c r="X2259">
        <v>0</v>
      </c>
      <c r="Y2259">
        <v>0</v>
      </c>
      <c r="Z2259">
        <v>0</v>
      </c>
      <c r="AA2259">
        <v>0</v>
      </c>
      <c r="AB2259">
        <v>0</v>
      </c>
      <c r="AC2259">
        <v>0</v>
      </c>
      <c r="AD2259">
        <v>0</v>
      </c>
      <c r="AE2259">
        <v>0</v>
      </c>
      <c r="AF2259">
        <v>0</v>
      </c>
      <c r="AG2259">
        <v>0</v>
      </c>
      <c r="AH2259">
        <v>1</v>
      </c>
      <c r="AI2259">
        <v>0</v>
      </c>
      <c r="AJ2259">
        <v>1</v>
      </c>
      <c r="AK2259">
        <v>2</v>
      </c>
      <c r="AL2259">
        <v>2</v>
      </c>
      <c r="AM2259" t="s">
        <v>5160</v>
      </c>
      <c r="AN2259" t="s">
        <v>5161</v>
      </c>
      <c r="AO2259" t="s">
        <v>132</v>
      </c>
      <c r="AP2259" t="s">
        <v>47</v>
      </c>
      <c r="AQ2259">
        <v>0</v>
      </c>
      <c r="BY2259">
        <v>1982</v>
      </c>
    </row>
    <row r="2260" spans="1:77" x14ac:dyDescent="0.25">
      <c r="A2260">
        <v>1983</v>
      </c>
      <c r="B2260">
        <v>336</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t="s">
        <v>5160</v>
      </c>
      <c r="AN2260" t="s">
        <v>5161</v>
      </c>
      <c r="AO2260" t="s">
        <v>132</v>
      </c>
      <c r="AP2260" t="s">
        <v>47</v>
      </c>
      <c r="AQ2260">
        <v>0</v>
      </c>
      <c r="BY2260">
        <v>1983</v>
      </c>
    </row>
    <row r="2261" spans="1:77" x14ac:dyDescent="0.25">
      <c r="A2261">
        <v>1984</v>
      </c>
      <c r="B2261">
        <v>1040</v>
      </c>
      <c r="H2261">
        <v>267</v>
      </c>
      <c r="I2261">
        <v>4</v>
      </c>
      <c r="J2261">
        <v>19</v>
      </c>
      <c r="K2261">
        <v>8</v>
      </c>
      <c r="L2261">
        <v>6</v>
      </c>
      <c r="M2261">
        <v>16</v>
      </c>
      <c r="N2261">
        <v>2</v>
      </c>
      <c r="O2261">
        <v>2</v>
      </c>
      <c r="P2261">
        <v>4</v>
      </c>
      <c r="Q2261">
        <v>1</v>
      </c>
      <c r="R2261">
        <v>4</v>
      </c>
      <c r="S2261">
        <v>0</v>
      </c>
      <c r="T2261">
        <v>11</v>
      </c>
      <c r="U2261">
        <v>1</v>
      </c>
      <c r="V2261">
        <v>3</v>
      </c>
      <c r="W2261">
        <v>0</v>
      </c>
      <c r="X2261">
        <v>5</v>
      </c>
      <c r="Y2261">
        <v>0</v>
      </c>
      <c r="Z2261">
        <v>2</v>
      </c>
      <c r="AA2261">
        <v>3</v>
      </c>
      <c r="AB2261">
        <v>8</v>
      </c>
      <c r="AC2261">
        <v>3</v>
      </c>
      <c r="AD2261">
        <v>9</v>
      </c>
      <c r="AE2261">
        <v>5</v>
      </c>
      <c r="AF2261">
        <v>3</v>
      </c>
      <c r="AG2261">
        <v>5</v>
      </c>
      <c r="AH2261">
        <v>10</v>
      </c>
      <c r="AI2261">
        <v>10</v>
      </c>
      <c r="AJ2261">
        <v>12</v>
      </c>
      <c r="AK2261">
        <v>31</v>
      </c>
      <c r="AL2261">
        <v>18</v>
      </c>
      <c r="AM2261" t="s">
        <v>5160</v>
      </c>
      <c r="AN2261" t="s">
        <v>5161</v>
      </c>
      <c r="AO2261" t="s">
        <v>132</v>
      </c>
      <c r="AP2261" t="s">
        <v>47</v>
      </c>
      <c r="AQ2261">
        <v>0</v>
      </c>
      <c r="BY2261">
        <v>1984</v>
      </c>
    </row>
    <row r="2262" spans="1:77" x14ac:dyDescent="0.25">
      <c r="A2262">
        <v>1985</v>
      </c>
      <c r="B2262">
        <v>309</v>
      </c>
      <c r="H2262">
        <v>123</v>
      </c>
      <c r="I2262">
        <v>2</v>
      </c>
      <c r="J2262">
        <v>15</v>
      </c>
      <c r="K2262">
        <v>3</v>
      </c>
      <c r="L2262">
        <v>5</v>
      </c>
      <c r="M2262">
        <v>3</v>
      </c>
      <c r="N2262">
        <v>3</v>
      </c>
      <c r="O2262">
        <v>3</v>
      </c>
      <c r="P2262">
        <v>0</v>
      </c>
      <c r="Q2262">
        <v>0</v>
      </c>
      <c r="R2262">
        <v>0</v>
      </c>
      <c r="S2262">
        <v>0</v>
      </c>
      <c r="T2262">
        <v>1</v>
      </c>
      <c r="U2262">
        <v>1</v>
      </c>
      <c r="V2262">
        <v>1</v>
      </c>
      <c r="W2262">
        <v>1</v>
      </c>
      <c r="X2262">
        <v>1</v>
      </c>
      <c r="Y2262">
        <v>0</v>
      </c>
      <c r="Z2262">
        <v>0</v>
      </c>
      <c r="AA2262">
        <v>0</v>
      </c>
      <c r="AB2262">
        <v>0</v>
      </c>
      <c r="AC2262">
        <v>0</v>
      </c>
      <c r="AD2262">
        <v>0</v>
      </c>
      <c r="AE2262">
        <v>0</v>
      </c>
      <c r="AF2262">
        <v>0</v>
      </c>
      <c r="AG2262">
        <v>6</v>
      </c>
      <c r="AH2262">
        <v>1</v>
      </c>
      <c r="AI2262">
        <v>1</v>
      </c>
      <c r="AJ2262">
        <v>0</v>
      </c>
      <c r="AK2262">
        <v>0</v>
      </c>
      <c r="AL2262">
        <v>1</v>
      </c>
      <c r="AM2262" t="s">
        <v>5160</v>
      </c>
      <c r="AN2262" t="s">
        <v>5161</v>
      </c>
      <c r="AO2262" t="s">
        <v>132</v>
      </c>
      <c r="AP2262" t="s">
        <v>47</v>
      </c>
      <c r="AQ2262">
        <v>0</v>
      </c>
      <c r="BY2262">
        <v>1985</v>
      </c>
    </row>
    <row r="2263" spans="1:77" x14ac:dyDescent="0.25">
      <c r="A2263">
        <v>1986</v>
      </c>
      <c r="B2263">
        <v>283</v>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v>2</v>
      </c>
      <c r="AH2263">
        <v>1</v>
      </c>
      <c r="AI2263">
        <v>1</v>
      </c>
      <c r="AJ2263">
        <v>0</v>
      </c>
      <c r="AK2263">
        <v>0</v>
      </c>
      <c r="AL2263">
        <v>0</v>
      </c>
      <c r="AM2263" t="s">
        <v>5160</v>
      </c>
      <c r="AN2263" t="s">
        <v>5161</v>
      </c>
      <c r="AO2263" t="s">
        <v>132</v>
      </c>
      <c r="AP2263" t="s">
        <v>47</v>
      </c>
      <c r="AQ2263">
        <v>0</v>
      </c>
      <c r="BY2263">
        <v>1986</v>
      </c>
    </row>
    <row r="2264" spans="1:77" x14ac:dyDescent="0.25">
      <c r="A2264">
        <v>1987</v>
      </c>
      <c r="B2264">
        <v>0</v>
      </c>
      <c r="H2264">
        <v>7</v>
      </c>
      <c r="I2264">
        <v>0</v>
      </c>
      <c r="J2264">
        <v>1</v>
      </c>
      <c r="K2264">
        <v>2</v>
      </c>
      <c r="L2264">
        <v>0</v>
      </c>
      <c r="M2264">
        <v>0</v>
      </c>
      <c r="N2264">
        <v>0</v>
      </c>
      <c r="O2264">
        <v>5</v>
      </c>
      <c r="P2264">
        <v>0</v>
      </c>
      <c r="Q2264">
        <v>0</v>
      </c>
      <c r="R2264">
        <v>1</v>
      </c>
      <c r="S2264">
        <v>0</v>
      </c>
      <c r="T2264">
        <v>1</v>
      </c>
      <c r="U2264">
        <v>0</v>
      </c>
      <c r="V2264">
        <v>0</v>
      </c>
      <c r="W2264">
        <v>1</v>
      </c>
      <c r="X2264">
        <v>0</v>
      </c>
      <c r="Y2264">
        <v>0</v>
      </c>
      <c r="Z2264">
        <v>0</v>
      </c>
      <c r="AA2264">
        <v>2</v>
      </c>
      <c r="AB2264">
        <v>0</v>
      </c>
      <c r="AC2264">
        <v>0</v>
      </c>
      <c r="AD2264">
        <v>0</v>
      </c>
      <c r="AE2264">
        <v>0</v>
      </c>
      <c r="AF2264">
        <v>13</v>
      </c>
      <c r="AG2264">
        <v>11</v>
      </c>
      <c r="AH2264">
        <v>7</v>
      </c>
      <c r="AI2264">
        <v>3</v>
      </c>
      <c r="AJ2264">
        <v>6</v>
      </c>
      <c r="AK2264">
        <v>1</v>
      </c>
      <c r="AL2264">
        <v>3</v>
      </c>
      <c r="AM2264" t="s">
        <v>5160</v>
      </c>
      <c r="AN2264" t="s">
        <v>5161</v>
      </c>
      <c r="AO2264" t="s">
        <v>132</v>
      </c>
      <c r="AP2264" t="s">
        <v>47</v>
      </c>
      <c r="AQ2264">
        <v>0</v>
      </c>
      <c r="BY2264">
        <v>1987</v>
      </c>
    </row>
    <row r="2265" spans="1:77" x14ac:dyDescent="0.25">
      <c r="A2265">
        <v>1988</v>
      </c>
      <c r="B2265">
        <v>162</v>
      </c>
      <c r="H2265">
        <v>0</v>
      </c>
      <c r="I2265">
        <v>0</v>
      </c>
      <c r="J2265">
        <v>0</v>
      </c>
      <c r="K2265">
        <v>0</v>
      </c>
      <c r="L2265">
        <v>1</v>
      </c>
      <c r="M2265">
        <v>0</v>
      </c>
      <c r="N2265">
        <v>0</v>
      </c>
      <c r="O2265">
        <v>0</v>
      </c>
      <c r="P2265">
        <v>0</v>
      </c>
      <c r="Q2265">
        <v>0</v>
      </c>
      <c r="R2265">
        <v>0</v>
      </c>
      <c r="S2265">
        <v>0</v>
      </c>
      <c r="T2265">
        <v>0</v>
      </c>
      <c r="U2265">
        <v>1</v>
      </c>
      <c r="V2265">
        <v>0</v>
      </c>
      <c r="W2265">
        <v>0</v>
      </c>
      <c r="X2265">
        <v>0</v>
      </c>
      <c r="Y2265">
        <v>1</v>
      </c>
      <c r="Z2265">
        <v>0</v>
      </c>
      <c r="AA2265">
        <v>0</v>
      </c>
      <c r="AB2265">
        <v>0</v>
      </c>
      <c r="AC2265">
        <v>0</v>
      </c>
      <c r="AD2265">
        <v>0</v>
      </c>
      <c r="AE2265">
        <v>0</v>
      </c>
      <c r="AF2265">
        <v>0</v>
      </c>
      <c r="AG2265">
        <v>1</v>
      </c>
      <c r="AH2265">
        <v>0</v>
      </c>
      <c r="AI2265">
        <v>0</v>
      </c>
      <c r="AJ2265">
        <v>0</v>
      </c>
      <c r="AK2265">
        <v>4</v>
      </c>
      <c r="AL2265">
        <v>0</v>
      </c>
      <c r="AM2265" t="s">
        <v>5160</v>
      </c>
      <c r="AN2265" t="s">
        <v>5161</v>
      </c>
      <c r="AO2265" t="s">
        <v>132</v>
      </c>
      <c r="AP2265" t="s">
        <v>47</v>
      </c>
      <c r="AQ2265">
        <v>0</v>
      </c>
      <c r="BY2265">
        <v>1988</v>
      </c>
    </row>
    <row r="2266" spans="1:77" x14ac:dyDescent="0.25">
      <c r="A2266">
        <v>1989</v>
      </c>
      <c r="B2266">
        <v>194</v>
      </c>
      <c r="H2266">
        <v>56</v>
      </c>
      <c r="I2266">
        <v>0</v>
      </c>
      <c r="J2266">
        <v>3</v>
      </c>
      <c r="K2266">
        <v>0</v>
      </c>
      <c r="L2266">
        <v>0</v>
      </c>
      <c r="M2266">
        <v>1</v>
      </c>
      <c r="N2266">
        <v>1</v>
      </c>
      <c r="O2266">
        <v>0</v>
      </c>
      <c r="P2266">
        <v>1</v>
      </c>
      <c r="Q2266">
        <v>2</v>
      </c>
      <c r="R2266">
        <v>0</v>
      </c>
      <c r="S2266">
        <v>0</v>
      </c>
      <c r="T2266">
        <v>0</v>
      </c>
      <c r="U2266">
        <v>1</v>
      </c>
      <c r="V2266">
        <v>0</v>
      </c>
      <c r="W2266">
        <v>1</v>
      </c>
      <c r="X2266">
        <v>0</v>
      </c>
      <c r="Y2266">
        <v>1</v>
      </c>
      <c r="Z2266">
        <v>0</v>
      </c>
      <c r="AA2266">
        <v>0</v>
      </c>
      <c r="AB2266">
        <v>0</v>
      </c>
      <c r="AC2266">
        <v>1</v>
      </c>
      <c r="AD2266">
        <v>1</v>
      </c>
      <c r="AE2266">
        <v>0</v>
      </c>
      <c r="AF2266">
        <v>0</v>
      </c>
      <c r="AG2266">
        <v>2</v>
      </c>
      <c r="AH2266">
        <v>0</v>
      </c>
      <c r="AI2266">
        <v>0</v>
      </c>
      <c r="AJ2266">
        <v>0</v>
      </c>
      <c r="AK2266">
        <v>4</v>
      </c>
      <c r="AL2266">
        <v>1</v>
      </c>
      <c r="AM2266" t="s">
        <v>5160</v>
      </c>
      <c r="AN2266" t="s">
        <v>5161</v>
      </c>
      <c r="AO2266" t="s">
        <v>132</v>
      </c>
      <c r="AP2266" t="s">
        <v>47</v>
      </c>
      <c r="AQ2266">
        <v>0</v>
      </c>
      <c r="BY2266">
        <v>1989</v>
      </c>
    </row>
    <row r="2267" spans="1:77" x14ac:dyDescent="0.25">
      <c r="A2267">
        <v>1990</v>
      </c>
      <c r="B2267">
        <v>832</v>
      </c>
      <c r="H2267">
        <v>6</v>
      </c>
      <c r="I2267">
        <v>0</v>
      </c>
      <c r="J2267">
        <v>0</v>
      </c>
      <c r="K2267">
        <v>0</v>
      </c>
      <c r="L2267">
        <v>2</v>
      </c>
      <c r="M2267">
        <v>2</v>
      </c>
      <c r="N2267">
        <v>0</v>
      </c>
      <c r="O2267">
        <v>0</v>
      </c>
      <c r="P2267">
        <v>0</v>
      </c>
      <c r="Q2267">
        <v>0</v>
      </c>
      <c r="R2267">
        <v>0</v>
      </c>
      <c r="S2267">
        <v>0</v>
      </c>
      <c r="T2267">
        <v>0</v>
      </c>
      <c r="U2267">
        <v>0</v>
      </c>
      <c r="V2267">
        <v>0</v>
      </c>
      <c r="W2267">
        <v>1</v>
      </c>
      <c r="X2267">
        <v>2</v>
      </c>
      <c r="Y2267">
        <v>1</v>
      </c>
      <c r="Z2267">
        <v>0</v>
      </c>
      <c r="AA2267">
        <v>0</v>
      </c>
      <c r="AB2267">
        <v>0</v>
      </c>
      <c r="AC2267">
        <v>0</v>
      </c>
      <c r="AD2267">
        <v>0</v>
      </c>
      <c r="AE2267">
        <v>0</v>
      </c>
      <c r="AF2267">
        <v>0</v>
      </c>
      <c r="AG2267">
        <v>0</v>
      </c>
      <c r="AH2267">
        <v>0</v>
      </c>
      <c r="AI2267">
        <v>0</v>
      </c>
      <c r="AJ2267">
        <v>3</v>
      </c>
      <c r="AK2267">
        <v>1</v>
      </c>
      <c r="AL2267">
        <v>0</v>
      </c>
      <c r="AM2267" t="s">
        <v>5160</v>
      </c>
      <c r="AN2267" t="s">
        <v>5161</v>
      </c>
      <c r="AO2267" t="s">
        <v>132</v>
      </c>
      <c r="AP2267" t="s">
        <v>47</v>
      </c>
      <c r="AQ2267">
        <v>0</v>
      </c>
      <c r="BY2267">
        <v>1990</v>
      </c>
    </row>
    <row r="2268" spans="1:77" x14ac:dyDescent="0.25">
      <c r="A2268">
        <v>1991</v>
      </c>
      <c r="B2268">
        <v>80</v>
      </c>
      <c r="H2268">
        <v>29</v>
      </c>
      <c r="I2268">
        <v>0</v>
      </c>
      <c r="J2268">
        <v>1</v>
      </c>
      <c r="K2268">
        <v>1</v>
      </c>
      <c r="L2268">
        <v>0</v>
      </c>
      <c r="M2268">
        <v>0</v>
      </c>
      <c r="N2268">
        <v>1</v>
      </c>
      <c r="O2268">
        <v>0</v>
      </c>
      <c r="P2268">
        <v>0</v>
      </c>
      <c r="Q2268">
        <v>0</v>
      </c>
      <c r="R2268">
        <v>0</v>
      </c>
      <c r="S2268">
        <v>0</v>
      </c>
      <c r="T2268">
        <v>0</v>
      </c>
      <c r="U2268">
        <v>1</v>
      </c>
      <c r="V2268">
        <v>3</v>
      </c>
      <c r="W2268">
        <v>1</v>
      </c>
      <c r="X2268">
        <v>0</v>
      </c>
      <c r="Y2268">
        <v>0</v>
      </c>
      <c r="Z2268">
        <v>0</v>
      </c>
      <c r="AA2268">
        <v>0</v>
      </c>
      <c r="AB2268">
        <v>0</v>
      </c>
      <c r="AC2268">
        <v>0</v>
      </c>
      <c r="AD2268">
        <v>0</v>
      </c>
      <c r="AE2268">
        <v>0</v>
      </c>
      <c r="AF2268">
        <v>0</v>
      </c>
      <c r="AG2268">
        <v>0</v>
      </c>
      <c r="AH2268">
        <v>0</v>
      </c>
      <c r="AI2268">
        <v>0</v>
      </c>
      <c r="AJ2268">
        <v>0</v>
      </c>
      <c r="AK2268">
        <v>3</v>
      </c>
      <c r="AL2268">
        <v>0</v>
      </c>
      <c r="AM2268" t="s">
        <v>5160</v>
      </c>
      <c r="AN2268" t="s">
        <v>5161</v>
      </c>
      <c r="AO2268" t="s">
        <v>132</v>
      </c>
      <c r="AP2268" t="s">
        <v>47</v>
      </c>
      <c r="AQ2268">
        <v>0</v>
      </c>
      <c r="BY2268">
        <v>1991</v>
      </c>
    </row>
    <row r="2269" spans="1:77" x14ac:dyDescent="0.25">
      <c r="A2269">
        <v>1992</v>
      </c>
      <c r="B2269">
        <v>602</v>
      </c>
      <c r="H2269">
        <v>120</v>
      </c>
      <c r="I2269">
        <v>0</v>
      </c>
      <c r="J2269">
        <v>1</v>
      </c>
      <c r="K2269">
        <v>1</v>
      </c>
      <c r="L2269">
        <v>3</v>
      </c>
      <c r="M2269">
        <v>3</v>
      </c>
      <c r="N2269">
        <v>0</v>
      </c>
      <c r="O2269">
        <v>2</v>
      </c>
      <c r="P2269">
        <v>1</v>
      </c>
      <c r="Q2269">
        <v>1</v>
      </c>
      <c r="R2269">
        <v>0</v>
      </c>
      <c r="S2269">
        <v>0</v>
      </c>
      <c r="T2269">
        <v>0</v>
      </c>
      <c r="U2269">
        <v>3</v>
      </c>
      <c r="V2269">
        <v>1</v>
      </c>
      <c r="W2269">
        <v>3</v>
      </c>
      <c r="X2269">
        <v>1</v>
      </c>
      <c r="Y2269">
        <v>0</v>
      </c>
      <c r="Z2269">
        <v>0</v>
      </c>
      <c r="AA2269">
        <v>13</v>
      </c>
      <c r="AB2269">
        <v>1</v>
      </c>
      <c r="AC2269">
        <v>0</v>
      </c>
      <c r="AD2269">
        <v>0</v>
      </c>
      <c r="AE2269">
        <v>1</v>
      </c>
      <c r="AF2269">
        <v>1</v>
      </c>
      <c r="AG2269">
        <v>2</v>
      </c>
      <c r="AH2269">
        <v>0</v>
      </c>
      <c r="AI2269">
        <v>1</v>
      </c>
      <c r="AJ2269">
        <v>1</v>
      </c>
      <c r="AK2269">
        <v>7</v>
      </c>
      <c r="AL2269">
        <v>1</v>
      </c>
      <c r="AM2269" t="s">
        <v>5160</v>
      </c>
      <c r="AN2269" t="s">
        <v>5161</v>
      </c>
      <c r="AO2269" t="s">
        <v>132</v>
      </c>
      <c r="AP2269" t="s">
        <v>47</v>
      </c>
      <c r="AQ2269">
        <v>0</v>
      </c>
      <c r="BY2269">
        <v>1992</v>
      </c>
    </row>
    <row r="2270" spans="1:77" x14ac:dyDescent="0.25">
      <c r="A2270">
        <v>1993</v>
      </c>
      <c r="B2270">
        <v>3317</v>
      </c>
      <c r="H2270">
        <v>178</v>
      </c>
      <c r="I2270">
        <v>1</v>
      </c>
      <c r="J2270">
        <v>5</v>
      </c>
      <c r="K2270">
        <v>3</v>
      </c>
      <c r="L2270">
        <v>0</v>
      </c>
      <c r="M2270">
        <v>5</v>
      </c>
      <c r="N2270">
        <v>0</v>
      </c>
      <c r="O2270">
        <v>1</v>
      </c>
      <c r="P2270">
        <v>0</v>
      </c>
      <c r="Q2270">
        <v>1</v>
      </c>
      <c r="R2270">
        <v>5</v>
      </c>
      <c r="S2270">
        <v>2</v>
      </c>
      <c r="T2270">
        <v>1</v>
      </c>
      <c r="U2270">
        <v>2</v>
      </c>
      <c r="V2270">
        <v>0</v>
      </c>
      <c r="W2270">
        <v>9</v>
      </c>
      <c r="X2270">
        <v>1</v>
      </c>
      <c r="Y2270">
        <v>1</v>
      </c>
      <c r="Z2270">
        <v>0</v>
      </c>
      <c r="AA2270">
        <v>0</v>
      </c>
      <c r="AB2270">
        <v>0</v>
      </c>
      <c r="AC2270">
        <v>23</v>
      </c>
      <c r="AD2270">
        <v>2</v>
      </c>
      <c r="AE2270">
        <v>1</v>
      </c>
      <c r="AF2270">
        <v>12</v>
      </c>
      <c r="AG2270">
        <v>2</v>
      </c>
      <c r="AH2270">
        <v>1</v>
      </c>
      <c r="AI2270">
        <v>4</v>
      </c>
      <c r="AJ2270">
        <v>3</v>
      </c>
      <c r="AK2270">
        <v>21</v>
      </c>
      <c r="AL2270">
        <v>3</v>
      </c>
      <c r="AM2270" t="s">
        <v>5160</v>
      </c>
      <c r="AN2270" t="s">
        <v>5161</v>
      </c>
      <c r="AO2270" t="s">
        <v>132</v>
      </c>
      <c r="AP2270" t="s">
        <v>47</v>
      </c>
      <c r="AQ2270">
        <v>0</v>
      </c>
      <c r="BY2270">
        <v>1993</v>
      </c>
    </row>
    <row r="2271" spans="1:77" x14ac:dyDescent="0.25">
      <c r="A2271">
        <v>1994</v>
      </c>
      <c r="B2271">
        <v>233</v>
      </c>
      <c r="H2271">
        <v>337</v>
      </c>
      <c r="I2271">
        <v>2</v>
      </c>
      <c r="J2271">
        <v>2</v>
      </c>
      <c r="K2271">
        <v>6</v>
      </c>
      <c r="L2271">
        <v>1</v>
      </c>
      <c r="M2271">
        <v>1</v>
      </c>
      <c r="N2271">
        <v>1</v>
      </c>
      <c r="O2271">
        <v>0</v>
      </c>
      <c r="P2271">
        <v>1</v>
      </c>
      <c r="Q2271">
        <v>1</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2</v>
      </c>
      <c r="AK2271">
        <v>5</v>
      </c>
      <c r="AL2271">
        <v>8</v>
      </c>
      <c r="AM2271" t="s">
        <v>5160</v>
      </c>
      <c r="AN2271" t="s">
        <v>5161</v>
      </c>
      <c r="AO2271" t="s">
        <v>132</v>
      </c>
      <c r="AP2271" t="s">
        <v>47</v>
      </c>
      <c r="AQ2271">
        <v>0</v>
      </c>
      <c r="BY2271">
        <v>1994</v>
      </c>
    </row>
    <row r="2272" spans="1:77" x14ac:dyDescent="0.25">
      <c r="A2272">
        <v>1995</v>
      </c>
      <c r="B2272">
        <v>228</v>
      </c>
      <c r="H2272">
        <v>427</v>
      </c>
      <c r="I2272">
        <v>0</v>
      </c>
      <c r="J2272">
        <v>0</v>
      </c>
      <c r="K2272">
        <v>5</v>
      </c>
      <c r="L2272">
        <v>0</v>
      </c>
      <c r="M2272">
        <v>0</v>
      </c>
      <c r="N2272">
        <v>1</v>
      </c>
      <c r="O2272">
        <v>0</v>
      </c>
      <c r="P2272">
        <v>0</v>
      </c>
      <c r="Q2272">
        <v>1</v>
      </c>
      <c r="R2272">
        <v>1</v>
      </c>
      <c r="S2272">
        <v>0</v>
      </c>
      <c r="T2272">
        <v>0</v>
      </c>
      <c r="U2272">
        <v>0</v>
      </c>
      <c r="V2272">
        <v>0</v>
      </c>
      <c r="W2272">
        <v>0</v>
      </c>
      <c r="X2272">
        <v>0</v>
      </c>
      <c r="Y2272">
        <v>0</v>
      </c>
      <c r="Z2272">
        <v>0</v>
      </c>
      <c r="AA2272">
        <v>1</v>
      </c>
      <c r="AB2272">
        <v>0</v>
      </c>
      <c r="AC2272">
        <v>0</v>
      </c>
      <c r="AD2272">
        <v>0</v>
      </c>
      <c r="AE2272">
        <v>0</v>
      </c>
      <c r="AF2272">
        <v>0</v>
      </c>
      <c r="AG2272">
        <v>1</v>
      </c>
      <c r="AH2272">
        <v>0</v>
      </c>
      <c r="AI2272">
        <v>1</v>
      </c>
      <c r="AJ2272">
        <v>0</v>
      </c>
      <c r="AK2272">
        <v>0</v>
      </c>
      <c r="AL2272">
        <v>1</v>
      </c>
      <c r="AM2272" t="s">
        <v>5160</v>
      </c>
      <c r="AN2272" t="s">
        <v>5161</v>
      </c>
      <c r="AO2272" t="s">
        <v>132</v>
      </c>
      <c r="AP2272" t="s">
        <v>47</v>
      </c>
      <c r="AQ2272">
        <v>0</v>
      </c>
      <c r="BY2272">
        <v>1995</v>
      </c>
    </row>
    <row r="2273" spans="1:77" x14ac:dyDescent="0.25">
      <c r="A2273">
        <v>1996</v>
      </c>
      <c r="B2273">
        <v>3624</v>
      </c>
      <c r="H2273">
        <v>37</v>
      </c>
      <c r="I2273">
        <v>0</v>
      </c>
      <c r="J2273">
        <v>0</v>
      </c>
      <c r="K2273">
        <v>0</v>
      </c>
      <c r="L2273">
        <v>1</v>
      </c>
      <c r="M2273">
        <v>0</v>
      </c>
      <c r="N2273">
        <v>3</v>
      </c>
      <c r="O2273">
        <v>2</v>
      </c>
      <c r="P2273">
        <v>0</v>
      </c>
      <c r="Q2273">
        <v>2</v>
      </c>
      <c r="R2273">
        <v>1</v>
      </c>
      <c r="S2273">
        <v>3</v>
      </c>
      <c r="T2273">
        <v>1</v>
      </c>
      <c r="U2273">
        <v>3</v>
      </c>
      <c r="V2273">
        <v>3</v>
      </c>
      <c r="W2273">
        <v>0</v>
      </c>
      <c r="X2273">
        <v>2</v>
      </c>
      <c r="Y2273">
        <v>6</v>
      </c>
      <c r="Z2273">
        <v>0</v>
      </c>
      <c r="AA2273">
        <v>8</v>
      </c>
      <c r="AB2273">
        <v>5</v>
      </c>
      <c r="AC2273">
        <v>1</v>
      </c>
      <c r="AD2273">
        <v>1</v>
      </c>
      <c r="AE2273">
        <v>3</v>
      </c>
      <c r="AF2273">
        <v>0</v>
      </c>
      <c r="AG2273">
        <v>1</v>
      </c>
      <c r="AH2273">
        <v>7</v>
      </c>
      <c r="AI2273">
        <v>0</v>
      </c>
      <c r="AJ2273">
        <v>8</v>
      </c>
      <c r="AK2273">
        <v>3</v>
      </c>
      <c r="AL2273">
        <v>6</v>
      </c>
      <c r="AM2273" t="s">
        <v>5160</v>
      </c>
      <c r="AN2273" t="s">
        <v>5161</v>
      </c>
      <c r="AO2273" t="s">
        <v>132</v>
      </c>
      <c r="AP2273" t="s">
        <v>47</v>
      </c>
      <c r="AQ2273">
        <v>0</v>
      </c>
      <c r="BY2273">
        <v>1996</v>
      </c>
    </row>
    <row r="2274" spans="1:77" x14ac:dyDescent="0.25">
      <c r="A2274">
        <v>1997</v>
      </c>
      <c r="B2274">
        <v>6172</v>
      </c>
      <c r="H2274">
        <v>388</v>
      </c>
      <c r="I2274">
        <v>0</v>
      </c>
      <c r="J2274">
        <v>3</v>
      </c>
      <c r="K2274">
        <v>0</v>
      </c>
      <c r="L2274">
        <v>0</v>
      </c>
      <c r="M2274">
        <v>8</v>
      </c>
      <c r="N2274">
        <v>3</v>
      </c>
      <c r="O2274">
        <v>3</v>
      </c>
      <c r="P2274">
        <v>0</v>
      </c>
      <c r="Q2274">
        <v>9</v>
      </c>
      <c r="R2274">
        <v>3</v>
      </c>
      <c r="S2274">
        <v>2</v>
      </c>
      <c r="T2274">
        <v>3</v>
      </c>
      <c r="U2274">
        <v>3</v>
      </c>
      <c r="V2274">
        <v>6</v>
      </c>
      <c r="W2274">
        <v>3</v>
      </c>
      <c r="X2274">
        <v>0</v>
      </c>
      <c r="Y2274">
        <v>7</v>
      </c>
      <c r="Z2274">
        <v>0</v>
      </c>
      <c r="AA2274">
        <v>9</v>
      </c>
      <c r="AB2274">
        <v>17</v>
      </c>
      <c r="AC2274">
        <v>9</v>
      </c>
      <c r="AD2274">
        <v>5</v>
      </c>
      <c r="AE2274">
        <v>6</v>
      </c>
      <c r="AF2274">
        <v>10</v>
      </c>
      <c r="AG2274">
        <v>13</v>
      </c>
      <c r="AH2274">
        <v>2</v>
      </c>
      <c r="AI2274">
        <v>4</v>
      </c>
      <c r="AJ2274">
        <v>7</v>
      </c>
      <c r="AK2274">
        <v>7</v>
      </c>
      <c r="AL2274">
        <v>18</v>
      </c>
      <c r="AM2274" t="s">
        <v>5160</v>
      </c>
      <c r="AN2274" t="s">
        <v>5161</v>
      </c>
      <c r="AO2274" t="s">
        <v>132</v>
      </c>
      <c r="AP2274" t="s">
        <v>47</v>
      </c>
      <c r="AQ2274">
        <v>0</v>
      </c>
      <c r="BY2274">
        <v>1997</v>
      </c>
    </row>
    <row r="2275" spans="1:77" x14ac:dyDescent="0.25">
      <c r="A2275">
        <v>1998</v>
      </c>
      <c r="B2275">
        <v>3755</v>
      </c>
      <c r="H2275">
        <v>62</v>
      </c>
      <c r="I2275">
        <v>0</v>
      </c>
      <c r="J2275">
        <v>2</v>
      </c>
      <c r="K2275">
        <v>3</v>
      </c>
      <c r="L2275">
        <v>7</v>
      </c>
      <c r="M2275">
        <v>3</v>
      </c>
      <c r="N2275">
        <v>1</v>
      </c>
      <c r="O2275">
        <v>2</v>
      </c>
      <c r="P2275">
        <v>2</v>
      </c>
      <c r="Q2275">
        <v>2</v>
      </c>
      <c r="R2275">
        <v>0</v>
      </c>
      <c r="S2275">
        <v>0</v>
      </c>
      <c r="T2275">
        <v>3</v>
      </c>
      <c r="U2275">
        <v>2</v>
      </c>
      <c r="V2275">
        <v>4</v>
      </c>
      <c r="W2275">
        <v>5</v>
      </c>
      <c r="X2275">
        <v>0</v>
      </c>
      <c r="Y2275">
        <v>1</v>
      </c>
      <c r="Z2275">
        <v>0</v>
      </c>
      <c r="AA2275">
        <v>0</v>
      </c>
      <c r="AB2275">
        <v>1</v>
      </c>
      <c r="AC2275">
        <v>2</v>
      </c>
      <c r="AD2275">
        <v>1</v>
      </c>
      <c r="AE2275">
        <v>2</v>
      </c>
      <c r="AF2275">
        <v>4</v>
      </c>
      <c r="AG2275">
        <v>5</v>
      </c>
      <c r="AH2275">
        <v>2</v>
      </c>
      <c r="AI2275">
        <v>2</v>
      </c>
      <c r="AJ2275">
        <v>15</v>
      </c>
      <c r="AK2275">
        <v>4</v>
      </c>
      <c r="AL2275">
        <v>9</v>
      </c>
      <c r="AM2275" t="s">
        <v>5160</v>
      </c>
      <c r="AN2275" t="s">
        <v>5161</v>
      </c>
      <c r="AO2275" t="s">
        <v>132</v>
      </c>
      <c r="AP2275" t="s">
        <v>47</v>
      </c>
      <c r="AQ2275">
        <v>0</v>
      </c>
      <c r="BY2275">
        <v>1998</v>
      </c>
    </row>
    <row r="2276" spans="1:77" x14ac:dyDescent="0.25">
      <c r="A2276">
        <v>1999</v>
      </c>
      <c r="B2276">
        <v>49</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t="s">
        <v>5160</v>
      </c>
      <c r="AN2276" t="s">
        <v>5161</v>
      </c>
      <c r="AO2276" t="s">
        <v>132</v>
      </c>
      <c r="AP2276" t="s">
        <v>47</v>
      </c>
      <c r="AQ2276">
        <v>0</v>
      </c>
      <c r="BY2276">
        <v>1999</v>
      </c>
    </row>
    <row r="2277" spans="1:77" x14ac:dyDescent="0.25">
      <c r="A2277">
        <v>2000</v>
      </c>
      <c r="B2277">
        <v>2211</v>
      </c>
      <c r="H2277">
        <v>230</v>
      </c>
      <c r="I2277">
        <v>3</v>
      </c>
      <c r="J2277">
        <v>8</v>
      </c>
      <c r="K2277">
        <v>7</v>
      </c>
      <c r="L2277">
        <v>8</v>
      </c>
      <c r="M2277">
        <v>25</v>
      </c>
      <c r="N2277">
        <v>21</v>
      </c>
      <c r="O2277">
        <v>6</v>
      </c>
      <c r="P2277">
        <v>3</v>
      </c>
      <c r="Q2277">
        <v>16</v>
      </c>
      <c r="R2277">
        <v>5</v>
      </c>
      <c r="S2277">
        <v>9</v>
      </c>
      <c r="T2277">
        <v>13</v>
      </c>
      <c r="U2277">
        <v>20</v>
      </c>
      <c r="V2277">
        <v>9</v>
      </c>
      <c r="W2277">
        <v>3</v>
      </c>
      <c r="X2277">
        <v>5</v>
      </c>
      <c r="Y2277">
        <v>5</v>
      </c>
      <c r="Z2277">
        <v>2</v>
      </c>
      <c r="AA2277">
        <v>2</v>
      </c>
      <c r="AB2277">
        <v>1</v>
      </c>
      <c r="AC2277">
        <v>10</v>
      </c>
      <c r="AD2277">
        <v>17</v>
      </c>
      <c r="AE2277">
        <v>17</v>
      </c>
      <c r="AF2277">
        <v>6</v>
      </c>
      <c r="AG2277">
        <v>17</v>
      </c>
      <c r="AH2277">
        <v>6</v>
      </c>
      <c r="AI2277">
        <v>8</v>
      </c>
      <c r="AJ2277">
        <v>14</v>
      </c>
      <c r="AK2277">
        <v>11</v>
      </c>
      <c r="AL2277">
        <v>10</v>
      </c>
      <c r="AM2277" t="s">
        <v>5160</v>
      </c>
      <c r="AN2277" t="s">
        <v>5161</v>
      </c>
      <c r="AO2277" t="s">
        <v>132</v>
      </c>
      <c r="AP2277" t="s">
        <v>47</v>
      </c>
      <c r="AQ2277">
        <v>0</v>
      </c>
      <c r="BY2277">
        <v>2000</v>
      </c>
    </row>
    <row r="2278" spans="1:77" x14ac:dyDescent="0.25">
      <c r="A2278">
        <v>2001</v>
      </c>
      <c r="B2278">
        <v>2872</v>
      </c>
      <c r="H2278">
        <v>57</v>
      </c>
      <c r="I2278">
        <v>0</v>
      </c>
      <c r="J2278">
        <v>3</v>
      </c>
      <c r="K2278">
        <v>6</v>
      </c>
      <c r="L2278">
        <v>2</v>
      </c>
      <c r="M2278">
        <v>0</v>
      </c>
      <c r="N2278">
        <v>0</v>
      </c>
      <c r="O2278">
        <v>1</v>
      </c>
      <c r="P2278">
        <v>1</v>
      </c>
      <c r="Q2278">
        <v>0</v>
      </c>
      <c r="R2278">
        <v>1</v>
      </c>
      <c r="S2278">
        <v>0</v>
      </c>
      <c r="T2278">
        <v>1</v>
      </c>
      <c r="U2278">
        <v>0</v>
      </c>
      <c r="V2278">
        <v>1</v>
      </c>
      <c r="W2278">
        <v>0</v>
      </c>
      <c r="X2278">
        <v>0</v>
      </c>
      <c r="Y2278">
        <v>0</v>
      </c>
      <c r="Z2278">
        <v>0</v>
      </c>
      <c r="AA2278">
        <v>0</v>
      </c>
      <c r="AB2278">
        <v>2</v>
      </c>
      <c r="AC2278">
        <v>5</v>
      </c>
      <c r="AD2278">
        <v>3</v>
      </c>
      <c r="AE2278">
        <v>1</v>
      </c>
      <c r="AF2278">
        <v>0</v>
      </c>
      <c r="AG2278">
        <v>1</v>
      </c>
      <c r="AH2278">
        <v>0</v>
      </c>
      <c r="AI2278">
        <v>3</v>
      </c>
      <c r="AJ2278">
        <v>0</v>
      </c>
      <c r="AK2278">
        <v>1</v>
      </c>
      <c r="AL2278">
        <v>0</v>
      </c>
      <c r="AM2278" t="s">
        <v>5160</v>
      </c>
      <c r="AN2278" t="s">
        <v>5161</v>
      </c>
      <c r="AO2278" t="s">
        <v>132</v>
      </c>
      <c r="AP2278" t="s">
        <v>47</v>
      </c>
      <c r="AQ2278">
        <v>0</v>
      </c>
      <c r="BY2278">
        <v>2001</v>
      </c>
    </row>
    <row r="2279" spans="1:77" x14ac:dyDescent="0.25">
      <c r="A2279">
        <v>2002</v>
      </c>
      <c r="B2279">
        <v>2006</v>
      </c>
      <c r="H2279">
        <v>3</v>
      </c>
      <c r="I2279">
        <v>0</v>
      </c>
      <c r="J2279">
        <v>0</v>
      </c>
      <c r="K2279">
        <v>0</v>
      </c>
      <c r="L2279">
        <v>0</v>
      </c>
      <c r="M2279">
        <v>0</v>
      </c>
      <c r="N2279">
        <v>0</v>
      </c>
      <c r="O2279">
        <v>0</v>
      </c>
      <c r="P2279">
        <v>0</v>
      </c>
      <c r="Q2279">
        <v>0</v>
      </c>
      <c r="R2279">
        <v>0</v>
      </c>
      <c r="S2279">
        <v>0</v>
      </c>
      <c r="T2279">
        <v>1</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t="s">
        <v>5160</v>
      </c>
      <c r="AN2279" t="s">
        <v>5161</v>
      </c>
      <c r="AO2279" t="s">
        <v>132</v>
      </c>
      <c r="AP2279" t="s">
        <v>47</v>
      </c>
      <c r="AQ2279">
        <v>0</v>
      </c>
      <c r="BY2279">
        <v>2002</v>
      </c>
    </row>
    <row r="2280" spans="1:77" x14ac:dyDescent="0.25">
      <c r="A2280">
        <v>2003</v>
      </c>
      <c r="B2280">
        <v>795</v>
      </c>
      <c r="H2280">
        <v>12</v>
      </c>
      <c r="I2280">
        <v>0</v>
      </c>
      <c r="J2280">
        <v>1</v>
      </c>
      <c r="K2280">
        <v>0</v>
      </c>
      <c r="L2280">
        <v>1</v>
      </c>
      <c r="M2280">
        <v>0</v>
      </c>
      <c r="N2280">
        <v>0</v>
      </c>
      <c r="O2280">
        <v>2</v>
      </c>
      <c r="P2280">
        <v>0</v>
      </c>
      <c r="Q2280">
        <v>0</v>
      </c>
      <c r="R2280">
        <v>0</v>
      </c>
      <c r="S2280">
        <v>0</v>
      </c>
      <c r="T2280">
        <v>0</v>
      </c>
      <c r="U2280">
        <v>2</v>
      </c>
      <c r="V2280">
        <v>0</v>
      </c>
      <c r="W2280">
        <v>0</v>
      </c>
      <c r="X2280">
        <v>0</v>
      </c>
      <c r="Y2280">
        <v>0</v>
      </c>
      <c r="Z2280">
        <v>0</v>
      </c>
      <c r="AA2280">
        <v>0</v>
      </c>
      <c r="AB2280">
        <v>0</v>
      </c>
      <c r="AC2280">
        <v>0</v>
      </c>
      <c r="AD2280">
        <v>1</v>
      </c>
      <c r="AE2280">
        <v>0</v>
      </c>
      <c r="AF2280">
        <v>1</v>
      </c>
      <c r="AG2280">
        <v>0</v>
      </c>
      <c r="AH2280">
        <v>0</v>
      </c>
      <c r="AI2280">
        <v>0</v>
      </c>
      <c r="AJ2280">
        <v>0</v>
      </c>
      <c r="AK2280">
        <v>0</v>
      </c>
      <c r="AL2280">
        <v>4</v>
      </c>
      <c r="AM2280" t="s">
        <v>5160</v>
      </c>
      <c r="AN2280" t="s">
        <v>5161</v>
      </c>
      <c r="AO2280" t="s">
        <v>132</v>
      </c>
      <c r="AP2280" t="s">
        <v>47</v>
      </c>
      <c r="AQ2280">
        <v>0</v>
      </c>
      <c r="BY2280">
        <v>2003</v>
      </c>
    </row>
    <row r="2281" spans="1:77" x14ac:dyDescent="0.25">
      <c r="A2281">
        <v>2004</v>
      </c>
      <c r="B2281">
        <v>216</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t="s">
        <v>5160</v>
      </c>
      <c r="AN2281" t="s">
        <v>5161</v>
      </c>
      <c r="AO2281" t="s">
        <v>132</v>
      </c>
      <c r="AP2281" t="s">
        <v>47</v>
      </c>
      <c r="AQ2281">
        <v>0</v>
      </c>
      <c r="BY2281">
        <v>2004</v>
      </c>
    </row>
    <row r="2282" spans="1:77" x14ac:dyDescent="0.25">
      <c r="A2282">
        <v>2005</v>
      </c>
      <c r="B2282">
        <v>169</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t="s">
        <v>5160</v>
      </c>
      <c r="AN2282" t="s">
        <v>5161</v>
      </c>
      <c r="AO2282" t="s">
        <v>132</v>
      </c>
      <c r="AP2282" t="s">
        <v>47</v>
      </c>
      <c r="AQ2282">
        <v>0</v>
      </c>
      <c r="BY2282">
        <v>2005</v>
      </c>
    </row>
    <row r="2283" spans="1:77" x14ac:dyDescent="0.25">
      <c r="A2283">
        <v>2006</v>
      </c>
      <c r="B2283">
        <v>2558</v>
      </c>
      <c r="H2283">
        <v>47</v>
      </c>
      <c r="I2283">
        <v>0</v>
      </c>
      <c r="J2283">
        <v>5</v>
      </c>
      <c r="K2283">
        <v>1</v>
      </c>
      <c r="L2283">
        <v>1</v>
      </c>
      <c r="M2283">
        <v>2</v>
      </c>
      <c r="N2283">
        <v>0</v>
      </c>
      <c r="O2283">
        <v>1</v>
      </c>
      <c r="P2283">
        <v>0</v>
      </c>
      <c r="Q2283">
        <v>0</v>
      </c>
      <c r="R2283">
        <v>2</v>
      </c>
      <c r="S2283">
        <v>0</v>
      </c>
      <c r="T2283">
        <v>2</v>
      </c>
      <c r="U2283">
        <v>0</v>
      </c>
      <c r="V2283">
        <v>0</v>
      </c>
      <c r="W2283">
        <v>0</v>
      </c>
      <c r="X2283">
        <v>0</v>
      </c>
      <c r="Y2283">
        <v>0</v>
      </c>
      <c r="Z2283">
        <v>0</v>
      </c>
      <c r="AA2283">
        <v>2</v>
      </c>
      <c r="AB2283">
        <v>0</v>
      </c>
      <c r="AC2283">
        <v>0</v>
      </c>
      <c r="AD2283">
        <v>1</v>
      </c>
      <c r="AE2283">
        <v>1</v>
      </c>
      <c r="AF2283">
        <v>0</v>
      </c>
      <c r="AG2283">
        <v>0</v>
      </c>
      <c r="AH2283">
        <v>0</v>
      </c>
      <c r="AI2283">
        <v>0</v>
      </c>
      <c r="AJ2283">
        <v>1</v>
      </c>
      <c r="AK2283">
        <v>0</v>
      </c>
      <c r="AL2283">
        <v>2</v>
      </c>
      <c r="AM2283" t="s">
        <v>5160</v>
      </c>
      <c r="AN2283" t="s">
        <v>5161</v>
      </c>
      <c r="AO2283" t="s">
        <v>132</v>
      </c>
      <c r="AP2283" t="s">
        <v>47</v>
      </c>
      <c r="AQ2283">
        <v>0</v>
      </c>
      <c r="BY2283">
        <v>2006</v>
      </c>
    </row>
    <row r="2284" spans="1:77" x14ac:dyDescent="0.25">
      <c r="A2284">
        <v>2007</v>
      </c>
      <c r="B2284">
        <v>10366</v>
      </c>
      <c r="H2284">
        <v>511</v>
      </c>
      <c r="I2284">
        <v>3</v>
      </c>
      <c r="J2284">
        <v>19</v>
      </c>
      <c r="K2284">
        <v>37</v>
      </c>
      <c r="L2284">
        <v>34</v>
      </c>
      <c r="M2284">
        <v>24</v>
      </c>
      <c r="N2284">
        <v>19</v>
      </c>
      <c r="O2284">
        <v>28</v>
      </c>
      <c r="P2284">
        <v>19</v>
      </c>
      <c r="Q2284">
        <v>15</v>
      </c>
      <c r="R2284">
        <v>18</v>
      </c>
      <c r="S2284">
        <v>40</v>
      </c>
      <c r="T2284">
        <v>22</v>
      </c>
      <c r="U2284">
        <v>46</v>
      </c>
      <c r="V2284">
        <v>36</v>
      </c>
      <c r="W2284">
        <v>47</v>
      </c>
      <c r="X2284">
        <v>19</v>
      </c>
      <c r="Y2284">
        <v>13</v>
      </c>
      <c r="Z2284">
        <v>32</v>
      </c>
      <c r="AA2284">
        <v>28</v>
      </c>
      <c r="AB2284">
        <v>24</v>
      </c>
      <c r="AC2284">
        <v>38</v>
      </c>
      <c r="AD2284">
        <v>31</v>
      </c>
      <c r="AE2284">
        <v>71</v>
      </c>
      <c r="AF2284">
        <v>35</v>
      </c>
      <c r="AG2284">
        <v>91</v>
      </c>
      <c r="AH2284">
        <v>67</v>
      </c>
      <c r="AI2284">
        <v>37</v>
      </c>
      <c r="AJ2284">
        <v>91</v>
      </c>
      <c r="AK2284">
        <v>96</v>
      </c>
      <c r="AL2284">
        <v>43</v>
      </c>
      <c r="AM2284" t="s">
        <v>5160</v>
      </c>
      <c r="AN2284" t="s">
        <v>5161</v>
      </c>
      <c r="AO2284" t="s">
        <v>132</v>
      </c>
      <c r="AP2284" t="s">
        <v>47</v>
      </c>
      <c r="AQ2284">
        <v>0</v>
      </c>
      <c r="BY2284">
        <v>2007</v>
      </c>
    </row>
    <row r="2285" spans="1:77" x14ac:dyDescent="0.25">
      <c r="A2285">
        <v>2008</v>
      </c>
      <c r="B2285">
        <v>141</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1</v>
      </c>
      <c r="AH2285">
        <v>0</v>
      </c>
      <c r="AI2285">
        <v>0</v>
      </c>
      <c r="AJ2285">
        <v>2</v>
      </c>
      <c r="AK2285">
        <v>0</v>
      </c>
      <c r="AL2285">
        <v>0</v>
      </c>
      <c r="AM2285" t="s">
        <v>5160</v>
      </c>
      <c r="AN2285" t="s">
        <v>5161</v>
      </c>
      <c r="AO2285" t="s">
        <v>132</v>
      </c>
      <c r="AP2285" t="s">
        <v>47</v>
      </c>
      <c r="AQ2285">
        <v>0</v>
      </c>
      <c r="BY2285">
        <v>2008</v>
      </c>
    </row>
    <row r="2286" spans="1:77" x14ac:dyDescent="0.25">
      <c r="A2286">
        <v>2009</v>
      </c>
      <c r="B2286">
        <v>238</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t="s">
        <v>5160</v>
      </c>
      <c r="AN2286" t="s">
        <v>5161</v>
      </c>
      <c r="AO2286" t="s">
        <v>132</v>
      </c>
      <c r="AP2286" t="s">
        <v>47</v>
      </c>
      <c r="AQ2286">
        <v>0</v>
      </c>
      <c r="BY2286">
        <v>2009</v>
      </c>
    </row>
    <row r="2287" spans="1:77" x14ac:dyDescent="0.25">
      <c r="A2287">
        <v>2010</v>
      </c>
      <c r="B2287">
        <v>1961</v>
      </c>
      <c r="H2287">
        <v>131</v>
      </c>
      <c r="I2287">
        <v>3</v>
      </c>
      <c r="J2287">
        <v>47</v>
      </c>
      <c r="K2287">
        <v>23</v>
      </c>
      <c r="L2287">
        <v>22</v>
      </c>
      <c r="M2287">
        <v>22</v>
      </c>
      <c r="N2287">
        <v>17</v>
      </c>
      <c r="O2287">
        <v>9</v>
      </c>
      <c r="P2287">
        <v>7</v>
      </c>
      <c r="Q2287">
        <v>8</v>
      </c>
      <c r="R2287">
        <v>2</v>
      </c>
      <c r="S2287">
        <v>21</v>
      </c>
      <c r="T2287">
        <v>8</v>
      </c>
      <c r="U2287">
        <v>6</v>
      </c>
      <c r="V2287">
        <v>2</v>
      </c>
      <c r="W2287">
        <v>0</v>
      </c>
      <c r="X2287">
        <v>3</v>
      </c>
      <c r="Y2287">
        <v>13</v>
      </c>
      <c r="Z2287">
        <v>3</v>
      </c>
      <c r="AA2287">
        <v>1</v>
      </c>
      <c r="AB2287">
        <v>5</v>
      </c>
      <c r="AC2287">
        <v>8</v>
      </c>
      <c r="AD2287">
        <v>12</v>
      </c>
      <c r="AE2287">
        <v>8</v>
      </c>
      <c r="AF2287">
        <v>3</v>
      </c>
      <c r="AG2287">
        <v>6</v>
      </c>
      <c r="AH2287">
        <v>2</v>
      </c>
      <c r="AI2287">
        <v>8</v>
      </c>
      <c r="AJ2287">
        <v>7</v>
      </c>
      <c r="AK2287">
        <v>45</v>
      </c>
      <c r="AL2287">
        <v>23</v>
      </c>
      <c r="AM2287" t="s">
        <v>5160</v>
      </c>
      <c r="AN2287" t="s">
        <v>5161</v>
      </c>
      <c r="AO2287" t="s">
        <v>132</v>
      </c>
      <c r="AP2287" t="s">
        <v>47</v>
      </c>
      <c r="AQ2287">
        <v>0</v>
      </c>
      <c r="BY2287">
        <v>2010</v>
      </c>
    </row>
    <row r="2288" spans="1:77" x14ac:dyDescent="0.25">
      <c r="A2288">
        <v>2011</v>
      </c>
      <c r="B2288">
        <v>132</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t="s">
        <v>5160</v>
      </c>
      <c r="AN2288" t="s">
        <v>5161</v>
      </c>
      <c r="AO2288" t="s">
        <v>132</v>
      </c>
      <c r="AP2288" t="s">
        <v>47</v>
      </c>
      <c r="AQ2288">
        <v>0</v>
      </c>
      <c r="BY2288">
        <v>2011</v>
      </c>
    </row>
    <row r="2289" spans="1:77" x14ac:dyDescent="0.25">
      <c r="A2289">
        <v>2012</v>
      </c>
      <c r="B2289">
        <v>2240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t="s">
        <v>5160</v>
      </c>
      <c r="AN2289" t="s">
        <v>5161</v>
      </c>
      <c r="AO2289" t="s">
        <v>132</v>
      </c>
      <c r="AP2289" t="s">
        <v>47</v>
      </c>
      <c r="AQ2289">
        <v>0</v>
      </c>
      <c r="BY2289">
        <v>2012</v>
      </c>
    </row>
    <row r="2290" spans="1:77" x14ac:dyDescent="0.25">
      <c r="A2290">
        <v>2013</v>
      </c>
      <c r="B2290">
        <v>161</v>
      </c>
      <c r="H2290">
        <v>47</v>
      </c>
      <c r="I2290">
        <v>0</v>
      </c>
      <c r="J2290">
        <v>1</v>
      </c>
      <c r="K2290">
        <v>0</v>
      </c>
      <c r="L2290">
        <v>0</v>
      </c>
      <c r="M2290">
        <v>2</v>
      </c>
      <c r="N2290">
        <v>0</v>
      </c>
      <c r="O2290">
        <v>1</v>
      </c>
      <c r="P2290">
        <v>2</v>
      </c>
      <c r="Q2290">
        <v>1</v>
      </c>
      <c r="R2290">
        <v>2</v>
      </c>
      <c r="S2290">
        <v>0</v>
      </c>
      <c r="T2290">
        <v>0</v>
      </c>
      <c r="U2290">
        <v>1</v>
      </c>
      <c r="V2290">
        <v>0</v>
      </c>
      <c r="W2290">
        <v>0</v>
      </c>
      <c r="X2290">
        <v>0</v>
      </c>
      <c r="Y2290">
        <v>1</v>
      </c>
      <c r="Z2290">
        <v>0</v>
      </c>
      <c r="AA2290">
        <v>4</v>
      </c>
      <c r="AB2290">
        <v>0</v>
      </c>
      <c r="AC2290">
        <v>0</v>
      </c>
      <c r="AD2290">
        <v>0</v>
      </c>
      <c r="AE2290">
        <v>0</v>
      </c>
      <c r="AF2290">
        <v>0</v>
      </c>
      <c r="AG2290">
        <v>0</v>
      </c>
      <c r="AH2290">
        <v>0</v>
      </c>
      <c r="AI2290">
        <v>0</v>
      </c>
      <c r="AJ2290">
        <v>0</v>
      </c>
      <c r="AK2290">
        <v>0</v>
      </c>
      <c r="AL2290">
        <v>1</v>
      </c>
      <c r="AM2290" t="s">
        <v>5160</v>
      </c>
      <c r="AN2290" t="s">
        <v>5161</v>
      </c>
      <c r="AO2290" t="s">
        <v>132</v>
      </c>
      <c r="AP2290" t="s">
        <v>47</v>
      </c>
      <c r="AQ2290">
        <v>0</v>
      </c>
      <c r="BY2290">
        <v>2013</v>
      </c>
    </row>
    <row r="2291" spans="1:77" x14ac:dyDescent="0.25">
      <c r="A2291">
        <v>2014</v>
      </c>
      <c r="B2291">
        <v>3196</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t="s">
        <v>5160</v>
      </c>
      <c r="AN2291" t="s">
        <v>5161</v>
      </c>
      <c r="AO2291" t="s">
        <v>132</v>
      </c>
      <c r="AP2291" t="s">
        <v>47</v>
      </c>
      <c r="AQ2291">
        <v>0</v>
      </c>
      <c r="BY2291">
        <v>2014</v>
      </c>
    </row>
    <row r="2292" spans="1:77" x14ac:dyDescent="0.25">
      <c r="A2292">
        <v>2015</v>
      </c>
      <c r="B2292">
        <v>267</v>
      </c>
      <c r="H2292">
        <v>21</v>
      </c>
      <c r="I2292">
        <v>0</v>
      </c>
      <c r="J2292">
        <v>2</v>
      </c>
      <c r="K2292">
        <v>1</v>
      </c>
      <c r="L2292">
        <v>0</v>
      </c>
      <c r="M2292">
        <v>1</v>
      </c>
      <c r="N2292">
        <v>0</v>
      </c>
      <c r="O2292">
        <v>6</v>
      </c>
      <c r="P2292">
        <v>2</v>
      </c>
      <c r="Q2292">
        <v>6</v>
      </c>
      <c r="R2292">
        <v>3</v>
      </c>
      <c r="S2292">
        <v>2</v>
      </c>
      <c r="T2292">
        <v>0</v>
      </c>
      <c r="U2292">
        <v>2</v>
      </c>
      <c r="V2292">
        <v>0</v>
      </c>
      <c r="W2292">
        <v>0</v>
      </c>
      <c r="X2292">
        <v>0</v>
      </c>
      <c r="Y2292">
        <v>0</v>
      </c>
      <c r="Z2292">
        <v>0</v>
      </c>
      <c r="AA2292">
        <v>0</v>
      </c>
      <c r="AB2292">
        <v>1</v>
      </c>
      <c r="AC2292">
        <v>0</v>
      </c>
      <c r="AD2292">
        <v>1</v>
      </c>
      <c r="AE2292">
        <v>0</v>
      </c>
      <c r="AF2292">
        <v>0</v>
      </c>
      <c r="AG2292">
        <v>0</v>
      </c>
      <c r="AH2292">
        <v>0</v>
      </c>
      <c r="AI2292">
        <v>0</v>
      </c>
      <c r="AJ2292">
        <v>2</v>
      </c>
      <c r="AK2292">
        <v>2</v>
      </c>
      <c r="AL2292">
        <v>0</v>
      </c>
      <c r="AM2292" t="s">
        <v>5160</v>
      </c>
      <c r="AN2292" t="s">
        <v>5161</v>
      </c>
      <c r="AO2292" t="s">
        <v>132</v>
      </c>
      <c r="AP2292" t="s">
        <v>47</v>
      </c>
      <c r="AQ2292">
        <v>0</v>
      </c>
      <c r="BY2292">
        <v>2015</v>
      </c>
    </row>
    <row r="2293" spans="1:77" x14ac:dyDescent="0.25">
      <c r="A2293">
        <v>2016</v>
      </c>
      <c r="B2293">
        <v>1919</v>
      </c>
      <c r="H2293">
        <v>21</v>
      </c>
      <c r="I2293">
        <v>0</v>
      </c>
      <c r="J2293">
        <v>0</v>
      </c>
      <c r="K2293">
        <v>2</v>
      </c>
      <c r="L2293">
        <v>1</v>
      </c>
      <c r="M2293">
        <v>2</v>
      </c>
      <c r="N2293">
        <v>0</v>
      </c>
      <c r="O2293">
        <v>0</v>
      </c>
      <c r="P2293">
        <v>0</v>
      </c>
      <c r="Q2293">
        <v>0</v>
      </c>
      <c r="R2293">
        <v>1</v>
      </c>
      <c r="S2293">
        <v>0</v>
      </c>
      <c r="T2293">
        <v>0</v>
      </c>
      <c r="U2293">
        <v>0</v>
      </c>
      <c r="V2293">
        <v>0</v>
      </c>
      <c r="W2293">
        <v>1</v>
      </c>
      <c r="X2293">
        <v>0</v>
      </c>
      <c r="Y2293">
        <v>0</v>
      </c>
      <c r="Z2293">
        <v>0</v>
      </c>
      <c r="AA2293">
        <v>0</v>
      </c>
      <c r="AB2293">
        <v>0</v>
      </c>
      <c r="AC2293">
        <v>0</v>
      </c>
      <c r="AD2293">
        <v>0</v>
      </c>
      <c r="AE2293">
        <v>0</v>
      </c>
      <c r="AF2293">
        <v>0</v>
      </c>
      <c r="AG2293">
        <v>1</v>
      </c>
      <c r="AH2293">
        <v>0</v>
      </c>
      <c r="AI2293">
        <v>0</v>
      </c>
      <c r="AJ2293">
        <v>0</v>
      </c>
      <c r="AK2293">
        <v>3</v>
      </c>
      <c r="AL2293">
        <v>1</v>
      </c>
      <c r="AM2293" t="s">
        <v>5160</v>
      </c>
      <c r="AN2293" t="s">
        <v>5161</v>
      </c>
      <c r="AO2293" t="s">
        <v>132</v>
      </c>
      <c r="AP2293" t="s">
        <v>47</v>
      </c>
      <c r="AQ2293">
        <v>0</v>
      </c>
      <c r="BY2293">
        <v>2016</v>
      </c>
    </row>
    <row r="2294" spans="1:77" x14ac:dyDescent="0.25">
      <c r="A2294">
        <v>2017</v>
      </c>
      <c r="B2294">
        <v>494</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t="s">
        <v>5160</v>
      </c>
      <c r="AN2294" t="s">
        <v>5161</v>
      </c>
      <c r="AO2294" t="s">
        <v>132</v>
      </c>
      <c r="AP2294" t="s">
        <v>47</v>
      </c>
      <c r="AQ2294">
        <v>0</v>
      </c>
      <c r="BY2294">
        <v>2017</v>
      </c>
    </row>
    <row r="2295" spans="1:77" x14ac:dyDescent="0.25">
      <c r="A2295">
        <v>2018</v>
      </c>
      <c r="B2295">
        <v>471</v>
      </c>
      <c r="H2295">
        <v>56</v>
      </c>
      <c r="I2295">
        <v>0</v>
      </c>
      <c r="J2295">
        <v>0</v>
      </c>
      <c r="K2295">
        <v>0</v>
      </c>
      <c r="L2295">
        <v>0</v>
      </c>
      <c r="M2295">
        <v>4</v>
      </c>
      <c r="N2295">
        <v>0</v>
      </c>
      <c r="O2295">
        <v>2</v>
      </c>
      <c r="P2295">
        <v>0</v>
      </c>
      <c r="Q2295">
        <v>0</v>
      </c>
      <c r="R2295">
        <v>1</v>
      </c>
      <c r="S2295">
        <v>0</v>
      </c>
      <c r="T2295">
        <v>0</v>
      </c>
      <c r="U2295">
        <v>0</v>
      </c>
      <c r="V2295">
        <v>1</v>
      </c>
      <c r="W2295">
        <v>1</v>
      </c>
      <c r="X2295">
        <v>1</v>
      </c>
      <c r="Y2295">
        <v>0</v>
      </c>
      <c r="Z2295">
        <v>0</v>
      </c>
      <c r="AA2295">
        <v>1</v>
      </c>
      <c r="AB2295">
        <v>1</v>
      </c>
      <c r="AC2295">
        <v>1</v>
      </c>
      <c r="AD2295">
        <v>0</v>
      </c>
      <c r="AE2295">
        <v>0</v>
      </c>
      <c r="AF2295">
        <v>0</v>
      </c>
      <c r="AG2295">
        <v>0</v>
      </c>
      <c r="AH2295">
        <v>0</v>
      </c>
      <c r="AI2295">
        <v>1</v>
      </c>
      <c r="AJ2295">
        <v>3</v>
      </c>
      <c r="AK2295">
        <v>2</v>
      </c>
      <c r="AL2295">
        <v>0</v>
      </c>
      <c r="AM2295" t="s">
        <v>5160</v>
      </c>
      <c r="AN2295" t="s">
        <v>5161</v>
      </c>
      <c r="AO2295" t="s">
        <v>132</v>
      </c>
      <c r="AP2295" t="s">
        <v>47</v>
      </c>
      <c r="AQ2295">
        <v>0</v>
      </c>
      <c r="BY2295">
        <v>2018</v>
      </c>
    </row>
    <row r="2296" spans="1:77" x14ac:dyDescent="0.25">
      <c r="A2296">
        <v>2019</v>
      </c>
      <c r="B2296">
        <v>159</v>
      </c>
      <c r="H2296">
        <v>52</v>
      </c>
      <c r="I2296">
        <v>0</v>
      </c>
      <c r="J2296">
        <v>1</v>
      </c>
      <c r="K2296">
        <v>2</v>
      </c>
      <c r="L2296">
        <v>0</v>
      </c>
      <c r="M2296">
        <v>1</v>
      </c>
      <c r="N2296">
        <v>0</v>
      </c>
      <c r="O2296">
        <v>0</v>
      </c>
      <c r="P2296">
        <v>0</v>
      </c>
      <c r="Q2296">
        <v>0</v>
      </c>
      <c r="R2296">
        <v>1</v>
      </c>
      <c r="S2296">
        <v>0</v>
      </c>
      <c r="T2296">
        <v>0</v>
      </c>
      <c r="U2296">
        <v>0</v>
      </c>
      <c r="V2296">
        <v>2</v>
      </c>
      <c r="W2296">
        <v>0</v>
      </c>
      <c r="X2296">
        <v>0</v>
      </c>
      <c r="Y2296">
        <v>0</v>
      </c>
      <c r="Z2296">
        <v>0</v>
      </c>
      <c r="AA2296">
        <v>1</v>
      </c>
      <c r="AB2296">
        <v>0</v>
      </c>
      <c r="AC2296">
        <v>0</v>
      </c>
      <c r="AD2296">
        <v>0</v>
      </c>
      <c r="AE2296">
        <v>0</v>
      </c>
      <c r="AF2296">
        <v>0</v>
      </c>
      <c r="AG2296">
        <v>0</v>
      </c>
      <c r="AH2296">
        <v>0</v>
      </c>
      <c r="AI2296">
        <v>0</v>
      </c>
      <c r="AJ2296">
        <v>0</v>
      </c>
      <c r="AK2296">
        <v>2</v>
      </c>
      <c r="AL2296">
        <v>0</v>
      </c>
      <c r="AM2296" t="s">
        <v>5160</v>
      </c>
      <c r="AN2296" t="s">
        <v>5161</v>
      </c>
      <c r="AO2296" t="s">
        <v>132</v>
      </c>
      <c r="AP2296" t="s">
        <v>47</v>
      </c>
      <c r="AQ2296">
        <v>0</v>
      </c>
      <c r="BY2296">
        <v>2019</v>
      </c>
    </row>
    <row r="2297" spans="1:77" x14ac:dyDescent="0.25">
      <c r="A2297">
        <v>2020</v>
      </c>
      <c r="B2297">
        <v>1776</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t="s">
        <v>5160</v>
      </c>
      <c r="AN2297" t="s">
        <v>5161</v>
      </c>
      <c r="AO2297" t="s">
        <v>132</v>
      </c>
      <c r="AP2297" t="s">
        <v>47</v>
      </c>
      <c r="AQ2297">
        <v>0</v>
      </c>
      <c r="BY2297">
        <v>2020</v>
      </c>
    </row>
    <row r="2298" spans="1:77" x14ac:dyDescent="0.25">
      <c r="A2298">
        <v>2021</v>
      </c>
      <c r="B2298">
        <v>77</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t="s">
        <v>5160</v>
      </c>
      <c r="AN2298" t="s">
        <v>5161</v>
      </c>
      <c r="AO2298" t="s">
        <v>132</v>
      </c>
      <c r="AP2298" t="s">
        <v>47</v>
      </c>
      <c r="AQ2298">
        <v>0</v>
      </c>
      <c r="BY2298">
        <v>2021</v>
      </c>
    </row>
    <row r="2299" spans="1:77" x14ac:dyDescent="0.25">
      <c r="A2299">
        <v>2022</v>
      </c>
      <c r="B2299">
        <v>9614</v>
      </c>
      <c r="H2299">
        <v>0</v>
      </c>
      <c r="I2299">
        <v>0</v>
      </c>
      <c r="J2299">
        <v>0</v>
      </c>
      <c r="K2299">
        <v>0</v>
      </c>
      <c r="L2299">
        <v>0</v>
      </c>
      <c r="M2299">
        <v>0</v>
      </c>
      <c r="N2299">
        <v>0</v>
      </c>
      <c r="O2299">
        <v>0</v>
      </c>
      <c r="P2299">
        <v>0</v>
      </c>
      <c r="Q2299">
        <v>1</v>
      </c>
      <c r="R2299">
        <v>2</v>
      </c>
      <c r="S2299">
        <v>0</v>
      </c>
      <c r="T2299">
        <v>2</v>
      </c>
      <c r="U2299">
        <v>0</v>
      </c>
      <c r="V2299">
        <v>0</v>
      </c>
      <c r="W2299">
        <v>0</v>
      </c>
      <c r="X2299">
        <v>0</v>
      </c>
      <c r="Y2299">
        <v>0</v>
      </c>
      <c r="Z2299">
        <v>0</v>
      </c>
      <c r="AA2299">
        <v>0</v>
      </c>
      <c r="AB2299">
        <v>0</v>
      </c>
      <c r="AC2299">
        <v>0</v>
      </c>
      <c r="AD2299">
        <v>0</v>
      </c>
      <c r="AE2299">
        <v>0</v>
      </c>
      <c r="AF2299">
        <v>0</v>
      </c>
      <c r="AG2299">
        <v>0</v>
      </c>
      <c r="AH2299">
        <v>0</v>
      </c>
      <c r="AI2299">
        <v>0</v>
      </c>
      <c r="AJ2299">
        <v>0</v>
      </c>
      <c r="AK2299">
        <v>1</v>
      </c>
      <c r="AL2299">
        <v>0</v>
      </c>
      <c r="AM2299" t="s">
        <v>5160</v>
      </c>
      <c r="AN2299" t="s">
        <v>5161</v>
      </c>
      <c r="AO2299" t="s">
        <v>132</v>
      </c>
      <c r="AP2299" t="s">
        <v>47</v>
      </c>
      <c r="AQ2299">
        <v>0</v>
      </c>
      <c r="BY2299">
        <v>2022</v>
      </c>
    </row>
    <row r="2300" spans="1:77" x14ac:dyDescent="0.25">
      <c r="A2300">
        <v>2023</v>
      </c>
      <c r="B2300">
        <v>756</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t="s">
        <v>5160</v>
      </c>
      <c r="AN2300" t="s">
        <v>5161</v>
      </c>
      <c r="AO2300" t="s">
        <v>132</v>
      </c>
      <c r="AP2300" t="s">
        <v>47</v>
      </c>
      <c r="AQ2300">
        <v>0</v>
      </c>
      <c r="BY2300">
        <v>2023</v>
      </c>
    </row>
    <row r="2301" spans="1:77" x14ac:dyDescent="0.25">
      <c r="A2301">
        <v>2024</v>
      </c>
      <c r="B2301">
        <v>176</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t="s">
        <v>5160</v>
      </c>
      <c r="AN2301" t="s">
        <v>5161</v>
      </c>
      <c r="AO2301" t="s">
        <v>132</v>
      </c>
      <c r="AP2301" t="s">
        <v>47</v>
      </c>
      <c r="AQ2301">
        <v>0</v>
      </c>
      <c r="BY2301">
        <v>2024</v>
      </c>
    </row>
    <row r="2302" spans="1:77" x14ac:dyDescent="0.25">
      <c r="A2302">
        <v>2025</v>
      </c>
      <c r="B2302">
        <v>85</v>
      </c>
      <c r="H2302">
        <v>3</v>
      </c>
      <c r="I2302">
        <v>0</v>
      </c>
      <c r="J2302">
        <v>0</v>
      </c>
      <c r="K2302">
        <v>0</v>
      </c>
      <c r="L2302">
        <v>0</v>
      </c>
      <c r="M2302">
        <v>0</v>
      </c>
      <c r="N2302">
        <v>0</v>
      </c>
      <c r="O2302">
        <v>0</v>
      </c>
      <c r="P2302">
        <v>0</v>
      </c>
      <c r="Q2302">
        <v>1</v>
      </c>
      <c r="R2302">
        <v>0</v>
      </c>
      <c r="S2302">
        <v>0</v>
      </c>
      <c r="T2302">
        <v>0</v>
      </c>
      <c r="U2302">
        <v>0</v>
      </c>
      <c r="V2302">
        <v>0</v>
      </c>
      <c r="W2302">
        <v>0</v>
      </c>
      <c r="X2302">
        <v>1</v>
      </c>
      <c r="Y2302">
        <v>5</v>
      </c>
      <c r="Z2302">
        <v>5</v>
      </c>
      <c r="AA2302">
        <v>0</v>
      </c>
      <c r="AB2302">
        <v>0</v>
      </c>
      <c r="AC2302">
        <v>0</v>
      </c>
      <c r="AD2302">
        <v>1</v>
      </c>
      <c r="AE2302">
        <v>0</v>
      </c>
      <c r="AF2302">
        <v>0</v>
      </c>
      <c r="AG2302">
        <v>1</v>
      </c>
      <c r="AH2302">
        <v>1</v>
      </c>
      <c r="AI2302">
        <v>0</v>
      </c>
      <c r="AJ2302">
        <v>1</v>
      </c>
      <c r="AK2302">
        <v>0</v>
      </c>
      <c r="AL2302">
        <v>0</v>
      </c>
      <c r="AM2302" t="s">
        <v>5160</v>
      </c>
      <c r="AN2302" t="s">
        <v>5161</v>
      </c>
      <c r="AO2302" t="s">
        <v>132</v>
      </c>
      <c r="AP2302" t="s">
        <v>47</v>
      </c>
      <c r="AQ2302">
        <v>0</v>
      </c>
      <c r="BY2302">
        <v>2025</v>
      </c>
    </row>
    <row r="2303" spans="1:77" x14ac:dyDescent="0.25">
      <c r="A2303">
        <v>2026</v>
      </c>
      <c r="B2303">
        <v>157</v>
      </c>
      <c r="H2303">
        <v>7</v>
      </c>
      <c r="I2303">
        <v>0</v>
      </c>
      <c r="J2303">
        <v>0</v>
      </c>
      <c r="K2303">
        <v>0</v>
      </c>
      <c r="L2303">
        <v>1</v>
      </c>
      <c r="M2303">
        <v>0</v>
      </c>
      <c r="N2303">
        <v>0</v>
      </c>
      <c r="O2303">
        <v>0</v>
      </c>
      <c r="P2303">
        <v>0</v>
      </c>
      <c r="Q2303">
        <v>1</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1</v>
      </c>
      <c r="AK2303">
        <v>1</v>
      </c>
      <c r="AL2303">
        <v>0</v>
      </c>
      <c r="AM2303" t="s">
        <v>5160</v>
      </c>
      <c r="AN2303" t="s">
        <v>5161</v>
      </c>
      <c r="AO2303" t="s">
        <v>132</v>
      </c>
      <c r="AP2303" t="s">
        <v>47</v>
      </c>
      <c r="AQ2303">
        <v>0</v>
      </c>
      <c r="BY2303">
        <v>2026</v>
      </c>
    </row>
    <row r="2304" spans="1:77" x14ac:dyDescent="0.25">
      <c r="A2304">
        <v>2027</v>
      </c>
      <c r="B2304">
        <v>430</v>
      </c>
      <c r="H2304">
        <v>0</v>
      </c>
      <c r="I2304">
        <v>0</v>
      </c>
      <c r="J2304">
        <v>0</v>
      </c>
      <c r="K2304">
        <v>0</v>
      </c>
      <c r="L2304">
        <v>0</v>
      </c>
      <c r="M2304">
        <v>0</v>
      </c>
      <c r="N2304">
        <v>0</v>
      </c>
      <c r="O2304">
        <v>0</v>
      </c>
      <c r="P2304">
        <v>0</v>
      </c>
      <c r="Q2304">
        <v>0</v>
      </c>
      <c r="R2304">
        <v>0</v>
      </c>
      <c r="S2304">
        <v>0</v>
      </c>
      <c r="T2304">
        <v>2</v>
      </c>
      <c r="U2304">
        <v>0</v>
      </c>
      <c r="V2304">
        <v>0</v>
      </c>
      <c r="W2304">
        <v>0</v>
      </c>
      <c r="X2304">
        <v>0</v>
      </c>
      <c r="Y2304">
        <v>0</v>
      </c>
      <c r="Z2304">
        <v>0</v>
      </c>
      <c r="AA2304">
        <v>0</v>
      </c>
      <c r="AB2304">
        <v>0</v>
      </c>
      <c r="AC2304">
        <v>0</v>
      </c>
      <c r="AD2304">
        <v>0</v>
      </c>
      <c r="AE2304">
        <v>0</v>
      </c>
      <c r="AF2304">
        <v>0</v>
      </c>
      <c r="AG2304">
        <v>4</v>
      </c>
      <c r="AH2304">
        <v>0</v>
      </c>
      <c r="AI2304">
        <v>0</v>
      </c>
      <c r="AJ2304">
        <v>0</v>
      </c>
      <c r="AK2304">
        <v>1</v>
      </c>
      <c r="AL2304">
        <v>0</v>
      </c>
      <c r="AM2304" t="s">
        <v>5160</v>
      </c>
      <c r="AN2304" t="s">
        <v>5161</v>
      </c>
      <c r="AO2304" t="s">
        <v>132</v>
      </c>
      <c r="AP2304" t="s">
        <v>47</v>
      </c>
      <c r="AQ2304">
        <v>0</v>
      </c>
      <c r="BY2304">
        <v>2027</v>
      </c>
    </row>
    <row r="2305" spans="1:77" x14ac:dyDescent="0.25">
      <c r="A2305">
        <v>2028</v>
      </c>
      <c r="B2305">
        <v>1467</v>
      </c>
      <c r="H2305">
        <v>0</v>
      </c>
      <c r="I2305">
        <v>0</v>
      </c>
      <c r="J2305">
        <v>0</v>
      </c>
      <c r="K2305">
        <v>0</v>
      </c>
      <c r="L2305">
        <v>0</v>
      </c>
      <c r="M2305">
        <v>1</v>
      </c>
      <c r="N2305">
        <v>0</v>
      </c>
      <c r="O2305">
        <v>0</v>
      </c>
      <c r="P2305">
        <v>1</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3</v>
      </c>
      <c r="AL2305">
        <v>0</v>
      </c>
      <c r="AM2305" t="s">
        <v>5160</v>
      </c>
      <c r="AN2305" t="s">
        <v>5161</v>
      </c>
      <c r="AO2305" t="s">
        <v>132</v>
      </c>
      <c r="AP2305" t="s">
        <v>47</v>
      </c>
      <c r="AQ2305">
        <v>0</v>
      </c>
      <c r="BY2305">
        <v>2028</v>
      </c>
    </row>
    <row r="2306" spans="1:77" x14ac:dyDescent="0.25">
      <c r="A2306">
        <v>2029</v>
      </c>
      <c r="B2306">
        <v>4035</v>
      </c>
      <c r="H2306">
        <v>41</v>
      </c>
      <c r="I2306">
        <v>0</v>
      </c>
      <c r="J2306">
        <v>2</v>
      </c>
      <c r="K2306">
        <v>0</v>
      </c>
      <c r="L2306">
        <v>0</v>
      </c>
      <c r="M2306">
        <v>0</v>
      </c>
      <c r="N2306">
        <v>1</v>
      </c>
      <c r="O2306">
        <v>0</v>
      </c>
      <c r="P2306">
        <v>1</v>
      </c>
      <c r="Q2306">
        <v>0</v>
      </c>
      <c r="R2306">
        <v>1</v>
      </c>
      <c r="S2306">
        <v>0</v>
      </c>
      <c r="T2306">
        <v>0</v>
      </c>
      <c r="U2306">
        <v>1</v>
      </c>
      <c r="V2306">
        <v>1</v>
      </c>
      <c r="W2306">
        <v>0</v>
      </c>
      <c r="X2306">
        <v>2</v>
      </c>
      <c r="Y2306">
        <v>1</v>
      </c>
      <c r="Z2306">
        <v>2</v>
      </c>
      <c r="AA2306">
        <v>5</v>
      </c>
      <c r="AB2306">
        <v>0</v>
      </c>
      <c r="AC2306">
        <v>3</v>
      </c>
      <c r="AD2306">
        <v>0</v>
      </c>
      <c r="AE2306">
        <v>1</v>
      </c>
      <c r="AF2306">
        <v>3</v>
      </c>
      <c r="AG2306">
        <v>2</v>
      </c>
      <c r="AH2306">
        <v>0</v>
      </c>
      <c r="AI2306">
        <v>4</v>
      </c>
      <c r="AJ2306">
        <v>7</v>
      </c>
      <c r="AK2306">
        <v>2</v>
      </c>
      <c r="AL2306">
        <v>3</v>
      </c>
      <c r="AM2306" t="s">
        <v>5160</v>
      </c>
      <c r="AN2306" t="s">
        <v>5161</v>
      </c>
      <c r="AO2306" t="s">
        <v>132</v>
      </c>
      <c r="AP2306" t="s">
        <v>47</v>
      </c>
      <c r="AQ2306">
        <v>0</v>
      </c>
      <c r="BY2306">
        <v>2029</v>
      </c>
    </row>
    <row r="2307" spans="1:77" x14ac:dyDescent="0.25">
      <c r="A2307">
        <v>2030</v>
      </c>
      <c r="B2307">
        <v>528</v>
      </c>
      <c r="H2307">
        <v>11</v>
      </c>
      <c r="I2307">
        <v>0</v>
      </c>
      <c r="J2307">
        <v>0</v>
      </c>
      <c r="K2307">
        <v>0</v>
      </c>
      <c r="L2307">
        <v>0</v>
      </c>
      <c r="M2307">
        <v>1</v>
      </c>
      <c r="N2307">
        <v>0</v>
      </c>
      <c r="O2307">
        <v>0</v>
      </c>
      <c r="P2307">
        <v>0</v>
      </c>
      <c r="Q2307">
        <v>0</v>
      </c>
      <c r="R2307">
        <v>0</v>
      </c>
      <c r="S2307">
        <v>1</v>
      </c>
      <c r="T2307">
        <v>0</v>
      </c>
      <c r="U2307">
        <v>0</v>
      </c>
      <c r="V2307">
        <v>0</v>
      </c>
      <c r="W2307">
        <v>0</v>
      </c>
      <c r="X2307">
        <v>0</v>
      </c>
      <c r="Y2307">
        <v>0</v>
      </c>
      <c r="Z2307">
        <v>0</v>
      </c>
      <c r="AA2307">
        <v>0</v>
      </c>
      <c r="AB2307">
        <v>0</v>
      </c>
      <c r="AC2307">
        <v>6</v>
      </c>
      <c r="AD2307">
        <v>1</v>
      </c>
      <c r="AE2307">
        <v>0</v>
      </c>
      <c r="AF2307">
        <v>0</v>
      </c>
      <c r="AG2307">
        <v>1</v>
      </c>
      <c r="AH2307">
        <v>0</v>
      </c>
      <c r="AI2307">
        <v>0</v>
      </c>
      <c r="AJ2307">
        <v>0</v>
      </c>
      <c r="AK2307">
        <v>1</v>
      </c>
      <c r="AL2307">
        <v>2</v>
      </c>
      <c r="AM2307" t="s">
        <v>5160</v>
      </c>
      <c r="AN2307" t="s">
        <v>5161</v>
      </c>
      <c r="AO2307" t="s">
        <v>132</v>
      </c>
      <c r="AP2307" t="s">
        <v>47</v>
      </c>
      <c r="AQ2307">
        <v>0</v>
      </c>
      <c r="BY2307">
        <v>2030</v>
      </c>
    </row>
    <row r="2308" spans="1:77" x14ac:dyDescent="0.25">
      <c r="A2308">
        <v>2031</v>
      </c>
      <c r="B2308">
        <v>69</v>
      </c>
      <c r="H2308">
        <v>9</v>
      </c>
      <c r="I2308">
        <v>0</v>
      </c>
      <c r="J2308">
        <v>0</v>
      </c>
      <c r="K2308">
        <v>0</v>
      </c>
      <c r="L2308">
        <v>0</v>
      </c>
      <c r="M2308">
        <v>0</v>
      </c>
      <c r="N2308">
        <v>0</v>
      </c>
      <c r="O2308">
        <v>0</v>
      </c>
      <c r="P2308">
        <v>0</v>
      </c>
      <c r="Q2308">
        <v>0</v>
      </c>
      <c r="R2308">
        <v>0</v>
      </c>
      <c r="S2308">
        <v>2</v>
      </c>
      <c r="T2308">
        <v>0</v>
      </c>
      <c r="U2308">
        <v>0</v>
      </c>
      <c r="V2308">
        <v>0</v>
      </c>
      <c r="W2308">
        <v>1</v>
      </c>
      <c r="X2308">
        <v>0</v>
      </c>
      <c r="Y2308">
        <v>0</v>
      </c>
      <c r="Z2308">
        <v>0</v>
      </c>
      <c r="AA2308">
        <v>0</v>
      </c>
      <c r="AB2308">
        <v>0</v>
      </c>
      <c r="AC2308">
        <v>0</v>
      </c>
      <c r="AD2308">
        <v>0</v>
      </c>
      <c r="AE2308">
        <v>0</v>
      </c>
      <c r="AF2308">
        <v>0</v>
      </c>
      <c r="AG2308">
        <v>0</v>
      </c>
      <c r="AH2308">
        <v>0</v>
      </c>
      <c r="AI2308">
        <v>0</v>
      </c>
      <c r="AJ2308">
        <v>0</v>
      </c>
      <c r="AK2308">
        <v>0</v>
      </c>
      <c r="AL2308">
        <v>0</v>
      </c>
      <c r="AM2308" t="s">
        <v>5160</v>
      </c>
      <c r="AN2308" t="s">
        <v>5161</v>
      </c>
      <c r="AO2308" t="s">
        <v>132</v>
      </c>
      <c r="AP2308" t="s">
        <v>47</v>
      </c>
      <c r="AQ2308">
        <v>0</v>
      </c>
      <c r="BY2308">
        <v>2031</v>
      </c>
    </row>
    <row r="2309" spans="1:77" x14ac:dyDescent="0.25">
      <c r="A2309">
        <v>2032</v>
      </c>
      <c r="B2309">
        <v>253</v>
      </c>
      <c r="H2309">
        <v>1</v>
      </c>
      <c r="I2309">
        <v>0</v>
      </c>
      <c r="J2309">
        <v>0</v>
      </c>
      <c r="K2309">
        <v>0</v>
      </c>
      <c r="L2309">
        <v>15</v>
      </c>
      <c r="M2309">
        <v>8</v>
      </c>
      <c r="N2309">
        <v>0</v>
      </c>
      <c r="O2309">
        <v>0</v>
      </c>
      <c r="P2309">
        <v>0</v>
      </c>
      <c r="Q2309">
        <v>0</v>
      </c>
      <c r="R2309">
        <v>0</v>
      </c>
      <c r="S2309">
        <v>0</v>
      </c>
      <c r="T2309">
        <v>0</v>
      </c>
      <c r="U2309">
        <v>0</v>
      </c>
      <c r="V2309">
        <v>0</v>
      </c>
      <c r="W2309">
        <v>0</v>
      </c>
      <c r="X2309">
        <v>0</v>
      </c>
      <c r="Y2309">
        <v>0</v>
      </c>
      <c r="Z2309">
        <v>0</v>
      </c>
      <c r="AA2309">
        <v>0</v>
      </c>
      <c r="AB2309">
        <v>0</v>
      </c>
      <c r="AC2309">
        <v>0</v>
      </c>
      <c r="AD2309">
        <v>0</v>
      </c>
      <c r="AE2309">
        <v>4</v>
      </c>
      <c r="AF2309">
        <v>3</v>
      </c>
      <c r="AG2309">
        <v>0</v>
      </c>
      <c r="AH2309">
        <v>0</v>
      </c>
      <c r="AI2309">
        <v>0</v>
      </c>
      <c r="AJ2309">
        <v>0</v>
      </c>
      <c r="AK2309">
        <v>1</v>
      </c>
      <c r="AL2309">
        <v>1</v>
      </c>
      <c r="AM2309" t="s">
        <v>5160</v>
      </c>
      <c r="AN2309" t="s">
        <v>5161</v>
      </c>
      <c r="AO2309" t="s">
        <v>132</v>
      </c>
      <c r="AP2309" t="s">
        <v>47</v>
      </c>
      <c r="AQ2309">
        <v>0</v>
      </c>
      <c r="BY2309">
        <v>2032</v>
      </c>
    </row>
    <row r="2310" spans="1:77" x14ac:dyDescent="0.25">
      <c r="A2310">
        <v>2033</v>
      </c>
      <c r="B2310">
        <v>1982</v>
      </c>
      <c r="H2310">
        <v>37</v>
      </c>
      <c r="I2310">
        <v>2</v>
      </c>
      <c r="J2310">
        <v>0</v>
      </c>
      <c r="K2310">
        <v>0</v>
      </c>
      <c r="L2310">
        <v>0</v>
      </c>
      <c r="M2310">
        <v>0</v>
      </c>
      <c r="N2310">
        <v>0</v>
      </c>
      <c r="O2310">
        <v>5</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2</v>
      </c>
      <c r="AM2310" t="s">
        <v>5160</v>
      </c>
      <c r="AN2310" t="s">
        <v>5161</v>
      </c>
      <c r="AO2310" t="s">
        <v>132</v>
      </c>
      <c r="AP2310" t="s">
        <v>47</v>
      </c>
      <c r="AQ2310">
        <v>0</v>
      </c>
      <c r="BY2310">
        <v>2033</v>
      </c>
    </row>
    <row r="2311" spans="1:77" x14ac:dyDescent="0.25">
      <c r="A2311">
        <v>2034</v>
      </c>
      <c r="B2311">
        <v>1785</v>
      </c>
      <c r="H2311">
        <v>2</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7</v>
      </c>
      <c r="AD2311">
        <v>0</v>
      </c>
      <c r="AE2311">
        <v>0</v>
      </c>
      <c r="AF2311">
        <v>0</v>
      </c>
      <c r="AG2311">
        <v>0</v>
      </c>
      <c r="AH2311">
        <v>0</v>
      </c>
      <c r="AI2311">
        <v>0</v>
      </c>
      <c r="AJ2311">
        <v>0</v>
      </c>
      <c r="AK2311">
        <v>0</v>
      </c>
      <c r="AL2311">
        <v>0</v>
      </c>
      <c r="AM2311" t="s">
        <v>5160</v>
      </c>
      <c r="AN2311" t="s">
        <v>5161</v>
      </c>
      <c r="AO2311" t="s">
        <v>132</v>
      </c>
      <c r="AP2311" t="s">
        <v>47</v>
      </c>
      <c r="AQ2311">
        <v>0</v>
      </c>
      <c r="BY2311">
        <v>2034</v>
      </c>
    </row>
    <row r="2312" spans="1:77" x14ac:dyDescent="0.25">
      <c r="A2312">
        <v>2035</v>
      </c>
      <c r="B2312">
        <v>1536</v>
      </c>
      <c r="H2312">
        <v>45</v>
      </c>
      <c r="I2312">
        <v>1</v>
      </c>
      <c r="J2312">
        <v>0</v>
      </c>
      <c r="K2312">
        <v>4</v>
      </c>
      <c r="L2312">
        <v>1</v>
      </c>
      <c r="M2312">
        <v>2</v>
      </c>
      <c r="N2312">
        <v>6</v>
      </c>
      <c r="O2312">
        <v>1</v>
      </c>
      <c r="P2312">
        <v>4</v>
      </c>
      <c r="Q2312">
        <v>4</v>
      </c>
      <c r="R2312">
        <v>3</v>
      </c>
      <c r="S2312">
        <v>0</v>
      </c>
      <c r="T2312">
        <v>0</v>
      </c>
      <c r="U2312">
        <v>0</v>
      </c>
      <c r="V2312">
        <v>0</v>
      </c>
      <c r="W2312">
        <v>0</v>
      </c>
      <c r="X2312">
        <v>0</v>
      </c>
      <c r="Y2312">
        <v>0</v>
      </c>
      <c r="Z2312">
        <v>0</v>
      </c>
      <c r="AA2312">
        <v>1</v>
      </c>
      <c r="AB2312">
        <v>0</v>
      </c>
      <c r="AC2312">
        <v>0</v>
      </c>
      <c r="AD2312">
        <v>0</v>
      </c>
      <c r="AE2312">
        <v>0</v>
      </c>
      <c r="AF2312">
        <v>0</v>
      </c>
      <c r="AG2312">
        <v>1</v>
      </c>
      <c r="AH2312">
        <v>0</v>
      </c>
      <c r="AI2312">
        <v>0</v>
      </c>
      <c r="AJ2312">
        <v>3</v>
      </c>
      <c r="AK2312">
        <v>0</v>
      </c>
      <c r="AL2312">
        <v>0</v>
      </c>
      <c r="AM2312" t="s">
        <v>5160</v>
      </c>
      <c r="AN2312" t="s">
        <v>5161</v>
      </c>
      <c r="AO2312" t="s">
        <v>132</v>
      </c>
      <c r="AP2312" t="s">
        <v>47</v>
      </c>
      <c r="AQ2312">
        <v>0</v>
      </c>
      <c r="BY2312">
        <v>2035</v>
      </c>
    </row>
    <row r="2313" spans="1:77" x14ac:dyDescent="0.25">
      <c r="A2313">
        <v>2036</v>
      </c>
      <c r="B2313">
        <v>1296</v>
      </c>
      <c r="H2313">
        <v>98</v>
      </c>
      <c r="I2313">
        <v>0</v>
      </c>
      <c r="J2313">
        <v>0</v>
      </c>
      <c r="K2313">
        <v>0</v>
      </c>
      <c r="L2313">
        <v>0</v>
      </c>
      <c r="M2313">
        <v>0</v>
      </c>
      <c r="N2313">
        <v>1</v>
      </c>
      <c r="O2313">
        <v>0</v>
      </c>
      <c r="P2313">
        <v>0</v>
      </c>
      <c r="Q2313">
        <v>1</v>
      </c>
      <c r="R2313">
        <v>1</v>
      </c>
      <c r="S2313">
        <v>0</v>
      </c>
      <c r="T2313">
        <v>0</v>
      </c>
      <c r="U2313">
        <v>4</v>
      </c>
      <c r="V2313">
        <v>0</v>
      </c>
      <c r="W2313">
        <v>0</v>
      </c>
      <c r="X2313">
        <v>0</v>
      </c>
      <c r="Y2313">
        <v>0</v>
      </c>
      <c r="Z2313">
        <v>0</v>
      </c>
      <c r="AA2313">
        <v>0</v>
      </c>
      <c r="AB2313">
        <v>0</v>
      </c>
      <c r="AC2313">
        <v>0</v>
      </c>
      <c r="AD2313">
        <v>1</v>
      </c>
      <c r="AE2313">
        <v>0</v>
      </c>
      <c r="AF2313">
        <v>2</v>
      </c>
      <c r="AG2313">
        <v>0</v>
      </c>
      <c r="AH2313">
        <v>0</v>
      </c>
      <c r="AI2313">
        <v>1</v>
      </c>
      <c r="AJ2313">
        <v>1</v>
      </c>
      <c r="AK2313">
        <v>0</v>
      </c>
      <c r="AL2313">
        <v>2</v>
      </c>
      <c r="AM2313" t="s">
        <v>5160</v>
      </c>
      <c r="AN2313" t="s">
        <v>5161</v>
      </c>
      <c r="AO2313" t="s">
        <v>132</v>
      </c>
      <c r="AP2313" t="s">
        <v>47</v>
      </c>
      <c r="AQ2313">
        <v>0</v>
      </c>
      <c r="BY2313">
        <v>2036</v>
      </c>
    </row>
    <row r="2314" spans="1:77" x14ac:dyDescent="0.25">
      <c r="A2314">
        <v>2037</v>
      </c>
      <c r="B2314">
        <v>510</v>
      </c>
      <c r="H2314">
        <v>14</v>
      </c>
      <c r="I2314">
        <v>0</v>
      </c>
      <c r="J2314">
        <v>3</v>
      </c>
      <c r="K2314">
        <v>0</v>
      </c>
      <c r="L2314">
        <v>0</v>
      </c>
      <c r="M2314">
        <v>0</v>
      </c>
      <c r="N2314">
        <v>0</v>
      </c>
      <c r="O2314">
        <v>0</v>
      </c>
      <c r="P2314">
        <v>0</v>
      </c>
      <c r="Q2314">
        <v>0</v>
      </c>
      <c r="R2314">
        <v>0</v>
      </c>
      <c r="S2314">
        <v>0</v>
      </c>
      <c r="T2314">
        <v>0</v>
      </c>
      <c r="U2314">
        <v>0</v>
      </c>
      <c r="V2314">
        <v>0</v>
      </c>
      <c r="W2314">
        <v>0</v>
      </c>
      <c r="X2314">
        <v>0</v>
      </c>
      <c r="Y2314">
        <v>0</v>
      </c>
      <c r="Z2314">
        <v>0</v>
      </c>
      <c r="AA2314">
        <v>0</v>
      </c>
      <c r="AB2314">
        <v>1</v>
      </c>
      <c r="AC2314">
        <v>0</v>
      </c>
      <c r="AD2314">
        <v>0</v>
      </c>
      <c r="AE2314">
        <v>0</v>
      </c>
      <c r="AF2314">
        <v>0</v>
      </c>
      <c r="AG2314">
        <v>0</v>
      </c>
      <c r="AH2314">
        <v>0</v>
      </c>
      <c r="AI2314">
        <v>0</v>
      </c>
      <c r="AJ2314">
        <v>1</v>
      </c>
      <c r="AK2314">
        <v>0</v>
      </c>
      <c r="AL2314">
        <v>0</v>
      </c>
      <c r="AM2314" t="s">
        <v>5160</v>
      </c>
      <c r="AN2314" t="s">
        <v>5161</v>
      </c>
      <c r="AO2314" t="s">
        <v>132</v>
      </c>
      <c r="AP2314" t="s">
        <v>47</v>
      </c>
      <c r="AQ2314">
        <v>0</v>
      </c>
      <c r="BY2314">
        <v>2037</v>
      </c>
    </row>
    <row r="2315" spans="1:77" x14ac:dyDescent="0.25">
      <c r="A2315">
        <v>2038</v>
      </c>
      <c r="B2315">
        <v>1433</v>
      </c>
      <c r="H2315">
        <v>2</v>
      </c>
      <c r="I2315">
        <v>0</v>
      </c>
      <c r="J2315">
        <v>2</v>
      </c>
      <c r="K2315">
        <v>5</v>
      </c>
      <c r="L2315">
        <v>0</v>
      </c>
      <c r="M2315">
        <v>2</v>
      </c>
      <c r="N2315">
        <v>0</v>
      </c>
      <c r="O2315">
        <v>0</v>
      </c>
      <c r="P2315">
        <v>0</v>
      </c>
      <c r="Q2315">
        <v>0</v>
      </c>
      <c r="R2315">
        <v>1</v>
      </c>
      <c r="S2315">
        <v>0</v>
      </c>
      <c r="T2315">
        <v>0</v>
      </c>
      <c r="U2315">
        <v>0</v>
      </c>
      <c r="V2315">
        <v>0</v>
      </c>
      <c r="W2315">
        <v>0</v>
      </c>
      <c r="X2315">
        <v>0</v>
      </c>
      <c r="Y2315">
        <v>0</v>
      </c>
      <c r="Z2315">
        <v>0</v>
      </c>
      <c r="AA2315">
        <v>1</v>
      </c>
      <c r="AB2315">
        <v>1</v>
      </c>
      <c r="AC2315">
        <v>0</v>
      </c>
      <c r="AD2315">
        <v>2</v>
      </c>
      <c r="AE2315">
        <v>0</v>
      </c>
      <c r="AF2315">
        <v>0</v>
      </c>
      <c r="AG2315">
        <v>0</v>
      </c>
      <c r="AH2315">
        <v>0</v>
      </c>
      <c r="AI2315">
        <v>2</v>
      </c>
      <c r="AJ2315">
        <v>1</v>
      </c>
      <c r="AK2315">
        <v>1</v>
      </c>
      <c r="AL2315">
        <v>3</v>
      </c>
      <c r="AM2315" t="s">
        <v>5160</v>
      </c>
      <c r="AN2315" t="s">
        <v>5161</v>
      </c>
      <c r="AO2315" t="s">
        <v>132</v>
      </c>
      <c r="AP2315" t="s">
        <v>47</v>
      </c>
      <c r="AQ2315">
        <v>0</v>
      </c>
      <c r="BY2315">
        <v>2038</v>
      </c>
    </row>
    <row r="2316" spans="1:77" x14ac:dyDescent="0.25">
      <c r="A2316">
        <v>2039</v>
      </c>
      <c r="B2316">
        <v>205</v>
      </c>
      <c r="H2316">
        <v>7</v>
      </c>
      <c r="I2316">
        <v>1</v>
      </c>
      <c r="J2316">
        <v>0</v>
      </c>
      <c r="K2316">
        <v>0</v>
      </c>
      <c r="L2316">
        <v>0</v>
      </c>
      <c r="M2316">
        <v>0</v>
      </c>
      <c r="N2316">
        <v>0</v>
      </c>
      <c r="O2316">
        <v>0</v>
      </c>
      <c r="P2316">
        <v>0</v>
      </c>
      <c r="Q2316">
        <v>0</v>
      </c>
      <c r="R2316">
        <v>0</v>
      </c>
      <c r="S2316">
        <v>0</v>
      </c>
      <c r="T2316">
        <v>0</v>
      </c>
      <c r="U2316">
        <v>0</v>
      </c>
      <c r="V2316">
        <v>2</v>
      </c>
      <c r="W2316">
        <v>0</v>
      </c>
      <c r="X2316">
        <v>0</v>
      </c>
      <c r="Y2316">
        <v>0</v>
      </c>
      <c r="Z2316">
        <v>0</v>
      </c>
      <c r="AA2316">
        <v>3</v>
      </c>
      <c r="AB2316">
        <v>0</v>
      </c>
      <c r="AC2316">
        <v>0</v>
      </c>
      <c r="AD2316">
        <v>0</v>
      </c>
      <c r="AE2316">
        <v>0</v>
      </c>
      <c r="AF2316">
        <v>0</v>
      </c>
      <c r="AG2316">
        <v>0</v>
      </c>
      <c r="AH2316">
        <v>1</v>
      </c>
      <c r="AI2316">
        <v>0</v>
      </c>
      <c r="AJ2316">
        <v>3</v>
      </c>
      <c r="AK2316">
        <v>1</v>
      </c>
      <c r="AL2316">
        <v>1</v>
      </c>
      <c r="AM2316" t="s">
        <v>5160</v>
      </c>
      <c r="AN2316" t="s">
        <v>5161</v>
      </c>
      <c r="AO2316" t="s">
        <v>132</v>
      </c>
      <c r="AP2316" t="s">
        <v>47</v>
      </c>
      <c r="AQ2316">
        <v>0</v>
      </c>
      <c r="BY2316">
        <v>2039</v>
      </c>
    </row>
    <row r="2317" spans="1:77" x14ac:dyDescent="0.25">
      <c r="A2317">
        <v>2040</v>
      </c>
      <c r="B2317">
        <v>25011</v>
      </c>
      <c r="H2317">
        <v>1155</v>
      </c>
      <c r="I2317">
        <v>4</v>
      </c>
      <c r="J2317">
        <v>75</v>
      </c>
      <c r="K2317">
        <v>22</v>
      </c>
      <c r="L2317">
        <v>13</v>
      </c>
      <c r="M2317">
        <v>23</v>
      </c>
      <c r="N2317">
        <v>9</v>
      </c>
      <c r="O2317">
        <v>28</v>
      </c>
      <c r="P2317">
        <v>13</v>
      </c>
      <c r="Q2317">
        <v>26</v>
      </c>
      <c r="R2317">
        <v>5</v>
      </c>
      <c r="S2317">
        <v>4</v>
      </c>
      <c r="T2317">
        <v>13</v>
      </c>
      <c r="U2317">
        <v>5</v>
      </c>
      <c r="V2317">
        <v>8</v>
      </c>
      <c r="W2317">
        <v>9</v>
      </c>
      <c r="X2317">
        <v>22</v>
      </c>
      <c r="Y2317">
        <v>28</v>
      </c>
      <c r="Z2317">
        <v>17</v>
      </c>
      <c r="AA2317">
        <v>9</v>
      </c>
      <c r="AB2317">
        <v>25</v>
      </c>
      <c r="AC2317">
        <v>17</v>
      </c>
      <c r="AD2317">
        <v>21</v>
      </c>
      <c r="AE2317">
        <v>5</v>
      </c>
      <c r="AF2317">
        <v>7</v>
      </c>
      <c r="AG2317">
        <v>6</v>
      </c>
      <c r="AH2317">
        <v>11</v>
      </c>
      <c r="AI2317">
        <v>12</v>
      </c>
      <c r="AJ2317">
        <v>36</v>
      </c>
      <c r="AK2317">
        <v>31</v>
      </c>
      <c r="AL2317">
        <v>26</v>
      </c>
      <c r="AM2317" t="s">
        <v>5160</v>
      </c>
      <c r="AN2317" t="s">
        <v>5161</v>
      </c>
      <c r="AO2317" t="s">
        <v>132</v>
      </c>
      <c r="AP2317" t="s">
        <v>47</v>
      </c>
      <c r="AQ2317">
        <v>0</v>
      </c>
      <c r="BY2317">
        <v>2040</v>
      </c>
    </row>
    <row r="2318" spans="1:77" x14ac:dyDescent="0.25">
      <c r="A2318">
        <v>2041</v>
      </c>
      <c r="B2318">
        <v>12725</v>
      </c>
      <c r="H2318">
        <v>757</v>
      </c>
      <c r="I2318">
        <v>11</v>
      </c>
      <c r="J2318">
        <v>57</v>
      </c>
      <c r="K2318">
        <v>42</v>
      </c>
      <c r="L2318">
        <v>31</v>
      </c>
      <c r="M2318">
        <v>114</v>
      </c>
      <c r="N2318">
        <v>17</v>
      </c>
      <c r="O2318">
        <v>40</v>
      </c>
      <c r="P2318">
        <v>37</v>
      </c>
      <c r="Q2318">
        <v>21</v>
      </c>
      <c r="R2318">
        <v>22</v>
      </c>
      <c r="S2318">
        <v>10</v>
      </c>
      <c r="T2318">
        <v>11</v>
      </c>
      <c r="U2318">
        <v>13</v>
      </c>
      <c r="V2318">
        <v>16</v>
      </c>
      <c r="W2318">
        <v>23</v>
      </c>
      <c r="X2318">
        <v>12</v>
      </c>
      <c r="Y2318">
        <v>48</v>
      </c>
      <c r="Z2318">
        <v>32</v>
      </c>
      <c r="AA2318">
        <v>49</v>
      </c>
      <c r="AB2318">
        <v>33</v>
      </c>
      <c r="AC2318">
        <v>20</v>
      </c>
      <c r="AD2318">
        <v>16</v>
      </c>
      <c r="AE2318">
        <v>8</v>
      </c>
      <c r="AF2318">
        <v>5</v>
      </c>
      <c r="AG2318">
        <v>2</v>
      </c>
      <c r="AH2318">
        <v>5</v>
      </c>
      <c r="AI2318">
        <v>20</v>
      </c>
      <c r="AJ2318">
        <v>23</v>
      </c>
      <c r="AK2318">
        <v>38</v>
      </c>
      <c r="AL2318">
        <v>52</v>
      </c>
      <c r="AM2318" t="s">
        <v>5160</v>
      </c>
      <c r="AN2318" t="s">
        <v>5161</v>
      </c>
      <c r="AO2318" t="s">
        <v>132</v>
      </c>
      <c r="AP2318" t="s">
        <v>47</v>
      </c>
      <c r="AQ2318">
        <v>0</v>
      </c>
      <c r="BY2318">
        <v>2041</v>
      </c>
    </row>
    <row r="2319" spans="1:77" x14ac:dyDescent="0.25">
      <c r="A2319">
        <v>2042</v>
      </c>
      <c r="B2319">
        <v>90</v>
      </c>
      <c r="H2319">
        <v>5</v>
      </c>
      <c r="I2319">
        <v>0</v>
      </c>
      <c r="J2319">
        <v>1</v>
      </c>
      <c r="K2319">
        <v>0</v>
      </c>
      <c r="L2319">
        <v>0</v>
      </c>
      <c r="M2319">
        <v>0</v>
      </c>
      <c r="N2319">
        <v>0</v>
      </c>
      <c r="O2319">
        <v>0</v>
      </c>
      <c r="P2319">
        <v>0</v>
      </c>
      <c r="Q2319">
        <v>0</v>
      </c>
      <c r="R2319">
        <v>0</v>
      </c>
      <c r="S2319">
        <v>0</v>
      </c>
      <c r="T2319">
        <v>0</v>
      </c>
      <c r="U2319">
        <v>0</v>
      </c>
      <c r="V2319">
        <v>0</v>
      </c>
      <c r="W2319">
        <v>2</v>
      </c>
      <c r="X2319">
        <v>0</v>
      </c>
      <c r="Y2319">
        <v>0</v>
      </c>
      <c r="Z2319">
        <v>0</v>
      </c>
      <c r="AA2319">
        <v>0</v>
      </c>
      <c r="AB2319">
        <v>1</v>
      </c>
      <c r="AC2319">
        <v>0</v>
      </c>
      <c r="AD2319">
        <v>0</v>
      </c>
      <c r="AE2319">
        <v>0</v>
      </c>
      <c r="AF2319">
        <v>0</v>
      </c>
      <c r="AG2319">
        <v>0</v>
      </c>
      <c r="AH2319">
        <v>0</v>
      </c>
      <c r="AI2319">
        <v>0</v>
      </c>
      <c r="AJ2319">
        <v>1</v>
      </c>
      <c r="AK2319">
        <v>0</v>
      </c>
      <c r="AL2319">
        <v>0</v>
      </c>
      <c r="AM2319" t="s">
        <v>5160</v>
      </c>
      <c r="AN2319" t="s">
        <v>5161</v>
      </c>
      <c r="AO2319" t="s">
        <v>132</v>
      </c>
      <c r="AP2319" t="s">
        <v>47</v>
      </c>
      <c r="AQ2319">
        <v>0</v>
      </c>
      <c r="BY2319">
        <v>2042</v>
      </c>
    </row>
    <row r="2320" spans="1:77" x14ac:dyDescent="0.25">
      <c r="A2320">
        <v>2043</v>
      </c>
      <c r="B2320">
        <v>2503</v>
      </c>
      <c r="H2320">
        <v>11</v>
      </c>
      <c r="I2320">
        <v>0</v>
      </c>
      <c r="J2320">
        <v>0</v>
      </c>
      <c r="K2320">
        <v>2</v>
      </c>
      <c r="L2320">
        <v>0</v>
      </c>
      <c r="M2320">
        <v>0</v>
      </c>
      <c r="N2320">
        <v>0</v>
      </c>
      <c r="O2320">
        <v>1</v>
      </c>
      <c r="P2320">
        <v>0</v>
      </c>
      <c r="Q2320">
        <v>0</v>
      </c>
      <c r="R2320">
        <v>1</v>
      </c>
      <c r="S2320">
        <v>1</v>
      </c>
      <c r="T2320">
        <v>0</v>
      </c>
      <c r="U2320">
        <v>4</v>
      </c>
      <c r="V2320">
        <v>4</v>
      </c>
      <c r="W2320">
        <v>0</v>
      </c>
      <c r="X2320">
        <v>0</v>
      </c>
      <c r="Y2320">
        <v>1</v>
      </c>
      <c r="Z2320">
        <v>0</v>
      </c>
      <c r="AA2320">
        <v>0</v>
      </c>
      <c r="AB2320">
        <v>0</v>
      </c>
      <c r="AC2320">
        <v>0</v>
      </c>
      <c r="AD2320">
        <v>2</v>
      </c>
      <c r="AE2320">
        <v>1</v>
      </c>
      <c r="AF2320">
        <v>0</v>
      </c>
      <c r="AG2320">
        <v>0</v>
      </c>
      <c r="AH2320">
        <v>0</v>
      </c>
      <c r="AI2320">
        <v>0</v>
      </c>
      <c r="AJ2320">
        <v>3</v>
      </c>
      <c r="AK2320">
        <v>3</v>
      </c>
      <c r="AL2320">
        <v>1</v>
      </c>
      <c r="AM2320" t="s">
        <v>5160</v>
      </c>
      <c r="AN2320" t="s">
        <v>5161</v>
      </c>
      <c r="AO2320" t="s">
        <v>132</v>
      </c>
      <c r="AP2320" t="s">
        <v>47</v>
      </c>
      <c r="AQ2320">
        <v>0</v>
      </c>
      <c r="BY2320">
        <v>2043</v>
      </c>
    </row>
    <row r="2321" spans="1:77" x14ac:dyDescent="0.25">
      <c r="A2321">
        <v>2044</v>
      </c>
      <c r="B2321">
        <v>300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t="s">
        <v>5160</v>
      </c>
      <c r="AN2321" t="s">
        <v>5161</v>
      </c>
      <c r="AO2321" t="s">
        <v>132</v>
      </c>
      <c r="AP2321" t="s">
        <v>47</v>
      </c>
      <c r="AQ2321">
        <v>0</v>
      </c>
      <c r="BY2321">
        <v>2044</v>
      </c>
    </row>
    <row r="2322" spans="1:77" x14ac:dyDescent="0.25">
      <c r="A2322">
        <v>2045</v>
      </c>
      <c r="B2322">
        <v>739</v>
      </c>
      <c r="H2322">
        <v>11</v>
      </c>
      <c r="I2322">
        <v>0</v>
      </c>
      <c r="J2322">
        <v>0</v>
      </c>
      <c r="K2322">
        <v>0</v>
      </c>
      <c r="L2322">
        <v>0</v>
      </c>
      <c r="M2322">
        <v>0</v>
      </c>
      <c r="N2322">
        <v>0</v>
      </c>
      <c r="O2322">
        <v>0</v>
      </c>
      <c r="P2322">
        <v>0</v>
      </c>
      <c r="Q2322">
        <v>1</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2</v>
      </c>
      <c r="AL2322">
        <v>1</v>
      </c>
      <c r="AM2322" t="s">
        <v>5160</v>
      </c>
      <c r="AN2322" t="s">
        <v>5161</v>
      </c>
      <c r="AO2322" t="s">
        <v>132</v>
      </c>
      <c r="AP2322" t="s">
        <v>47</v>
      </c>
      <c r="AQ2322">
        <v>0</v>
      </c>
      <c r="BY2322">
        <v>2045</v>
      </c>
    </row>
    <row r="2323" spans="1:77" x14ac:dyDescent="0.25">
      <c r="A2323">
        <v>2046</v>
      </c>
      <c r="B2323">
        <v>5267</v>
      </c>
      <c r="H2323">
        <v>2051</v>
      </c>
      <c r="I2323">
        <v>14</v>
      </c>
      <c r="J2323">
        <v>48</v>
      </c>
      <c r="K2323">
        <v>42</v>
      </c>
      <c r="L2323">
        <v>31</v>
      </c>
      <c r="M2323">
        <v>34</v>
      </c>
      <c r="N2323">
        <v>25</v>
      </c>
      <c r="O2323">
        <v>57</v>
      </c>
      <c r="P2323">
        <v>31</v>
      </c>
      <c r="Q2323">
        <v>27</v>
      </c>
      <c r="R2323">
        <v>11</v>
      </c>
      <c r="S2323">
        <v>20</v>
      </c>
      <c r="T2323">
        <v>16</v>
      </c>
      <c r="U2323">
        <v>9</v>
      </c>
      <c r="V2323">
        <v>8</v>
      </c>
      <c r="W2323">
        <v>7</v>
      </c>
      <c r="X2323">
        <v>10</v>
      </c>
      <c r="Y2323">
        <v>11</v>
      </c>
      <c r="Z2323">
        <v>22</v>
      </c>
      <c r="AA2323">
        <v>7</v>
      </c>
      <c r="AB2323">
        <v>19</v>
      </c>
      <c r="AC2323">
        <v>9</v>
      </c>
      <c r="AD2323">
        <v>7</v>
      </c>
      <c r="AE2323">
        <v>8</v>
      </c>
      <c r="AF2323">
        <v>30</v>
      </c>
      <c r="AG2323">
        <v>14</v>
      </c>
      <c r="AH2323">
        <v>14</v>
      </c>
      <c r="AI2323">
        <v>3</v>
      </c>
      <c r="AJ2323">
        <v>16</v>
      </c>
      <c r="AK2323">
        <v>10</v>
      </c>
      <c r="AL2323">
        <v>7</v>
      </c>
      <c r="AM2323" t="s">
        <v>5160</v>
      </c>
      <c r="AN2323" t="s">
        <v>5161</v>
      </c>
      <c r="AO2323" t="s">
        <v>132</v>
      </c>
      <c r="AP2323" t="s">
        <v>47</v>
      </c>
      <c r="AQ2323">
        <v>0</v>
      </c>
      <c r="BY2323">
        <v>2046</v>
      </c>
    </row>
    <row r="2324" spans="1:77" x14ac:dyDescent="0.25">
      <c r="A2324">
        <v>2047</v>
      </c>
      <c r="B2324">
        <v>222</v>
      </c>
      <c r="H2324">
        <v>2</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t="s">
        <v>5160</v>
      </c>
      <c r="AN2324" t="s">
        <v>5161</v>
      </c>
      <c r="AO2324" t="s">
        <v>132</v>
      </c>
      <c r="AP2324" t="s">
        <v>47</v>
      </c>
      <c r="AQ2324">
        <v>0</v>
      </c>
      <c r="BY2324">
        <v>2047</v>
      </c>
    </row>
    <row r="2325" spans="1:77" x14ac:dyDescent="0.25">
      <c r="A2325">
        <v>2048</v>
      </c>
      <c r="B2325">
        <v>14687</v>
      </c>
      <c r="H2325">
        <v>364</v>
      </c>
      <c r="I2325">
        <v>9</v>
      </c>
      <c r="J2325">
        <v>5</v>
      </c>
      <c r="K2325">
        <v>8</v>
      </c>
      <c r="L2325">
        <v>6</v>
      </c>
      <c r="M2325">
        <v>13</v>
      </c>
      <c r="N2325">
        <v>6</v>
      </c>
      <c r="O2325">
        <v>3</v>
      </c>
      <c r="P2325">
        <v>4</v>
      </c>
      <c r="Q2325">
        <v>11</v>
      </c>
      <c r="R2325">
        <v>5</v>
      </c>
      <c r="S2325">
        <v>6</v>
      </c>
      <c r="T2325">
        <v>6</v>
      </c>
      <c r="U2325">
        <v>5</v>
      </c>
      <c r="V2325">
        <v>20</v>
      </c>
      <c r="W2325">
        <v>0</v>
      </c>
      <c r="X2325">
        <v>13</v>
      </c>
      <c r="Y2325">
        <v>6</v>
      </c>
      <c r="Z2325">
        <v>13</v>
      </c>
      <c r="AA2325">
        <v>10</v>
      </c>
      <c r="AB2325">
        <v>6</v>
      </c>
      <c r="AC2325">
        <v>27</v>
      </c>
      <c r="AD2325">
        <v>8</v>
      </c>
      <c r="AE2325">
        <v>4</v>
      </c>
      <c r="AF2325">
        <v>5</v>
      </c>
      <c r="AG2325">
        <v>0</v>
      </c>
      <c r="AH2325">
        <v>11</v>
      </c>
      <c r="AI2325">
        <v>7</v>
      </c>
      <c r="AJ2325">
        <v>5</v>
      </c>
      <c r="AK2325">
        <v>6</v>
      </c>
      <c r="AL2325">
        <v>48</v>
      </c>
      <c r="AM2325" t="s">
        <v>5160</v>
      </c>
      <c r="AN2325" t="s">
        <v>5161</v>
      </c>
      <c r="AO2325" t="s">
        <v>132</v>
      </c>
      <c r="AP2325" t="s">
        <v>47</v>
      </c>
      <c r="AQ2325">
        <v>0</v>
      </c>
      <c r="BY2325">
        <v>2048</v>
      </c>
    </row>
    <row r="2326" spans="1:77" x14ac:dyDescent="0.25">
      <c r="A2326">
        <v>2050</v>
      </c>
      <c r="B2326">
        <v>38973</v>
      </c>
      <c r="H2326">
        <v>6959</v>
      </c>
      <c r="I2326">
        <v>69</v>
      </c>
      <c r="J2326">
        <v>296</v>
      </c>
      <c r="K2326">
        <v>152</v>
      </c>
      <c r="L2326">
        <v>136</v>
      </c>
      <c r="M2326">
        <v>132</v>
      </c>
      <c r="N2326">
        <v>65</v>
      </c>
      <c r="O2326">
        <v>89</v>
      </c>
      <c r="P2326">
        <v>112</v>
      </c>
      <c r="Q2326">
        <v>106</v>
      </c>
      <c r="R2326">
        <v>113</v>
      </c>
      <c r="S2326">
        <v>112</v>
      </c>
      <c r="T2326">
        <v>82</v>
      </c>
      <c r="U2326">
        <v>63</v>
      </c>
      <c r="V2326">
        <v>60</v>
      </c>
      <c r="W2326">
        <v>51</v>
      </c>
      <c r="X2326">
        <v>54</v>
      </c>
      <c r="Y2326">
        <v>60</v>
      </c>
      <c r="Z2326">
        <v>47</v>
      </c>
      <c r="AA2326">
        <v>35</v>
      </c>
      <c r="AB2326">
        <v>20</v>
      </c>
      <c r="AC2326">
        <v>40</v>
      </c>
      <c r="AD2326">
        <v>28</v>
      </c>
      <c r="AE2326">
        <v>54</v>
      </c>
      <c r="AF2326">
        <v>20</v>
      </c>
      <c r="AG2326">
        <v>54</v>
      </c>
      <c r="AH2326">
        <v>25</v>
      </c>
      <c r="AI2326">
        <v>46</v>
      </c>
      <c r="AJ2326">
        <v>60</v>
      </c>
      <c r="AK2326">
        <v>43</v>
      </c>
      <c r="AL2326">
        <v>189</v>
      </c>
      <c r="AM2326" t="s">
        <v>5617</v>
      </c>
      <c r="AN2326" t="s">
        <v>5618</v>
      </c>
      <c r="AO2326" t="s">
        <v>132</v>
      </c>
      <c r="AP2326" t="s">
        <v>47</v>
      </c>
      <c r="AQ2326">
        <v>1401.2007070300001</v>
      </c>
      <c r="BY2326">
        <v>2050</v>
      </c>
    </row>
    <row r="2327" spans="1:77" x14ac:dyDescent="0.25">
      <c r="A2327">
        <v>2057</v>
      </c>
      <c r="B2327">
        <v>873</v>
      </c>
      <c r="C2327">
        <v>2008</v>
      </c>
      <c r="H2327">
        <v>454</v>
      </c>
      <c r="I2327">
        <v>6</v>
      </c>
      <c r="J2327">
        <v>6</v>
      </c>
      <c r="K2327">
        <v>14</v>
      </c>
      <c r="L2327">
        <v>10</v>
      </c>
      <c r="M2327">
        <v>4</v>
      </c>
      <c r="N2327">
        <v>14</v>
      </c>
      <c r="O2327">
        <v>4</v>
      </c>
      <c r="P2327">
        <v>5</v>
      </c>
      <c r="Q2327">
        <v>5</v>
      </c>
      <c r="R2327">
        <v>2</v>
      </c>
      <c r="S2327">
        <v>6</v>
      </c>
      <c r="T2327">
        <v>9</v>
      </c>
      <c r="U2327">
        <v>3</v>
      </c>
      <c r="V2327">
        <v>7</v>
      </c>
      <c r="W2327">
        <v>4</v>
      </c>
      <c r="X2327">
        <v>2</v>
      </c>
      <c r="Y2327">
        <v>2</v>
      </c>
      <c r="Z2327">
        <v>5</v>
      </c>
      <c r="AA2327">
        <v>3</v>
      </c>
      <c r="AB2327">
        <v>1</v>
      </c>
      <c r="AC2327">
        <v>11</v>
      </c>
      <c r="AD2327">
        <v>5</v>
      </c>
      <c r="AE2327">
        <v>1</v>
      </c>
      <c r="AF2327">
        <v>7</v>
      </c>
      <c r="AG2327">
        <v>2</v>
      </c>
      <c r="AH2327">
        <v>6</v>
      </c>
      <c r="AI2327">
        <v>7</v>
      </c>
      <c r="AJ2327">
        <v>17</v>
      </c>
      <c r="AK2327">
        <v>5</v>
      </c>
      <c r="AL2327">
        <v>5</v>
      </c>
      <c r="AM2327" t="s">
        <v>5619</v>
      </c>
      <c r="AN2327" t="s">
        <v>5620</v>
      </c>
      <c r="AO2327" t="s">
        <v>132</v>
      </c>
      <c r="AP2327" t="s">
        <v>47</v>
      </c>
      <c r="BY2327">
        <v>2057</v>
      </c>
    </row>
    <row r="2328" spans="1:77" x14ac:dyDescent="0.25">
      <c r="A2328">
        <v>2058</v>
      </c>
      <c r="B2328">
        <v>8384</v>
      </c>
      <c r="C2328">
        <v>2008</v>
      </c>
      <c r="H2328">
        <v>1354</v>
      </c>
      <c r="I2328">
        <v>19</v>
      </c>
      <c r="J2328">
        <v>37</v>
      </c>
      <c r="K2328">
        <v>65</v>
      </c>
      <c r="L2328">
        <v>49</v>
      </c>
      <c r="M2328">
        <v>37</v>
      </c>
      <c r="N2328">
        <v>72</v>
      </c>
      <c r="O2328">
        <v>42</v>
      </c>
      <c r="P2328">
        <v>33</v>
      </c>
      <c r="Q2328">
        <v>63</v>
      </c>
      <c r="R2328">
        <v>48</v>
      </c>
      <c r="S2328">
        <v>45</v>
      </c>
      <c r="T2328">
        <v>28</v>
      </c>
      <c r="U2328">
        <v>29</v>
      </c>
      <c r="V2328">
        <v>28</v>
      </c>
      <c r="W2328">
        <v>20</v>
      </c>
      <c r="X2328">
        <v>17</v>
      </c>
      <c r="Y2328">
        <v>15</v>
      </c>
      <c r="Z2328">
        <v>31</v>
      </c>
      <c r="AA2328">
        <v>18</v>
      </c>
      <c r="AB2328">
        <v>22</v>
      </c>
      <c r="AC2328">
        <v>47</v>
      </c>
      <c r="AD2328">
        <v>36</v>
      </c>
      <c r="AE2328">
        <v>38</v>
      </c>
      <c r="AF2328">
        <v>47</v>
      </c>
      <c r="AG2328">
        <v>31</v>
      </c>
      <c r="AH2328">
        <v>41</v>
      </c>
      <c r="AI2328">
        <v>74</v>
      </c>
      <c r="AJ2328">
        <v>86</v>
      </c>
      <c r="AK2328">
        <v>21</v>
      </c>
      <c r="AL2328">
        <v>43</v>
      </c>
      <c r="AM2328" t="s">
        <v>5621</v>
      </c>
      <c r="AN2328" t="s">
        <v>5622</v>
      </c>
      <c r="AO2328" t="s">
        <v>132</v>
      </c>
      <c r="AP2328" t="s">
        <v>47</v>
      </c>
      <c r="BY2328">
        <v>2058</v>
      </c>
    </row>
    <row r="2329" spans="1:77" x14ac:dyDescent="0.25">
      <c r="A2329">
        <v>2059</v>
      </c>
      <c r="B2329">
        <v>74596</v>
      </c>
      <c r="C2329">
        <v>1988</v>
      </c>
      <c r="H2329">
        <v>1382</v>
      </c>
      <c r="I2329">
        <v>13</v>
      </c>
      <c r="J2329">
        <v>24</v>
      </c>
      <c r="K2329">
        <v>21</v>
      </c>
      <c r="L2329">
        <v>12</v>
      </c>
      <c r="M2329">
        <v>13</v>
      </c>
      <c r="N2329">
        <v>9</v>
      </c>
      <c r="O2329">
        <v>10</v>
      </c>
      <c r="P2329">
        <v>13</v>
      </c>
      <c r="Q2329">
        <v>9</v>
      </c>
      <c r="R2329">
        <v>10</v>
      </c>
      <c r="S2329">
        <v>2</v>
      </c>
      <c r="T2329">
        <v>6</v>
      </c>
      <c r="U2329">
        <v>6</v>
      </c>
      <c r="V2329">
        <v>4</v>
      </c>
      <c r="W2329">
        <v>8</v>
      </c>
      <c r="X2329">
        <v>21</v>
      </c>
      <c r="Y2329">
        <v>23</v>
      </c>
      <c r="Z2329">
        <v>14</v>
      </c>
      <c r="AA2329">
        <v>46</v>
      </c>
      <c r="AB2329">
        <v>35</v>
      </c>
      <c r="AC2329">
        <v>23</v>
      </c>
      <c r="AD2329">
        <v>25</v>
      </c>
      <c r="AE2329">
        <v>25</v>
      </c>
      <c r="AF2329">
        <v>13</v>
      </c>
      <c r="AG2329">
        <v>33</v>
      </c>
      <c r="AH2329">
        <v>37</v>
      </c>
      <c r="AI2329">
        <v>30</v>
      </c>
      <c r="AJ2329">
        <v>30</v>
      </c>
      <c r="AK2329">
        <v>15</v>
      </c>
      <c r="AL2329">
        <v>25</v>
      </c>
      <c r="AM2329" t="s">
        <v>5623</v>
      </c>
      <c r="AN2329" t="s">
        <v>5624</v>
      </c>
      <c r="AO2329" t="s">
        <v>132</v>
      </c>
      <c r="AP2329" t="s">
        <v>47</v>
      </c>
      <c r="AQ2329">
        <v>2.0508182300000002E-3</v>
      </c>
      <c r="BY2329">
        <v>2059</v>
      </c>
    </row>
    <row r="2330" spans="1:77" x14ac:dyDescent="0.25">
      <c r="A2330">
        <v>2060</v>
      </c>
      <c r="B2330">
        <v>31195</v>
      </c>
      <c r="C2330">
        <v>1988</v>
      </c>
      <c r="H2330">
        <v>518</v>
      </c>
      <c r="I2330">
        <v>4</v>
      </c>
      <c r="J2330">
        <v>13</v>
      </c>
      <c r="K2330">
        <v>14</v>
      </c>
      <c r="L2330">
        <v>7</v>
      </c>
      <c r="M2330">
        <v>8</v>
      </c>
      <c r="N2330">
        <v>8</v>
      </c>
      <c r="O2330">
        <v>3</v>
      </c>
      <c r="P2330">
        <v>9</v>
      </c>
      <c r="Q2330">
        <v>6</v>
      </c>
      <c r="R2330">
        <v>5</v>
      </c>
      <c r="S2330">
        <v>1</v>
      </c>
      <c r="T2330">
        <v>3</v>
      </c>
      <c r="U2330">
        <v>2</v>
      </c>
      <c r="V2330">
        <v>1</v>
      </c>
      <c r="W2330">
        <v>4</v>
      </c>
      <c r="X2330">
        <v>10</v>
      </c>
      <c r="Y2330">
        <v>8</v>
      </c>
      <c r="Z2330">
        <v>8</v>
      </c>
      <c r="AA2330">
        <v>16</v>
      </c>
      <c r="AB2330">
        <v>17</v>
      </c>
      <c r="AC2330">
        <v>7</v>
      </c>
      <c r="AD2330">
        <v>22</v>
      </c>
      <c r="AE2330">
        <v>10</v>
      </c>
      <c r="AF2330">
        <v>8</v>
      </c>
      <c r="AG2330">
        <v>12</v>
      </c>
      <c r="AH2330">
        <v>25</v>
      </c>
      <c r="AI2330">
        <v>18</v>
      </c>
      <c r="AJ2330">
        <v>18</v>
      </c>
      <c r="AK2330">
        <v>11</v>
      </c>
      <c r="AL2330">
        <v>19</v>
      </c>
      <c r="AM2330" t="s">
        <v>5625</v>
      </c>
      <c r="AN2330" t="s">
        <v>5626</v>
      </c>
      <c r="AO2330" t="s">
        <v>132</v>
      </c>
      <c r="AP2330" t="s">
        <v>47</v>
      </c>
      <c r="AQ2330">
        <v>1.4344191599999999E-3</v>
      </c>
      <c r="BY2330">
        <v>2060</v>
      </c>
    </row>
    <row r="2331" spans="1:77" x14ac:dyDescent="0.25">
      <c r="A2331">
        <v>2063</v>
      </c>
      <c r="B2331">
        <v>58</v>
      </c>
      <c r="H2331">
        <v>2598</v>
      </c>
      <c r="I2331">
        <v>25</v>
      </c>
      <c r="J2331">
        <v>35</v>
      </c>
      <c r="K2331">
        <v>76</v>
      </c>
      <c r="L2331">
        <v>22</v>
      </c>
      <c r="M2331">
        <v>12</v>
      </c>
      <c r="N2331">
        <v>20</v>
      </c>
      <c r="O2331">
        <v>22</v>
      </c>
      <c r="P2331">
        <v>13</v>
      </c>
      <c r="Q2331">
        <v>13</v>
      </c>
      <c r="R2331">
        <v>24</v>
      </c>
      <c r="S2331">
        <v>6</v>
      </c>
      <c r="T2331">
        <v>3</v>
      </c>
      <c r="U2331">
        <v>4</v>
      </c>
      <c r="V2331">
        <v>2</v>
      </c>
      <c r="W2331">
        <v>5</v>
      </c>
      <c r="X2331">
        <v>4</v>
      </c>
      <c r="Y2331">
        <v>2</v>
      </c>
      <c r="Z2331">
        <v>4</v>
      </c>
      <c r="AA2331">
        <v>12</v>
      </c>
      <c r="AB2331">
        <v>7</v>
      </c>
      <c r="AC2331">
        <v>0</v>
      </c>
      <c r="AD2331">
        <v>2</v>
      </c>
      <c r="AE2331">
        <v>0</v>
      </c>
      <c r="AF2331">
        <v>22</v>
      </c>
      <c r="AG2331">
        <v>1</v>
      </c>
      <c r="AH2331">
        <v>0</v>
      </c>
      <c r="AI2331">
        <v>0</v>
      </c>
      <c r="AJ2331">
        <v>0</v>
      </c>
      <c r="AK2331">
        <v>6</v>
      </c>
      <c r="AL2331">
        <v>2</v>
      </c>
      <c r="AM2331" t="s">
        <v>5627</v>
      </c>
      <c r="AN2331" t="s">
        <v>5628</v>
      </c>
      <c r="AO2331" t="s">
        <v>132</v>
      </c>
      <c r="AP2331" t="s">
        <v>47</v>
      </c>
      <c r="AQ2331">
        <v>1.1339504E-4</v>
      </c>
      <c r="BY2331">
        <v>2063</v>
      </c>
    </row>
    <row r="2332" spans="1:77" x14ac:dyDescent="0.25">
      <c r="A2332">
        <v>2066</v>
      </c>
      <c r="B2332">
        <v>83065</v>
      </c>
      <c r="H2332">
        <v>662</v>
      </c>
      <c r="I2332">
        <v>0</v>
      </c>
      <c r="J2332">
        <v>15</v>
      </c>
      <c r="K2332">
        <v>18</v>
      </c>
      <c r="L2332">
        <v>30</v>
      </c>
      <c r="M2332">
        <v>9</v>
      </c>
      <c r="N2332">
        <v>13</v>
      </c>
      <c r="O2332">
        <v>1</v>
      </c>
      <c r="P2332">
        <v>9</v>
      </c>
      <c r="Q2332">
        <v>4</v>
      </c>
      <c r="R2332">
        <v>25</v>
      </c>
      <c r="S2332">
        <v>17</v>
      </c>
      <c r="T2332">
        <v>9</v>
      </c>
      <c r="U2332">
        <v>0</v>
      </c>
      <c r="V2332">
        <v>6</v>
      </c>
      <c r="W2332">
        <v>31</v>
      </c>
      <c r="X2332">
        <v>1</v>
      </c>
      <c r="Y2332">
        <v>11</v>
      </c>
      <c r="Z2332">
        <v>31</v>
      </c>
      <c r="AA2332">
        <v>11</v>
      </c>
      <c r="AB2332">
        <v>14</v>
      </c>
      <c r="AC2332">
        <v>5</v>
      </c>
      <c r="AD2332">
        <v>24</v>
      </c>
      <c r="AE2332">
        <v>14</v>
      </c>
      <c r="AF2332">
        <v>4</v>
      </c>
      <c r="AG2332">
        <v>22</v>
      </c>
      <c r="AH2332">
        <v>23</v>
      </c>
      <c r="AI2332">
        <v>39</v>
      </c>
      <c r="AJ2332">
        <v>51</v>
      </c>
      <c r="AK2332">
        <v>41</v>
      </c>
      <c r="AL2332">
        <v>29</v>
      </c>
      <c r="AM2332" t="s">
        <v>4906</v>
      </c>
      <c r="AN2332" t="s">
        <v>4907</v>
      </c>
      <c r="AO2332" t="s">
        <v>132</v>
      </c>
      <c r="AP2332" t="s">
        <v>47</v>
      </c>
      <c r="AQ2332">
        <v>3.16793549E-3</v>
      </c>
      <c r="BY2332">
        <v>2066</v>
      </c>
    </row>
    <row r="2333" spans="1:77" x14ac:dyDescent="0.25">
      <c r="A2333">
        <v>2068</v>
      </c>
      <c r="B2333">
        <v>129168</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t="s">
        <v>5629</v>
      </c>
      <c r="AN2333" t="s">
        <v>5630</v>
      </c>
      <c r="AO2333" t="s">
        <v>132</v>
      </c>
      <c r="AP2333" t="s">
        <v>47</v>
      </c>
      <c r="AQ2333">
        <v>2.9712973900000001E-3</v>
      </c>
      <c r="BY2333">
        <v>2068</v>
      </c>
    </row>
    <row r="2334" spans="1:77" x14ac:dyDescent="0.25">
      <c r="A2334">
        <v>2071</v>
      </c>
      <c r="B2334">
        <v>540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t="s">
        <v>5631</v>
      </c>
      <c r="AN2334" t="s">
        <v>5632</v>
      </c>
      <c r="AO2334" t="s">
        <v>132</v>
      </c>
      <c r="AP2334" t="s">
        <v>47</v>
      </c>
      <c r="AQ2334">
        <v>2.502827E-5</v>
      </c>
      <c r="BY2334">
        <v>2071</v>
      </c>
    </row>
    <row r="2335" spans="1:77" x14ac:dyDescent="0.25">
      <c r="A2335">
        <v>2074</v>
      </c>
      <c r="B2335">
        <v>11</v>
      </c>
      <c r="H2335">
        <v>2448</v>
      </c>
      <c r="I2335">
        <v>2</v>
      </c>
      <c r="J2335">
        <v>3</v>
      </c>
      <c r="K2335">
        <v>7</v>
      </c>
      <c r="L2335">
        <v>1</v>
      </c>
      <c r="M2335">
        <v>0</v>
      </c>
      <c r="N2335">
        <v>1</v>
      </c>
      <c r="O2335">
        <v>0</v>
      </c>
      <c r="P2335">
        <v>0</v>
      </c>
      <c r="Q2335">
        <v>0</v>
      </c>
      <c r="R2335">
        <v>0</v>
      </c>
      <c r="S2335">
        <v>0</v>
      </c>
      <c r="T2335">
        <v>2</v>
      </c>
      <c r="U2335">
        <v>0</v>
      </c>
      <c r="V2335">
        <v>1</v>
      </c>
      <c r="W2335">
        <v>0</v>
      </c>
      <c r="X2335">
        <v>0</v>
      </c>
      <c r="Y2335">
        <v>0</v>
      </c>
      <c r="Z2335">
        <v>0</v>
      </c>
      <c r="AA2335">
        <v>0</v>
      </c>
      <c r="AB2335">
        <v>0</v>
      </c>
      <c r="AC2335">
        <v>0</v>
      </c>
      <c r="AD2335">
        <v>0</v>
      </c>
      <c r="AE2335">
        <v>0</v>
      </c>
      <c r="AF2335">
        <v>0</v>
      </c>
      <c r="AG2335">
        <v>0</v>
      </c>
      <c r="AH2335">
        <v>0</v>
      </c>
      <c r="AI2335">
        <v>0</v>
      </c>
      <c r="AJ2335">
        <v>0</v>
      </c>
      <c r="AK2335">
        <v>0</v>
      </c>
      <c r="AL2335">
        <v>3</v>
      </c>
      <c r="AM2335" t="s">
        <v>1939</v>
      </c>
      <c r="AN2335" t="s">
        <v>1940</v>
      </c>
      <c r="AO2335" t="s">
        <v>132</v>
      </c>
      <c r="AP2335" t="s">
        <v>47</v>
      </c>
      <c r="AQ2335">
        <v>1.3691163999999999E-4</v>
      </c>
      <c r="BY2335">
        <v>2074</v>
      </c>
    </row>
    <row r="2336" spans="1:77" x14ac:dyDescent="0.25">
      <c r="A2336">
        <v>2077</v>
      </c>
      <c r="B2336">
        <v>100643</v>
      </c>
      <c r="H2336">
        <v>6649</v>
      </c>
      <c r="I2336">
        <v>27</v>
      </c>
      <c r="J2336">
        <v>131</v>
      </c>
      <c r="K2336">
        <v>68</v>
      </c>
      <c r="L2336">
        <v>117</v>
      </c>
      <c r="M2336">
        <v>88</v>
      </c>
      <c r="N2336">
        <v>70</v>
      </c>
      <c r="O2336">
        <v>40</v>
      </c>
      <c r="P2336">
        <v>112</v>
      </c>
      <c r="Q2336">
        <v>35</v>
      </c>
      <c r="R2336">
        <v>106</v>
      </c>
      <c r="S2336">
        <v>225</v>
      </c>
      <c r="T2336">
        <v>112</v>
      </c>
      <c r="U2336">
        <v>97</v>
      </c>
      <c r="V2336">
        <v>103</v>
      </c>
      <c r="W2336">
        <v>61</v>
      </c>
      <c r="X2336">
        <v>46</v>
      </c>
      <c r="Y2336">
        <v>53</v>
      </c>
      <c r="Z2336">
        <v>34</v>
      </c>
      <c r="AA2336">
        <v>96</v>
      </c>
      <c r="AB2336">
        <v>57</v>
      </c>
      <c r="AC2336">
        <v>53</v>
      </c>
      <c r="AD2336">
        <v>125</v>
      </c>
      <c r="AE2336">
        <v>87</v>
      </c>
      <c r="AF2336">
        <v>69</v>
      </c>
      <c r="AG2336">
        <v>32</v>
      </c>
      <c r="AH2336">
        <v>41</v>
      </c>
      <c r="AI2336">
        <v>45</v>
      </c>
      <c r="AJ2336">
        <v>188</v>
      </c>
      <c r="AK2336">
        <v>319</v>
      </c>
      <c r="AL2336">
        <v>81</v>
      </c>
      <c r="AM2336" t="s">
        <v>1421</v>
      </c>
      <c r="AN2336" t="s">
        <v>1422</v>
      </c>
      <c r="AO2336" t="s">
        <v>132</v>
      </c>
      <c r="AP2336" t="s">
        <v>47</v>
      </c>
      <c r="AQ2336">
        <v>4.3887624999999998E-3</v>
      </c>
      <c r="BY2336">
        <v>2077</v>
      </c>
    </row>
    <row r="2337" spans="1:77" x14ac:dyDescent="0.25">
      <c r="A2337">
        <v>2079</v>
      </c>
      <c r="B2337">
        <v>53507</v>
      </c>
      <c r="H2337">
        <v>8517</v>
      </c>
      <c r="I2337">
        <v>51</v>
      </c>
      <c r="J2337">
        <v>113</v>
      </c>
      <c r="K2337">
        <v>144</v>
      </c>
      <c r="L2337">
        <v>127</v>
      </c>
      <c r="M2337">
        <v>276</v>
      </c>
      <c r="N2337">
        <v>153</v>
      </c>
      <c r="O2337">
        <v>142</v>
      </c>
      <c r="P2337">
        <v>124</v>
      </c>
      <c r="Q2337">
        <v>328</v>
      </c>
      <c r="R2337">
        <v>54</v>
      </c>
      <c r="S2337">
        <v>145</v>
      </c>
      <c r="T2337">
        <v>68</v>
      </c>
      <c r="U2337">
        <v>148</v>
      </c>
      <c r="V2337">
        <v>78</v>
      </c>
      <c r="W2337">
        <v>111</v>
      </c>
      <c r="X2337">
        <v>131</v>
      </c>
      <c r="Y2337">
        <v>66</v>
      </c>
      <c r="Z2337">
        <v>70</v>
      </c>
      <c r="AA2337">
        <v>72</v>
      </c>
      <c r="AB2337">
        <v>140</v>
      </c>
      <c r="AC2337">
        <v>46</v>
      </c>
      <c r="AD2337">
        <v>40</v>
      </c>
      <c r="AE2337">
        <v>106</v>
      </c>
      <c r="AF2337">
        <v>109</v>
      </c>
      <c r="AG2337">
        <v>34</v>
      </c>
      <c r="AH2337">
        <v>76</v>
      </c>
      <c r="AI2337">
        <v>52</v>
      </c>
      <c r="AJ2337">
        <v>160</v>
      </c>
      <c r="AK2337">
        <v>407</v>
      </c>
      <c r="AL2337">
        <v>107</v>
      </c>
      <c r="AM2337" t="s">
        <v>1421</v>
      </c>
      <c r="AN2337" t="s">
        <v>1422</v>
      </c>
      <c r="AO2337" t="s">
        <v>132</v>
      </c>
      <c r="AP2337" t="s">
        <v>47</v>
      </c>
      <c r="AQ2337">
        <v>2.8999103E-3</v>
      </c>
      <c r="BY2337">
        <v>2079</v>
      </c>
    </row>
    <row r="2338" spans="1:77" x14ac:dyDescent="0.25">
      <c r="A2338">
        <v>2081</v>
      </c>
      <c r="B2338">
        <v>72707</v>
      </c>
      <c r="H2338">
        <v>2535</v>
      </c>
      <c r="I2338">
        <v>17</v>
      </c>
      <c r="J2338">
        <v>81</v>
      </c>
      <c r="K2338">
        <v>44</v>
      </c>
      <c r="L2338">
        <v>89</v>
      </c>
      <c r="M2338">
        <v>45</v>
      </c>
      <c r="N2338">
        <v>47</v>
      </c>
      <c r="O2338">
        <v>23</v>
      </c>
      <c r="P2338">
        <v>61</v>
      </c>
      <c r="Q2338">
        <v>20</v>
      </c>
      <c r="R2338">
        <v>53</v>
      </c>
      <c r="S2338">
        <v>135</v>
      </c>
      <c r="T2338">
        <v>50</v>
      </c>
      <c r="U2338">
        <v>52</v>
      </c>
      <c r="V2338">
        <v>31</v>
      </c>
      <c r="W2338">
        <v>15</v>
      </c>
      <c r="X2338">
        <v>17</v>
      </c>
      <c r="Y2338">
        <v>35</v>
      </c>
      <c r="Z2338">
        <v>14</v>
      </c>
      <c r="AA2338">
        <v>55</v>
      </c>
      <c r="AB2338">
        <v>26</v>
      </c>
      <c r="AC2338">
        <v>27</v>
      </c>
      <c r="AD2338">
        <v>70</v>
      </c>
      <c r="AE2338">
        <v>41</v>
      </c>
      <c r="AF2338">
        <v>28</v>
      </c>
      <c r="AG2338">
        <v>20</v>
      </c>
      <c r="AH2338">
        <v>13</v>
      </c>
      <c r="AI2338">
        <v>27</v>
      </c>
      <c r="AJ2338">
        <v>117</v>
      </c>
      <c r="AK2338">
        <v>164</v>
      </c>
      <c r="AL2338">
        <v>49</v>
      </c>
      <c r="AM2338" t="s">
        <v>1427</v>
      </c>
      <c r="AN2338" t="s">
        <v>1428</v>
      </c>
      <c r="AO2338" t="s">
        <v>132</v>
      </c>
      <c r="AP2338" t="s">
        <v>47</v>
      </c>
      <c r="AQ2338">
        <v>3.1352317400000001E-3</v>
      </c>
      <c r="BY2338">
        <v>2081</v>
      </c>
    </row>
    <row r="2339" spans="1:77" x14ac:dyDescent="0.25">
      <c r="A2339">
        <v>2082</v>
      </c>
      <c r="B2339">
        <v>39080</v>
      </c>
      <c r="H2339">
        <v>1790</v>
      </c>
      <c r="I2339">
        <v>16</v>
      </c>
      <c r="J2339">
        <v>28</v>
      </c>
      <c r="K2339">
        <v>32</v>
      </c>
      <c r="L2339">
        <v>19</v>
      </c>
      <c r="M2339">
        <v>65</v>
      </c>
      <c r="N2339">
        <v>13</v>
      </c>
      <c r="O2339">
        <v>12</v>
      </c>
      <c r="P2339">
        <v>25</v>
      </c>
      <c r="Q2339">
        <v>79</v>
      </c>
      <c r="R2339">
        <v>10</v>
      </c>
      <c r="S2339">
        <v>23</v>
      </c>
      <c r="T2339">
        <v>16</v>
      </c>
      <c r="U2339">
        <v>12</v>
      </c>
      <c r="V2339">
        <v>5</v>
      </c>
      <c r="W2339">
        <v>27</v>
      </c>
      <c r="X2339">
        <v>13</v>
      </c>
      <c r="Y2339">
        <v>12</v>
      </c>
      <c r="Z2339">
        <v>16</v>
      </c>
      <c r="AA2339">
        <v>19</v>
      </c>
      <c r="AB2339">
        <v>29</v>
      </c>
      <c r="AC2339">
        <v>15</v>
      </c>
      <c r="AD2339">
        <v>13</v>
      </c>
      <c r="AE2339">
        <v>10</v>
      </c>
      <c r="AF2339">
        <v>29</v>
      </c>
      <c r="AG2339">
        <v>10</v>
      </c>
      <c r="AH2339">
        <v>22</v>
      </c>
      <c r="AI2339">
        <v>18</v>
      </c>
      <c r="AJ2339">
        <v>22</v>
      </c>
      <c r="AK2339">
        <v>86</v>
      </c>
      <c r="AL2339">
        <v>20</v>
      </c>
      <c r="AM2339" t="s">
        <v>1427</v>
      </c>
      <c r="AN2339" t="s">
        <v>1428</v>
      </c>
      <c r="AO2339" t="s">
        <v>132</v>
      </c>
      <c r="AP2339" t="s">
        <v>47</v>
      </c>
      <c r="AQ2339">
        <v>2.1349945E-3</v>
      </c>
      <c r="BY2339">
        <v>2082</v>
      </c>
    </row>
    <row r="2340" spans="1:77" x14ac:dyDescent="0.25">
      <c r="A2340">
        <v>2083</v>
      </c>
      <c r="B2340">
        <v>47611</v>
      </c>
      <c r="H2340">
        <v>7498</v>
      </c>
      <c r="I2340">
        <v>303</v>
      </c>
      <c r="J2340">
        <v>220</v>
      </c>
      <c r="K2340">
        <v>158</v>
      </c>
      <c r="L2340">
        <v>117</v>
      </c>
      <c r="M2340">
        <v>111</v>
      </c>
      <c r="N2340">
        <v>93</v>
      </c>
      <c r="O2340">
        <v>74</v>
      </c>
      <c r="P2340">
        <v>65</v>
      </c>
      <c r="Q2340">
        <v>79</v>
      </c>
      <c r="R2340">
        <v>87</v>
      </c>
      <c r="S2340">
        <v>74</v>
      </c>
      <c r="T2340">
        <v>93</v>
      </c>
      <c r="U2340">
        <v>103</v>
      </c>
      <c r="V2340">
        <v>105</v>
      </c>
      <c r="W2340">
        <v>81</v>
      </c>
      <c r="X2340">
        <v>36</v>
      </c>
      <c r="Y2340">
        <v>36</v>
      </c>
      <c r="Z2340">
        <v>27</v>
      </c>
      <c r="AA2340">
        <v>18</v>
      </c>
      <c r="AB2340">
        <v>22</v>
      </c>
      <c r="AC2340">
        <v>39</v>
      </c>
      <c r="AD2340">
        <v>23</v>
      </c>
      <c r="AE2340">
        <v>23</v>
      </c>
      <c r="AF2340">
        <v>20</v>
      </c>
      <c r="AG2340">
        <v>26</v>
      </c>
      <c r="AH2340">
        <v>11</v>
      </c>
      <c r="AI2340">
        <v>17</v>
      </c>
      <c r="AJ2340">
        <v>14</v>
      </c>
      <c r="AK2340">
        <v>24</v>
      </c>
      <c r="AL2340">
        <v>31</v>
      </c>
      <c r="AM2340" t="s">
        <v>5633</v>
      </c>
      <c r="AN2340" t="s">
        <v>5634</v>
      </c>
      <c r="AO2340" t="s">
        <v>132</v>
      </c>
      <c r="AP2340" t="s">
        <v>47</v>
      </c>
      <c r="AQ2340">
        <v>1.1013171700000001E-3</v>
      </c>
      <c r="BY2340">
        <v>2083</v>
      </c>
    </row>
    <row r="2341" spans="1:77" x14ac:dyDescent="0.25">
      <c r="A2341">
        <v>2084</v>
      </c>
      <c r="B2341">
        <v>180919</v>
      </c>
      <c r="C2341">
        <v>1993</v>
      </c>
      <c r="H2341">
        <v>8259</v>
      </c>
      <c r="I2341">
        <v>315</v>
      </c>
      <c r="J2341">
        <v>241</v>
      </c>
      <c r="K2341">
        <v>165</v>
      </c>
      <c r="L2341">
        <v>136</v>
      </c>
      <c r="M2341">
        <v>120</v>
      </c>
      <c r="N2341">
        <v>112</v>
      </c>
      <c r="O2341">
        <v>88</v>
      </c>
      <c r="P2341">
        <v>79</v>
      </c>
      <c r="Q2341">
        <v>110</v>
      </c>
      <c r="R2341">
        <v>102</v>
      </c>
      <c r="S2341">
        <v>82</v>
      </c>
      <c r="T2341">
        <v>100</v>
      </c>
      <c r="U2341">
        <v>109</v>
      </c>
      <c r="V2341">
        <v>112</v>
      </c>
      <c r="W2341">
        <v>96</v>
      </c>
      <c r="X2341">
        <v>42</v>
      </c>
      <c r="Y2341">
        <v>61</v>
      </c>
      <c r="Z2341">
        <v>36</v>
      </c>
      <c r="AA2341">
        <v>27</v>
      </c>
      <c r="AB2341">
        <v>26</v>
      </c>
      <c r="AC2341">
        <v>45</v>
      </c>
      <c r="AD2341">
        <v>28</v>
      </c>
      <c r="AE2341">
        <v>38</v>
      </c>
      <c r="AF2341">
        <v>30</v>
      </c>
      <c r="AG2341">
        <v>34</v>
      </c>
      <c r="AH2341">
        <v>16</v>
      </c>
      <c r="AI2341">
        <v>28</v>
      </c>
      <c r="AJ2341">
        <v>24</v>
      </c>
      <c r="AK2341">
        <v>40</v>
      </c>
      <c r="AL2341">
        <v>52</v>
      </c>
      <c r="AM2341" t="s">
        <v>5635</v>
      </c>
      <c r="AN2341" t="s">
        <v>5636</v>
      </c>
      <c r="AO2341" t="s">
        <v>132</v>
      </c>
      <c r="AP2341" t="s">
        <v>47</v>
      </c>
      <c r="AQ2341">
        <v>5.3921196499999999E-3</v>
      </c>
      <c r="BY2341">
        <v>2084</v>
      </c>
    </row>
    <row r="2342" spans="1:77" x14ac:dyDescent="0.25">
      <c r="A2342">
        <v>2085</v>
      </c>
      <c r="B2342">
        <v>9148</v>
      </c>
      <c r="H2342">
        <v>2703</v>
      </c>
      <c r="I2342">
        <v>78</v>
      </c>
      <c r="J2342">
        <v>46</v>
      </c>
      <c r="K2342">
        <v>40</v>
      </c>
      <c r="L2342">
        <v>35</v>
      </c>
      <c r="M2342">
        <v>32</v>
      </c>
      <c r="N2342">
        <v>20</v>
      </c>
      <c r="O2342">
        <v>16</v>
      </c>
      <c r="P2342">
        <v>12</v>
      </c>
      <c r="Q2342">
        <v>10</v>
      </c>
      <c r="R2342">
        <v>18</v>
      </c>
      <c r="S2342">
        <v>31</v>
      </c>
      <c r="T2342">
        <v>16</v>
      </c>
      <c r="U2342">
        <v>16</v>
      </c>
      <c r="V2342">
        <v>20</v>
      </c>
      <c r="W2342">
        <v>8</v>
      </c>
      <c r="X2342">
        <v>10</v>
      </c>
      <c r="Y2342">
        <v>1</v>
      </c>
      <c r="Z2342">
        <v>2</v>
      </c>
      <c r="AA2342">
        <v>4</v>
      </c>
      <c r="AB2342">
        <v>3</v>
      </c>
      <c r="AC2342">
        <v>6</v>
      </c>
      <c r="AD2342">
        <v>12</v>
      </c>
      <c r="AE2342">
        <v>9</v>
      </c>
      <c r="AF2342">
        <v>3</v>
      </c>
      <c r="AG2342">
        <v>3</v>
      </c>
      <c r="AH2342">
        <v>3</v>
      </c>
      <c r="AI2342">
        <v>13</v>
      </c>
      <c r="AJ2342">
        <v>4</v>
      </c>
      <c r="AK2342">
        <v>8</v>
      </c>
      <c r="AL2342">
        <v>6</v>
      </c>
      <c r="AM2342" t="s">
        <v>5635</v>
      </c>
      <c r="AN2342" t="s">
        <v>5636</v>
      </c>
      <c r="AO2342" t="s">
        <v>132</v>
      </c>
      <c r="AP2342" t="s">
        <v>47</v>
      </c>
      <c r="AQ2342">
        <v>0</v>
      </c>
      <c r="BY2342">
        <v>2085</v>
      </c>
    </row>
    <row r="2343" spans="1:77" x14ac:dyDescent="0.25">
      <c r="A2343">
        <v>2087</v>
      </c>
      <c r="B2343">
        <v>0</v>
      </c>
      <c r="H2343">
        <v>40</v>
      </c>
      <c r="I2343">
        <v>2</v>
      </c>
      <c r="J2343">
        <v>0</v>
      </c>
      <c r="K2343">
        <v>1</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2</v>
      </c>
      <c r="AG2343">
        <v>0</v>
      </c>
      <c r="AH2343">
        <v>0</v>
      </c>
      <c r="AI2343">
        <v>0</v>
      </c>
      <c r="AJ2343">
        <v>0</v>
      </c>
      <c r="AK2343">
        <v>0</v>
      </c>
      <c r="AL2343">
        <v>0</v>
      </c>
      <c r="AM2343" t="s">
        <v>5637</v>
      </c>
      <c r="AN2343" t="s">
        <v>5638</v>
      </c>
      <c r="AO2343" t="s">
        <v>132</v>
      </c>
      <c r="AP2343" t="s">
        <v>47</v>
      </c>
      <c r="AQ2343">
        <v>2.5695300000000001E-6</v>
      </c>
      <c r="BY2343">
        <v>2087</v>
      </c>
    </row>
    <row r="2344" spans="1:77" x14ac:dyDescent="0.25">
      <c r="A2344">
        <v>2088</v>
      </c>
      <c r="B2344">
        <v>0</v>
      </c>
      <c r="H2344">
        <v>0</v>
      </c>
      <c r="I2344">
        <v>0</v>
      </c>
      <c r="J2344">
        <v>2</v>
      </c>
      <c r="K2344">
        <v>0</v>
      </c>
      <c r="L2344">
        <v>0</v>
      </c>
      <c r="M2344">
        <v>0</v>
      </c>
      <c r="N2344">
        <v>0</v>
      </c>
      <c r="O2344">
        <v>0</v>
      </c>
      <c r="P2344">
        <v>0</v>
      </c>
      <c r="Q2344">
        <v>0</v>
      </c>
      <c r="R2344">
        <v>0</v>
      </c>
      <c r="S2344">
        <v>0</v>
      </c>
      <c r="T2344">
        <v>1</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t="s">
        <v>5639</v>
      </c>
      <c r="AN2344" t="s">
        <v>5640</v>
      </c>
      <c r="AO2344" t="s">
        <v>132</v>
      </c>
      <c r="AP2344" t="s">
        <v>47</v>
      </c>
      <c r="AQ2344">
        <v>2.6543000000000002E-7</v>
      </c>
      <c r="BY2344">
        <v>2088</v>
      </c>
    </row>
    <row r="2345" spans="1:77" x14ac:dyDescent="0.25">
      <c r="A2345">
        <v>2094</v>
      </c>
      <c r="B2345">
        <v>323</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6</v>
      </c>
      <c r="AI2345">
        <v>0</v>
      </c>
      <c r="AJ2345">
        <v>0</v>
      </c>
      <c r="AK2345">
        <v>0</v>
      </c>
      <c r="AL2345">
        <v>1</v>
      </c>
      <c r="AM2345" t="s">
        <v>5641</v>
      </c>
      <c r="AN2345" t="s">
        <v>5642</v>
      </c>
      <c r="AO2345" t="s">
        <v>132</v>
      </c>
      <c r="AP2345" t="s">
        <v>47</v>
      </c>
      <c r="AQ2345">
        <v>1.6942770000000001E-5</v>
      </c>
      <c r="BY2345">
        <v>2094</v>
      </c>
    </row>
    <row r="2346" spans="1:77" x14ac:dyDescent="0.25">
      <c r="A2346">
        <v>2096</v>
      </c>
      <c r="B2346">
        <v>1918378</v>
      </c>
      <c r="H2346">
        <v>145</v>
      </c>
      <c r="I2346">
        <v>0</v>
      </c>
      <c r="J2346">
        <v>11</v>
      </c>
      <c r="K2346">
        <v>12</v>
      </c>
      <c r="L2346">
        <v>5</v>
      </c>
      <c r="M2346">
        <v>3</v>
      </c>
      <c r="N2346">
        <v>1</v>
      </c>
      <c r="O2346">
        <v>3</v>
      </c>
      <c r="P2346">
        <v>5</v>
      </c>
      <c r="Q2346">
        <v>1</v>
      </c>
      <c r="R2346">
        <v>2</v>
      </c>
      <c r="S2346">
        <v>0</v>
      </c>
      <c r="T2346">
        <v>5</v>
      </c>
      <c r="U2346">
        <v>1</v>
      </c>
      <c r="V2346">
        <v>6</v>
      </c>
      <c r="W2346">
        <v>0</v>
      </c>
      <c r="X2346">
        <v>0</v>
      </c>
      <c r="Y2346">
        <v>13</v>
      </c>
      <c r="Z2346">
        <v>4</v>
      </c>
      <c r="AA2346">
        <v>7</v>
      </c>
      <c r="AB2346">
        <v>0</v>
      </c>
      <c r="AC2346">
        <v>0</v>
      </c>
      <c r="AD2346">
        <v>6</v>
      </c>
      <c r="AE2346">
        <v>1</v>
      </c>
      <c r="AF2346">
        <v>3</v>
      </c>
      <c r="AG2346">
        <v>7</v>
      </c>
      <c r="AH2346">
        <v>1</v>
      </c>
      <c r="AI2346">
        <v>1</v>
      </c>
      <c r="AJ2346">
        <v>0</v>
      </c>
      <c r="AK2346">
        <v>8</v>
      </c>
      <c r="AL2346">
        <v>51</v>
      </c>
      <c r="AM2346" t="s">
        <v>5643</v>
      </c>
      <c r="AN2346" t="s">
        <v>5644</v>
      </c>
      <c r="AO2346" t="s">
        <v>132</v>
      </c>
      <c r="AP2346" t="s">
        <v>47</v>
      </c>
      <c r="AQ2346">
        <v>5.0359436649999999E-2</v>
      </c>
      <c r="BY2346">
        <v>2096</v>
      </c>
    </row>
    <row r="2347" spans="1:77" x14ac:dyDescent="0.25">
      <c r="A2347">
        <v>2098</v>
      </c>
      <c r="B2347">
        <v>13237</v>
      </c>
      <c r="H2347">
        <v>1923</v>
      </c>
      <c r="I2347">
        <v>67</v>
      </c>
      <c r="J2347">
        <v>90</v>
      </c>
      <c r="K2347">
        <v>69</v>
      </c>
      <c r="L2347">
        <v>88</v>
      </c>
      <c r="M2347">
        <v>67</v>
      </c>
      <c r="N2347">
        <v>38</v>
      </c>
      <c r="O2347">
        <v>44</v>
      </c>
      <c r="P2347">
        <v>28</v>
      </c>
      <c r="Q2347">
        <v>39</v>
      </c>
      <c r="R2347">
        <v>52</v>
      </c>
      <c r="S2347">
        <v>36</v>
      </c>
      <c r="T2347">
        <v>49</v>
      </c>
      <c r="U2347">
        <v>24</v>
      </c>
      <c r="V2347">
        <v>47</v>
      </c>
      <c r="W2347">
        <v>33</v>
      </c>
      <c r="X2347">
        <v>43</v>
      </c>
      <c r="Y2347">
        <v>15</v>
      </c>
      <c r="Z2347">
        <v>27</v>
      </c>
      <c r="AA2347">
        <v>12</v>
      </c>
      <c r="AB2347">
        <v>37</v>
      </c>
      <c r="AC2347">
        <v>35</v>
      </c>
      <c r="AD2347">
        <v>21</v>
      </c>
      <c r="AE2347">
        <v>17</v>
      </c>
      <c r="AF2347">
        <v>23</v>
      </c>
      <c r="AG2347">
        <v>5</v>
      </c>
      <c r="AH2347">
        <v>54</v>
      </c>
      <c r="AI2347">
        <v>23</v>
      </c>
      <c r="AJ2347">
        <v>34</v>
      </c>
      <c r="AK2347">
        <v>72</v>
      </c>
      <c r="AL2347">
        <v>31</v>
      </c>
      <c r="AM2347" t="s">
        <v>5645</v>
      </c>
      <c r="AN2347" t="s">
        <v>5646</v>
      </c>
      <c r="AO2347" t="s">
        <v>132</v>
      </c>
      <c r="AP2347" t="s">
        <v>47</v>
      </c>
      <c r="AQ2347">
        <v>5.8364861000000004E-4</v>
      </c>
      <c r="BY2347">
        <v>2098</v>
      </c>
    </row>
    <row r="2348" spans="1:77" x14ac:dyDescent="0.25">
      <c r="A2348">
        <v>2100</v>
      </c>
      <c r="B2348">
        <v>6791</v>
      </c>
      <c r="C2348">
        <v>1993</v>
      </c>
      <c r="H2348">
        <v>754</v>
      </c>
      <c r="I2348">
        <v>3</v>
      </c>
      <c r="J2348">
        <v>11</v>
      </c>
      <c r="K2348">
        <v>4</v>
      </c>
      <c r="L2348">
        <v>0</v>
      </c>
      <c r="M2348">
        <v>1</v>
      </c>
      <c r="N2348">
        <v>0</v>
      </c>
      <c r="O2348">
        <v>2</v>
      </c>
      <c r="P2348">
        <v>2</v>
      </c>
      <c r="Q2348">
        <v>9</v>
      </c>
      <c r="R2348">
        <v>29</v>
      </c>
      <c r="S2348">
        <v>8</v>
      </c>
      <c r="T2348">
        <v>7</v>
      </c>
      <c r="U2348">
        <v>0</v>
      </c>
      <c r="V2348">
        <v>9</v>
      </c>
      <c r="W2348">
        <v>5</v>
      </c>
      <c r="X2348">
        <v>19</v>
      </c>
      <c r="Y2348">
        <v>10</v>
      </c>
      <c r="Z2348">
        <v>5</v>
      </c>
      <c r="AA2348">
        <v>3</v>
      </c>
      <c r="AB2348">
        <v>0</v>
      </c>
      <c r="AC2348">
        <v>1</v>
      </c>
      <c r="AD2348">
        <v>0</v>
      </c>
      <c r="AE2348">
        <v>2</v>
      </c>
      <c r="AF2348">
        <v>1</v>
      </c>
      <c r="AG2348">
        <v>38</v>
      </c>
      <c r="AH2348">
        <v>24</v>
      </c>
      <c r="AI2348">
        <v>30</v>
      </c>
      <c r="AJ2348">
        <v>1</v>
      </c>
      <c r="AK2348">
        <v>19</v>
      </c>
      <c r="AL2348">
        <v>23</v>
      </c>
      <c r="AM2348" t="s">
        <v>5647</v>
      </c>
      <c r="AN2348" t="s">
        <v>5648</v>
      </c>
      <c r="AO2348" t="s">
        <v>132</v>
      </c>
      <c r="AP2348" t="s">
        <v>47</v>
      </c>
      <c r="AQ2348">
        <v>3.1510529000000002E-4</v>
      </c>
      <c r="BY2348">
        <v>2100</v>
      </c>
    </row>
    <row r="2349" spans="1:77" x14ac:dyDescent="0.25">
      <c r="A2349">
        <v>2101</v>
      </c>
      <c r="B2349">
        <v>10705</v>
      </c>
      <c r="H2349">
        <v>736</v>
      </c>
      <c r="I2349">
        <v>1</v>
      </c>
      <c r="J2349">
        <v>48</v>
      </c>
      <c r="K2349">
        <v>4</v>
      </c>
      <c r="L2349">
        <v>6</v>
      </c>
      <c r="M2349">
        <v>3</v>
      </c>
      <c r="N2349">
        <v>3</v>
      </c>
      <c r="O2349">
        <v>5</v>
      </c>
      <c r="P2349">
        <v>2</v>
      </c>
      <c r="Q2349">
        <v>21</v>
      </c>
      <c r="R2349">
        <v>7</v>
      </c>
      <c r="S2349">
        <v>5</v>
      </c>
      <c r="T2349">
        <v>9</v>
      </c>
      <c r="U2349">
        <v>8</v>
      </c>
      <c r="V2349">
        <v>18</v>
      </c>
      <c r="W2349">
        <v>16</v>
      </c>
      <c r="X2349">
        <v>42</v>
      </c>
      <c r="Y2349">
        <v>6</v>
      </c>
      <c r="Z2349">
        <v>17</v>
      </c>
      <c r="AA2349">
        <v>3</v>
      </c>
      <c r="AB2349">
        <v>4</v>
      </c>
      <c r="AC2349">
        <v>2</v>
      </c>
      <c r="AD2349">
        <v>7</v>
      </c>
      <c r="AE2349">
        <v>4</v>
      </c>
      <c r="AF2349">
        <v>1</v>
      </c>
      <c r="AG2349">
        <v>12</v>
      </c>
      <c r="AH2349">
        <v>4</v>
      </c>
      <c r="AI2349">
        <v>20</v>
      </c>
      <c r="AJ2349">
        <v>3</v>
      </c>
      <c r="AK2349">
        <v>14</v>
      </c>
      <c r="AL2349">
        <v>16</v>
      </c>
      <c r="AM2349" t="s">
        <v>5647</v>
      </c>
      <c r="AN2349" t="s">
        <v>5648</v>
      </c>
      <c r="AO2349" t="s">
        <v>132</v>
      </c>
      <c r="AP2349" t="s">
        <v>47</v>
      </c>
      <c r="AQ2349">
        <v>4.4725963000000001E-4</v>
      </c>
      <c r="BY2349">
        <v>2101</v>
      </c>
    </row>
    <row r="2350" spans="1:77" x14ac:dyDescent="0.25">
      <c r="A2350">
        <v>2102</v>
      </c>
      <c r="B2350">
        <v>51756</v>
      </c>
      <c r="H2350">
        <v>2244</v>
      </c>
      <c r="I2350">
        <v>35</v>
      </c>
      <c r="J2350">
        <v>141</v>
      </c>
      <c r="K2350">
        <v>64</v>
      </c>
      <c r="L2350">
        <v>72</v>
      </c>
      <c r="M2350">
        <v>226</v>
      </c>
      <c r="N2350">
        <v>109</v>
      </c>
      <c r="O2350">
        <v>83</v>
      </c>
      <c r="P2350">
        <v>76</v>
      </c>
      <c r="Q2350">
        <v>89</v>
      </c>
      <c r="R2350">
        <v>236</v>
      </c>
      <c r="S2350">
        <v>99</v>
      </c>
      <c r="T2350">
        <v>120</v>
      </c>
      <c r="U2350">
        <v>245</v>
      </c>
      <c r="V2350">
        <v>104</v>
      </c>
      <c r="W2350">
        <v>82</v>
      </c>
      <c r="X2350">
        <v>92</v>
      </c>
      <c r="Y2350">
        <v>64</v>
      </c>
      <c r="Z2350">
        <v>119</v>
      </c>
      <c r="AA2350">
        <v>58</v>
      </c>
      <c r="AB2350">
        <v>146</v>
      </c>
      <c r="AC2350">
        <v>78</v>
      </c>
      <c r="AD2350">
        <v>365</v>
      </c>
      <c r="AE2350">
        <v>292</v>
      </c>
      <c r="AF2350">
        <v>241</v>
      </c>
      <c r="AG2350">
        <v>184</v>
      </c>
      <c r="AH2350">
        <v>220</v>
      </c>
      <c r="AI2350">
        <v>258</v>
      </c>
      <c r="AJ2350">
        <v>193</v>
      </c>
      <c r="AK2350">
        <v>136</v>
      </c>
      <c r="AL2350">
        <v>29</v>
      </c>
      <c r="AM2350" t="s">
        <v>5647</v>
      </c>
      <c r="AN2350" t="s">
        <v>5648</v>
      </c>
      <c r="AO2350" t="s">
        <v>132</v>
      </c>
      <c r="AP2350" t="s">
        <v>47</v>
      </c>
      <c r="AQ2350">
        <v>2.8335074399999998E-3</v>
      </c>
      <c r="BY2350">
        <v>2102</v>
      </c>
    </row>
    <row r="2351" spans="1:77" x14ac:dyDescent="0.25">
      <c r="A2351">
        <v>2103</v>
      </c>
      <c r="B2351">
        <v>5337</v>
      </c>
      <c r="H2351">
        <v>364</v>
      </c>
      <c r="I2351">
        <v>0</v>
      </c>
      <c r="J2351">
        <v>0</v>
      </c>
      <c r="K2351">
        <v>0</v>
      </c>
      <c r="L2351">
        <v>13</v>
      </c>
      <c r="M2351">
        <v>1</v>
      </c>
      <c r="N2351">
        <v>0</v>
      </c>
      <c r="O2351">
        <v>0</v>
      </c>
      <c r="P2351">
        <v>0</v>
      </c>
      <c r="Q2351">
        <v>2</v>
      </c>
      <c r="R2351">
        <v>1</v>
      </c>
      <c r="S2351">
        <v>0</v>
      </c>
      <c r="T2351">
        <v>0</v>
      </c>
      <c r="U2351">
        <v>0</v>
      </c>
      <c r="V2351">
        <v>0</v>
      </c>
      <c r="W2351">
        <v>0</v>
      </c>
      <c r="X2351">
        <v>2</v>
      </c>
      <c r="Y2351">
        <v>19</v>
      </c>
      <c r="Z2351">
        <v>21</v>
      </c>
      <c r="AA2351">
        <v>2</v>
      </c>
      <c r="AB2351">
        <v>7</v>
      </c>
      <c r="AC2351">
        <v>1</v>
      </c>
      <c r="AD2351">
        <v>3</v>
      </c>
      <c r="AE2351">
        <v>7</v>
      </c>
      <c r="AF2351">
        <v>1</v>
      </c>
      <c r="AG2351">
        <v>10</v>
      </c>
      <c r="AH2351">
        <v>10</v>
      </c>
      <c r="AI2351">
        <v>17</v>
      </c>
      <c r="AJ2351">
        <v>11</v>
      </c>
      <c r="AK2351">
        <v>7</v>
      </c>
      <c r="AL2351">
        <v>47</v>
      </c>
      <c r="AM2351" t="s">
        <v>5647</v>
      </c>
      <c r="AN2351" t="s">
        <v>5648</v>
      </c>
      <c r="AO2351" t="s">
        <v>132</v>
      </c>
      <c r="AP2351" t="s">
        <v>47</v>
      </c>
      <c r="AQ2351">
        <v>3.0774384999999999E-4</v>
      </c>
      <c r="BY2351">
        <v>2103</v>
      </c>
    </row>
    <row r="2352" spans="1:77" x14ac:dyDescent="0.25">
      <c r="A2352">
        <v>2104</v>
      </c>
      <c r="B2352">
        <v>1602</v>
      </c>
      <c r="H2352">
        <v>336</v>
      </c>
      <c r="I2352">
        <v>0</v>
      </c>
      <c r="J2352">
        <v>0</v>
      </c>
      <c r="K2352">
        <v>2</v>
      </c>
      <c r="L2352">
        <v>2</v>
      </c>
      <c r="M2352">
        <v>2</v>
      </c>
      <c r="N2352">
        <v>0</v>
      </c>
      <c r="O2352">
        <v>0</v>
      </c>
      <c r="P2352">
        <v>0</v>
      </c>
      <c r="Q2352">
        <v>0</v>
      </c>
      <c r="R2352">
        <v>10</v>
      </c>
      <c r="S2352">
        <v>2</v>
      </c>
      <c r="T2352">
        <v>0</v>
      </c>
      <c r="U2352">
        <v>0</v>
      </c>
      <c r="V2352">
        <v>0</v>
      </c>
      <c r="W2352">
        <v>0</v>
      </c>
      <c r="X2352">
        <v>9</v>
      </c>
      <c r="Y2352">
        <v>2</v>
      </c>
      <c r="Z2352">
        <v>10</v>
      </c>
      <c r="AA2352">
        <v>1</v>
      </c>
      <c r="AB2352">
        <v>12</v>
      </c>
      <c r="AC2352">
        <v>0</v>
      </c>
      <c r="AD2352">
        <v>0</v>
      </c>
      <c r="AE2352">
        <v>1</v>
      </c>
      <c r="AF2352">
        <v>1</v>
      </c>
      <c r="AG2352">
        <v>10</v>
      </c>
      <c r="AH2352">
        <v>3</v>
      </c>
      <c r="AI2352">
        <v>10</v>
      </c>
      <c r="AJ2352">
        <v>0</v>
      </c>
      <c r="AK2352">
        <v>8</v>
      </c>
      <c r="AL2352">
        <v>5</v>
      </c>
      <c r="AM2352" t="s">
        <v>5647</v>
      </c>
      <c r="AN2352" t="s">
        <v>5648</v>
      </c>
      <c r="AO2352" t="s">
        <v>132</v>
      </c>
      <c r="AP2352" t="s">
        <v>47</v>
      </c>
      <c r="AQ2352">
        <v>1.0218063E-4</v>
      </c>
      <c r="BY2352">
        <v>2104</v>
      </c>
    </row>
    <row r="2353" spans="1:77" x14ac:dyDescent="0.25">
      <c r="A2353">
        <v>2105</v>
      </c>
      <c r="B2353">
        <v>11041</v>
      </c>
      <c r="H2353">
        <v>875</v>
      </c>
      <c r="I2353">
        <v>1</v>
      </c>
      <c r="J2353">
        <v>28</v>
      </c>
      <c r="K2353">
        <v>1</v>
      </c>
      <c r="L2353">
        <v>1</v>
      </c>
      <c r="M2353">
        <v>2</v>
      </c>
      <c r="N2353">
        <v>0</v>
      </c>
      <c r="O2353">
        <v>18</v>
      </c>
      <c r="P2353">
        <v>0</v>
      </c>
      <c r="Q2353">
        <v>0</v>
      </c>
      <c r="R2353">
        <v>23</v>
      </c>
      <c r="S2353">
        <v>14</v>
      </c>
      <c r="T2353">
        <v>12</v>
      </c>
      <c r="U2353">
        <v>35</v>
      </c>
      <c r="V2353">
        <v>0</v>
      </c>
      <c r="W2353">
        <v>1</v>
      </c>
      <c r="X2353">
        <v>4</v>
      </c>
      <c r="Y2353">
        <v>0</v>
      </c>
      <c r="Z2353">
        <v>0</v>
      </c>
      <c r="AA2353">
        <v>4</v>
      </c>
      <c r="AB2353">
        <v>12</v>
      </c>
      <c r="AC2353">
        <v>10</v>
      </c>
      <c r="AD2353">
        <v>11</v>
      </c>
      <c r="AE2353">
        <v>2</v>
      </c>
      <c r="AF2353">
        <v>3</v>
      </c>
      <c r="AG2353">
        <v>12</v>
      </c>
      <c r="AH2353">
        <v>8</v>
      </c>
      <c r="AI2353">
        <v>42</v>
      </c>
      <c r="AJ2353">
        <v>3</v>
      </c>
      <c r="AK2353">
        <v>21</v>
      </c>
      <c r="AL2353">
        <v>6</v>
      </c>
      <c r="AM2353" t="s">
        <v>5647</v>
      </c>
      <c r="AN2353" t="s">
        <v>5648</v>
      </c>
      <c r="AO2353" t="s">
        <v>132</v>
      </c>
      <c r="AP2353" t="s">
        <v>47</v>
      </c>
      <c r="AQ2353">
        <v>6.2818236999999996E-4</v>
      </c>
      <c r="BY2353">
        <v>2105</v>
      </c>
    </row>
    <row r="2354" spans="1:77" x14ac:dyDescent="0.25">
      <c r="A2354">
        <v>2106</v>
      </c>
      <c r="B2354">
        <v>7616</v>
      </c>
      <c r="H2354">
        <v>606</v>
      </c>
      <c r="I2354">
        <v>2</v>
      </c>
      <c r="J2354">
        <v>22</v>
      </c>
      <c r="K2354">
        <v>5</v>
      </c>
      <c r="L2354">
        <v>18</v>
      </c>
      <c r="M2354">
        <v>16</v>
      </c>
      <c r="N2354">
        <v>16</v>
      </c>
      <c r="O2354">
        <v>16</v>
      </c>
      <c r="P2354">
        <v>15</v>
      </c>
      <c r="Q2354">
        <v>16</v>
      </c>
      <c r="R2354">
        <v>18</v>
      </c>
      <c r="S2354">
        <v>17</v>
      </c>
      <c r="T2354">
        <v>16</v>
      </c>
      <c r="U2354">
        <v>11</v>
      </c>
      <c r="V2354">
        <v>18</v>
      </c>
      <c r="W2354">
        <v>22</v>
      </c>
      <c r="X2354">
        <v>23</v>
      </c>
      <c r="Y2354">
        <v>2</v>
      </c>
      <c r="Z2354">
        <v>4</v>
      </c>
      <c r="AA2354">
        <v>9</v>
      </c>
      <c r="AB2354">
        <v>55</v>
      </c>
      <c r="AC2354">
        <v>30</v>
      </c>
      <c r="AD2354">
        <v>1</v>
      </c>
      <c r="AE2354">
        <v>21</v>
      </c>
      <c r="AF2354">
        <v>2</v>
      </c>
      <c r="AG2354">
        <v>11</v>
      </c>
      <c r="AH2354">
        <v>10</v>
      </c>
      <c r="AI2354">
        <v>47</v>
      </c>
      <c r="AJ2354">
        <v>12</v>
      </c>
      <c r="AK2354">
        <v>19</v>
      </c>
      <c r="AL2354">
        <v>14</v>
      </c>
      <c r="AM2354" t="s">
        <v>5647</v>
      </c>
      <c r="AN2354" t="s">
        <v>5648</v>
      </c>
      <c r="AO2354" t="s">
        <v>132</v>
      </c>
      <c r="AP2354" t="s">
        <v>47</v>
      </c>
      <c r="AQ2354">
        <v>3.3336027E-4</v>
      </c>
      <c r="BY2354">
        <v>2106</v>
      </c>
    </row>
    <row r="2355" spans="1:77" x14ac:dyDescent="0.25">
      <c r="A2355">
        <v>2107</v>
      </c>
      <c r="B2355">
        <v>432749</v>
      </c>
      <c r="H2355">
        <v>20344</v>
      </c>
      <c r="I2355">
        <v>315</v>
      </c>
      <c r="J2355">
        <v>818</v>
      </c>
      <c r="K2355">
        <v>606</v>
      </c>
      <c r="L2355">
        <v>289</v>
      </c>
      <c r="M2355">
        <v>766</v>
      </c>
      <c r="N2355">
        <v>541</v>
      </c>
      <c r="O2355">
        <v>366</v>
      </c>
      <c r="P2355">
        <v>421</v>
      </c>
      <c r="Q2355">
        <v>676</v>
      </c>
      <c r="R2355">
        <v>265</v>
      </c>
      <c r="S2355">
        <v>301</v>
      </c>
      <c r="T2355">
        <v>390</v>
      </c>
      <c r="U2355">
        <v>350</v>
      </c>
      <c r="V2355">
        <v>226</v>
      </c>
      <c r="W2355">
        <v>353</v>
      </c>
      <c r="X2355">
        <v>293</v>
      </c>
      <c r="Y2355">
        <v>440</v>
      </c>
      <c r="Z2355">
        <v>453</v>
      </c>
      <c r="AA2355">
        <v>190</v>
      </c>
      <c r="AB2355">
        <v>166</v>
      </c>
      <c r="AC2355">
        <v>376</v>
      </c>
      <c r="AD2355">
        <v>231</v>
      </c>
      <c r="AE2355">
        <v>480</v>
      </c>
      <c r="AF2355">
        <v>270</v>
      </c>
      <c r="AG2355">
        <v>163</v>
      </c>
      <c r="AH2355">
        <v>157</v>
      </c>
      <c r="AI2355">
        <v>326</v>
      </c>
      <c r="AJ2355">
        <v>357</v>
      </c>
      <c r="AK2355">
        <v>346</v>
      </c>
      <c r="AL2355">
        <v>382</v>
      </c>
      <c r="AM2355" t="s">
        <v>2919</v>
      </c>
      <c r="AN2355" t="s">
        <v>2920</v>
      </c>
      <c r="AO2355" t="s">
        <v>132</v>
      </c>
      <c r="AP2355" t="s">
        <v>47</v>
      </c>
      <c r="BY2355">
        <v>2107</v>
      </c>
    </row>
    <row r="2356" spans="1:77" x14ac:dyDescent="0.25">
      <c r="A2356">
        <v>2109</v>
      </c>
      <c r="B2356">
        <v>92756</v>
      </c>
      <c r="H2356">
        <v>4310</v>
      </c>
      <c r="I2356">
        <v>25</v>
      </c>
      <c r="J2356">
        <v>129</v>
      </c>
      <c r="K2356">
        <v>132</v>
      </c>
      <c r="L2356">
        <v>67</v>
      </c>
      <c r="M2356">
        <v>165</v>
      </c>
      <c r="N2356">
        <v>111</v>
      </c>
      <c r="O2356">
        <v>70</v>
      </c>
      <c r="P2356">
        <v>68</v>
      </c>
      <c r="Q2356">
        <v>141</v>
      </c>
      <c r="R2356">
        <v>49</v>
      </c>
      <c r="S2356">
        <v>50</v>
      </c>
      <c r="T2356">
        <v>118</v>
      </c>
      <c r="U2356">
        <v>60</v>
      </c>
      <c r="V2356">
        <v>42</v>
      </c>
      <c r="W2356">
        <v>42</v>
      </c>
      <c r="X2356">
        <v>50</v>
      </c>
      <c r="Y2356">
        <v>68</v>
      </c>
      <c r="Z2356">
        <v>66</v>
      </c>
      <c r="AA2356">
        <v>31</v>
      </c>
      <c r="AB2356">
        <v>30</v>
      </c>
      <c r="AC2356">
        <v>70</v>
      </c>
      <c r="AD2356">
        <v>29</v>
      </c>
      <c r="AE2356">
        <v>96</v>
      </c>
      <c r="AF2356">
        <v>26</v>
      </c>
      <c r="AG2356">
        <v>28</v>
      </c>
      <c r="AH2356">
        <v>17</v>
      </c>
      <c r="AI2356">
        <v>65</v>
      </c>
      <c r="AJ2356">
        <v>75</v>
      </c>
      <c r="AK2356">
        <v>49</v>
      </c>
      <c r="AL2356">
        <v>69</v>
      </c>
      <c r="AM2356" t="s">
        <v>2927</v>
      </c>
      <c r="AN2356" t="s">
        <v>2928</v>
      </c>
      <c r="AO2356" t="s">
        <v>132</v>
      </c>
      <c r="AP2356" t="s">
        <v>47</v>
      </c>
      <c r="BY2356">
        <v>2109</v>
      </c>
    </row>
    <row r="2357" spans="1:77" x14ac:dyDescent="0.25">
      <c r="A2357">
        <v>2111</v>
      </c>
      <c r="B2357">
        <v>1815</v>
      </c>
      <c r="H2357">
        <v>218</v>
      </c>
      <c r="I2357">
        <v>3</v>
      </c>
      <c r="J2357">
        <v>4</v>
      </c>
      <c r="K2357">
        <v>9</v>
      </c>
      <c r="L2357">
        <v>6</v>
      </c>
      <c r="M2357">
        <v>3</v>
      </c>
      <c r="N2357">
        <v>4</v>
      </c>
      <c r="O2357">
        <v>7</v>
      </c>
      <c r="P2357">
        <v>2</v>
      </c>
      <c r="Q2357">
        <v>9</v>
      </c>
      <c r="R2357">
        <v>7</v>
      </c>
      <c r="S2357">
        <v>2</v>
      </c>
      <c r="T2357">
        <v>2</v>
      </c>
      <c r="U2357">
        <v>1</v>
      </c>
      <c r="V2357">
        <v>0</v>
      </c>
      <c r="W2357">
        <v>1</v>
      </c>
      <c r="X2357">
        <v>0</v>
      </c>
      <c r="Y2357">
        <v>9</v>
      </c>
      <c r="Z2357">
        <v>11</v>
      </c>
      <c r="AA2357">
        <v>8</v>
      </c>
      <c r="AB2357">
        <v>0</v>
      </c>
      <c r="AC2357">
        <v>3</v>
      </c>
      <c r="AD2357">
        <v>0</v>
      </c>
      <c r="AE2357">
        <v>0</v>
      </c>
      <c r="AF2357">
        <v>3</v>
      </c>
      <c r="AG2357">
        <v>6</v>
      </c>
      <c r="AH2357">
        <v>12</v>
      </c>
      <c r="AI2357">
        <v>1</v>
      </c>
      <c r="AJ2357">
        <v>4</v>
      </c>
      <c r="AK2357">
        <v>18</v>
      </c>
      <c r="AL2357">
        <v>8</v>
      </c>
      <c r="AM2357" t="s">
        <v>2927</v>
      </c>
      <c r="AN2357" t="s">
        <v>2928</v>
      </c>
      <c r="AO2357" t="s">
        <v>132</v>
      </c>
      <c r="AP2357" t="s">
        <v>47</v>
      </c>
      <c r="BY2357">
        <v>2111</v>
      </c>
    </row>
    <row r="2358" spans="1:77" x14ac:dyDescent="0.25">
      <c r="A2358">
        <v>2112</v>
      </c>
      <c r="B2358">
        <v>66813</v>
      </c>
      <c r="H2358">
        <v>6881</v>
      </c>
      <c r="I2358">
        <v>200</v>
      </c>
      <c r="J2358">
        <v>561</v>
      </c>
      <c r="K2358">
        <v>375</v>
      </c>
      <c r="L2358">
        <v>371</v>
      </c>
      <c r="M2358">
        <v>325</v>
      </c>
      <c r="N2358">
        <v>181</v>
      </c>
      <c r="O2358">
        <v>149</v>
      </c>
      <c r="P2358">
        <v>124</v>
      </c>
      <c r="Q2358">
        <v>194</v>
      </c>
      <c r="R2358">
        <v>179</v>
      </c>
      <c r="S2358">
        <v>176</v>
      </c>
      <c r="T2358">
        <v>107</v>
      </c>
      <c r="U2358">
        <v>113</v>
      </c>
      <c r="V2358">
        <v>71</v>
      </c>
      <c r="W2358">
        <v>88</v>
      </c>
      <c r="X2358">
        <v>117</v>
      </c>
      <c r="Y2358">
        <v>77</v>
      </c>
      <c r="Z2358">
        <v>198</v>
      </c>
      <c r="AA2358">
        <v>116</v>
      </c>
      <c r="AB2358">
        <v>72</v>
      </c>
      <c r="AC2358">
        <v>125</v>
      </c>
      <c r="AD2358">
        <v>136</v>
      </c>
      <c r="AE2358">
        <v>185</v>
      </c>
      <c r="AF2358">
        <v>65</v>
      </c>
      <c r="AG2358">
        <v>95</v>
      </c>
      <c r="AH2358">
        <v>87</v>
      </c>
      <c r="AI2358">
        <v>211</v>
      </c>
      <c r="AJ2358">
        <v>149</v>
      </c>
      <c r="AK2358">
        <v>70</v>
      </c>
      <c r="AL2358">
        <v>263</v>
      </c>
      <c r="AM2358" t="s">
        <v>2927</v>
      </c>
      <c r="AN2358" t="s">
        <v>2928</v>
      </c>
      <c r="AO2358" t="s">
        <v>132</v>
      </c>
      <c r="AP2358" t="s">
        <v>47</v>
      </c>
      <c r="BY2358">
        <v>2112</v>
      </c>
    </row>
    <row r="2359" spans="1:77" x14ac:dyDescent="0.25">
      <c r="A2359">
        <v>2113</v>
      </c>
      <c r="B2359">
        <v>64921</v>
      </c>
      <c r="H2359">
        <v>4502</v>
      </c>
      <c r="I2359">
        <v>119</v>
      </c>
      <c r="J2359">
        <v>419</v>
      </c>
      <c r="K2359">
        <v>204</v>
      </c>
      <c r="L2359">
        <v>191</v>
      </c>
      <c r="M2359">
        <v>250</v>
      </c>
      <c r="N2359">
        <v>116</v>
      </c>
      <c r="O2359">
        <v>128</v>
      </c>
      <c r="P2359">
        <v>94</v>
      </c>
      <c r="Q2359">
        <v>190</v>
      </c>
      <c r="R2359">
        <v>136</v>
      </c>
      <c r="S2359">
        <v>107</v>
      </c>
      <c r="T2359">
        <v>110</v>
      </c>
      <c r="U2359">
        <v>114</v>
      </c>
      <c r="V2359">
        <v>78</v>
      </c>
      <c r="W2359">
        <v>92</v>
      </c>
      <c r="X2359">
        <v>78</v>
      </c>
      <c r="Y2359">
        <v>68</v>
      </c>
      <c r="Z2359">
        <v>131</v>
      </c>
      <c r="AA2359">
        <v>107</v>
      </c>
      <c r="AB2359">
        <v>52</v>
      </c>
      <c r="AC2359">
        <v>60</v>
      </c>
      <c r="AD2359">
        <v>41</v>
      </c>
      <c r="AE2359">
        <v>99</v>
      </c>
      <c r="AF2359">
        <v>50</v>
      </c>
      <c r="AG2359">
        <v>48</v>
      </c>
      <c r="AH2359">
        <v>48</v>
      </c>
      <c r="AI2359">
        <v>159</v>
      </c>
      <c r="AJ2359">
        <v>66</v>
      </c>
      <c r="AK2359">
        <v>61</v>
      </c>
      <c r="AL2359">
        <v>167</v>
      </c>
      <c r="AM2359" t="s">
        <v>2927</v>
      </c>
      <c r="AN2359" t="s">
        <v>2928</v>
      </c>
      <c r="AO2359" t="s">
        <v>132</v>
      </c>
      <c r="AP2359" t="s">
        <v>47</v>
      </c>
      <c r="BY2359">
        <v>2113</v>
      </c>
    </row>
    <row r="2360" spans="1:77" x14ac:dyDescent="0.25">
      <c r="A2360">
        <v>2114</v>
      </c>
      <c r="B2360">
        <v>1731</v>
      </c>
      <c r="C2360">
        <v>2006</v>
      </c>
      <c r="H2360">
        <v>3947</v>
      </c>
      <c r="I2360">
        <v>58</v>
      </c>
      <c r="J2360">
        <v>16</v>
      </c>
      <c r="K2360">
        <v>43</v>
      </c>
      <c r="L2360">
        <v>22</v>
      </c>
      <c r="M2360">
        <v>26</v>
      </c>
      <c r="N2360">
        <v>16</v>
      </c>
      <c r="O2360">
        <v>34</v>
      </c>
      <c r="P2360">
        <v>15</v>
      </c>
      <c r="Q2360">
        <v>11</v>
      </c>
      <c r="R2360">
        <v>14</v>
      </c>
      <c r="S2360">
        <v>8</v>
      </c>
      <c r="T2360">
        <v>6</v>
      </c>
      <c r="U2360">
        <v>10</v>
      </c>
      <c r="V2360">
        <v>15</v>
      </c>
      <c r="W2360">
        <v>26</v>
      </c>
      <c r="X2360">
        <v>13</v>
      </c>
      <c r="Y2360">
        <v>7</v>
      </c>
      <c r="Z2360">
        <v>4</v>
      </c>
      <c r="AA2360">
        <v>5</v>
      </c>
      <c r="AB2360">
        <v>9</v>
      </c>
      <c r="AC2360">
        <v>15</v>
      </c>
      <c r="AD2360">
        <v>23</v>
      </c>
      <c r="AE2360">
        <v>9</v>
      </c>
      <c r="AF2360">
        <v>12</v>
      </c>
      <c r="AG2360">
        <v>22</v>
      </c>
      <c r="AH2360">
        <v>5</v>
      </c>
      <c r="AI2360">
        <v>5</v>
      </c>
      <c r="AJ2360">
        <v>5</v>
      </c>
      <c r="AK2360">
        <v>9</v>
      </c>
      <c r="AL2360">
        <v>1</v>
      </c>
      <c r="AM2360" t="s">
        <v>5649</v>
      </c>
      <c r="AN2360" t="s">
        <v>5650</v>
      </c>
      <c r="AO2360" t="s">
        <v>132</v>
      </c>
      <c r="AP2360" t="s">
        <v>47</v>
      </c>
      <c r="AQ2360">
        <v>1.1570886E-4</v>
      </c>
      <c r="BY2360">
        <v>2114</v>
      </c>
    </row>
    <row r="2361" spans="1:77" x14ac:dyDescent="0.25">
      <c r="A2361">
        <v>2115</v>
      </c>
      <c r="B2361">
        <v>58</v>
      </c>
      <c r="C2361">
        <v>2006</v>
      </c>
      <c r="H2361">
        <v>35</v>
      </c>
      <c r="I2361">
        <v>0</v>
      </c>
      <c r="J2361">
        <v>0</v>
      </c>
      <c r="K2361">
        <v>0</v>
      </c>
      <c r="L2361">
        <v>0</v>
      </c>
      <c r="M2361">
        <v>0</v>
      </c>
      <c r="N2361">
        <v>0</v>
      </c>
      <c r="O2361">
        <v>1</v>
      </c>
      <c r="P2361">
        <v>1</v>
      </c>
      <c r="Q2361">
        <v>0</v>
      </c>
      <c r="R2361">
        <v>0</v>
      </c>
      <c r="S2361">
        <v>0</v>
      </c>
      <c r="T2361">
        <v>0</v>
      </c>
      <c r="U2361">
        <v>0</v>
      </c>
      <c r="V2361">
        <v>0</v>
      </c>
      <c r="W2361">
        <v>0</v>
      </c>
      <c r="X2361">
        <v>0</v>
      </c>
      <c r="Y2361">
        <v>0</v>
      </c>
      <c r="Z2361">
        <v>0</v>
      </c>
      <c r="AA2361">
        <v>0</v>
      </c>
      <c r="AB2361">
        <v>0</v>
      </c>
      <c r="AC2361">
        <v>0</v>
      </c>
      <c r="AD2361">
        <v>0</v>
      </c>
      <c r="AE2361">
        <v>0</v>
      </c>
      <c r="AF2361">
        <v>0</v>
      </c>
      <c r="AG2361">
        <v>1</v>
      </c>
      <c r="AH2361">
        <v>0</v>
      </c>
      <c r="AI2361">
        <v>0</v>
      </c>
      <c r="AJ2361">
        <v>0</v>
      </c>
      <c r="AK2361">
        <v>0</v>
      </c>
      <c r="AL2361">
        <v>0</v>
      </c>
      <c r="AM2361" t="s">
        <v>5651</v>
      </c>
      <c r="AN2361" t="s">
        <v>5652</v>
      </c>
      <c r="AO2361" t="s">
        <v>132</v>
      </c>
      <c r="AP2361" t="s">
        <v>47</v>
      </c>
      <c r="AQ2361">
        <v>9.4819000000000013E-7</v>
      </c>
      <c r="BY2361">
        <v>2115</v>
      </c>
    </row>
    <row r="2362" spans="1:77" x14ac:dyDescent="0.25">
      <c r="A2362">
        <v>2117</v>
      </c>
      <c r="B2362">
        <v>12677</v>
      </c>
      <c r="H2362">
        <v>1003</v>
      </c>
      <c r="I2362">
        <v>3</v>
      </c>
      <c r="J2362">
        <v>20</v>
      </c>
      <c r="K2362">
        <v>17</v>
      </c>
      <c r="L2362">
        <v>27</v>
      </c>
      <c r="M2362">
        <v>21</v>
      </c>
      <c r="N2362">
        <v>18</v>
      </c>
      <c r="O2362">
        <v>16</v>
      </c>
      <c r="P2362">
        <v>9</v>
      </c>
      <c r="Q2362">
        <v>49</v>
      </c>
      <c r="R2362">
        <v>13</v>
      </c>
      <c r="S2362">
        <v>9</v>
      </c>
      <c r="T2362">
        <v>8</v>
      </c>
      <c r="U2362">
        <v>23</v>
      </c>
      <c r="V2362">
        <v>5</v>
      </c>
      <c r="W2362">
        <v>23</v>
      </c>
      <c r="X2362">
        <v>23</v>
      </c>
      <c r="Y2362">
        <v>29</v>
      </c>
      <c r="Z2362">
        <v>18</v>
      </c>
      <c r="AA2362">
        <v>30</v>
      </c>
      <c r="AB2362">
        <v>43</v>
      </c>
      <c r="AC2362">
        <v>34</v>
      </c>
      <c r="AD2362">
        <v>30</v>
      </c>
      <c r="AE2362">
        <v>47</v>
      </c>
      <c r="AF2362">
        <v>30</v>
      </c>
      <c r="AG2362">
        <v>54</v>
      </c>
      <c r="AH2362">
        <v>73</v>
      </c>
      <c r="AI2362">
        <v>29</v>
      </c>
      <c r="AJ2362">
        <v>15</v>
      </c>
      <c r="AK2362">
        <v>53</v>
      </c>
      <c r="AL2362">
        <v>58</v>
      </c>
      <c r="AM2362" t="s">
        <v>317</v>
      </c>
      <c r="AN2362" t="s">
        <v>318</v>
      </c>
      <c r="AO2362" t="s">
        <v>132</v>
      </c>
      <c r="AP2362" t="s">
        <v>47</v>
      </c>
      <c r="AQ2362">
        <v>4.4612690999999997E-4</v>
      </c>
      <c r="BY2362">
        <v>2117</v>
      </c>
    </row>
    <row r="2363" spans="1:77" x14ac:dyDescent="0.25">
      <c r="A2363">
        <v>2118</v>
      </c>
      <c r="B2363">
        <v>35691</v>
      </c>
      <c r="H2363">
        <v>4966</v>
      </c>
      <c r="I2363">
        <v>9</v>
      </c>
      <c r="J2363">
        <v>66</v>
      </c>
      <c r="K2363">
        <v>42</v>
      </c>
      <c r="L2363">
        <v>71</v>
      </c>
      <c r="M2363">
        <v>53</v>
      </c>
      <c r="N2363">
        <v>86</v>
      </c>
      <c r="O2363">
        <v>30</v>
      </c>
      <c r="P2363">
        <v>61</v>
      </c>
      <c r="Q2363">
        <v>97</v>
      </c>
      <c r="R2363">
        <v>42</v>
      </c>
      <c r="S2363">
        <v>29</v>
      </c>
      <c r="T2363">
        <v>35</v>
      </c>
      <c r="U2363">
        <v>166</v>
      </c>
      <c r="V2363">
        <v>55</v>
      </c>
      <c r="W2363">
        <v>180</v>
      </c>
      <c r="X2363">
        <v>39</v>
      </c>
      <c r="Y2363">
        <v>27</v>
      </c>
      <c r="Z2363">
        <v>23</v>
      </c>
      <c r="AA2363">
        <v>75</v>
      </c>
      <c r="AB2363">
        <v>64</v>
      </c>
      <c r="AC2363">
        <v>48</v>
      </c>
      <c r="AD2363">
        <v>79</v>
      </c>
      <c r="AE2363">
        <v>61</v>
      </c>
      <c r="AF2363">
        <v>22</v>
      </c>
      <c r="AG2363">
        <v>55</v>
      </c>
      <c r="AH2363">
        <v>245</v>
      </c>
      <c r="AI2363">
        <v>126</v>
      </c>
      <c r="AJ2363">
        <v>32</v>
      </c>
      <c r="AK2363">
        <v>58</v>
      </c>
      <c r="AL2363">
        <v>293</v>
      </c>
      <c r="AM2363" t="s">
        <v>5653</v>
      </c>
      <c r="AN2363" t="s">
        <v>5654</v>
      </c>
      <c r="AO2363" t="s">
        <v>132</v>
      </c>
      <c r="AP2363" t="s">
        <v>47</v>
      </c>
      <c r="AQ2363">
        <v>1.9735624700000002E-3</v>
      </c>
      <c r="BY2363">
        <v>2118</v>
      </c>
    </row>
    <row r="2364" spans="1:77" x14ac:dyDescent="0.25">
      <c r="A2364">
        <v>2119</v>
      </c>
      <c r="B2364">
        <v>16648</v>
      </c>
      <c r="H2364">
        <v>1586</v>
      </c>
      <c r="I2364">
        <v>6</v>
      </c>
      <c r="J2364">
        <v>33</v>
      </c>
      <c r="K2364">
        <v>32</v>
      </c>
      <c r="L2364">
        <v>10</v>
      </c>
      <c r="M2364">
        <v>15</v>
      </c>
      <c r="N2364">
        <v>37</v>
      </c>
      <c r="O2364">
        <v>19</v>
      </c>
      <c r="P2364">
        <v>16</v>
      </c>
      <c r="Q2364">
        <v>35</v>
      </c>
      <c r="R2364">
        <v>16</v>
      </c>
      <c r="S2364">
        <v>16</v>
      </c>
      <c r="T2364">
        <v>18</v>
      </c>
      <c r="U2364">
        <v>50</v>
      </c>
      <c r="V2364">
        <v>13</v>
      </c>
      <c r="W2364">
        <v>42</v>
      </c>
      <c r="X2364">
        <v>25</v>
      </c>
      <c r="Y2364">
        <v>18</v>
      </c>
      <c r="Z2364">
        <v>47</v>
      </c>
      <c r="AA2364">
        <v>26</v>
      </c>
      <c r="AB2364">
        <v>25</v>
      </c>
      <c r="AC2364">
        <v>10</v>
      </c>
      <c r="AD2364">
        <v>12</v>
      </c>
      <c r="AE2364">
        <v>14</v>
      </c>
      <c r="AF2364">
        <v>29</v>
      </c>
      <c r="AG2364">
        <v>20</v>
      </c>
      <c r="AH2364">
        <v>86</v>
      </c>
      <c r="AI2364">
        <v>82</v>
      </c>
      <c r="AJ2364">
        <v>10</v>
      </c>
      <c r="AK2364">
        <v>17</v>
      </c>
      <c r="AL2364">
        <v>79</v>
      </c>
      <c r="AM2364" t="s">
        <v>5653</v>
      </c>
      <c r="AN2364" t="s">
        <v>5654</v>
      </c>
      <c r="AO2364" t="s">
        <v>132</v>
      </c>
      <c r="AP2364" t="s">
        <v>47</v>
      </c>
      <c r="AQ2364">
        <v>7.3507246999999999E-4</v>
      </c>
      <c r="BY2364">
        <v>2119</v>
      </c>
    </row>
    <row r="2365" spans="1:77" x14ac:dyDescent="0.25">
      <c r="A2365">
        <v>2120</v>
      </c>
      <c r="B2365">
        <v>31227</v>
      </c>
      <c r="H2365">
        <v>3569</v>
      </c>
      <c r="I2365">
        <v>19</v>
      </c>
      <c r="J2365">
        <v>131</v>
      </c>
      <c r="K2365">
        <v>57</v>
      </c>
      <c r="L2365">
        <v>69</v>
      </c>
      <c r="M2365">
        <v>80</v>
      </c>
      <c r="N2365">
        <v>94</v>
      </c>
      <c r="O2365">
        <v>61</v>
      </c>
      <c r="P2365">
        <v>51</v>
      </c>
      <c r="Q2365">
        <v>109</v>
      </c>
      <c r="R2365">
        <v>161</v>
      </c>
      <c r="S2365">
        <v>78</v>
      </c>
      <c r="T2365">
        <v>85</v>
      </c>
      <c r="U2365">
        <v>152</v>
      </c>
      <c r="V2365">
        <v>68</v>
      </c>
      <c r="W2365">
        <v>122</v>
      </c>
      <c r="X2365">
        <v>70</v>
      </c>
      <c r="Y2365">
        <v>23</v>
      </c>
      <c r="Z2365">
        <v>41</v>
      </c>
      <c r="AA2365">
        <v>79</v>
      </c>
      <c r="AB2365">
        <v>67</v>
      </c>
      <c r="AC2365">
        <v>59</v>
      </c>
      <c r="AD2365">
        <v>66</v>
      </c>
      <c r="AE2365">
        <v>44</v>
      </c>
      <c r="AF2365">
        <v>50</v>
      </c>
      <c r="AG2365">
        <v>79</v>
      </c>
      <c r="AH2365">
        <v>174</v>
      </c>
      <c r="AI2365">
        <v>85</v>
      </c>
      <c r="AJ2365">
        <v>40</v>
      </c>
      <c r="AK2365">
        <v>64</v>
      </c>
      <c r="AL2365">
        <v>317</v>
      </c>
      <c r="AM2365" t="s">
        <v>5653</v>
      </c>
      <c r="AN2365" t="s">
        <v>5654</v>
      </c>
      <c r="AO2365" t="s">
        <v>132</v>
      </c>
      <c r="AP2365" t="s">
        <v>47</v>
      </c>
      <c r="AQ2365">
        <v>8.9404111000000004E-4</v>
      </c>
      <c r="BY2365">
        <v>2120</v>
      </c>
    </row>
    <row r="2366" spans="1:77" x14ac:dyDescent="0.25">
      <c r="A2366">
        <v>2123</v>
      </c>
      <c r="B2366">
        <v>48</v>
      </c>
      <c r="H2366">
        <v>536</v>
      </c>
      <c r="I2366">
        <v>1</v>
      </c>
      <c r="J2366">
        <v>605</v>
      </c>
      <c r="K2366">
        <v>340</v>
      </c>
      <c r="L2366">
        <v>8</v>
      </c>
      <c r="M2366">
        <v>13</v>
      </c>
      <c r="N2366">
        <v>19</v>
      </c>
      <c r="O2366">
        <v>13</v>
      </c>
      <c r="P2366">
        <v>6</v>
      </c>
      <c r="Q2366">
        <v>3</v>
      </c>
      <c r="R2366">
        <v>3</v>
      </c>
      <c r="S2366">
        <v>2</v>
      </c>
      <c r="T2366">
        <v>2</v>
      </c>
      <c r="U2366">
        <v>1</v>
      </c>
      <c r="V2366">
        <v>2</v>
      </c>
      <c r="W2366">
        <v>1</v>
      </c>
      <c r="X2366">
        <v>0</v>
      </c>
      <c r="Y2366">
        <v>0</v>
      </c>
      <c r="Z2366">
        <v>0</v>
      </c>
      <c r="AA2366">
        <v>0</v>
      </c>
      <c r="AB2366">
        <v>0</v>
      </c>
      <c r="AC2366">
        <v>0</v>
      </c>
      <c r="AD2366">
        <v>2</v>
      </c>
      <c r="AE2366">
        <v>0</v>
      </c>
      <c r="AF2366">
        <v>0</v>
      </c>
      <c r="AG2366">
        <v>0</v>
      </c>
      <c r="AH2366">
        <v>0</v>
      </c>
      <c r="AI2366">
        <v>1</v>
      </c>
      <c r="AJ2366">
        <v>0</v>
      </c>
      <c r="AK2366">
        <v>3</v>
      </c>
      <c r="AL2366">
        <v>1</v>
      </c>
      <c r="AM2366" t="s">
        <v>5655</v>
      </c>
      <c r="AN2366" t="s">
        <v>5656</v>
      </c>
      <c r="AO2366" t="s">
        <v>240</v>
      </c>
      <c r="AP2366" t="s">
        <v>241</v>
      </c>
      <c r="AQ2366">
        <v>0</v>
      </c>
      <c r="BY2366">
        <v>2123</v>
      </c>
    </row>
    <row r="2367" spans="1:77" x14ac:dyDescent="0.25">
      <c r="A2367">
        <v>2124</v>
      </c>
      <c r="B2367">
        <v>48</v>
      </c>
      <c r="H2367">
        <v>603</v>
      </c>
      <c r="I2367">
        <v>1</v>
      </c>
      <c r="J2367">
        <v>181</v>
      </c>
      <c r="K2367">
        <v>340</v>
      </c>
      <c r="L2367">
        <v>14</v>
      </c>
      <c r="M2367">
        <v>10</v>
      </c>
      <c r="N2367">
        <v>30</v>
      </c>
      <c r="O2367">
        <v>28</v>
      </c>
      <c r="P2367">
        <v>28</v>
      </c>
      <c r="Q2367">
        <v>8</v>
      </c>
      <c r="R2367">
        <v>5</v>
      </c>
      <c r="S2367">
        <v>8</v>
      </c>
      <c r="T2367">
        <v>14</v>
      </c>
      <c r="U2367">
        <v>5</v>
      </c>
      <c r="V2367">
        <v>7</v>
      </c>
      <c r="W2367">
        <v>8</v>
      </c>
      <c r="X2367">
        <v>7</v>
      </c>
      <c r="Y2367">
        <v>5</v>
      </c>
      <c r="Z2367">
        <v>3</v>
      </c>
      <c r="AA2367">
        <v>1</v>
      </c>
      <c r="AB2367">
        <v>1</v>
      </c>
      <c r="AC2367">
        <v>2</v>
      </c>
      <c r="AD2367">
        <v>2</v>
      </c>
      <c r="AE2367">
        <v>1</v>
      </c>
      <c r="AF2367">
        <v>7</v>
      </c>
      <c r="AG2367">
        <v>3</v>
      </c>
      <c r="AH2367">
        <v>0</v>
      </c>
      <c r="AI2367">
        <v>2</v>
      </c>
      <c r="AJ2367">
        <v>0</v>
      </c>
      <c r="AK2367">
        <v>6</v>
      </c>
      <c r="AL2367">
        <v>0</v>
      </c>
      <c r="AM2367" t="s">
        <v>5655</v>
      </c>
      <c r="AN2367" t="s">
        <v>5656</v>
      </c>
      <c r="AO2367" t="s">
        <v>240</v>
      </c>
      <c r="AP2367" t="s">
        <v>241</v>
      </c>
      <c r="AQ2367">
        <v>0</v>
      </c>
      <c r="BY2367">
        <v>2124</v>
      </c>
    </row>
    <row r="2368" spans="1:77" x14ac:dyDescent="0.25">
      <c r="A2368">
        <v>2129</v>
      </c>
      <c r="B2368">
        <v>1149</v>
      </c>
      <c r="H2368">
        <v>30</v>
      </c>
      <c r="I2368">
        <v>0</v>
      </c>
      <c r="J2368">
        <v>0</v>
      </c>
      <c r="K2368">
        <v>0</v>
      </c>
      <c r="L2368">
        <v>0</v>
      </c>
      <c r="M2368">
        <v>0</v>
      </c>
      <c r="N2368">
        <v>0</v>
      </c>
      <c r="O2368">
        <v>0</v>
      </c>
      <c r="P2368">
        <v>0</v>
      </c>
      <c r="Q2368">
        <v>0</v>
      </c>
      <c r="R2368">
        <v>0</v>
      </c>
      <c r="S2368">
        <v>0</v>
      </c>
      <c r="T2368">
        <v>0</v>
      </c>
      <c r="U2368">
        <v>1</v>
      </c>
      <c r="V2368">
        <v>0</v>
      </c>
      <c r="W2368">
        <v>0</v>
      </c>
      <c r="X2368">
        <v>0</v>
      </c>
      <c r="Y2368">
        <v>0</v>
      </c>
      <c r="Z2368">
        <v>1</v>
      </c>
      <c r="AA2368">
        <v>0</v>
      </c>
      <c r="AB2368">
        <v>2</v>
      </c>
      <c r="AC2368">
        <v>1</v>
      </c>
      <c r="AD2368">
        <v>1</v>
      </c>
      <c r="AE2368">
        <v>4</v>
      </c>
      <c r="AF2368">
        <v>3</v>
      </c>
      <c r="AG2368">
        <v>1</v>
      </c>
      <c r="AH2368">
        <v>1</v>
      </c>
      <c r="AI2368">
        <v>0</v>
      </c>
      <c r="AJ2368">
        <v>0</v>
      </c>
      <c r="AK2368">
        <v>2</v>
      </c>
      <c r="AL2368">
        <v>0</v>
      </c>
      <c r="AM2368" t="s">
        <v>3271</v>
      </c>
      <c r="AN2368" t="s">
        <v>3272</v>
      </c>
      <c r="AO2368" t="s">
        <v>240</v>
      </c>
      <c r="AP2368" t="s">
        <v>241</v>
      </c>
      <c r="AQ2368">
        <v>0</v>
      </c>
      <c r="BY2368">
        <v>2129</v>
      </c>
    </row>
    <row r="2369" spans="1:77" x14ac:dyDescent="0.25">
      <c r="A2369">
        <v>2130</v>
      </c>
      <c r="B2369">
        <v>2534</v>
      </c>
      <c r="H2369">
        <v>253</v>
      </c>
      <c r="I2369">
        <v>0</v>
      </c>
      <c r="J2369">
        <v>0</v>
      </c>
      <c r="K2369">
        <v>0</v>
      </c>
      <c r="L2369">
        <v>0</v>
      </c>
      <c r="M2369">
        <v>0</v>
      </c>
      <c r="N2369">
        <v>1</v>
      </c>
      <c r="O2369">
        <v>2</v>
      </c>
      <c r="P2369">
        <v>3</v>
      </c>
      <c r="Q2369">
        <v>1</v>
      </c>
      <c r="R2369">
        <v>0</v>
      </c>
      <c r="S2369">
        <v>1</v>
      </c>
      <c r="T2369">
        <v>0</v>
      </c>
      <c r="U2369">
        <v>4</v>
      </c>
      <c r="V2369">
        <v>0</v>
      </c>
      <c r="W2369">
        <v>1</v>
      </c>
      <c r="X2369">
        <v>0</v>
      </c>
      <c r="Y2369">
        <v>0</v>
      </c>
      <c r="Z2369">
        <v>4</v>
      </c>
      <c r="AA2369">
        <v>4</v>
      </c>
      <c r="AB2369">
        <v>3</v>
      </c>
      <c r="AC2369">
        <v>5</v>
      </c>
      <c r="AD2369">
        <v>7</v>
      </c>
      <c r="AE2369">
        <v>7</v>
      </c>
      <c r="AF2369">
        <v>6</v>
      </c>
      <c r="AG2369">
        <v>8</v>
      </c>
      <c r="AH2369">
        <v>0</v>
      </c>
      <c r="AI2369">
        <v>2</v>
      </c>
      <c r="AJ2369">
        <v>0</v>
      </c>
      <c r="AK2369">
        <v>6</v>
      </c>
      <c r="AL2369">
        <v>0</v>
      </c>
      <c r="AM2369" t="s">
        <v>3271</v>
      </c>
      <c r="AN2369" t="s">
        <v>3272</v>
      </c>
      <c r="AO2369" t="s">
        <v>240</v>
      </c>
      <c r="AP2369" t="s">
        <v>241</v>
      </c>
      <c r="AQ2369">
        <v>0</v>
      </c>
      <c r="BY2369">
        <v>2130</v>
      </c>
    </row>
    <row r="2370" spans="1:77" x14ac:dyDescent="0.25">
      <c r="A2370">
        <v>2140</v>
      </c>
      <c r="B2370">
        <v>7172</v>
      </c>
      <c r="H2370">
        <v>0</v>
      </c>
      <c r="I2370">
        <v>0</v>
      </c>
      <c r="J2370">
        <v>0</v>
      </c>
      <c r="K2370">
        <v>0</v>
      </c>
      <c r="L2370">
        <v>0</v>
      </c>
      <c r="M2370">
        <v>0</v>
      </c>
      <c r="N2370">
        <v>0</v>
      </c>
      <c r="O2370">
        <v>0</v>
      </c>
      <c r="P2370">
        <v>0</v>
      </c>
      <c r="Q2370">
        <v>0</v>
      </c>
      <c r="R2370">
        <v>0</v>
      </c>
      <c r="S2370">
        <v>0</v>
      </c>
      <c r="T2370">
        <v>0</v>
      </c>
      <c r="U2370">
        <v>0</v>
      </c>
      <c r="V2370">
        <v>0</v>
      </c>
      <c r="W2370">
        <v>2</v>
      </c>
      <c r="X2370">
        <v>0</v>
      </c>
      <c r="Y2370">
        <v>0</v>
      </c>
      <c r="Z2370">
        <v>0</v>
      </c>
      <c r="AA2370">
        <v>0</v>
      </c>
      <c r="AB2370">
        <v>0</v>
      </c>
      <c r="AC2370">
        <v>0</v>
      </c>
      <c r="AD2370">
        <v>0</v>
      </c>
      <c r="AE2370">
        <v>0</v>
      </c>
      <c r="AF2370">
        <v>0</v>
      </c>
      <c r="AG2370">
        <v>2</v>
      </c>
      <c r="AH2370">
        <v>0</v>
      </c>
      <c r="AI2370">
        <v>0</v>
      </c>
      <c r="AJ2370">
        <v>0</v>
      </c>
      <c r="AK2370">
        <v>0</v>
      </c>
      <c r="AL2370">
        <v>0</v>
      </c>
      <c r="AM2370" t="s">
        <v>3316</v>
      </c>
      <c r="AN2370" t="s">
        <v>3317</v>
      </c>
      <c r="AO2370" t="s">
        <v>240</v>
      </c>
      <c r="AP2370" t="s">
        <v>241</v>
      </c>
      <c r="AQ2370">
        <v>3.1199222000000002E-4</v>
      </c>
      <c r="BY2370">
        <v>2140</v>
      </c>
    </row>
    <row r="2371" spans="1:77" x14ac:dyDescent="0.25">
      <c r="A2371">
        <v>2141</v>
      </c>
      <c r="B2371">
        <v>5434</v>
      </c>
      <c r="H2371">
        <v>5345</v>
      </c>
      <c r="I2371">
        <v>11</v>
      </c>
      <c r="J2371">
        <v>312</v>
      </c>
      <c r="K2371">
        <v>38</v>
      </c>
      <c r="L2371">
        <v>115</v>
      </c>
      <c r="M2371">
        <v>221</v>
      </c>
      <c r="N2371">
        <v>566</v>
      </c>
      <c r="O2371">
        <v>164</v>
      </c>
      <c r="P2371">
        <v>239</v>
      </c>
      <c r="Q2371">
        <v>156</v>
      </c>
      <c r="R2371">
        <v>198</v>
      </c>
      <c r="S2371">
        <v>251</v>
      </c>
      <c r="T2371">
        <v>157</v>
      </c>
      <c r="U2371">
        <v>101</v>
      </c>
      <c r="V2371">
        <v>113</v>
      </c>
      <c r="W2371">
        <v>176</v>
      </c>
      <c r="X2371">
        <v>190</v>
      </c>
      <c r="Y2371">
        <v>22</v>
      </c>
      <c r="Z2371">
        <v>78</v>
      </c>
      <c r="AA2371">
        <v>57</v>
      </c>
      <c r="AB2371">
        <v>48</v>
      </c>
      <c r="AC2371">
        <v>46</v>
      </c>
      <c r="AD2371">
        <v>60</v>
      </c>
      <c r="AE2371">
        <v>34</v>
      </c>
      <c r="AF2371">
        <v>39</v>
      </c>
      <c r="AG2371">
        <v>85</v>
      </c>
      <c r="AH2371">
        <v>116</v>
      </c>
      <c r="AI2371">
        <v>115</v>
      </c>
      <c r="AJ2371">
        <v>102</v>
      </c>
      <c r="AK2371">
        <v>84</v>
      </c>
      <c r="AL2371">
        <v>78</v>
      </c>
      <c r="AM2371" t="s">
        <v>5657</v>
      </c>
      <c r="AN2371" t="s">
        <v>5658</v>
      </c>
      <c r="AO2371" t="s">
        <v>240</v>
      </c>
      <c r="AP2371" t="s">
        <v>241</v>
      </c>
      <c r="AQ2371">
        <v>5.7854471000000005E-4</v>
      </c>
      <c r="BY2371">
        <v>2141</v>
      </c>
    </row>
    <row r="2372" spans="1:77" x14ac:dyDescent="0.25">
      <c r="A2372">
        <v>2142</v>
      </c>
      <c r="B2372">
        <v>16</v>
      </c>
      <c r="C2372">
        <v>1997</v>
      </c>
      <c r="H2372">
        <v>217</v>
      </c>
      <c r="I2372">
        <v>0</v>
      </c>
      <c r="J2372">
        <v>2</v>
      </c>
      <c r="K2372">
        <v>0</v>
      </c>
      <c r="L2372">
        <v>1</v>
      </c>
      <c r="M2372">
        <v>0</v>
      </c>
      <c r="N2372">
        <v>4</v>
      </c>
      <c r="O2372">
        <v>0</v>
      </c>
      <c r="P2372">
        <v>0</v>
      </c>
      <c r="Q2372">
        <v>0</v>
      </c>
      <c r="R2372">
        <v>0</v>
      </c>
      <c r="S2372">
        <v>12</v>
      </c>
      <c r="T2372">
        <v>5</v>
      </c>
      <c r="U2372">
        <v>5</v>
      </c>
      <c r="V2372">
        <v>0</v>
      </c>
      <c r="W2372">
        <v>0</v>
      </c>
      <c r="X2372">
        <v>0</v>
      </c>
      <c r="Y2372">
        <v>0</v>
      </c>
      <c r="Z2372">
        <v>0</v>
      </c>
      <c r="AA2372">
        <v>0</v>
      </c>
      <c r="AB2372">
        <v>0</v>
      </c>
      <c r="AC2372">
        <v>0</v>
      </c>
      <c r="AD2372">
        <v>0</v>
      </c>
      <c r="AE2372">
        <v>0</v>
      </c>
      <c r="AF2372">
        <v>1</v>
      </c>
      <c r="AG2372">
        <v>0</v>
      </c>
      <c r="AH2372">
        <v>0</v>
      </c>
      <c r="AI2372">
        <v>0</v>
      </c>
      <c r="AJ2372">
        <v>0</v>
      </c>
      <c r="AK2372">
        <v>1</v>
      </c>
      <c r="AL2372">
        <v>2</v>
      </c>
      <c r="AM2372" t="s">
        <v>5659</v>
      </c>
      <c r="AN2372" t="s">
        <v>5660</v>
      </c>
      <c r="AO2372" t="s">
        <v>240</v>
      </c>
      <c r="AP2372" t="s">
        <v>241</v>
      </c>
      <c r="AQ2372">
        <v>1.1706140000000001E-5</v>
      </c>
      <c r="BY2372">
        <v>2142</v>
      </c>
    </row>
    <row r="2373" spans="1:77" x14ac:dyDescent="0.25">
      <c r="A2373">
        <v>2143</v>
      </c>
      <c r="B2373">
        <v>193</v>
      </c>
      <c r="H2373">
        <v>652</v>
      </c>
      <c r="I2373">
        <v>1</v>
      </c>
      <c r="J2373">
        <v>4</v>
      </c>
      <c r="K2373">
        <v>0</v>
      </c>
      <c r="L2373">
        <v>1</v>
      </c>
      <c r="M2373">
        <v>0</v>
      </c>
      <c r="N2373">
        <v>18</v>
      </c>
      <c r="O2373">
        <v>2</v>
      </c>
      <c r="P2373">
        <v>3</v>
      </c>
      <c r="Q2373">
        <v>1</v>
      </c>
      <c r="R2373">
        <v>0</v>
      </c>
      <c r="S2373">
        <v>46</v>
      </c>
      <c r="T2373">
        <v>63</v>
      </c>
      <c r="U2373">
        <v>76</v>
      </c>
      <c r="V2373">
        <v>1</v>
      </c>
      <c r="W2373">
        <v>1</v>
      </c>
      <c r="X2373">
        <v>2</v>
      </c>
      <c r="Y2373">
        <v>1</v>
      </c>
      <c r="Z2373">
        <v>9</v>
      </c>
      <c r="AA2373">
        <v>13</v>
      </c>
      <c r="AB2373">
        <v>1</v>
      </c>
      <c r="AC2373">
        <v>1</v>
      </c>
      <c r="AD2373">
        <v>1</v>
      </c>
      <c r="AE2373">
        <v>1</v>
      </c>
      <c r="AF2373">
        <v>3</v>
      </c>
      <c r="AG2373">
        <v>1</v>
      </c>
      <c r="AH2373">
        <v>4</v>
      </c>
      <c r="AI2373">
        <v>1</v>
      </c>
      <c r="AJ2373">
        <v>2</v>
      </c>
      <c r="AK2373">
        <v>15</v>
      </c>
      <c r="AL2373">
        <v>5</v>
      </c>
      <c r="AM2373" t="s">
        <v>5659</v>
      </c>
      <c r="AN2373" t="s">
        <v>5660</v>
      </c>
      <c r="AO2373" t="s">
        <v>240</v>
      </c>
      <c r="AP2373" t="s">
        <v>241</v>
      </c>
      <c r="AQ2373">
        <v>1.4596949999999999E-5</v>
      </c>
      <c r="BY2373">
        <v>2143</v>
      </c>
    </row>
    <row r="2374" spans="1:77" x14ac:dyDescent="0.25">
      <c r="A2374">
        <v>2144</v>
      </c>
      <c r="B2374">
        <v>605</v>
      </c>
      <c r="H2374">
        <v>742</v>
      </c>
      <c r="I2374">
        <v>31</v>
      </c>
      <c r="J2374">
        <v>27</v>
      </c>
      <c r="K2374">
        <v>1</v>
      </c>
      <c r="L2374">
        <v>0</v>
      </c>
      <c r="M2374">
        <v>1</v>
      </c>
      <c r="N2374">
        <v>16</v>
      </c>
      <c r="O2374">
        <v>0</v>
      </c>
      <c r="P2374">
        <v>2</v>
      </c>
      <c r="Q2374">
        <v>0</v>
      </c>
      <c r="R2374">
        <v>2</v>
      </c>
      <c r="S2374">
        <v>8</v>
      </c>
      <c r="T2374">
        <v>6</v>
      </c>
      <c r="U2374">
        <v>15</v>
      </c>
      <c r="V2374">
        <v>1</v>
      </c>
      <c r="W2374">
        <v>0</v>
      </c>
      <c r="X2374">
        <v>1</v>
      </c>
      <c r="Y2374">
        <v>5</v>
      </c>
      <c r="Z2374">
        <v>1</v>
      </c>
      <c r="AA2374">
        <v>0</v>
      </c>
      <c r="AB2374">
        <v>2</v>
      </c>
      <c r="AC2374">
        <v>1</v>
      </c>
      <c r="AD2374">
        <v>1</v>
      </c>
      <c r="AE2374">
        <v>2</v>
      </c>
      <c r="AF2374">
        <v>6</v>
      </c>
      <c r="AG2374">
        <v>1</v>
      </c>
      <c r="AH2374">
        <v>0</v>
      </c>
      <c r="AI2374">
        <v>1</v>
      </c>
      <c r="AJ2374">
        <v>2</v>
      </c>
      <c r="AK2374">
        <v>0</v>
      </c>
      <c r="AL2374">
        <v>0</v>
      </c>
      <c r="AM2374" t="s">
        <v>5659</v>
      </c>
      <c r="AN2374" t="s">
        <v>5660</v>
      </c>
      <c r="AO2374" t="s">
        <v>240</v>
      </c>
      <c r="AP2374" t="s">
        <v>241</v>
      </c>
      <c r="AQ2374">
        <v>3.8490469999999998E-5</v>
      </c>
      <c r="BY2374">
        <v>2144</v>
      </c>
    </row>
    <row r="2375" spans="1:77" x14ac:dyDescent="0.25">
      <c r="A2375">
        <v>2145</v>
      </c>
      <c r="B2375">
        <v>751</v>
      </c>
      <c r="H2375">
        <v>981</v>
      </c>
      <c r="I2375">
        <v>29</v>
      </c>
      <c r="J2375">
        <v>30</v>
      </c>
      <c r="K2375">
        <v>1</v>
      </c>
      <c r="L2375">
        <v>1</v>
      </c>
      <c r="M2375">
        <v>1</v>
      </c>
      <c r="N2375">
        <v>15</v>
      </c>
      <c r="O2375">
        <v>0</v>
      </c>
      <c r="P2375">
        <v>2</v>
      </c>
      <c r="Q2375">
        <v>1</v>
      </c>
      <c r="R2375">
        <v>3</v>
      </c>
      <c r="S2375">
        <v>12</v>
      </c>
      <c r="T2375">
        <v>9</v>
      </c>
      <c r="U2375">
        <v>15</v>
      </c>
      <c r="V2375">
        <v>1</v>
      </c>
      <c r="W2375">
        <v>4</v>
      </c>
      <c r="X2375">
        <v>3</v>
      </c>
      <c r="Y2375">
        <v>5</v>
      </c>
      <c r="Z2375">
        <v>1</v>
      </c>
      <c r="AA2375">
        <v>0</v>
      </c>
      <c r="AB2375">
        <v>2</v>
      </c>
      <c r="AC2375">
        <v>2</v>
      </c>
      <c r="AD2375">
        <v>2</v>
      </c>
      <c r="AE2375">
        <v>3</v>
      </c>
      <c r="AF2375">
        <v>5</v>
      </c>
      <c r="AG2375">
        <v>1</v>
      </c>
      <c r="AH2375">
        <v>0</v>
      </c>
      <c r="AI2375">
        <v>2</v>
      </c>
      <c r="AJ2375">
        <v>2</v>
      </c>
      <c r="AK2375">
        <v>0</v>
      </c>
      <c r="AL2375">
        <v>2</v>
      </c>
      <c r="AM2375" t="s">
        <v>5661</v>
      </c>
      <c r="AN2375" t="s">
        <v>5662</v>
      </c>
      <c r="AO2375" t="s">
        <v>240</v>
      </c>
      <c r="AP2375" t="s">
        <v>241</v>
      </c>
      <c r="AQ2375">
        <v>4.0980999999999999E-5</v>
      </c>
      <c r="BY2375">
        <v>2145</v>
      </c>
    </row>
    <row r="2376" spans="1:77" x14ac:dyDescent="0.25">
      <c r="A2376">
        <v>2146</v>
      </c>
      <c r="B2376">
        <v>7590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t="s">
        <v>5663</v>
      </c>
      <c r="AN2376" t="s">
        <v>5664</v>
      </c>
      <c r="AO2376" t="s">
        <v>240</v>
      </c>
      <c r="AP2376" t="s">
        <v>241</v>
      </c>
      <c r="AQ2376">
        <v>2.6612476000000001E-4</v>
      </c>
      <c r="BY2376">
        <v>2146</v>
      </c>
    </row>
    <row r="2377" spans="1:77" x14ac:dyDescent="0.25">
      <c r="A2377">
        <v>2147</v>
      </c>
      <c r="B2377">
        <v>847</v>
      </c>
      <c r="H2377">
        <v>647</v>
      </c>
      <c r="I2377">
        <v>20</v>
      </c>
      <c r="J2377">
        <v>13</v>
      </c>
      <c r="K2377">
        <v>17</v>
      </c>
      <c r="L2377">
        <v>14</v>
      </c>
      <c r="M2377">
        <v>23</v>
      </c>
      <c r="N2377">
        <v>26</v>
      </c>
      <c r="O2377">
        <v>9</v>
      </c>
      <c r="P2377">
        <v>2</v>
      </c>
      <c r="Q2377">
        <v>2</v>
      </c>
      <c r="R2377">
        <v>11</v>
      </c>
      <c r="S2377">
        <v>7</v>
      </c>
      <c r="T2377">
        <v>7</v>
      </c>
      <c r="U2377">
        <v>3</v>
      </c>
      <c r="V2377">
        <v>3</v>
      </c>
      <c r="W2377">
        <v>3</v>
      </c>
      <c r="X2377">
        <v>5</v>
      </c>
      <c r="Y2377">
        <v>2</v>
      </c>
      <c r="Z2377">
        <v>1</v>
      </c>
      <c r="AA2377">
        <v>7</v>
      </c>
      <c r="AB2377">
        <v>2</v>
      </c>
      <c r="AC2377">
        <v>3</v>
      </c>
      <c r="AD2377">
        <v>3</v>
      </c>
      <c r="AE2377">
        <v>1</v>
      </c>
      <c r="AF2377">
        <v>3</v>
      </c>
      <c r="AG2377">
        <v>2</v>
      </c>
      <c r="AH2377">
        <v>3</v>
      </c>
      <c r="AI2377">
        <v>3</v>
      </c>
      <c r="AJ2377">
        <v>1</v>
      </c>
      <c r="AK2377">
        <v>9</v>
      </c>
      <c r="AL2377">
        <v>11</v>
      </c>
      <c r="AM2377" t="s">
        <v>5663</v>
      </c>
      <c r="AN2377" t="s">
        <v>5664</v>
      </c>
      <c r="AO2377" t="s">
        <v>240</v>
      </c>
      <c r="AP2377" t="s">
        <v>241</v>
      </c>
      <c r="AQ2377">
        <v>0</v>
      </c>
      <c r="BY2377">
        <v>2147</v>
      </c>
    </row>
    <row r="2378" spans="1:77" x14ac:dyDescent="0.25">
      <c r="A2378">
        <v>2148</v>
      </c>
      <c r="B2378">
        <v>23</v>
      </c>
      <c r="H2378">
        <v>85</v>
      </c>
      <c r="I2378">
        <v>4</v>
      </c>
      <c r="J2378">
        <v>2</v>
      </c>
      <c r="K2378">
        <v>1</v>
      </c>
      <c r="L2378">
        <v>0</v>
      </c>
      <c r="M2378">
        <v>1</v>
      </c>
      <c r="N2378">
        <v>0</v>
      </c>
      <c r="O2378">
        <v>0</v>
      </c>
      <c r="P2378">
        <v>0</v>
      </c>
      <c r="Q2378">
        <v>0</v>
      </c>
      <c r="R2378">
        <v>4</v>
      </c>
      <c r="S2378">
        <v>0</v>
      </c>
      <c r="T2378">
        <v>1</v>
      </c>
      <c r="U2378">
        <v>0</v>
      </c>
      <c r="V2378">
        <v>1</v>
      </c>
      <c r="W2378">
        <v>0</v>
      </c>
      <c r="X2378">
        <v>2</v>
      </c>
      <c r="Y2378">
        <v>0</v>
      </c>
      <c r="Z2378">
        <v>0</v>
      </c>
      <c r="AA2378">
        <v>0</v>
      </c>
      <c r="AB2378">
        <v>0</v>
      </c>
      <c r="AC2378">
        <v>1</v>
      </c>
      <c r="AD2378">
        <v>0</v>
      </c>
      <c r="AE2378">
        <v>0</v>
      </c>
      <c r="AF2378">
        <v>0</v>
      </c>
      <c r="AG2378">
        <v>0</v>
      </c>
      <c r="AH2378">
        <v>1</v>
      </c>
      <c r="AI2378">
        <v>0</v>
      </c>
      <c r="AJ2378">
        <v>2</v>
      </c>
      <c r="AK2378">
        <v>2</v>
      </c>
      <c r="AL2378">
        <v>2</v>
      </c>
      <c r="AM2378" t="s">
        <v>5663</v>
      </c>
      <c r="AN2378" t="s">
        <v>5664</v>
      </c>
      <c r="AO2378" t="s">
        <v>240</v>
      </c>
      <c r="AP2378" t="s">
        <v>241</v>
      </c>
      <c r="AQ2378">
        <v>0</v>
      </c>
      <c r="BY2378">
        <v>2148</v>
      </c>
    </row>
    <row r="2379" spans="1:77" x14ac:dyDescent="0.25">
      <c r="A2379">
        <v>2149</v>
      </c>
      <c r="B2379">
        <v>16167</v>
      </c>
      <c r="H2379">
        <v>167</v>
      </c>
      <c r="I2379">
        <v>0</v>
      </c>
      <c r="J2379">
        <v>0</v>
      </c>
      <c r="K2379">
        <v>0</v>
      </c>
      <c r="L2379">
        <v>2</v>
      </c>
      <c r="M2379">
        <v>23</v>
      </c>
      <c r="N2379">
        <v>4</v>
      </c>
      <c r="O2379">
        <v>1</v>
      </c>
      <c r="P2379">
        <v>3</v>
      </c>
      <c r="Q2379">
        <v>0</v>
      </c>
      <c r="R2379">
        <v>13</v>
      </c>
      <c r="S2379">
        <v>2</v>
      </c>
      <c r="T2379">
        <v>6</v>
      </c>
      <c r="U2379">
        <v>6</v>
      </c>
      <c r="V2379">
        <v>1</v>
      </c>
      <c r="W2379">
        <v>5</v>
      </c>
      <c r="X2379">
        <v>3</v>
      </c>
      <c r="Y2379">
        <v>1</v>
      </c>
      <c r="Z2379">
        <v>1</v>
      </c>
      <c r="AA2379">
        <v>0</v>
      </c>
      <c r="AB2379">
        <v>4</v>
      </c>
      <c r="AC2379">
        <v>4</v>
      </c>
      <c r="AD2379">
        <v>6</v>
      </c>
      <c r="AE2379">
        <v>3</v>
      </c>
      <c r="AF2379">
        <v>2</v>
      </c>
      <c r="AG2379">
        <v>2</v>
      </c>
      <c r="AH2379">
        <v>3</v>
      </c>
      <c r="AI2379">
        <v>9</v>
      </c>
      <c r="AJ2379">
        <v>10</v>
      </c>
      <c r="AK2379">
        <v>7</v>
      </c>
      <c r="AL2379">
        <v>8</v>
      </c>
      <c r="AM2379" t="s">
        <v>5663</v>
      </c>
      <c r="AN2379" t="s">
        <v>5664</v>
      </c>
      <c r="AO2379" t="s">
        <v>240</v>
      </c>
      <c r="AP2379" t="s">
        <v>241</v>
      </c>
      <c r="AQ2379">
        <v>0</v>
      </c>
      <c r="BY2379">
        <v>2149</v>
      </c>
    </row>
    <row r="2380" spans="1:77" x14ac:dyDescent="0.25">
      <c r="A2380">
        <v>2150</v>
      </c>
      <c r="B2380">
        <v>94246</v>
      </c>
      <c r="H2380">
        <v>1</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1</v>
      </c>
      <c r="AJ2380">
        <v>0</v>
      </c>
      <c r="AK2380">
        <v>0</v>
      </c>
      <c r="AL2380">
        <v>0</v>
      </c>
      <c r="AM2380" t="s">
        <v>5663</v>
      </c>
      <c r="AN2380" t="s">
        <v>5664</v>
      </c>
      <c r="AO2380" t="s">
        <v>240</v>
      </c>
      <c r="AP2380" t="s">
        <v>241</v>
      </c>
      <c r="AQ2380">
        <v>0</v>
      </c>
      <c r="BY2380">
        <v>2150</v>
      </c>
    </row>
    <row r="2381" spans="1:77" x14ac:dyDescent="0.25">
      <c r="A2381">
        <v>2151</v>
      </c>
      <c r="B2381">
        <v>13632</v>
      </c>
      <c r="H2381">
        <v>50</v>
      </c>
      <c r="I2381">
        <v>0</v>
      </c>
      <c r="J2381">
        <v>2</v>
      </c>
      <c r="K2381">
        <v>4</v>
      </c>
      <c r="L2381">
        <v>5</v>
      </c>
      <c r="M2381">
        <v>6</v>
      </c>
      <c r="N2381">
        <v>3</v>
      </c>
      <c r="O2381">
        <v>1</v>
      </c>
      <c r="P2381">
        <v>7</v>
      </c>
      <c r="Q2381">
        <v>4</v>
      </c>
      <c r="R2381">
        <v>0</v>
      </c>
      <c r="S2381">
        <v>1</v>
      </c>
      <c r="T2381">
        <v>2</v>
      </c>
      <c r="U2381">
        <v>6</v>
      </c>
      <c r="V2381">
        <v>2</v>
      </c>
      <c r="W2381">
        <v>2</v>
      </c>
      <c r="X2381">
        <v>2</v>
      </c>
      <c r="Y2381">
        <v>0</v>
      </c>
      <c r="Z2381">
        <v>2</v>
      </c>
      <c r="AA2381">
        <v>0</v>
      </c>
      <c r="AB2381">
        <v>0</v>
      </c>
      <c r="AC2381">
        <v>1</v>
      </c>
      <c r="AD2381">
        <v>0</v>
      </c>
      <c r="AE2381">
        <v>0</v>
      </c>
      <c r="AF2381">
        <v>0</v>
      </c>
      <c r="AG2381">
        <v>0</v>
      </c>
      <c r="AH2381">
        <v>0</v>
      </c>
      <c r="AI2381">
        <v>2</v>
      </c>
      <c r="AJ2381">
        <v>0</v>
      </c>
      <c r="AK2381">
        <v>1</v>
      </c>
      <c r="AL2381">
        <v>1</v>
      </c>
      <c r="AM2381" t="s">
        <v>5663</v>
      </c>
      <c r="AN2381" t="s">
        <v>5664</v>
      </c>
      <c r="AO2381" t="s">
        <v>240</v>
      </c>
      <c r="AP2381" t="s">
        <v>241</v>
      </c>
      <c r="AQ2381">
        <v>0</v>
      </c>
      <c r="BY2381">
        <v>2151</v>
      </c>
    </row>
    <row r="2382" spans="1:77" x14ac:dyDescent="0.25">
      <c r="A2382">
        <v>2152</v>
      </c>
      <c r="B2382">
        <v>46</v>
      </c>
      <c r="H2382">
        <v>84</v>
      </c>
      <c r="I2382">
        <v>10</v>
      </c>
      <c r="J2382">
        <v>1</v>
      </c>
      <c r="K2382">
        <v>2</v>
      </c>
      <c r="L2382">
        <v>0</v>
      </c>
      <c r="M2382">
        <v>0</v>
      </c>
      <c r="N2382">
        <v>0</v>
      </c>
      <c r="O2382">
        <v>0</v>
      </c>
      <c r="P2382">
        <v>1</v>
      </c>
      <c r="Q2382">
        <v>0</v>
      </c>
      <c r="R2382">
        <v>1</v>
      </c>
      <c r="S2382">
        <v>1</v>
      </c>
      <c r="T2382">
        <v>1</v>
      </c>
      <c r="U2382">
        <v>0</v>
      </c>
      <c r="V2382">
        <v>0</v>
      </c>
      <c r="W2382">
        <v>1</v>
      </c>
      <c r="X2382">
        <v>0</v>
      </c>
      <c r="Y2382">
        <v>0</v>
      </c>
      <c r="Z2382">
        <v>0</v>
      </c>
      <c r="AA2382">
        <v>0</v>
      </c>
      <c r="AB2382">
        <v>1</v>
      </c>
      <c r="AC2382">
        <v>0</v>
      </c>
      <c r="AD2382">
        <v>0</v>
      </c>
      <c r="AE2382">
        <v>0</v>
      </c>
      <c r="AF2382">
        <v>0</v>
      </c>
      <c r="AG2382">
        <v>0</v>
      </c>
      <c r="AH2382">
        <v>1</v>
      </c>
      <c r="AI2382">
        <v>0</v>
      </c>
      <c r="AJ2382">
        <v>0</v>
      </c>
      <c r="AK2382">
        <v>0</v>
      </c>
      <c r="AL2382">
        <v>0</v>
      </c>
      <c r="AM2382" t="s">
        <v>5663</v>
      </c>
      <c r="AN2382" t="s">
        <v>5664</v>
      </c>
      <c r="AO2382" t="s">
        <v>240</v>
      </c>
      <c r="AP2382" t="s">
        <v>241</v>
      </c>
      <c r="AQ2382">
        <v>0</v>
      </c>
      <c r="BY2382">
        <v>2152</v>
      </c>
    </row>
    <row r="2383" spans="1:77" x14ac:dyDescent="0.25">
      <c r="A2383">
        <v>2153</v>
      </c>
      <c r="B2383">
        <v>24320</v>
      </c>
      <c r="H2383">
        <v>97</v>
      </c>
      <c r="I2383">
        <v>1</v>
      </c>
      <c r="J2383">
        <v>9</v>
      </c>
      <c r="K2383">
        <v>8</v>
      </c>
      <c r="L2383">
        <v>6</v>
      </c>
      <c r="M2383">
        <v>10</v>
      </c>
      <c r="N2383">
        <v>2</v>
      </c>
      <c r="O2383">
        <v>0</v>
      </c>
      <c r="P2383">
        <v>3</v>
      </c>
      <c r="Q2383">
        <v>0</v>
      </c>
      <c r="R2383">
        <v>0</v>
      </c>
      <c r="S2383">
        <v>0</v>
      </c>
      <c r="T2383">
        <v>0</v>
      </c>
      <c r="U2383">
        <v>1</v>
      </c>
      <c r="V2383">
        <v>1</v>
      </c>
      <c r="W2383">
        <v>0</v>
      </c>
      <c r="X2383">
        <v>0</v>
      </c>
      <c r="Y2383">
        <v>0</v>
      </c>
      <c r="Z2383">
        <v>9</v>
      </c>
      <c r="AA2383">
        <v>0</v>
      </c>
      <c r="AB2383">
        <v>1</v>
      </c>
      <c r="AC2383">
        <v>0</v>
      </c>
      <c r="AD2383">
        <v>1</v>
      </c>
      <c r="AE2383">
        <v>0</v>
      </c>
      <c r="AF2383">
        <v>4</v>
      </c>
      <c r="AG2383">
        <v>4</v>
      </c>
      <c r="AH2383">
        <v>4</v>
      </c>
      <c r="AI2383">
        <v>12</v>
      </c>
      <c r="AJ2383">
        <v>4</v>
      </c>
      <c r="AK2383">
        <v>17</v>
      </c>
      <c r="AL2383">
        <v>8</v>
      </c>
      <c r="AM2383" t="s">
        <v>5663</v>
      </c>
      <c r="AN2383" t="s">
        <v>5664</v>
      </c>
      <c r="AO2383" t="s">
        <v>240</v>
      </c>
      <c r="AP2383" t="s">
        <v>241</v>
      </c>
      <c r="AQ2383">
        <v>0</v>
      </c>
      <c r="BY2383">
        <v>2153</v>
      </c>
    </row>
    <row r="2384" spans="1:77" x14ac:dyDescent="0.25">
      <c r="A2384">
        <v>2154</v>
      </c>
      <c r="B2384">
        <v>12511</v>
      </c>
      <c r="H2384">
        <v>74</v>
      </c>
      <c r="I2384">
        <v>0</v>
      </c>
      <c r="J2384">
        <v>0</v>
      </c>
      <c r="K2384">
        <v>1</v>
      </c>
      <c r="L2384">
        <v>0</v>
      </c>
      <c r="M2384">
        <v>1</v>
      </c>
      <c r="N2384">
        <v>6</v>
      </c>
      <c r="O2384">
        <v>0</v>
      </c>
      <c r="P2384">
        <v>0</v>
      </c>
      <c r="Q2384">
        <v>0</v>
      </c>
      <c r="R2384">
        <v>0</v>
      </c>
      <c r="S2384">
        <v>0</v>
      </c>
      <c r="T2384">
        <v>0</v>
      </c>
      <c r="U2384">
        <v>0</v>
      </c>
      <c r="V2384">
        <v>0</v>
      </c>
      <c r="W2384">
        <v>1</v>
      </c>
      <c r="X2384">
        <v>0</v>
      </c>
      <c r="Y2384">
        <v>1</v>
      </c>
      <c r="Z2384">
        <v>2</v>
      </c>
      <c r="AA2384">
        <v>1</v>
      </c>
      <c r="AB2384">
        <v>0</v>
      </c>
      <c r="AC2384">
        <v>0</v>
      </c>
      <c r="AD2384">
        <v>0</v>
      </c>
      <c r="AE2384">
        <v>0</v>
      </c>
      <c r="AF2384">
        <v>1</v>
      </c>
      <c r="AG2384">
        <v>0</v>
      </c>
      <c r="AH2384">
        <v>0</v>
      </c>
      <c r="AI2384">
        <v>0</v>
      </c>
      <c r="AJ2384">
        <v>0</v>
      </c>
      <c r="AK2384">
        <v>0</v>
      </c>
      <c r="AL2384">
        <v>1</v>
      </c>
      <c r="AM2384" t="s">
        <v>5663</v>
      </c>
      <c r="AN2384" t="s">
        <v>5664</v>
      </c>
      <c r="AO2384" t="s">
        <v>240</v>
      </c>
      <c r="AP2384" t="s">
        <v>241</v>
      </c>
      <c r="AQ2384">
        <v>0</v>
      </c>
      <c r="BY2384">
        <v>2154</v>
      </c>
    </row>
    <row r="2385" spans="1:77" x14ac:dyDescent="0.25">
      <c r="A2385">
        <v>2155</v>
      </c>
      <c r="B2385">
        <v>407</v>
      </c>
      <c r="H2385">
        <v>174</v>
      </c>
      <c r="I2385">
        <v>5</v>
      </c>
      <c r="J2385">
        <v>4</v>
      </c>
      <c r="K2385">
        <v>1</v>
      </c>
      <c r="L2385">
        <v>2</v>
      </c>
      <c r="M2385">
        <v>0</v>
      </c>
      <c r="N2385">
        <v>1</v>
      </c>
      <c r="O2385">
        <v>3</v>
      </c>
      <c r="P2385">
        <v>0</v>
      </c>
      <c r="Q2385">
        <v>1</v>
      </c>
      <c r="R2385">
        <v>1</v>
      </c>
      <c r="S2385">
        <v>3</v>
      </c>
      <c r="T2385">
        <v>0</v>
      </c>
      <c r="U2385">
        <v>0</v>
      </c>
      <c r="V2385">
        <v>0</v>
      </c>
      <c r="W2385">
        <v>1</v>
      </c>
      <c r="X2385">
        <v>2</v>
      </c>
      <c r="Y2385">
        <v>0</v>
      </c>
      <c r="Z2385">
        <v>0</v>
      </c>
      <c r="AA2385">
        <v>2</v>
      </c>
      <c r="AB2385">
        <v>0</v>
      </c>
      <c r="AC2385">
        <v>0</v>
      </c>
      <c r="AD2385">
        <v>0</v>
      </c>
      <c r="AE2385">
        <v>0</v>
      </c>
      <c r="AF2385">
        <v>0</v>
      </c>
      <c r="AG2385">
        <v>0</v>
      </c>
      <c r="AH2385">
        <v>0</v>
      </c>
      <c r="AI2385">
        <v>0</v>
      </c>
      <c r="AJ2385">
        <v>0</v>
      </c>
      <c r="AK2385">
        <v>2</v>
      </c>
      <c r="AL2385">
        <v>0</v>
      </c>
      <c r="AM2385" t="s">
        <v>5663</v>
      </c>
      <c r="AN2385" t="s">
        <v>5664</v>
      </c>
      <c r="AO2385" t="s">
        <v>240</v>
      </c>
      <c r="AP2385" t="s">
        <v>241</v>
      </c>
      <c r="AQ2385">
        <v>0</v>
      </c>
      <c r="BY2385">
        <v>2155</v>
      </c>
    </row>
    <row r="2386" spans="1:77" x14ac:dyDescent="0.25">
      <c r="A2386">
        <v>2156</v>
      </c>
      <c r="B2386">
        <v>41</v>
      </c>
      <c r="H2386">
        <v>389</v>
      </c>
      <c r="I2386">
        <v>4</v>
      </c>
      <c r="J2386">
        <v>4</v>
      </c>
      <c r="K2386">
        <v>0</v>
      </c>
      <c r="L2386">
        <v>1</v>
      </c>
      <c r="M2386">
        <v>7</v>
      </c>
      <c r="N2386">
        <v>0</v>
      </c>
      <c r="O2386">
        <v>0</v>
      </c>
      <c r="P2386">
        <v>0</v>
      </c>
      <c r="Q2386">
        <v>0</v>
      </c>
      <c r="R2386">
        <v>0</v>
      </c>
      <c r="S2386">
        <v>0</v>
      </c>
      <c r="T2386">
        <v>1</v>
      </c>
      <c r="U2386">
        <v>0</v>
      </c>
      <c r="V2386">
        <v>0</v>
      </c>
      <c r="W2386">
        <v>0</v>
      </c>
      <c r="X2386">
        <v>0</v>
      </c>
      <c r="Y2386">
        <v>1</v>
      </c>
      <c r="Z2386">
        <v>0</v>
      </c>
      <c r="AA2386">
        <v>0</v>
      </c>
      <c r="AB2386">
        <v>0</v>
      </c>
      <c r="AC2386">
        <v>0</v>
      </c>
      <c r="AD2386">
        <v>0</v>
      </c>
      <c r="AE2386">
        <v>0</v>
      </c>
      <c r="AF2386">
        <v>0</v>
      </c>
      <c r="AG2386">
        <v>0</v>
      </c>
      <c r="AH2386">
        <v>0</v>
      </c>
      <c r="AI2386">
        <v>0</v>
      </c>
      <c r="AJ2386">
        <v>1</v>
      </c>
      <c r="AK2386">
        <v>1</v>
      </c>
      <c r="AL2386">
        <v>0</v>
      </c>
      <c r="AM2386" t="s">
        <v>5663</v>
      </c>
      <c r="AN2386" t="s">
        <v>5664</v>
      </c>
      <c r="AO2386" t="s">
        <v>240</v>
      </c>
      <c r="AP2386" t="s">
        <v>241</v>
      </c>
      <c r="AQ2386">
        <v>0</v>
      </c>
      <c r="BY2386">
        <v>2156</v>
      </c>
    </row>
    <row r="2387" spans="1:77" x14ac:dyDescent="0.25">
      <c r="A2387">
        <v>2157</v>
      </c>
      <c r="B2387">
        <v>8467</v>
      </c>
      <c r="H2387">
        <v>94</v>
      </c>
      <c r="I2387">
        <v>0</v>
      </c>
      <c r="J2387">
        <v>9</v>
      </c>
      <c r="K2387">
        <v>8</v>
      </c>
      <c r="L2387">
        <v>6</v>
      </c>
      <c r="M2387">
        <v>10</v>
      </c>
      <c r="N2387">
        <v>2</v>
      </c>
      <c r="O2387">
        <v>0</v>
      </c>
      <c r="P2387">
        <v>2</v>
      </c>
      <c r="Q2387">
        <v>0</v>
      </c>
      <c r="R2387">
        <v>0</v>
      </c>
      <c r="S2387">
        <v>0</v>
      </c>
      <c r="T2387">
        <v>0</v>
      </c>
      <c r="U2387">
        <v>1</v>
      </c>
      <c r="V2387">
        <v>1</v>
      </c>
      <c r="W2387">
        <v>0</v>
      </c>
      <c r="X2387">
        <v>0</v>
      </c>
      <c r="Y2387">
        <v>0</v>
      </c>
      <c r="Z2387">
        <v>8</v>
      </c>
      <c r="AA2387">
        <v>0</v>
      </c>
      <c r="AB2387">
        <v>0</v>
      </c>
      <c r="AC2387">
        <v>0</v>
      </c>
      <c r="AD2387">
        <v>1</v>
      </c>
      <c r="AE2387">
        <v>0</v>
      </c>
      <c r="AF2387">
        <v>3</v>
      </c>
      <c r="AG2387">
        <v>3</v>
      </c>
      <c r="AH2387">
        <v>3</v>
      </c>
      <c r="AI2387">
        <v>11</v>
      </c>
      <c r="AJ2387">
        <v>3</v>
      </c>
      <c r="AK2387">
        <v>13</v>
      </c>
      <c r="AL2387">
        <v>7</v>
      </c>
      <c r="AM2387" t="s">
        <v>238</v>
      </c>
      <c r="AN2387" t="s">
        <v>239</v>
      </c>
      <c r="AO2387" t="s">
        <v>240</v>
      </c>
      <c r="AP2387" t="s">
        <v>241</v>
      </c>
      <c r="AQ2387">
        <v>1.0518574E-4</v>
      </c>
      <c r="BY2387">
        <v>2157</v>
      </c>
    </row>
    <row r="2388" spans="1:77" x14ac:dyDescent="0.25">
      <c r="A2388">
        <v>2158</v>
      </c>
      <c r="B2388">
        <v>20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t="s">
        <v>238</v>
      </c>
      <c r="AN2388" t="s">
        <v>239</v>
      </c>
      <c r="AO2388" t="s">
        <v>240</v>
      </c>
      <c r="AP2388" t="s">
        <v>241</v>
      </c>
      <c r="AQ2388">
        <v>1.2696399999999999E-6</v>
      </c>
      <c r="BY2388">
        <v>2158</v>
      </c>
    </row>
    <row r="2389" spans="1:77" x14ac:dyDescent="0.25">
      <c r="A2389">
        <v>2159</v>
      </c>
      <c r="B2389">
        <v>7590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t="s">
        <v>238</v>
      </c>
      <c r="AN2389" t="s">
        <v>239</v>
      </c>
      <c r="AO2389" t="s">
        <v>240</v>
      </c>
      <c r="AP2389" t="s">
        <v>241</v>
      </c>
      <c r="AQ2389">
        <v>2.6612476000000001E-4</v>
      </c>
      <c r="BY2389">
        <v>2159</v>
      </c>
    </row>
    <row r="2390" spans="1:77" x14ac:dyDescent="0.25">
      <c r="A2390">
        <v>2160</v>
      </c>
      <c r="B2390">
        <v>749</v>
      </c>
      <c r="H2390">
        <v>343</v>
      </c>
      <c r="I2390">
        <v>16</v>
      </c>
      <c r="J2390">
        <v>7</v>
      </c>
      <c r="K2390">
        <v>9</v>
      </c>
      <c r="L2390">
        <v>8</v>
      </c>
      <c r="M2390">
        <v>13</v>
      </c>
      <c r="N2390">
        <v>10</v>
      </c>
      <c r="O2390">
        <v>4</v>
      </c>
      <c r="P2390">
        <v>2</v>
      </c>
      <c r="Q2390">
        <v>2</v>
      </c>
      <c r="R2390">
        <v>8</v>
      </c>
      <c r="S2390">
        <v>7</v>
      </c>
      <c r="T2390">
        <v>6</v>
      </c>
      <c r="U2390">
        <v>3</v>
      </c>
      <c r="V2390">
        <v>3</v>
      </c>
      <c r="W2390">
        <v>3</v>
      </c>
      <c r="X2390">
        <v>3</v>
      </c>
      <c r="Y2390">
        <v>2</v>
      </c>
      <c r="Z2390">
        <v>1</v>
      </c>
      <c r="AA2390">
        <v>7</v>
      </c>
      <c r="AB2390">
        <v>2</v>
      </c>
      <c r="AC2390">
        <v>3</v>
      </c>
      <c r="AD2390">
        <v>1</v>
      </c>
      <c r="AE2390">
        <v>1</v>
      </c>
      <c r="AF2390">
        <v>3</v>
      </c>
      <c r="AG2390">
        <v>2</v>
      </c>
      <c r="AH2390">
        <v>3</v>
      </c>
      <c r="AI2390">
        <v>3</v>
      </c>
      <c r="AJ2390">
        <v>1</v>
      </c>
      <c r="AK2390">
        <v>8</v>
      </c>
      <c r="AL2390">
        <v>7</v>
      </c>
      <c r="AM2390" t="s">
        <v>238</v>
      </c>
      <c r="AN2390" t="s">
        <v>239</v>
      </c>
      <c r="AO2390" t="s">
        <v>240</v>
      </c>
      <c r="AP2390" t="s">
        <v>241</v>
      </c>
      <c r="AQ2390">
        <v>3.4469189999999998E-5</v>
      </c>
      <c r="BY2390">
        <v>2160</v>
      </c>
    </row>
    <row r="2391" spans="1:77" x14ac:dyDescent="0.25">
      <c r="A2391">
        <v>2161</v>
      </c>
      <c r="B2391">
        <v>0</v>
      </c>
      <c r="H2391">
        <v>3</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t="s">
        <v>238</v>
      </c>
      <c r="AN2391" t="s">
        <v>239</v>
      </c>
      <c r="AO2391" t="s">
        <v>240</v>
      </c>
      <c r="AP2391" t="s">
        <v>241</v>
      </c>
      <c r="AQ2391">
        <v>4.5674E-7</v>
      </c>
      <c r="BY2391">
        <v>2161</v>
      </c>
    </row>
    <row r="2392" spans="1:77" x14ac:dyDescent="0.25">
      <c r="A2392">
        <v>2162</v>
      </c>
      <c r="B2392">
        <v>7048</v>
      </c>
      <c r="H2392">
        <v>32</v>
      </c>
      <c r="I2392">
        <v>0</v>
      </c>
      <c r="J2392">
        <v>0</v>
      </c>
      <c r="K2392">
        <v>0</v>
      </c>
      <c r="L2392">
        <v>2</v>
      </c>
      <c r="M2392">
        <v>19</v>
      </c>
      <c r="N2392">
        <v>1</v>
      </c>
      <c r="O2392">
        <v>0</v>
      </c>
      <c r="P2392">
        <v>2</v>
      </c>
      <c r="Q2392">
        <v>0</v>
      </c>
      <c r="R2392">
        <v>1</v>
      </c>
      <c r="S2392">
        <v>2</v>
      </c>
      <c r="T2392">
        <v>1</v>
      </c>
      <c r="U2392">
        <v>1</v>
      </c>
      <c r="V2392">
        <v>1</v>
      </c>
      <c r="W2392">
        <v>3</v>
      </c>
      <c r="X2392">
        <v>1</v>
      </c>
      <c r="Y2392">
        <v>0</v>
      </c>
      <c r="Z2392">
        <v>0</v>
      </c>
      <c r="AA2392">
        <v>0</v>
      </c>
      <c r="AB2392">
        <v>0</v>
      </c>
      <c r="AC2392">
        <v>3</v>
      </c>
      <c r="AD2392">
        <v>4</v>
      </c>
      <c r="AE2392">
        <v>2</v>
      </c>
      <c r="AF2392">
        <v>2</v>
      </c>
      <c r="AG2392">
        <v>1</v>
      </c>
      <c r="AH2392">
        <v>3</v>
      </c>
      <c r="AI2392">
        <v>2</v>
      </c>
      <c r="AJ2392">
        <v>2</v>
      </c>
      <c r="AK2392">
        <v>6</v>
      </c>
      <c r="AL2392">
        <v>1</v>
      </c>
      <c r="AM2392" t="s">
        <v>238</v>
      </c>
      <c r="AN2392" t="s">
        <v>239</v>
      </c>
      <c r="AO2392" t="s">
        <v>240</v>
      </c>
      <c r="AP2392" t="s">
        <v>241</v>
      </c>
      <c r="AQ2392">
        <v>2.5188604E-4</v>
      </c>
      <c r="BY2392">
        <v>2162</v>
      </c>
    </row>
    <row r="2393" spans="1:77" x14ac:dyDescent="0.25">
      <c r="A2393">
        <v>2163</v>
      </c>
      <c r="B2393">
        <v>15860</v>
      </c>
      <c r="H2393">
        <v>1</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1</v>
      </c>
      <c r="AJ2393">
        <v>0</v>
      </c>
      <c r="AK2393">
        <v>0</v>
      </c>
      <c r="AL2393">
        <v>0</v>
      </c>
      <c r="AM2393" t="s">
        <v>238</v>
      </c>
      <c r="AN2393" t="s">
        <v>239</v>
      </c>
      <c r="AO2393" t="s">
        <v>240</v>
      </c>
      <c r="AP2393" t="s">
        <v>241</v>
      </c>
      <c r="AQ2393">
        <v>4.0238045000000002E-4</v>
      </c>
      <c r="BY2393">
        <v>2163</v>
      </c>
    </row>
    <row r="2394" spans="1:77" x14ac:dyDescent="0.25">
      <c r="A2394">
        <v>2165</v>
      </c>
      <c r="B2394">
        <v>0</v>
      </c>
      <c r="H2394">
        <v>18</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t="s">
        <v>238</v>
      </c>
      <c r="AN2394" t="s">
        <v>239</v>
      </c>
      <c r="AO2394" t="s">
        <v>240</v>
      </c>
      <c r="AP2394" t="s">
        <v>241</v>
      </c>
      <c r="AQ2394">
        <v>7.5961000000000006E-7</v>
      </c>
      <c r="BY2394">
        <v>2165</v>
      </c>
    </row>
    <row r="2395" spans="1:77" x14ac:dyDescent="0.25">
      <c r="A2395">
        <v>2166</v>
      </c>
      <c r="B2395">
        <v>6955</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t="s">
        <v>238</v>
      </c>
      <c r="AN2395" t="s">
        <v>239</v>
      </c>
      <c r="AO2395" t="s">
        <v>240</v>
      </c>
      <c r="AP2395" t="s">
        <v>241</v>
      </c>
      <c r="AQ2395">
        <v>3.7240616E-4</v>
      </c>
      <c r="BY2395">
        <v>2166</v>
      </c>
    </row>
    <row r="2396" spans="1:77" x14ac:dyDescent="0.25">
      <c r="A2396">
        <v>2167</v>
      </c>
      <c r="B2396">
        <v>124</v>
      </c>
      <c r="H2396">
        <v>172</v>
      </c>
      <c r="I2396">
        <v>5</v>
      </c>
      <c r="J2396">
        <v>4</v>
      </c>
      <c r="K2396">
        <v>1</v>
      </c>
      <c r="L2396">
        <v>2</v>
      </c>
      <c r="M2396">
        <v>0</v>
      </c>
      <c r="N2396">
        <v>1</v>
      </c>
      <c r="O2396">
        <v>3</v>
      </c>
      <c r="P2396">
        <v>0</v>
      </c>
      <c r="Q2396">
        <v>1</v>
      </c>
      <c r="R2396">
        <v>1</v>
      </c>
      <c r="S2396">
        <v>3</v>
      </c>
      <c r="T2396">
        <v>0</v>
      </c>
      <c r="U2396">
        <v>0</v>
      </c>
      <c r="V2396">
        <v>0</v>
      </c>
      <c r="W2396">
        <v>1</v>
      </c>
      <c r="X2396">
        <v>2</v>
      </c>
      <c r="Y2396">
        <v>0</v>
      </c>
      <c r="Z2396">
        <v>0</v>
      </c>
      <c r="AA2396">
        <v>1</v>
      </c>
      <c r="AB2396">
        <v>0</v>
      </c>
      <c r="AC2396">
        <v>0</v>
      </c>
      <c r="AD2396">
        <v>0</v>
      </c>
      <c r="AE2396">
        <v>0</v>
      </c>
      <c r="AF2396">
        <v>0</v>
      </c>
      <c r="AG2396">
        <v>0</v>
      </c>
      <c r="AH2396">
        <v>0</v>
      </c>
      <c r="AI2396">
        <v>0</v>
      </c>
      <c r="AJ2396">
        <v>0</v>
      </c>
      <c r="AK2396">
        <v>1</v>
      </c>
      <c r="AL2396">
        <v>0</v>
      </c>
      <c r="AM2396" t="s">
        <v>238</v>
      </c>
      <c r="AN2396" t="s">
        <v>239</v>
      </c>
      <c r="AO2396" t="s">
        <v>240</v>
      </c>
      <c r="AP2396" t="s">
        <v>241</v>
      </c>
      <c r="AQ2396">
        <v>1.6322359999999999E-5</v>
      </c>
      <c r="BY2396">
        <v>2167</v>
      </c>
    </row>
    <row r="2397" spans="1:77" x14ac:dyDescent="0.25">
      <c r="A2397">
        <v>2168</v>
      </c>
      <c r="B2397">
        <v>5</v>
      </c>
      <c r="H2397">
        <v>85</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t="s">
        <v>238</v>
      </c>
      <c r="AN2397" t="s">
        <v>239</v>
      </c>
      <c r="AO2397" t="s">
        <v>240</v>
      </c>
      <c r="AP2397" t="s">
        <v>241</v>
      </c>
      <c r="AQ2397">
        <v>6.0934400000000002E-6</v>
      </c>
      <c r="BY2397">
        <v>2168</v>
      </c>
    </row>
    <row r="2398" spans="1:77" x14ac:dyDescent="0.25">
      <c r="A2398">
        <v>2170</v>
      </c>
      <c r="B2398">
        <v>37</v>
      </c>
      <c r="H2398">
        <v>38</v>
      </c>
      <c r="I2398">
        <v>0</v>
      </c>
      <c r="J2398">
        <v>7</v>
      </c>
      <c r="K2398">
        <v>14</v>
      </c>
      <c r="L2398">
        <v>12</v>
      </c>
      <c r="M2398">
        <v>2</v>
      </c>
      <c r="N2398">
        <v>1</v>
      </c>
      <c r="O2398">
        <v>1</v>
      </c>
      <c r="P2398">
        <v>8</v>
      </c>
      <c r="Q2398">
        <v>7</v>
      </c>
      <c r="R2398">
        <v>3</v>
      </c>
      <c r="S2398">
        <v>3</v>
      </c>
      <c r="T2398">
        <v>0</v>
      </c>
      <c r="U2398">
        <v>0</v>
      </c>
      <c r="V2398">
        <v>1</v>
      </c>
      <c r="W2398">
        <v>0</v>
      </c>
      <c r="X2398">
        <v>0</v>
      </c>
      <c r="Y2398">
        <v>2</v>
      </c>
      <c r="Z2398">
        <v>0</v>
      </c>
      <c r="AA2398">
        <v>0</v>
      </c>
      <c r="AB2398">
        <v>0</v>
      </c>
      <c r="AC2398">
        <v>0</v>
      </c>
      <c r="AD2398">
        <v>0</v>
      </c>
      <c r="AE2398">
        <v>0</v>
      </c>
      <c r="AF2398">
        <v>1</v>
      </c>
      <c r="AG2398">
        <v>0</v>
      </c>
      <c r="AH2398">
        <v>0</v>
      </c>
      <c r="AI2398">
        <v>0</v>
      </c>
      <c r="AJ2398">
        <v>3</v>
      </c>
      <c r="AK2398">
        <v>0</v>
      </c>
      <c r="AL2398">
        <v>0</v>
      </c>
      <c r="AM2398" t="s">
        <v>3338</v>
      </c>
      <c r="AN2398" t="s">
        <v>3339</v>
      </c>
      <c r="AO2398" t="s">
        <v>240</v>
      </c>
      <c r="AP2398" t="s">
        <v>241</v>
      </c>
      <c r="AQ2398">
        <v>0</v>
      </c>
      <c r="BY2398">
        <v>2170</v>
      </c>
    </row>
    <row r="2399" spans="1:77" x14ac:dyDescent="0.25">
      <c r="A2399">
        <v>2179</v>
      </c>
      <c r="B2399">
        <v>131153</v>
      </c>
      <c r="H2399">
        <v>1421</v>
      </c>
      <c r="I2399">
        <v>11</v>
      </c>
      <c r="J2399">
        <v>20</v>
      </c>
      <c r="K2399">
        <v>6</v>
      </c>
      <c r="L2399">
        <v>21</v>
      </c>
      <c r="M2399">
        <v>38</v>
      </c>
      <c r="N2399">
        <v>83</v>
      </c>
      <c r="O2399">
        <v>14</v>
      </c>
      <c r="P2399">
        <v>8</v>
      </c>
      <c r="Q2399">
        <v>11</v>
      </c>
      <c r="R2399">
        <v>1</v>
      </c>
      <c r="S2399">
        <v>56</v>
      </c>
      <c r="T2399">
        <v>86</v>
      </c>
      <c r="U2399">
        <v>18</v>
      </c>
      <c r="V2399">
        <v>23</v>
      </c>
      <c r="W2399">
        <v>21</v>
      </c>
      <c r="X2399">
        <v>23</v>
      </c>
      <c r="Y2399">
        <v>7</v>
      </c>
      <c r="Z2399">
        <v>1</v>
      </c>
      <c r="AA2399">
        <v>3</v>
      </c>
      <c r="AB2399">
        <v>9</v>
      </c>
      <c r="AC2399">
        <v>8</v>
      </c>
      <c r="AD2399">
        <v>3</v>
      </c>
      <c r="AE2399">
        <v>6</v>
      </c>
      <c r="AF2399">
        <v>1</v>
      </c>
      <c r="AG2399">
        <v>0</v>
      </c>
      <c r="AH2399">
        <v>5</v>
      </c>
      <c r="AI2399">
        <v>24</v>
      </c>
      <c r="AJ2399">
        <v>5</v>
      </c>
      <c r="AK2399">
        <v>7</v>
      </c>
      <c r="AL2399">
        <v>11</v>
      </c>
      <c r="AM2399" t="s">
        <v>1167</v>
      </c>
      <c r="AN2399" t="s">
        <v>1168</v>
      </c>
      <c r="AO2399" t="s">
        <v>240</v>
      </c>
      <c r="AP2399" t="s">
        <v>241</v>
      </c>
      <c r="AQ2399">
        <v>6.0765560200000002E-3</v>
      </c>
      <c r="BY2399">
        <v>2179</v>
      </c>
    </row>
    <row r="2400" spans="1:77" x14ac:dyDescent="0.25">
      <c r="A2400">
        <v>2180</v>
      </c>
      <c r="B2400">
        <v>45274</v>
      </c>
      <c r="H2400">
        <v>797</v>
      </c>
      <c r="I2400">
        <v>0</v>
      </c>
      <c r="J2400">
        <v>0</v>
      </c>
      <c r="K2400">
        <v>4</v>
      </c>
      <c r="L2400">
        <v>9</v>
      </c>
      <c r="M2400">
        <v>6</v>
      </c>
      <c r="N2400">
        <v>34</v>
      </c>
      <c r="O2400">
        <v>3</v>
      </c>
      <c r="P2400">
        <v>0</v>
      </c>
      <c r="Q2400">
        <v>5</v>
      </c>
      <c r="R2400">
        <v>3</v>
      </c>
      <c r="S2400">
        <v>28</v>
      </c>
      <c r="T2400">
        <v>48</v>
      </c>
      <c r="U2400">
        <v>7</v>
      </c>
      <c r="V2400">
        <v>5</v>
      </c>
      <c r="W2400">
        <v>3</v>
      </c>
      <c r="X2400">
        <v>5</v>
      </c>
      <c r="Y2400">
        <v>5</v>
      </c>
      <c r="Z2400">
        <v>4</v>
      </c>
      <c r="AA2400">
        <v>2</v>
      </c>
      <c r="AB2400">
        <v>2</v>
      </c>
      <c r="AC2400">
        <v>4</v>
      </c>
      <c r="AD2400">
        <v>7</v>
      </c>
      <c r="AE2400">
        <v>5</v>
      </c>
      <c r="AF2400">
        <v>5</v>
      </c>
      <c r="AG2400">
        <v>11</v>
      </c>
      <c r="AH2400">
        <v>5</v>
      </c>
      <c r="AI2400">
        <v>8</v>
      </c>
      <c r="AJ2400">
        <v>4</v>
      </c>
      <c r="AK2400">
        <v>7</v>
      </c>
      <c r="AL2400">
        <v>8</v>
      </c>
      <c r="AM2400" t="s">
        <v>1167</v>
      </c>
      <c r="AN2400" t="s">
        <v>1168</v>
      </c>
      <c r="AO2400" t="s">
        <v>240</v>
      </c>
      <c r="AP2400" t="s">
        <v>241</v>
      </c>
      <c r="AQ2400">
        <v>1.93402739E-3</v>
      </c>
      <c r="BY2400">
        <v>2180</v>
      </c>
    </row>
    <row r="2401" spans="1:77" x14ac:dyDescent="0.25">
      <c r="A2401">
        <v>2181</v>
      </c>
      <c r="B2401">
        <v>1467503</v>
      </c>
      <c r="H2401">
        <v>5767</v>
      </c>
      <c r="I2401">
        <v>2</v>
      </c>
      <c r="J2401">
        <v>6</v>
      </c>
      <c r="K2401">
        <v>26</v>
      </c>
      <c r="L2401">
        <v>13</v>
      </c>
      <c r="M2401">
        <v>11</v>
      </c>
      <c r="N2401">
        <v>81</v>
      </c>
      <c r="O2401">
        <v>17</v>
      </c>
      <c r="P2401">
        <v>17</v>
      </c>
      <c r="Q2401">
        <v>15</v>
      </c>
      <c r="R2401">
        <v>19</v>
      </c>
      <c r="S2401">
        <v>159</v>
      </c>
      <c r="T2401">
        <v>515</v>
      </c>
      <c r="U2401">
        <v>40</v>
      </c>
      <c r="V2401">
        <v>53</v>
      </c>
      <c r="W2401">
        <v>69</v>
      </c>
      <c r="X2401">
        <v>73</v>
      </c>
      <c r="Y2401">
        <v>24</v>
      </c>
      <c r="Z2401">
        <v>24</v>
      </c>
      <c r="AA2401">
        <v>17</v>
      </c>
      <c r="AB2401">
        <v>29</v>
      </c>
      <c r="AC2401">
        <v>31</v>
      </c>
      <c r="AD2401">
        <v>45</v>
      </c>
      <c r="AE2401">
        <v>17</v>
      </c>
      <c r="AF2401">
        <v>41</v>
      </c>
      <c r="AG2401">
        <v>28</v>
      </c>
      <c r="AH2401">
        <v>35</v>
      </c>
      <c r="AI2401">
        <v>72</v>
      </c>
      <c r="AJ2401">
        <v>40</v>
      </c>
      <c r="AK2401">
        <v>45</v>
      </c>
      <c r="AL2401">
        <v>56</v>
      </c>
      <c r="AM2401" t="s">
        <v>1167</v>
      </c>
      <c r="AN2401" t="s">
        <v>1168</v>
      </c>
      <c r="AO2401" t="s">
        <v>240</v>
      </c>
      <c r="AP2401" t="s">
        <v>241</v>
      </c>
      <c r="AQ2401">
        <v>4.123506674E-2</v>
      </c>
      <c r="BY2401">
        <v>2181</v>
      </c>
    </row>
    <row r="2402" spans="1:77" x14ac:dyDescent="0.25">
      <c r="A2402">
        <v>2183</v>
      </c>
      <c r="B2402">
        <v>3436493</v>
      </c>
      <c r="H2402">
        <v>37739</v>
      </c>
      <c r="I2402">
        <v>77</v>
      </c>
      <c r="J2402">
        <v>100</v>
      </c>
      <c r="K2402">
        <v>139</v>
      </c>
      <c r="L2402">
        <v>243</v>
      </c>
      <c r="M2402">
        <v>362</v>
      </c>
      <c r="N2402">
        <v>1586</v>
      </c>
      <c r="O2402">
        <v>242</v>
      </c>
      <c r="P2402">
        <v>341</v>
      </c>
      <c r="Q2402">
        <v>246</v>
      </c>
      <c r="R2402">
        <v>212</v>
      </c>
      <c r="S2402">
        <v>2707</v>
      </c>
      <c r="T2402">
        <v>1698</v>
      </c>
      <c r="U2402">
        <v>1250</v>
      </c>
      <c r="V2402">
        <v>1565</v>
      </c>
      <c r="W2402">
        <v>1379</v>
      </c>
      <c r="X2402">
        <v>1800</v>
      </c>
      <c r="Y2402">
        <v>1782</v>
      </c>
      <c r="Z2402">
        <v>474</v>
      </c>
      <c r="AA2402">
        <v>511</v>
      </c>
      <c r="AB2402">
        <v>973</v>
      </c>
      <c r="AC2402">
        <v>708</v>
      </c>
      <c r="AD2402">
        <v>366</v>
      </c>
      <c r="AE2402">
        <v>404</v>
      </c>
      <c r="AF2402">
        <v>607</v>
      </c>
      <c r="AG2402">
        <v>765</v>
      </c>
      <c r="AH2402">
        <v>622</v>
      </c>
      <c r="AI2402">
        <v>702</v>
      </c>
      <c r="AJ2402">
        <v>495</v>
      </c>
      <c r="AK2402">
        <v>498</v>
      </c>
      <c r="AL2402">
        <v>749</v>
      </c>
      <c r="AM2402" t="s">
        <v>1167</v>
      </c>
      <c r="AN2402" t="s">
        <v>1168</v>
      </c>
      <c r="AO2402" t="s">
        <v>240</v>
      </c>
      <c r="AP2402" t="s">
        <v>241</v>
      </c>
      <c r="AQ2402">
        <v>8.4197658440000003E-2</v>
      </c>
      <c r="BY2402">
        <v>2183</v>
      </c>
    </row>
    <row r="2403" spans="1:77" x14ac:dyDescent="0.25">
      <c r="A2403">
        <v>2184</v>
      </c>
      <c r="B2403">
        <v>251548</v>
      </c>
      <c r="H2403">
        <v>329</v>
      </c>
      <c r="I2403">
        <v>0</v>
      </c>
      <c r="J2403">
        <v>0</v>
      </c>
      <c r="K2403">
        <v>2</v>
      </c>
      <c r="L2403">
        <v>0</v>
      </c>
      <c r="M2403">
        <v>5</v>
      </c>
      <c r="N2403">
        <v>9</v>
      </c>
      <c r="O2403">
        <v>0</v>
      </c>
      <c r="P2403">
        <v>3</v>
      </c>
      <c r="Q2403">
        <v>5</v>
      </c>
      <c r="R2403">
        <v>2</v>
      </c>
      <c r="S2403">
        <v>13</v>
      </c>
      <c r="T2403">
        <v>14</v>
      </c>
      <c r="U2403">
        <v>10</v>
      </c>
      <c r="V2403">
        <v>12</v>
      </c>
      <c r="W2403">
        <v>4</v>
      </c>
      <c r="X2403">
        <v>6</v>
      </c>
      <c r="Y2403">
        <v>6</v>
      </c>
      <c r="Z2403">
        <v>0</v>
      </c>
      <c r="AA2403">
        <v>4</v>
      </c>
      <c r="AB2403">
        <v>9</v>
      </c>
      <c r="AC2403">
        <v>1</v>
      </c>
      <c r="AD2403">
        <v>0</v>
      </c>
      <c r="AE2403">
        <v>0</v>
      </c>
      <c r="AF2403">
        <v>0</v>
      </c>
      <c r="AG2403">
        <v>1</v>
      </c>
      <c r="AH2403">
        <v>3</v>
      </c>
      <c r="AI2403">
        <v>2</v>
      </c>
      <c r="AJ2403">
        <v>7</v>
      </c>
      <c r="AK2403">
        <v>4</v>
      </c>
      <c r="AL2403">
        <v>1</v>
      </c>
      <c r="AM2403" t="s">
        <v>1167</v>
      </c>
      <c r="AN2403" t="s">
        <v>1168</v>
      </c>
      <c r="AO2403" t="s">
        <v>240</v>
      </c>
      <c r="AP2403" t="s">
        <v>241</v>
      </c>
      <c r="AQ2403">
        <v>1.0288434940000001E-2</v>
      </c>
      <c r="BY2403">
        <v>2184</v>
      </c>
    </row>
    <row r="2404" spans="1:77" x14ac:dyDescent="0.25">
      <c r="A2404">
        <v>2185</v>
      </c>
      <c r="B2404">
        <v>4911568</v>
      </c>
      <c r="H2404">
        <v>24894</v>
      </c>
      <c r="I2404">
        <v>172</v>
      </c>
      <c r="J2404">
        <v>215</v>
      </c>
      <c r="K2404">
        <v>205</v>
      </c>
      <c r="L2404">
        <v>227</v>
      </c>
      <c r="M2404">
        <v>640</v>
      </c>
      <c r="N2404">
        <v>1720</v>
      </c>
      <c r="O2404">
        <v>283</v>
      </c>
      <c r="P2404">
        <v>493</v>
      </c>
      <c r="Q2404">
        <v>235</v>
      </c>
      <c r="R2404">
        <v>218</v>
      </c>
      <c r="S2404">
        <v>2253</v>
      </c>
      <c r="T2404">
        <v>1534</v>
      </c>
      <c r="U2404">
        <v>1116</v>
      </c>
      <c r="V2404">
        <v>643</v>
      </c>
      <c r="W2404">
        <v>454</v>
      </c>
      <c r="X2404">
        <v>543</v>
      </c>
      <c r="Y2404">
        <v>549</v>
      </c>
      <c r="Z2404">
        <v>361</v>
      </c>
      <c r="AA2404">
        <v>463</v>
      </c>
      <c r="AB2404">
        <v>823</v>
      </c>
      <c r="AC2404">
        <v>571</v>
      </c>
      <c r="AD2404">
        <v>400</v>
      </c>
      <c r="AE2404">
        <v>529</v>
      </c>
      <c r="AF2404">
        <v>713</v>
      </c>
      <c r="AG2404">
        <v>743</v>
      </c>
      <c r="AH2404">
        <v>564</v>
      </c>
      <c r="AI2404">
        <v>571</v>
      </c>
      <c r="AJ2404">
        <v>445</v>
      </c>
      <c r="AK2404">
        <v>376</v>
      </c>
      <c r="AL2404">
        <v>359</v>
      </c>
      <c r="AM2404" t="s">
        <v>1167</v>
      </c>
      <c r="AN2404" t="s">
        <v>1168</v>
      </c>
      <c r="AO2404" t="s">
        <v>240</v>
      </c>
      <c r="AP2404" t="s">
        <v>241</v>
      </c>
      <c r="AQ2404">
        <v>9.3550442610000006E-2</v>
      </c>
      <c r="BY2404">
        <v>2185</v>
      </c>
    </row>
    <row r="2405" spans="1:77" x14ac:dyDescent="0.25">
      <c r="A2405">
        <v>2186</v>
      </c>
      <c r="B2405">
        <v>37579</v>
      </c>
      <c r="H2405">
        <v>298</v>
      </c>
      <c r="I2405">
        <v>0</v>
      </c>
      <c r="J2405">
        <v>1</v>
      </c>
      <c r="K2405">
        <v>2</v>
      </c>
      <c r="L2405">
        <v>5</v>
      </c>
      <c r="M2405">
        <v>4</v>
      </c>
      <c r="N2405">
        <v>8</v>
      </c>
      <c r="O2405">
        <v>2</v>
      </c>
      <c r="P2405">
        <v>1</v>
      </c>
      <c r="Q2405">
        <v>2</v>
      </c>
      <c r="R2405">
        <v>0</v>
      </c>
      <c r="S2405">
        <v>28</v>
      </c>
      <c r="T2405">
        <v>30</v>
      </c>
      <c r="U2405">
        <v>4</v>
      </c>
      <c r="V2405">
        <v>3</v>
      </c>
      <c r="W2405">
        <v>7</v>
      </c>
      <c r="X2405">
        <v>9</v>
      </c>
      <c r="Y2405">
        <v>0</v>
      </c>
      <c r="Z2405">
        <v>0</v>
      </c>
      <c r="AA2405">
        <v>0</v>
      </c>
      <c r="AB2405">
        <v>4</v>
      </c>
      <c r="AC2405">
        <v>5</v>
      </c>
      <c r="AD2405">
        <v>2</v>
      </c>
      <c r="AE2405">
        <v>1</v>
      </c>
      <c r="AF2405">
        <v>0</v>
      </c>
      <c r="AG2405">
        <v>0</v>
      </c>
      <c r="AH2405">
        <v>0</v>
      </c>
      <c r="AI2405">
        <v>7</v>
      </c>
      <c r="AJ2405">
        <v>2</v>
      </c>
      <c r="AK2405">
        <v>4</v>
      </c>
      <c r="AL2405">
        <v>2</v>
      </c>
      <c r="AM2405" t="s">
        <v>5665</v>
      </c>
      <c r="AN2405" t="s">
        <v>5666</v>
      </c>
      <c r="AO2405" t="s">
        <v>240</v>
      </c>
      <c r="AP2405" t="s">
        <v>241</v>
      </c>
      <c r="AQ2405">
        <v>1.12949844E-3</v>
      </c>
      <c r="BY2405">
        <v>2186</v>
      </c>
    </row>
    <row r="2406" spans="1:77" x14ac:dyDescent="0.25">
      <c r="A2406">
        <v>2187</v>
      </c>
      <c r="B2406">
        <v>16366</v>
      </c>
      <c r="H2406">
        <v>10</v>
      </c>
      <c r="I2406">
        <v>0</v>
      </c>
      <c r="J2406">
        <v>0</v>
      </c>
      <c r="K2406">
        <v>0</v>
      </c>
      <c r="L2406">
        <v>0</v>
      </c>
      <c r="M2406">
        <v>0</v>
      </c>
      <c r="N2406">
        <v>0</v>
      </c>
      <c r="O2406">
        <v>0</v>
      </c>
      <c r="P2406">
        <v>0</v>
      </c>
      <c r="Q2406">
        <v>0</v>
      </c>
      <c r="R2406">
        <v>0</v>
      </c>
      <c r="S2406">
        <v>0</v>
      </c>
      <c r="T2406">
        <v>2</v>
      </c>
      <c r="U2406">
        <v>0</v>
      </c>
      <c r="V2406">
        <v>0</v>
      </c>
      <c r="W2406">
        <v>0</v>
      </c>
      <c r="X2406">
        <v>0</v>
      </c>
      <c r="Y2406">
        <v>0</v>
      </c>
      <c r="Z2406">
        <v>0</v>
      </c>
      <c r="AA2406">
        <v>0</v>
      </c>
      <c r="AB2406">
        <v>0</v>
      </c>
      <c r="AC2406">
        <v>0</v>
      </c>
      <c r="AD2406">
        <v>0</v>
      </c>
      <c r="AE2406">
        <v>0</v>
      </c>
      <c r="AF2406">
        <v>0</v>
      </c>
      <c r="AG2406">
        <v>0</v>
      </c>
      <c r="AH2406">
        <v>0</v>
      </c>
      <c r="AI2406">
        <v>4</v>
      </c>
      <c r="AJ2406">
        <v>0</v>
      </c>
      <c r="AK2406">
        <v>1</v>
      </c>
      <c r="AL2406">
        <v>0</v>
      </c>
      <c r="AM2406" t="s">
        <v>5665</v>
      </c>
      <c r="AN2406" t="s">
        <v>5666</v>
      </c>
      <c r="AO2406" t="s">
        <v>240</v>
      </c>
      <c r="AP2406" t="s">
        <v>241</v>
      </c>
      <c r="AQ2406">
        <v>6.7130046000000001E-4</v>
      </c>
      <c r="BY2406">
        <v>2187</v>
      </c>
    </row>
    <row r="2407" spans="1:77" x14ac:dyDescent="0.25">
      <c r="A2407">
        <v>2188</v>
      </c>
      <c r="B2407">
        <v>843725</v>
      </c>
      <c r="H2407">
        <v>3689</v>
      </c>
      <c r="I2407">
        <v>1</v>
      </c>
      <c r="J2407">
        <v>6</v>
      </c>
      <c r="K2407">
        <v>7</v>
      </c>
      <c r="L2407">
        <v>6</v>
      </c>
      <c r="M2407">
        <v>2</v>
      </c>
      <c r="N2407">
        <v>28</v>
      </c>
      <c r="O2407">
        <v>6</v>
      </c>
      <c r="P2407">
        <v>7</v>
      </c>
      <c r="Q2407">
        <v>8</v>
      </c>
      <c r="R2407">
        <v>5</v>
      </c>
      <c r="S2407">
        <v>55</v>
      </c>
      <c r="T2407">
        <v>144</v>
      </c>
      <c r="U2407">
        <v>14</v>
      </c>
      <c r="V2407">
        <v>9</v>
      </c>
      <c r="W2407">
        <v>5</v>
      </c>
      <c r="X2407">
        <v>42</v>
      </c>
      <c r="Y2407">
        <v>3</v>
      </c>
      <c r="Z2407">
        <v>5</v>
      </c>
      <c r="AA2407">
        <v>7</v>
      </c>
      <c r="AB2407">
        <v>5</v>
      </c>
      <c r="AC2407">
        <v>7</v>
      </c>
      <c r="AD2407">
        <v>18</v>
      </c>
      <c r="AE2407">
        <v>4</v>
      </c>
      <c r="AF2407">
        <v>13</v>
      </c>
      <c r="AG2407">
        <v>17</v>
      </c>
      <c r="AH2407">
        <v>21</v>
      </c>
      <c r="AI2407">
        <v>30</v>
      </c>
      <c r="AJ2407">
        <v>18</v>
      </c>
      <c r="AK2407">
        <v>17</v>
      </c>
      <c r="AL2407">
        <v>35</v>
      </c>
      <c r="AM2407" t="s">
        <v>5665</v>
      </c>
      <c r="AN2407" t="s">
        <v>5666</v>
      </c>
      <c r="AO2407" t="s">
        <v>240</v>
      </c>
      <c r="AP2407" t="s">
        <v>241</v>
      </c>
      <c r="AQ2407">
        <v>1.2816476760000001E-2</v>
      </c>
      <c r="BY2407">
        <v>2188</v>
      </c>
    </row>
    <row r="2408" spans="1:77" x14ac:dyDescent="0.25">
      <c r="A2408">
        <v>2189</v>
      </c>
      <c r="B2408">
        <v>845276</v>
      </c>
      <c r="H2408">
        <v>9433</v>
      </c>
      <c r="I2408">
        <v>22</v>
      </c>
      <c r="J2408">
        <v>24</v>
      </c>
      <c r="K2408">
        <v>68</v>
      </c>
      <c r="L2408">
        <v>98</v>
      </c>
      <c r="M2408">
        <v>131</v>
      </c>
      <c r="N2408">
        <v>531</v>
      </c>
      <c r="O2408">
        <v>56</v>
      </c>
      <c r="P2408">
        <v>71</v>
      </c>
      <c r="Q2408">
        <v>59</v>
      </c>
      <c r="R2408">
        <v>46</v>
      </c>
      <c r="S2408">
        <v>755</v>
      </c>
      <c r="T2408">
        <v>646</v>
      </c>
      <c r="U2408">
        <v>237</v>
      </c>
      <c r="V2408">
        <v>218</v>
      </c>
      <c r="W2408">
        <v>173</v>
      </c>
      <c r="X2408">
        <v>169</v>
      </c>
      <c r="Y2408">
        <v>75</v>
      </c>
      <c r="Z2408">
        <v>97</v>
      </c>
      <c r="AA2408">
        <v>112</v>
      </c>
      <c r="AB2408">
        <v>153</v>
      </c>
      <c r="AC2408">
        <v>253</v>
      </c>
      <c r="AD2408">
        <v>105</v>
      </c>
      <c r="AE2408">
        <v>99</v>
      </c>
      <c r="AF2408">
        <v>162</v>
      </c>
      <c r="AG2408">
        <v>191</v>
      </c>
      <c r="AH2408">
        <v>267</v>
      </c>
      <c r="AI2408">
        <v>152</v>
      </c>
      <c r="AJ2408">
        <v>209</v>
      </c>
      <c r="AK2408">
        <v>119</v>
      </c>
      <c r="AL2408">
        <v>117</v>
      </c>
      <c r="AM2408" t="s">
        <v>5665</v>
      </c>
      <c r="AN2408" t="s">
        <v>5666</v>
      </c>
      <c r="AO2408" t="s">
        <v>240</v>
      </c>
      <c r="AP2408" t="s">
        <v>241</v>
      </c>
      <c r="AQ2408">
        <v>2.5694489460000001E-2</v>
      </c>
      <c r="BY2408">
        <v>2189</v>
      </c>
    </row>
    <row r="2409" spans="1:77" x14ac:dyDescent="0.25">
      <c r="A2409">
        <v>2190</v>
      </c>
      <c r="B2409">
        <v>2590752</v>
      </c>
      <c r="H2409">
        <v>36327</v>
      </c>
      <c r="I2409">
        <v>66</v>
      </c>
      <c r="J2409">
        <v>79</v>
      </c>
      <c r="K2409">
        <v>127</v>
      </c>
      <c r="L2409">
        <v>229</v>
      </c>
      <c r="M2409">
        <v>342</v>
      </c>
      <c r="N2409">
        <v>1500</v>
      </c>
      <c r="O2409">
        <v>218</v>
      </c>
      <c r="P2409">
        <v>316</v>
      </c>
      <c r="Q2409">
        <v>230</v>
      </c>
      <c r="R2409">
        <v>201</v>
      </c>
      <c r="S2409">
        <v>2450</v>
      </c>
      <c r="T2409">
        <v>1525</v>
      </c>
      <c r="U2409">
        <v>1075</v>
      </c>
      <c r="V2409">
        <v>1462</v>
      </c>
      <c r="W2409">
        <v>1330</v>
      </c>
      <c r="X2409">
        <v>1736</v>
      </c>
      <c r="Y2409">
        <v>1712</v>
      </c>
      <c r="Z2409">
        <v>430</v>
      </c>
      <c r="AA2409">
        <v>473</v>
      </c>
      <c r="AB2409">
        <v>825</v>
      </c>
      <c r="AC2409">
        <v>502</v>
      </c>
      <c r="AD2409">
        <v>303</v>
      </c>
      <c r="AE2409">
        <v>245</v>
      </c>
      <c r="AF2409">
        <v>440</v>
      </c>
      <c r="AG2409">
        <v>560</v>
      </c>
      <c r="AH2409">
        <v>523</v>
      </c>
      <c r="AI2409">
        <v>641</v>
      </c>
      <c r="AJ2409">
        <v>396</v>
      </c>
      <c r="AK2409">
        <v>444</v>
      </c>
      <c r="AL2409">
        <v>705</v>
      </c>
      <c r="AM2409" t="s">
        <v>5665</v>
      </c>
      <c r="AN2409" t="s">
        <v>5666</v>
      </c>
      <c r="AO2409" t="s">
        <v>240</v>
      </c>
      <c r="AP2409" t="s">
        <v>241</v>
      </c>
      <c r="AQ2409">
        <v>3.4762869000000002E-2</v>
      </c>
      <c r="BY2409">
        <v>2190</v>
      </c>
    </row>
    <row r="2410" spans="1:77" x14ac:dyDescent="0.25">
      <c r="A2410">
        <v>2191</v>
      </c>
      <c r="B2410">
        <v>95572</v>
      </c>
      <c r="H2410">
        <v>328</v>
      </c>
      <c r="I2410">
        <v>0</v>
      </c>
      <c r="J2410">
        <v>0</v>
      </c>
      <c r="K2410">
        <v>2</v>
      </c>
      <c r="L2410">
        <v>0</v>
      </c>
      <c r="M2410">
        <v>5</v>
      </c>
      <c r="N2410">
        <v>9</v>
      </c>
      <c r="O2410">
        <v>0</v>
      </c>
      <c r="P2410">
        <v>3</v>
      </c>
      <c r="Q2410">
        <v>5</v>
      </c>
      <c r="R2410">
        <v>2</v>
      </c>
      <c r="S2410">
        <v>12</v>
      </c>
      <c r="T2410">
        <v>11</v>
      </c>
      <c r="U2410">
        <v>10</v>
      </c>
      <c r="V2410">
        <v>12</v>
      </c>
      <c r="W2410">
        <v>4</v>
      </c>
      <c r="X2410">
        <v>6</v>
      </c>
      <c r="Y2410">
        <v>6</v>
      </c>
      <c r="Z2410">
        <v>0</v>
      </c>
      <c r="AA2410">
        <v>4</v>
      </c>
      <c r="AB2410">
        <v>9</v>
      </c>
      <c r="AC2410">
        <v>1</v>
      </c>
      <c r="AD2410">
        <v>0</v>
      </c>
      <c r="AE2410">
        <v>0</v>
      </c>
      <c r="AF2410">
        <v>0</v>
      </c>
      <c r="AG2410">
        <v>1</v>
      </c>
      <c r="AH2410">
        <v>3</v>
      </c>
      <c r="AI2410">
        <v>2</v>
      </c>
      <c r="AJ2410">
        <v>7</v>
      </c>
      <c r="AK2410">
        <v>4</v>
      </c>
      <c r="AL2410">
        <v>1</v>
      </c>
      <c r="AM2410" t="s">
        <v>5665</v>
      </c>
      <c r="AN2410" t="s">
        <v>5666</v>
      </c>
      <c r="AO2410" t="s">
        <v>240</v>
      </c>
      <c r="AP2410" t="s">
        <v>241</v>
      </c>
      <c r="AQ2410">
        <v>3.2499357399999999E-3</v>
      </c>
      <c r="BY2410">
        <v>2191</v>
      </c>
    </row>
    <row r="2411" spans="1:77" x14ac:dyDescent="0.25">
      <c r="A2411">
        <v>2192</v>
      </c>
      <c r="B2411">
        <v>3863864</v>
      </c>
      <c r="H2411">
        <v>16636</v>
      </c>
      <c r="I2411">
        <v>79</v>
      </c>
      <c r="J2411">
        <v>137</v>
      </c>
      <c r="K2411">
        <v>150</v>
      </c>
      <c r="L2411">
        <v>151</v>
      </c>
      <c r="M2411">
        <v>423</v>
      </c>
      <c r="N2411">
        <v>1073</v>
      </c>
      <c r="O2411">
        <v>171</v>
      </c>
      <c r="P2411">
        <v>279</v>
      </c>
      <c r="Q2411">
        <v>161</v>
      </c>
      <c r="R2411">
        <v>162</v>
      </c>
      <c r="S2411">
        <v>1394</v>
      </c>
      <c r="T2411">
        <v>959</v>
      </c>
      <c r="U2411">
        <v>576</v>
      </c>
      <c r="V2411">
        <v>349</v>
      </c>
      <c r="W2411">
        <v>272</v>
      </c>
      <c r="X2411">
        <v>317</v>
      </c>
      <c r="Y2411">
        <v>312</v>
      </c>
      <c r="Z2411">
        <v>226</v>
      </c>
      <c r="AA2411">
        <v>357</v>
      </c>
      <c r="AB2411">
        <v>574</v>
      </c>
      <c r="AC2411">
        <v>387</v>
      </c>
      <c r="AD2411">
        <v>224</v>
      </c>
      <c r="AE2411">
        <v>311</v>
      </c>
      <c r="AF2411">
        <v>451</v>
      </c>
      <c r="AG2411">
        <v>343</v>
      </c>
      <c r="AH2411">
        <v>347</v>
      </c>
      <c r="AI2411">
        <v>422</v>
      </c>
      <c r="AJ2411">
        <v>298</v>
      </c>
      <c r="AK2411">
        <v>230</v>
      </c>
      <c r="AL2411">
        <v>253</v>
      </c>
      <c r="AM2411" t="s">
        <v>5665</v>
      </c>
      <c r="AN2411" t="s">
        <v>5666</v>
      </c>
      <c r="AO2411" t="s">
        <v>240</v>
      </c>
      <c r="AP2411" t="s">
        <v>241</v>
      </c>
      <c r="AQ2411">
        <v>3.581403298E-2</v>
      </c>
      <c r="BY2411">
        <v>2192</v>
      </c>
    </row>
    <row r="2412" spans="1:77" x14ac:dyDescent="0.25">
      <c r="A2412">
        <v>2193</v>
      </c>
      <c r="B2412">
        <v>16100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t="s">
        <v>5665</v>
      </c>
      <c r="AN2412" t="s">
        <v>5666</v>
      </c>
      <c r="AO2412" t="s">
        <v>240</v>
      </c>
      <c r="AP2412" t="s">
        <v>241</v>
      </c>
      <c r="AQ2412">
        <v>5.1820649999999996E-4</v>
      </c>
      <c r="BY2412">
        <v>2193</v>
      </c>
    </row>
    <row r="2413" spans="1:77" x14ac:dyDescent="0.25">
      <c r="A2413">
        <v>2195</v>
      </c>
      <c r="B2413">
        <v>0</v>
      </c>
      <c r="H2413">
        <v>6</v>
      </c>
      <c r="I2413">
        <v>0</v>
      </c>
      <c r="J2413">
        <v>0</v>
      </c>
      <c r="K2413">
        <v>6</v>
      </c>
      <c r="L2413">
        <v>2</v>
      </c>
      <c r="M2413">
        <v>0</v>
      </c>
      <c r="N2413">
        <v>1</v>
      </c>
      <c r="O2413">
        <v>0</v>
      </c>
      <c r="P2413">
        <v>0</v>
      </c>
      <c r="Q2413">
        <v>0</v>
      </c>
      <c r="R2413">
        <v>1</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t="s">
        <v>3348</v>
      </c>
      <c r="AN2413" t="s">
        <v>3349</v>
      </c>
      <c r="AO2413" t="s">
        <v>240</v>
      </c>
      <c r="AP2413" t="s">
        <v>241</v>
      </c>
      <c r="AQ2413">
        <v>0</v>
      </c>
      <c r="BY2413">
        <v>2195</v>
      </c>
    </row>
    <row r="2414" spans="1:77" x14ac:dyDescent="0.25">
      <c r="A2414">
        <v>2197</v>
      </c>
      <c r="B2414">
        <v>5075</v>
      </c>
      <c r="H2414">
        <v>2</v>
      </c>
      <c r="I2414">
        <v>0</v>
      </c>
      <c r="J2414">
        <v>0</v>
      </c>
      <c r="K2414">
        <v>0</v>
      </c>
      <c r="L2414">
        <v>0</v>
      </c>
      <c r="M2414">
        <v>1</v>
      </c>
      <c r="N2414">
        <v>0</v>
      </c>
      <c r="O2414">
        <v>0</v>
      </c>
      <c r="P2414">
        <v>0</v>
      </c>
      <c r="Q2414">
        <v>7</v>
      </c>
      <c r="R2414">
        <v>1</v>
      </c>
      <c r="S2414">
        <v>0</v>
      </c>
      <c r="T2414">
        <v>0</v>
      </c>
      <c r="U2414">
        <v>6</v>
      </c>
      <c r="V2414">
        <v>2</v>
      </c>
      <c r="W2414">
        <v>6</v>
      </c>
      <c r="X2414">
        <v>6</v>
      </c>
      <c r="Y2414">
        <v>0</v>
      </c>
      <c r="Z2414">
        <v>6</v>
      </c>
      <c r="AA2414">
        <v>7</v>
      </c>
      <c r="AB2414">
        <v>2</v>
      </c>
      <c r="AC2414">
        <v>3</v>
      </c>
      <c r="AD2414">
        <v>6</v>
      </c>
      <c r="AE2414">
        <v>1</v>
      </c>
      <c r="AF2414">
        <v>1</v>
      </c>
      <c r="AG2414">
        <v>2</v>
      </c>
      <c r="AH2414">
        <v>1</v>
      </c>
      <c r="AI2414">
        <v>6</v>
      </c>
      <c r="AJ2414">
        <v>2</v>
      </c>
      <c r="AK2414">
        <v>5</v>
      </c>
      <c r="AL2414">
        <v>0</v>
      </c>
      <c r="AM2414" t="s">
        <v>691</v>
      </c>
      <c r="AN2414" t="s">
        <v>692</v>
      </c>
      <c r="AO2414" t="s">
        <v>240</v>
      </c>
      <c r="AP2414" t="s">
        <v>241</v>
      </c>
      <c r="AQ2414">
        <v>0</v>
      </c>
      <c r="BY2414">
        <v>2197</v>
      </c>
    </row>
    <row r="2415" spans="1:77" x14ac:dyDescent="0.25">
      <c r="A2415">
        <v>2198</v>
      </c>
      <c r="B2415">
        <v>45395</v>
      </c>
      <c r="H2415">
        <v>11075</v>
      </c>
      <c r="I2415">
        <v>176</v>
      </c>
      <c r="J2415">
        <v>222</v>
      </c>
      <c r="K2415">
        <v>170</v>
      </c>
      <c r="L2415">
        <v>84</v>
      </c>
      <c r="M2415">
        <v>137</v>
      </c>
      <c r="N2415">
        <v>74</v>
      </c>
      <c r="O2415">
        <v>56</v>
      </c>
      <c r="P2415">
        <v>52</v>
      </c>
      <c r="Q2415">
        <v>43</v>
      </c>
      <c r="R2415">
        <v>43</v>
      </c>
      <c r="S2415">
        <v>77</v>
      </c>
      <c r="T2415">
        <v>50</v>
      </c>
      <c r="U2415">
        <v>53</v>
      </c>
      <c r="V2415">
        <v>50</v>
      </c>
      <c r="W2415">
        <v>26</v>
      </c>
      <c r="X2415">
        <v>47</v>
      </c>
      <c r="Y2415">
        <v>33</v>
      </c>
      <c r="Z2415">
        <v>22</v>
      </c>
      <c r="AA2415">
        <v>23</v>
      </c>
      <c r="AB2415">
        <v>17</v>
      </c>
      <c r="AC2415">
        <v>11</v>
      </c>
      <c r="AD2415">
        <v>38</v>
      </c>
      <c r="AE2415">
        <v>32</v>
      </c>
      <c r="AF2415">
        <v>87</v>
      </c>
      <c r="AG2415">
        <v>36</v>
      </c>
      <c r="AH2415">
        <v>53</v>
      </c>
      <c r="AI2415">
        <v>41</v>
      </c>
      <c r="AJ2415">
        <v>62</v>
      </c>
      <c r="AK2415">
        <v>223</v>
      </c>
      <c r="AL2415">
        <v>92</v>
      </c>
      <c r="AM2415" t="s">
        <v>691</v>
      </c>
      <c r="AN2415" t="s">
        <v>692</v>
      </c>
      <c r="AO2415" t="s">
        <v>240</v>
      </c>
      <c r="AP2415" t="s">
        <v>241</v>
      </c>
      <c r="AQ2415">
        <v>0</v>
      </c>
      <c r="BY2415">
        <v>2198</v>
      </c>
    </row>
    <row r="2416" spans="1:77" x14ac:dyDescent="0.25">
      <c r="A2416">
        <v>2199</v>
      </c>
      <c r="B2416">
        <v>83284</v>
      </c>
      <c r="H2416">
        <v>16066</v>
      </c>
      <c r="I2416">
        <v>174</v>
      </c>
      <c r="J2416">
        <v>215</v>
      </c>
      <c r="K2416">
        <v>123</v>
      </c>
      <c r="L2416">
        <v>103</v>
      </c>
      <c r="M2416">
        <v>120</v>
      </c>
      <c r="N2416">
        <v>65</v>
      </c>
      <c r="O2416">
        <v>48</v>
      </c>
      <c r="P2416">
        <v>51</v>
      </c>
      <c r="Q2416">
        <v>51</v>
      </c>
      <c r="R2416">
        <v>44</v>
      </c>
      <c r="S2416">
        <v>60</v>
      </c>
      <c r="T2416">
        <v>34</v>
      </c>
      <c r="U2416">
        <v>61</v>
      </c>
      <c r="V2416">
        <v>45</v>
      </c>
      <c r="W2416">
        <v>51</v>
      </c>
      <c r="X2416">
        <v>43</v>
      </c>
      <c r="Y2416">
        <v>50</v>
      </c>
      <c r="Z2416">
        <v>18</v>
      </c>
      <c r="AA2416">
        <v>31</v>
      </c>
      <c r="AB2416">
        <v>11</v>
      </c>
      <c r="AC2416">
        <v>21</v>
      </c>
      <c r="AD2416">
        <v>44</v>
      </c>
      <c r="AE2416">
        <v>23</v>
      </c>
      <c r="AF2416">
        <v>40</v>
      </c>
      <c r="AG2416">
        <v>34</v>
      </c>
      <c r="AH2416">
        <v>53</v>
      </c>
      <c r="AI2416">
        <v>65</v>
      </c>
      <c r="AJ2416">
        <v>70</v>
      </c>
      <c r="AK2416">
        <v>184</v>
      </c>
      <c r="AL2416">
        <v>118</v>
      </c>
      <c r="AM2416" t="s">
        <v>691</v>
      </c>
      <c r="AN2416" t="s">
        <v>692</v>
      </c>
      <c r="AO2416" t="s">
        <v>240</v>
      </c>
      <c r="AP2416" t="s">
        <v>241</v>
      </c>
      <c r="AQ2416">
        <v>0</v>
      </c>
      <c r="BY2416">
        <v>2199</v>
      </c>
    </row>
    <row r="2417" spans="1:77" x14ac:dyDescent="0.25">
      <c r="A2417">
        <v>2205</v>
      </c>
      <c r="B2417">
        <v>1575</v>
      </c>
      <c r="H2417">
        <v>774</v>
      </c>
      <c r="I2417">
        <v>101</v>
      </c>
      <c r="J2417">
        <v>89</v>
      </c>
      <c r="K2417">
        <v>69</v>
      </c>
      <c r="L2417">
        <v>43</v>
      </c>
      <c r="M2417">
        <v>92</v>
      </c>
      <c r="N2417">
        <v>83</v>
      </c>
      <c r="O2417">
        <v>42</v>
      </c>
      <c r="P2417">
        <v>27</v>
      </c>
      <c r="Q2417">
        <v>27</v>
      </c>
      <c r="R2417">
        <v>16</v>
      </c>
      <c r="S2417">
        <v>169</v>
      </c>
      <c r="T2417">
        <v>28</v>
      </c>
      <c r="U2417">
        <v>8</v>
      </c>
      <c r="V2417">
        <v>1</v>
      </c>
      <c r="W2417">
        <v>14</v>
      </c>
      <c r="X2417">
        <v>6</v>
      </c>
      <c r="Y2417">
        <v>6</v>
      </c>
      <c r="Z2417">
        <v>1</v>
      </c>
      <c r="AA2417">
        <v>4</v>
      </c>
      <c r="AB2417">
        <v>14</v>
      </c>
      <c r="AC2417">
        <v>1</v>
      </c>
      <c r="AD2417">
        <v>0</v>
      </c>
      <c r="AE2417">
        <v>0</v>
      </c>
      <c r="AF2417">
        <v>0</v>
      </c>
      <c r="AG2417">
        <v>1</v>
      </c>
      <c r="AH2417">
        <v>4</v>
      </c>
      <c r="AI2417">
        <v>8</v>
      </c>
      <c r="AJ2417">
        <v>11</v>
      </c>
      <c r="AK2417">
        <v>2</v>
      </c>
      <c r="AL2417">
        <v>0</v>
      </c>
      <c r="AM2417" t="s">
        <v>5667</v>
      </c>
      <c r="AN2417" t="s">
        <v>5668</v>
      </c>
      <c r="AO2417" t="s">
        <v>240</v>
      </c>
      <c r="AP2417" t="s">
        <v>241</v>
      </c>
      <c r="AQ2417">
        <v>7.9577679999999994E-5</v>
      </c>
      <c r="BY2417">
        <v>2205</v>
      </c>
    </row>
    <row r="2418" spans="1:77" x14ac:dyDescent="0.25">
      <c r="A2418">
        <v>2206</v>
      </c>
      <c r="B2418">
        <v>2088</v>
      </c>
      <c r="H2418">
        <v>1022</v>
      </c>
      <c r="I2418">
        <v>172</v>
      </c>
      <c r="J2418">
        <v>140</v>
      </c>
      <c r="K2418">
        <v>101</v>
      </c>
      <c r="L2418">
        <v>69</v>
      </c>
      <c r="M2418">
        <v>158</v>
      </c>
      <c r="N2418">
        <v>115</v>
      </c>
      <c r="O2418">
        <v>61</v>
      </c>
      <c r="P2418">
        <v>33</v>
      </c>
      <c r="Q2418">
        <v>31</v>
      </c>
      <c r="R2418">
        <v>26</v>
      </c>
      <c r="S2418">
        <v>227</v>
      </c>
      <c r="T2418">
        <v>29</v>
      </c>
      <c r="U2418">
        <v>11</v>
      </c>
      <c r="V2418">
        <v>9</v>
      </c>
      <c r="W2418">
        <v>16</v>
      </c>
      <c r="X2418">
        <v>8</v>
      </c>
      <c r="Y2418">
        <v>7</v>
      </c>
      <c r="Z2418">
        <v>2</v>
      </c>
      <c r="AA2418">
        <v>7</v>
      </c>
      <c r="AB2418">
        <v>16</v>
      </c>
      <c r="AC2418">
        <v>3</v>
      </c>
      <c r="AD2418">
        <v>1</v>
      </c>
      <c r="AE2418">
        <v>2</v>
      </c>
      <c r="AF2418">
        <v>1</v>
      </c>
      <c r="AG2418">
        <v>1</v>
      </c>
      <c r="AH2418">
        <v>4</v>
      </c>
      <c r="AI2418">
        <v>9</v>
      </c>
      <c r="AJ2418">
        <v>13</v>
      </c>
      <c r="AK2418">
        <v>4</v>
      </c>
      <c r="AL2418">
        <v>0</v>
      </c>
      <c r="AM2418" t="s">
        <v>5669</v>
      </c>
      <c r="AN2418" t="s">
        <v>5670</v>
      </c>
      <c r="AO2418" t="s">
        <v>240</v>
      </c>
      <c r="AP2418" t="s">
        <v>241</v>
      </c>
      <c r="AQ2418">
        <v>1.6463411E-4</v>
      </c>
      <c r="BY2418">
        <v>2206</v>
      </c>
    </row>
    <row r="2419" spans="1:77" x14ac:dyDescent="0.25">
      <c r="A2419">
        <v>2207</v>
      </c>
      <c r="B2419">
        <v>441</v>
      </c>
      <c r="H2419">
        <v>214</v>
      </c>
      <c r="I2419">
        <v>26</v>
      </c>
      <c r="J2419">
        <v>45</v>
      </c>
      <c r="K2419">
        <v>7</v>
      </c>
      <c r="L2419">
        <v>8</v>
      </c>
      <c r="M2419">
        <v>10</v>
      </c>
      <c r="N2419">
        <v>5</v>
      </c>
      <c r="O2419">
        <v>3</v>
      </c>
      <c r="P2419">
        <v>3</v>
      </c>
      <c r="Q2419">
        <v>2</v>
      </c>
      <c r="R2419">
        <v>1</v>
      </c>
      <c r="S2419">
        <v>6</v>
      </c>
      <c r="T2419">
        <v>2</v>
      </c>
      <c r="U2419">
        <v>1</v>
      </c>
      <c r="V2419">
        <v>0</v>
      </c>
      <c r="W2419">
        <v>0</v>
      </c>
      <c r="X2419">
        <v>0</v>
      </c>
      <c r="Y2419">
        <v>2</v>
      </c>
      <c r="Z2419">
        <v>0</v>
      </c>
      <c r="AA2419">
        <v>0</v>
      </c>
      <c r="AB2419">
        <v>0</v>
      </c>
      <c r="AC2419">
        <v>1</v>
      </c>
      <c r="AD2419">
        <v>0</v>
      </c>
      <c r="AE2419">
        <v>0</v>
      </c>
      <c r="AF2419">
        <v>0</v>
      </c>
      <c r="AG2419">
        <v>1</v>
      </c>
      <c r="AH2419">
        <v>4</v>
      </c>
      <c r="AI2419">
        <v>1</v>
      </c>
      <c r="AJ2419">
        <v>1</v>
      </c>
      <c r="AK2419">
        <v>0</v>
      </c>
      <c r="AL2419">
        <v>0</v>
      </c>
      <c r="AM2419" t="s">
        <v>5669</v>
      </c>
      <c r="AN2419" t="s">
        <v>5670</v>
      </c>
      <c r="AO2419" t="s">
        <v>240</v>
      </c>
      <c r="AP2419" t="s">
        <v>241</v>
      </c>
      <c r="AQ2419">
        <v>0</v>
      </c>
      <c r="BY2419">
        <v>2207</v>
      </c>
    </row>
    <row r="2420" spans="1:77" x14ac:dyDescent="0.25">
      <c r="A2420">
        <v>2209</v>
      </c>
      <c r="B2420">
        <v>5042</v>
      </c>
      <c r="H2420">
        <v>6773</v>
      </c>
      <c r="I2420">
        <v>0</v>
      </c>
      <c r="J2420">
        <v>0</v>
      </c>
      <c r="K2420">
        <v>0</v>
      </c>
      <c r="L2420">
        <v>0</v>
      </c>
      <c r="M2420">
        <v>0</v>
      </c>
      <c r="N2420">
        <v>0</v>
      </c>
      <c r="O2420">
        <v>0</v>
      </c>
      <c r="P2420">
        <v>0</v>
      </c>
      <c r="Q2420">
        <v>0</v>
      </c>
      <c r="R2420">
        <v>0</v>
      </c>
      <c r="S2420">
        <v>0</v>
      </c>
      <c r="T2420">
        <v>0</v>
      </c>
      <c r="U2420">
        <v>0</v>
      </c>
      <c r="V2420">
        <v>0</v>
      </c>
      <c r="W2420">
        <v>0</v>
      </c>
      <c r="X2420">
        <v>0</v>
      </c>
      <c r="Y2420">
        <v>10</v>
      </c>
      <c r="Z2420">
        <v>35</v>
      </c>
      <c r="AA2420">
        <v>9</v>
      </c>
      <c r="AB2420">
        <v>19</v>
      </c>
      <c r="AC2420">
        <v>5</v>
      </c>
      <c r="AD2420">
        <v>6</v>
      </c>
      <c r="AE2420">
        <v>4</v>
      </c>
      <c r="AF2420">
        <v>5</v>
      </c>
      <c r="AG2420">
        <v>5</v>
      </c>
      <c r="AH2420">
        <v>20</v>
      </c>
      <c r="AI2420">
        <v>13</v>
      </c>
      <c r="AJ2420">
        <v>18</v>
      </c>
      <c r="AK2420">
        <v>3</v>
      </c>
      <c r="AL2420">
        <v>12</v>
      </c>
      <c r="AM2420" t="s">
        <v>5158</v>
      </c>
      <c r="AN2420" t="s">
        <v>5159</v>
      </c>
      <c r="AO2420" t="s">
        <v>240</v>
      </c>
      <c r="AP2420" t="s">
        <v>241</v>
      </c>
      <c r="AQ2420">
        <v>4.5634392000000001E-4</v>
      </c>
      <c r="BY2420">
        <v>2209</v>
      </c>
    </row>
    <row r="2421" spans="1:77" x14ac:dyDescent="0.25">
      <c r="A2421">
        <v>2213</v>
      </c>
      <c r="B2421">
        <v>57544</v>
      </c>
      <c r="H2421">
        <v>10273</v>
      </c>
      <c r="I2421">
        <v>242</v>
      </c>
      <c r="J2421">
        <v>952</v>
      </c>
      <c r="K2421">
        <v>1788</v>
      </c>
      <c r="L2421">
        <v>333</v>
      </c>
      <c r="M2421">
        <v>560</v>
      </c>
      <c r="N2421">
        <v>1074</v>
      </c>
      <c r="O2421">
        <v>557</v>
      </c>
      <c r="P2421">
        <v>996</v>
      </c>
      <c r="Q2421">
        <v>774</v>
      </c>
      <c r="R2421">
        <v>895</v>
      </c>
      <c r="S2421">
        <v>794</v>
      </c>
      <c r="T2421">
        <v>740</v>
      </c>
      <c r="U2421">
        <v>1105</v>
      </c>
      <c r="V2421">
        <v>1297</v>
      </c>
      <c r="W2421">
        <v>1087</v>
      </c>
      <c r="X2421">
        <v>1255</v>
      </c>
      <c r="Y2421">
        <v>818</v>
      </c>
      <c r="Z2421">
        <v>653</v>
      </c>
      <c r="AA2421">
        <v>881</v>
      </c>
      <c r="AB2421">
        <v>1238</v>
      </c>
      <c r="AC2421">
        <v>639</v>
      </c>
      <c r="AD2421">
        <v>565</v>
      </c>
      <c r="AE2421">
        <v>515</v>
      </c>
      <c r="AF2421">
        <v>493</v>
      </c>
      <c r="AG2421">
        <v>819</v>
      </c>
      <c r="AH2421">
        <v>728</v>
      </c>
      <c r="AI2421">
        <v>972</v>
      </c>
      <c r="AJ2421">
        <v>1031</v>
      </c>
      <c r="AK2421">
        <v>390</v>
      </c>
      <c r="AL2421">
        <v>392</v>
      </c>
      <c r="AM2421" t="s">
        <v>5671</v>
      </c>
      <c r="AN2421" t="s">
        <v>5672</v>
      </c>
      <c r="AO2421" t="s">
        <v>240</v>
      </c>
      <c r="AP2421" t="s">
        <v>241</v>
      </c>
      <c r="AQ2421">
        <v>3.40059276E-3</v>
      </c>
      <c r="BY2421">
        <v>2213</v>
      </c>
    </row>
    <row r="2422" spans="1:77" x14ac:dyDescent="0.25">
      <c r="A2422">
        <v>2214</v>
      </c>
      <c r="B2422">
        <v>681</v>
      </c>
      <c r="H2422">
        <v>6567</v>
      </c>
      <c r="I2422">
        <v>68</v>
      </c>
      <c r="J2422">
        <v>65</v>
      </c>
      <c r="K2422">
        <v>63</v>
      </c>
      <c r="L2422">
        <v>23</v>
      </c>
      <c r="M2422">
        <v>23</v>
      </c>
      <c r="N2422">
        <v>35</v>
      </c>
      <c r="O2422">
        <v>15</v>
      </c>
      <c r="P2422">
        <v>12</v>
      </c>
      <c r="Q2422">
        <v>15</v>
      </c>
      <c r="R2422">
        <v>19</v>
      </c>
      <c r="S2422">
        <v>15</v>
      </c>
      <c r="T2422">
        <v>9</v>
      </c>
      <c r="U2422">
        <v>10</v>
      </c>
      <c r="V2422">
        <v>2</v>
      </c>
      <c r="W2422">
        <v>1</v>
      </c>
      <c r="X2422">
        <v>3</v>
      </c>
      <c r="Y2422">
        <v>2</v>
      </c>
      <c r="Z2422">
        <v>1</v>
      </c>
      <c r="AA2422">
        <v>0</v>
      </c>
      <c r="AB2422">
        <v>2</v>
      </c>
      <c r="AC2422">
        <v>1</v>
      </c>
      <c r="AD2422">
        <v>0</v>
      </c>
      <c r="AE2422">
        <v>0</v>
      </c>
      <c r="AF2422">
        <v>0</v>
      </c>
      <c r="AG2422">
        <v>2</v>
      </c>
      <c r="AH2422">
        <v>1</v>
      </c>
      <c r="AI2422">
        <v>0</v>
      </c>
      <c r="AJ2422">
        <v>1</v>
      </c>
      <c r="AK2422">
        <v>0</v>
      </c>
      <c r="AL2422">
        <v>0</v>
      </c>
      <c r="AM2422" t="s">
        <v>5673</v>
      </c>
      <c r="AN2422" t="s">
        <v>5674</v>
      </c>
      <c r="AO2422" t="s">
        <v>240</v>
      </c>
      <c r="AP2422" t="s">
        <v>241</v>
      </c>
      <c r="AQ2422">
        <v>3.2890666999999999E-4</v>
      </c>
      <c r="BY2422">
        <v>2214</v>
      </c>
    </row>
    <row r="2423" spans="1:77" x14ac:dyDescent="0.25">
      <c r="A2423">
        <v>2215</v>
      </c>
      <c r="B2423">
        <v>24</v>
      </c>
      <c r="H2423">
        <v>1874</v>
      </c>
      <c r="I2423">
        <v>596</v>
      </c>
      <c r="J2423">
        <v>633</v>
      </c>
      <c r="K2423">
        <v>16</v>
      </c>
      <c r="L2423">
        <v>24</v>
      </c>
      <c r="M2423">
        <v>5</v>
      </c>
      <c r="N2423">
        <v>644</v>
      </c>
      <c r="O2423">
        <v>220</v>
      </c>
      <c r="P2423">
        <v>125</v>
      </c>
      <c r="Q2423">
        <v>89</v>
      </c>
      <c r="R2423">
        <v>167</v>
      </c>
      <c r="S2423">
        <v>104</v>
      </c>
      <c r="T2423">
        <v>105</v>
      </c>
      <c r="U2423">
        <v>88</v>
      </c>
      <c r="V2423">
        <v>41</v>
      </c>
      <c r="W2423">
        <v>27</v>
      </c>
      <c r="X2423">
        <v>31</v>
      </c>
      <c r="Y2423">
        <v>26</v>
      </c>
      <c r="Z2423">
        <v>37</v>
      </c>
      <c r="AA2423">
        <v>21</v>
      </c>
      <c r="AB2423">
        <v>17</v>
      </c>
      <c r="AC2423">
        <v>47</v>
      </c>
      <c r="AD2423">
        <v>9</v>
      </c>
      <c r="AE2423">
        <v>4</v>
      </c>
      <c r="AF2423">
        <v>4</v>
      </c>
      <c r="AG2423">
        <v>9</v>
      </c>
      <c r="AH2423">
        <v>3</v>
      </c>
      <c r="AI2423">
        <v>17</v>
      </c>
      <c r="AJ2423">
        <v>2</v>
      </c>
      <c r="AK2423">
        <v>2</v>
      </c>
      <c r="AL2423">
        <v>4</v>
      </c>
      <c r="AM2423" t="s">
        <v>5675</v>
      </c>
      <c r="AN2423" t="s">
        <v>5676</v>
      </c>
      <c r="AO2423" t="s">
        <v>240</v>
      </c>
      <c r="AP2423" t="s">
        <v>241</v>
      </c>
      <c r="AQ2423">
        <v>1.3249982000000001E-4</v>
      </c>
      <c r="BY2423">
        <v>2215</v>
      </c>
    </row>
    <row r="2424" spans="1:77" x14ac:dyDescent="0.25">
      <c r="A2424">
        <v>2216</v>
      </c>
      <c r="B2424">
        <v>45</v>
      </c>
      <c r="H2424">
        <v>387</v>
      </c>
      <c r="I2424">
        <v>4</v>
      </c>
      <c r="J2424">
        <v>30</v>
      </c>
      <c r="K2424">
        <v>7</v>
      </c>
      <c r="L2424">
        <v>3</v>
      </c>
      <c r="M2424">
        <v>46</v>
      </c>
      <c r="N2424">
        <v>16</v>
      </c>
      <c r="O2424">
        <v>28</v>
      </c>
      <c r="P2424">
        <v>15</v>
      </c>
      <c r="Q2424">
        <v>37</v>
      </c>
      <c r="R2424">
        <v>21</v>
      </c>
      <c r="S2424">
        <v>24</v>
      </c>
      <c r="T2424">
        <v>38</v>
      </c>
      <c r="U2424">
        <v>45</v>
      </c>
      <c r="V2424">
        <v>3</v>
      </c>
      <c r="W2424">
        <v>11</v>
      </c>
      <c r="X2424">
        <v>1</v>
      </c>
      <c r="Y2424">
        <v>18</v>
      </c>
      <c r="Z2424">
        <v>22</v>
      </c>
      <c r="AA2424">
        <v>36</v>
      </c>
      <c r="AB2424">
        <v>8</v>
      </c>
      <c r="AC2424">
        <v>0</v>
      </c>
      <c r="AD2424">
        <v>7</v>
      </c>
      <c r="AE2424">
        <v>30</v>
      </c>
      <c r="AF2424">
        <v>40</v>
      </c>
      <c r="AG2424">
        <v>10</v>
      </c>
      <c r="AH2424">
        <v>9</v>
      </c>
      <c r="AI2424">
        <v>2</v>
      </c>
      <c r="AJ2424">
        <v>2</v>
      </c>
      <c r="AK2424">
        <v>2</v>
      </c>
      <c r="AL2424">
        <v>3</v>
      </c>
      <c r="AM2424" t="s">
        <v>5677</v>
      </c>
      <c r="AN2424" t="s">
        <v>5678</v>
      </c>
      <c r="AO2424" t="s">
        <v>240</v>
      </c>
      <c r="AP2424" t="s">
        <v>241</v>
      </c>
      <c r="AQ2424">
        <v>3.0438220000000001E-5</v>
      </c>
      <c r="BY2424">
        <v>2216</v>
      </c>
    </row>
    <row r="2425" spans="1:77" x14ac:dyDescent="0.25">
      <c r="A2425">
        <v>2217</v>
      </c>
      <c r="B2425">
        <v>159</v>
      </c>
      <c r="H2425">
        <v>665</v>
      </c>
      <c r="I2425">
        <v>7</v>
      </c>
      <c r="J2425">
        <v>72</v>
      </c>
      <c r="K2425">
        <v>15</v>
      </c>
      <c r="L2425">
        <v>13</v>
      </c>
      <c r="M2425">
        <v>82</v>
      </c>
      <c r="N2425">
        <v>36</v>
      </c>
      <c r="O2425">
        <v>41</v>
      </c>
      <c r="P2425">
        <v>38</v>
      </c>
      <c r="Q2425">
        <v>73</v>
      </c>
      <c r="R2425">
        <v>34</v>
      </c>
      <c r="S2425">
        <v>35</v>
      </c>
      <c r="T2425">
        <v>58</v>
      </c>
      <c r="U2425">
        <v>81</v>
      </c>
      <c r="V2425">
        <v>17</v>
      </c>
      <c r="W2425">
        <v>24</v>
      </c>
      <c r="X2425">
        <v>10</v>
      </c>
      <c r="Y2425">
        <v>39</v>
      </c>
      <c r="Z2425">
        <v>33</v>
      </c>
      <c r="AA2425">
        <v>50</v>
      </c>
      <c r="AB2425">
        <v>11</v>
      </c>
      <c r="AC2425">
        <v>8</v>
      </c>
      <c r="AD2425">
        <v>16</v>
      </c>
      <c r="AE2425">
        <v>38</v>
      </c>
      <c r="AF2425">
        <v>49</v>
      </c>
      <c r="AG2425">
        <v>11</v>
      </c>
      <c r="AH2425">
        <v>16</v>
      </c>
      <c r="AI2425">
        <v>10</v>
      </c>
      <c r="AJ2425">
        <v>13</v>
      </c>
      <c r="AK2425">
        <v>6</v>
      </c>
      <c r="AL2425">
        <v>8</v>
      </c>
      <c r="AM2425" t="s">
        <v>5679</v>
      </c>
      <c r="AN2425" t="s">
        <v>5680</v>
      </c>
      <c r="AO2425" t="s">
        <v>240</v>
      </c>
      <c r="AP2425" t="s">
        <v>241</v>
      </c>
      <c r="AQ2425">
        <v>7.1720179999999997E-5</v>
      </c>
      <c r="BY2425">
        <v>2217</v>
      </c>
    </row>
    <row r="2426" spans="1:77" x14ac:dyDescent="0.25">
      <c r="A2426">
        <v>2218</v>
      </c>
      <c r="B2426">
        <v>1098</v>
      </c>
      <c r="H2426">
        <v>1092</v>
      </c>
      <c r="I2426">
        <v>35</v>
      </c>
      <c r="J2426">
        <v>212</v>
      </c>
      <c r="K2426">
        <v>207</v>
      </c>
      <c r="L2426">
        <v>239</v>
      </c>
      <c r="M2426">
        <v>311</v>
      </c>
      <c r="N2426">
        <v>301</v>
      </c>
      <c r="O2426">
        <v>349</v>
      </c>
      <c r="P2426">
        <v>312</v>
      </c>
      <c r="Q2426">
        <v>142</v>
      </c>
      <c r="R2426">
        <v>129</v>
      </c>
      <c r="S2426">
        <v>109</v>
      </c>
      <c r="T2426">
        <v>81</v>
      </c>
      <c r="U2426">
        <v>79</v>
      </c>
      <c r="V2426">
        <v>106</v>
      </c>
      <c r="W2426">
        <v>100</v>
      </c>
      <c r="X2426">
        <v>64</v>
      </c>
      <c r="Y2426">
        <v>43</v>
      </c>
      <c r="Z2426">
        <v>50</v>
      </c>
      <c r="AA2426">
        <v>49</v>
      </c>
      <c r="AB2426">
        <v>37</v>
      </c>
      <c r="AC2426">
        <v>46</v>
      </c>
      <c r="AD2426">
        <v>23</v>
      </c>
      <c r="AE2426">
        <v>47</v>
      </c>
      <c r="AF2426">
        <v>36</v>
      </c>
      <c r="AG2426">
        <v>41</v>
      </c>
      <c r="AH2426">
        <v>26</v>
      </c>
      <c r="AI2426">
        <v>24</v>
      </c>
      <c r="AJ2426">
        <v>7</v>
      </c>
      <c r="AK2426">
        <v>14</v>
      </c>
      <c r="AL2426">
        <v>9</v>
      </c>
      <c r="AM2426" t="s">
        <v>5681</v>
      </c>
      <c r="AN2426" t="s">
        <v>5682</v>
      </c>
      <c r="AO2426" t="s">
        <v>240</v>
      </c>
      <c r="AP2426" t="s">
        <v>241</v>
      </c>
      <c r="AQ2426">
        <v>1.6624744000000001E-4</v>
      </c>
      <c r="BY2426">
        <v>2218</v>
      </c>
    </row>
    <row r="2427" spans="1:77" x14ac:dyDescent="0.25">
      <c r="A2427">
        <v>2219</v>
      </c>
      <c r="B2427">
        <v>2879</v>
      </c>
      <c r="H2427">
        <v>1406</v>
      </c>
      <c r="I2427">
        <v>39</v>
      </c>
      <c r="J2427">
        <v>246</v>
      </c>
      <c r="K2427">
        <v>254</v>
      </c>
      <c r="L2427">
        <v>314</v>
      </c>
      <c r="M2427">
        <v>406</v>
      </c>
      <c r="N2427">
        <v>378</v>
      </c>
      <c r="O2427">
        <v>463</v>
      </c>
      <c r="P2427">
        <v>430</v>
      </c>
      <c r="Q2427">
        <v>171</v>
      </c>
      <c r="R2427">
        <v>160</v>
      </c>
      <c r="S2427">
        <v>136</v>
      </c>
      <c r="T2427">
        <v>111</v>
      </c>
      <c r="U2427">
        <v>103</v>
      </c>
      <c r="V2427">
        <v>141</v>
      </c>
      <c r="W2427">
        <v>128</v>
      </c>
      <c r="X2427">
        <v>80</v>
      </c>
      <c r="Y2427">
        <v>75</v>
      </c>
      <c r="Z2427">
        <v>85</v>
      </c>
      <c r="AA2427">
        <v>84</v>
      </c>
      <c r="AB2427">
        <v>78</v>
      </c>
      <c r="AC2427">
        <v>92</v>
      </c>
      <c r="AD2427">
        <v>58</v>
      </c>
      <c r="AE2427">
        <v>68</v>
      </c>
      <c r="AF2427">
        <v>63</v>
      </c>
      <c r="AG2427">
        <v>62</v>
      </c>
      <c r="AH2427">
        <v>41</v>
      </c>
      <c r="AI2427">
        <v>31</v>
      </c>
      <c r="AJ2427">
        <v>16</v>
      </c>
      <c r="AK2427">
        <v>17</v>
      </c>
      <c r="AL2427">
        <v>9</v>
      </c>
      <c r="AM2427" t="s">
        <v>5683</v>
      </c>
      <c r="AN2427" t="s">
        <v>5684</v>
      </c>
      <c r="AO2427" t="s">
        <v>240</v>
      </c>
      <c r="AP2427" t="s">
        <v>241</v>
      </c>
      <c r="AQ2427">
        <v>2.7168879000000001E-4</v>
      </c>
      <c r="BY2427">
        <v>2219</v>
      </c>
    </row>
    <row r="2428" spans="1:77" x14ac:dyDescent="0.25">
      <c r="A2428">
        <v>2223</v>
      </c>
      <c r="B2428">
        <v>561</v>
      </c>
      <c r="H2428">
        <v>616</v>
      </c>
      <c r="I2428">
        <v>2</v>
      </c>
      <c r="J2428">
        <v>1</v>
      </c>
      <c r="K2428">
        <v>2</v>
      </c>
      <c r="L2428">
        <v>2</v>
      </c>
      <c r="M2428">
        <v>5</v>
      </c>
      <c r="N2428">
        <v>0</v>
      </c>
      <c r="O2428">
        <v>1</v>
      </c>
      <c r="P2428">
        <v>3</v>
      </c>
      <c r="Q2428">
        <v>4</v>
      </c>
      <c r="R2428">
        <v>0</v>
      </c>
      <c r="S2428">
        <v>1</v>
      </c>
      <c r="T2428">
        <v>0</v>
      </c>
      <c r="U2428">
        <v>0</v>
      </c>
      <c r="V2428">
        <v>1</v>
      </c>
      <c r="W2428">
        <v>3</v>
      </c>
      <c r="X2428">
        <v>0</v>
      </c>
      <c r="Y2428">
        <v>2</v>
      </c>
      <c r="Z2428">
        <v>5</v>
      </c>
      <c r="AA2428">
        <v>3</v>
      </c>
      <c r="AB2428">
        <v>0</v>
      </c>
      <c r="AC2428">
        <v>0</v>
      </c>
      <c r="AD2428">
        <v>3</v>
      </c>
      <c r="AE2428">
        <v>0</v>
      </c>
      <c r="AF2428">
        <v>0</v>
      </c>
      <c r="AG2428">
        <v>4</v>
      </c>
      <c r="AH2428">
        <v>3</v>
      </c>
      <c r="AI2428">
        <v>0</v>
      </c>
      <c r="AJ2428">
        <v>1</v>
      </c>
      <c r="AK2428">
        <v>1</v>
      </c>
      <c r="AL2428">
        <v>0</v>
      </c>
      <c r="AM2428" t="s">
        <v>5685</v>
      </c>
      <c r="AN2428" t="s">
        <v>5686</v>
      </c>
      <c r="AO2428" t="s">
        <v>240</v>
      </c>
      <c r="AP2428" t="s">
        <v>241</v>
      </c>
      <c r="AQ2428">
        <v>6.0911249999999997E-5</v>
      </c>
      <c r="BY2428">
        <v>2223</v>
      </c>
    </row>
    <row r="2429" spans="1:77" x14ac:dyDescent="0.25">
      <c r="A2429">
        <v>2226</v>
      </c>
      <c r="B2429">
        <v>124</v>
      </c>
      <c r="H2429">
        <v>242</v>
      </c>
      <c r="I2429">
        <v>31</v>
      </c>
      <c r="J2429">
        <v>16</v>
      </c>
      <c r="K2429">
        <v>9</v>
      </c>
      <c r="L2429">
        <v>5</v>
      </c>
      <c r="M2429">
        <v>7</v>
      </c>
      <c r="N2429">
        <v>10</v>
      </c>
      <c r="O2429">
        <v>1</v>
      </c>
      <c r="P2429">
        <v>3</v>
      </c>
      <c r="Q2429">
        <v>4</v>
      </c>
      <c r="R2429">
        <v>4</v>
      </c>
      <c r="S2429">
        <v>2</v>
      </c>
      <c r="T2429">
        <v>1</v>
      </c>
      <c r="U2429">
        <v>1</v>
      </c>
      <c r="V2429">
        <v>0</v>
      </c>
      <c r="W2429">
        <v>0</v>
      </c>
      <c r="X2429">
        <v>2</v>
      </c>
      <c r="Y2429">
        <v>4</v>
      </c>
      <c r="Z2429">
        <v>0</v>
      </c>
      <c r="AA2429">
        <v>1</v>
      </c>
      <c r="AB2429">
        <v>1</v>
      </c>
      <c r="AC2429">
        <v>1</v>
      </c>
      <c r="AD2429">
        <v>2</v>
      </c>
      <c r="AE2429">
        <v>1</v>
      </c>
      <c r="AF2429">
        <v>2</v>
      </c>
      <c r="AG2429">
        <v>1</v>
      </c>
      <c r="AH2429">
        <v>0</v>
      </c>
      <c r="AI2429">
        <v>1</v>
      </c>
      <c r="AJ2429">
        <v>2</v>
      </c>
      <c r="AK2429">
        <v>1</v>
      </c>
      <c r="AL2429">
        <v>1</v>
      </c>
      <c r="AM2429" t="s">
        <v>5687</v>
      </c>
      <c r="AN2429" t="s">
        <v>5688</v>
      </c>
      <c r="AO2429" t="s">
        <v>240</v>
      </c>
      <c r="AP2429" t="s">
        <v>241</v>
      </c>
      <c r="AQ2429">
        <v>1.7424789999999999E-5</v>
      </c>
      <c r="BY2429">
        <v>2226</v>
      </c>
    </row>
    <row r="2430" spans="1:77" x14ac:dyDescent="0.25">
      <c r="A2430">
        <v>2231</v>
      </c>
      <c r="B2430">
        <v>254</v>
      </c>
      <c r="H2430">
        <v>1093</v>
      </c>
      <c r="I2430">
        <v>2</v>
      </c>
      <c r="J2430">
        <v>1</v>
      </c>
      <c r="K2430">
        <v>1</v>
      </c>
      <c r="L2430">
        <v>1</v>
      </c>
      <c r="M2430">
        <v>0</v>
      </c>
      <c r="N2430">
        <v>3</v>
      </c>
      <c r="O2430">
        <v>1</v>
      </c>
      <c r="P2430">
        <v>1</v>
      </c>
      <c r="Q2430">
        <v>3</v>
      </c>
      <c r="R2430">
        <v>1</v>
      </c>
      <c r="S2430">
        <v>0</v>
      </c>
      <c r="T2430">
        <v>0</v>
      </c>
      <c r="U2430">
        <v>4</v>
      </c>
      <c r="V2430">
        <v>1</v>
      </c>
      <c r="W2430">
        <v>2</v>
      </c>
      <c r="X2430">
        <v>0</v>
      </c>
      <c r="Y2430">
        <v>0</v>
      </c>
      <c r="Z2430">
        <v>1</v>
      </c>
      <c r="AA2430">
        <v>0</v>
      </c>
      <c r="AB2430">
        <v>0</v>
      </c>
      <c r="AC2430">
        <v>1</v>
      </c>
      <c r="AD2430">
        <v>0</v>
      </c>
      <c r="AE2430">
        <v>0</v>
      </c>
      <c r="AF2430">
        <v>0</v>
      </c>
      <c r="AG2430">
        <v>3</v>
      </c>
      <c r="AH2430">
        <v>0</v>
      </c>
      <c r="AI2430">
        <v>0</v>
      </c>
      <c r="AJ2430">
        <v>0</v>
      </c>
      <c r="AK2430">
        <v>1</v>
      </c>
      <c r="AL2430">
        <v>1</v>
      </c>
      <c r="AM2430" t="s">
        <v>5689</v>
      </c>
      <c r="AN2430" t="s">
        <v>5690</v>
      </c>
      <c r="AO2430" t="s">
        <v>240</v>
      </c>
      <c r="AP2430" t="s">
        <v>241</v>
      </c>
      <c r="AQ2430">
        <v>5.9645629999999999E-5</v>
      </c>
      <c r="BY2430">
        <v>2231</v>
      </c>
    </row>
    <row r="2431" spans="1:77" x14ac:dyDescent="0.25">
      <c r="A2431">
        <v>2235</v>
      </c>
      <c r="B2431">
        <v>4559</v>
      </c>
      <c r="H2431">
        <v>2320</v>
      </c>
      <c r="I2431">
        <v>10</v>
      </c>
      <c r="J2431">
        <v>33</v>
      </c>
      <c r="K2431">
        <v>42</v>
      </c>
      <c r="L2431">
        <v>11</v>
      </c>
      <c r="M2431">
        <v>9</v>
      </c>
      <c r="N2431">
        <v>39</v>
      </c>
      <c r="O2431">
        <v>15</v>
      </c>
      <c r="P2431">
        <v>25</v>
      </c>
      <c r="Q2431">
        <v>11</v>
      </c>
      <c r="R2431">
        <v>7</v>
      </c>
      <c r="S2431">
        <v>27</v>
      </c>
      <c r="T2431">
        <v>14</v>
      </c>
      <c r="U2431">
        <v>16</v>
      </c>
      <c r="V2431">
        <v>3</v>
      </c>
      <c r="W2431">
        <v>15</v>
      </c>
      <c r="X2431">
        <v>20</v>
      </c>
      <c r="Y2431">
        <v>16</v>
      </c>
      <c r="Z2431">
        <v>17</v>
      </c>
      <c r="AA2431">
        <v>17</v>
      </c>
      <c r="AB2431">
        <v>20</v>
      </c>
      <c r="AC2431">
        <v>8</v>
      </c>
      <c r="AD2431">
        <v>8</v>
      </c>
      <c r="AE2431">
        <v>11</v>
      </c>
      <c r="AF2431">
        <v>9</v>
      </c>
      <c r="AG2431">
        <v>7</v>
      </c>
      <c r="AH2431">
        <v>14</v>
      </c>
      <c r="AI2431">
        <v>3</v>
      </c>
      <c r="AJ2431">
        <v>7</v>
      </c>
      <c r="AK2431">
        <v>32</v>
      </c>
      <c r="AL2431">
        <v>27</v>
      </c>
      <c r="AM2431" t="s">
        <v>5691</v>
      </c>
      <c r="AN2431" t="s">
        <v>5692</v>
      </c>
      <c r="AO2431" t="s">
        <v>240</v>
      </c>
      <c r="AP2431" t="s">
        <v>241</v>
      </c>
      <c r="AQ2431">
        <v>2.6930915000000002E-4</v>
      </c>
      <c r="BY2431">
        <v>2235</v>
      </c>
    </row>
    <row r="2432" spans="1:77" x14ac:dyDescent="0.25">
      <c r="A2432">
        <v>2236</v>
      </c>
      <c r="B2432">
        <v>38</v>
      </c>
      <c r="H2432">
        <v>243</v>
      </c>
      <c r="I2432">
        <v>0</v>
      </c>
      <c r="J2432">
        <v>0</v>
      </c>
      <c r="K2432">
        <v>1</v>
      </c>
      <c r="L2432">
        <v>0</v>
      </c>
      <c r="M2432">
        <v>0</v>
      </c>
      <c r="N2432">
        <v>0</v>
      </c>
      <c r="O2432">
        <v>1</v>
      </c>
      <c r="P2432">
        <v>0</v>
      </c>
      <c r="Q2432">
        <v>0</v>
      </c>
      <c r="R2432">
        <v>1</v>
      </c>
      <c r="S2432">
        <v>0</v>
      </c>
      <c r="T2432">
        <v>0</v>
      </c>
      <c r="U2432">
        <v>0</v>
      </c>
      <c r="V2432">
        <v>0</v>
      </c>
      <c r="W2432">
        <v>1</v>
      </c>
      <c r="X2432">
        <v>1</v>
      </c>
      <c r="Y2432">
        <v>0</v>
      </c>
      <c r="Z2432">
        <v>0</v>
      </c>
      <c r="AA2432">
        <v>0</v>
      </c>
      <c r="AB2432">
        <v>0</v>
      </c>
      <c r="AC2432">
        <v>0</v>
      </c>
      <c r="AD2432">
        <v>0</v>
      </c>
      <c r="AE2432">
        <v>0</v>
      </c>
      <c r="AF2432">
        <v>1</v>
      </c>
      <c r="AG2432">
        <v>1</v>
      </c>
      <c r="AH2432">
        <v>0</v>
      </c>
      <c r="AI2432">
        <v>1</v>
      </c>
      <c r="AJ2432">
        <v>0</v>
      </c>
      <c r="AK2432">
        <v>0</v>
      </c>
      <c r="AL2432">
        <v>0</v>
      </c>
      <c r="AM2432" t="s">
        <v>5693</v>
      </c>
      <c r="AN2432" t="s">
        <v>5694</v>
      </c>
      <c r="AO2432" t="s">
        <v>240</v>
      </c>
      <c r="AP2432" t="s">
        <v>241</v>
      </c>
      <c r="AQ2432">
        <v>1.3476409999999999E-5</v>
      </c>
      <c r="BY2432">
        <v>2236</v>
      </c>
    </row>
    <row r="2433" spans="1:77" x14ac:dyDescent="0.25">
      <c r="A2433">
        <v>2237</v>
      </c>
      <c r="B2433">
        <v>226</v>
      </c>
      <c r="H2433">
        <v>1457</v>
      </c>
      <c r="I2433">
        <v>0</v>
      </c>
      <c r="J2433">
        <v>0</v>
      </c>
      <c r="K2433">
        <v>6</v>
      </c>
      <c r="L2433">
        <v>0</v>
      </c>
      <c r="M2433">
        <v>2</v>
      </c>
      <c r="N2433">
        <v>5</v>
      </c>
      <c r="O2433">
        <v>2</v>
      </c>
      <c r="P2433">
        <v>3</v>
      </c>
      <c r="Q2433">
        <v>3</v>
      </c>
      <c r="R2433">
        <v>0</v>
      </c>
      <c r="S2433">
        <v>3</v>
      </c>
      <c r="T2433">
        <v>1</v>
      </c>
      <c r="U2433">
        <v>3</v>
      </c>
      <c r="V2433">
        <v>0</v>
      </c>
      <c r="W2433">
        <v>1</v>
      </c>
      <c r="X2433">
        <v>0</v>
      </c>
      <c r="Y2433">
        <v>1</v>
      </c>
      <c r="Z2433">
        <v>0</v>
      </c>
      <c r="AA2433">
        <v>0</v>
      </c>
      <c r="AB2433">
        <v>0</v>
      </c>
      <c r="AC2433">
        <v>0</v>
      </c>
      <c r="AD2433">
        <v>1</v>
      </c>
      <c r="AE2433">
        <v>3</v>
      </c>
      <c r="AF2433">
        <v>1</v>
      </c>
      <c r="AG2433">
        <v>0</v>
      </c>
      <c r="AH2433">
        <v>7</v>
      </c>
      <c r="AI2433">
        <v>2</v>
      </c>
      <c r="AJ2433">
        <v>2</v>
      </c>
      <c r="AK2433">
        <v>1</v>
      </c>
      <c r="AL2433">
        <v>4</v>
      </c>
      <c r="AM2433" t="s">
        <v>5695</v>
      </c>
      <c r="AN2433" t="s">
        <v>5696</v>
      </c>
      <c r="AO2433" t="s">
        <v>240</v>
      </c>
      <c r="AP2433" t="s">
        <v>241</v>
      </c>
      <c r="AQ2433">
        <v>8.9470819999999999E-5</v>
      </c>
      <c r="BY2433">
        <v>2237</v>
      </c>
    </row>
    <row r="2434" spans="1:77" x14ac:dyDescent="0.25">
      <c r="A2434">
        <v>2238</v>
      </c>
      <c r="B2434">
        <v>3</v>
      </c>
      <c r="H2434">
        <v>23</v>
      </c>
      <c r="I2434">
        <v>0</v>
      </c>
      <c r="J2434">
        <v>1</v>
      </c>
      <c r="K2434">
        <v>0</v>
      </c>
      <c r="L2434">
        <v>0</v>
      </c>
      <c r="M2434">
        <v>0</v>
      </c>
      <c r="N2434">
        <v>0</v>
      </c>
      <c r="O2434">
        <v>0</v>
      </c>
      <c r="P2434">
        <v>0</v>
      </c>
      <c r="Q2434">
        <v>0</v>
      </c>
      <c r="R2434">
        <v>0</v>
      </c>
      <c r="S2434">
        <v>1</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2</v>
      </c>
      <c r="AL2434">
        <v>0</v>
      </c>
      <c r="AM2434" t="s">
        <v>5697</v>
      </c>
      <c r="AN2434" t="s">
        <v>5698</v>
      </c>
      <c r="AO2434" t="s">
        <v>240</v>
      </c>
      <c r="AP2434" t="s">
        <v>241</v>
      </c>
      <c r="AQ2434">
        <v>1.18799E-6</v>
      </c>
      <c r="BY2434">
        <v>2238</v>
      </c>
    </row>
    <row r="2435" spans="1:77" x14ac:dyDescent="0.25">
      <c r="A2435">
        <v>2239</v>
      </c>
      <c r="B2435">
        <v>74</v>
      </c>
      <c r="H2435">
        <v>145</v>
      </c>
      <c r="I2435">
        <v>2</v>
      </c>
      <c r="J2435">
        <v>1</v>
      </c>
      <c r="K2435">
        <v>1</v>
      </c>
      <c r="L2435">
        <v>0</v>
      </c>
      <c r="M2435">
        <v>0</v>
      </c>
      <c r="N2435">
        <v>2</v>
      </c>
      <c r="O2435">
        <v>0</v>
      </c>
      <c r="P2435">
        <v>0</v>
      </c>
      <c r="Q2435">
        <v>0</v>
      </c>
      <c r="R2435">
        <v>1</v>
      </c>
      <c r="S2435">
        <v>1</v>
      </c>
      <c r="T2435">
        <v>0</v>
      </c>
      <c r="U2435">
        <v>0</v>
      </c>
      <c r="V2435">
        <v>0</v>
      </c>
      <c r="W2435">
        <v>0</v>
      </c>
      <c r="X2435">
        <v>0</v>
      </c>
      <c r="Y2435">
        <v>1</v>
      </c>
      <c r="Z2435">
        <v>0</v>
      </c>
      <c r="AA2435">
        <v>0</v>
      </c>
      <c r="AB2435">
        <v>0</v>
      </c>
      <c r="AC2435">
        <v>0</v>
      </c>
      <c r="AD2435">
        <v>0</v>
      </c>
      <c r="AE2435">
        <v>0</v>
      </c>
      <c r="AF2435">
        <v>2</v>
      </c>
      <c r="AG2435">
        <v>2</v>
      </c>
      <c r="AH2435">
        <v>0</v>
      </c>
      <c r="AI2435">
        <v>0</v>
      </c>
      <c r="AJ2435">
        <v>0</v>
      </c>
      <c r="AK2435">
        <v>2</v>
      </c>
      <c r="AL2435">
        <v>0</v>
      </c>
      <c r="AM2435" t="s">
        <v>5699</v>
      </c>
      <c r="AN2435" t="s">
        <v>5700</v>
      </c>
      <c r="AO2435" t="s">
        <v>240</v>
      </c>
      <c r="AP2435" t="s">
        <v>241</v>
      </c>
      <c r="AQ2435">
        <v>8.3981000000000001E-6</v>
      </c>
      <c r="BY2435">
        <v>2239</v>
      </c>
    </row>
    <row r="2436" spans="1:77" x14ac:dyDescent="0.25">
      <c r="A2436">
        <v>2240</v>
      </c>
      <c r="B2436">
        <v>0</v>
      </c>
      <c r="H2436">
        <v>10</v>
      </c>
      <c r="I2436">
        <v>0</v>
      </c>
      <c r="J2436">
        <v>0</v>
      </c>
      <c r="K2436">
        <v>1</v>
      </c>
      <c r="L2436">
        <v>0</v>
      </c>
      <c r="M2436">
        <v>1</v>
      </c>
      <c r="N2436">
        <v>0</v>
      </c>
      <c r="O2436">
        <v>0</v>
      </c>
      <c r="P2436">
        <v>1</v>
      </c>
      <c r="Q2436">
        <v>0</v>
      </c>
      <c r="R2436">
        <v>0</v>
      </c>
      <c r="S2436">
        <v>0</v>
      </c>
      <c r="T2436">
        <v>0</v>
      </c>
      <c r="U2436">
        <v>0</v>
      </c>
      <c r="V2436">
        <v>0</v>
      </c>
      <c r="W2436">
        <v>0</v>
      </c>
      <c r="X2436">
        <v>0</v>
      </c>
      <c r="Y2436">
        <v>0</v>
      </c>
      <c r="Z2436">
        <v>0</v>
      </c>
      <c r="AA2436">
        <v>0</v>
      </c>
      <c r="AB2436">
        <v>0</v>
      </c>
      <c r="AC2436">
        <v>0</v>
      </c>
      <c r="AD2436">
        <v>0</v>
      </c>
      <c r="AE2436">
        <v>0</v>
      </c>
      <c r="AF2436">
        <v>0</v>
      </c>
      <c r="AG2436">
        <v>0</v>
      </c>
      <c r="AH2436">
        <v>1</v>
      </c>
      <c r="AI2436">
        <v>0</v>
      </c>
      <c r="AJ2436">
        <v>0</v>
      </c>
      <c r="AK2436">
        <v>1</v>
      </c>
      <c r="AL2436">
        <v>0</v>
      </c>
      <c r="AM2436" t="s">
        <v>5701</v>
      </c>
      <c r="AN2436" t="s">
        <v>5702</v>
      </c>
      <c r="AO2436" t="s">
        <v>240</v>
      </c>
      <c r="AP2436" t="s">
        <v>241</v>
      </c>
      <c r="AQ2436">
        <v>7.1646E-7</v>
      </c>
      <c r="BY2436">
        <v>2240</v>
      </c>
    </row>
    <row r="2437" spans="1:77" x14ac:dyDescent="0.25">
      <c r="A2437">
        <v>2242</v>
      </c>
      <c r="B2437">
        <v>67674</v>
      </c>
      <c r="H2437">
        <v>57</v>
      </c>
      <c r="I2437">
        <v>0</v>
      </c>
      <c r="J2437">
        <v>0</v>
      </c>
      <c r="K2437">
        <v>0</v>
      </c>
      <c r="L2437">
        <v>1</v>
      </c>
      <c r="M2437">
        <v>1</v>
      </c>
      <c r="N2437">
        <v>1</v>
      </c>
      <c r="O2437">
        <v>1</v>
      </c>
      <c r="P2437">
        <v>1</v>
      </c>
      <c r="Q2437">
        <v>2</v>
      </c>
      <c r="R2437">
        <v>0</v>
      </c>
      <c r="S2437">
        <v>0</v>
      </c>
      <c r="T2437">
        <v>0</v>
      </c>
      <c r="U2437">
        <v>0</v>
      </c>
      <c r="V2437">
        <v>0</v>
      </c>
      <c r="W2437">
        <v>0</v>
      </c>
      <c r="X2437">
        <v>0</v>
      </c>
      <c r="Y2437">
        <v>0</v>
      </c>
      <c r="Z2437">
        <v>0</v>
      </c>
      <c r="AA2437">
        <v>0</v>
      </c>
      <c r="AB2437">
        <v>1</v>
      </c>
      <c r="AC2437">
        <v>0</v>
      </c>
      <c r="AD2437">
        <v>0</v>
      </c>
      <c r="AE2437">
        <v>0</v>
      </c>
      <c r="AF2437">
        <v>0</v>
      </c>
      <c r="AG2437">
        <v>0</v>
      </c>
      <c r="AH2437">
        <v>0</v>
      </c>
      <c r="AI2437">
        <v>1</v>
      </c>
      <c r="AJ2437">
        <v>5</v>
      </c>
      <c r="AK2437">
        <v>4</v>
      </c>
      <c r="AL2437">
        <v>1</v>
      </c>
      <c r="AM2437" t="s">
        <v>5703</v>
      </c>
      <c r="AN2437" t="s">
        <v>5704</v>
      </c>
      <c r="AO2437" t="s">
        <v>240</v>
      </c>
      <c r="AP2437" t="s">
        <v>241</v>
      </c>
      <c r="AQ2437">
        <v>3.2431809300000002E-3</v>
      </c>
      <c r="BY2437">
        <v>2242</v>
      </c>
    </row>
    <row r="2438" spans="1:77" x14ac:dyDescent="0.25">
      <c r="A2438">
        <v>2244</v>
      </c>
      <c r="B2438">
        <v>4320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t="s">
        <v>3243</v>
      </c>
      <c r="AN2438" t="s">
        <v>3244</v>
      </c>
      <c r="AO2438" t="s">
        <v>240</v>
      </c>
      <c r="AP2438" t="s">
        <v>241</v>
      </c>
      <c r="AQ2438">
        <v>2.4662414000000001E-4</v>
      </c>
      <c r="BY2438">
        <v>2244</v>
      </c>
    </row>
    <row r="2439" spans="1:77" x14ac:dyDescent="0.25">
      <c r="A2439">
        <v>2245</v>
      </c>
      <c r="B2439">
        <v>18669</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t="s">
        <v>3243</v>
      </c>
      <c r="AN2439" t="s">
        <v>3244</v>
      </c>
      <c r="AO2439" t="s">
        <v>240</v>
      </c>
      <c r="AP2439" t="s">
        <v>241</v>
      </c>
      <c r="AQ2439">
        <v>8.3016519E-4</v>
      </c>
      <c r="BY2439">
        <v>2245</v>
      </c>
    </row>
    <row r="2440" spans="1:77" x14ac:dyDescent="0.25">
      <c r="A2440">
        <v>2246</v>
      </c>
      <c r="B2440">
        <v>11040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t="s">
        <v>3243</v>
      </c>
      <c r="AN2440" t="s">
        <v>3244</v>
      </c>
      <c r="AO2440" t="s">
        <v>240</v>
      </c>
      <c r="AP2440" t="s">
        <v>241</v>
      </c>
      <c r="AQ2440">
        <v>6.3411668999999995E-4</v>
      </c>
      <c r="BY2440">
        <v>2246</v>
      </c>
    </row>
    <row r="2441" spans="1:77" x14ac:dyDescent="0.25">
      <c r="A2441">
        <v>2248</v>
      </c>
      <c r="B2441">
        <v>97984</v>
      </c>
      <c r="H2441">
        <v>1922</v>
      </c>
      <c r="I2441">
        <v>3</v>
      </c>
      <c r="J2441">
        <v>20</v>
      </c>
      <c r="K2441">
        <v>6</v>
      </c>
      <c r="L2441">
        <v>10</v>
      </c>
      <c r="M2441">
        <v>64</v>
      </c>
      <c r="N2441">
        <v>8</v>
      </c>
      <c r="O2441">
        <v>23</v>
      </c>
      <c r="P2441">
        <v>37</v>
      </c>
      <c r="Q2441">
        <v>18</v>
      </c>
      <c r="R2441">
        <v>16</v>
      </c>
      <c r="S2441">
        <v>40</v>
      </c>
      <c r="T2441">
        <v>9</v>
      </c>
      <c r="U2441">
        <v>19</v>
      </c>
      <c r="V2441">
        <v>43</v>
      </c>
      <c r="W2441">
        <v>59</v>
      </c>
      <c r="X2441">
        <v>33</v>
      </c>
      <c r="Y2441">
        <v>38</v>
      </c>
      <c r="Z2441">
        <v>42</v>
      </c>
      <c r="AA2441">
        <v>27</v>
      </c>
      <c r="AB2441">
        <v>111</v>
      </c>
      <c r="AC2441">
        <v>115</v>
      </c>
      <c r="AD2441">
        <v>48</v>
      </c>
      <c r="AE2441">
        <v>29</v>
      </c>
      <c r="AF2441">
        <v>54</v>
      </c>
      <c r="AG2441">
        <v>33</v>
      </c>
      <c r="AH2441">
        <v>31</v>
      </c>
      <c r="AI2441">
        <v>42</v>
      </c>
      <c r="AJ2441">
        <v>29</v>
      </c>
      <c r="AK2441">
        <v>31</v>
      </c>
      <c r="AL2441">
        <v>12</v>
      </c>
      <c r="AM2441" t="s">
        <v>5705</v>
      </c>
      <c r="AN2441" t="s">
        <v>5706</v>
      </c>
      <c r="AO2441" t="s">
        <v>240</v>
      </c>
      <c r="AP2441" t="s">
        <v>241</v>
      </c>
      <c r="AQ2441">
        <v>0</v>
      </c>
      <c r="BY2441">
        <v>2248</v>
      </c>
    </row>
    <row r="2442" spans="1:77" x14ac:dyDescent="0.25">
      <c r="A2442">
        <v>2249</v>
      </c>
      <c r="B2442">
        <v>445257</v>
      </c>
      <c r="H2442">
        <v>5</v>
      </c>
      <c r="I2442">
        <v>0</v>
      </c>
      <c r="J2442">
        <v>0</v>
      </c>
      <c r="K2442">
        <v>0</v>
      </c>
      <c r="L2442">
        <v>0</v>
      </c>
      <c r="M2442">
        <v>0</v>
      </c>
      <c r="N2442">
        <v>0</v>
      </c>
      <c r="O2442">
        <v>0</v>
      </c>
      <c r="P2442">
        <v>1</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t="s">
        <v>5707</v>
      </c>
      <c r="AN2442" t="s">
        <v>5708</v>
      </c>
      <c r="AO2442" t="s">
        <v>240</v>
      </c>
      <c r="AP2442" t="s">
        <v>241</v>
      </c>
      <c r="AQ2442">
        <v>1.202854955E-2</v>
      </c>
      <c r="BY2442">
        <v>2249</v>
      </c>
    </row>
    <row r="2443" spans="1:77" x14ac:dyDescent="0.25">
      <c r="A2443">
        <v>2251</v>
      </c>
      <c r="B2443">
        <v>56</v>
      </c>
      <c r="H2443">
        <v>1161</v>
      </c>
      <c r="I2443">
        <v>4</v>
      </c>
      <c r="J2443">
        <v>2</v>
      </c>
      <c r="K2443">
        <v>0</v>
      </c>
      <c r="L2443">
        <v>1</v>
      </c>
      <c r="M2443">
        <v>5</v>
      </c>
      <c r="N2443">
        <v>0</v>
      </c>
      <c r="O2443">
        <v>3</v>
      </c>
      <c r="P2443">
        <v>0</v>
      </c>
      <c r="Q2443">
        <v>2</v>
      </c>
      <c r="R2443">
        <v>0</v>
      </c>
      <c r="S2443">
        <v>0</v>
      </c>
      <c r="T2443">
        <v>0</v>
      </c>
      <c r="U2443">
        <v>0</v>
      </c>
      <c r="V2443">
        <v>1</v>
      </c>
      <c r="W2443">
        <v>0</v>
      </c>
      <c r="X2443">
        <v>0</v>
      </c>
      <c r="Y2443">
        <v>0</v>
      </c>
      <c r="Z2443">
        <v>0</v>
      </c>
      <c r="AA2443">
        <v>0</v>
      </c>
      <c r="AB2443">
        <v>0</v>
      </c>
      <c r="AC2443">
        <v>2</v>
      </c>
      <c r="AD2443">
        <v>0</v>
      </c>
      <c r="AE2443">
        <v>0</v>
      </c>
      <c r="AF2443">
        <v>0</v>
      </c>
      <c r="AG2443">
        <v>0</v>
      </c>
      <c r="AH2443">
        <v>1</v>
      </c>
      <c r="AI2443">
        <v>2</v>
      </c>
      <c r="AJ2443">
        <v>0</v>
      </c>
      <c r="AK2443">
        <v>0</v>
      </c>
      <c r="AL2443">
        <v>2</v>
      </c>
      <c r="AM2443" t="s">
        <v>5709</v>
      </c>
      <c r="AN2443" t="s">
        <v>5710</v>
      </c>
      <c r="AO2443" t="s">
        <v>240</v>
      </c>
      <c r="AP2443" t="s">
        <v>241</v>
      </c>
      <c r="AQ2443">
        <v>3.6827199999999999E-5</v>
      </c>
      <c r="BY2443">
        <v>2251</v>
      </c>
    </row>
    <row r="2444" spans="1:77" x14ac:dyDescent="0.25">
      <c r="A2444">
        <v>2254</v>
      </c>
      <c r="B2444">
        <v>360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t="s">
        <v>5711</v>
      </c>
      <c r="AN2444" t="s">
        <v>5712</v>
      </c>
      <c r="AO2444" t="s">
        <v>50</v>
      </c>
      <c r="AP2444" t="s">
        <v>93</v>
      </c>
      <c r="AQ2444">
        <v>0</v>
      </c>
      <c r="BY2444">
        <v>2254</v>
      </c>
    </row>
    <row r="2445" spans="1:77" x14ac:dyDescent="0.25">
      <c r="A2445">
        <v>2255</v>
      </c>
      <c r="B2445">
        <v>527</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t="s">
        <v>5711</v>
      </c>
      <c r="AN2445" t="s">
        <v>5712</v>
      </c>
      <c r="AO2445" t="s">
        <v>50</v>
      </c>
      <c r="AP2445" t="s">
        <v>93</v>
      </c>
      <c r="AQ2445">
        <v>0</v>
      </c>
      <c r="BY2445">
        <v>2255</v>
      </c>
    </row>
    <row r="2446" spans="1:77" x14ac:dyDescent="0.25">
      <c r="A2446">
        <v>2256</v>
      </c>
      <c r="B2446">
        <v>33952</v>
      </c>
      <c r="H2446">
        <v>32</v>
      </c>
      <c r="I2446">
        <v>0</v>
      </c>
      <c r="J2446">
        <v>0</v>
      </c>
      <c r="K2446">
        <v>0</v>
      </c>
      <c r="L2446">
        <v>0</v>
      </c>
      <c r="M2446">
        <v>0</v>
      </c>
      <c r="N2446">
        <v>5</v>
      </c>
      <c r="O2446">
        <v>0</v>
      </c>
      <c r="P2446">
        <v>2</v>
      </c>
      <c r="Q2446">
        <v>7</v>
      </c>
      <c r="R2446">
        <v>77</v>
      </c>
      <c r="S2446">
        <v>26</v>
      </c>
      <c r="T2446">
        <v>4</v>
      </c>
      <c r="U2446">
        <v>19</v>
      </c>
      <c r="V2446">
        <v>33</v>
      </c>
      <c r="W2446">
        <v>38</v>
      </c>
      <c r="X2446">
        <v>133</v>
      </c>
      <c r="Y2446">
        <v>73</v>
      </c>
      <c r="Z2446">
        <v>71</v>
      </c>
      <c r="AA2446">
        <v>88</v>
      </c>
      <c r="AB2446">
        <v>70</v>
      </c>
      <c r="AC2446">
        <v>120</v>
      </c>
      <c r="AD2446">
        <v>75</v>
      </c>
      <c r="AE2446">
        <v>118</v>
      </c>
      <c r="AF2446">
        <v>123</v>
      </c>
      <c r="AG2446">
        <v>56</v>
      </c>
      <c r="AH2446">
        <v>95</v>
      </c>
      <c r="AI2446">
        <v>226</v>
      </c>
      <c r="AJ2446">
        <v>143</v>
      </c>
      <c r="AK2446">
        <v>109</v>
      </c>
      <c r="AL2446">
        <v>121</v>
      </c>
      <c r="AM2446" t="s">
        <v>5711</v>
      </c>
      <c r="AN2446" t="s">
        <v>5712</v>
      </c>
      <c r="AO2446" t="s">
        <v>50</v>
      </c>
      <c r="AP2446" t="s">
        <v>93</v>
      </c>
      <c r="AQ2446">
        <v>0</v>
      </c>
      <c r="BY2446">
        <v>2256</v>
      </c>
    </row>
    <row r="2447" spans="1:77" x14ac:dyDescent="0.25">
      <c r="A2447">
        <v>2257</v>
      </c>
      <c r="B2447">
        <v>119278</v>
      </c>
      <c r="H2447">
        <v>1292</v>
      </c>
      <c r="I2447">
        <v>0</v>
      </c>
      <c r="J2447">
        <v>0</v>
      </c>
      <c r="K2447">
        <v>0</v>
      </c>
      <c r="L2447">
        <v>0</v>
      </c>
      <c r="M2447">
        <v>0</v>
      </c>
      <c r="N2447">
        <v>53</v>
      </c>
      <c r="O2447">
        <v>21</v>
      </c>
      <c r="P2447">
        <v>31</v>
      </c>
      <c r="Q2447">
        <v>161</v>
      </c>
      <c r="R2447">
        <v>143</v>
      </c>
      <c r="S2447">
        <v>97</v>
      </c>
      <c r="T2447">
        <v>82</v>
      </c>
      <c r="U2447">
        <v>140</v>
      </c>
      <c r="V2447">
        <v>37</v>
      </c>
      <c r="W2447">
        <v>32</v>
      </c>
      <c r="X2447">
        <v>37</v>
      </c>
      <c r="Y2447">
        <v>57</v>
      </c>
      <c r="Z2447">
        <v>62</v>
      </c>
      <c r="AA2447">
        <v>26</v>
      </c>
      <c r="AB2447">
        <v>57</v>
      </c>
      <c r="AC2447">
        <v>59</v>
      </c>
      <c r="AD2447">
        <v>66</v>
      </c>
      <c r="AE2447">
        <v>134</v>
      </c>
      <c r="AF2447">
        <v>69</v>
      </c>
      <c r="AG2447">
        <v>57</v>
      </c>
      <c r="AH2447">
        <v>65</v>
      </c>
      <c r="AI2447">
        <v>184</v>
      </c>
      <c r="AJ2447">
        <v>157</v>
      </c>
      <c r="AK2447">
        <v>190</v>
      </c>
      <c r="AL2447">
        <v>82</v>
      </c>
      <c r="AM2447" t="s">
        <v>5711</v>
      </c>
      <c r="AN2447" t="s">
        <v>5712</v>
      </c>
      <c r="AO2447" t="s">
        <v>50</v>
      </c>
      <c r="AP2447" t="s">
        <v>93</v>
      </c>
      <c r="AQ2447">
        <v>0</v>
      </c>
      <c r="BY2447">
        <v>2257</v>
      </c>
    </row>
    <row r="2448" spans="1:77" x14ac:dyDescent="0.25">
      <c r="A2448">
        <v>2262</v>
      </c>
      <c r="B2448">
        <v>12369</v>
      </c>
      <c r="C2448">
        <v>2001</v>
      </c>
      <c r="H2448">
        <v>1088</v>
      </c>
      <c r="I2448">
        <v>0</v>
      </c>
      <c r="J2448">
        <v>0</v>
      </c>
      <c r="K2448">
        <v>0</v>
      </c>
      <c r="L2448">
        <v>0</v>
      </c>
      <c r="M2448">
        <v>0</v>
      </c>
      <c r="N2448">
        <v>0</v>
      </c>
      <c r="O2448">
        <v>0</v>
      </c>
      <c r="P2448">
        <v>0</v>
      </c>
      <c r="Q2448">
        <v>0</v>
      </c>
      <c r="R2448">
        <v>0</v>
      </c>
      <c r="S2448">
        <v>0</v>
      </c>
      <c r="T2448">
        <v>0</v>
      </c>
      <c r="U2448">
        <v>0</v>
      </c>
      <c r="V2448">
        <v>0</v>
      </c>
      <c r="W2448">
        <v>0</v>
      </c>
      <c r="X2448">
        <v>0</v>
      </c>
      <c r="Y2448">
        <v>0</v>
      </c>
      <c r="Z2448">
        <v>7</v>
      </c>
      <c r="AA2448">
        <v>0</v>
      </c>
      <c r="AB2448">
        <v>2</v>
      </c>
      <c r="AC2448">
        <v>0</v>
      </c>
      <c r="AD2448">
        <v>2</v>
      </c>
      <c r="AE2448">
        <v>1</v>
      </c>
      <c r="AF2448">
        <v>4</v>
      </c>
      <c r="AG2448">
        <v>0</v>
      </c>
      <c r="AH2448">
        <v>2</v>
      </c>
      <c r="AI2448">
        <v>0</v>
      </c>
      <c r="AJ2448">
        <v>4</v>
      </c>
      <c r="AK2448">
        <v>2</v>
      </c>
      <c r="AL2448">
        <v>2</v>
      </c>
      <c r="AM2448" t="s">
        <v>5713</v>
      </c>
      <c r="AN2448" t="s">
        <v>5714</v>
      </c>
      <c r="AO2448" t="s">
        <v>50</v>
      </c>
      <c r="AP2448" t="s">
        <v>93</v>
      </c>
      <c r="AQ2448">
        <v>9.6928306000000001E-4</v>
      </c>
      <c r="BY2448">
        <v>2262</v>
      </c>
    </row>
    <row r="2449" spans="1:77" x14ac:dyDescent="0.25">
      <c r="A2449">
        <v>2265</v>
      </c>
      <c r="B2449">
        <v>276</v>
      </c>
      <c r="C2449">
        <v>1985</v>
      </c>
      <c r="H2449">
        <v>3091</v>
      </c>
      <c r="I2449">
        <v>0</v>
      </c>
      <c r="J2449">
        <v>0</v>
      </c>
      <c r="K2449">
        <v>5</v>
      </c>
      <c r="L2449">
        <v>4</v>
      </c>
      <c r="M2449">
        <v>4</v>
      </c>
      <c r="N2449">
        <v>11</v>
      </c>
      <c r="O2449">
        <v>1</v>
      </c>
      <c r="P2449">
        <v>0</v>
      </c>
      <c r="Q2449">
        <v>15</v>
      </c>
      <c r="R2449">
        <v>5</v>
      </c>
      <c r="S2449">
        <v>1</v>
      </c>
      <c r="T2449">
        <v>3</v>
      </c>
      <c r="U2449">
        <v>27</v>
      </c>
      <c r="V2449">
        <v>26</v>
      </c>
      <c r="W2449">
        <v>17</v>
      </c>
      <c r="X2449">
        <v>42</v>
      </c>
      <c r="Y2449">
        <v>14</v>
      </c>
      <c r="Z2449">
        <v>10</v>
      </c>
      <c r="AA2449">
        <v>13</v>
      </c>
      <c r="AB2449">
        <v>16</v>
      </c>
      <c r="AC2449">
        <v>45</v>
      </c>
      <c r="AD2449">
        <v>6</v>
      </c>
      <c r="AE2449">
        <v>9</v>
      </c>
      <c r="AF2449">
        <v>7</v>
      </c>
      <c r="AG2449">
        <v>23</v>
      </c>
      <c r="AH2449">
        <v>11</v>
      </c>
      <c r="AI2449">
        <v>11</v>
      </c>
      <c r="AJ2449">
        <v>7</v>
      </c>
      <c r="AK2449">
        <v>11</v>
      </c>
      <c r="AL2449">
        <v>12</v>
      </c>
      <c r="AM2449" t="s">
        <v>5715</v>
      </c>
      <c r="AN2449" t="s">
        <v>5716</v>
      </c>
      <c r="AO2449" t="s">
        <v>50</v>
      </c>
      <c r="AP2449" t="s">
        <v>93</v>
      </c>
      <c r="AQ2449">
        <v>0</v>
      </c>
      <c r="BY2449">
        <v>2265</v>
      </c>
    </row>
    <row r="2450" spans="1:77" x14ac:dyDescent="0.25">
      <c r="A2450">
        <v>2266</v>
      </c>
      <c r="B2450">
        <v>76</v>
      </c>
      <c r="H2450">
        <v>65</v>
      </c>
      <c r="I2450">
        <v>0</v>
      </c>
      <c r="J2450">
        <v>0</v>
      </c>
      <c r="K2450">
        <v>1</v>
      </c>
      <c r="L2450">
        <v>1</v>
      </c>
      <c r="M2450">
        <v>0</v>
      </c>
      <c r="N2450">
        <v>3</v>
      </c>
      <c r="O2450">
        <v>0</v>
      </c>
      <c r="P2450">
        <v>0</v>
      </c>
      <c r="Q2450">
        <v>1</v>
      </c>
      <c r="R2450">
        <v>0</v>
      </c>
      <c r="S2450">
        <v>0</v>
      </c>
      <c r="T2450">
        <v>1</v>
      </c>
      <c r="U2450">
        <v>1</v>
      </c>
      <c r="V2450">
        <v>9</v>
      </c>
      <c r="W2450">
        <v>2</v>
      </c>
      <c r="X2450">
        <v>2</v>
      </c>
      <c r="Y2450">
        <v>1</v>
      </c>
      <c r="Z2450">
        <v>0</v>
      </c>
      <c r="AA2450">
        <v>0</v>
      </c>
      <c r="AB2450">
        <v>5</v>
      </c>
      <c r="AC2450">
        <v>4</v>
      </c>
      <c r="AD2450">
        <v>0</v>
      </c>
      <c r="AE2450">
        <v>0</v>
      </c>
      <c r="AF2450">
        <v>0</v>
      </c>
      <c r="AG2450">
        <v>6</v>
      </c>
      <c r="AH2450">
        <v>2</v>
      </c>
      <c r="AI2450">
        <v>1</v>
      </c>
      <c r="AJ2450">
        <v>2</v>
      </c>
      <c r="AK2450">
        <v>2</v>
      </c>
      <c r="AL2450">
        <v>11</v>
      </c>
      <c r="AM2450" t="s">
        <v>5717</v>
      </c>
      <c r="AN2450" t="s">
        <v>5718</v>
      </c>
      <c r="AO2450" t="s">
        <v>50</v>
      </c>
      <c r="AP2450" t="s">
        <v>93</v>
      </c>
      <c r="AQ2450">
        <v>0</v>
      </c>
      <c r="BY2450">
        <v>2266</v>
      </c>
    </row>
    <row r="2451" spans="1:77" x14ac:dyDescent="0.25">
      <c r="A2451">
        <v>2267</v>
      </c>
      <c r="B2451">
        <v>164</v>
      </c>
      <c r="H2451">
        <v>497</v>
      </c>
      <c r="I2451">
        <v>0</v>
      </c>
      <c r="J2451">
        <v>0</v>
      </c>
      <c r="K2451">
        <v>1</v>
      </c>
      <c r="L2451">
        <v>1</v>
      </c>
      <c r="M2451">
        <v>0</v>
      </c>
      <c r="N2451">
        <v>0</v>
      </c>
      <c r="O2451">
        <v>0</v>
      </c>
      <c r="P2451">
        <v>0</v>
      </c>
      <c r="Q2451">
        <v>2</v>
      </c>
      <c r="R2451">
        <v>0</v>
      </c>
      <c r="S2451">
        <v>0</v>
      </c>
      <c r="T2451">
        <v>2</v>
      </c>
      <c r="U2451">
        <v>3</v>
      </c>
      <c r="V2451">
        <v>3</v>
      </c>
      <c r="W2451">
        <v>8</v>
      </c>
      <c r="X2451">
        <v>3</v>
      </c>
      <c r="Y2451">
        <v>5</v>
      </c>
      <c r="Z2451">
        <v>3</v>
      </c>
      <c r="AA2451">
        <v>5</v>
      </c>
      <c r="AB2451">
        <v>6</v>
      </c>
      <c r="AC2451">
        <v>12</v>
      </c>
      <c r="AD2451">
        <v>4</v>
      </c>
      <c r="AE2451">
        <v>1</v>
      </c>
      <c r="AF2451">
        <v>1</v>
      </c>
      <c r="AG2451">
        <v>13</v>
      </c>
      <c r="AH2451">
        <v>6</v>
      </c>
      <c r="AI2451">
        <v>4</v>
      </c>
      <c r="AJ2451">
        <v>2</v>
      </c>
      <c r="AK2451">
        <v>4</v>
      </c>
      <c r="AL2451">
        <v>0</v>
      </c>
      <c r="AM2451" t="s">
        <v>5717</v>
      </c>
      <c r="AN2451" t="s">
        <v>5718</v>
      </c>
      <c r="AO2451" t="s">
        <v>50</v>
      </c>
      <c r="AP2451" t="s">
        <v>93</v>
      </c>
      <c r="AQ2451">
        <v>0</v>
      </c>
      <c r="BY2451">
        <v>2267</v>
      </c>
    </row>
    <row r="2452" spans="1:77" x14ac:dyDescent="0.25">
      <c r="A2452">
        <v>2284</v>
      </c>
      <c r="B2452">
        <v>10</v>
      </c>
      <c r="H2452">
        <v>45</v>
      </c>
      <c r="I2452">
        <v>383</v>
      </c>
      <c r="J2452">
        <v>2</v>
      </c>
      <c r="K2452">
        <v>6</v>
      </c>
      <c r="L2452">
        <v>0</v>
      </c>
      <c r="M2452">
        <v>1</v>
      </c>
      <c r="N2452">
        <v>2</v>
      </c>
      <c r="O2452">
        <v>2</v>
      </c>
      <c r="P2452">
        <v>1</v>
      </c>
      <c r="Q2452">
        <v>0</v>
      </c>
      <c r="R2452">
        <v>0</v>
      </c>
      <c r="S2452">
        <v>2</v>
      </c>
      <c r="T2452">
        <v>0</v>
      </c>
      <c r="U2452">
        <v>0</v>
      </c>
      <c r="V2452">
        <v>0</v>
      </c>
      <c r="W2452">
        <v>0</v>
      </c>
      <c r="X2452">
        <v>0</v>
      </c>
      <c r="Y2452">
        <v>2</v>
      </c>
      <c r="Z2452">
        <v>1</v>
      </c>
      <c r="AA2452">
        <v>1</v>
      </c>
      <c r="AB2452">
        <v>0</v>
      </c>
      <c r="AC2452">
        <v>0</v>
      </c>
      <c r="AD2452">
        <v>0</v>
      </c>
      <c r="AE2452">
        <v>1</v>
      </c>
      <c r="AF2452">
        <v>0</v>
      </c>
      <c r="AG2452">
        <v>0</v>
      </c>
      <c r="AH2452">
        <v>0</v>
      </c>
      <c r="AI2452">
        <v>0</v>
      </c>
      <c r="AJ2452">
        <v>0</v>
      </c>
      <c r="AK2452">
        <v>0</v>
      </c>
      <c r="AL2452">
        <v>0</v>
      </c>
      <c r="AM2452" t="s">
        <v>3506</v>
      </c>
      <c r="AN2452" t="s">
        <v>3507</v>
      </c>
      <c r="AO2452" t="s">
        <v>50</v>
      </c>
      <c r="AP2452" t="s">
        <v>209</v>
      </c>
      <c r="AQ2452">
        <v>0</v>
      </c>
      <c r="BY2452">
        <v>2284</v>
      </c>
    </row>
    <row r="2453" spans="1:77" x14ac:dyDescent="0.25">
      <c r="A2453">
        <v>2285</v>
      </c>
      <c r="B2453">
        <v>23</v>
      </c>
      <c r="H2453">
        <v>158</v>
      </c>
      <c r="I2453">
        <v>309</v>
      </c>
      <c r="J2453">
        <v>7</v>
      </c>
      <c r="K2453">
        <v>6</v>
      </c>
      <c r="L2453">
        <v>3</v>
      </c>
      <c r="M2453">
        <v>0</v>
      </c>
      <c r="N2453">
        <v>1</v>
      </c>
      <c r="O2453">
        <v>3</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t="s">
        <v>3506</v>
      </c>
      <c r="AN2453" t="s">
        <v>3507</v>
      </c>
      <c r="AO2453" t="s">
        <v>50</v>
      </c>
      <c r="AP2453" t="s">
        <v>209</v>
      </c>
      <c r="AQ2453">
        <v>0</v>
      </c>
      <c r="BY2453">
        <v>2285</v>
      </c>
    </row>
    <row r="2454" spans="1:77" x14ac:dyDescent="0.25">
      <c r="A2454">
        <v>2286</v>
      </c>
      <c r="B2454">
        <v>256</v>
      </c>
      <c r="H2454">
        <v>344</v>
      </c>
      <c r="I2454">
        <v>166</v>
      </c>
      <c r="J2454">
        <v>28</v>
      </c>
      <c r="K2454">
        <v>7</v>
      </c>
      <c r="L2454">
        <v>14</v>
      </c>
      <c r="M2454">
        <v>20</v>
      </c>
      <c r="N2454">
        <v>12</v>
      </c>
      <c r="O2454">
        <v>14</v>
      </c>
      <c r="P2454">
        <v>35</v>
      </c>
      <c r="Q2454">
        <v>14</v>
      </c>
      <c r="R2454">
        <v>15</v>
      </c>
      <c r="S2454">
        <v>6</v>
      </c>
      <c r="T2454">
        <v>6</v>
      </c>
      <c r="U2454">
        <v>5</v>
      </c>
      <c r="V2454">
        <v>22</v>
      </c>
      <c r="W2454">
        <v>43</v>
      </c>
      <c r="X2454">
        <v>1</v>
      </c>
      <c r="Y2454">
        <v>2</v>
      </c>
      <c r="Z2454">
        <v>0</v>
      </c>
      <c r="AA2454">
        <v>2</v>
      </c>
      <c r="AB2454">
        <v>0</v>
      </c>
      <c r="AC2454">
        <v>4</v>
      </c>
      <c r="AD2454">
        <v>9</v>
      </c>
      <c r="AE2454">
        <v>15</v>
      </c>
      <c r="AF2454">
        <v>1</v>
      </c>
      <c r="AG2454">
        <v>2</v>
      </c>
      <c r="AH2454">
        <v>2</v>
      </c>
      <c r="AI2454">
        <v>1</v>
      </c>
      <c r="AJ2454">
        <v>1</v>
      </c>
      <c r="AK2454">
        <v>3</v>
      </c>
      <c r="AL2454">
        <v>16</v>
      </c>
      <c r="AM2454" t="s">
        <v>3506</v>
      </c>
      <c r="AN2454" t="s">
        <v>3507</v>
      </c>
      <c r="AO2454" t="s">
        <v>50</v>
      </c>
      <c r="AP2454" t="s">
        <v>209</v>
      </c>
      <c r="AQ2454">
        <v>0</v>
      </c>
      <c r="BY2454">
        <v>2286</v>
      </c>
    </row>
    <row r="2455" spans="1:77" x14ac:dyDescent="0.25">
      <c r="A2455">
        <v>2287</v>
      </c>
      <c r="B2455">
        <v>12</v>
      </c>
      <c r="H2455">
        <v>4</v>
      </c>
      <c r="I2455">
        <v>29</v>
      </c>
      <c r="J2455">
        <v>1</v>
      </c>
      <c r="K2455">
        <v>3</v>
      </c>
      <c r="L2455">
        <v>2</v>
      </c>
      <c r="M2455">
        <v>3</v>
      </c>
      <c r="N2455">
        <v>12</v>
      </c>
      <c r="O2455">
        <v>3</v>
      </c>
      <c r="P2455">
        <v>0</v>
      </c>
      <c r="Q2455">
        <v>1</v>
      </c>
      <c r="R2455">
        <v>1</v>
      </c>
      <c r="S2455">
        <v>1</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t="s">
        <v>3506</v>
      </c>
      <c r="AN2455" t="s">
        <v>3507</v>
      </c>
      <c r="AO2455" t="s">
        <v>50</v>
      </c>
      <c r="AP2455" t="s">
        <v>209</v>
      </c>
      <c r="AQ2455">
        <v>0</v>
      </c>
      <c r="BY2455">
        <v>2287</v>
      </c>
    </row>
    <row r="2456" spans="1:77" x14ac:dyDescent="0.25">
      <c r="A2456">
        <v>2288</v>
      </c>
      <c r="B2456">
        <v>659</v>
      </c>
      <c r="H2456">
        <v>362</v>
      </c>
      <c r="I2456">
        <v>555</v>
      </c>
      <c r="J2456">
        <v>45</v>
      </c>
      <c r="K2456">
        <v>35</v>
      </c>
      <c r="L2456">
        <v>18</v>
      </c>
      <c r="M2456">
        <v>39</v>
      </c>
      <c r="N2456">
        <v>46</v>
      </c>
      <c r="O2456">
        <v>27</v>
      </c>
      <c r="P2456">
        <v>58</v>
      </c>
      <c r="Q2456">
        <v>17</v>
      </c>
      <c r="R2456">
        <v>16</v>
      </c>
      <c r="S2456">
        <v>18</v>
      </c>
      <c r="T2456">
        <v>23</v>
      </c>
      <c r="U2456">
        <v>7</v>
      </c>
      <c r="V2456">
        <v>19</v>
      </c>
      <c r="W2456">
        <v>30</v>
      </c>
      <c r="X2456">
        <v>5</v>
      </c>
      <c r="Y2456">
        <v>13</v>
      </c>
      <c r="Z2456">
        <v>8</v>
      </c>
      <c r="AA2456">
        <v>4</v>
      </c>
      <c r="AB2456">
        <v>3</v>
      </c>
      <c r="AC2456">
        <v>1</v>
      </c>
      <c r="AD2456">
        <v>20</v>
      </c>
      <c r="AE2456">
        <v>25</v>
      </c>
      <c r="AF2456">
        <v>2</v>
      </c>
      <c r="AG2456">
        <v>12</v>
      </c>
      <c r="AH2456">
        <v>27</v>
      </c>
      <c r="AI2456">
        <v>1</v>
      </c>
      <c r="AJ2456">
        <v>1</v>
      </c>
      <c r="AK2456">
        <v>7</v>
      </c>
      <c r="AL2456">
        <v>5</v>
      </c>
      <c r="AM2456" t="s">
        <v>3506</v>
      </c>
      <c r="AN2456" t="s">
        <v>3507</v>
      </c>
      <c r="AO2456" t="s">
        <v>50</v>
      </c>
      <c r="AP2456" t="s">
        <v>209</v>
      </c>
      <c r="AQ2456">
        <v>0</v>
      </c>
      <c r="BY2456">
        <v>2288</v>
      </c>
    </row>
    <row r="2457" spans="1:77" x14ac:dyDescent="0.25">
      <c r="A2457">
        <v>2290</v>
      </c>
      <c r="B2457">
        <v>10</v>
      </c>
      <c r="H2457">
        <v>18</v>
      </c>
      <c r="I2457">
        <v>70</v>
      </c>
      <c r="J2457">
        <v>2</v>
      </c>
      <c r="K2457">
        <v>1</v>
      </c>
      <c r="L2457">
        <v>0</v>
      </c>
      <c r="M2457">
        <v>0</v>
      </c>
      <c r="N2457">
        <v>1</v>
      </c>
      <c r="O2457">
        <v>2</v>
      </c>
      <c r="P2457">
        <v>1</v>
      </c>
      <c r="Q2457">
        <v>0</v>
      </c>
      <c r="R2457">
        <v>0</v>
      </c>
      <c r="S2457">
        <v>0</v>
      </c>
      <c r="T2457">
        <v>0</v>
      </c>
      <c r="U2457">
        <v>0</v>
      </c>
      <c r="V2457">
        <v>0</v>
      </c>
      <c r="W2457">
        <v>0</v>
      </c>
      <c r="X2457">
        <v>0</v>
      </c>
      <c r="Y2457">
        <v>2</v>
      </c>
      <c r="Z2457">
        <v>1</v>
      </c>
      <c r="AA2457">
        <v>1</v>
      </c>
      <c r="AB2457">
        <v>0</v>
      </c>
      <c r="AC2457">
        <v>0</v>
      </c>
      <c r="AD2457">
        <v>0</v>
      </c>
      <c r="AE2457">
        <v>1</v>
      </c>
      <c r="AF2457">
        <v>0</v>
      </c>
      <c r="AG2457">
        <v>0</v>
      </c>
      <c r="AH2457">
        <v>0</v>
      </c>
      <c r="AI2457">
        <v>0</v>
      </c>
      <c r="AJ2457">
        <v>0</v>
      </c>
      <c r="AK2457">
        <v>0</v>
      </c>
      <c r="AL2457">
        <v>0</v>
      </c>
      <c r="AM2457" t="s">
        <v>3527</v>
      </c>
      <c r="AN2457" t="s">
        <v>3528</v>
      </c>
      <c r="AO2457" t="s">
        <v>50</v>
      </c>
      <c r="AP2457" t="s">
        <v>209</v>
      </c>
      <c r="AQ2457">
        <v>0</v>
      </c>
      <c r="BY2457">
        <v>2290</v>
      </c>
    </row>
    <row r="2458" spans="1:77" x14ac:dyDescent="0.25">
      <c r="A2458">
        <v>2291</v>
      </c>
      <c r="B2458">
        <v>18</v>
      </c>
      <c r="H2458">
        <v>11</v>
      </c>
      <c r="I2458">
        <v>25</v>
      </c>
      <c r="J2458">
        <v>0</v>
      </c>
      <c r="K2458">
        <v>1</v>
      </c>
      <c r="L2458">
        <v>0</v>
      </c>
      <c r="M2458">
        <v>0</v>
      </c>
      <c r="N2458">
        <v>0</v>
      </c>
      <c r="O2458">
        <v>1</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t="s">
        <v>3527</v>
      </c>
      <c r="AN2458" t="s">
        <v>3528</v>
      </c>
      <c r="AO2458" t="s">
        <v>50</v>
      </c>
      <c r="AP2458" t="s">
        <v>209</v>
      </c>
      <c r="AQ2458">
        <v>0</v>
      </c>
      <c r="BY2458">
        <v>2291</v>
      </c>
    </row>
    <row r="2459" spans="1:77" x14ac:dyDescent="0.25">
      <c r="A2459">
        <v>2292</v>
      </c>
      <c r="B2459">
        <v>4</v>
      </c>
      <c r="H2459">
        <v>0</v>
      </c>
      <c r="I2459">
        <v>8</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t="s">
        <v>3527</v>
      </c>
      <c r="AN2459" t="s">
        <v>3528</v>
      </c>
      <c r="AO2459" t="s">
        <v>50</v>
      </c>
      <c r="AP2459" t="s">
        <v>209</v>
      </c>
      <c r="AQ2459">
        <v>0</v>
      </c>
      <c r="BY2459">
        <v>2292</v>
      </c>
    </row>
    <row r="2460" spans="1:77" x14ac:dyDescent="0.25">
      <c r="A2460">
        <v>2293</v>
      </c>
      <c r="B2460">
        <v>237</v>
      </c>
      <c r="H2460">
        <v>185</v>
      </c>
      <c r="I2460">
        <v>84</v>
      </c>
      <c r="J2460">
        <v>23</v>
      </c>
      <c r="K2460">
        <v>5</v>
      </c>
      <c r="L2460">
        <v>9</v>
      </c>
      <c r="M2460">
        <v>11</v>
      </c>
      <c r="N2460">
        <v>8</v>
      </c>
      <c r="O2460">
        <v>4</v>
      </c>
      <c r="P2460">
        <v>23</v>
      </c>
      <c r="Q2460">
        <v>10</v>
      </c>
      <c r="R2460">
        <v>14</v>
      </c>
      <c r="S2460">
        <v>4</v>
      </c>
      <c r="T2460">
        <v>3</v>
      </c>
      <c r="U2460">
        <v>5</v>
      </c>
      <c r="V2460">
        <v>20</v>
      </c>
      <c r="W2460">
        <v>28</v>
      </c>
      <c r="X2460">
        <v>1</v>
      </c>
      <c r="Y2460">
        <v>2</v>
      </c>
      <c r="Z2460">
        <v>0</v>
      </c>
      <c r="AA2460">
        <v>2</v>
      </c>
      <c r="AB2460">
        <v>0</v>
      </c>
      <c r="AC2460">
        <v>4</v>
      </c>
      <c r="AD2460">
        <v>9</v>
      </c>
      <c r="AE2460">
        <v>8</v>
      </c>
      <c r="AF2460">
        <v>0</v>
      </c>
      <c r="AG2460">
        <v>2</v>
      </c>
      <c r="AH2460">
        <v>2</v>
      </c>
      <c r="AI2460">
        <v>0</v>
      </c>
      <c r="AJ2460">
        <v>1</v>
      </c>
      <c r="AK2460">
        <v>2</v>
      </c>
      <c r="AL2460">
        <v>14</v>
      </c>
      <c r="AM2460" t="s">
        <v>3527</v>
      </c>
      <c r="AN2460" t="s">
        <v>3528</v>
      </c>
      <c r="AO2460" t="s">
        <v>50</v>
      </c>
      <c r="AP2460" t="s">
        <v>209</v>
      </c>
      <c r="AQ2460">
        <v>0</v>
      </c>
      <c r="BY2460">
        <v>2293</v>
      </c>
    </row>
    <row r="2461" spans="1:77" x14ac:dyDescent="0.25">
      <c r="A2461">
        <v>2294</v>
      </c>
      <c r="B2461">
        <v>12</v>
      </c>
      <c r="H2461">
        <v>1</v>
      </c>
      <c r="I2461">
        <v>5</v>
      </c>
      <c r="J2461">
        <v>0</v>
      </c>
      <c r="K2461">
        <v>0</v>
      </c>
      <c r="L2461">
        <v>0</v>
      </c>
      <c r="M2461">
        <v>0</v>
      </c>
      <c r="N2461">
        <v>3</v>
      </c>
      <c r="O2461">
        <v>1</v>
      </c>
      <c r="P2461">
        <v>0</v>
      </c>
      <c r="Q2461">
        <v>1</v>
      </c>
      <c r="R2461">
        <v>1</v>
      </c>
      <c r="S2461">
        <v>1</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t="s">
        <v>3527</v>
      </c>
      <c r="AN2461" t="s">
        <v>3528</v>
      </c>
      <c r="AO2461" t="s">
        <v>50</v>
      </c>
      <c r="AP2461" t="s">
        <v>209</v>
      </c>
      <c r="AQ2461">
        <v>0</v>
      </c>
      <c r="BY2461">
        <v>2294</v>
      </c>
    </row>
    <row r="2462" spans="1:77" x14ac:dyDescent="0.25">
      <c r="A2462">
        <v>2295</v>
      </c>
      <c r="B2462">
        <v>646</v>
      </c>
      <c r="H2462">
        <v>330</v>
      </c>
      <c r="I2462">
        <v>475</v>
      </c>
      <c r="J2462">
        <v>38</v>
      </c>
      <c r="K2462">
        <v>29</v>
      </c>
      <c r="L2462">
        <v>15</v>
      </c>
      <c r="M2462">
        <v>33</v>
      </c>
      <c r="N2462">
        <v>40</v>
      </c>
      <c r="O2462">
        <v>27</v>
      </c>
      <c r="P2462">
        <v>57</v>
      </c>
      <c r="Q2462">
        <v>15</v>
      </c>
      <c r="R2462">
        <v>16</v>
      </c>
      <c r="S2462">
        <v>18</v>
      </c>
      <c r="T2462">
        <v>22</v>
      </c>
      <c r="U2462">
        <v>7</v>
      </c>
      <c r="V2462">
        <v>18</v>
      </c>
      <c r="W2462">
        <v>30</v>
      </c>
      <c r="X2462">
        <v>5</v>
      </c>
      <c r="Y2462">
        <v>13</v>
      </c>
      <c r="Z2462">
        <v>8</v>
      </c>
      <c r="AA2462">
        <v>3</v>
      </c>
      <c r="AB2462">
        <v>3</v>
      </c>
      <c r="AC2462">
        <v>1</v>
      </c>
      <c r="AD2462">
        <v>19</v>
      </c>
      <c r="AE2462">
        <v>25</v>
      </c>
      <c r="AF2462">
        <v>2</v>
      </c>
      <c r="AG2462">
        <v>11</v>
      </c>
      <c r="AH2462">
        <v>27</v>
      </c>
      <c r="AI2462">
        <v>1</v>
      </c>
      <c r="AJ2462">
        <v>1</v>
      </c>
      <c r="AK2462">
        <v>7</v>
      </c>
      <c r="AL2462">
        <v>5</v>
      </c>
      <c r="AM2462" t="s">
        <v>3527</v>
      </c>
      <c r="AN2462" t="s">
        <v>3528</v>
      </c>
      <c r="AO2462" t="s">
        <v>50</v>
      </c>
      <c r="AP2462" t="s">
        <v>209</v>
      </c>
      <c r="AQ2462">
        <v>0</v>
      </c>
      <c r="BY2462">
        <v>2295</v>
      </c>
    </row>
    <row r="2463" spans="1:77" x14ac:dyDescent="0.25">
      <c r="A2463">
        <v>2296</v>
      </c>
      <c r="B2463">
        <v>1005</v>
      </c>
      <c r="H2463">
        <v>29</v>
      </c>
      <c r="I2463">
        <v>0</v>
      </c>
      <c r="J2463">
        <v>2</v>
      </c>
      <c r="K2463">
        <v>0</v>
      </c>
      <c r="L2463">
        <v>0</v>
      </c>
      <c r="M2463">
        <v>1</v>
      </c>
      <c r="N2463">
        <v>3</v>
      </c>
      <c r="O2463">
        <v>5</v>
      </c>
      <c r="P2463">
        <v>7</v>
      </c>
      <c r="Q2463">
        <v>10</v>
      </c>
      <c r="R2463">
        <v>15</v>
      </c>
      <c r="S2463">
        <v>1</v>
      </c>
      <c r="T2463">
        <v>10</v>
      </c>
      <c r="U2463">
        <v>3</v>
      </c>
      <c r="V2463">
        <v>1</v>
      </c>
      <c r="W2463">
        <v>1</v>
      </c>
      <c r="X2463">
        <v>0</v>
      </c>
      <c r="Y2463">
        <v>6</v>
      </c>
      <c r="Z2463">
        <v>0</v>
      </c>
      <c r="AA2463">
        <v>0</v>
      </c>
      <c r="AB2463">
        <v>0</v>
      </c>
      <c r="AC2463">
        <v>0</v>
      </c>
      <c r="AD2463">
        <v>2</v>
      </c>
      <c r="AE2463">
        <v>2</v>
      </c>
      <c r="AF2463">
        <v>3</v>
      </c>
      <c r="AG2463">
        <v>0</v>
      </c>
      <c r="AH2463">
        <v>7</v>
      </c>
      <c r="AI2463">
        <v>0</v>
      </c>
      <c r="AJ2463">
        <v>0</v>
      </c>
      <c r="AK2463">
        <v>0</v>
      </c>
      <c r="AL2463">
        <v>9</v>
      </c>
      <c r="AM2463" t="s">
        <v>3527</v>
      </c>
      <c r="AN2463" t="s">
        <v>3528</v>
      </c>
      <c r="AO2463" t="s">
        <v>50</v>
      </c>
      <c r="AP2463" t="s">
        <v>209</v>
      </c>
      <c r="AQ2463">
        <v>0</v>
      </c>
      <c r="BY2463">
        <v>2296</v>
      </c>
    </row>
    <row r="2464" spans="1:77" x14ac:dyDescent="0.25">
      <c r="A2464">
        <v>2297</v>
      </c>
      <c r="B2464">
        <v>0</v>
      </c>
      <c r="C2464">
        <v>1999</v>
      </c>
      <c r="H2464">
        <v>274</v>
      </c>
      <c r="I2464">
        <v>0</v>
      </c>
      <c r="J2464">
        <v>0</v>
      </c>
      <c r="K2464">
        <v>0</v>
      </c>
      <c r="L2464">
        <v>0</v>
      </c>
      <c r="M2464">
        <v>0</v>
      </c>
      <c r="N2464">
        <v>3</v>
      </c>
      <c r="O2464">
        <v>0</v>
      </c>
      <c r="P2464">
        <v>0</v>
      </c>
      <c r="Q2464">
        <v>0</v>
      </c>
      <c r="R2464">
        <v>0</v>
      </c>
      <c r="S2464">
        <v>3</v>
      </c>
      <c r="T2464">
        <v>0</v>
      </c>
      <c r="U2464">
        <v>0</v>
      </c>
      <c r="V2464">
        <v>1</v>
      </c>
      <c r="W2464">
        <v>0</v>
      </c>
      <c r="X2464">
        <v>0</v>
      </c>
      <c r="Y2464">
        <v>0</v>
      </c>
      <c r="Z2464">
        <v>1</v>
      </c>
      <c r="AA2464">
        <v>0</v>
      </c>
      <c r="AB2464">
        <v>0</v>
      </c>
      <c r="AC2464">
        <v>0</v>
      </c>
      <c r="AD2464">
        <v>0</v>
      </c>
      <c r="AE2464">
        <v>3</v>
      </c>
      <c r="AF2464">
        <v>1</v>
      </c>
      <c r="AG2464">
        <v>0</v>
      </c>
      <c r="AH2464">
        <v>2</v>
      </c>
      <c r="AI2464">
        <v>1</v>
      </c>
      <c r="AJ2464">
        <v>0</v>
      </c>
      <c r="AK2464">
        <v>0</v>
      </c>
      <c r="AL2464">
        <v>0</v>
      </c>
      <c r="AM2464" t="s">
        <v>5719</v>
      </c>
      <c r="AN2464" t="s">
        <v>5720</v>
      </c>
      <c r="AO2464" t="s">
        <v>50</v>
      </c>
      <c r="AP2464" t="s">
        <v>209</v>
      </c>
      <c r="AQ2464">
        <v>1.7889530000000001E-5</v>
      </c>
      <c r="BY2464">
        <v>2297</v>
      </c>
    </row>
    <row r="2465" spans="1:77" x14ac:dyDescent="0.25">
      <c r="A2465">
        <v>2298</v>
      </c>
      <c r="B2465">
        <v>0</v>
      </c>
      <c r="C2465">
        <v>1999</v>
      </c>
      <c r="H2465">
        <v>27</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2</v>
      </c>
      <c r="AI2465">
        <v>1</v>
      </c>
      <c r="AJ2465">
        <v>0</v>
      </c>
      <c r="AK2465">
        <v>0</v>
      </c>
      <c r="AL2465">
        <v>0</v>
      </c>
      <c r="AM2465" t="s">
        <v>5721</v>
      </c>
      <c r="AN2465" t="s">
        <v>5722</v>
      </c>
      <c r="AO2465" t="s">
        <v>50</v>
      </c>
      <c r="AP2465" t="s">
        <v>209</v>
      </c>
      <c r="AQ2465">
        <v>1.2544E-6</v>
      </c>
      <c r="BY2465">
        <v>2298</v>
      </c>
    </row>
    <row r="2466" spans="1:77" x14ac:dyDescent="0.25">
      <c r="A2466">
        <v>2301</v>
      </c>
      <c r="B2466">
        <v>1</v>
      </c>
      <c r="C2466">
        <v>2002</v>
      </c>
      <c r="H2466">
        <v>20</v>
      </c>
      <c r="I2466">
        <v>0</v>
      </c>
      <c r="J2466">
        <v>0</v>
      </c>
      <c r="K2466">
        <v>0</v>
      </c>
      <c r="L2466">
        <v>0</v>
      </c>
      <c r="M2466">
        <v>5</v>
      </c>
      <c r="N2466">
        <v>2</v>
      </c>
      <c r="O2466">
        <v>2</v>
      </c>
      <c r="P2466">
        <v>6</v>
      </c>
      <c r="Q2466">
        <v>0</v>
      </c>
      <c r="R2466">
        <v>0</v>
      </c>
      <c r="S2466">
        <v>6</v>
      </c>
      <c r="T2466">
        <v>0</v>
      </c>
      <c r="U2466">
        <v>0</v>
      </c>
      <c r="V2466">
        <v>1</v>
      </c>
      <c r="W2466">
        <v>7</v>
      </c>
      <c r="X2466">
        <v>1</v>
      </c>
      <c r="Y2466">
        <v>0</v>
      </c>
      <c r="Z2466">
        <v>0</v>
      </c>
      <c r="AA2466">
        <v>1</v>
      </c>
      <c r="AB2466">
        <v>0</v>
      </c>
      <c r="AC2466">
        <v>0</v>
      </c>
      <c r="AD2466">
        <v>0</v>
      </c>
      <c r="AE2466">
        <v>2</v>
      </c>
      <c r="AF2466">
        <v>0</v>
      </c>
      <c r="AG2466">
        <v>3</v>
      </c>
      <c r="AH2466">
        <v>5</v>
      </c>
      <c r="AI2466">
        <v>3</v>
      </c>
      <c r="AJ2466">
        <v>0</v>
      </c>
      <c r="AK2466">
        <v>0</v>
      </c>
      <c r="AL2466">
        <v>1</v>
      </c>
      <c r="AM2466" t="s">
        <v>5723</v>
      </c>
      <c r="AN2466" t="s">
        <v>5724</v>
      </c>
      <c r="AO2466" t="s">
        <v>50</v>
      </c>
      <c r="AP2466" t="s">
        <v>209</v>
      </c>
      <c r="AQ2466">
        <v>0</v>
      </c>
      <c r="BY2466">
        <v>2301</v>
      </c>
    </row>
    <row r="2467" spans="1:77" x14ac:dyDescent="0.25">
      <c r="A2467">
        <v>2304</v>
      </c>
      <c r="B2467">
        <v>0</v>
      </c>
      <c r="H2467">
        <v>47</v>
      </c>
      <c r="I2467">
        <v>0</v>
      </c>
      <c r="J2467">
        <v>0</v>
      </c>
      <c r="K2467">
        <v>0</v>
      </c>
      <c r="L2467">
        <v>0</v>
      </c>
      <c r="M2467">
        <v>0</v>
      </c>
      <c r="N2467">
        <v>0</v>
      </c>
      <c r="O2467">
        <v>0</v>
      </c>
      <c r="P2467">
        <v>1</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t="s">
        <v>5725</v>
      </c>
      <c r="AN2467" t="s">
        <v>5726</v>
      </c>
      <c r="AO2467" t="s">
        <v>50</v>
      </c>
      <c r="AP2467" t="s">
        <v>209</v>
      </c>
      <c r="AQ2467">
        <v>3.3728600000000001E-6</v>
      </c>
      <c r="BY2467">
        <v>2304</v>
      </c>
    </row>
    <row r="2468" spans="1:77" x14ac:dyDescent="0.25">
      <c r="A2468">
        <v>2305</v>
      </c>
      <c r="B2468">
        <v>0</v>
      </c>
      <c r="H2468">
        <v>8</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t="s">
        <v>1315</v>
      </c>
      <c r="AN2468" t="s">
        <v>5727</v>
      </c>
      <c r="AO2468" t="s">
        <v>50</v>
      </c>
      <c r="AP2468" t="s">
        <v>209</v>
      </c>
      <c r="AQ2468">
        <v>8.3341E-7</v>
      </c>
      <c r="BY2468">
        <v>2305</v>
      </c>
    </row>
    <row r="2469" spans="1:77" x14ac:dyDescent="0.25">
      <c r="A2469">
        <v>2307</v>
      </c>
      <c r="B2469">
        <v>0</v>
      </c>
      <c r="H2469">
        <v>29</v>
      </c>
      <c r="I2469">
        <v>0</v>
      </c>
      <c r="J2469">
        <v>0</v>
      </c>
      <c r="K2469">
        <v>0</v>
      </c>
      <c r="L2469">
        <v>0</v>
      </c>
      <c r="M2469">
        <v>2</v>
      </c>
      <c r="N2469">
        <v>0</v>
      </c>
      <c r="O2469">
        <v>1</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t="s">
        <v>2416</v>
      </c>
      <c r="AN2469" t="s">
        <v>2417</v>
      </c>
      <c r="AO2469" t="s">
        <v>50</v>
      </c>
      <c r="AP2469" t="s">
        <v>209</v>
      </c>
      <c r="AQ2469">
        <v>0</v>
      </c>
      <c r="BY2469">
        <v>2307</v>
      </c>
    </row>
    <row r="2470" spans="1:77" x14ac:dyDescent="0.25">
      <c r="A2470">
        <v>2308</v>
      </c>
      <c r="B2470">
        <v>0</v>
      </c>
      <c r="H2470">
        <v>1</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t="s">
        <v>2416</v>
      </c>
      <c r="AN2470" t="s">
        <v>2417</v>
      </c>
      <c r="AO2470" t="s">
        <v>50</v>
      </c>
      <c r="AP2470" t="s">
        <v>209</v>
      </c>
      <c r="AQ2470">
        <v>0</v>
      </c>
      <c r="BY2470">
        <v>2308</v>
      </c>
    </row>
    <row r="2471" spans="1:77" x14ac:dyDescent="0.25">
      <c r="A2471">
        <v>2310</v>
      </c>
      <c r="B2471">
        <v>0</v>
      </c>
      <c r="H2471">
        <v>2</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t="s">
        <v>2426</v>
      </c>
      <c r="AN2471" t="s">
        <v>2427</v>
      </c>
      <c r="AO2471" t="s">
        <v>50</v>
      </c>
      <c r="AP2471" t="s">
        <v>209</v>
      </c>
      <c r="AQ2471">
        <v>0</v>
      </c>
      <c r="BY2471">
        <v>2310</v>
      </c>
    </row>
    <row r="2472" spans="1:77" x14ac:dyDescent="0.25">
      <c r="A2472">
        <v>2312</v>
      </c>
      <c r="B2472">
        <v>0</v>
      </c>
      <c r="H2472">
        <v>30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t="s">
        <v>5728</v>
      </c>
      <c r="AN2472" t="s">
        <v>5729</v>
      </c>
      <c r="AO2472" t="s">
        <v>50</v>
      </c>
      <c r="AP2472" t="s">
        <v>209</v>
      </c>
      <c r="AQ2472">
        <v>1.5152999999999999E-6</v>
      </c>
      <c r="BY2472">
        <v>2312</v>
      </c>
    </row>
    <row r="2473" spans="1:77" x14ac:dyDescent="0.25">
      <c r="A2473">
        <v>2313</v>
      </c>
      <c r="B2473">
        <v>0</v>
      </c>
      <c r="H2473">
        <v>12</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t="s">
        <v>5730</v>
      </c>
      <c r="AN2473" t="s">
        <v>5731</v>
      </c>
      <c r="AO2473" t="s">
        <v>50</v>
      </c>
      <c r="AP2473" t="s">
        <v>209</v>
      </c>
      <c r="AQ2473">
        <v>3.3062000000000003E-7</v>
      </c>
      <c r="BY2473">
        <v>2313</v>
      </c>
    </row>
    <row r="2474" spans="1:77" x14ac:dyDescent="0.25">
      <c r="A2474">
        <v>2316</v>
      </c>
      <c r="B2474">
        <v>409112</v>
      </c>
      <c r="H2474">
        <v>3072</v>
      </c>
      <c r="I2474">
        <v>0</v>
      </c>
      <c r="J2474">
        <v>11</v>
      </c>
      <c r="K2474">
        <v>254</v>
      </c>
      <c r="L2474">
        <v>120</v>
      </c>
      <c r="M2474">
        <v>122</v>
      </c>
      <c r="N2474">
        <v>22</v>
      </c>
      <c r="O2474">
        <v>240</v>
      </c>
      <c r="P2474">
        <v>57</v>
      </c>
      <c r="Q2474">
        <v>74</v>
      </c>
      <c r="R2474">
        <v>66</v>
      </c>
      <c r="S2474">
        <v>47</v>
      </c>
      <c r="T2474">
        <v>156</v>
      </c>
      <c r="U2474">
        <v>132</v>
      </c>
      <c r="V2474">
        <v>700</v>
      </c>
      <c r="W2474">
        <v>68</v>
      </c>
      <c r="X2474">
        <v>65</v>
      </c>
      <c r="Y2474">
        <v>50</v>
      </c>
      <c r="Z2474">
        <v>107</v>
      </c>
      <c r="AA2474">
        <v>146</v>
      </c>
      <c r="AB2474">
        <v>109</v>
      </c>
      <c r="AC2474">
        <v>393</v>
      </c>
      <c r="AD2474">
        <v>239</v>
      </c>
      <c r="AE2474">
        <v>268</v>
      </c>
      <c r="AF2474">
        <v>261</v>
      </c>
      <c r="AG2474">
        <v>301</v>
      </c>
      <c r="AH2474">
        <v>45</v>
      </c>
      <c r="AI2474">
        <v>110</v>
      </c>
      <c r="AJ2474">
        <v>217</v>
      </c>
      <c r="AK2474">
        <v>263</v>
      </c>
      <c r="AL2474">
        <v>65</v>
      </c>
      <c r="AM2474" t="s">
        <v>1131</v>
      </c>
      <c r="AN2474" t="s">
        <v>1132</v>
      </c>
      <c r="AO2474" t="s">
        <v>50</v>
      </c>
      <c r="AP2474" t="s">
        <v>209</v>
      </c>
      <c r="AQ2474">
        <v>6567.12762183</v>
      </c>
      <c r="BY2474">
        <v>2316</v>
      </c>
    </row>
    <row r="2475" spans="1:77" x14ac:dyDescent="0.25">
      <c r="A2475">
        <v>2317</v>
      </c>
      <c r="B2475">
        <v>204479</v>
      </c>
      <c r="H2475">
        <v>926</v>
      </c>
      <c r="I2475">
        <v>0</v>
      </c>
      <c r="J2475">
        <v>0</v>
      </c>
      <c r="K2475">
        <v>6</v>
      </c>
      <c r="L2475">
        <v>7</v>
      </c>
      <c r="M2475">
        <v>10</v>
      </c>
      <c r="N2475">
        <v>4</v>
      </c>
      <c r="O2475">
        <v>25</v>
      </c>
      <c r="P2475">
        <v>5</v>
      </c>
      <c r="Q2475">
        <v>9</v>
      </c>
      <c r="R2475">
        <v>14</v>
      </c>
      <c r="S2475">
        <v>17</v>
      </c>
      <c r="T2475">
        <v>41</v>
      </c>
      <c r="U2475">
        <v>40</v>
      </c>
      <c r="V2475">
        <v>168</v>
      </c>
      <c r="W2475">
        <v>57</v>
      </c>
      <c r="X2475">
        <v>47</v>
      </c>
      <c r="Y2475">
        <v>22</v>
      </c>
      <c r="Z2475">
        <v>20</v>
      </c>
      <c r="AA2475">
        <v>11</v>
      </c>
      <c r="AB2475">
        <v>20</v>
      </c>
      <c r="AC2475">
        <v>51</v>
      </c>
      <c r="AD2475">
        <v>45</v>
      </c>
      <c r="AE2475">
        <v>26</v>
      </c>
      <c r="AF2475">
        <v>18</v>
      </c>
      <c r="AG2475">
        <v>96</v>
      </c>
      <c r="AH2475">
        <v>16</v>
      </c>
      <c r="AI2475">
        <v>36</v>
      </c>
      <c r="AJ2475">
        <v>85</v>
      </c>
      <c r="AK2475">
        <v>60</v>
      </c>
      <c r="AL2475">
        <v>21</v>
      </c>
      <c r="AM2475" t="s">
        <v>1131</v>
      </c>
      <c r="AN2475" t="s">
        <v>1132</v>
      </c>
      <c r="AO2475" t="s">
        <v>50</v>
      </c>
      <c r="AP2475" t="s">
        <v>209</v>
      </c>
      <c r="AQ2475">
        <v>7820.1660178599996</v>
      </c>
      <c r="BY2475">
        <v>2317</v>
      </c>
    </row>
    <row r="2476" spans="1:77" x14ac:dyDescent="0.25">
      <c r="A2476">
        <v>2319</v>
      </c>
      <c r="B2476">
        <v>347874</v>
      </c>
      <c r="H2476">
        <v>2716</v>
      </c>
      <c r="I2476">
        <v>0</v>
      </c>
      <c r="J2476">
        <v>10</v>
      </c>
      <c r="K2476">
        <v>202</v>
      </c>
      <c r="L2476">
        <v>101</v>
      </c>
      <c r="M2476">
        <v>102</v>
      </c>
      <c r="N2476">
        <v>21</v>
      </c>
      <c r="O2476">
        <v>201</v>
      </c>
      <c r="P2476">
        <v>52</v>
      </c>
      <c r="Q2476">
        <v>60</v>
      </c>
      <c r="R2476">
        <v>48</v>
      </c>
      <c r="S2476">
        <v>42</v>
      </c>
      <c r="T2476">
        <v>114</v>
      </c>
      <c r="U2476">
        <v>119</v>
      </c>
      <c r="V2476">
        <v>625</v>
      </c>
      <c r="W2476">
        <v>57</v>
      </c>
      <c r="X2476">
        <v>56</v>
      </c>
      <c r="Y2476">
        <v>37</v>
      </c>
      <c r="Z2476">
        <v>89</v>
      </c>
      <c r="AA2476">
        <v>135</v>
      </c>
      <c r="AB2476">
        <v>83</v>
      </c>
      <c r="AC2476">
        <v>302</v>
      </c>
      <c r="AD2476">
        <v>189</v>
      </c>
      <c r="AE2476">
        <v>240</v>
      </c>
      <c r="AF2476">
        <v>229</v>
      </c>
      <c r="AG2476">
        <v>207</v>
      </c>
      <c r="AH2476">
        <v>34</v>
      </c>
      <c r="AI2476">
        <v>86</v>
      </c>
      <c r="AJ2476">
        <v>157</v>
      </c>
      <c r="AK2476">
        <v>215</v>
      </c>
      <c r="AL2476">
        <v>53</v>
      </c>
      <c r="AM2476" t="s">
        <v>1137</v>
      </c>
      <c r="AN2476" t="s">
        <v>1138</v>
      </c>
      <c r="AO2476" t="s">
        <v>50</v>
      </c>
      <c r="AP2476" t="s">
        <v>209</v>
      </c>
      <c r="AQ2476">
        <v>2338.71754495</v>
      </c>
      <c r="BY2476">
        <v>2319</v>
      </c>
    </row>
    <row r="2477" spans="1:77" x14ac:dyDescent="0.25">
      <c r="A2477">
        <v>2320</v>
      </c>
      <c r="B2477">
        <v>128530</v>
      </c>
      <c r="H2477">
        <v>511</v>
      </c>
      <c r="I2477">
        <v>0</v>
      </c>
      <c r="J2477">
        <v>0</v>
      </c>
      <c r="K2477">
        <v>1</v>
      </c>
      <c r="L2477">
        <v>2</v>
      </c>
      <c r="M2477">
        <v>8</v>
      </c>
      <c r="N2477">
        <v>2</v>
      </c>
      <c r="O2477">
        <v>15</v>
      </c>
      <c r="P2477">
        <v>2</v>
      </c>
      <c r="Q2477">
        <v>7</v>
      </c>
      <c r="R2477">
        <v>10</v>
      </c>
      <c r="S2477">
        <v>8</v>
      </c>
      <c r="T2477">
        <v>2</v>
      </c>
      <c r="U2477">
        <v>20</v>
      </c>
      <c r="V2477">
        <v>78</v>
      </c>
      <c r="W2477">
        <v>27</v>
      </c>
      <c r="X2477">
        <v>19</v>
      </c>
      <c r="Y2477">
        <v>16</v>
      </c>
      <c r="Z2477">
        <v>12</v>
      </c>
      <c r="AA2477">
        <v>3</v>
      </c>
      <c r="AB2477">
        <v>6</v>
      </c>
      <c r="AC2477">
        <v>20</v>
      </c>
      <c r="AD2477">
        <v>13</v>
      </c>
      <c r="AE2477">
        <v>11</v>
      </c>
      <c r="AF2477">
        <v>14</v>
      </c>
      <c r="AG2477">
        <v>46</v>
      </c>
      <c r="AH2477">
        <v>8</v>
      </c>
      <c r="AI2477">
        <v>23</v>
      </c>
      <c r="AJ2477">
        <v>58</v>
      </c>
      <c r="AK2477">
        <v>43</v>
      </c>
      <c r="AL2477">
        <v>13</v>
      </c>
      <c r="AM2477" t="s">
        <v>1137</v>
      </c>
      <c r="AN2477" t="s">
        <v>1138</v>
      </c>
      <c r="AO2477" t="s">
        <v>50</v>
      </c>
      <c r="AP2477" t="s">
        <v>209</v>
      </c>
      <c r="AQ2477">
        <v>2501.94571129</v>
      </c>
      <c r="BY2477">
        <v>2320</v>
      </c>
    </row>
    <row r="2478" spans="1:77" x14ac:dyDescent="0.25">
      <c r="A2478">
        <v>2322</v>
      </c>
      <c r="B2478">
        <v>0</v>
      </c>
      <c r="H2478">
        <v>278</v>
      </c>
      <c r="I2478">
        <v>0</v>
      </c>
      <c r="J2478">
        <v>0</v>
      </c>
      <c r="K2478">
        <v>0</v>
      </c>
      <c r="L2478">
        <v>0</v>
      </c>
      <c r="M2478">
        <v>0</v>
      </c>
      <c r="N2478">
        <v>0</v>
      </c>
      <c r="O2478">
        <v>0</v>
      </c>
      <c r="P2478">
        <v>0</v>
      </c>
      <c r="Q2478">
        <v>0</v>
      </c>
      <c r="R2478">
        <v>0</v>
      </c>
      <c r="S2478">
        <v>0</v>
      </c>
      <c r="T2478">
        <v>1</v>
      </c>
      <c r="U2478">
        <v>1</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t="s">
        <v>1497</v>
      </c>
      <c r="AN2478" t="s">
        <v>5732</v>
      </c>
      <c r="AO2478" t="s">
        <v>50</v>
      </c>
      <c r="AP2478" t="s">
        <v>209</v>
      </c>
      <c r="AQ2478">
        <v>1.679503E-5</v>
      </c>
      <c r="BY2478">
        <v>2322</v>
      </c>
    </row>
    <row r="2479" spans="1:77" x14ac:dyDescent="0.25">
      <c r="A2479">
        <v>2323</v>
      </c>
      <c r="B2479">
        <v>0</v>
      </c>
      <c r="H2479">
        <v>140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t="s">
        <v>5733</v>
      </c>
      <c r="AN2479" t="s">
        <v>5734</v>
      </c>
      <c r="AO2479" t="s">
        <v>50</v>
      </c>
      <c r="AP2479" t="s">
        <v>209</v>
      </c>
      <c r="AQ2479">
        <v>5.5374599999999997E-6</v>
      </c>
      <c r="BY2479">
        <v>2323</v>
      </c>
    </row>
    <row r="2480" spans="1:77" x14ac:dyDescent="0.25">
      <c r="A2480">
        <v>2324</v>
      </c>
      <c r="B2480">
        <v>8</v>
      </c>
      <c r="H2480">
        <v>394</v>
      </c>
      <c r="I2480">
        <v>1</v>
      </c>
      <c r="J2480">
        <v>0</v>
      </c>
      <c r="K2480">
        <v>0</v>
      </c>
      <c r="L2480">
        <v>0</v>
      </c>
      <c r="M2480">
        <v>1</v>
      </c>
      <c r="N2480">
        <v>0</v>
      </c>
      <c r="O2480">
        <v>0</v>
      </c>
      <c r="P2480">
        <v>0</v>
      </c>
      <c r="Q2480">
        <v>0</v>
      </c>
      <c r="R2480">
        <v>0</v>
      </c>
      <c r="S2480">
        <v>0</v>
      </c>
      <c r="T2480">
        <v>0</v>
      </c>
      <c r="U2480">
        <v>0</v>
      </c>
      <c r="V2480">
        <v>1</v>
      </c>
      <c r="W2480">
        <v>0</v>
      </c>
      <c r="X2480">
        <v>0</v>
      </c>
      <c r="Y2480">
        <v>1</v>
      </c>
      <c r="Z2480">
        <v>0</v>
      </c>
      <c r="AA2480">
        <v>0</v>
      </c>
      <c r="AB2480">
        <v>0</v>
      </c>
      <c r="AC2480">
        <v>0</v>
      </c>
      <c r="AD2480">
        <v>0</v>
      </c>
      <c r="AE2480">
        <v>0</v>
      </c>
      <c r="AF2480">
        <v>0</v>
      </c>
      <c r="AG2480">
        <v>2</v>
      </c>
      <c r="AH2480">
        <v>1</v>
      </c>
      <c r="AI2480">
        <v>5</v>
      </c>
      <c r="AJ2480">
        <v>0</v>
      </c>
      <c r="AK2480">
        <v>2</v>
      </c>
      <c r="AL2480">
        <v>0</v>
      </c>
      <c r="AM2480" t="s">
        <v>5735</v>
      </c>
      <c r="AN2480" t="s">
        <v>5736</v>
      </c>
      <c r="AO2480" t="s">
        <v>50</v>
      </c>
      <c r="AP2480" t="s">
        <v>209</v>
      </c>
      <c r="AQ2480">
        <v>2.5345220000000001E-5</v>
      </c>
      <c r="BY2480">
        <v>2324</v>
      </c>
    </row>
    <row r="2481" spans="1:77" x14ac:dyDescent="0.25">
      <c r="A2481">
        <v>2325</v>
      </c>
      <c r="B2481">
        <v>1</v>
      </c>
      <c r="C2481">
        <v>1997</v>
      </c>
      <c r="H2481">
        <v>30</v>
      </c>
      <c r="I2481">
        <v>0</v>
      </c>
      <c r="J2481">
        <v>0</v>
      </c>
      <c r="K2481">
        <v>0</v>
      </c>
      <c r="L2481">
        <v>0</v>
      </c>
      <c r="M2481">
        <v>0</v>
      </c>
      <c r="N2481">
        <v>0</v>
      </c>
      <c r="O2481">
        <v>0</v>
      </c>
      <c r="P2481">
        <v>0</v>
      </c>
      <c r="Q2481">
        <v>0</v>
      </c>
      <c r="R2481">
        <v>0</v>
      </c>
      <c r="S2481">
        <v>0</v>
      </c>
      <c r="T2481">
        <v>0</v>
      </c>
      <c r="U2481">
        <v>0</v>
      </c>
      <c r="V2481">
        <v>0</v>
      </c>
      <c r="W2481">
        <v>0</v>
      </c>
      <c r="X2481">
        <v>0</v>
      </c>
      <c r="Y2481">
        <v>1</v>
      </c>
      <c r="Z2481">
        <v>0</v>
      </c>
      <c r="AA2481">
        <v>0</v>
      </c>
      <c r="AB2481">
        <v>0</v>
      </c>
      <c r="AC2481">
        <v>0</v>
      </c>
      <c r="AD2481">
        <v>0</v>
      </c>
      <c r="AE2481">
        <v>0</v>
      </c>
      <c r="AF2481">
        <v>0</v>
      </c>
      <c r="AG2481">
        <v>0</v>
      </c>
      <c r="AH2481">
        <v>1</v>
      </c>
      <c r="AI2481">
        <v>1</v>
      </c>
      <c r="AJ2481">
        <v>0</v>
      </c>
      <c r="AK2481">
        <v>1</v>
      </c>
      <c r="AL2481">
        <v>0</v>
      </c>
      <c r="AM2481" t="s">
        <v>5737</v>
      </c>
      <c r="AN2481" t="s">
        <v>5738</v>
      </c>
      <c r="AO2481" t="s">
        <v>50</v>
      </c>
      <c r="AP2481" t="s">
        <v>209</v>
      </c>
      <c r="AQ2481">
        <v>2.4182099999999998E-6</v>
      </c>
      <c r="BY2481">
        <v>2325</v>
      </c>
    </row>
    <row r="2482" spans="1:77" x14ac:dyDescent="0.25">
      <c r="A2482">
        <v>2326</v>
      </c>
      <c r="B2482">
        <v>0</v>
      </c>
      <c r="H2482">
        <v>154</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t="s">
        <v>5739</v>
      </c>
      <c r="AN2482" t="s">
        <v>5740</v>
      </c>
      <c r="AO2482" t="s">
        <v>50</v>
      </c>
      <c r="AP2482" t="s">
        <v>209</v>
      </c>
      <c r="AQ2482">
        <v>5.6291500000000001E-6</v>
      </c>
      <c r="BY2482">
        <v>2326</v>
      </c>
    </row>
    <row r="2483" spans="1:77" x14ac:dyDescent="0.25">
      <c r="A2483">
        <v>2327</v>
      </c>
      <c r="B2483">
        <v>0</v>
      </c>
      <c r="C2483">
        <v>1997</v>
      </c>
      <c r="H2483">
        <v>12</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t="s">
        <v>5741</v>
      </c>
      <c r="AN2483" t="s">
        <v>5742</v>
      </c>
      <c r="AO2483" t="s">
        <v>50</v>
      </c>
      <c r="AP2483" t="s">
        <v>209</v>
      </c>
      <c r="AQ2483">
        <v>6.9895E-7</v>
      </c>
      <c r="BY2483">
        <v>2327</v>
      </c>
    </row>
    <row r="2484" spans="1:77" x14ac:dyDescent="0.25">
      <c r="A2484">
        <v>2328</v>
      </c>
      <c r="B2484">
        <v>1</v>
      </c>
      <c r="C2484">
        <v>1997</v>
      </c>
      <c r="H2484">
        <v>42</v>
      </c>
      <c r="I2484">
        <v>3</v>
      </c>
      <c r="J2484">
        <v>2</v>
      </c>
      <c r="K2484">
        <v>0</v>
      </c>
      <c r="L2484">
        <v>3</v>
      </c>
      <c r="M2484">
        <v>1</v>
      </c>
      <c r="N2484">
        <v>2</v>
      </c>
      <c r="O2484">
        <v>0</v>
      </c>
      <c r="P2484">
        <v>0</v>
      </c>
      <c r="Q2484">
        <v>0</v>
      </c>
      <c r="R2484">
        <v>0</v>
      </c>
      <c r="S2484">
        <v>0</v>
      </c>
      <c r="T2484">
        <v>1</v>
      </c>
      <c r="U2484">
        <v>0</v>
      </c>
      <c r="V2484">
        <v>0</v>
      </c>
      <c r="W2484">
        <v>1</v>
      </c>
      <c r="X2484">
        <v>0</v>
      </c>
      <c r="Y2484">
        <v>0</v>
      </c>
      <c r="Z2484">
        <v>0</v>
      </c>
      <c r="AA2484">
        <v>0</v>
      </c>
      <c r="AB2484">
        <v>0</v>
      </c>
      <c r="AC2484">
        <v>0</v>
      </c>
      <c r="AD2484">
        <v>0</v>
      </c>
      <c r="AE2484">
        <v>0</v>
      </c>
      <c r="AF2484">
        <v>0</v>
      </c>
      <c r="AG2484">
        <v>0</v>
      </c>
      <c r="AH2484">
        <v>0</v>
      </c>
      <c r="AI2484">
        <v>0</v>
      </c>
      <c r="AJ2484">
        <v>0</v>
      </c>
      <c r="AK2484">
        <v>0</v>
      </c>
      <c r="AL2484">
        <v>0</v>
      </c>
      <c r="AM2484" t="s">
        <v>5743</v>
      </c>
      <c r="AN2484" t="s">
        <v>5744</v>
      </c>
      <c r="AO2484" t="s">
        <v>50</v>
      </c>
      <c r="AP2484" t="s">
        <v>209</v>
      </c>
      <c r="AQ2484">
        <v>3.0397400000000001E-6</v>
      </c>
      <c r="BY2484">
        <v>2328</v>
      </c>
    </row>
    <row r="2485" spans="1:77" x14ac:dyDescent="0.25">
      <c r="A2485">
        <v>2329</v>
      </c>
      <c r="B2485">
        <v>0</v>
      </c>
      <c r="C2485">
        <v>1997</v>
      </c>
      <c r="H2485">
        <v>7</v>
      </c>
      <c r="I2485">
        <v>1</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t="s">
        <v>5745</v>
      </c>
      <c r="AN2485" t="s">
        <v>5746</v>
      </c>
      <c r="AO2485" t="s">
        <v>50</v>
      </c>
      <c r="AP2485" t="s">
        <v>209</v>
      </c>
      <c r="AQ2485">
        <v>4.3633000000000004E-7</v>
      </c>
      <c r="BY2485">
        <v>2329</v>
      </c>
    </row>
    <row r="2486" spans="1:77" x14ac:dyDescent="0.25">
      <c r="A2486">
        <v>2330</v>
      </c>
      <c r="B2486">
        <v>0</v>
      </c>
      <c r="C2486">
        <v>1997</v>
      </c>
      <c r="H2486">
        <v>50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t="s">
        <v>5747</v>
      </c>
      <c r="AN2486" t="s">
        <v>5748</v>
      </c>
      <c r="AO2486" t="s">
        <v>50</v>
      </c>
      <c r="AP2486" t="s">
        <v>209</v>
      </c>
      <c r="AQ2486">
        <v>2.9038099999999999E-6</v>
      </c>
      <c r="BY2486">
        <v>2330</v>
      </c>
    </row>
    <row r="2487" spans="1:77" x14ac:dyDescent="0.25">
      <c r="A2487">
        <v>2331</v>
      </c>
      <c r="B2487">
        <v>0</v>
      </c>
      <c r="C2487">
        <v>1997</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t="s">
        <v>5749</v>
      </c>
      <c r="AN2487" t="s">
        <v>5750</v>
      </c>
      <c r="AO2487" t="s">
        <v>50</v>
      </c>
      <c r="AP2487" t="s">
        <v>209</v>
      </c>
      <c r="AQ2487">
        <v>2.3395E-7</v>
      </c>
      <c r="BY2487">
        <v>2331</v>
      </c>
    </row>
    <row r="2488" spans="1:77" x14ac:dyDescent="0.25">
      <c r="A2488">
        <v>2332</v>
      </c>
      <c r="B2488">
        <v>0</v>
      </c>
      <c r="C2488">
        <v>1997</v>
      </c>
      <c r="H2488">
        <v>37</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3</v>
      </c>
      <c r="AM2488" t="s">
        <v>5751</v>
      </c>
      <c r="AN2488" t="s">
        <v>5752</v>
      </c>
      <c r="AO2488" t="s">
        <v>50</v>
      </c>
      <c r="AP2488" t="s">
        <v>209</v>
      </c>
      <c r="AQ2488">
        <v>1.9591099999999999E-6</v>
      </c>
      <c r="BY2488">
        <v>2332</v>
      </c>
    </row>
    <row r="2489" spans="1:77" x14ac:dyDescent="0.25">
      <c r="A2489">
        <v>2333</v>
      </c>
      <c r="B2489">
        <v>0</v>
      </c>
      <c r="C2489">
        <v>1997</v>
      </c>
      <c r="H2489">
        <v>6</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2</v>
      </c>
      <c r="AM2489" t="s">
        <v>5753</v>
      </c>
      <c r="AN2489" t="s">
        <v>5754</v>
      </c>
      <c r="AO2489" t="s">
        <v>50</v>
      </c>
      <c r="AP2489" t="s">
        <v>209</v>
      </c>
      <c r="AQ2489">
        <v>3.5451999999999997E-7</v>
      </c>
      <c r="BY2489">
        <v>2333</v>
      </c>
    </row>
    <row r="2490" spans="1:77" x14ac:dyDescent="0.25">
      <c r="A2490">
        <v>2334</v>
      </c>
      <c r="B2490">
        <v>77</v>
      </c>
      <c r="C2490">
        <v>1997</v>
      </c>
      <c r="H2490">
        <v>143</v>
      </c>
      <c r="I2490">
        <v>0</v>
      </c>
      <c r="J2490">
        <v>0</v>
      </c>
      <c r="K2490">
        <v>11</v>
      </c>
      <c r="L2490">
        <v>2</v>
      </c>
      <c r="M2490">
        <v>7</v>
      </c>
      <c r="N2490">
        <v>1</v>
      </c>
      <c r="O2490">
        <v>0</v>
      </c>
      <c r="P2490">
        <v>2</v>
      </c>
      <c r="Q2490">
        <v>0</v>
      </c>
      <c r="R2490">
        <v>0</v>
      </c>
      <c r="S2490">
        <v>0</v>
      </c>
      <c r="T2490">
        <v>5</v>
      </c>
      <c r="U2490">
        <v>0</v>
      </c>
      <c r="V2490">
        <v>0</v>
      </c>
      <c r="W2490">
        <v>2</v>
      </c>
      <c r="X2490">
        <v>5</v>
      </c>
      <c r="Y2490">
        <v>0</v>
      </c>
      <c r="Z2490">
        <v>0</v>
      </c>
      <c r="AA2490">
        <v>4</v>
      </c>
      <c r="AB2490">
        <v>1</v>
      </c>
      <c r="AC2490">
        <v>3</v>
      </c>
      <c r="AD2490">
        <v>3</v>
      </c>
      <c r="AE2490">
        <v>52</v>
      </c>
      <c r="AF2490">
        <v>8</v>
      </c>
      <c r="AG2490">
        <v>5</v>
      </c>
      <c r="AH2490">
        <v>6</v>
      </c>
      <c r="AI2490">
        <v>14</v>
      </c>
      <c r="AJ2490">
        <v>9</v>
      </c>
      <c r="AK2490">
        <v>8</v>
      </c>
      <c r="AL2490">
        <v>0</v>
      </c>
      <c r="AM2490" t="s">
        <v>5755</v>
      </c>
      <c r="AN2490" t="s">
        <v>5756</v>
      </c>
      <c r="AO2490" t="s">
        <v>50</v>
      </c>
      <c r="AP2490" t="s">
        <v>209</v>
      </c>
      <c r="AQ2490">
        <v>1.8981690000000001E-5</v>
      </c>
      <c r="BY2490">
        <v>2334</v>
      </c>
    </row>
    <row r="2491" spans="1:77" x14ac:dyDescent="0.25">
      <c r="A2491">
        <v>2335</v>
      </c>
      <c r="B2491">
        <v>1069</v>
      </c>
      <c r="C2491">
        <v>1997</v>
      </c>
      <c r="H2491">
        <v>382</v>
      </c>
      <c r="I2491">
        <v>0</v>
      </c>
      <c r="J2491">
        <v>0</v>
      </c>
      <c r="K2491">
        <v>40</v>
      </c>
      <c r="L2491">
        <v>11</v>
      </c>
      <c r="M2491">
        <v>29</v>
      </c>
      <c r="N2491">
        <v>9</v>
      </c>
      <c r="O2491">
        <v>6</v>
      </c>
      <c r="P2491">
        <v>3</v>
      </c>
      <c r="Q2491">
        <v>1</v>
      </c>
      <c r="R2491">
        <v>0</v>
      </c>
      <c r="S2491">
        <v>1</v>
      </c>
      <c r="T2491">
        <v>40</v>
      </c>
      <c r="U2491">
        <v>3</v>
      </c>
      <c r="V2491">
        <v>5</v>
      </c>
      <c r="W2491">
        <v>9</v>
      </c>
      <c r="X2491">
        <v>40</v>
      </c>
      <c r="Y2491">
        <v>8</v>
      </c>
      <c r="Z2491">
        <v>27</v>
      </c>
      <c r="AA2491">
        <v>8</v>
      </c>
      <c r="AB2491">
        <v>7</v>
      </c>
      <c r="AC2491">
        <v>55</v>
      </c>
      <c r="AD2491">
        <v>19</v>
      </c>
      <c r="AE2491">
        <v>121</v>
      </c>
      <c r="AF2491">
        <v>19</v>
      </c>
      <c r="AG2491">
        <v>31</v>
      </c>
      <c r="AH2491">
        <v>43</v>
      </c>
      <c r="AI2491">
        <v>50</v>
      </c>
      <c r="AJ2491">
        <v>73</v>
      </c>
      <c r="AK2491">
        <v>55</v>
      </c>
      <c r="AL2491">
        <v>9</v>
      </c>
      <c r="AM2491" t="s">
        <v>5757</v>
      </c>
      <c r="AN2491" t="s">
        <v>5758</v>
      </c>
      <c r="AO2491" t="s">
        <v>50</v>
      </c>
      <c r="AP2491" t="s">
        <v>209</v>
      </c>
      <c r="AQ2491">
        <v>1.0164369E-4</v>
      </c>
      <c r="BY2491">
        <v>2335</v>
      </c>
    </row>
    <row r="2492" spans="1:77" x14ac:dyDescent="0.25">
      <c r="A2492">
        <v>2337</v>
      </c>
      <c r="B2492">
        <v>46885</v>
      </c>
      <c r="C2492">
        <v>2004</v>
      </c>
      <c r="H2492">
        <v>8467</v>
      </c>
      <c r="I2492">
        <v>1</v>
      </c>
      <c r="J2492">
        <v>7</v>
      </c>
      <c r="K2492">
        <v>51</v>
      </c>
      <c r="L2492">
        <v>70</v>
      </c>
      <c r="M2492">
        <v>97</v>
      </c>
      <c r="N2492">
        <v>105</v>
      </c>
      <c r="O2492">
        <v>168</v>
      </c>
      <c r="P2492">
        <v>218</v>
      </c>
      <c r="Q2492">
        <v>156</v>
      </c>
      <c r="R2492">
        <v>177</v>
      </c>
      <c r="S2492">
        <v>88</v>
      </c>
      <c r="T2492">
        <v>118</v>
      </c>
      <c r="U2492">
        <v>78</v>
      </c>
      <c r="V2492">
        <v>209</v>
      </c>
      <c r="W2492">
        <v>147</v>
      </c>
      <c r="X2492">
        <v>178</v>
      </c>
      <c r="Y2492">
        <v>113</v>
      </c>
      <c r="Z2492">
        <v>107</v>
      </c>
      <c r="AA2492">
        <v>487</v>
      </c>
      <c r="AB2492">
        <v>431</v>
      </c>
      <c r="AC2492">
        <v>377</v>
      </c>
      <c r="AD2492">
        <v>237</v>
      </c>
      <c r="AE2492">
        <v>89</v>
      </c>
      <c r="AF2492">
        <v>147</v>
      </c>
      <c r="AG2492">
        <v>156</v>
      </c>
      <c r="AH2492">
        <v>180</v>
      </c>
      <c r="AI2492">
        <v>131</v>
      </c>
      <c r="AJ2492">
        <v>190</v>
      </c>
      <c r="AK2492">
        <v>214</v>
      </c>
      <c r="AL2492">
        <v>86</v>
      </c>
      <c r="AM2492" t="s">
        <v>5759</v>
      </c>
      <c r="AN2492" t="s">
        <v>5760</v>
      </c>
      <c r="AO2492" t="s">
        <v>50</v>
      </c>
      <c r="AP2492" t="s">
        <v>209</v>
      </c>
      <c r="AQ2492">
        <v>1.4852053200000001E-3</v>
      </c>
      <c r="BY2492">
        <v>2337</v>
      </c>
    </row>
    <row r="2493" spans="1:77" x14ac:dyDescent="0.25">
      <c r="A2493">
        <v>2339</v>
      </c>
      <c r="B2493">
        <v>6624</v>
      </c>
      <c r="C2493">
        <v>2007</v>
      </c>
      <c r="H2493">
        <v>2218</v>
      </c>
      <c r="I2493">
        <v>0</v>
      </c>
      <c r="J2493">
        <v>0</v>
      </c>
      <c r="K2493">
        <v>144</v>
      </c>
      <c r="L2493">
        <v>224</v>
      </c>
      <c r="M2493">
        <v>48</v>
      </c>
      <c r="N2493">
        <v>90</v>
      </c>
      <c r="O2493">
        <v>133</v>
      </c>
      <c r="P2493">
        <v>178</v>
      </c>
      <c r="Q2493">
        <v>89</v>
      </c>
      <c r="R2493">
        <v>125</v>
      </c>
      <c r="S2493">
        <v>66</v>
      </c>
      <c r="T2493">
        <v>97</v>
      </c>
      <c r="U2493">
        <v>54</v>
      </c>
      <c r="V2493">
        <v>50</v>
      </c>
      <c r="W2493">
        <v>23</v>
      </c>
      <c r="X2493">
        <v>163</v>
      </c>
      <c r="Y2493">
        <v>36</v>
      </c>
      <c r="Z2493">
        <v>82</v>
      </c>
      <c r="AA2493">
        <v>168</v>
      </c>
      <c r="AB2493">
        <v>125</v>
      </c>
      <c r="AC2493">
        <v>159</v>
      </c>
      <c r="AD2493">
        <v>116</v>
      </c>
      <c r="AE2493">
        <v>236</v>
      </c>
      <c r="AF2493">
        <v>83</v>
      </c>
      <c r="AG2493">
        <v>114</v>
      </c>
      <c r="AH2493">
        <v>62</v>
      </c>
      <c r="AI2493">
        <v>42</v>
      </c>
      <c r="AJ2493">
        <v>60</v>
      </c>
      <c r="AK2493">
        <v>32</v>
      </c>
      <c r="AL2493">
        <v>21</v>
      </c>
      <c r="AM2493" t="s">
        <v>5761</v>
      </c>
      <c r="AN2493" t="s">
        <v>5762</v>
      </c>
      <c r="AO2493" t="s">
        <v>50</v>
      </c>
      <c r="AP2493" t="s">
        <v>209</v>
      </c>
      <c r="AQ2493">
        <v>0</v>
      </c>
      <c r="BY2493">
        <v>2339</v>
      </c>
    </row>
    <row r="2494" spans="1:77" x14ac:dyDescent="0.25">
      <c r="A2494">
        <v>2341</v>
      </c>
      <c r="B2494">
        <v>45872</v>
      </c>
      <c r="C2494">
        <v>1998</v>
      </c>
      <c r="H2494">
        <v>35085</v>
      </c>
      <c r="I2494">
        <v>3456</v>
      </c>
      <c r="J2494">
        <v>1663</v>
      </c>
      <c r="K2494">
        <v>1123</v>
      </c>
      <c r="L2494">
        <v>1456</v>
      </c>
      <c r="M2494">
        <v>1792</v>
      </c>
      <c r="N2494">
        <v>1409</v>
      </c>
      <c r="O2494">
        <v>2089</v>
      </c>
      <c r="P2494">
        <v>1943</v>
      </c>
      <c r="Q2494">
        <v>1628</v>
      </c>
      <c r="R2494">
        <v>1611</v>
      </c>
      <c r="S2494">
        <v>1212</v>
      </c>
      <c r="T2494">
        <v>1383</v>
      </c>
      <c r="U2494">
        <v>1733</v>
      </c>
      <c r="V2494">
        <v>2015</v>
      </c>
      <c r="W2494">
        <v>2014</v>
      </c>
      <c r="X2494">
        <v>1877</v>
      </c>
      <c r="Y2494">
        <v>1327</v>
      </c>
      <c r="Z2494">
        <v>965</v>
      </c>
      <c r="AA2494">
        <v>905</v>
      </c>
      <c r="AB2494">
        <v>894</v>
      </c>
      <c r="AC2494">
        <v>947</v>
      </c>
      <c r="AD2494">
        <v>673</v>
      </c>
      <c r="AE2494">
        <v>581</v>
      </c>
      <c r="AF2494">
        <v>631</v>
      </c>
      <c r="AG2494">
        <v>671</v>
      </c>
      <c r="AH2494">
        <v>443</v>
      </c>
      <c r="AI2494">
        <v>701</v>
      </c>
      <c r="AJ2494">
        <v>1162</v>
      </c>
      <c r="AK2494">
        <v>602</v>
      </c>
      <c r="AL2494">
        <v>1262</v>
      </c>
      <c r="AM2494" t="s">
        <v>5763</v>
      </c>
      <c r="AN2494" t="s">
        <v>5764</v>
      </c>
      <c r="AO2494" t="s">
        <v>50</v>
      </c>
      <c r="AP2494" t="s">
        <v>209</v>
      </c>
      <c r="AQ2494">
        <v>0</v>
      </c>
      <c r="BY2494">
        <v>2341</v>
      </c>
    </row>
    <row r="2495" spans="1:77" x14ac:dyDescent="0.25">
      <c r="A2495">
        <v>2342</v>
      </c>
      <c r="B2495">
        <v>143</v>
      </c>
      <c r="H2495">
        <v>563</v>
      </c>
      <c r="I2495">
        <v>0</v>
      </c>
      <c r="J2495">
        <v>0</v>
      </c>
      <c r="K2495">
        <v>35</v>
      </c>
      <c r="L2495">
        <v>64</v>
      </c>
      <c r="M2495">
        <v>92</v>
      </c>
      <c r="N2495">
        <v>48</v>
      </c>
      <c r="O2495">
        <v>62</v>
      </c>
      <c r="P2495">
        <v>49</v>
      </c>
      <c r="Q2495">
        <v>48</v>
      </c>
      <c r="R2495">
        <v>55</v>
      </c>
      <c r="S2495">
        <v>41</v>
      </c>
      <c r="T2495">
        <v>27</v>
      </c>
      <c r="U2495">
        <v>52</v>
      </c>
      <c r="V2495">
        <v>56</v>
      </c>
      <c r="W2495">
        <v>41</v>
      </c>
      <c r="X2495">
        <v>25</v>
      </c>
      <c r="Y2495">
        <v>34</v>
      </c>
      <c r="Z2495">
        <v>29</v>
      </c>
      <c r="AA2495">
        <v>12</v>
      </c>
      <c r="AB2495">
        <v>15</v>
      </c>
      <c r="AC2495">
        <v>15</v>
      </c>
      <c r="AD2495">
        <v>17</v>
      </c>
      <c r="AE2495">
        <v>32</v>
      </c>
      <c r="AF2495">
        <v>44</v>
      </c>
      <c r="AG2495">
        <v>18</v>
      </c>
      <c r="AH2495">
        <v>3</v>
      </c>
      <c r="AI2495">
        <v>3</v>
      </c>
      <c r="AJ2495">
        <v>5</v>
      </c>
      <c r="AK2495">
        <v>16</v>
      </c>
      <c r="AL2495">
        <v>21</v>
      </c>
      <c r="AM2495" t="s">
        <v>2385</v>
      </c>
      <c r="AN2495" t="s">
        <v>2386</v>
      </c>
      <c r="AO2495" t="s">
        <v>50</v>
      </c>
      <c r="AP2495" t="s">
        <v>209</v>
      </c>
      <c r="AQ2495">
        <v>0</v>
      </c>
      <c r="BY2495">
        <v>2342</v>
      </c>
    </row>
    <row r="2496" spans="1:77" x14ac:dyDescent="0.25">
      <c r="A2496">
        <v>2343</v>
      </c>
      <c r="B2496">
        <v>3914</v>
      </c>
      <c r="H2496">
        <v>772</v>
      </c>
      <c r="I2496">
        <v>0</v>
      </c>
      <c r="J2496">
        <v>0</v>
      </c>
      <c r="K2496">
        <v>0</v>
      </c>
      <c r="L2496">
        <v>0</v>
      </c>
      <c r="M2496">
        <v>65</v>
      </c>
      <c r="N2496">
        <v>37</v>
      </c>
      <c r="O2496">
        <v>84</v>
      </c>
      <c r="P2496">
        <v>55</v>
      </c>
      <c r="Q2496">
        <v>60</v>
      </c>
      <c r="R2496">
        <v>19</v>
      </c>
      <c r="S2496">
        <v>20</v>
      </c>
      <c r="T2496">
        <v>33</v>
      </c>
      <c r="U2496">
        <v>28</v>
      </c>
      <c r="V2496">
        <v>69</v>
      </c>
      <c r="W2496">
        <v>29</v>
      </c>
      <c r="X2496">
        <v>8</v>
      </c>
      <c r="Y2496">
        <v>8</v>
      </c>
      <c r="Z2496">
        <v>14</v>
      </c>
      <c r="AA2496">
        <v>18</v>
      </c>
      <c r="AB2496">
        <v>17</v>
      </c>
      <c r="AC2496">
        <v>32</v>
      </c>
      <c r="AD2496">
        <v>3</v>
      </c>
      <c r="AE2496">
        <v>9</v>
      </c>
      <c r="AF2496">
        <v>1</v>
      </c>
      <c r="AG2496">
        <v>1</v>
      </c>
      <c r="AH2496">
        <v>4</v>
      </c>
      <c r="AI2496">
        <v>7</v>
      </c>
      <c r="AJ2496">
        <v>32</v>
      </c>
      <c r="AK2496">
        <v>14</v>
      </c>
      <c r="AL2496">
        <v>43</v>
      </c>
      <c r="AM2496" t="s">
        <v>2385</v>
      </c>
      <c r="AN2496" t="s">
        <v>2386</v>
      </c>
      <c r="AO2496" t="s">
        <v>50</v>
      </c>
      <c r="AP2496" t="s">
        <v>209</v>
      </c>
      <c r="AQ2496">
        <v>0</v>
      </c>
      <c r="BY2496">
        <v>2343</v>
      </c>
    </row>
    <row r="2497" spans="1:77" x14ac:dyDescent="0.25">
      <c r="A2497">
        <v>2344</v>
      </c>
      <c r="B2497">
        <v>8943</v>
      </c>
      <c r="H2497">
        <v>66</v>
      </c>
      <c r="I2497">
        <v>0</v>
      </c>
      <c r="J2497">
        <v>0</v>
      </c>
      <c r="K2497">
        <v>0</v>
      </c>
      <c r="L2497">
        <v>0</v>
      </c>
      <c r="M2497">
        <v>0</v>
      </c>
      <c r="N2497">
        <v>1</v>
      </c>
      <c r="O2497">
        <v>1</v>
      </c>
      <c r="P2497">
        <v>0</v>
      </c>
      <c r="Q2497">
        <v>0</v>
      </c>
      <c r="R2497">
        <v>1</v>
      </c>
      <c r="S2497">
        <v>13</v>
      </c>
      <c r="T2497">
        <v>9</v>
      </c>
      <c r="U2497">
        <v>2</v>
      </c>
      <c r="V2497">
        <v>1</v>
      </c>
      <c r="W2497">
        <v>1</v>
      </c>
      <c r="X2497">
        <v>0</v>
      </c>
      <c r="Y2497">
        <v>7</v>
      </c>
      <c r="Z2497">
        <v>0</v>
      </c>
      <c r="AA2497">
        <v>0</v>
      </c>
      <c r="AB2497">
        <v>0</v>
      </c>
      <c r="AC2497">
        <v>4</v>
      </c>
      <c r="AD2497">
        <v>9</v>
      </c>
      <c r="AE2497">
        <v>6</v>
      </c>
      <c r="AF2497">
        <v>9</v>
      </c>
      <c r="AG2497">
        <v>4</v>
      </c>
      <c r="AH2497">
        <v>0</v>
      </c>
      <c r="AI2497">
        <v>2</v>
      </c>
      <c r="AJ2497">
        <v>1</v>
      </c>
      <c r="AK2497">
        <v>1</v>
      </c>
      <c r="AL2497">
        <v>4</v>
      </c>
      <c r="AM2497" t="s">
        <v>2385</v>
      </c>
      <c r="AN2497" t="s">
        <v>2386</v>
      </c>
      <c r="AO2497" t="s">
        <v>50</v>
      </c>
      <c r="AP2497" t="s">
        <v>209</v>
      </c>
      <c r="AQ2497">
        <v>0</v>
      </c>
      <c r="BY2497">
        <v>2344</v>
      </c>
    </row>
    <row r="2498" spans="1:77" x14ac:dyDescent="0.25">
      <c r="A2498">
        <v>2345</v>
      </c>
      <c r="B2498">
        <v>10900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t="s">
        <v>2385</v>
      </c>
      <c r="AN2498" t="s">
        <v>2386</v>
      </c>
      <c r="AO2498" t="s">
        <v>50</v>
      </c>
      <c r="AP2498" t="s">
        <v>209</v>
      </c>
      <c r="AQ2498">
        <v>0</v>
      </c>
      <c r="BY2498">
        <v>2345</v>
      </c>
    </row>
    <row r="2499" spans="1:77" x14ac:dyDescent="0.25">
      <c r="A2499">
        <v>2346</v>
      </c>
      <c r="B2499">
        <v>34810</v>
      </c>
      <c r="H2499">
        <v>2</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1</v>
      </c>
      <c r="AC2499">
        <v>0</v>
      </c>
      <c r="AD2499">
        <v>1</v>
      </c>
      <c r="AE2499">
        <v>1</v>
      </c>
      <c r="AF2499">
        <v>0</v>
      </c>
      <c r="AG2499">
        <v>0</v>
      </c>
      <c r="AH2499">
        <v>0</v>
      </c>
      <c r="AI2499">
        <v>0</v>
      </c>
      <c r="AJ2499">
        <v>0</v>
      </c>
      <c r="AK2499">
        <v>0</v>
      </c>
      <c r="AL2499">
        <v>0</v>
      </c>
      <c r="AM2499" t="s">
        <v>2385</v>
      </c>
      <c r="AN2499" t="s">
        <v>2386</v>
      </c>
      <c r="AO2499" t="s">
        <v>50</v>
      </c>
      <c r="AP2499" t="s">
        <v>209</v>
      </c>
      <c r="AQ2499">
        <v>0</v>
      </c>
      <c r="BY2499">
        <v>2346</v>
      </c>
    </row>
    <row r="2500" spans="1:77" x14ac:dyDescent="0.25">
      <c r="A2500">
        <v>2349</v>
      </c>
      <c r="B2500">
        <v>6930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t="s">
        <v>2391</v>
      </c>
      <c r="AN2500" t="s">
        <v>2392</v>
      </c>
      <c r="AO2500" t="s">
        <v>50</v>
      </c>
      <c r="AP2500" t="s">
        <v>209</v>
      </c>
      <c r="AQ2500">
        <v>0</v>
      </c>
      <c r="BY2500">
        <v>2349</v>
      </c>
    </row>
    <row r="2501" spans="1:77" x14ac:dyDescent="0.25">
      <c r="A2501">
        <v>2350</v>
      </c>
      <c r="B2501">
        <v>2915</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t="s">
        <v>2391</v>
      </c>
      <c r="AN2501" t="s">
        <v>2392</v>
      </c>
      <c r="AO2501" t="s">
        <v>50</v>
      </c>
      <c r="AP2501" t="s">
        <v>209</v>
      </c>
      <c r="AQ2501">
        <v>0</v>
      </c>
      <c r="BY2501">
        <v>2350</v>
      </c>
    </row>
    <row r="2502" spans="1:77" x14ac:dyDescent="0.25">
      <c r="A2502">
        <v>2351</v>
      </c>
      <c r="B2502">
        <v>1633</v>
      </c>
      <c r="H2502">
        <v>63</v>
      </c>
      <c r="I2502">
        <v>0</v>
      </c>
      <c r="J2502">
        <v>0</v>
      </c>
      <c r="K2502">
        <v>0</v>
      </c>
      <c r="L2502">
        <v>0</v>
      </c>
      <c r="M2502">
        <v>0</v>
      </c>
      <c r="N2502">
        <v>1</v>
      </c>
      <c r="O2502">
        <v>1</v>
      </c>
      <c r="P2502">
        <v>0</v>
      </c>
      <c r="Q2502">
        <v>0</v>
      </c>
      <c r="R2502">
        <v>0</v>
      </c>
      <c r="S2502">
        <v>9</v>
      </c>
      <c r="T2502">
        <v>7</v>
      </c>
      <c r="U2502">
        <v>2</v>
      </c>
      <c r="V2502">
        <v>1</v>
      </c>
      <c r="W2502">
        <v>1</v>
      </c>
      <c r="X2502">
        <v>0</v>
      </c>
      <c r="Y2502">
        <v>7</v>
      </c>
      <c r="Z2502">
        <v>0</v>
      </c>
      <c r="AA2502">
        <v>0</v>
      </c>
      <c r="AB2502">
        <v>0</v>
      </c>
      <c r="AC2502">
        <v>4</v>
      </c>
      <c r="AD2502">
        <v>8</v>
      </c>
      <c r="AE2502">
        <v>0</v>
      </c>
      <c r="AF2502">
        <v>2</v>
      </c>
      <c r="AG2502">
        <v>3</v>
      </c>
      <c r="AH2502">
        <v>0</v>
      </c>
      <c r="AI2502">
        <v>2</v>
      </c>
      <c r="AJ2502">
        <v>1</v>
      </c>
      <c r="AK2502">
        <v>1</v>
      </c>
      <c r="AL2502">
        <v>4</v>
      </c>
      <c r="AM2502" t="s">
        <v>2391</v>
      </c>
      <c r="AN2502" t="s">
        <v>2392</v>
      </c>
      <c r="AO2502" t="s">
        <v>50</v>
      </c>
      <c r="AP2502" t="s">
        <v>209</v>
      </c>
      <c r="AQ2502">
        <v>0</v>
      </c>
      <c r="BY2502">
        <v>2351</v>
      </c>
    </row>
    <row r="2503" spans="1:77" x14ac:dyDescent="0.25">
      <c r="A2503">
        <v>2352</v>
      </c>
      <c r="B2503">
        <v>449</v>
      </c>
      <c r="H2503">
        <v>18</v>
      </c>
      <c r="I2503">
        <v>0</v>
      </c>
      <c r="J2503">
        <v>0</v>
      </c>
      <c r="K2503">
        <v>0</v>
      </c>
      <c r="L2503">
        <v>0</v>
      </c>
      <c r="M2503">
        <v>3</v>
      </c>
      <c r="N2503">
        <v>0</v>
      </c>
      <c r="O2503">
        <v>9</v>
      </c>
      <c r="P2503">
        <v>5</v>
      </c>
      <c r="Q2503">
        <v>1</v>
      </c>
      <c r="R2503">
        <v>1</v>
      </c>
      <c r="S2503">
        <v>1</v>
      </c>
      <c r="T2503">
        <v>0</v>
      </c>
      <c r="U2503">
        <v>3</v>
      </c>
      <c r="V2503">
        <v>10</v>
      </c>
      <c r="W2503">
        <v>4</v>
      </c>
      <c r="X2503">
        <v>1</v>
      </c>
      <c r="Y2503">
        <v>1</v>
      </c>
      <c r="Z2503">
        <v>3</v>
      </c>
      <c r="AA2503">
        <v>6</v>
      </c>
      <c r="AB2503">
        <v>1</v>
      </c>
      <c r="AC2503">
        <v>8</v>
      </c>
      <c r="AD2503">
        <v>1</v>
      </c>
      <c r="AE2503">
        <v>0</v>
      </c>
      <c r="AF2503">
        <v>0</v>
      </c>
      <c r="AG2503">
        <v>0</v>
      </c>
      <c r="AH2503">
        <v>0</v>
      </c>
      <c r="AI2503">
        <v>0</v>
      </c>
      <c r="AJ2503">
        <v>5</v>
      </c>
      <c r="AK2503">
        <v>2</v>
      </c>
      <c r="AL2503">
        <v>0</v>
      </c>
      <c r="AM2503" t="s">
        <v>2391</v>
      </c>
      <c r="AN2503" t="s">
        <v>2392</v>
      </c>
      <c r="AO2503" t="s">
        <v>50</v>
      </c>
      <c r="AP2503" t="s">
        <v>209</v>
      </c>
      <c r="AQ2503">
        <v>0</v>
      </c>
      <c r="BY2503">
        <v>2352</v>
      </c>
    </row>
    <row r="2504" spans="1:77" x14ac:dyDescent="0.25">
      <c r="A2504">
        <v>2353</v>
      </c>
      <c r="B2504">
        <v>32</v>
      </c>
      <c r="H2504">
        <v>25</v>
      </c>
      <c r="I2504">
        <v>0</v>
      </c>
      <c r="J2504">
        <v>0</v>
      </c>
      <c r="K2504">
        <v>13</v>
      </c>
      <c r="L2504">
        <v>9</v>
      </c>
      <c r="M2504">
        <v>9</v>
      </c>
      <c r="N2504">
        <v>2</v>
      </c>
      <c r="O2504">
        <v>2</v>
      </c>
      <c r="P2504">
        <v>11</v>
      </c>
      <c r="Q2504">
        <v>6</v>
      </c>
      <c r="R2504">
        <v>2</v>
      </c>
      <c r="S2504">
        <v>1</v>
      </c>
      <c r="T2504">
        <v>4</v>
      </c>
      <c r="U2504">
        <v>2</v>
      </c>
      <c r="V2504">
        <v>8</v>
      </c>
      <c r="W2504">
        <v>10</v>
      </c>
      <c r="X2504">
        <v>3</v>
      </c>
      <c r="Y2504">
        <v>3</v>
      </c>
      <c r="Z2504">
        <v>1</v>
      </c>
      <c r="AA2504">
        <v>0</v>
      </c>
      <c r="AB2504">
        <v>3</v>
      </c>
      <c r="AC2504">
        <v>0</v>
      </c>
      <c r="AD2504">
        <v>0</v>
      </c>
      <c r="AE2504">
        <v>0</v>
      </c>
      <c r="AF2504">
        <v>2</v>
      </c>
      <c r="AG2504">
        <v>2</v>
      </c>
      <c r="AH2504">
        <v>0</v>
      </c>
      <c r="AI2504">
        <v>2</v>
      </c>
      <c r="AJ2504">
        <v>0</v>
      </c>
      <c r="AK2504">
        <v>0</v>
      </c>
      <c r="AL2504">
        <v>2</v>
      </c>
      <c r="AM2504" t="s">
        <v>2391</v>
      </c>
      <c r="AN2504" t="s">
        <v>2392</v>
      </c>
      <c r="AO2504" t="s">
        <v>50</v>
      </c>
      <c r="AP2504" t="s">
        <v>209</v>
      </c>
      <c r="AQ2504">
        <v>0</v>
      </c>
      <c r="BY2504">
        <v>2353</v>
      </c>
    </row>
    <row r="2505" spans="1:77" x14ac:dyDescent="0.25">
      <c r="A2505">
        <v>2354</v>
      </c>
      <c r="B2505">
        <v>247</v>
      </c>
      <c r="H2505">
        <v>1094</v>
      </c>
      <c r="I2505">
        <v>736</v>
      </c>
      <c r="J2505">
        <v>3</v>
      </c>
      <c r="K2505">
        <v>1</v>
      </c>
      <c r="L2505">
        <v>8</v>
      </c>
      <c r="M2505">
        <v>51</v>
      </c>
      <c r="N2505">
        <v>15</v>
      </c>
      <c r="O2505">
        <v>5</v>
      </c>
      <c r="P2505">
        <v>0</v>
      </c>
      <c r="Q2505">
        <v>7</v>
      </c>
      <c r="R2505">
        <v>42</v>
      </c>
      <c r="S2505">
        <v>23</v>
      </c>
      <c r="T2505">
        <v>12</v>
      </c>
      <c r="U2505">
        <v>24</v>
      </c>
      <c r="V2505">
        <v>15</v>
      </c>
      <c r="W2505">
        <v>21</v>
      </c>
      <c r="X2505">
        <v>15</v>
      </c>
      <c r="Y2505">
        <v>14</v>
      </c>
      <c r="Z2505">
        <v>20</v>
      </c>
      <c r="AA2505">
        <v>27</v>
      </c>
      <c r="AB2505">
        <v>47</v>
      </c>
      <c r="AC2505">
        <v>15</v>
      </c>
      <c r="AD2505">
        <v>7</v>
      </c>
      <c r="AE2505">
        <v>17</v>
      </c>
      <c r="AF2505">
        <v>1</v>
      </c>
      <c r="AG2505">
        <v>10</v>
      </c>
      <c r="AH2505">
        <v>1</v>
      </c>
      <c r="AI2505">
        <v>14</v>
      </c>
      <c r="AJ2505">
        <v>19</v>
      </c>
      <c r="AK2505">
        <v>7</v>
      </c>
      <c r="AL2505">
        <v>2</v>
      </c>
      <c r="AM2505" t="s">
        <v>954</v>
      </c>
      <c r="AN2505" t="s">
        <v>955</v>
      </c>
      <c r="AO2505" t="s">
        <v>50</v>
      </c>
      <c r="AP2505" t="s">
        <v>209</v>
      </c>
      <c r="AQ2505">
        <v>0</v>
      </c>
      <c r="BY2505">
        <v>2354</v>
      </c>
    </row>
    <row r="2506" spans="1:77" x14ac:dyDescent="0.25">
      <c r="A2506">
        <v>2355</v>
      </c>
      <c r="B2506">
        <v>18</v>
      </c>
      <c r="H2506">
        <v>452</v>
      </c>
      <c r="I2506">
        <v>1218</v>
      </c>
      <c r="J2506">
        <v>4</v>
      </c>
      <c r="K2506">
        <v>7</v>
      </c>
      <c r="L2506">
        <v>5</v>
      </c>
      <c r="M2506">
        <v>5</v>
      </c>
      <c r="N2506">
        <v>9</v>
      </c>
      <c r="O2506">
        <v>2</v>
      </c>
      <c r="P2506">
        <v>4</v>
      </c>
      <c r="Q2506">
        <v>13</v>
      </c>
      <c r="R2506">
        <v>30</v>
      </c>
      <c r="S2506">
        <v>7</v>
      </c>
      <c r="T2506">
        <v>3</v>
      </c>
      <c r="U2506">
        <v>3</v>
      </c>
      <c r="V2506">
        <v>3</v>
      </c>
      <c r="W2506">
        <v>4</v>
      </c>
      <c r="X2506">
        <v>3</v>
      </c>
      <c r="Y2506">
        <v>2</v>
      </c>
      <c r="Z2506">
        <v>15</v>
      </c>
      <c r="AA2506">
        <v>2</v>
      </c>
      <c r="AB2506">
        <v>3</v>
      </c>
      <c r="AC2506">
        <v>3</v>
      </c>
      <c r="AD2506">
        <v>5</v>
      </c>
      <c r="AE2506">
        <v>5</v>
      </c>
      <c r="AF2506">
        <v>4</v>
      </c>
      <c r="AG2506">
        <v>2</v>
      </c>
      <c r="AH2506">
        <v>1</v>
      </c>
      <c r="AI2506">
        <v>7</v>
      </c>
      <c r="AJ2506">
        <v>1</v>
      </c>
      <c r="AK2506">
        <v>5</v>
      </c>
      <c r="AL2506">
        <v>3</v>
      </c>
      <c r="AM2506" t="s">
        <v>954</v>
      </c>
      <c r="AN2506" t="s">
        <v>955</v>
      </c>
      <c r="AO2506" t="s">
        <v>50</v>
      </c>
      <c r="AP2506" t="s">
        <v>209</v>
      </c>
      <c r="AQ2506">
        <v>0</v>
      </c>
      <c r="BY2506">
        <v>2355</v>
      </c>
    </row>
    <row r="2507" spans="1:77" x14ac:dyDescent="0.25">
      <c r="A2507">
        <v>2357</v>
      </c>
      <c r="B2507">
        <v>118</v>
      </c>
      <c r="H2507">
        <v>435</v>
      </c>
      <c r="I2507">
        <v>89</v>
      </c>
      <c r="J2507">
        <v>0</v>
      </c>
      <c r="K2507">
        <v>0</v>
      </c>
      <c r="L2507">
        <v>0</v>
      </c>
      <c r="M2507">
        <v>0</v>
      </c>
      <c r="N2507">
        <v>0</v>
      </c>
      <c r="O2507">
        <v>0</v>
      </c>
      <c r="P2507">
        <v>0</v>
      </c>
      <c r="Q2507">
        <v>0</v>
      </c>
      <c r="R2507">
        <v>1</v>
      </c>
      <c r="S2507">
        <v>5</v>
      </c>
      <c r="T2507">
        <v>0</v>
      </c>
      <c r="U2507">
        <v>5</v>
      </c>
      <c r="V2507">
        <v>3</v>
      </c>
      <c r="W2507">
        <v>3</v>
      </c>
      <c r="X2507">
        <v>3</v>
      </c>
      <c r="Y2507">
        <v>1</v>
      </c>
      <c r="Z2507">
        <v>3</v>
      </c>
      <c r="AA2507">
        <v>0</v>
      </c>
      <c r="AB2507">
        <v>5</v>
      </c>
      <c r="AC2507">
        <v>0</v>
      </c>
      <c r="AD2507">
        <v>0</v>
      </c>
      <c r="AE2507">
        <v>0</v>
      </c>
      <c r="AF2507">
        <v>0</v>
      </c>
      <c r="AG2507">
        <v>1</v>
      </c>
      <c r="AH2507">
        <v>0</v>
      </c>
      <c r="AI2507">
        <v>4</v>
      </c>
      <c r="AJ2507">
        <v>3</v>
      </c>
      <c r="AK2507">
        <v>0</v>
      </c>
      <c r="AL2507">
        <v>1</v>
      </c>
      <c r="AM2507" t="s">
        <v>963</v>
      </c>
      <c r="AN2507" t="s">
        <v>964</v>
      </c>
      <c r="AO2507" t="s">
        <v>50</v>
      </c>
      <c r="AP2507" t="s">
        <v>209</v>
      </c>
      <c r="AQ2507">
        <v>0</v>
      </c>
      <c r="BY2507">
        <v>2357</v>
      </c>
    </row>
    <row r="2508" spans="1:77" x14ac:dyDescent="0.25">
      <c r="A2508">
        <v>2358</v>
      </c>
      <c r="B2508">
        <v>8</v>
      </c>
      <c r="H2508">
        <v>22</v>
      </c>
      <c r="I2508">
        <v>101</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1</v>
      </c>
      <c r="AG2508">
        <v>0</v>
      </c>
      <c r="AH2508">
        <v>0</v>
      </c>
      <c r="AI2508">
        <v>0</v>
      </c>
      <c r="AJ2508">
        <v>0</v>
      </c>
      <c r="AK2508">
        <v>0</v>
      </c>
      <c r="AL2508">
        <v>0</v>
      </c>
      <c r="AM2508" t="s">
        <v>963</v>
      </c>
      <c r="AN2508" t="s">
        <v>964</v>
      </c>
      <c r="AO2508" t="s">
        <v>50</v>
      </c>
      <c r="AP2508" t="s">
        <v>209</v>
      </c>
      <c r="AQ2508">
        <v>0</v>
      </c>
      <c r="BY2508">
        <v>2358</v>
      </c>
    </row>
    <row r="2509" spans="1:77" x14ac:dyDescent="0.25">
      <c r="A2509">
        <v>2361</v>
      </c>
      <c r="B2509">
        <v>838</v>
      </c>
      <c r="C2509">
        <v>2007</v>
      </c>
      <c r="H2509">
        <v>4</v>
      </c>
      <c r="I2509">
        <v>0</v>
      </c>
      <c r="J2509">
        <v>0</v>
      </c>
      <c r="K2509">
        <v>2</v>
      </c>
      <c r="L2509">
        <v>1</v>
      </c>
      <c r="M2509">
        <v>5</v>
      </c>
      <c r="N2509">
        <v>0</v>
      </c>
      <c r="O2509">
        <v>0</v>
      </c>
      <c r="P2509">
        <v>12</v>
      </c>
      <c r="Q2509">
        <v>2</v>
      </c>
      <c r="R2509">
        <v>0</v>
      </c>
      <c r="S2509">
        <v>0</v>
      </c>
      <c r="T2509">
        <v>0</v>
      </c>
      <c r="U2509">
        <v>0</v>
      </c>
      <c r="V2509">
        <v>0</v>
      </c>
      <c r="W2509">
        <v>0</v>
      </c>
      <c r="X2509">
        <v>5</v>
      </c>
      <c r="Y2509">
        <v>0</v>
      </c>
      <c r="Z2509">
        <v>0</v>
      </c>
      <c r="AA2509">
        <v>2</v>
      </c>
      <c r="AB2509">
        <v>2</v>
      </c>
      <c r="AC2509">
        <v>2</v>
      </c>
      <c r="AD2509">
        <v>0</v>
      </c>
      <c r="AE2509">
        <v>1</v>
      </c>
      <c r="AF2509">
        <v>1</v>
      </c>
      <c r="AG2509">
        <v>1</v>
      </c>
      <c r="AH2509">
        <v>0</v>
      </c>
      <c r="AI2509">
        <v>0</v>
      </c>
      <c r="AJ2509">
        <v>2</v>
      </c>
      <c r="AK2509">
        <v>0</v>
      </c>
      <c r="AL2509">
        <v>0</v>
      </c>
      <c r="AM2509" t="s">
        <v>5765</v>
      </c>
      <c r="AN2509" t="s">
        <v>5766</v>
      </c>
      <c r="AO2509" t="s">
        <v>50</v>
      </c>
      <c r="AP2509" t="s">
        <v>209</v>
      </c>
      <c r="AQ2509">
        <v>0</v>
      </c>
      <c r="BY2509">
        <v>2361</v>
      </c>
    </row>
    <row r="2510" spans="1:77" x14ac:dyDescent="0.25">
      <c r="A2510">
        <v>2362</v>
      </c>
      <c r="B2510">
        <v>619</v>
      </c>
      <c r="H2510">
        <v>129</v>
      </c>
      <c r="I2510">
        <v>0</v>
      </c>
      <c r="J2510">
        <v>0</v>
      </c>
      <c r="K2510">
        <v>7</v>
      </c>
      <c r="L2510">
        <v>18</v>
      </c>
      <c r="M2510">
        <v>1</v>
      </c>
      <c r="N2510">
        <v>2</v>
      </c>
      <c r="O2510">
        <v>3</v>
      </c>
      <c r="P2510">
        <v>3</v>
      </c>
      <c r="Q2510">
        <v>0</v>
      </c>
      <c r="R2510">
        <v>10</v>
      </c>
      <c r="S2510">
        <v>0</v>
      </c>
      <c r="T2510">
        <v>2</v>
      </c>
      <c r="U2510">
        <v>0</v>
      </c>
      <c r="V2510">
        <v>0</v>
      </c>
      <c r="W2510">
        <v>0</v>
      </c>
      <c r="X2510">
        <v>3</v>
      </c>
      <c r="Y2510">
        <v>0</v>
      </c>
      <c r="Z2510">
        <v>2</v>
      </c>
      <c r="AA2510">
        <v>8</v>
      </c>
      <c r="AB2510">
        <v>2</v>
      </c>
      <c r="AC2510">
        <v>6</v>
      </c>
      <c r="AD2510">
        <v>0</v>
      </c>
      <c r="AE2510">
        <v>5</v>
      </c>
      <c r="AF2510">
        <v>0</v>
      </c>
      <c r="AG2510">
        <v>1</v>
      </c>
      <c r="AH2510">
        <v>3</v>
      </c>
      <c r="AI2510">
        <v>5</v>
      </c>
      <c r="AJ2510">
        <v>3</v>
      </c>
      <c r="AK2510">
        <v>0</v>
      </c>
      <c r="AL2510">
        <v>0</v>
      </c>
      <c r="AM2510" t="s">
        <v>5765</v>
      </c>
      <c r="AN2510" t="s">
        <v>5766</v>
      </c>
      <c r="AO2510" t="s">
        <v>50</v>
      </c>
      <c r="AP2510" t="s">
        <v>209</v>
      </c>
      <c r="AQ2510">
        <v>0</v>
      </c>
      <c r="BY2510">
        <v>2362</v>
      </c>
    </row>
    <row r="2511" spans="1:77" x14ac:dyDescent="0.25">
      <c r="A2511">
        <v>2364</v>
      </c>
      <c r="B2511">
        <v>5177</v>
      </c>
      <c r="C2511">
        <v>1998</v>
      </c>
      <c r="H2511">
        <v>744</v>
      </c>
      <c r="I2511">
        <v>63</v>
      </c>
      <c r="J2511">
        <v>19</v>
      </c>
      <c r="K2511">
        <v>11</v>
      </c>
      <c r="L2511">
        <v>18</v>
      </c>
      <c r="M2511">
        <v>22</v>
      </c>
      <c r="N2511">
        <v>22</v>
      </c>
      <c r="O2511">
        <v>40</v>
      </c>
      <c r="P2511">
        <v>44</v>
      </c>
      <c r="Q2511">
        <v>22</v>
      </c>
      <c r="R2511">
        <v>27</v>
      </c>
      <c r="S2511">
        <v>26</v>
      </c>
      <c r="T2511">
        <v>36</v>
      </c>
      <c r="U2511">
        <v>39</v>
      </c>
      <c r="V2511">
        <v>51</v>
      </c>
      <c r="W2511">
        <v>19</v>
      </c>
      <c r="X2511">
        <v>47</v>
      </c>
      <c r="Y2511">
        <v>24</v>
      </c>
      <c r="Z2511">
        <v>18</v>
      </c>
      <c r="AA2511">
        <v>21</v>
      </c>
      <c r="AB2511">
        <v>20</v>
      </c>
      <c r="AC2511">
        <v>16</v>
      </c>
      <c r="AD2511">
        <v>24</v>
      </c>
      <c r="AE2511">
        <v>22</v>
      </c>
      <c r="AF2511">
        <v>10</v>
      </c>
      <c r="AG2511">
        <v>17</v>
      </c>
      <c r="AH2511">
        <v>30</v>
      </c>
      <c r="AI2511">
        <v>35</v>
      </c>
      <c r="AJ2511">
        <v>128</v>
      </c>
      <c r="AK2511">
        <v>38</v>
      </c>
      <c r="AL2511">
        <v>58</v>
      </c>
      <c r="AM2511" t="s">
        <v>5767</v>
      </c>
      <c r="AN2511" t="s">
        <v>5768</v>
      </c>
      <c r="AO2511" t="s">
        <v>50</v>
      </c>
      <c r="AP2511" t="s">
        <v>209</v>
      </c>
      <c r="AQ2511">
        <v>0</v>
      </c>
      <c r="BY2511">
        <v>2364</v>
      </c>
    </row>
    <row r="2512" spans="1:77" x14ac:dyDescent="0.25">
      <c r="A2512">
        <v>2366</v>
      </c>
      <c r="B2512">
        <v>68</v>
      </c>
      <c r="H2512">
        <v>167</v>
      </c>
      <c r="I2512">
        <v>0</v>
      </c>
      <c r="J2512">
        <v>0</v>
      </c>
      <c r="K2512">
        <v>0</v>
      </c>
      <c r="L2512">
        <v>0</v>
      </c>
      <c r="M2512">
        <v>0</v>
      </c>
      <c r="N2512">
        <v>0</v>
      </c>
      <c r="O2512">
        <v>0</v>
      </c>
      <c r="P2512">
        <v>0</v>
      </c>
      <c r="Q2512">
        <v>0</v>
      </c>
      <c r="R2512">
        <v>0</v>
      </c>
      <c r="S2512">
        <v>0</v>
      </c>
      <c r="T2512">
        <v>0</v>
      </c>
      <c r="U2512">
        <v>0</v>
      </c>
      <c r="V2512">
        <v>0</v>
      </c>
      <c r="W2512">
        <v>0</v>
      </c>
      <c r="X2512">
        <v>0</v>
      </c>
      <c r="Y2512">
        <v>1</v>
      </c>
      <c r="Z2512">
        <v>2</v>
      </c>
      <c r="AA2512">
        <v>1</v>
      </c>
      <c r="AB2512">
        <v>1</v>
      </c>
      <c r="AC2512">
        <v>1</v>
      </c>
      <c r="AD2512">
        <v>0</v>
      </c>
      <c r="AE2512">
        <v>0</v>
      </c>
      <c r="AF2512">
        <v>0</v>
      </c>
      <c r="AG2512">
        <v>3</v>
      </c>
      <c r="AH2512">
        <v>0</v>
      </c>
      <c r="AI2512">
        <v>3</v>
      </c>
      <c r="AJ2512">
        <v>6</v>
      </c>
      <c r="AK2512">
        <v>3</v>
      </c>
      <c r="AL2512">
        <v>4</v>
      </c>
      <c r="AM2512" t="s">
        <v>2428</v>
      </c>
      <c r="AN2512" t="s">
        <v>2429</v>
      </c>
      <c r="AO2512" t="s">
        <v>50</v>
      </c>
      <c r="AP2512" t="s">
        <v>209</v>
      </c>
      <c r="AQ2512">
        <v>1.7875309999999999E-5</v>
      </c>
      <c r="BY2512">
        <v>2366</v>
      </c>
    </row>
    <row r="2513" spans="1:77" x14ac:dyDescent="0.25">
      <c r="A2513">
        <v>2367</v>
      </c>
      <c r="B2513">
        <v>363871</v>
      </c>
      <c r="H2513">
        <v>14362</v>
      </c>
      <c r="I2513">
        <v>0</v>
      </c>
      <c r="J2513">
        <v>0</v>
      </c>
      <c r="K2513">
        <v>0</v>
      </c>
      <c r="L2513">
        <v>0</v>
      </c>
      <c r="M2513">
        <v>0</v>
      </c>
      <c r="N2513">
        <v>0</v>
      </c>
      <c r="O2513">
        <v>0</v>
      </c>
      <c r="P2513">
        <v>0</v>
      </c>
      <c r="Q2513">
        <v>0</v>
      </c>
      <c r="R2513">
        <v>0</v>
      </c>
      <c r="S2513">
        <v>119</v>
      </c>
      <c r="T2513">
        <v>257</v>
      </c>
      <c r="U2513">
        <v>82</v>
      </c>
      <c r="V2513">
        <v>44</v>
      </c>
      <c r="W2513">
        <v>921</v>
      </c>
      <c r="X2513">
        <v>199</v>
      </c>
      <c r="Y2513">
        <v>437</v>
      </c>
      <c r="Z2513">
        <v>453</v>
      </c>
      <c r="AA2513">
        <v>390</v>
      </c>
      <c r="AB2513">
        <v>287</v>
      </c>
      <c r="AC2513">
        <v>206</v>
      </c>
      <c r="AD2513">
        <v>268</v>
      </c>
      <c r="AE2513">
        <v>145</v>
      </c>
      <c r="AF2513">
        <v>240</v>
      </c>
      <c r="AG2513">
        <v>137</v>
      </c>
      <c r="AH2513">
        <v>88</v>
      </c>
      <c r="AI2513">
        <v>537</v>
      </c>
      <c r="AJ2513">
        <v>388</v>
      </c>
      <c r="AK2513">
        <v>369</v>
      </c>
      <c r="AL2513">
        <v>584</v>
      </c>
      <c r="AM2513" t="s">
        <v>2428</v>
      </c>
      <c r="AN2513" t="s">
        <v>2429</v>
      </c>
      <c r="AO2513" t="s">
        <v>50</v>
      </c>
      <c r="AP2513" t="s">
        <v>209</v>
      </c>
      <c r="AQ2513">
        <v>1.4828975879999999E-2</v>
      </c>
      <c r="BY2513">
        <v>2367</v>
      </c>
    </row>
    <row r="2514" spans="1:77" x14ac:dyDescent="0.25">
      <c r="A2514">
        <v>2368</v>
      </c>
      <c r="B2514">
        <v>11203</v>
      </c>
      <c r="H2514">
        <v>2490</v>
      </c>
      <c r="I2514">
        <v>0</v>
      </c>
      <c r="J2514">
        <v>0</v>
      </c>
      <c r="K2514">
        <v>0</v>
      </c>
      <c r="L2514">
        <v>0</v>
      </c>
      <c r="M2514">
        <v>0</v>
      </c>
      <c r="N2514">
        <v>0</v>
      </c>
      <c r="O2514">
        <v>0</v>
      </c>
      <c r="P2514">
        <v>0</v>
      </c>
      <c r="Q2514">
        <v>0</v>
      </c>
      <c r="R2514">
        <v>0</v>
      </c>
      <c r="S2514">
        <v>0</v>
      </c>
      <c r="T2514">
        <v>59</v>
      </c>
      <c r="U2514">
        <v>39</v>
      </c>
      <c r="V2514">
        <v>47</v>
      </c>
      <c r="W2514">
        <v>67</v>
      </c>
      <c r="X2514">
        <v>55</v>
      </c>
      <c r="Y2514">
        <v>83</v>
      </c>
      <c r="Z2514">
        <v>23</v>
      </c>
      <c r="AA2514">
        <v>19</v>
      </c>
      <c r="AB2514">
        <v>16</v>
      </c>
      <c r="AC2514">
        <v>42</v>
      </c>
      <c r="AD2514">
        <v>17</v>
      </c>
      <c r="AE2514">
        <v>18</v>
      </c>
      <c r="AF2514">
        <v>16</v>
      </c>
      <c r="AG2514">
        <v>16</v>
      </c>
      <c r="AH2514">
        <v>6</v>
      </c>
      <c r="AI2514">
        <v>76</v>
      </c>
      <c r="AJ2514">
        <v>96</v>
      </c>
      <c r="AK2514">
        <v>74</v>
      </c>
      <c r="AL2514">
        <v>22</v>
      </c>
      <c r="AM2514" t="s">
        <v>2428</v>
      </c>
      <c r="AN2514" t="s">
        <v>2429</v>
      </c>
      <c r="AO2514" t="s">
        <v>50</v>
      </c>
      <c r="AP2514" t="s">
        <v>209</v>
      </c>
      <c r="AQ2514">
        <v>5.8083039000000002E-4</v>
      </c>
      <c r="BY2514">
        <v>2368</v>
      </c>
    </row>
    <row r="2515" spans="1:77" x14ac:dyDescent="0.25">
      <c r="A2515">
        <v>2369</v>
      </c>
      <c r="B2515">
        <v>625</v>
      </c>
      <c r="H2515">
        <v>486</v>
      </c>
      <c r="I2515">
        <v>0</v>
      </c>
      <c r="J2515">
        <v>0</v>
      </c>
      <c r="K2515">
        <v>0</v>
      </c>
      <c r="L2515">
        <v>0</v>
      </c>
      <c r="M2515">
        <v>0</v>
      </c>
      <c r="N2515">
        <v>0</v>
      </c>
      <c r="O2515">
        <v>0</v>
      </c>
      <c r="P2515">
        <v>0</v>
      </c>
      <c r="Q2515">
        <v>0</v>
      </c>
      <c r="R2515">
        <v>0</v>
      </c>
      <c r="S2515">
        <v>0</v>
      </c>
      <c r="T2515">
        <v>5</v>
      </c>
      <c r="U2515">
        <v>2</v>
      </c>
      <c r="V2515">
        <v>4</v>
      </c>
      <c r="W2515">
        <v>0</v>
      </c>
      <c r="X2515">
        <v>4</v>
      </c>
      <c r="Y2515">
        <v>7</v>
      </c>
      <c r="Z2515">
        <v>3</v>
      </c>
      <c r="AA2515">
        <v>1</v>
      </c>
      <c r="AB2515">
        <v>0</v>
      </c>
      <c r="AC2515">
        <v>1</v>
      </c>
      <c r="AD2515">
        <v>0</v>
      </c>
      <c r="AE2515">
        <v>0</v>
      </c>
      <c r="AF2515">
        <v>1</v>
      </c>
      <c r="AG2515">
        <v>0</v>
      </c>
      <c r="AH2515">
        <v>0</v>
      </c>
      <c r="AI2515">
        <v>3</v>
      </c>
      <c r="AJ2515">
        <v>2</v>
      </c>
      <c r="AK2515">
        <v>5</v>
      </c>
      <c r="AL2515">
        <v>7</v>
      </c>
      <c r="AM2515" t="s">
        <v>2428</v>
      </c>
      <c r="AN2515" t="s">
        <v>2429</v>
      </c>
      <c r="AO2515" t="s">
        <v>50</v>
      </c>
      <c r="AP2515" t="s">
        <v>209</v>
      </c>
      <c r="AQ2515">
        <v>2.6521610000000001E-5</v>
      </c>
      <c r="BY2515">
        <v>2369</v>
      </c>
    </row>
    <row r="2516" spans="1:77" x14ac:dyDescent="0.25">
      <c r="A2516">
        <v>2371</v>
      </c>
      <c r="B2516">
        <v>36</v>
      </c>
      <c r="H2516">
        <v>50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1</v>
      </c>
      <c r="AD2516">
        <v>0</v>
      </c>
      <c r="AE2516">
        <v>0</v>
      </c>
      <c r="AF2516">
        <v>0</v>
      </c>
      <c r="AG2516">
        <v>2</v>
      </c>
      <c r="AH2516">
        <v>0</v>
      </c>
      <c r="AI2516">
        <v>3</v>
      </c>
      <c r="AJ2516">
        <v>1</v>
      </c>
      <c r="AK2516">
        <v>2</v>
      </c>
      <c r="AL2516">
        <v>3</v>
      </c>
      <c r="AM2516" t="s">
        <v>2435</v>
      </c>
      <c r="AN2516" t="s">
        <v>2429</v>
      </c>
      <c r="AO2516" t="s">
        <v>50</v>
      </c>
      <c r="AP2516" t="s">
        <v>209</v>
      </c>
      <c r="AQ2516">
        <v>5.6445599999999999E-6</v>
      </c>
      <c r="BY2516">
        <v>2371</v>
      </c>
    </row>
    <row r="2517" spans="1:77" x14ac:dyDescent="0.25">
      <c r="A2517">
        <v>2372</v>
      </c>
      <c r="B2517">
        <v>356506</v>
      </c>
      <c r="H2517">
        <v>13695</v>
      </c>
      <c r="I2517">
        <v>0</v>
      </c>
      <c r="J2517">
        <v>0</v>
      </c>
      <c r="K2517">
        <v>0</v>
      </c>
      <c r="L2517">
        <v>0</v>
      </c>
      <c r="M2517">
        <v>0</v>
      </c>
      <c r="N2517">
        <v>0</v>
      </c>
      <c r="O2517">
        <v>0</v>
      </c>
      <c r="P2517">
        <v>0</v>
      </c>
      <c r="Q2517">
        <v>0</v>
      </c>
      <c r="R2517">
        <v>0</v>
      </c>
      <c r="S2517">
        <v>113</v>
      </c>
      <c r="T2517">
        <v>244</v>
      </c>
      <c r="U2517">
        <v>73</v>
      </c>
      <c r="V2517">
        <v>42</v>
      </c>
      <c r="W2517">
        <v>882</v>
      </c>
      <c r="X2517">
        <v>197</v>
      </c>
      <c r="Y2517">
        <v>404</v>
      </c>
      <c r="Z2517">
        <v>429</v>
      </c>
      <c r="AA2517">
        <v>369</v>
      </c>
      <c r="AB2517">
        <v>269</v>
      </c>
      <c r="AC2517">
        <v>193</v>
      </c>
      <c r="AD2517">
        <v>256</v>
      </c>
      <c r="AE2517">
        <v>134</v>
      </c>
      <c r="AF2517">
        <v>227</v>
      </c>
      <c r="AG2517">
        <v>131</v>
      </c>
      <c r="AH2517">
        <v>86</v>
      </c>
      <c r="AI2517">
        <v>516</v>
      </c>
      <c r="AJ2517">
        <v>373</v>
      </c>
      <c r="AK2517">
        <v>355</v>
      </c>
      <c r="AL2517">
        <v>553</v>
      </c>
      <c r="AM2517" t="s">
        <v>2435</v>
      </c>
      <c r="AN2517" t="s">
        <v>2429</v>
      </c>
      <c r="AO2517" t="s">
        <v>50</v>
      </c>
      <c r="AP2517" t="s">
        <v>209</v>
      </c>
      <c r="AQ2517">
        <v>1.406635034E-2</v>
      </c>
      <c r="BY2517">
        <v>2372</v>
      </c>
    </row>
    <row r="2518" spans="1:77" x14ac:dyDescent="0.25">
      <c r="A2518">
        <v>2373</v>
      </c>
      <c r="B2518">
        <v>9677</v>
      </c>
      <c r="H2518">
        <v>2251</v>
      </c>
      <c r="I2518">
        <v>0</v>
      </c>
      <c r="J2518">
        <v>0</v>
      </c>
      <c r="K2518">
        <v>0</v>
      </c>
      <c r="L2518">
        <v>0</v>
      </c>
      <c r="M2518">
        <v>0</v>
      </c>
      <c r="N2518">
        <v>0</v>
      </c>
      <c r="O2518">
        <v>0</v>
      </c>
      <c r="P2518">
        <v>0</v>
      </c>
      <c r="Q2518">
        <v>0</v>
      </c>
      <c r="R2518">
        <v>0</v>
      </c>
      <c r="S2518">
        <v>0</v>
      </c>
      <c r="T2518">
        <v>47</v>
      </c>
      <c r="U2518">
        <v>38</v>
      </c>
      <c r="V2518">
        <v>42</v>
      </c>
      <c r="W2518">
        <v>64</v>
      </c>
      <c r="X2518">
        <v>48</v>
      </c>
      <c r="Y2518">
        <v>72</v>
      </c>
      <c r="Z2518">
        <v>21</v>
      </c>
      <c r="AA2518">
        <v>18</v>
      </c>
      <c r="AB2518">
        <v>12</v>
      </c>
      <c r="AC2518">
        <v>32</v>
      </c>
      <c r="AD2518">
        <v>15</v>
      </c>
      <c r="AE2518">
        <v>16</v>
      </c>
      <c r="AF2518">
        <v>14</v>
      </c>
      <c r="AG2518">
        <v>15</v>
      </c>
      <c r="AH2518">
        <v>5</v>
      </c>
      <c r="AI2518">
        <v>68</v>
      </c>
      <c r="AJ2518">
        <v>86</v>
      </c>
      <c r="AK2518">
        <v>67</v>
      </c>
      <c r="AL2518">
        <v>19</v>
      </c>
      <c r="AM2518" t="s">
        <v>2435</v>
      </c>
      <c r="AN2518" t="s">
        <v>2429</v>
      </c>
      <c r="AO2518" t="s">
        <v>50</v>
      </c>
      <c r="AP2518" t="s">
        <v>209</v>
      </c>
      <c r="AQ2518">
        <v>4.3212878000000002E-4</v>
      </c>
      <c r="BY2518">
        <v>2373</v>
      </c>
    </row>
    <row r="2519" spans="1:77" x14ac:dyDescent="0.25">
      <c r="A2519">
        <v>2374</v>
      </c>
      <c r="B2519">
        <v>0</v>
      </c>
      <c r="H2519">
        <v>20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t="s">
        <v>2435</v>
      </c>
      <c r="AN2519" t="s">
        <v>2429</v>
      </c>
      <c r="AO2519" t="s">
        <v>50</v>
      </c>
      <c r="AP2519" t="s">
        <v>209</v>
      </c>
      <c r="AQ2519">
        <v>1.14532E-6</v>
      </c>
      <c r="BY2519">
        <v>2374</v>
      </c>
    </row>
    <row r="2520" spans="1:77" x14ac:dyDescent="0.25">
      <c r="A2520">
        <v>2377</v>
      </c>
      <c r="B2520">
        <v>668</v>
      </c>
      <c r="H2520">
        <v>1484</v>
      </c>
      <c r="I2520">
        <v>30</v>
      </c>
      <c r="J2520">
        <v>3</v>
      </c>
      <c r="K2520">
        <v>8</v>
      </c>
      <c r="L2520">
        <v>3</v>
      </c>
      <c r="M2520">
        <v>2</v>
      </c>
      <c r="N2520">
        <v>1</v>
      </c>
      <c r="O2520">
        <v>0</v>
      </c>
      <c r="P2520">
        <v>2</v>
      </c>
      <c r="Q2520">
        <v>2</v>
      </c>
      <c r="R2520">
        <v>2</v>
      </c>
      <c r="S2520">
        <v>0</v>
      </c>
      <c r="T2520">
        <v>2</v>
      </c>
      <c r="U2520">
        <v>6</v>
      </c>
      <c r="V2520">
        <v>1</v>
      </c>
      <c r="W2520">
        <v>0</v>
      </c>
      <c r="X2520">
        <v>0</v>
      </c>
      <c r="Y2520">
        <v>0</v>
      </c>
      <c r="Z2520">
        <v>2</v>
      </c>
      <c r="AA2520">
        <v>1</v>
      </c>
      <c r="AB2520">
        <v>1</v>
      </c>
      <c r="AC2520">
        <v>0</v>
      </c>
      <c r="AD2520">
        <v>3</v>
      </c>
      <c r="AE2520">
        <v>1</v>
      </c>
      <c r="AF2520">
        <v>6</v>
      </c>
      <c r="AG2520">
        <v>2</v>
      </c>
      <c r="AH2520">
        <v>2</v>
      </c>
      <c r="AI2520">
        <v>2</v>
      </c>
      <c r="AJ2520">
        <v>9</v>
      </c>
      <c r="AK2520">
        <v>3</v>
      </c>
      <c r="AL2520">
        <v>4</v>
      </c>
      <c r="AM2520" t="s">
        <v>5769</v>
      </c>
      <c r="AN2520" t="s">
        <v>5770</v>
      </c>
      <c r="AO2520" t="s">
        <v>50</v>
      </c>
      <c r="AP2520" t="s">
        <v>209</v>
      </c>
      <c r="BY2520">
        <v>2377</v>
      </c>
    </row>
    <row r="2521" spans="1:77" x14ac:dyDescent="0.25">
      <c r="A2521">
        <v>2381</v>
      </c>
      <c r="B2521">
        <v>5136</v>
      </c>
      <c r="H2521">
        <v>1243</v>
      </c>
      <c r="I2521">
        <v>1069</v>
      </c>
      <c r="J2521">
        <v>274</v>
      </c>
      <c r="K2521">
        <v>266</v>
      </c>
      <c r="L2521">
        <v>198</v>
      </c>
      <c r="M2521">
        <v>230</v>
      </c>
      <c r="N2521">
        <v>178</v>
      </c>
      <c r="O2521">
        <v>180</v>
      </c>
      <c r="P2521">
        <v>128</v>
      </c>
      <c r="Q2521">
        <v>102</v>
      </c>
      <c r="R2521">
        <v>186</v>
      </c>
      <c r="S2521">
        <v>192</v>
      </c>
      <c r="T2521">
        <v>147</v>
      </c>
      <c r="U2521">
        <v>124</v>
      </c>
      <c r="V2521">
        <v>94</v>
      </c>
      <c r="W2521">
        <v>94</v>
      </c>
      <c r="X2521">
        <v>118</v>
      </c>
      <c r="Y2521">
        <v>133</v>
      </c>
      <c r="Z2521">
        <v>166</v>
      </c>
      <c r="AA2521">
        <v>231</v>
      </c>
      <c r="AB2521">
        <v>269</v>
      </c>
      <c r="AC2521">
        <v>142</v>
      </c>
      <c r="AD2521">
        <v>154</v>
      </c>
      <c r="AE2521">
        <v>186</v>
      </c>
      <c r="AF2521">
        <v>101</v>
      </c>
      <c r="AG2521">
        <v>101</v>
      </c>
      <c r="AH2521">
        <v>89</v>
      </c>
      <c r="AI2521">
        <v>159</v>
      </c>
      <c r="AJ2521">
        <v>172</v>
      </c>
      <c r="AK2521">
        <v>151</v>
      </c>
      <c r="AL2521">
        <v>131</v>
      </c>
      <c r="AM2521" t="s">
        <v>5771</v>
      </c>
      <c r="AN2521" t="s">
        <v>5772</v>
      </c>
      <c r="AO2521" t="s">
        <v>50</v>
      </c>
      <c r="AP2521" t="s">
        <v>209</v>
      </c>
      <c r="AQ2521">
        <v>5.0108323999999995E-4</v>
      </c>
      <c r="BY2521">
        <v>2381</v>
      </c>
    </row>
    <row r="2522" spans="1:77" x14ac:dyDescent="0.25">
      <c r="A2522">
        <v>2382</v>
      </c>
      <c r="B2522">
        <v>63</v>
      </c>
      <c r="C2522">
        <v>1997</v>
      </c>
      <c r="H2522">
        <v>290</v>
      </c>
      <c r="I2522">
        <v>421</v>
      </c>
      <c r="J2522">
        <v>131</v>
      </c>
      <c r="K2522">
        <v>131</v>
      </c>
      <c r="L2522">
        <v>112</v>
      </c>
      <c r="M2522">
        <v>127</v>
      </c>
      <c r="N2522">
        <v>70</v>
      </c>
      <c r="O2522">
        <v>49</v>
      </c>
      <c r="P2522">
        <v>43</v>
      </c>
      <c r="Q2522">
        <v>27</v>
      </c>
      <c r="R2522">
        <v>49</v>
      </c>
      <c r="S2522">
        <v>34</v>
      </c>
      <c r="T2522">
        <v>26</v>
      </c>
      <c r="U2522">
        <v>29</v>
      </c>
      <c r="V2522">
        <v>25</v>
      </c>
      <c r="W2522">
        <v>16</v>
      </c>
      <c r="X2522">
        <v>15</v>
      </c>
      <c r="Y2522">
        <v>40</v>
      </c>
      <c r="Z2522">
        <v>20</v>
      </c>
      <c r="AA2522">
        <v>16</v>
      </c>
      <c r="AB2522">
        <v>14</v>
      </c>
      <c r="AC2522">
        <v>20</v>
      </c>
      <c r="AD2522">
        <v>28</v>
      </c>
      <c r="AE2522">
        <v>28</v>
      </c>
      <c r="AF2522">
        <v>8</v>
      </c>
      <c r="AG2522">
        <v>3</v>
      </c>
      <c r="AH2522">
        <v>5</v>
      </c>
      <c r="AI2522">
        <v>6</v>
      </c>
      <c r="AJ2522">
        <v>15</v>
      </c>
      <c r="AK2522">
        <v>5</v>
      </c>
      <c r="AL2522">
        <v>24</v>
      </c>
      <c r="AM2522" t="s">
        <v>5773</v>
      </c>
      <c r="AN2522" t="s">
        <v>5774</v>
      </c>
      <c r="AO2522" t="s">
        <v>50</v>
      </c>
      <c r="AP2522" t="s">
        <v>209</v>
      </c>
      <c r="AQ2522">
        <v>7.2596920000000004E-5</v>
      </c>
      <c r="BY2522">
        <v>2382</v>
      </c>
    </row>
    <row r="2523" spans="1:77" x14ac:dyDescent="0.25">
      <c r="A2523">
        <v>2383</v>
      </c>
      <c r="B2523">
        <v>293</v>
      </c>
      <c r="H2523">
        <v>9</v>
      </c>
      <c r="I2523">
        <v>0</v>
      </c>
      <c r="J2523">
        <v>0</v>
      </c>
      <c r="K2523">
        <v>0</v>
      </c>
      <c r="L2523">
        <v>0</v>
      </c>
      <c r="M2523">
        <v>1</v>
      </c>
      <c r="N2523">
        <v>0</v>
      </c>
      <c r="O2523">
        <v>0</v>
      </c>
      <c r="P2523">
        <v>1</v>
      </c>
      <c r="Q2523">
        <v>2</v>
      </c>
      <c r="R2523">
        <v>0</v>
      </c>
      <c r="S2523">
        <v>1</v>
      </c>
      <c r="T2523">
        <v>2</v>
      </c>
      <c r="U2523">
        <v>1</v>
      </c>
      <c r="V2523">
        <v>0</v>
      </c>
      <c r="W2523">
        <v>0</v>
      </c>
      <c r="X2523">
        <v>3</v>
      </c>
      <c r="Y2523">
        <v>2</v>
      </c>
      <c r="Z2523">
        <v>2</v>
      </c>
      <c r="AA2523">
        <v>1</v>
      </c>
      <c r="AB2523">
        <v>0</v>
      </c>
      <c r="AC2523">
        <v>0</v>
      </c>
      <c r="AD2523">
        <v>1</v>
      </c>
      <c r="AE2523">
        <v>0</v>
      </c>
      <c r="AF2523">
        <v>1</v>
      </c>
      <c r="AG2523">
        <v>1</v>
      </c>
      <c r="AH2523">
        <v>0</v>
      </c>
      <c r="AI2523">
        <v>0</v>
      </c>
      <c r="AJ2523">
        <v>0</v>
      </c>
      <c r="AK2523">
        <v>0</v>
      </c>
      <c r="AL2523">
        <v>1</v>
      </c>
      <c r="AM2523" t="s">
        <v>5775</v>
      </c>
      <c r="AN2523" t="s">
        <v>5776</v>
      </c>
      <c r="AO2523" t="s">
        <v>50</v>
      </c>
      <c r="AP2523" t="s">
        <v>209</v>
      </c>
      <c r="AQ2523">
        <v>1.6761399999999998E-5</v>
      </c>
      <c r="BY2523">
        <v>2383</v>
      </c>
    </row>
    <row r="2524" spans="1:77" x14ac:dyDescent="0.25">
      <c r="A2524">
        <v>2385</v>
      </c>
      <c r="B2524">
        <v>517</v>
      </c>
      <c r="H2524">
        <v>8475</v>
      </c>
      <c r="I2524">
        <v>1781</v>
      </c>
      <c r="J2524">
        <v>169</v>
      </c>
      <c r="K2524">
        <v>101</v>
      </c>
      <c r="L2524">
        <v>80</v>
      </c>
      <c r="M2524">
        <v>65</v>
      </c>
      <c r="N2524">
        <v>53</v>
      </c>
      <c r="O2524">
        <v>15</v>
      </c>
      <c r="P2524">
        <v>10</v>
      </c>
      <c r="Q2524">
        <v>29</v>
      </c>
      <c r="R2524">
        <v>29</v>
      </c>
      <c r="S2524">
        <v>16</v>
      </c>
      <c r="T2524">
        <v>13</v>
      </c>
      <c r="U2524">
        <v>46</v>
      </c>
      <c r="V2524">
        <v>26</v>
      </c>
      <c r="W2524">
        <v>7</v>
      </c>
      <c r="X2524">
        <v>25</v>
      </c>
      <c r="Y2524">
        <v>13</v>
      </c>
      <c r="Z2524">
        <v>14</v>
      </c>
      <c r="AA2524">
        <v>10</v>
      </c>
      <c r="AB2524">
        <v>88</v>
      </c>
      <c r="AC2524">
        <v>18</v>
      </c>
      <c r="AD2524">
        <v>5</v>
      </c>
      <c r="AE2524">
        <v>10</v>
      </c>
      <c r="AF2524">
        <v>37</v>
      </c>
      <c r="AG2524">
        <v>11</v>
      </c>
      <c r="AH2524">
        <v>9</v>
      </c>
      <c r="AI2524">
        <v>8</v>
      </c>
      <c r="AJ2524">
        <v>3</v>
      </c>
      <c r="AK2524">
        <v>19</v>
      </c>
      <c r="AL2524">
        <v>2</v>
      </c>
      <c r="AM2524" t="s">
        <v>5777</v>
      </c>
      <c r="AN2524" t="s">
        <v>5778</v>
      </c>
      <c r="AO2524" t="s">
        <v>50</v>
      </c>
      <c r="AP2524" t="s">
        <v>209</v>
      </c>
      <c r="AQ2524">
        <v>5.7681685999999999E-4</v>
      </c>
      <c r="BY2524">
        <v>2385</v>
      </c>
    </row>
    <row r="2525" spans="1:77" x14ac:dyDescent="0.25">
      <c r="A2525">
        <v>2387</v>
      </c>
      <c r="B2525">
        <v>220</v>
      </c>
      <c r="H2525">
        <v>369</v>
      </c>
      <c r="I2525">
        <v>17</v>
      </c>
      <c r="J2525">
        <v>9</v>
      </c>
      <c r="K2525">
        <v>4</v>
      </c>
      <c r="L2525">
        <v>15</v>
      </c>
      <c r="M2525">
        <v>10</v>
      </c>
      <c r="N2525">
        <v>9</v>
      </c>
      <c r="O2525">
        <v>4</v>
      </c>
      <c r="P2525">
        <v>1</v>
      </c>
      <c r="Q2525">
        <v>3</v>
      </c>
      <c r="R2525">
        <v>5</v>
      </c>
      <c r="S2525">
        <v>2</v>
      </c>
      <c r="T2525">
        <v>3</v>
      </c>
      <c r="U2525">
        <v>5</v>
      </c>
      <c r="V2525">
        <v>2</v>
      </c>
      <c r="W2525">
        <v>3</v>
      </c>
      <c r="X2525">
        <v>3</v>
      </c>
      <c r="Y2525">
        <v>4</v>
      </c>
      <c r="Z2525">
        <v>2</v>
      </c>
      <c r="AA2525">
        <v>2</v>
      </c>
      <c r="AB2525">
        <v>5</v>
      </c>
      <c r="AC2525">
        <v>0</v>
      </c>
      <c r="AD2525">
        <v>2</v>
      </c>
      <c r="AE2525">
        <v>1</v>
      </c>
      <c r="AF2525">
        <v>3</v>
      </c>
      <c r="AG2525">
        <v>0</v>
      </c>
      <c r="AH2525">
        <v>4</v>
      </c>
      <c r="AI2525">
        <v>1</v>
      </c>
      <c r="AJ2525">
        <v>5</v>
      </c>
      <c r="AK2525">
        <v>3</v>
      </c>
      <c r="AL2525">
        <v>4</v>
      </c>
      <c r="AM2525" t="s">
        <v>5779</v>
      </c>
      <c r="AN2525" t="s">
        <v>5780</v>
      </c>
      <c r="AO2525" t="s">
        <v>50</v>
      </c>
      <c r="AP2525" t="s">
        <v>209</v>
      </c>
      <c r="AQ2525">
        <v>2.6136030000000001E-5</v>
      </c>
      <c r="BY2525">
        <v>2387</v>
      </c>
    </row>
    <row r="2526" spans="1:77" x14ac:dyDescent="0.25">
      <c r="A2526">
        <v>2388</v>
      </c>
      <c r="B2526">
        <v>867</v>
      </c>
      <c r="H2526">
        <v>1359</v>
      </c>
      <c r="I2526">
        <v>24</v>
      </c>
      <c r="J2526">
        <v>15</v>
      </c>
      <c r="K2526">
        <v>20</v>
      </c>
      <c r="L2526">
        <v>19</v>
      </c>
      <c r="M2526">
        <v>32</v>
      </c>
      <c r="N2526">
        <v>46</v>
      </c>
      <c r="O2526">
        <v>20</v>
      </c>
      <c r="P2526">
        <v>54</v>
      </c>
      <c r="Q2526">
        <v>55</v>
      </c>
      <c r="R2526">
        <v>19</v>
      </c>
      <c r="S2526">
        <v>8</v>
      </c>
      <c r="T2526">
        <v>8</v>
      </c>
      <c r="U2526">
        <v>7</v>
      </c>
      <c r="V2526">
        <v>6</v>
      </c>
      <c r="W2526">
        <v>6</v>
      </c>
      <c r="X2526">
        <v>9</v>
      </c>
      <c r="Y2526">
        <v>4</v>
      </c>
      <c r="Z2526">
        <v>2</v>
      </c>
      <c r="AA2526">
        <v>15</v>
      </c>
      <c r="AB2526">
        <v>5</v>
      </c>
      <c r="AC2526">
        <v>12</v>
      </c>
      <c r="AD2526">
        <v>1</v>
      </c>
      <c r="AE2526">
        <v>3</v>
      </c>
      <c r="AF2526">
        <v>0</v>
      </c>
      <c r="AG2526">
        <v>3</v>
      </c>
      <c r="AH2526">
        <v>1</v>
      </c>
      <c r="AI2526">
        <v>4</v>
      </c>
      <c r="AJ2526">
        <v>10</v>
      </c>
      <c r="AK2526">
        <v>0</v>
      </c>
      <c r="AL2526">
        <v>6</v>
      </c>
      <c r="AM2526" t="s">
        <v>5781</v>
      </c>
      <c r="AN2526" t="s">
        <v>5782</v>
      </c>
      <c r="AO2526" t="s">
        <v>50</v>
      </c>
      <c r="AP2526" t="s">
        <v>209</v>
      </c>
      <c r="AQ2526">
        <v>1.297805E-5</v>
      </c>
      <c r="BY2526">
        <v>2388</v>
      </c>
    </row>
    <row r="2527" spans="1:77" x14ac:dyDescent="0.25">
      <c r="A2527">
        <v>2389</v>
      </c>
      <c r="B2527">
        <v>10</v>
      </c>
      <c r="H2527">
        <v>2</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t="s">
        <v>5783</v>
      </c>
      <c r="AN2527" t="s">
        <v>5784</v>
      </c>
      <c r="AO2527" t="s">
        <v>50</v>
      </c>
      <c r="AP2527" t="s">
        <v>209</v>
      </c>
      <c r="AQ2527">
        <v>5.3015000000000002E-7</v>
      </c>
      <c r="BY2527">
        <v>2389</v>
      </c>
    </row>
    <row r="2528" spans="1:77" x14ac:dyDescent="0.25">
      <c r="A2528">
        <v>2391</v>
      </c>
      <c r="B2528">
        <v>834</v>
      </c>
      <c r="H2528">
        <v>12441</v>
      </c>
      <c r="I2528">
        <v>0</v>
      </c>
      <c r="J2528">
        <v>0</v>
      </c>
      <c r="K2528">
        <v>0</v>
      </c>
      <c r="L2528">
        <v>64</v>
      </c>
      <c r="M2528">
        <v>59</v>
      </c>
      <c r="N2528">
        <v>49</v>
      </c>
      <c r="O2528">
        <v>27</v>
      </c>
      <c r="P2528">
        <v>52</v>
      </c>
      <c r="Q2528">
        <v>46</v>
      </c>
      <c r="R2528">
        <v>25</v>
      </c>
      <c r="S2528">
        <v>17</v>
      </c>
      <c r="T2528">
        <v>32</v>
      </c>
      <c r="U2528">
        <v>31</v>
      </c>
      <c r="V2528">
        <v>30</v>
      </c>
      <c r="W2528">
        <v>32</v>
      </c>
      <c r="X2528">
        <v>15</v>
      </c>
      <c r="Y2528">
        <v>14</v>
      </c>
      <c r="Z2528">
        <v>9</v>
      </c>
      <c r="AA2528">
        <v>6</v>
      </c>
      <c r="AB2528">
        <v>12</v>
      </c>
      <c r="AC2528">
        <v>27</v>
      </c>
      <c r="AD2528">
        <v>31</v>
      </c>
      <c r="AE2528">
        <v>6</v>
      </c>
      <c r="AF2528">
        <v>3</v>
      </c>
      <c r="AG2528">
        <v>14</v>
      </c>
      <c r="AH2528">
        <v>7</v>
      </c>
      <c r="AI2528">
        <v>4</v>
      </c>
      <c r="AJ2528">
        <v>6</v>
      </c>
      <c r="AK2528">
        <v>12</v>
      </c>
      <c r="AL2528">
        <v>3</v>
      </c>
      <c r="AM2528" t="s">
        <v>5785</v>
      </c>
      <c r="AN2528" t="s">
        <v>5786</v>
      </c>
      <c r="AO2528" t="s">
        <v>50</v>
      </c>
      <c r="AP2528" t="s">
        <v>209</v>
      </c>
      <c r="AQ2528">
        <v>7.8236603000000004E-4</v>
      </c>
      <c r="BY2528">
        <v>2391</v>
      </c>
    </row>
    <row r="2529" spans="1:77" x14ac:dyDescent="0.25">
      <c r="A2529">
        <v>2393</v>
      </c>
      <c r="B2529">
        <v>113</v>
      </c>
      <c r="H2529">
        <v>4289</v>
      </c>
      <c r="I2529">
        <v>0</v>
      </c>
      <c r="J2529">
        <v>134</v>
      </c>
      <c r="K2529">
        <v>20</v>
      </c>
      <c r="L2529">
        <v>13</v>
      </c>
      <c r="M2529">
        <v>39</v>
      </c>
      <c r="N2529">
        <v>16</v>
      </c>
      <c r="O2529">
        <v>16</v>
      </c>
      <c r="P2529">
        <v>9</v>
      </c>
      <c r="Q2529">
        <v>9</v>
      </c>
      <c r="R2529">
        <v>18</v>
      </c>
      <c r="S2529">
        <v>11</v>
      </c>
      <c r="T2529">
        <v>5</v>
      </c>
      <c r="U2529">
        <v>6</v>
      </c>
      <c r="V2529">
        <v>16</v>
      </c>
      <c r="W2529">
        <v>9</v>
      </c>
      <c r="X2529">
        <v>11</v>
      </c>
      <c r="Y2529">
        <v>40</v>
      </c>
      <c r="Z2529">
        <v>2</v>
      </c>
      <c r="AA2529">
        <v>1</v>
      </c>
      <c r="AB2529">
        <v>7</v>
      </c>
      <c r="AC2529">
        <v>7</v>
      </c>
      <c r="AD2529">
        <v>6</v>
      </c>
      <c r="AE2529">
        <v>4</v>
      </c>
      <c r="AF2529">
        <v>16</v>
      </c>
      <c r="AG2529">
        <v>5</v>
      </c>
      <c r="AH2529">
        <v>1</v>
      </c>
      <c r="AI2529">
        <v>9</v>
      </c>
      <c r="AJ2529">
        <v>9</v>
      </c>
      <c r="AK2529">
        <v>13</v>
      </c>
      <c r="AL2529">
        <v>10</v>
      </c>
      <c r="AM2529" t="s">
        <v>5787</v>
      </c>
      <c r="AN2529" t="s">
        <v>5788</v>
      </c>
      <c r="AO2529" t="s">
        <v>50</v>
      </c>
      <c r="AP2529" t="s">
        <v>209</v>
      </c>
      <c r="AQ2529">
        <v>2.9094884000000002E-4</v>
      </c>
      <c r="BY2529">
        <v>2393</v>
      </c>
    </row>
    <row r="2530" spans="1:77" x14ac:dyDescent="0.25">
      <c r="A2530">
        <v>2394</v>
      </c>
      <c r="B2530">
        <v>313</v>
      </c>
      <c r="H2530">
        <v>1749</v>
      </c>
      <c r="I2530">
        <v>1311</v>
      </c>
      <c r="J2530">
        <v>130</v>
      </c>
      <c r="K2530">
        <v>55</v>
      </c>
      <c r="L2530">
        <v>21</v>
      </c>
      <c r="M2530">
        <v>11</v>
      </c>
      <c r="N2530">
        <v>12</v>
      </c>
      <c r="O2530">
        <v>9</v>
      </c>
      <c r="P2530">
        <v>30</v>
      </c>
      <c r="Q2530">
        <v>19</v>
      </c>
      <c r="R2530">
        <v>7</v>
      </c>
      <c r="S2530">
        <v>14</v>
      </c>
      <c r="T2530">
        <v>8</v>
      </c>
      <c r="U2530">
        <v>2</v>
      </c>
      <c r="V2530">
        <v>17</v>
      </c>
      <c r="W2530">
        <v>22</v>
      </c>
      <c r="X2530">
        <v>3</v>
      </c>
      <c r="Y2530">
        <v>1</v>
      </c>
      <c r="Z2530">
        <v>1</v>
      </c>
      <c r="AA2530">
        <v>8</v>
      </c>
      <c r="AB2530">
        <v>4</v>
      </c>
      <c r="AC2530">
        <v>0</v>
      </c>
      <c r="AD2530">
        <v>3</v>
      </c>
      <c r="AE2530">
        <v>0</v>
      </c>
      <c r="AF2530">
        <v>6</v>
      </c>
      <c r="AG2530">
        <v>1</v>
      </c>
      <c r="AH2530">
        <v>1</v>
      </c>
      <c r="AI2530">
        <v>2</v>
      </c>
      <c r="AJ2530">
        <v>0</v>
      </c>
      <c r="AK2530">
        <v>2</v>
      </c>
      <c r="AL2530">
        <v>0</v>
      </c>
      <c r="AM2530" t="s">
        <v>5789</v>
      </c>
      <c r="AN2530" t="s">
        <v>5790</v>
      </c>
      <c r="AO2530" t="s">
        <v>50</v>
      </c>
      <c r="AP2530" t="s">
        <v>209</v>
      </c>
      <c r="BY2530">
        <v>2394</v>
      </c>
    </row>
    <row r="2531" spans="1:77" x14ac:dyDescent="0.25">
      <c r="A2531">
        <v>2395</v>
      </c>
      <c r="B2531">
        <v>24</v>
      </c>
      <c r="C2531">
        <v>2008</v>
      </c>
      <c r="H2531">
        <v>435</v>
      </c>
      <c r="I2531">
        <v>397</v>
      </c>
      <c r="J2531">
        <v>46</v>
      </c>
      <c r="K2531">
        <v>7</v>
      </c>
      <c r="L2531">
        <v>3</v>
      </c>
      <c r="M2531">
        <v>2</v>
      </c>
      <c r="N2531">
        <v>2</v>
      </c>
      <c r="O2531">
        <v>2</v>
      </c>
      <c r="P2531">
        <v>9</v>
      </c>
      <c r="Q2531">
        <v>7</v>
      </c>
      <c r="R2531">
        <v>2</v>
      </c>
      <c r="S2531">
        <v>6</v>
      </c>
      <c r="T2531">
        <v>0</v>
      </c>
      <c r="U2531">
        <v>0</v>
      </c>
      <c r="V2531">
        <v>6</v>
      </c>
      <c r="W2531">
        <v>2</v>
      </c>
      <c r="X2531">
        <v>1</v>
      </c>
      <c r="Y2531">
        <v>1</v>
      </c>
      <c r="Z2531">
        <v>0</v>
      </c>
      <c r="AA2531">
        <v>4</v>
      </c>
      <c r="AB2531">
        <v>0</v>
      </c>
      <c r="AC2531">
        <v>0</v>
      </c>
      <c r="AD2531">
        <v>1</v>
      </c>
      <c r="AE2531">
        <v>0</v>
      </c>
      <c r="AF2531">
        <v>1</v>
      </c>
      <c r="AG2531">
        <v>0</v>
      </c>
      <c r="AH2531">
        <v>1</v>
      </c>
      <c r="AI2531">
        <v>1</v>
      </c>
      <c r="AJ2531">
        <v>0</v>
      </c>
      <c r="AK2531">
        <v>0</v>
      </c>
      <c r="AL2531">
        <v>0</v>
      </c>
      <c r="AM2531" t="s">
        <v>5791</v>
      </c>
      <c r="AN2531" t="s">
        <v>5792</v>
      </c>
      <c r="AO2531" t="s">
        <v>50</v>
      </c>
      <c r="AP2531" t="s">
        <v>209</v>
      </c>
      <c r="BY2531">
        <v>2395</v>
      </c>
    </row>
    <row r="2532" spans="1:77" x14ac:dyDescent="0.25">
      <c r="A2532">
        <v>2396</v>
      </c>
      <c r="B2532">
        <v>54</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t="s">
        <v>5793</v>
      </c>
      <c r="AN2532" t="s">
        <v>5794</v>
      </c>
      <c r="AO2532" t="s">
        <v>50</v>
      </c>
      <c r="AP2532" t="s">
        <v>209</v>
      </c>
      <c r="AQ2532">
        <v>3.2457900000000001E-6</v>
      </c>
      <c r="BY2532">
        <v>2396</v>
      </c>
    </row>
    <row r="2533" spans="1:77" x14ac:dyDescent="0.25">
      <c r="A2533">
        <v>2398</v>
      </c>
      <c r="B2533">
        <v>88</v>
      </c>
      <c r="C2533">
        <v>2000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t="s">
        <v>5793</v>
      </c>
      <c r="AN2533" t="s">
        <v>5794</v>
      </c>
      <c r="AO2533" t="s">
        <v>50</v>
      </c>
      <c r="AP2533" t="s">
        <v>209</v>
      </c>
      <c r="AQ2533">
        <v>4.2989700000000003E-6</v>
      </c>
      <c r="BY2533">
        <v>2398</v>
      </c>
    </row>
    <row r="2534" spans="1:77" x14ac:dyDescent="0.25">
      <c r="A2534">
        <v>2399</v>
      </c>
      <c r="B2534">
        <v>14280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t="s">
        <v>5795</v>
      </c>
      <c r="AN2534" t="s">
        <v>5796</v>
      </c>
      <c r="AO2534" t="s">
        <v>50</v>
      </c>
      <c r="AP2534" t="s">
        <v>209</v>
      </c>
      <c r="AQ2534">
        <v>0</v>
      </c>
      <c r="BY2534">
        <v>2399</v>
      </c>
    </row>
    <row r="2535" spans="1:77" x14ac:dyDescent="0.25">
      <c r="A2535">
        <v>2402</v>
      </c>
      <c r="B2535">
        <v>20967</v>
      </c>
      <c r="H2535">
        <v>4889</v>
      </c>
      <c r="I2535">
        <v>724</v>
      </c>
      <c r="J2535">
        <v>356</v>
      </c>
      <c r="K2535">
        <v>234</v>
      </c>
      <c r="L2535">
        <v>244</v>
      </c>
      <c r="M2535">
        <v>234</v>
      </c>
      <c r="N2535">
        <v>232</v>
      </c>
      <c r="O2535">
        <v>176</v>
      </c>
      <c r="P2535">
        <v>268</v>
      </c>
      <c r="Q2535">
        <v>288</v>
      </c>
      <c r="R2535">
        <v>288</v>
      </c>
      <c r="S2535">
        <v>207</v>
      </c>
      <c r="T2535">
        <v>211</v>
      </c>
      <c r="U2535">
        <v>116</v>
      </c>
      <c r="V2535">
        <v>193</v>
      </c>
      <c r="W2535">
        <v>299</v>
      </c>
      <c r="X2535">
        <v>192</v>
      </c>
      <c r="Y2535">
        <v>205</v>
      </c>
      <c r="Z2535">
        <v>145</v>
      </c>
      <c r="AA2535">
        <v>219</v>
      </c>
      <c r="AB2535">
        <v>169</v>
      </c>
      <c r="AC2535">
        <v>145</v>
      </c>
      <c r="AD2535">
        <v>151</v>
      </c>
      <c r="AE2535">
        <v>156</v>
      </c>
      <c r="AF2535">
        <v>139</v>
      </c>
      <c r="AG2535">
        <v>85</v>
      </c>
      <c r="AH2535">
        <v>83</v>
      </c>
      <c r="AI2535">
        <v>136</v>
      </c>
      <c r="AJ2535">
        <v>268</v>
      </c>
      <c r="AK2535">
        <v>285</v>
      </c>
      <c r="AL2535">
        <v>421</v>
      </c>
      <c r="AM2535" t="s">
        <v>5797</v>
      </c>
      <c r="AN2535" t="s">
        <v>5798</v>
      </c>
      <c r="AO2535" t="s">
        <v>50</v>
      </c>
      <c r="AP2535" t="s">
        <v>209</v>
      </c>
      <c r="AQ2535">
        <v>0</v>
      </c>
      <c r="BY2535">
        <v>2402</v>
      </c>
    </row>
    <row r="2536" spans="1:77" x14ac:dyDescent="0.25">
      <c r="A2536">
        <v>2404</v>
      </c>
      <c r="B2536">
        <v>2800</v>
      </c>
      <c r="H2536">
        <v>1851</v>
      </c>
      <c r="I2536">
        <v>0</v>
      </c>
      <c r="J2536">
        <v>179</v>
      </c>
      <c r="K2536">
        <v>14</v>
      </c>
      <c r="L2536">
        <v>28</v>
      </c>
      <c r="M2536">
        <v>28</v>
      </c>
      <c r="N2536">
        <v>19</v>
      </c>
      <c r="O2536">
        <v>16</v>
      </c>
      <c r="P2536">
        <v>12</v>
      </c>
      <c r="Q2536">
        <v>9</v>
      </c>
      <c r="R2536">
        <v>7</v>
      </c>
      <c r="S2536">
        <v>14</v>
      </c>
      <c r="T2536">
        <v>3</v>
      </c>
      <c r="U2536">
        <v>10</v>
      </c>
      <c r="V2536">
        <v>6</v>
      </c>
      <c r="W2536">
        <v>4</v>
      </c>
      <c r="X2536">
        <v>14</v>
      </c>
      <c r="Y2536">
        <v>17</v>
      </c>
      <c r="Z2536">
        <v>4</v>
      </c>
      <c r="AA2536">
        <v>8</v>
      </c>
      <c r="AB2536">
        <v>20</v>
      </c>
      <c r="AC2536">
        <v>16</v>
      </c>
      <c r="AD2536">
        <v>25</v>
      </c>
      <c r="AE2536">
        <v>16</v>
      </c>
      <c r="AF2536">
        <v>13</v>
      </c>
      <c r="AG2536">
        <v>9</v>
      </c>
      <c r="AH2536">
        <v>13</v>
      </c>
      <c r="AI2536">
        <v>12</v>
      </c>
      <c r="AJ2536">
        <v>14</v>
      </c>
      <c r="AK2536">
        <v>16</v>
      </c>
      <c r="AL2536">
        <v>32</v>
      </c>
      <c r="AM2536" t="s">
        <v>5799</v>
      </c>
      <c r="AN2536" t="s">
        <v>5800</v>
      </c>
      <c r="AO2536" t="s">
        <v>50</v>
      </c>
      <c r="AP2536" t="s">
        <v>209</v>
      </c>
      <c r="AQ2536">
        <v>2.3491623E-4</v>
      </c>
      <c r="BY2536">
        <v>2404</v>
      </c>
    </row>
    <row r="2537" spans="1:77" x14ac:dyDescent="0.25">
      <c r="A2537">
        <v>2405</v>
      </c>
      <c r="B2537">
        <v>857</v>
      </c>
      <c r="H2537">
        <v>14061</v>
      </c>
      <c r="I2537">
        <v>0</v>
      </c>
      <c r="J2537">
        <v>607</v>
      </c>
      <c r="K2537">
        <v>53</v>
      </c>
      <c r="L2537">
        <v>56</v>
      </c>
      <c r="M2537">
        <v>92</v>
      </c>
      <c r="N2537">
        <v>37</v>
      </c>
      <c r="O2537">
        <v>38</v>
      </c>
      <c r="P2537">
        <v>32</v>
      </c>
      <c r="Q2537">
        <v>28</v>
      </c>
      <c r="R2537">
        <v>39</v>
      </c>
      <c r="S2537">
        <v>28</v>
      </c>
      <c r="T2537">
        <v>14</v>
      </c>
      <c r="U2537">
        <v>39</v>
      </c>
      <c r="V2537">
        <v>49</v>
      </c>
      <c r="W2537">
        <v>27</v>
      </c>
      <c r="X2537">
        <v>40</v>
      </c>
      <c r="Y2537">
        <v>39</v>
      </c>
      <c r="Z2537">
        <v>2</v>
      </c>
      <c r="AA2537">
        <v>18</v>
      </c>
      <c r="AB2537">
        <v>11</v>
      </c>
      <c r="AC2537">
        <v>13</v>
      </c>
      <c r="AD2537">
        <v>16</v>
      </c>
      <c r="AE2537">
        <v>24</v>
      </c>
      <c r="AF2537">
        <v>43</v>
      </c>
      <c r="AG2537">
        <v>18</v>
      </c>
      <c r="AH2537">
        <v>16</v>
      </c>
      <c r="AI2537">
        <v>7</v>
      </c>
      <c r="AJ2537">
        <v>14</v>
      </c>
      <c r="AK2537">
        <v>23</v>
      </c>
      <c r="AL2537">
        <v>35</v>
      </c>
      <c r="AM2537" t="s">
        <v>5799</v>
      </c>
      <c r="AN2537" t="s">
        <v>5800</v>
      </c>
      <c r="AO2537" t="s">
        <v>50</v>
      </c>
      <c r="AP2537" t="s">
        <v>209</v>
      </c>
      <c r="AQ2537">
        <v>8.2693955999999999E-4</v>
      </c>
      <c r="BY2537">
        <v>2405</v>
      </c>
    </row>
    <row r="2538" spans="1:77" x14ac:dyDescent="0.25">
      <c r="A2538">
        <v>2406</v>
      </c>
      <c r="B2538">
        <v>67</v>
      </c>
      <c r="H2538">
        <v>387</v>
      </c>
      <c r="I2538">
        <v>0</v>
      </c>
      <c r="J2538">
        <v>21</v>
      </c>
      <c r="K2538">
        <v>1</v>
      </c>
      <c r="L2538">
        <v>2</v>
      </c>
      <c r="M2538">
        <v>2</v>
      </c>
      <c r="N2538">
        <v>2</v>
      </c>
      <c r="O2538">
        <v>2</v>
      </c>
      <c r="P2538">
        <v>0</v>
      </c>
      <c r="Q2538">
        <v>4</v>
      </c>
      <c r="R2538">
        <v>3</v>
      </c>
      <c r="S2538">
        <v>2</v>
      </c>
      <c r="T2538">
        <v>0</v>
      </c>
      <c r="U2538">
        <v>1</v>
      </c>
      <c r="V2538">
        <v>2</v>
      </c>
      <c r="W2538">
        <v>0</v>
      </c>
      <c r="X2538">
        <v>0</v>
      </c>
      <c r="Y2538">
        <v>1</v>
      </c>
      <c r="Z2538">
        <v>0</v>
      </c>
      <c r="AA2538">
        <v>1</v>
      </c>
      <c r="AB2538">
        <v>0</v>
      </c>
      <c r="AC2538">
        <v>0</v>
      </c>
      <c r="AD2538">
        <v>1</v>
      </c>
      <c r="AE2538">
        <v>3</v>
      </c>
      <c r="AF2538">
        <v>0</v>
      </c>
      <c r="AG2538">
        <v>1</v>
      </c>
      <c r="AH2538">
        <v>0</v>
      </c>
      <c r="AI2538">
        <v>0</v>
      </c>
      <c r="AJ2538">
        <v>0</v>
      </c>
      <c r="AK2538">
        <v>1</v>
      </c>
      <c r="AL2538">
        <v>0</v>
      </c>
      <c r="AM2538" t="s">
        <v>5799</v>
      </c>
      <c r="AN2538" t="s">
        <v>5800</v>
      </c>
      <c r="AO2538" t="s">
        <v>50</v>
      </c>
      <c r="AP2538" t="s">
        <v>209</v>
      </c>
      <c r="AQ2538">
        <v>2.4223580000000002E-5</v>
      </c>
      <c r="BY2538">
        <v>2406</v>
      </c>
    </row>
    <row r="2539" spans="1:77" x14ac:dyDescent="0.25">
      <c r="A2539">
        <v>2407</v>
      </c>
      <c r="B2539">
        <v>63</v>
      </c>
      <c r="H2539">
        <v>661</v>
      </c>
      <c r="I2539">
        <v>0</v>
      </c>
      <c r="J2539">
        <v>33</v>
      </c>
      <c r="K2539">
        <v>6</v>
      </c>
      <c r="L2539">
        <v>0</v>
      </c>
      <c r="M2539">
        <v>16</v>
      </c>
      <c r="N2539">
        <v>10</v>
      </c>
      <c r="O2539">
        <v>7</v>
      </c>
      <c r="P2539">
        <v>6</v>
      </c>
      <c r="Q2539">
        <v>2</v>
      </c>
      <c r="R2539">
        <v>1</v>
      </c>
      <c r="S2539">
        <v>1</v>
      </c>
      <c r="T2539">
        <v>0</v>
      </c>
      <c r="U2539">
        <v>1</v>
      </c>
      <c r="V2539">
        <v>2</v>
      </c>
      <c r="W2539">
        <v>2</v>
      </c>
      <c r="X2539">
        <v>3</v>
      </c>
      <c r="Y2539">
        <v>9</v>
      </c>
      <c r="Z2539">
        <v>0</v>
      </c>
      <c r="AA2539">
        <v>4</v>
      </c>
      <c r="AB2539">
        <v>7</v>
      </c>
      <c r="AC2539">
        <v>1</v>
      </c>
      <c r="AD2539">
        <v>0</v>
      </c>
      <c r="AE2539">
        <v>0</v>
      </c>
      <c r="AF2539">
        <v>0</v>
      </c>
      <c r="AG2539">
        <v>0</v>
      </c>
      <c r="AH2539">
        <v>1</v>
      </c>
      <c r="AI2539">
        <v>0</v>
      </c>
      <c r="AJ2539">
        <v>0</v>
      </c>
      <c r="AK2539">
        <v>0</v>
      </c>
      <c r="AL2539">
        <v>4</v>
      </c>
      <c r="AM2539" t="s">
        <v>5799</v>
      </c>
      <c r="AN2539" t="s">
        <v>5800</v>
      </c>
      <c r="AO2539" t="s">
        <v>50</v>
      </c>
      <c r="AP2539" t="s">
        <v>209</v>
      </c>
      <c r="AQ2539">
        <v>3.3320279999999999E-5</v>
      </c>
      <c r="BY2539">
        <v>2407</v>
      </c>
    </row>
    <row r="2540" spans="1:77" x14ac:dyDescent="0.25">
      <c r="A2540">
        <v>2408</v>
      </c>
      <c r="B2540">
        <v>0</v>
      </c>
      <c r="H2540">
        <v>71</v>
      </c>
      <c r="I2540">
        <v>0</v>
      </c>
      <c r="J2540">
        <v>9</v>
      </c>
      <c r="K2540">
        <v>4</v>
      </c>
      <c r="L2540">
        <v>5</v>
      </c>
      <c r="M2540">
        <v>5</v>
      </c>
      <c r="N2540">
        <v>0</v>
      </c>
      <c r="O2540">
        <v>6</v>
      </c>
      <c r="P2540">
        <v>1</v>
      </c>
      <c r="Q2540">
        <v>0</v>
      </c>
      <c r="R2540">
        <v>2</v>
      </c>
      <c r="S2540">
        <v>0</v>
      </c>
      <c r="T2540">
        <v>0</v>
      </c>
      <c r="U2540">
        <v>0</v>
      </c>
      <c r="V2540">
        <v>0</v>
      </c>
      <c r="W2540">
        <v>0</v>
      </c>
      <c r="X2540">
        <v>1</v>
      </c>
      <c r="Y2540">
        <v>0</v>
      </c>
      <c r="Z2540">
        <v>0</v>
      </c>
      <c r="AA2540">
        <v>0</v>
      </c>
      <c r="AB2540">
        <v>0</v>
      </c>
      <c r="AC2540">
        <v>0</v>
      </c>
      <c r="AD2540">
        <v>0</v>
      </c>
      <c r="AE2540">
        <v>5</v>
      </c>
      <c r="AF2540">
        <v>1</v>
      </c>
      <c r="AG2540">
        <v>0</v>
      </c>
      <c r="AH2540">
        <v>0</v>
      </c>
      <c r="AI2540">
        <v>0</v>
      </c>
      <c r="AJ2540">
        <v>0</v>
      </c>
      <c r="AK2540">
        <v>0</v>
      </c>
      <c r="AL2540">
        <v>0</v>
      </c>
      <c r="AM2540" t="s">
        <v>5799</v>
      </c>
      <c r="AN2540" t="s">
        <v>5800</v>
      </c>
      <c r="AO2540" t="s">
        <v>50</v>
      </c>
      <c r="AP2540" t="s">
        <v>209</v>
      </c>
      <c r="AQ2540">
        <v>7.1212399999999999E-6</v>
      </c>
      <c r="BY2540">
        <v>2408</v>
      </c>
    </row>
    <row r="2541" spans="1:77" x14ac:dyDescent="0.25">
      <c r="A2541">
        <v>2409</v>
      </c>
      <c r="B2541">
        <v>68446</v>
      </c>
      <c r="C2541">
        <v>1996</v>
      </c>
      <c r="H2541">
        <v>13522</v>
      </c>
      <c r="I2541">
        <v>0</v>
      </c>
      <c r="J2541">
        <v>0</v>
      </c>
      <c r="K2541">
        <v>0</v>
      </c>
      <c r="L2541">
        <v>0</v>
      </c>
      <c r="M2541">
        <v>0</v>
      </c>
      <c r="N2541">
        <v>7</v>
      </c>
      <c r="O2541">
        <v>9</v>
      </c>
      <c r="P2541">
        <v>73</v>
      </c>
      <c r="Q2541">
        <v>30</v>
      </c>
      <c r="R2541">
        <v>272</v>
      </c>
      <c r="S2541">
        <v>124</v>
      </c>
      <c r="T2541">
        <v>146</v>
      </c>
      <c r="U2541">
        <v>136</v>
      </c>
      <c r="V2541">
        <v>271</v>
      </c>
      <c r="W2541">
        <v>383</v>
      </c>
      <c r="X2541">
        <v>300</v>
      </c>
      <c r="Y2541">
        <v>442</v>
      </c>
      <c r="Z2541">
        <v>72</v>
      </c>
      <c r="AA2541">
        <v>189</v>
      </c>
      <c r="AB2541">
        <v>275</v>
      </c>
      <c r="AC2541">
        <v>73</v>
      </c>
      <c r="AD2541">
        <v>231</v>
      </c>
      <c r="AE2541">
        <v>114</v>
      </c>
      <c r="AF2541">
        <v>82</v>
      </c>
      <c r="AG2541">
        <v>77</v>
      </c>
      <c r="AH2541">
        <v>205</v>
      </c>
      <c r="AI2541">
        <v>321</v>
      </c>
      <c r="AJ2541">
        <v>290</v>
      </c>
      <c r="AK2541">
        <v>214</v>
      </c>
      <c r="AL2541">
        <v>123</v>
      </c>
      <c r="AM2541" t="s">
        <v>5801</v>
      </c>
      <c r="AN2541" t="s">
        <v>5802</v>
      </c>
      <c r="AO2541" t="s">
        <v>50</v>
      </c>
      <c r="AP2541" t="s">
        <v>209</v>
      </c>
      <c r="AQ2541">
        <v>4.5680887100000003E-3</v>
      </c>
      <c r="BY2541">
        <v>2409</v>
      </c>
    </row>
    <row r="2542" spans="1:77" x14ac:dyDescent="0.25">
      <c r="A2542">
        <v>2410</v>
      </c>
      <c r="B2542">
        <v>43290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t="s">
        <v>5803</v>
      </c>
      <c r="AN2542" t="s">
        <v>5804</v>
      </c>
      <c r="AO2542" t="s">
        <v>50</v>
      </c>
      <c r="AP2542" t="s">
        <v>209</v>
      </c>
      <c r="AQ2542">
        <v>2.1202479099999999E-3</v>
      </c>
      <c r="BY2542">
        <v>2410</v>
      </c>
    </row>
    <row r="2543" spans="1:77" x14ac:dyDescent="0.25">
      <c r="A2543">
        <v>2412</v>
      </c>
      <c r="B2543">
        <v>95</v>
      </c>
      <c r="C2543">
        <v>2012</v>
      </c>
      <c r="H2543">
        <v>49</v>
      </c>
      <c r="I2543">
        <v>0</v>
      </c>
      <c r="J2543">
        <v>0</v>
      </c>
      <c r="K2543">
        <v>15</v>
      </c>
      <c r="L2543">
        <v>0</v>
      </c>
      <c r="M2543">
        <v>0</v>
      </c>
      <c r="N2543">
        <v>0</v>
      </c>
      <c r="O2543">
        <v>1</v>
      </c>
      <c r="P2543">
        <v>1</v>
      </c>
      <c r="Q2543">
        <v>0</v>
      </c>
      <c r="R2543">
        <v>0</v>
      </c>
      <c r="S2543">
        <v>9</v>
      </c>
      <c r="T2543">
        <v>8</v>
      </c>
      <c r="U2543">
        <v>6</v>
      </c>
      <c r="V2543">
        <v>1</v>
      </c>
      <c r="W2543">
        <v>4</v>
      </c>
      <c r="X2543">
        <v>15</v>
      </c>
      <c r="Y2543">
        <v>3</v>
      </c>
      <c r="Z2543">
        <v>19</v>
      </c>
      <c r="AA2543">
        <v>72</v>
      </c>
      <c r="AB2543">
        <v>21</v>
      </c>
      <c r="AC2543">
        <v>15</v>
      </c>
      <c r="AD2543">
        <v>12</v>
      </c>
      <c r="AE2543">
        <v>31</v>
      </c>
      <c r="AF2543">
        <v>12</v>
      </c>
      <c r="AG2543">
        <v>9</v>
      </c>
      <c r="AH2543">
        <v>6</v>
      </c>
      <c r="AI2543">
        <v>2</v>
      </c>
      <c r="AJ2543">
        <v>2</v>
      </c>
      <c r="AK2543">
        <v>3</v>
      </c>
      <c r="AL2543">
        <v>5</v>
      </c>
      <c r="AM2543" t="s">
        <v>5805</v>
      </c>
      <c r="AN2543" t="s">
        <v>5806</v>
      </c>
      <c r="AO2543" t="s">
        <v>50</v>
      </c>
      <c r="AP2543" t="s">
        <v>209</v>
      </c>
      <c r="AQ2543">
        <v>1.192688E-5</v>
      </c>
      <c r="BY2543">
        <v>2412</v>
      </c>
    </row>
    <row r="2544" spans="1:77" x14ac:dyDescent="0.25">
      <c r="A2544">
        <v>2413</v>
      </c>
      <c r="B2544">
        <v>409</v>
      </c>
      <c r="C2544">
        <v>2012</v>
      </c>
      <c r="H2544">
        <v>152</v>
      </c>
      <c r="I2544">
        <v>0</v>
      </c>
      <c r="J2544">
        <v>0</v>
      </c>
      <c r="K2544">
        <v>23</v>
      </c>
      <c r="L2544">
        <v>2</v>
      </c>
      <c r="M2544">
        <v>0</v>
      </c>
      <c r="N2544">
        <v>4</v>
      </c>
      <c r="O2544">
        <v>6</v>
      </c>
      <c r="P2544">
        <v>3</v>
      </c>
      <c r="Q2544">
        <v>0</v>
      </c>
      <c r="R2544">
        <v>6</v>
      </c>
      <c r="S2544">
        <v>53</v>
      </c>
      <c r="T2544">
        <v>27</v>
      </c>
      <c r="U2544">
        <v>15</v>
      </c>
      <c r="V2544">
        <v>4</v>
      </c>
      <c r="W2544">
        <v>15</v>
      </c>
      <c r="X2544">
        <v>28</v>
      </c>
      <c r="Y2544">
        <v>18</v>
      </c>
      <c r="Z2544">
        <v>63</v>
      </c>
      <c r="AA2544">
        <v>298</v>
      </c>
      <c r="AB2544">
        <v>54</v>
      </c>
      <c r="AC2544">
        <v>52</v>
      </c>
      <c r="AD2544">
        <v>49</v>
      </c>
      <c r="AE2544">
        <v>81</v>
      </c>
      <c r="AF2544">
        <v>33</v>
      </c>
      <c r="AG2544">
        <v>29</v>
      </c>
      <c r="AH2544">
        <v>11</v>
      </c>
      <c r="AI2544">
        <v>31</v>
      </c>
      <c r="AJ2544">
        <v>19</v>
      </c>
      <c r="AK2544">
        <v>19</v>
      </c>
      <c r="AL2544">
        <v>15</v>
      </c>
      <c r="AM2544" t="s">
        <v>5807</v>
      </c>
      <c r="AN2544" t="s">
        <v>5808</v>
      </c>
      <c r="AO2544" t="s">
        <v>50</v>
      </c>
      <c r="AP2544" t="s">
        <v>209</v>
      </c>
      <c r="AQ2544">
        <v>7.7384000000000003E-5</v>
      </c>
      <c r="BY2544">
        <v>2413</v>
      </c>
    </row>
    <row r="2545" spans="1:77" x14ac:dyDescent="0.25">
      <c r="A2545">
        <v>2414</v>
      </c>
      <c r="B2545">
        <v>10988</v>
      </c>
      <c r="H2545">
        <v>2590</v>
      </c>
      <c r="I2545">
        <v>292</v>
      </c>
      <c r="J2545">
        <v>174</v>
      </c>
      <c r="K2545">
        <v>173</v>
      </c>
      <c r="L2545">
        <v>138</v>
      </c>
      <c r="M2545">
        <v>171</v>
      </c>
      <c r="N2545">
        <v>70</v>
      </c>
      <c r="O2545">
        <v>249</v>
      </c>
      <c r="P2545">
        <v>235</v>
      </c>
      <c r="Q2545">
        <v>266</v>
      </c>
      <c r="R2545">
        <v>154</v>
      </c>
      <c r="S2545">
        <v>147</v>
      </c>
      <c r="T2545">
        <v>74</v>
      </c>
      <c r="U2545">
        <v>139</v>
      </c>
      <c r="V2545">
        <v>185</v>
      </c>
      <c r="W2545">
        <v>79</v>
      </c>
      <c r="X2545">
        <v>87</v>
      </c>
      <c r="Y2545">
        <v>154</v>
      </c>
      <c r="Z2545">
        <v>343</v>
      </c>
      <c r="AA2545">
        <v>225</v>
      </c>
      <c r="AB2545">
        <v>371</v>
      </c>
      <c r="AC2545">
        <v>231</v>
      </c>
      <c r="AD2545">
        <v>269</v>
      </c>
      <c r="AE2545">
        <v>275</v>
      </c>
      <c r="AF2545">
        <v>260</v>
      </c>
      <c r="AG2545">
        <v>113</v>
      </c>
      <c r="AH2545">
        <v>39</v>
      </c>
      <c r="AI2545">
        <v>35</v>
      </c>
      <c r="AJ2545">
        <v>34</v>
      </c>
      <c r="AK2545">
        <v>15</v>
      </c>
      <c r="AL2545">
        <v>57</v>
      </c>
      <c r="AM2545" t="s">
        <v>5809</v>
      </c>
      <c r="AN2545" t="s">
        <v>5810</v>
      </c>
      <c r="AO2545" t="s">
        <v>50</v>
      </c>
      <c r="AP2545" t="s">
        <v>209</v>
      </c>
      <c r="AQ2545">
        <v>5.7479153E-4</v>
      </c>
      <c r="BY2545">
        <v>2414</v>
      </c>
    </row>
    <row r="2546" spans="1:77" x14ac:dyDescent="0.25">
      <c r="A2546">
        <v>2416</v>
      </c>
      <c r="B2546">
        <v>26</v>
      </c>
      <c r="H2546">
        <v>15</v>
      </c>
      <c r="I2546">
        <v>0</v>
      </c>
      <c r="J2546">
        <v>0</v>
      </c>
      <c r="K2546">
        <v>1</v>
      </c>
      <c r="L2546">
        <v>0</v>
      </c>
      <c r="M2546">
        <v>0</v>
      </c>
      <c r="N2546">
        <v>0</v>
      </c>
      <c r="O2546">
        <v>0</v>
      </c>
      <c r="P2546">
        <v>0</v>
      </c>
      <c r="Q2546">
        <v>0</v>
      </c>
      <c r="R2546">
        <v>0</v>
      </c>
      <c r="S2546">
        <v>1</v>
      </c>
      <c r="T2546">
        <v>0</v>
      </c>
      <c r="U2546">
        <v>1</v>
      </c>
      <c r="V2546">
        <v>0</v>
      </c>
      <c r="W2546">
        <v>0</v>
      </c>
      <c r="X2546">
        <v>1</v>
      </c>
      <c r="Y2546">
        <v>1</v>
      </c>
      <c r="Z2546">
        <v>4</v>
      </c>
      <c r="AA2546">
        <v>0</v>
      </c>
      <c r="AB2546">
        <v>0</v>
      </c>
      <c r="AC2546">
        <v>0</v>
      </c>
      <c r="AD2546">
        <v>0</v>
      </c>
      <c r="AE2546">
        <v>0</v>
      </c>
      <c r="AF2546">
        <v>4</v>
      </c>
      <c r="AG2546">
        <v>0</v>
      </c>
      <c r="AH2546">
        <v>0</v>
      </c>
      <c r="AI2546">
        <v>0</v>
      </c>
      <c r="AJ2546">
        <v>1</v>
      </c>
      <c r="AK2546">
        <v>0</v>
      </c>
      <c r="AL2546">
        <v>1</v>
      </c>
      <c r="AM2546" t="s">
        <v>2534</v>
      </c>
      <c r="AN2546" t="s">
        <v>2535</v>
      </c>
      <c r="AO2546" t="s">
        <v>50</v>
      </c>
      <c r="AP2546" t="s">
        <v>209</v>
      </c>
      <c r="AQ2546">
        <v>3.4272800000000001E-6</v>
      </c>
      <c r="BY2546">
        <v>2416</v>
      </c>
    </row>
    <row r="2547" spans="1:77" x14ac:dyDescent="0.25">
      <c r="A2547">
        <v>2419</v>
      </c>
      <c r="B2547">
        <v>3094</v>
      </c>
      <c r="C2547">
        <v>1997</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t="s">
        <v>5811</v>
      </c>
      <c r="AN2547" t="s">
        <v>5812</v>
      </c>
      <c r="AO2547" t="s">
        <v>50</v>
      </c>
      <c r="AP2547" t="s">
        <v>81</v>
      </c>
      <c r="AQ2547">
        <v>1.5928268999999999E-4</v>
      </c>
      <c r="BY2547">
        <v>2419</v>
      </c>
    </row>
    <row r="2548" spans="1:77" x14ac:dyDescent="0.25">
      <c r="A2548">
        <v>2420</v>
      </c>
      <c r="B2548">
        <v>211</v>
      </c>
      <c r="C2548">
        <v>2018</v>
      </c>
      <c r="H2548">
        <v>4833</v>
      </c>
      <c r="I2548">
        <v>5</v>
      </c>
      <c r="J2548">
        <v>8</v>
      </c>
      <c r="K2548">
        <v>13</v>
      </c>
      <c r="L2548">
        <v>3</v>
      </c>
      <c r="M2548">
        <v>12</v>
      </c>
      <c r="N2548">
        <v>2</v>
      </c>
      <c r="O2548">
        <v>3</v>
      </c>
      <c r="P2548">
        <v>1</v>
      </c>
      <c r="Q2548">
        <v>0</v>
      </c>
      <c r="R2548">
        <v>3</v>
      </c>
      <c r="S2548">
        <v>0</v>
      </c>
      <c r="T2548">
        <v>0</v>
      </c>
      <c r="U2548">
        <v>5</v>
      </c>
      <c r="V2548">
        <v>1</v>
      </c>
      <c r="W2548">
        <v>0</v>
      </c>
      <c r="X2548">
        <v>3</v>
      </c>
      <c r="Y2548">
        <v>0</v>
      </c>
      <c r="Z2548">
        <v>0</v>
      </c>
      <c r="AA2548">
        <v>0</v>
      </c>
      <c r="AB2548">
        <v>0</v>
      </c>
      <c r="AC2548">
        <v>0</v>
      </c>
      <c r="AD2548">
        <v>1</v>
      </c>
      <c r="AE2548">
        <v>0</v>
      </c>
      <c r="AF2548">
        <v>0</v>
      </c>
      <c r="AG2548">
        <v>0</v>
      </c>
      <c r="AH2548">
        <v>0</v>
      </c>
      <c r="AI2548">
        <v>0</v>
      </c>
      <c r="AJ2548">
        <v>0</v>
      </c>
      <c r="AK2548">
        <v>0</v>
      </c>
      <c r="AL2548">
        <v>0</v>
      </c>
      <c r="AM2548" t="s">
        <v>5813</v>
      </c>
      <c r="AN2548" t="s">
        <v>5814</v>
      </c>
      <c r="AO2548" t="s">
        <v>50</v>
      </c>
      <c r="AP2548" t="s">
        <v>81</v>
      </c>
      <c r="AQ2548">
        <v>9.7050489999999994E-5</v>
      </c>
      <c r="BY2548">
        <v>2420</v>
      </c>
    </row>
    <row r="2549" spans="1:77" x14ac:dyDescent="0.25">
      <c r="A2549">
        <v>2422</v>
      </c>
      <c r="B2549">
        <v>14136</v>
      </c>
      <c r="H2549">
        <v>187</v>
      </c>
      <c r="I2549">
        <v>0</v>
      </c>
      <c r="J2549">
        <v>1</v>
      </c>
      <c r="K2549">
        <v>0</v>
      </c>
      <c r="L2549">
        <v>1</v>
      </c>
      <c r="M2549">
        <v>0</v>
      </c>
      <c r="N2549">
        <v>0</v>
      </c>
      <c r="O2549">
        <v>0</v>
      </c>
      <c r="P2549">
        <v>0</v>
      </c>
      <c r="Q2549">
        <v>0</v>
      </c>
      <c r="R2549">
        <v>5</v>
      </c>
      <c r="S2549">
        <v>1</v>
      </c>
      <c r="T2549">
        <v>0</v>
      </c>
      <c r="U2549">
        <v>0</v>
      </c>
      <c r="V2549">
        <v>1</v>
      </c>
      <c r="W2549">
        <v>1</v>
      </c>
      <c r="X2549">
        <v>0</v>
      </c>
      <c r="Y2549">
        <v>0</v>
      </c>
      <c r="Z2549">
        <v>0</v>
      </c>
      <c r="AA2549">
        <v>0</v>
      </c>
      <c r="AB2549">
        <v>1</v>
      </c>
      <c r="AC2549">
        <v>3</v>
      </c>
      <c r="AD2549">
        <v>0</v>
      </c>
      <c r="AE2549">
        <v>0</v>
      </c>
      <c r="AF2549">
        <v>0</v>
      </c>
      <c r="AG2549">
        <v>0</v>
      </c>
      <c r="AH2549">
        <v>1</v>
      </c>
      <c r="AI2549">
        <v>5</v>
      </c>
      <c r="AJ2549">
        <v>0</v>
      </c>
      <c r="AK2549">
        <v>1</v>
      </c>
      <c r="AL2549">
        <v>1</v>
      </c>
      <c r="AM2549" t="s">
        <v>4690</v>
      </c>
      <c r="AN2549" t="s">
        <v>4691</v>
      </c>
      <c r="AO2549" t="s">
        <v>50</v>
      </c>
      <c r="AP2549" t="s">
        <v>81</v>
      </c>
      <c r="AQ2549">
        <v>5.4842244999999995E-4</v>
      </c>
      <c r="BY2549">
        <v>2422</v>
      </c>
    </row>
    <row r="2550" spans="1:77" x14ac:dyDescent="0.25">
      <c r="A2550">
        <v>2423</v>
      </c>
      <c r="B2550">
        <v>999</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t="s">
        <v>4690</v>
      </c>
      <c r="AN2550" t="s">
        <v>4691</v>
      </c>
      <c r="AO2550" t="s">
        <v>50</v>
      </c>
      <c r="AP2550" t="s">
        <v>81</v>
      </c>
      <c r="AQ2550">
        <v>3.5142329999999999E-5</v>
      </c>
      <c r="BY2550">
        <v>2423</v>
      </c>
    </row>
    <row r="2551" spans="1:77" x14ac:dyDescent="0.25">
      <c r="A2551">
        <v>2424</v>
      </c>
      <c r="B2551">
        <v>144</v>
      </c>
      <c r="H2551">
        <v>237</v>
      </c>
      <c r="I2551">
        <v>0</v>
      </c>
      <c r="J2551">
        <v>1</v>
      </c>
      <c r="K2551">
        <v>1</v>
      </c>
      <c r="L2551">
        <v>10</v>
      </c>
      <c r="M2551">
        <v>0</v>
      </c>
      <c r="N2551">
        <v>0</v>
      </c>
      <c r="O2551">
        <v>0</v>
      </c>
      <c r="P2551">
        <v>2</v>
      </c>
      <c r="Q2551">
        <v>1</v>
      </c>
      <c r="R2551">
        <v>1</v>
      </c>
      <c r="S2551">
        <v>0</v>
      </c>
      <c r="T2551">
        <v>0</v>
      </c>
      <c r="U2551">
        <v>1</v>
      </c>
      <c r="V2551">
        <v>0</v>
      </c>
      <c r="W2551">
        <v>0</v>
      </c>
      <c r="X2551">
        <v>0</v>
      </c>
      <c r="Y2551">
        <v>0</v>
      </c>
      <c r="Z2551">
        <v>0</v>
      </c>
      <c r="AA2551">
        <v>0</v>
      </c>
      <c r="AB2551">
        <v>0</v>
      </c>
      <c r="AC2551">
        <v>0</v>
      </c>
      <c r="AD2551">
        <v>1</v>
      </c>
      <c r="AE2551">
        <v>0</v>
      </c>
      <c r="AF2551">
        <v>0</v>
      </c>
      <c r="AG2551">
        <v>0</v>
      </c>
      <c r="AH2551">
        <v>0</v>
      </c>
      <c r="AI2551">
        <v>0</v>
      </c>
      <c r="AJ2551">
        <v>0</v>
      </c>
      <c r="AK2551">
        <v>0</v>
      </c>
      <c r="AL2551">
        <v>0</v>
      </c>
      <c r="AM2551" t="s">
        <v>4690</v>
      </c>
      <c r="AN2551" t="s">
        <v>4691</v>
      </c>
      <c r="AO2551" t="s">
        <v>50</v>
      </c>
      <c r="AP2551" t="s">
        <v>81</v>
      </c>
      <c r="AQ2551">
        <v>1.5457000000000001E-5</v>
      </c>
      <c r="BY2551">
        <v>2424</v>
      </c>
    </row>
    <row r="2552" spans="1:77" x14ac:dyDescent="0.25">
      <c r="A2552">
        <v>2425</v>
      </c>
      <c r="B2552">
        <v>1221</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t="s">
        <v>4690</v>
      </c>
      <c r="AN2552" t="s">
        <v>4691</v>
      </c>
      <c r="AO2552" t="s">
        <v>50</v>
      </c>
      <c r="AP2552" t="s">
        <v>81</v>
      </c>
      <c r="AQ2552">
        <v>6.1563389999999993E-5</v>
      </c>
      <c r="BY2552">
        <v>2425</v>
      </c>
    </row>
    <row r="2553" spans="1:77" x14ac:dyDescent="0.25">
      <c r="A2553">
        <v>2426</v>
      </c>
      <c r="B2553">
        <v>14827</v>
      </c>
      <c r="H2553">
        <v>0</v>
      </c>
      <c r="I2553">
        <v>0</v>
      </c>
      <c r="J2553">
        <v>3</v>
      </c>
      <c r="K2553">
        <v>0</v>
      </c>
      <c r="L2553">
        <v>0</v>
      </c>
      <c r="M2553">
        <v>0</v>
      </c>
      <c r="N2553">
        <v>1</v>
      </c>
      <c r="O2553">
        <v>0</v>
      </c>
      <c r="P2553">
        <v>3</v>
      </c>
      <c r="Q2553">
        <v>0</v>
      </c>
      <c r="R2553">
        <v>0</v>
      </c>
      <c r="S2553">
        <v>0</v>
      </c>
      <c r="T2553">
        <v>1</v>
      </c>
      <c r="U2553">
        <v>0</v>
      </c>
      <c r="V2553">
        <v>8</v>
      </c>
      <c r="W2553">
        <v>18</v>
      </c>
      <c r="X2553">
        <v>0</v>
      </c>
      <c r="Y2553">
        <v>0</v>
      </c>
      <c r="Z2553">
        <v>0</v>
      </c>
      <c r="AA2553">
        <v>4</v>
      </c>
      <c r="AB2553">
        <v>2</v>
      </c>
      <c r="AC2553">
        <v>2</v>
      </c>
      <c r="AD2553">
        <v>0</v>
      </c>
      <c r="AE2553">
        <v>0</v>
      </c>
      <c r="AF2553">
        <v>0</v>
      </c>
      <c r="AG2553">
        <v>10</v>
      </c>
      <c r="AH2553">
        <v>3</v>
      </c>
      <c r="AI2553">
        <v>1</v>
      </c>
      <c r="AJ2553">
        <v>0</v>
      </c>
      <c r="AK2553">
        <v>0</v>
      </c>
      <c r="AL2553">
        <v>0</v>
      </c>
      <c r="AM2553" t="s">
        <v>4690</v>
      </c>
      <c r="AN2553" t="s">
        <v>4691</v>
      </c>
      <c r="AO2553" t="s">
        <v>50</v>
      </c>
      <c r="AP2553" t="s">
        <v>81</v>
      </c>
      <c r="AQ2553">
        <v>5.2377119999999998E-4</v>
      </c>
      <c r="BY2553">
        <v>2426</v>
      </c>
    </row>
    <row r="2554" spans="1:77" x14ac:dyDescent="0.25">
      <c r="A2554">
        <v>2427</v>
      </c>
      <c r="B2554">
        <v>32012</v>
      </c>
      <c r="H2554">
        <v>82</v>
      </c>
      <c r="I2554">
        <v>0</v>
      </c>
      <c r="J2554">
        <v>5</v>
      </c>
      <c r="K2554">
        <v>1</v>
      </c>
      <c r="L2554">
        <v>0</v>
      </c>
      <c r="M2554">
        <v>1</v>
      </c>
      <c r="N2554">
        <v>0</v>
      </c>
      <c r="O2554">
        <v>0</v>
      </c>
      <c r="P2554">
        <v>0</v>
      </c>
      <c r="Q2554">
        <v>1</v>
      </c>
      <c r="R2554">
        <v>0</v>
      </c>
      <c r="S2554">
        <v>2</v>
      </c>
      <c r="T2554">
        <v>0</v>
      </c>
      <c r="U2554">
        <v>1</v>
      </c>
      <c r="V2554">
        <v>1</v>
      </c>
      <c r="W2554">
        <v>2</v>
      </c>
      <c r="X2554">
        <v>2</v>
      </c>
      <c r="Y2554">
        <v>5</v>
      </c>
      <c r="Z2554">
        <v>2</v>
      </c>
      <c r="AA2554">
        <v>5</v>
      </c>
      <c r="AB2554">
        <v>0</v>
      </c>
      <c r="AC2554">
        <v>1</v>
      </c>
      <c r="AD2554">
        <v>0</v>
      </c>
      <c r="AE2554">
        <v>16</v>
      </c>
      <c r="AF2554">
        <v>0</v>
      </c>
      <c r="AG2554">
        <v>1</v>
      </c>
      <c r="AH2554">
        <v>0</v>
      </c>
      <c r="AI2554">
        <v>0</v>
      </c>
      <c r="AJ2554">
        <v>2</v>
      </c>
      <c r="AK2554">
        <v>3</v>
      </c>
      <c r="AL2554">
        <v>3</v>
      </c>
      <c r="AM2554" t="s">
        <v>4690</v>
      </c>
      <c r="AN2554" t="s">
        <v>4691</v>
      </c>
      <c r="AO2554" t="s">
        <v>50</v>
      </c>
      <c r="AP2554" t="s">
        <v>81</v>
      </c>
      <c r="AQ2554">
        <v>6.8539622E-4</v>
      </c>
      <c r="BY2554">
        <v>2427</v>
      </c>
    </row>
    <row r="2555" spans="1:77" x14ac:dyDescent="0.25">
      <c r="A2555">
        <v>2428</v>
      </c>
      <c r="B2555">
        <v>18781</v>
      </c>
      <c r="H2555">
        <v>103</v>
      </c>
      <c r="I2555">
        <v>0</v>
      </c>
      <c r="J2555">
        <v>0</v>
      </c>
      <c r="K2555">
        <v>1</v>
      </c>
      <c r="L2555">
        <v>0</v>
      </c>
      <c r="M2555">
        <v>2</v>
      </c>
      <c r="N2555">
        <v>6</v>
      </c>
      <c r="O2555">
        <v>0</v>
      </c>
      <c r="P2555">
        <v>0</v>
      </c>
      <c r="Q2555">
        <v>0</v>
      </c>
      <c r="R2555">
        <v>0</v>
      </c>
      <c r="S2555">
        <v>2</v>
      </c>
      <c r="T2555">
        <v>3</v>
      </c>
      <c r="U2555">
        <v>0</v>
      </c>
      <c r="V2555">
        <v>1</v>
      </c>
      <c r="W2555">
        <v>1</v>
      </c>
      <c r="X2555">
        <v>1</v>
      </c>
      <c r="Y2555">
        <v>3</v>
      </c>
      <c r="Z2555">
        <v>2</v>
      </c>
      <c r="AA2555">
        <v>0</v>
      </c>
      <c r="AB2555">
        <v>0</v>
      </c>
      <c r="AC2555">
        <v>1</v>
      </c>
      <c r="AD2555">
        <v>0</v>
      </c>
      <c r="AE2555">
        <v>0</v>
      </c>
      <c r="AF2555">
        <v>0</v>
      </c>
      <c r="AG2555">
        <v>0</v>
      </c>
      <c r="AH2555">
        <v>2</v>
      </c>
      <c r="AI2555">
        <v>3</v>
      </c>
      <c r="AJ2555">
        <v>0</v>
      </c>
      <c r="AK2555">
        <v>0</v>
      </c>
      <c r="AL2555">
        <v>2</v>
      </c>
      <c r="AM2555" t="s">
        <v>4690</v>
      </c>
      <c r="AN2555" t="s">
        <v>4691</v>
      </c>
      <c r="AO2555" t="s">
        <v>50</v>
      </c>
      <c r="AP2555" t="s">
        <v>81</v>
      </c>
      <c r="AQ2555">
        <v>8.3288809999999998E-4</v>
      </c>
      <c r="BY2555">
        <v>2428</v>
      </c>
    </row>
    <row r="2556" spans="1:77" x14ac:dyDescent="0.25">
      <c r="A2556">
        <v>2430</v>
      </c>
      <c r="B2556">
        <v>2877</v>
      </c>
      <c r="C2556">
        <v>1982</v>
      </c>
      <c r="H2556">
        <v>105</v>
      </c>
      <c r="I2556">
        <v>2</v>
      </c>
      <c r="J2556">
        <v>3</v>
      </c>
      <c r="K2556">
        <v>5</v>
      </c>
      <c r="L2556">
        <v>4</v>
      </c>
      <c r="M2556">
        <v>1</v>
      </c>
      <c r="N2556">
        <v>17</v>
      </c>
      <c r="O2556">
        <v>5</v>
      </c>
      <c r="P2556">
        <v>2</v>
      </c>
      <c r="Q2556">
        <v>5</v>
      </c>
      <c r="R2556">
        <v>7</v>
      </c>
      <c r="S2556">
        <v>4</v>
      </c>
      <c r="T2556">
        <v>3</v>
      </c>
      <c r="U2556">
        <v>2</v>
      </c>
      <c r="V2556">
        <v>2</v>
      </c>
      <c r="W2556">
        <v>3</v>
      </c>
      <c r="X2556">
        <v>14</v>
      </c>
      <c r="Y2556">
        <v>2</v>
      </c>
      <c r="Z2556">
        <v>3</v>
      </c>
      <c r="AA2556">
        <v>2</v>
      </c>
      <c r="AB2556">
        <v>2</v>
      </c>
      <c r="AC2556">
        <v>4</v>
      </c>
      <c r="AD2556">
        <v>3</v>
      </c>
      <c r="AE2556">
        <v>6</v>
      </c>
      <c r="AF2556">
        <v>7</v>
      </c>
      <c r="AG2556">
        <v>5</v>
      </c>
      <c r="AH2556">
        <v>4</v>
      </c>
      <c r="AI2556">
        <v>10</v>
      </c>
      <c r="AJ2556">
        <v>13</v>
      </c>
      <c r="AK2556">
        <v>3</v>
      </c>
      <c r="AL2556">
        <v>3</v>
      </c>
      <c r="AM2556" t="s">
        <v>5815</v>
      </c>
      <c r="AN2556" t="s">
        <v>5816</v>
      </c>
      <c r="AO2556" t="s">
        <v>50</v>
      </c>
      <c r="AP2556" t="s">
        <v>81</v>
      </c>
      <c r="AQ2556">
        <v>1.3422618E-4</v>
      </c>
      <c r="BY2556">
        <v>2430</v>
      </c>
    </row>
    <row r="2557" spans="1:77" x14ac:dyDescent="0.25">
      <c r="A2557">
        <v>2432</v>
      </c>
      <c r="B2557">
        <v>90629</v>
      </c>
      <c r="H2557">
        <v>1152</v>
      </c>
      <c r="I2557">
        <v>21</v>
      </c>
      <c r="J2557">
        <v>36</v>
      </c>
      <c r="K2557">
        <v>31</v>
      </c>
      <c r="L2557">
        <v>44</v>
      </c>
      <c r="M2557">
        <v>37</v>
      </c>
      <c r="N2557">
        <v>41</v>
      </c>
      <c r="O2557">
        <v>38</v>
      </c>
      <c r="P2557">
        <v>30</v>
      </c>
      <c r="Q2557">
        <v>20</v>
      </c>
      <c r="R2557">
        <v>8</v>
      </c>
      <c r="S2557">
        <v>15</v>
      </c>
      <c r="T2557">
        <v>8</v>
      </c>
      <c r="U2557">
        <v>5</v>
      </c>
      <c r="V2557">
        <v>25</v>
      </c>
      <c r="W2557">
        <v>16</v>
      </c>
      <c r="X2557">
        <v>8</v>
      </c>
      <c r="Y2557">
        <v>12</v>
      </c>
      <c r="Z2557">
        <v>7</v>
      </c>
      <c r="AA2557">
        <v>7</v>
      </c>
      <c r="AB2557">
        <v>10</v>
      </c>
      <c r="AC2557">
        <v>15</v>
      </c>
      <c r="AD2557">
        <v>15</v>
      </c>
      <c r="AE2557">
        <v>9</v>
      </c>
      <c r="AF2557">
        <v>4</v>
      </c>
      <c r="AG2557">
        <v>8</v>
      </c>
      <c r="AH2557">
        <v>2</v>
      </c>
      <c r="AI2557">
        <v>9</v>
      </c>
      <c r="AJ2557">
        <v>8</v>
      </c>
      <c r="AK2557">
        <v>49</v>
      </c>
      <c r="AL2557">
        <v>16</v>
      </c>
      <c r="AM2557" t="s">
        <v>5817</v>
      </c>
      <c r="AN2557" t="s">
        <v>5818</v>
      </c>
      <c r="AO2557" t="s">
        <v>50</v>
      </c>
      <c r="AP2557" t="s">
        <v>81</v>
      </c>
      <c r="AQ2557">
        <v>4.5000138199999999E-3</v>
      </c>
      <c r="BY2557">
        <v>2432</v>
      </c>
    </row>
    <row r="2558" spans="1:77" x14ac:dyDescent="0.25">
      <c r="A2558">
        <v>2435</v>
      </c>
      <c r="B2558">
        <v>415</v>
      </c>
      <c r="H2558">
        <v>4907</v>
      </c>
      <c r="I2558">
        <v>39</v>
      </c>
      <c r="J2558">
        <v>66</v>
      </c>
      <c r="K2558">
        <v>32</v>
      </c>
      <c r="L2558">
        <v>20</v>
      </c>
      <c r="M2558">
        <v>34</v>
      </c>
      <c r="N2558">
        <v>25</v>
      </c>
      <c r="O2558">
        <v>7</v>
      </c>
      <c r="P2558">
        <v>21</v>
      </c>
      <c r="Q2558">
        <v>14</v>
      </c>
      <c r="R2558">
        <v>5</v>
      </c>
      <c r="S2558">
        <v>20</v>
      </c>
      <c r="T2558">
        <v>5</v>
      </c>
      <c r="U2558">
        <v>17</v>
      </c>
      <c r="V2558">
        <v>8</v>
      </c>
      <c r="W2558">
        <v>10</v>
      </c>
      <c r="X2558">
        <v>10</v>
      </c>
      <c r="Y2558">
        <v>7</v>
      </c>
      <c r="Z2558">
        <v>16</v>
      </c>
      <c r="AA2558">
        <v>9</v>
      </c>
      <c r="AB2558">
        <v>11</v>
      </c>
      <c r="AC2558">
        <v>5</v>
      </c>
      <c r="AD2558">
        <v>10</v>
      </c>
      <c r="AE2558">
        <v>5</v>
      </c>
      <c r="AF2558">
        <v>1</v>
      </c>
      <c r="AG2558">
        <v>0</v>
      </c>
      <c r="AH2558">
        <v>2</v>
      </c>
      <c r="AI2558">
        <v>4</v>
      </c>
      <c r="AJ2558">
        <v>1</v>
      </c>
      <c r="AK2558">
        <v>0</v>
      </c>
      <c r="AL2558">
        <v>16</v>
      </c>
      <c r="AM2558" t="s">
        <v>5819</v>
      </c>
      <c r="AN2558" t="s">
        <v>5820</v>
      </c>
      <c r="AO2558" t="s">
        <v>50</v>
      </c>
      <c r="AP2558" t="s">
        <v>81</v>
      </c>
      <c r="AQ2558">
        <v>0</v>
      </c>
      <c r="BY2558">
        <v>2435</v>
      </c>
    </row>
    <row r="2559" spans="1:77" x14ac:dyDescent="0.25">
      <c r="A2559">
        <v>2437</v>
      </c>
      <c r="B2559">
        <v>99</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t="s">
        <v>5821</v>
      </c>
      <c r="AN2559" t="s">
        <v>5822</v>
      </c>
      <c r="AO2559" t="s">
        <v>50</v>
      </c>
      <c r="AP2559" t="s">
        <v>81</v>
      </c>
      <c r="AQ2559">
        <v>4.0815300000000002E-6</v>
      </c>
      <c r="BY2559">
        <v>2437</v>
      </c>
    </row>
    <row r="2560" spans="1:77" x14ac:dyDescent="0.25">
      <c r="A2560">
        <v>2438</v>
      </c>
      <c r="B2560">
        <v>360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t="s">
        <v>5823</v>
      </c>
      <c r="AN2560" t="s">
        <v>5824</v>
      </c>
      <c r="AO2560" t="s">
        <v>50</v>
      </c>
      <c r="AP2560" t="s">
        <v>81</v>
      </c>
      <c r="AQ2560">
        <v>1.422802E-5</v>
      </c>
      <c r="BY2560">
        <v>2438</v>
      </c>
    </row>
    <row r="2561" spans="1:77" x14ac:dyDescent="0.25">
      <c r="A2561">
        <v>2439</v>
      </c>
      <c r="B2561">
        <v>490</v>
      </c>
      <c r="H2561">
        <v>11</v>
      </c>
      <c r="I2561">
        <v>0</v>
      </c>
      <c r="J2561">
        <v>0</v>
      </c>
      <c r="K2561">
        <v>0</v>
      </c>
      <c r="L2561">
        <v>0</v>
      </c>
      <c r="M2561">
        <v>0</v>
      </c>
      <c r="N2561">
        <v>0</v>
      </c>
      <c r="O2561">
        <v>0</v>
      </c>
      <c r="P2561">
        <v>0</v>
      </c>
      <c r="Q2561">
        <v>0</v>
      </c>
      <c r="R2561">
        <v>2</v>
      </c>
      <c r="S2561">
        <v>0</v>
      </c>
      <c r="T2561">
        <v>0</v>
      </c>
      <c r="U2561">
        <v>0</v>
      </c>
      <c r="V2561">
        <v>0</v>
      </c>
      <c r="W2561">
        <v>0</v>
      </c>
      <c r="X2561">
        <v>0</v>
      </c>
      <c r="Y2561">
        <v>0</v>
      </c>
      <c r="Z2561">
        <v>0</v>
      </c>
      <c r="AA2561">
        <v>0</v>
      </c>
      <c r="AB2561">
        <v>0</v>
      </c>
      <c r="AC2561">
        <v>0</v>
      </c>
      <c r="AD2561">
        <v>0</v>
      </c>
      <c r="AE2561">
        <v>1</v>
      </c>
      <c r="AF2561">
        <v>0</v>
      </c>
      <c r="AG2561">
        <v>0</v>
      </c>
      <c r="AH2561">
        <v>0</v>
      </c>
      <c r="AI2561">
        <v>0</v>
      </c>
      <c r="AJ2561">
        <v>0</v>
      </c>
      <c r="AK2561">
        <v>0</v>
      </c>
      <c r="AL2561">
        <v>0</v>
      </c>
      <c r="AM2561" t="s">
        <v>5825</v>
      </c>
      <c r="AN2561" t="s">
        <v>5826</v>
      </c>
      <c r="AO2561" t="s">
        <v>50</v>
      </c>
      <c r="AP2561" t="s">
        <v>81</v>
      </c>
      <c r="AQ2561">
        <v>2.1315159999999999E-5</v>
      </c>
      <c r="BY2561">
        <v>2439</v>
      </c>
    </row>
    <row r="2562" spans="1:77" x14ac:dyDescent="0.25">
      <c r="A2562">
        <v>2440</v>
      </c>
      <c r="B2562">
        <v>442</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t="s">
        <v>5827</v>
      </c>
      <c r="AN2562" t="s">
        <v>5828</v>
      </c>
      <c r="AO2562" t="s">
        <v>50</v>
      </c>
      <c r="AP2562" t="s">
        <v>81</v>
      </c>
      <c r="AQ2562">
        <v>1.8195000000000001E-5</v>
      </c>
      <c r="BY2562">
        <v>2440</v>
      </c>
    </row>
    <row r="2563" spans="1:77" x14ac:dyDescent="0.25">
      <c r="A2563">
        <v>2441</v>
      </c>
      <c r="B2563">
        <v>49</v>
      </c>
      <c r="H2563">
        <v>966</v>
      </c>
      <c r="I2563">
        <v>4</v>
      </c>
      <c r="J2563">
        <v>3</v>
      </c>
      <c r="K2563">
        <v>5</v>
      </c>
      <c r="L2563">
        <v>7</v>
      </c>
      <c r="M2563">
        <v>5</v>
      </c>
      <c r="N2563">
        <v>0</v>
      </c>
      <c r="O2563">
        <v>1</v>
      </c>
      <c r="P2563">
        <v>2</v>
      </c>
      <c r="Q2563">
        <v>1</v>
      </c>
      <c r="R2563">
        <v>3</v>
      </c>
      <c r="S2563">
        <v>0</v>
      </c>
      <c r="T2563">
        <v>0</v>
      </c>
      <c r="U2563">
        <v>0</v>
      </c>
      <c r="V2563">
        <v>0</v>
      </c>
      <c r="W2563">
        <v>0</v>
      </c>
      <c r="X2563">
        <v>0</v>
      </c>
      <c r="Y2563">
        <v>1</v>
      </c>
      <c r="Z2563">
        <v>1</v>
      </c>
      <c r="AA2563">
        <v>0</v>
      </c>
      <c r="AB2563">
        <v>0</v>
      </c>
      <c r="AC2563">
        <v>0</v>
      </c>
      <c r="AD2563">
        <v>2</v>
      </c>
      <c r="AE2563">
        <v>2</v>
      </c>
      <c r="AF2563">
        <v>0</v>
      </c>
      <c r="AG2563">
        <v>0</v>
      </c>
      <c r="AH2563">
        <v>1</v>
      </c>
      <c r="AI2563">
        <v>0</v>
      </c>
      <c r="AJ2563">
        <v>0</v>
      </c>
      <c r="AK2563">
        <v>0</v>
      </c>
      <c r="AL2563">
        <v>0</v>
      </c>
      <c r="AM2563" t="s">
        <v>1527</v>
      </c>
      <c r="AN2563" t="s">
        <v>1528</v>
      </c>
      <c r="AO2563" t="s">
        <v>50</v>
      </c>
      <c r="AP2563" t="s">
        <v>81</v>
      </c>
      <c r="AQ2563">
        <v>5.2385829999999998E-5</v>
      </c>
      <c r="BY2563">
        <v>2441</v>
      </c>
    </row>
    <row r="2564" spans="1:77" x14ac:dyDescent="0.25">
      <c r="A2564">
        <v>2443</v>
      </c>
      <c r="B2564">
        <v>128</v>
      </c>
      <c r="H2564">
        <v>1817</v>
      </c>
      <c r="I2564">
        <v>10</v>
      </c>
      <c r="J2564">
        <v>0</v>
      </c>
      <c r="K2564">
        <v>4</v>
      </c>
      <c r="L2564">
        <v>2</v>
      </c>
      <c r="M2564">
        <v>4</v>
      </c>
      <c r="N2564">
        <v>3</v>
      </c>
      <c r="O2564">
        <v>4</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t="s">
        <v>1527</v>
      </c>
      <c r="AN2564" t="s">
        <v>1528</v>
      </c>
      <c r="AO2564" t="s">
        <v>50</v>
      </c>
      <c r="AP2564" t="s">
        <v>81</v>
      </c>
      <c r="AQ2564">
        <v>7.7800589999999994E-5</v>
      </c>
      <c r="BY2564">
        <v>2443</v>
      </c>
    </row>
    <row r="2565" spans="1:77" x14ac:dyDescent="0.25">
      <c r="A2565">
        <v>2444</v>
      </c>
      <c r="B2565">
        <v>78</v>
      </c>
      <c r="H2565">
        <v>2074</v>
      </c>
      <c r="I2565">
        <v>4</v>
      </c>
      <c r="J2565">
        <v>0</v>
      </c>
      <c r="K2565">
        <v>1</v>
      </c>
      <c r="L2565">
        <v>0</v>
      </c>
      <c r="M2565">
        <v>0</v>
      </c>
      <c r="N2565">
        <v>3</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t="s">
        <v>1527</v>
      </c>
      <c r="AN2565" t="s">
        <v>1528</v>
      </c>
      <c r="AO2565" t="s">
        <v>50</v>
      </c>
      <c r="AP2565" t="s">
        <v>81</v>
      </c>
      <c r="AQ2565">
        <v>5.6611360000000002E-5</v>
      </c>
      <c r="BY2565">
        <v>2444</v>
      </c>
    </row>
    <row r="2566" spans="1:77" x14ac:dyDescent="0.25">
      <c r="A2566">
        <v>2445</v>
      </c>
      <c r="B2566">
        <v>1</v>
      </c>
      <c r="H2566">
        <v>215</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t="s">
        <v>1527</v>
      </c>
      <c r="AN2566" t="s">
        <v>1528</v>
      </c>
      <c r="AO2566" t="s">
        <v>50</v>
      </c>
      <c r="AP2566" t="s">
        <v>81</v>
      </c>
      <c r="AQ2566">
        <v>1.163867E-5</v>
      </c>
      <c r="BY2566">
        <v>2445</v>
      </c>
    </row>
    <row r="2567" spans="1:77" x14ac:dyDescent="0.25">
      <c r="A2567">
        <v>2446</v>
      </c>
      <c r="B2567">
        <v>961</v>
      </c>
      <c r="H2567">
        <v>3156</v>
      </c>
      <c r="I2567">
        <v>6</v>
      </c>
      <c r="J2567">
        <v>19</v>
      </c>
      <c r="K2567">
        <v>12</v>
      </c>
      <c r="L2567">
        <v>17</v>
      </c>
      <c r="M2567">
        <v>11</v>
      </c>
      <c r="N2567">
        <v>18</v>
      </c>
      <c r="O2567">
        <v>20</v>
      </c>
      <c r="P2567">
        <v>9</v>
      </c>
      <c r="Q2567">
        <v>8</v>
      </c>
      <c r="R2567">
        <v>16</v>
      </c>
      <c r="S2567">
        <v>7</v>
      </c>
      <c r="T2567">
        <v>6</v>
      </c>
      <c r="U2567">
        <v>6</v>
      </c>
      <c r="V2567">
        <v>7</v>
      </c>
      <c r="W2567">
        <v>1</v>
      </c>
      <c r="X2567">
        <v>36</v>
      </c>
      <c r="Y2567">
        <v>2</v>
      </c>
      <c r="Z2567">
        <v>3</v>
      </c>
      <c r="AA2567">
        <v>1</v>
      </c>
      <c r="AB2567">
        <v>4</v>
      </c>
      <c r="AC2567">
        <v>3</v>
      </c>
      <c r="AD2567">
        <v>2</v>
      </c>
      <c r="AE2567">
        <v>6</v>
      </c>
      <c r="AF2567">
        <v>3</v>
      </c>
      <c r="AG2567">
        <v>0</v>
      </c>
      <c r="AH2567">
        <v>0</v>
      </c>
      <c r="AI2567">
        <v>4</v>
      </c>
      <c r="AJ2567">
        <v>1</v>
      </c>
      <c r="AK2567">
        <v>0</v>
      </c>
      <c r="AL2567">
        <v>1</v>
      </c>
      <c r="AM2567" t="s">
        <v>1499</v>
      </c>
      <c r="AN2567" t="s">
        <v>1500</v>
      </c>
      <c r="AO2567" t="s">
        <v>50</v>
      </c>
      <c r="AP2567" t="s">
        <v>81</v>
      </c>
      <c r="AQ2567">
        <v>1.3184581E-4</v>
      </c>
      <c r="BY2567">
        <v>2446</v>
      </c>
    </row>
    <row r="2568" spans="1:77" x14ac:dyDescent="0.25">
      <c r="A2568">
        <v>2449</v>
      </c>
      <c r="B2568">
        <v>2240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t="s">
        <v>1519</v>
      </c>
      <c r="AN2568" t="s">
        <v>1520</v>
      </c>
      <c r="AO2568" t="s">
        <v>50</v>
      </c>
      <c r="AP2568" t="s">
        <v>81</v>
      </c>
      <c r="AQ2568">
        <v>9.1127880000000004E-5</v>
      </c>
      <c r="BY2568">
        <v>2449</v>
      </c>
    </row>
    <row r="2569" spans="1:77" x14ac:dyDescent="0.25">
      <c r="A2569">
        <v>2450</v>
      </c>
      <c r="B2569">
        <v>2030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t="s">
        <v>1519</v>
      </c>
      <c r="AN2569" t="s">
        <v>1520</v>
      </c>
      <c r="AO2569" t="s">
        <v>50</v>
      </c>
      <c r="AP2569" t="s">
        <v>81</v>
      </c>
      <c r="AQ2569">
        <v>1.2222970000000001E-4</v>
      </c>
      <c r="BY2569">
        <v>2450</v>
      </c>
    </row>
    <row r="2570" spans="1:77" x14ac:dyDescent="0.25">
      <c r="A2570">
        <v>2451</v>
      </c>
      <c r="B2570">
        <v>255</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t="s">
        <v>1519</v>
      </c>
      <c r="AN2570" t="s">
        <v>1520</v>
      </c>
      <c r="AO2570" t="s">
        <v>50</v>
      </c>
      <c r="AP2570" t="s">
        <v>81</v>
      </c>
      <c r="AQ2570">
        <v>7.5127500000000002E-6</v>
      </c>
      <c r="BY2570">
        <v>2451</v>
      </c>
    </row>
    <row r="2571" spans="1:77" x14ac:dyDescent="0.25">
      <c r="A2571">
        <v>2452</v>
      </c>
      <c r="B2571">
        <v>15</v>
      </c>
      <c r="H2571">
        <v>24</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1</v>
      </c>
      <c r="AB2571">
        <v>0</v>
      </c>
      <c r="AC2571">
        <v>0</v>
      </c>
      <c r="AD2571">
        <v>0</v>
      </c>
      <c r="AE2571">
        <v>0</v>
      </c>
      <c r="AF2571">
        <v>0</v>
      </c>
      <c r="AG2571">
        <v>0</v>
      </c>
      <c r="AH2571">
        <v>0</v>
      </c>
      <c r="AI2571">
        <v>0</v>
      </c>
      <c r="AJ2571">
        <v>0</v>
      </c>
      <c r="AK2571">
        <v>0</v>
      </c>
      <c r="AL2571">
        <v>0</v>
      </c>
      <c r="AM2571" t="s">
        <v>1519</v>
      </c>
      <c r="AN2571" t="s">
        <v>1520</v>
      </c>
      <c r="AO2571" t="s">
        <v>50</v>
      </c>
      <c r="AP2571" t="s">
        <v>81</v>
      </c>
      <c r="AQ2571">
        <v>2.6734699999999999E-6</v>
      </c>
      <c r="BY2571">
        <v>2452</v>
      </c>
    </row>
    <row r="2572" spans="1:77" x14ac:dyDescent="0.25">
      <c r="A2572">
        <v>2453</v>
      </c>
      <c r="B2572">
        <v>515</v>
      </c>
      <c r="H2572">
        <v>14</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t="s">
        <v>1519</v>
      </c>
      <c r="AN2572" t="s">
        <v>1520</v>
      </c>
      <c r="AO2572" t="s">
        <v>50</v>
      </c>
      <c r="AP2572" t="s">
        <v>81</v>
      </c>
      <c r="AQ2572">
        <v>2.891079E-5</v>
      </c>
      <c r="BY2572">
        <v>2453</v>
      </c>
    </row>
    <row r="2573" spans="1:77" x14ac:dyDescent="0.25">
      <c r="A2573">
        <v>2454</v>
      </c>
      <c r="B2573">
        <v>111</v>
      </c>
      <c r="H2573">
        <v>30</v>
      </c>
      <c r="I2573">
        <v>0</v>
      </c>
      <c r="J2573">
        <v>0</v>
      </c>
      <c r="K2573">
        <v>0</v>
      </c>
      <c r="L2573">
        <v>0</v>
      </c>
      <c r="M2573">
        <v>0</v>
      </c>
      <c r="N2573">
        <v>0</v>
      </c>
      <c r="O2573">
        <v>0</v>
      </c>
      <c r="P2573">
        <v>0</v>
      </c>
      <c r="Q2573">
        <v>0</v>
      </c>
      <c r="R2573">
        <v>0</v>
      </c>
      <c r="S2573">
        <v>0</v>
      </c>
      <c r="T2573">
        <v>1</v>
      </c>
      <c r="U2573">
        <v>0</v>
      </c>
      <c r="V2573">
        <v>0</v>
      </c>
      <c r="W2573">
        <v>0</v>
      </c>
      <c r="X2573">
        <v>0</v>
      </c>
      <c r="Y2573">
        <v>0</v>
      </c>
      <c r="Z2573">
        <v>0</v>
      </c>
      <c r="AA2573">
        <v>0</v>
      </c>
      <c r="AB2573">
        <v>0</v>
      </c>
      <c r="AC2573">
        <v>1</v>
      </c>
      <c r="AD2573">
        <v>0</v>
      </c>
      <c r="AE2573">
        <v>0</v>
      </c>
      <c r="AF2573">
        <v>0</v>
      </c>
      <c r="AG2573">
        <v>0</v>
      </c>
      <c r="AH2573">
        <v>0</v>
      </c>
      <c r="AI2573">
        <v>0</v>
      </c>
      <c r="AJ2573">
        <v>0</v>
      </c>
      <c r="AK2573">
        <v>0</v>
      </c>
      <c r="AL2573">
        <v>0</v>
      </c>
      <c r="AM2573" t="s">
        <v>1519</v>
      </c>
      <c r="AN2573" t="s">
        <v>1520</v>
      </c>
      <c r="AO2573" t="s">
        <v>50</v>
      </c>
      <c r="AP2573" t="s">
        <v>81</v>
      </c>
      <c r="AQ2573">
        <v>7.4285400000000004E-6</v>
      </c>
      <c r="BY2573">
        <v>2454</v>
      </c>
    </row>
    <row r="2574" spans="1:77" x14ac:dyDescent="0.25">
      <c r="A2574">
        <v>2455</v>
      </c>
      <c r="B2574">
        <v>18</v>
      </c>
      <c r="H2574">
        <v>68</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1</v>
      </c>
      <c r="AE2574">
        <v>0</v>
      </c>
      <c r="AF2574">
        <v>0</v>
      </c>
      <c r="AG2574">
        <v>0</v>
      </c>
      <c r="AH2574">
        <v>0</v>
      </c>
      <c r="AI2574">
        <v>0</v>
      </c>
      <c r="AJ2574">
        <v>0</v>
      </c>
      <c r="AK2574">
        <v>0</v>
      </c>
      <c r="AL2574">
        <v>1</v>
      </c>
      <c r="AM2574" t="s">
        <v>1519</v>
      </c>
      <c r="AN2574" t="s">
        <v>1520</v>
      </c>
      <c r="AO2574" t="s">
        <v>50</v>
      </c>
      <c r="AP2574" t="s">
        <v>81</v>
      </c>
      <c r="AQ2574">
        <v>3.8381300000000001E-6</v>
      </c>
      <c r="BY2574">
        <v>2455</v>
      </c>
    </row>
    <row r="2575" spans="1:77" x14ac:dyDescent="0.25">
      <c r="A2575">
        <v>2456</v>
      </c>
      <c r="B2575">
        <v>64</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t="s">
        <v>1519</v>
      </c>
      <c r="AN2575" t="s">
        <v>1520</v>
      </c>
      <c r="AO2575" t="s">
        <v>50</v>
      </c>
      <c r="AP2575" t="s">
        <v>81</v>
      </c>
      <c r="AQ2575">
        <v>2.4348800000000001E-6</v>
      </c>
      <c r="BY2575">
        <v>2456</v>
      </c>
    </row>
    <row r="2576" spans="1:77" x14ac:dyDescent="0.25">
      <c r="A2576">
        <v>2457</v>
      </c>
      <c r="B2576">
        <v>208</v>
      </c>
      <c r="H2576">
        <v>372</v>
      </c>
      <c r="I2576">
        <v>0</v>
      </c>
      <c r="J2576">
        <v>0</v>
      </c>
      <c r="K2576">
        <v>0</v>
      </c>
      <c r="L2576">
        <v>0</v>
      </c>
      <c r="M2576">
        <v>0</v>
      </c>
      <c r="N2576">
        <v>2</v>
      </c>
      <c r="O2576">
        <v>1</v>
      </c>
      <c r="P2576">
        <v>1</v>
      </c>
      <c r="Q2576">
        <v>0</v>
      </c>
      <c r="R2576">
        <v>2</v>
      </c>
      <c r="S2576">
        <v>0</v>
      </c>
      <c r="T2576">
        <v>0</v>
      </c>
      <c r="U2576">
        <v>1</v>
      </c>
      <c r="V2576">
        <v>0</v>
      </c>
      <c r="W2576">
        <v>0</v>
      </c>
      <c r="X2576">
        <v>2</v>
      </c>
      <c r="Y2576">
        <v>0</v>
      </c>
      <c r="Z2576">
        <v>2</v>
      </c>
      <c r="AA2576">
        <v>0</v>
      </c>
      <c r="AB2576">
        <v>0</v>
      </c>
      <c r="AC2576">
        <v>0</v>
      </c>
      <c r="AD2576">
        <v>2</v>
      </c>
      <c r="AE2576">
        <v>0</v>
      </c>
      <c r="AF2576">
        <v>0</v>
      </c>
      <c r="AG2576">
        <v>0</v>
      </c>
      <c r="AH2576">
        <v>0</v>
      </c>
      <c r="AI2576">
        <v>0</v>
      </c>
      <c r="AJ2576">
        <v>1</v>
      </c>
      <c r="AK2576">
        <v>3</v>
      </c>
      <c r="AL2576">
        <v>1</v>
      </c>
      <c r="AM2576" t="s">
        <v>1519</v>
      </c>
      <c r="AN2576" t="s">
        <v>1520</v>
      </c>
      <c r="AO2576" t="s">
        <v>50</v>
      </c>
      <c r="AP2576" t="s">
        <v>81</v>
      </c>
      <c r="AQ2576">
        <v>2.482844E-5</v>
      </c>
      <c r="BY2576">
        <v>2457</v>
      </c>
    </row>
    <row r="2577" spans="1:77" x14ac:dyDescent="0.25">
      <c r="A2577">
        <v>2458</v>
      </c>
      <c r="B2577">
        <v>20943</v>
      </c>
      <c r="C2577">
        <v>2005</v>
      </c>
      <c r="H2577">
        <v>1492</v>
      </c>
      <c r="I2577">
        <v>23</v>
      </c>
      <c r="J2577">
        <v>33</v>
      </c>
      <c r="K2577">
        <v>20</v>
      </c>
      <c r="L2577">
        <v>30</v>
      </c>
      <c r="M2577">
        <v>37</v>
      </c>
      <c r="N2577">
        <v>33</v>
      </c>
      <c r="O2577">
        <v>30</v>
      </c>
      <c r="P2577">
        <v>15</v>
      </c>
      <c r="Q2577">
        <v>10</v>
      </c>
      <c r="R2577">
        <v>17</v>
      </c>
      <c r="S2577">
        <v>4</v>
      </c>
      <c r="T2577">
        <v>8</v>
      </c>
      <c r="U2577">
        <v>25</v>
      </c>
      <c r="V2577">
        <v>17</v>
      </c>
      <c r="W2577">
        <v>37</v>
      </c>
      <c r="X2577">
        <v>1</v>
      </c>
      <c r="Y2577">
        <v>24</v>
      </c>
      <c r="Z2577">
        <v>29</v>
      </c>
      <c r="AA2577">
        <v>68</v>
      </c>
      <c r="AB2577">
        <v>32</v>
      </c>
      <c r="AC2577">
        <v>16</v>
      </c>
      <c r="AD2577">
        <v>23</v>
      </c>
      <c r="AE2577">
        <v>6</v>
      </c>
      <c r="AF2577">
        <v>23</v>
      </c>
      <c r="AG2577">
        <v>27</v>
      </c>
      <c r="AH2577">
        <v>7</v>
      </c>
      <c r="AI2577">
        <v>19</v>
      </c>
      <c r="AJ2577">
        <v>18</v>
      </c>
      <c r="AK2577">
        <v>37</v>
      </c>
      <c r="AL2577">
        <v>38</v>
      </c>
      <c r="AM2577" t="s">
        <v>5829</v>
      </c>
      <c r="AN2577" t="s">
        <v>5830</v>
      </c>
      <c r="AO2577" t="s">
        <v>50</v>
      </c>
      <c r="AP2577" t="s">
        <v>81</v>
      </c>
      <c r="AQ2577">
        <v>1.1888815999999999E-3</v>
      </c>
      <c r="BY2577">
        <v>2458</v>
      </c>
    </row>
    <row r="2578" spans="1:77" x14ac:dyDescent="0.25">
      <c r="A2578">
        <v>2459</v>
      </c>
      <c r="B2578">
        <v>806</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t="s">
        <v>5831</v>
      </c>
      <c r="AN2578" t="s">
        <v>5832</v>
      </c>
      <c r="AO2578" t="s">
        <v>50</v>
      </c>
      <c r="AP2578" t="s">
        <v>81</v>
      </c>
      <c r="AQ2578">
        <v>1.330707E-5</v>
      </c>
      <c r="BY2578">
        <v>2459</v>
      </c>
    </row>
    <row r="2579" spans="1:77" x14ac:dyDescent="0.25">
      <c r="A2579">
        <v>2460</v>
      </c>
      <c r="B2579">
        <v>620</v>
      </c>
      <c r="H2579">
        <v>124</v>
      </c>
      <c r="I2579">
        <v>6</v>
      </c>
      <c r="J2579">
        <v>5</v>
      </c>
      <c r="K2579">
        <v>3</v>
      </c>
      <c r="L2579">
        <v>8</v>
      </c>
      <c r="M2579">
        <v>13</v>
      </c>
      <c r="N2579">
        <v>7</v>
      </c>
      <c r="O2579">
        <v>14</v>
      </c>
      <c r="P2579">
        <v>7</v>
      </c>
      <c r="Q2579">
        <v>1</v>
      </c>
      <c r="R2579">
        <v>3</v>
      </c>
      <c r="S2579">
        <v>1</v>
      </c>
      <c r="T2579">
        <v>1</v>
      </c>
      <c r="U2579">
        <v>2</v>
      </c>
      <c r="V2579">
        <v>0</v>
      </c>
      <c r="W2579">
        <v>15</v>
      </c>
      <c r="X2579">
        <v>0</v>
      </c>
      <c r="Y2579">
        <v>3</v>
      </c>
      <c r="Z2579">
        <v>1</v>
      </c>
      <c r="AA2579">
        <v>12</v>
      </c>
      <c r="AB2579">
        <v>1</v>
      </c>
      <c r="AC2579">
        <v>6</v>
      </c>
      <c r="AD2579">
        <v>9</v>
      </c>
      <c r="AE2579">
        <v>1</v>
      </c>
      <c r="AF2579">
        <v>8</v>
      </c>
      <c r="AG2579">
        <v>9</v>
      </c>
      <c r="AH2579">
        <v>1</v>
      </c>
      <c r="AI2579">
        <v>2</v>
      </c>
      <c r="AJ2579">
        <v>1</v>
      </c>
      <c r="AK2579">
        <v>18</v>
      </c>
      <c r="AL2579">
        <v>22</v>
      </c>
      <c r="AM2579" t="s">
        <v>5831</v>
      </c>
      <c r="AN2579" t="s">
        <v>5832</v>
      </c>
      <c r="AO2579" t="s">
        <v>50</v>
      </c>
      <c r="AP2579" t="s">
        <v>81</v>
      </c>
      <c r="AQ2579">
        <v>4.5910050000000003E-5</v>
      </c>
      <c r="BY2579">
        <v>2460</v>
      </c>
    </row>
    <row r="2580" spans="1:77" x14ac:dyDescent="0.25">
      <c r="A2580">
        <v>2461</v>
      </c>
      <c r="B2580">
        <v>532039</v>
      </c>
      <c r="H2580">
        <v>2272</v>
      </c>
      <c r="I2580">
        <v>0</v>
      </c>
      <c r="J2580">
        <v>15</v>
      </c>
      <c r="K2580">
        <v>87</v>
      </c>
      <c r="L2580">
        <v>51</v>
      </c>
      <c r="M2580">
        <v>108</v>
      </c>
      <c r="N2580">
        <v>84</v>
      </c>
      <c r="O2580">
        <v>11</v>
      </c>
      <c r="P2580">
        <v>109</v>
      </c>
      <c r="Q2580">
        <v>132</v>
      </c>
      <c r="R2580">
        <v>21</v>
      </c>
      <c r="S2580">
        <v>35</v>
      </c>
      <c r="T2580">
        <v>185</v>
      </c>
      <c r="U2580">
        <v>107</v>
      </c>
      <c r="V2580">
        <v>65</v>
      </c>
      <c r="W2580">
        <v>30</v>
      </c>
      <c r="X2580">
        <v>39</v>
      </c>
      <c r="Y2580">
        <v>71</v>
      </c>
      <c r="Z2580">
        <v>228</v>
      </c>
      <c r="AA2580">
        <v>293</v>
      </c>
      <c r="AB2580">
        <v>105</v>
      </c>
      <c r="AC2580">
        <v>179</v>
      </c>
      <c r="AD2580">
        <v>126</v>
      </c>
      <c r="AE2580">
        <v>206</v>
      </c>
      <c r="AF2580">
        <v>116</v>
      </c>
      <c r="AG2580">
        <v>86</v>
      </c>
      <c r="AH2580">
        <v>84</v>
      </c>
      <c r="AI2580">
        <v>112</v>
      </c>
      <c r="AJ2580">
        <v>75</v>
      </c>
      <c r="AK2580">
        <v>45</v>
      </c>
      <c r="AL2580">
        <v>62</v>
      </c>
      <c r="AM2580" t="s">
        <v>5833</v>
      </c>
      <c r="AN2580" t="s">
        <v>5834</v>
      </c>
      <c r="AO2580" t="s">
        <v>50</v>
      </c>
      <c r="AP2580" t="s">
        <v>81</v>
      </c>
      <c r="AQ2580">
        <v>1.6338948610000001E-2</v>
      </c>
      <c r="BY2580">
        <v>2461</v>
      </c>
    </row>
    <row r="2581" spans="1:77" x14ac:dyDescent="0.25">
      <c r="A2581">
        <v>2463</v>
      </c>
      <c r="B2581">
        <v>356</v>
      </c>
      <c r="C2581">
        <v>1982</v>
      </c>
      <c r="H2581">
        <v>30</v>
      </c>
      <c r="I2581">
        <v>0</v>
      </c>
      <c r="J2581">
        <v>0</v>
      </c>
      <c r="K2581">
        <v>1</v>
      </c>
      <c r="L2581">
        <v>0</v>
      </c>
      <c r="M2581">
        <v>0</v>
      </c>
      <c r="N2581">
        <v>1</v>
      </c>
      <c r="O2581">
        <v>0</v>
      </c>
      <c r="P2581">
        <v>0</v>
      </c>
      <c r="Q2581">
        <v>0</v>
      </c>
      <c r="R2581">
        <v>0</v>
      </c>
      <c r="S2581">
        <v>0</v>
      </c>
      <c r="T2581">
        <v>0</v>
      </c>
      <c r="U2581">
        <v>0</v>
      </c>
      <c r="V2581">
        <v>0</v>
      </c>
      <c r="W2581">
        <v>1</v>
      </c>
      <c r="X2581">
        <v>2</v>
      </c>
      <c r="Y2581">
        <v>1</v>
      </c>
      <c r="Z2581">
        <v>0</v>
      </c>
      <c r="AA2581">
        <v>0</v>
      </c>
      <c r="AB2581">
        <v>0</v>
      </c>
      <c r="AC2581">
        <v>0</v>
      </c>
      <c r="AD2581">
        <v>1</v>
      </c>
      <c r="AE2581">
        <v>5</v>
      </c>
      <c r="AF2581">
        <v>1</v>
      </c>
      <c r="AG2581">
        <v>0</v>
      </c>
      <c r="AH2581">
        <v>0</v>
      </c>
      <c r="AI2581">
        <v>1</v>
      </c>
      <c r="AJ2581">
        <v>1</v>
      </c>
      <c r="AK2581">
        <v>3</v>
      </c>
      <c r="AL2581">
        <v>3</v>
      </c>
      <c r="AM2581" t="s">
        <v>5835</v>
      </c>
      <c r="AN2581" t="s">
        <v>5836</v>
      </c>
      <c r="AO2581" t="s">
        <v>50</v>
      </c>
      <c r="AP2581" t="s">
        <v>81</v>
      </c>
      <c r="AQ2581">
        <v>1.6296309999999999E-5</v>
      </c>
      <c r="BY2581">
        <v>2463</v>
      </c>
    </row>
    <row r="2582" spans="1:77" x14ac:dyDescent="0.25">
      <c r="A2582">
        <v>2464</v>
      </c>
      <c r="B2582">
        <v>632</v>
      </c>
      <c r="H2582">
        <v>145</v>
      </c>
      <c r="I2582">
        <v>0</v>
      </c>
      <c r="J2582">
        <v>2</v>
      </c>
      <c r="K2582">
        <v>3</v>
      </c>
      <c r="L2582">
        <v>2</v>
      </c>
      <c r="M2582">
        <v>7</v>
      </c>
      <c r="N2582">
        <v>1</v>
      </c>
      <c r="O2582">
        <v>0</v>
      </c>
      <c r="P2582">
        <v>3</v>
      </c>
      <c r="Q2582">
        <v>0</v>
      </c>
      <c r="R2582">
        <v>0</v>
      </c>
      <c r="S2582">
        <v>0</v>
      </c>
      <c r="T2582">
        <v>1</v>
      </c>
      <c r="U2582">
        <v>0</v>
      </c>
      <c r="V2582">
        <v>0</v>
      </c>
      <c r="W2582">
        <v>2</v>
      </c>
      <c r="X2582">
        <v>0</v>
      </c>
      <c r="Y2582">
        <v>1</v>
      </c>
      <c r="Z2582">
        <v>0</v>
      </c>
      <c r="AA2582">
        <v>1</v>
      </c>
      <c r="AB2582">
        <v>0</v>
      </c>
      <c r="AC2582">
        <v>0</v>
      </c>
      <c r="AD2582">
        <v>0</v>
      </c>
      <c r="AE2582">
        <v>8</v>
      </c>
      <c r="AF2582">
        <v>1</v>
      </c>
      <c r="AG2582">
        <v>1</v>
      </c>
      <c r="AH2582">
        <v>0</v>
      </c>
      <c r="AI2582">
        <v>2</v>
      </c>
      <c r="AJ2582">
        <v>2</v>
      </c>
      <c r="AK2582">
        <v>0</v>
      </c>
      <c r="AL2582">
        <v>6</v>
      </c>
      <c r="AM2582" t="s">
        <v>5835</v>
      </c>
      <c r="AN2582" t="s">
        <v>5836</v>
      </c>
      <c r="AO2582" t="s">
        <v>50</v>
      </c>
      <c r="AP2582" t="s">
        <v>81</v>
      </c>
      <c r="AQ2582">
        <v>2.7946319999999998E-5</v>
      </c>
      <c r="BY2582">
        <v>2464</v>
      </c>
    </row>
    <row r="2583" spans="1:77" x14ac:dyDescent="0.25">
      <c r="A2583">
        <v>2465</v>
      </c>
      <c r="B2583">
        <v>119</v>
      </c>
      <c r="H2583">
        <v>1</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t="s">
        <v>5835</v>
      </c>
      <c r="AN2583" t="s">
        <v>5836</v>
      </c>
      <c r="AO2583" t="s">
        <v>50</v>
      </c>
      <c r="AP2583" t="s">
        <v>81</v>
      </c>
      <c r="AQ2583">
        <v>7.9295900000000004E-6</v>
      </c>
      <c r="BY2583">
        <v>2465</v>
      </c>
    </row>
    <row r="2584" spans="1:77" x14ac:dyDescent="0.25">
      <c r="A2584">
        <v>2466</v>
      </c>
      <c r="B2584">
        <v>922</v>
      </c>
      <c r="C2584">
        <v>1984</v>
      </c>
      <c r="H2584">
        <v>1967</v>
      </c>
      <c r="I2584">
        <v>110</v>
      </c>
      <c r="J2584">
        <v>91</v>
      </c>
      <c r="K2584">
        <v>62</v>
      </c>
      <c r="L2584">
        <v>28</v>
      </c>
      <c r="M2584">
        <v>77</v>
      </c>
      <c r="N2584">
        <v>24</v>
      </c>
      <c r="O2584">
        <v>38</v>
      </c>
      <c r="P2584">
        <v>34</v>
      </c>
      <c r="Q2584">
        <v>25</v>
      </c>
      <c r="R2584">
        <v>27</v>
      </c>
      <c r="S2584">
        <v>19</v>
      </c>
      <c r="T2584">
        <v>30</v>
      </c>
      <c r="U2584">
        <v>9</v>
      </c>
      <c r="V2584">
        <v>8</v>
      </c>
      <c r="W2584">
        <v>13</v>
      </c>
      <c r="X2584">
        <v>9</v>
      </c>
      <c r="Y2584">
        <v>6</v>
      </c>
      <c r="Z2584">
        <v>21</v>
      </c>
      <c r="AA2584">
        <v>2</v>
      </c>
      <c r="AB2584">
        <v>9</v>
      </c>
      <c r="AC2584">
        <v>16</v>
      </c>
      <c r="AD2584">
        <v>12</v>
      </c>
      <c r="AE2584">
        <v>11</v>
      </c>
      <c r="AF2584">
        <v>12</v>
      </c>
      <c r="AG2584">
        <v>19</v>
      </c>
      <c r="AH2584">
        <v>13</v>
      </c>
      <c r="AI2584">
        <v>24</v>
      </c>
      <c r="AJ2584">
        <v>17</v>
      </c>
      <c r="AK2584">
        <v>8</v>
      </c>
      <c r="AL2584">
        <v>9</v>
      </c>
      <c r="AM2584" t="s">
        <v>5837</v>
      </c>
      <c r="AN2584" t="s">
        <v>5838</v>
      </c>
      <c r="AO2584" t="s">
        <v>50</v>
      </c>
      <c r="AP2584" t="s">
        <v>81</v>
      </c>
      <c r="AQ2584">
        <v>9.1950509999999994E-5</v>
      </c>
      <c r="BY2584">
        <v>2466</v>
      </c>
    </row>
    <row r="2585" spans="1:77" x14ac:dyDescent="0.25">
      <c r="A2585">
        <v>2467</v>
      </c>
      <c r="B2585">
        <v>153</v>
      </c>
      <c r="H2585">
        <v>508</v>
      </c>
      <c r="I2585">
        <v>13</v>
      </c>
      <c r="J2585">
        <v>13</v>
      </c>
      <c r="K2585">
        <v>14</v>
      </c>
      <c r="L2585">
        <v>13</v>
      </c>
      <c r="M2585">
        <v>27</v>
      </c>
      <c r="N2585">
        <v>9</v>
      </c>
      <c r="O2585">
        <v>14</v>
      </c>
      <c r="P2585">
        <v>7</v>
      </c>
      <c r="Q2585">
        <v>22</v>
      </c>
      <c r="R2585">
        <v>20</v>
      </c>
      <c r="S2585">
        <v>24</v>
      </c>
      <c r="T2585">
        <v>29</v>
      </c>
      <c r="U2585">
        <v>11</v>
      </c>
      <c r="V2585">
        <v>20</v>
      </c>
      <c r="W2585">
        <v>0</v>
      </c>
      <c r="X2585">
        <v>11</v>
      </c>
      <c r="Y2585">
        <v>15</v>
      </c>
      <c r="Z2585">
        <v>15</v>
      </c>
      <c r="AA2585">
        <v>9</v>
      </c>
      <c r="AB2585">
        <v>17</v>
      </c>
      <c r="AC2585">
        <v>11</v>
      </c>
      <c r="AD2585">
        <v>5</v>
      </c>
      <c r="AE2585">
        <v>4</v>
      </c>
      <c r="AF2585">
        <v>13</v>
      </c>
      <c r="AG2585">
        <v>7</v>
      </c>
      <c r="AH2585">
        <v>10</v>
      </c>
      <c r="AI2585">
        <v>8</v>
      </c>
      <c r="AJ2585">
        <v>13</v>
      </c>
      <c r="AK2585">
        <v>9</v>
      </c>
      <c r="AL2585">
        <v>0</v>
      </c>
      <c r="AM2585" t="s">
        <v>5837</v>
      </c>
      <c r="AN2585" t="s">
        <v>5838</v>
      </c>
      <c r="AO2585" t="s">
        <v>50</v>
      </c>
      <c r="AP2585" t="s">
        <v>81</v>
      </c>
      <c r="AQ2585">
        <v>5.6831369999999997E-5</v>
      </c>
      <c r="BY2585">
        <v>2467</v>
      </c>
    </row>
    <row r="2586" spans="1:77" x14ac:dyDescent="0.25">
      <c r="A2586">
        <v>2468</v>
      </c>
      <c r="B2586">
        <v>0</v>
      </c>
      <c r="C2586">
        <v>1984</v>
      </c>
      <c r="H2586">
        <v>0</v>
      </c>
      <c r="I2586">
        <v>0</v>
      </c>
      <c r="J2586">
        <v>0</v>
      </c>
      <c r="K2586">
        <v>0</v>
      </c>
      <c r="L2586">
        <v>0</v>
      </c>
      <c r="M2586">
        <v>2</v>
      </c>
      <c r="N2586">
        <v>0</v>
      </c>
      <c r="O2586">
        <v>0</v>
      </c>
      <c r="P2586">
        <v>0</v>
      </c>
      <c r="Q2586">
        <v>0</v>
      </c>
      <c r="R2586">
        <v>0</v>
      </c>
      <c r="S2586">
        <v>0</v>
      </c>
      <c r="T2586">
        <v>0</v>
      </c>
      <c r="U2586">
        <v>4</v>
      </c>
      <c r="V2586">
        <v>6</v>
      </c>
      <c r="W2586">
        <v>0</v>
      </c>
      <c r="X2586">
        <v>0</v>
      </c>
      <c r="Y2586">
        <v>0</v>
      </c>
      <c r="Z2586">
        <v>0</v>
      </c>
      <c r="AA2586">
        <v>0</v>
      </c>
      <c r="AB2586">
        <v>0</v>
      </c>
      <c r="AC2586">
        <v>0</v>
      </c>
      <c r="AD2586">
        <v>0</v>
      </c>
      <c r="AE2586">
        <v>0</v>
      </c>
      <c r="AF2586">
        <v>0</v>
      </c>
      <c r="AG2586">
        <v>0</v>
      </c>
      <c r="AH2586">
        <v>0</v>
      </c>
      <c r="AI2586">
        <v>0</v>
      </c>
      <c r="AJ2586">
        <v>0</v>
      </c>
      <c r="AK2586">
        <v>0</v>
      </c>
      <c r="AL2586">
        <v>0</v>
      </c>
      <c r="AM2586" t="s">
        <v>5837</v>
      </c>
      <c r="AN2586" t="s">
        <v>5838</v>
      </c>
      <c r="AO2586" t="s">
        <v>50</v>
      </c>
      <c r="AP2586" t="s">
        <v>81</v>
      </c>
      <c r="AQ2586">
        <v>8.2625000000000003E-7</v>
      </c>
      <c r="BY2586">
        <v>2468</v>
      </c>
    </row>
    <row r="2587" spans="1:77" x14ac:dyDescent="0.25">
      <c r="A2587">
        <v>2472</v>
      </c>
      <c r="B2587">
        <v>81273</v>
      </c>
      <c r="C2587">
        <v>2000</v>
      </c>
      <c r="H2587">
        <v>4521</v>
      </c>
      <c r="I2587">
        <v>91</v>
      </c>
      <c r="J2587">
        <v>141</v>
      </c>
      <c r="K2587">
        <v>66</v>
      </c>
      <c r="L2587">
        <v>50</v>
      </c>
      <c r="M2587">
        <v>55</v>
      </c>
      <c r="N2587">
        <v>46</v>
      </c>
      <c r="O2587">
        <v>81</v>
      </c>
      <c r="P2587">
        <v>170</v>
      </c>
      <c r="Q2587">
        <v>128</v>
      </c>
      <c r="R2587">
        <v>104</v>
      </c>
      <c r="S2587">
        <v>132</v>
      </c>
      <c r="T2587">
        <v>175</v>
      </c>
      <c r="U2587">
        <v>125</v>
      </c>
      <c r="V2587">
        <v>74</v>
      </c>
      <c r="W2587">
        <v>42</v>
      </c>
      <c r="X2587">
        <v>36</v>
      </c>
      <c r="Y2587">
        <v>26</v>
      </c>
      <c r="Z2587">
        <v>39</v>
      </c>
      <c r="AA2587">
        <v>5</v>
      </c>
      <c r="AB2587">
        <v>11</v>
      </c>
      <c r="AC2587">
        <v>22</v>
      </c>
      <c r="AD2587">
        <v>24</v>
      </c>
      <c r="AE2587">
        <v>10</v>
      </c>
      <c r="AF2587">
        <v>54</v>
      </c>
      <c r="AG2587">
        <v>70</v>
      </c>
      <c r="AH2587">
        <v>34</v>
      </c>
      <c r="AI2587">
        <v>16</v>
      </c>
      <c r="AJ2587">
        <v>53</v>
      </c>
      <c r="AK2587">
        <v>131</v>
      </c>
      <c r="AL2587">
        <v>160</v>
      </c>
      <c r="AM2587" t="s">
        <v>2077</v>
      </c>
      <c r="AN2587" t="s">
        <v>2078</v>
      </c>
      <c r="AO2587" t="s">
        <v>50</v>
      </c>
      <c r="AP2587" t="s">
        <v>47</v>
      </c>
      <c r="AQ2587">
        <v>0</v>
      </c>
      <c r="BY2587">
        <v>2472</v>
      </c>
    </row>
    <row r="2588" spans="1:77" x14ac:dyDescent="0.25">
      <c r="A2588">
        <v>2474</v>
      </c>
      <c r="B2588">
        <v>129</v>
      </c>
      <c r="C2588">
        <v>2000</v>
      </c>
      <c r="H2588">
        <v>136</v>
      </c>
      <c r="I2588">
        <v>5</v>
      </c>
      <c r="J2588">
        <v>1</v>
      </c>
      <c r="K2588">
        <v>2</v>
      </c>
      <c r="L2588">
        <v>0</v>
      </c>
      <c r="M2588">
        <v>1</v>
      </c>
      <c r="N2588">
        <v>2</v>
      </c>
      <c r="O2588">
        <v>2</v>
      </c>
      <c r="P2588">
        <v>3</v>
      </c>
      <c r="Q2588">
        <v>0</v>
      </c>
      <c r="R2588">
        <v>0</v>
      </c>
      <c r="S2588">
        <v>1</v>
      </c>
      <c r="T2588">
        <v>1</v>
      </c>
      <c r="U2588">
        <v>0</v>
      </c>
      <c r="V2588">
        <v>2</v>
      </c>
      <c r="W2588">
        <v>1</v>
      </c>
      <c r="X2588">
        <v>0</v>
      </c>
      <c r="Y2588">
        <v>0</v>
      </c>
      <c r="Z2588">
        <v>0</v>
      </c>
      <c r="AA2588">
        <v>0</v>
      </c>
      <c r="AB2588">
        <v>0</v>
      </c>
      <c r="AC2588">
        <v>1</v>
      </c>
      <c r="AD2588">
        <v>0</v>
      </c>
      <c r="AE2588">
        <v>0</v>
      </c>
      <c r="AF2588">
        <v>0</v>
      </c>
      <c r="AG2588">
        <v>1</v>
      </c>
      <c r="AH2588">
        <v>0</v>
      </c>
      <c r="AI2588">
        <v>3</v>
      </c>
      <c r="AJ2588">
        <v>7</v>
      </c>
      <c r="AK2588">
        <v>6</v>
      </c>
      <c r="AL2588">
        <v>2</v>
      </c>
      <c r="AM2588" t="s">
        <v>2085</v>
      </c>
      <c r="AN2588" t="s">
        <v>2086</v>
      </c>
      <c r="AO2588" t="s">
        <v>50</v>
      </c>
      <c r="AP2588" t="s">
        <v>47</v>
      </c>
      <c r="AQ2588">
        <v>0</v>
      </c>
      <c r="BY2588">
        <v>2474</v>
      </c>
    </row>
    <row r="2589" spans="1:77" x14ac:dyDescent="0.25">
      <c r="A2589">
        <v>2475</v>
      </c>
      <c r="B2589">
        <v>71</v>
      </c>
      <c r="C2589">
        <v>2000</v>
      </c>
      <c r="H2589">
        <v>39</v>
      </c>
      <c r="I2589">
        <v>0</v>
      </c>
      <c r="J2589">
        <v>0</v>
      </c>
      <c r="K2589">
        <v>0</v>
      </c>
      <c r="L2589">
        <v>1</v>
      </c>
      <c r="M2589">
        <v>0</v>
      </c>
      <c r="N2589">
        <v>2</v>
      </c>
      <c r="O2589">
        <v>1</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1</v>
      </c>
      <c r="AJ2589">
        <v>0</v>
      </c>
      <c r="AK2589">
        <v>5</v>
      </c>
      <c r="AL2589">
        <v>0</v>
      </c>
      <c r="AM2589" t="s">
        <v>2085</v>
      </c>
      <c r="AN2589" t="s">
        <v>2086</v>
      </c>
      <c r="AO2589" t="s">
        <v>50</v>
      </c>
      <c r="AP2589" t="s">
        <v>47</v>
      </c>
      <c r="AQ2589">
        <v>0</v>
      </c>
      <c r="BY2589">
        <v>2475</v>
      </c>
    </row>
    <row r="2590" spans="1:77" x14ac:dyDescent="0.25">
      <c r="A2590">
        <v>2479</v>
      </c>
      <c r="B2590">
        <v>0</v>
      </c>
      <c r="C2590">
        <v>1994</v>
      </c>
      <c r="H2590">
        <v>14</v>
      </c>
      <c r="I2590">
        <v>0</v>
      </c>
      <c r="J2590">
        <v>0</v>
      </c>
      <c r="K2590">
        <v>0</v>
      </c>
      <c r="L2590">
        <v>0</v>
      </c>
      <c r="M2590">
        <v>0</v>
      </c>
      <c r="N2590">
        <v>0</v>
      </c>
      <c r="O2590">
        <v>0</v>
      </c>
      <c r="P2590">
        <v>3</v>
      </c>
      <c r="Q2590">
        <v>2</v>
      </c>
      <c r="R2590">
        <v>0</v>
      </c>
      <c r="S2590">
        <v>1</v>
      </c>
      <c r="T2590">
        <v>0</v>
      </c>
      <c r="U2590">
        <v>4</v>
      </c>
      <c r="V2590">
        <v>1</v>
      </c>
      <c r="W2590">
        <v>0</v>
      </c>
      <c r="X2590">
        <v>0</v>
      </c>
      <c r="Y2590">
        <v>0</v>
      </c>
      <c r="Z2590">
        <v>0</v>
      </c>
      <c r="AA2590">
        <v>0</v>
      </c>
      <c r="AB2590">
        <v>0</v>
      </c>
      <c r="AC2590">
        <v>3</v>
      </c>
      <c r="AD2590">
        <v>0</v>
      </c>
      <c r="AE2590">
        <v>0</v>
      </c>
      <c r="AF2590">
        <v>0</v>
      </c>
      <c r="AG2590">
        <v>0</v>
      </c>
      <c r="AH2590">
        <v>0</v>
      </c>
      <c r="AI2590">
        <v>0</v>
      </c>
      <c r="AJ2590">
        <v>0</v>
      </c>
      <c r="AK2590">
        <v>0</v>
      </c>
      <c r="AL2590">
        <v>0</v>
      </c>
      <c r="AM2590" t="s">
        <v>5839</v>
      </c>
      <c r="AN2590" t="s">
        <v>5840</v>
      </c>
      <c r="AO2590" t="s">
        <v>50</v>
      </c>
      <c r="AP2590" t="s">
        <v>47</v>
      </c>
      <c r="AQ2590">
        <v>0</v>
      </c>
      <c r="BY2590">
        <v>2479</v>
      </c>
    </row>
    <row r="2591" spans="1:77" x14ac:dyDescent="0.25">
      <c r="A2591">
        <v>2480</v>
      </c>
      <c r="B2591">
        <v>0</v>
      </c>
      <c r="C2591">
        <v>1994</v>
      </c>
      <c r="H2591">
        <v>6</v>
      </c>
      <c r="I2591">
        <v>0</v>
      </c>
      <c r="J2591">
        <v>0</v>
      </c>
      <c r="K2591">
        <v>0</v>
      </c>
      <c r="L2591">
        <v>0</v>
      </c>
      <c r="M2591">
        <v>0</v>
      </c>
      <c r="N2591">
        <v>0</v>
      </c>
      <c r="O2591">
        <v>0</v>
      </c>
      <c r="P2591">
        <v>0</v>
      </c>
      <c r="Q2591">
        <v>0</v>
      </c>
      <c r="R2591">
        <v>0</v>
      </c>
      <c r="S2591">
        <v>0</v>
      </c>
      <c r="T2591">
        <v>0</v>
      </c>
      <c r="U2591">
        <v>1</v>
      </c>
      <c r="V2591">
        <v>0</v>
      </c>
      <c r="W2591">
        <v>0</v>
      </c>
      <c r="X2591">
        <v>0</v>
      </c>
      <c r="Y2591">
        <v>0</v>
      </c>
      <c r="Z2591">
        <v>1</v>
      </c>
      <c r="AA2591">
        <v>0</v>
      </c>
      <c r="AB2591">
        <v>0</v>
      </c>
      <c r="AC2591">
        <v>0</v>
      </c>
      <c r="AD2591">
        <v>0</v>
      </c>
      <c r="AE2591">
        <v>0</v>
      </c>
      <c r="AF2591">
        <v>2</v>
      </c>
      <c r="AG2591">
        <v>0</v>
      </c>
      <c r="AH2591">
        <v>0</v>
      </c>
      <c r="AI2591">
        <v>0</v>
      </c>
      <c r="AJ2591">
        <v>0</v>
      </c>
      <c r="AK2591">
        <v>0</v>
      </c>
      <c r="AL2591">
        <v>0</v>
      </c>
      <c r="AM2591" t="s">
        <v>5839</v>
      </c>
      <c r="AN2591" t="s">
        <v>5840</v>
      </c>
      <c r="AO2591" t="s">
        <v>50</v>
      </c>
      <c r="AP2591" t="s">
        <v>47</v>
      </c>
      <c r="AQ2591">
        <v>0</v>
      </c>
      <c r="BY2591">
        <v>2480</v>
      </c>
    </row>
    <row r="2592" spans="1:77" x14ac:dyDescent="0.25">
      <c r="A2592">
        <v>2481</v>
      </c>
      <c r="B2592">
        <v>18</v>
      </c>
      <c r="C2592">
        <v>1994</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t="s">
        <v>5839</v>
      </c>
      <c r="AN2592" t="s">
        <v>5840</v>
      </c>
      <c r="AO2592" t="s">
        <v>50</v>
      </c>
      <c r="AP2592" t="s">
        <v>47</v>
      </c>
      <c r="AQ2592">
        <v>0</v>
      </c>
      <c r="BY2592">
        <v>2481</v>
      </c>
    </row>
    <row r="2593" spans="1:77" x14ac:dyDescent="0.25">
      <c r="A2593">
        <v>2483</v>
      </c>
      <c r="B2593">
        <v>24</v>
      </c>
      <c r="C2593">
        <v>1990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t="s">
        <v>5841</v>
      </c>
      <c r="AN2593" t="s">
        <v>5842</v>
      </c>
      <c r="AO2593" t="s">
        <v>50</v>
      </c>
      <c r="AP2593" t="s">
        <v>47</v>
      </c>
      <c r="AQ2593">
        <v>0</v>
      </c>
      <c r="BY2593">
        <v>2483</v>
      </c>
    </row>
    <row r="2594" spans="1:77" x14ac:dyDescent="0.25">
      <c r="A2594">
        <v>2485</v>
      </c>
      <c r="B2594">
        <v>163</v>
      </c>
      <c r="C2594">
        <v>1990</v>
      </c>
      <c r="H2594">
        <v>1157</v>
      </c>
      <c r="I2594">
        <v>2</v>
      </c>
      <c r="J2594">
        <v>3</v>
      </c>
      <c r="K2594">
        <v>19</v>
      </c>
      <c r="L2594">
        <v>3</v>
      </c>
      <c r="M2594">
        <v>7</v>
      </c>
      <c r="N2594">
        <v>6</v>
      </c>
      <c r="O2594">
        <v>6</v>
      </c>
      <c r="P2594">
        <v>1</v>
      </c>
      <c r="Q2594">
        <v>1</v>
      </c>
      <c r="R2594">
        <v>9</v>
      </c>
      <c r="S2594">
        <v>3</v>
      </c>
      <c r="T2594">
        <v>1</v>
      </c>
      <c r="U2594">
        <v>1</v>
      </c>
      <c r="V2594">
        <v>0</v>
      </c>
      <c r="W2594">
        <v>0</v>
      </c>
      <c r="X2594">
        <v>0</v>
      </c>
      <c r="Y2594">
        <v>0</v>
      </c>
      <c r="Z2594">
        <v>1</v>
      </c>
      <c r="AA2594">
        <v>1</v>
      </c>
      <c r="AB2594">
        <v>0</v>
      </c>
      <c r="AC2594">
        <v>1</v>
      </c>
      <c r="AD2594">
        <v>0</v>
      </c>
      <c r="AE2594">
        <v>1</v>
      </c>
      <c r="AF2594">
        <v>1</v>
      </c>
      <c r="AG2594">
        <v>1</v>
      </c>
      <c r="AH2594">
        <v>1</v>
      </c>
      <c r="AI2594">
        <v>0</v>
      </c>
      <c r="AJ2594">
        <v>0</v>
      </c>
      <c r="AK2594">
        <v>0</v>
      </c>
      <c r="AL2594">
        <v>3</v>
      </c>
      <c r="AM2594" t="s">
        <v>5843</v>
      </c>
      <c r="AN2594" t="s">
        <v>5844</v>
      </c>
      <c r="AO2594" t="s">
        <v>50</v>
      </c>
      <c r="AP2594" t="s">
        <v>47</v>
      </c>
      <c r="AQ2594">
        <v>0</v>
      </c>
      <c r="BY2594">
        <v>2485</v>
      </c>
    </row>
    <row r="2595" spans="1:77" x14ac:dyDescent="0.25">
      <c r="A2595">
        <v>2488</v>
      </c>
      <c r="B2595">
        <v>1141</v>
      </c>
      <c r="C2595">
        <v>1979</v>
      </c>
      <c r="H2595">
        <v>4</v>
      </c>
      <c r="I2595">
        <v>0</v>
      </c>
      <c r="J2595">
        <v>3</v>
      </c>
      <c r="K2595">
        <v>0</v>
      </c>
      <c r="L2595">
        <v>0</v>
      </c>
      <c r="M2595">
        <v>0</v>
      </c>
      <c r="N2595">
        <v>0</v>
      </c>
      <c r="O2595">
        <v>0</v>
      </c>
      <c r="P2595">
        <v>1</v>
      </c>
      <c r="Q2595">
        <v>0</v>
      </c>
      <c r="R2595">
        <v>2</v>
      </c>
      <c r="S2595">
        <v>1</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t="s">
        <v>1656</v>
      </c>
      <c r="AN2595" t="s">
        <v>1657</v>
      </c>
      <c r="AO2595" t="s">
        <v>50</v>
      </c>
      <c r="AP2595" t="s">
        <v>47</v>
      </c>
      <c r="AQ2595">
        <v>0</v>
      </c>
      <c r="BY2595">
        <v>2488</v>
      </c>
    </row>
    <row r="2596" spans="1:77" x14ac:dyDescent="0.25">
      <c r="A2596">
        <v>2492</v>
      </c>
      <c r="B2596">
        <v>846</v>
      </c>
      <c r="C2596">
        <v>2014</v>
      </c>
      <c r="H2596">
        <v>2262</v>
      </c>
      <c r="I2596">
        <v>65</v>
      </c>
      <c r="J2596">
        <v>41</v>
      </c>
      <c r="K2596">
        <v>38</v>
      </c>
      <c r="L2596">
        <v>47</v>
      </c>
      <c r="M2596">
        <v>45</v>
      </c>
      <c r="N2596">
        <v>47</v>
      </c>
      <c r="O2596">
        <v>16</v>
      </c>
      <c r="P2596">
        <v>25</v>
      </c>
      <c r="Q2596">
        <v>11</v>
      </c>
      <c r="R2596">
        <v>31</v>
      </c>
      <c r="S2596">
        <v>11</v>
      </c>
      <c r="T2596">
        <v>25</v>
      </c>
      <c r="U2596">
        <v>26</v>
      </c>
      <c r="V2596">
        <v>24</v>
      </c>
      <c r="W2596">
        <v>18</v>
      </c>
      <c r="X2596">
        <v>13</v>
      </c>
      <c r="Y2596">
        <v>13</v>
      </c>
      <c r="Z2596">
        <v>13</v>
      </c>
      <c r="AA2596">
        <v>12</v>
      </c>
      <c r="AB2596">
        <v>8</v>
      </c>
      <c r="AC2596">
        <v>12</v>
      </c>
      <c r="AD2596">
        <v>18</v>
      </c>
      <c r="AE2596">
        <v>22</v>
      </c>
      <c r="AF2596">
        <v>22</v>
      </c>
      <c r="AG2596">
        <v>6</v>
      </c>
      <c r="AH2596">
        <v>12</v>
      </c>
      <c r="AI2596">
        <v>16</v>
      </c>
      <c r="AJ2596">
        <v>21</v>
      </c>
      <c r="AK2596">
        <v>8</v>
      </c>
      <c r="AL2596">
        <v>22</v>
      </c>
      <c r="AM2596" t="s">
        <v>5845</v>
      </c>
      <c r="AN2596" t="s">
        <v>5846</v>
      </c>
      <c r="AO2596" t="s">
        <v>50</v>
      </c>
      <c r="AP2596" t="s">
        <v>47</v>
      </c>
      <c r="AQ2596">
        <v>0</v>
      </c>
      <c r="BY2596">
        <v>2492</v>
      </c>
    </row>
    <row r="2597" spans="1:77" x14ac:dyDescent="0.25">
      <c r="A2597">
        <v>2493</v>
      </c>
      <c r="B2597">
        <v>25</v>
      </c>
      <c r="C2597">
        <v>2014</v>
      </c>
      <c r="H2597">
        <v>181</v>
      </c>
      <c r="I2597">
        <v>6</v>
      </c>
      <c r="J2597">
        <v>4</v>
      </c>
      <c r="K2597">
        <v>3</v>
      </c>
      <c r="L2597">
        <v>11</v>
      </c>
      <c r="M2597">
        <v>1</v>
      </c>
      <c r="N2597">
        <v>1</v>
      </c>
      <c r="O2597">
        <v>2</v>
      </c>
      <c r="P2597">
        <v>2</v>
      </c>
      <c r="Q2597">
        <v>1</v>
      </c>
      <c r="R2597">
        <v>5</v>
      </c>
      <c r="S2597">
        <v>1</v>
      </c>
      <c r="T2597">
        <v>2</v>
      </c>
      <c r="U2597">
        <v>1</v>
      </c>
      <c r="V2597">
        <v>0</v>
      </c>
      <c r="W2597">
        <v>0</v>
      </c>
      <c r="X2597">
        <v>0</v>
      </c>
      <c r="Y2597">
        <v>0</v>
      </c>
      <c r="Z2597">
        <v>0</v>
      </c>
      <c r="AA2597">
        <v>0</v>
      </c>
      <c r="AB2597">
        <v>0</v>
      </c>
      <c r="AC2597">
        <v>0</v>
      </c>
      <c r="AD2597">
        <v>0</v>
      </c>
      <c r="AE2597">
        <v>0</v>
      </c>
      <c r="AF2597">
        <v>0</v>
      </c>
      <c r="AG2597">
        <v>0</v>
      </c>
      <c r="AH2597">
        <v>3</v>
      </c>
      <c r="AI2597">
        <v>0</v>
      </c>
      <c r="AJ2597">
        <v>3</v>
      </c>
      <c r="AK2597">
        <v>0</v>
      </c>
      <c r="AL2597">
        <v>0</v>
      </c>
      <c r="AM2597" t="s">
        <v>5847</v>
      </c>
      <c r="AN2597" t="s">
        <v>5848</v>
      </c>
      <c r="AO2597" t="s">
        <v>50</v>
      </c>
      <c r="AP2597" t="s">
        <v>47</v>
      </c>
      <c r="AQ2597">
        <v>0</v>
      </c>
      <c r="BY2597">
        <v>2493</v>
      </c>
    </row>
    <row r="2598" spans="1:77" x14ac:dyDescent="0.25">
      <c r="A2598">
        <v>2495</v>
      </c>
      <c r="B2598">
        <v>43</v>
      </c>
      <c r="C2598">
        <v>1997</v>
      </c>
      <c r="H2598">
        <v>44</v>
      </c>
      <c r="I2598">
        <v>0</v>
      </c>
      <c r="J2598">
        <v>0</v>
      </c>
      <c r="K2598">
        <v>1</v>
      </c>
      <c r="L2598">
        <v>4</v>
      </c>
      <c r="M2598">
        <v>0</v>
      </c>
      <c r="N2598">
        <v>2</v>
      </c>
      <c r="O2598">
        <v>1</v>
      </c>
      <c r="P2598">
        <v>4</v>
      </c>
      <c r="Q2598">
        <v>0</v>
      </c>
      <c r="R2598">
        <v>0</v>
      </c>
      <c r="S2598">
        <v>2</v>
      </c>
      <c r="T2598">
        <v>0</v>
      </c>
      <c r="U2598">
        <v>0</v>
      </c>
      <c r="V2598">
        <v>1</v>
      </c>
      <c r="W2598">
        <v>2</v>
      </c>
      <c r="X2598">
        <v>1</v>
      </c>
      <c r="Y2598">
        <v>2</v>
      </c>
      <c r="Z2598">
        <v>0</v>
      </c>
      <c r="AA2598">
        <v>0</v>
      </c>
      <c r="AB2598">
        <v>0</v>
      </c>
      <c r="AC2598">
        <v>1</v>
      </c>
      <c r="AD2598">
        <v>4</v>
      </c>
      <c r="AE2598">
        <v>1</v>
      </c>
      <c r="AF2598">
        <v>0</v>
      </c>
      <c r="AG2598">
        <v>0</v>
      </c>
      <c r="AH2598">
        <v>0</v>
      </c>
      <c r="AI2598">
        <v>0</v>
      </c>
      <c r="AJ2598">
        <v>4</v>
      </c>
      <c r="AK2598">
        <v>2</v>
      </c>
      <c r="AL2598">
        <v>1</v>
      </c>
      <c r="AM2598" t="s">
        <v>4318</v>
      </c>
      <c r="AN2598" t="s">
        <v>4319</v>
      </c>
      <c r="AO2598" t="s">
        <v>50</v>
      </c>
      <c r="AP2598" t="s">
        <v>47</v>
      </c>
      <c r="AQ2598">
        <v>4.7989300000000003E-6</v>
      </c>
      <c r="BY2598">
        <v>2495</v>
      </c>
    </row>
    <row r="2599" spans="1:77" x14ac:dyDescent="0.25">
      <c r="A2599">
        <v>2496</v>
      </c>
      <c r="B2599">
        <v>0</v>
      </c>
      <c r="H2599">
        <v>6</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t="s">
        <v>4318</v>
      </c>
      <c r="AN2599" t="s">
        <v>4319</v>
      </c>
      <c r="AO2599" t="s">
        <v>50</v>
      </c>
      <c r="AP2599" t="s">
        <v>47</v>
      </c>
      <c r="AQ2599">
        <v>1.737E-7</v>
      </c>
      <c r="BY2599">
        <v>2496</v>
      </c>
    </row>
    <row r="2600" spans="1:77" x14ac:dyDescent="0.25">
      <c r="A2600">
        <v>2497</v>
      </c>
      <c r="B2600">
        <v>0</v>
      </c>
      <c r="H2600">
        <v>12</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t="s">
        <v>4318</v>
      </c>
      <c r="AN2600" t="s">
        <v>4319</v>
      </c>
      <c r="AO2600" t="s">
        <v>50</v>
      </c>
      <c r="AP2600" t="s">
        <v>47</v>
      </c>
      <c r="AQ2600">
        <v>7.9540000000000004E-7</v>
      </c>
      <c r="BY2600">
        <v>2497</v>
      </c>
    </row>
    <row r="2601" spans="1:77" x14ac:dyDescent="0.25">
      <c r="A2601">
        <v>2498</v>
      </c>
      <c r="B2601">
        <v>1</v>
      </c>
      <c r="H2601">
        <v>206</v>
      </c>
      <c r="I2601">
        <v>0</v>
      </c>
      <c r="J2601">
        <v>0</v>
      </c>
      <c r="K2601">
        <v>1</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t="s">
        <v>4318</v>
      </c>
      <c r="AN2601" t="s">
        <v>4319</v>
      </c>
      <c r="AO2601" t="s">
        <v>50</v>
      </c>
      <c r="AP2601" t="s">
        <v>47</v>
      </c>
      <c r="AQ2601">
        <v>8.0529500000000005E-6</v>
      </c>
      <c r="BY2601">
        <v>2498</v>
      </c>
    </row>
    <row r="2602" spans="1:77" x14ac:dyDescent="0.25">
      <c r="A2602">
        <v>2499</v>
      </c>
      <c r="B2602">
        <v>0</v>
      </c>
      <c r="H2602">
        <v>8</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t="s">
        <v>4318</v>
      </c>
      <c r="AN2602" t="s">
        <v>4319</v>
      </c>
      <c r="AO2602" t="s">
        <v>50</v>
      </c>
      <c r="AP2602" t="s">
        <v>47</v>
      </c>
      <c r="AQ2602">
        <v>4.0447000000000002E-7</v>
      </c>
      <c r="BY2602">
        <v>2499</v>
      </c>
    </row>
    <row r="2603" spans="1:77" x14ac:dyDescent="0.25">
      <c r="A2603">
        <v>2500</v>
      </c>
      <c r="B2603">
        <v>0</v>
      </c>
      <c r="H2603">
        <v>2</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t="s">
        <v>4318</v>
      </c>
      <c r="AN2603" t="s">
        <v>4319</v>
      </c>
      <c r="AO2603" t="s">
        <v>50</v>
      </c>
      <c r="AP2603" t="s">
        <v>47</v>
      </c>
      <c r="AQ2603">
        <v>1.5368000000000001E-7</v>
      </c>
      <c r="BY2603">
        <v>2500</v>
      </c>
    </row>
    <row r="2604" spans="1:77" x14ac:dyDescent="0.25">
      <c r="A2604">
        <v>2501</v>
      </c>
      <c r="B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t="s">
        <v>4318</v>
      </c>
      <c r="AN2604" t="s">
        <v>4319</v>
      </c>
      <c r="AO2604" t="s">
        <v>50</v>
      </c>
      <c r="AP2604" t="s">
        <v>47</v>
      </c>
      <c r="AQ2604">
        <v>2.3470000000000001E-8</v>
      </c>
      <c r="BY2604">
        <v>2501</v>
      </c>
    </row>
    <row r="2605" spans="1:77" x14ac:dyDescent="0.25">
      <c r="A2605">
        <v>2502</v>
      </c>
      <c r="B2605">
        <v>0</v>
      </c>
      <c r="H2605">
        <v>4</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t="s">
        <v>4318</v>
      </c>
      <c r="AN2605" t="s">
        <v>4319</v>
      </c>
      <c r="AO2605" t="s">
        <v>50</v>
      </c>
      <c r="AP2605" t="s">
        <v>47</v>
      </c>
      <c r="AQ2605">
        <v>1.8404E-7</v>
      </c>
      <c r="BY2605">
        <v>2502</v>
      </c>
    </row>
    <row r="2606" spans="1:77" x14ac:dyDescent="0.25">
      <c r="A2606">
        <v>2503</v>
      </c>
      <c r="B2606">
        <v>0</v>
      </c>
      <c r="H2606">
        <v>4</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t="s">
        <v>4318</v>
      </c>
      <c r="AN2606" t="s">
        <v>4319</v>
      </c>
      <c r="AO2606" t="s">
        <v>50</v>
      </c>
      <c r="AP2606" t="s">
        <v>47</v>
      </c>
      <c r="AQ2606">
        <v>4.0415000000000003E-7</v>
      </c>
      <c r="BY2606">
        <v>2503</v>
      </c>
    </row>
    <row r="2607" spans="1:77" x14ac:dyDescent="0.25">
      <c r="A2607">
        <v>2504</v>
      </c>
      <c r="B2607">
        <v>0</v>
      </c>
      <c r="H2607">
        <v>2</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t="s">
        <v>4318</v>
      </c>
      <c r="AN2607" t="s">
        <v>4319</v>
      </c>
      <c r="AO2607" t="s">
        <v>50</v>
      </c>
      <c r="AP2607" t="s">
        <v>47</v>
      </c>
      <c r="AQ2607">
        <v>1.3339000000000001E-7</v>
      </c>
      <c r="BY2607">
        <v>2504</v>
      </c>
    </row>
    <row r="2608" spans="1:77" x14ac:dyDescent="0.25">
      <c r="A2608">
        <v>2505</v>
      </c>
      <c r="B2608">
        <v>0</v>
      </c>
      <c r="H2608">
        <v>4</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t="s">
        <v>4318</v>
      </c>
      <c r="AN2608" t="s">
        <v>4319</v>
      </c>
      <c r="AO2608" t="s">
        <v>50</v>
      </c>
      <c r="AP2608" t="s">
        <v>47</v>
      </c>
      <c r="AQ2608">
        <v>2.8086000000000004E-7</v>
      </c>
      <c r="BY2608">
        <v>2505</v>
      </c>
    </row>
    <row r="2609" spans="1:77" x14ac:dyDescent="0.25">
      <c r="A2609">
        <v>2507</v>
      </c>
      <c r="B2609">
        <v>1</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t="s">
        <v>4327</v>
      </c>
      <c r="AN2609" t="s">
        <v>4328</v>
      </c>
      <c r="AO2609" t="s">
        <v>50</v>
      </c>
      <c r="AP2609" t="s">
        <v>47</v>
      </c>
      <c r="AQ2609">
        <v>1.3425E-7</v>
      </c>
      <c r="BY2609">
        <v>2507</v>
      </c>
    </row>
    <row r="2610" spans="1:77" x14ac:dyDescent="0.25">
      <c r="A2610">
        <v>2508</v>
      </c>
      <c r="B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t="s">
        <v>4327</v>
      </c>
      <c r="AN2610" t="s">
        <v>4328</v>
      </c>
      <c r="AO2610" t="s">
        <v>50</v>
      </c>
      <c r="AP2610" t="s">
        <v>47</v>
      </c>
      <c r="AQ2610">
        <v>8.9869999999999997E-8</v>
      </c>
      <c r="BY2610">
        <v>2508</v>
      </c>
    </row>
    <row r="2611" spans="1:77" x14ac:dyDescent="0.25">
      <c r="A2611">
        <v>2509</v>
      </c>
      <c r="B2611">
        <v>0</v>
      </c>
      <c r="H2611">
        <v>4</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t="s">
        <v>4327</v>
      </c>
      <c r="AN2611" t="s">
        <v>4328</v>
      </c>
      <c r="AO2611" t="s">
        <v>50</v>
      </c>
      <c r="AP2611" t="s">
        <v>47</v>
      </c>
      <c r="AQ2611">
        <v>2.1731E-7</v>
      </c>
      <c r="BY2611">
        <v>2509</v>
      </c>
    </row>
    <row r="2612" spans="1:77" x14ac:dyDescent="0.25">
      <c r="A2612">
        <v>2510</v>
      </c>
      <c r="B2612">
        <v>0</v>
      </c>
      <c r="H2612">
        <v>2</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t="s">
        <v>4327</v>
      </c>
      <c r="AN2612" t="s">
        <v>4328</v>
      </c>
      <c r="AO2612" t="s">
        <v>50</v>
      </c>
      <c r="AP2612" t="s">
        <v>47</v>
      </c>
      <c r="AQ2612">
        <v>2.0506000000000001E-7</v>
      </c>
      <c r="BY2612">
        <v>2510</v>
      </c>
    </row>
    <row r="2613" spans="1:77" x14ac:dyDescent="0.25">
      <c r="A2613">
        <v>2511</v>
      </c>
      <c r="B2613">
        <v>0</v>
      </c>
      <c r="H2613">
        <v>1</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t="s">
        <v>4327</v>
      </c>
      <c r="AN2613" t="s">
        <v>4328</v>
      </c>
      <c r="AO2613" t="s">
        <v>50</v>
      </c>
      <c r="AP2613" t="s">
        <v>47</v>
      </c>
      <c r="AQ2613">
        <v>4.6100000000000003E-8</v>
      </c>
      <c r="BY2613">
        <v>2511</v>
      </c>
    </row>
    <row r="2614" spans="1:77" x14ac:dyDescent="0.25">
      <c r="A2614">
        <v>2512</v>
      </c>
      <c r="B2614">
        <v>0</v>
      </c>
      <c r="H2614">
        <v>4</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t="s">
        <v>4327</v>
      </c>
      <c r="AN2614" t="s">
        <v>4328</v>
      </c>
      <c r="AO2614" t="s">
        <v>50</v>
      </c>
      <c r="AP2614" t="s">
        <v>47</v>
      </c>
      <c r="AQ2614">
        <v>1.9138000000000001E-7</v>
      </c>
      <c r="BY2614">
        <v>2512</v>
      </c>
    </row>
    <row r="2615" spans="1:77" x14ac:dyDescent="0.25">
      <c r="A2615">
        <v>2513</v>
      </c>
      <c r="B2615">
        <v>0</v>
      </c>
      <c r="H2615">
        <v>2</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t="s">
        <v>4327</v>
      </c>
      <c r="AN2615" t="s">
        <v>4328</v>
      </c>
      <c r="AO2615" t="s">
        <v>50</v>
      </c>
      <c r="AP2615" t="s">
        <v>47</v>
      </c>
      <c r="AQ2615">
        <v>6.1949999999999996E-8</v>
      </c>
      <c r="BY2615">
        <v>2513</v>
      </c>
    </row>
    <row r="2616" spans="1:77" x14ac:dyDescent="0.25">
      <c r="A2616">
        <v>2516</v>
      </c>
      <c r="B2616">
        <v>0</v>
      </c>
      <c r="C2616">
        <v>1987</v>
      </c>
      <c r="H2616">
        <v>23</v>
      </c>
      <c r="I2616">
        <v>3</v>
      </c>
      <c r="J2616">
        <v>0</v>
      </c>
      <c r="K2616">
        <v>1</v>
      </c>
      <c r="L2616">
        <v>1</v>
      </c>
      <c r="M2616">
        <v>1</v>
      </c>
      <c r="N2616">
        <v>0</v>
      </c>
      <c r="O2616">
        <v>0</v>
      </c>
      <c r="P2616">
        <v>0</v>
      </c>
      <c r="Q2616">
        <v>0</v>
      </c>
      <c r="R2616">
        <v>0</v>
      </c>
      <c r="S2616">
        <v>0</v>
      </c>
      <c r="T2616">
        <v>1</v>
      </c>
      <c r="U2616">
        <v>2</v>
      </c>
      <c r="V2616">
        <v>1</v>
      </c>
      <c r="W2616">
        <v>0</v>
      </c>
      <c r="X2616">
        <v>0</v>
      </c>
      <c r="Y2616">
        <v>1</v>
      </c>
      <c r="Z2616">
        <v>0</v>
      </c>
      <c r="AA2616">
        <v>0</v>
      </c>
      <c r="AB2616">
        <v>0</v>
      </c>
      <c r="AC2616">
        <v>0</v>
      </c>
      <c r="AD2616">
        <v>0</v>
      </c>
      <c r="AE2616">
        <v>1</v>
      </c>
      <c r="AF2616">
        <v>0</v>
      </c>
      <c r="AG2616">
        <v>0</v>
      </c>
      <c r="AH2616">
        <v>0</v>
      </c>
      <c r="AI2616">
        <v>0</v>
      </c>
      <c r="AJ2616">
        <v>0</v>
      </c>
      <c r="AK2616">
        <v>0</v>
      </c>
      <c r="AL2616">
        <v>0</v>
      </c>
      <c r="AM2616" t="s">
        <v>4369</v>
      </c>
      <c r="AN2616" t="s">
        <v>4370</v>
      </c>
      <c r="AO2616" t="s">
        <v>50</v>
      </c>
      <c r="AP2616" t="s">
        <v>47</v>
      </c>
      <c r="AQ2616">
        <v>0</v>
      </c>
      <c r="BY2616">
        <v>2516</v>
      </c>
    </row>
    <row r="2617" spans="1:77" x14ac:dyDescent="0.25">
      <c r="A2617">
        <v>2517</v>
      </c>
      <c r="B2617">
        <v>0</v>
      </c>
      <c r="C2617">
        <v>1987</v>
      </c>
      <c r="H2617">
        <v>6</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t="s">
        <v>4369</v>
      </c>
      <c r="AN2617" t="s">
        <v>4370</v>
      </c>
      <c r="AO2617" t="s">
        <v>50</v>
      </c>
      <c r="AP2617" t="s">
        <v>47</v>
      </c>
      <c r="AQ2617">
        <v>0</v>
      </c>
      <c r="BY2617">
        <v>2517</v>
      </c>
    </row>
    <row r="2618" spans="1:77" x14ac:dyDescent="0.25">
      <c r="A2618">
        <v>2521</v>
      </c>
      <c r="B2618">
        <v>3213</v>
      </c>
      <c r="C2618">
        <v>1983</v>
      </c>
      <c r="H2618">
        <v>244</v>
      </c>
      <c r="I2618">
        <v>0</v>
      </c>
      <c r="J2618">
        <v>0</v>
      </c>
      <c r="K2618">
        <v>0</v>
      </c>
      <c r="L2618">
        <v>0</v>
      </c>
      <c r="M2618">
        <v>0</v>
      </c>
      <c r="N2618">
        <v>0</v>
      </c>
      <c r="O2618">
        <v>0</v>
      </c>
      <c r="P2618">
        <v>0</v>
      </c>
      <c r="Q2618">
        <v>0</v>
      </c>
      <c r="R2618">
        <v>0</v>
      </c>
      <c r="S2618">
        <v>0</v>
      </c>
      <c r="T2618">
        <v>0</v>
      </c>
      <c r="U2618">
        <v>0</v>
      </c>
      <c r="V2618">
        <v>0</v>
      </c>
      <c r="W2618">
        <v>0</v>
      </c>
      <c r="X2618">
        <v>0</v>
      </c>
      <c r="Y2618">
        <v>0</v>
      </c>
      <c r="Z2618">
        <v>13</v>
      </c>
      <c r="AA2618">
        <v>0</v>
      </c>
      <c r="AB2618">
        <v>0</v>
      </c>
      <c r="AC2618">
        <v>0</v>
      </c>
      <c r="AD2618">
        <v>0</v>
      </c>
      <c r="AE2618">
        <v>0</v>
      </c>
      <c r="AF2618">
        <v>0</v>
      </c>
      <c r="AG2618">
        <v>0</v>
      </c>
      <c r="AH2618">
        <v>0</v>
      </c>
      <c r="AI2618">
        <v>1</v>
      </c>
      <c r="AJ2618">
        <v>0</v>
      </c>
      <c r="AK2618">
        <v>1</v>
      </c>
      <c r="AL2618">
        <v>0</v>
      </c>
      <c r="AM2618" t="s">
        <v>5849</v>
      </c>
      <c r="AN2618" t="s">
        <v>5850</v>
      </c>
      <c r="AO2618" t="s">
        <v>50</v>
      </c>
      <c r="AP2618" t="s">
        <v>47</v>
      </c>
      <c r="AQ2618">
        <v>0</v>
      </c>
      <c r="BY2618">
        <v>2521</v>
      </c>
    </row>
    <row r="2619" spans="1:77" x14ac:dyDescent="0.25">
      <c r="A2619">
        <v>2526</v>
      </c>
      <c r="B2619">
        <v>1281552</v>
      </c>
      <c r="C2619">
        <v>2000</v>
      </c>
      <c r="H2619">
        <v>14856</v>
      </c>
      <c r="I2619">
        <v>158</v>
      </c>
      <c r="J2619">
        <v>180</v>
      </c>
      <c r="K2619">
        <v>101</v>
      </c>
      <c r="L2619">
        <v>97</v>
      </c>
      <c r="M2619">
        <v>79</v>
      </c>
      <c r="N2619">
        <v>58</v>
      </c>
      <c r="O2619">
        <v>98</v>
      </c>
      <c r="P2619">
        <v>148</v>
      </c>
      <c r="Q2619">
        <v>144</v>
      </c>
      <c r="R2619">
        <v>146</v>
      </c>
      <c r="S2619">
        <v>97</v>
      </c>
      <c r="T2619">
        <v>84</v>
      </c>
      <c r="U2619">
        <v>173</v>
      </c>
      <c r="V2619">
        <v>86</v>
      </c>
      <c r="W2619">
        <v>63</v>
      </c>
      <c r="X2619">
        <v>34</v>
      </c>
      <c r="Y2619">
        <v>60</v>
      </c>
      <c r="Z2619">
        <v>78</v>
      </c>
      <c r="AA2619">
        <v>85</v>
      </c>
      <c r="AB2619">
        <v>107</v>
      </c>
      <c r="AC2619">
        <v>84</v>
      </c>
      <c r="AD2619">
        <v>69</v>
      </c>
      <c r="AE2619">
        <v>110</v>
      </c>
      <c r="AF2619">
        <v>60</v>
      </c>
      <c r="AG2619">
        <v>96</v>
      </c>
      <c r="AH2619">
        <v>106</v>
      </c>
      <c r="AI2619">
        <v>24</v>
      </c>
      <c r="AJ2619">
        <v>230</v>
      </c>
      <c r="AK2619">
        <v>61</v>
      </c>
      <c r="AL2619">
        <v>89</v>
      </c>
      <c r="AM2619" t="s">
        <v>5209</v>
      </c>
      <c r="AN2619" t="s">
        <v>5210</v>
      </c>
      <c r="AO2619" t="s">
        <v>50</v>
      </c>
      <c r="AP2619" t="s">
        <v>47</v>
      </c>
      <c r="AQ2619">
        <v>0</v>
      </c>
      <c r="BY2619">
        <v>2526</v>
      </c>
    </row>
    <row r="2620" spans="1:77" x14ac:dyDescent="0.25">
      <c r="A2620">
        <v>2528</v>
      </c>
      <c r="B2620">
        <v>1383590</v>
      </c>
      <c r="C2620">
        <v>2001</v>
      </c>
      <c r="H2620">
        <v>23215</v>
      </c>
      <c r="I2620">
        <v>432</v>
      </c>
      <c r="J2620">
        <v>1050</v>
      </c>
      <c r="K2620">
        <v>634</v>
      </c>
      <c r="L2620">
        <v>421</v>
      </c>
      <c r="M2620">
        <v>494</v>
      </c>
      <c r="N2620">
        <v>595</v>
      </c>
      <c r="O2620">
        <v>465</v>
      </c>
      <c r="P2620">
        <v>573</v>
      </c>
      <c r="Q2620">
        <v>582</v>
      </c>
      <c r="R2620">
        <v>565</v>
      </c>
      <c r="S2620">
        <v>355</v>
      </c>
      <c r="T2620">
        <v>535</v>
      </c>
      <c r="U2620">
        <v>486</v>
      </c>
      <c r="V2620">
        <v>535</v>
      </c>
      <c r="W2620">
        <v>512</v>
      </c>
      <c r="X2620">
        <v>439</v>
      </c>
      <c r="Y2620">
        <v>383</v>
      </c>
      <c r="Z2620">
        <v>401</v>
      </c>
      <c r="AA2620">
        <v>414</v>
      </c>
      <c r="AB2620">
        <v>384</v>
      </c>
      <c r="AC2620">
        <v>284</v>
      </c>
      <c r="AD2620">
        <v>372</v>
      </c>
      <c r="AE2620">
        <v>371</v>
      </c>
      <c r="AF2620">
        <v>363</v>
      </c>
      <c r="AG2620">
        <v>371</v>
      </c>
      <c r="AH2620">
        <v>353</v>
      </c>
      <c r="AI2620">
        <v>480</v>
      </c>
      <c r="AJ2620">
        <v>338</v>
      </c>
      <c r="AK2620">
        <v>365</v>
      </c>
      <c r="AL2620">
        <v>303</v>
      </c>
      <c r="AM2620" t="s">
        <v>5851</v>
      </c>
      <c r="AN2620" t="s">
        <v>5852</v>
      </c>
      <c r="AO2620" t="s">
        <v>50</v>
      </c>
      <c r="AP2620" t="s">
        <v>47</v>
      </c>
      <c r="AQ2620">
        <v>2.5807063099999999E-2</v>
      </c>
      <c r="BY2620">
        <v>2528</v>
      </c>
    </row>
    <row r="2621" spans="1:77" x14ac:dyDescent="0.25">
      <c r="A2621">
        <v>2530</v>
      </c>
      <c r="B2621">
        <v>506</v>
      </c>
      <c r="C2621">
        <v>1983</v>
      </c>
      <c r="H2621">
        <v>382</v>
      </c>
      <c r="I2621">
        <v>6</v>
      </c>
      <c r="J2621">
        <v>26</v>
      </c>
      <c r="K2621">
        <v>9</v>
      </c>
      <c r="L2621">
        <v>23</v>
      </c>
      <c r="M2621">
        <v>3</v>
      </c>
      <c r="N2621">
        <v>10</v>
      </c>
      <c r="O2621">
        <v>2</v>
      </c>
      <c r="P2621">
        <v>4</v>
      </c>
      <c r="Q2621">
        <v>0</v>
      </c>
      <c r="R2621">
        <v>1</v>
      </c>
      <c r="S2621">
        <v>1</v>
      </c>
      <c r="T2621">
        <v>1</v>
      </c>
      <c r="U2621">
        <v>0</v>
      </c>
      <c r="V2621">
        <v>5</v>
      </c>
      <c r="W2621">
        <v>5</v>
      </c>
      <c r="X2621">
        <v>1</v>
      </c>
      <c r="Y2621">
        <v>1</v>
      </c>
      <c r="Z2621">
        <v>0</v>
      </c>
      <c r="AA2621">
        <v>4</v>
      </c>
      <c r="AB2621">
        <v>2</v>
      </c>
      <c r="AC2621">
        <v>2</v>
      </c>
      <c r="AD2621">
        <v>0</v>
      </c>
      <c r="AE2621">
        <v>0</v>
      </c>
      <c r="AF2621">
        <v>1</v>
      </c>
      <c r="AG2621">
        <v>5</v>
      </c>
      <c r="AH2621">
        <v>2</v>
      </c>
      <c r="AI2621">
        <v>0</v>
      </c>
      <c r="AJ2621">
        <v>0</v>
      </c>
      <c r="AK2621">
        <v>18</v>
      </c>
      <c r="AL2621">
        <v>6</v>
      </c>
      <c r="AM2621" t="s">
        <v>5853</v>
      </c>
      <c r="AN2621" t="s">
        <v>5854</v>
      </c>
      <c r="AO2621" t="s">
        <v>50</v>
      </c>
      <c r="AP2621" t="s">
        <v>47</v>
      </c>
      <c r="AQ2621">
        <v>2.9139840000000001E-5</v>
      </c>
      <c r="BY2621">
        <v>2530</v>
      </c>
    </row>
    <row r="2622" spans="1:77" x14ac:dyDescent="0.25">
      <c r="A2622">
        <v>2531</v>
      </c>
      <c r="B2622">
        <v>14</v>
      </c>
      <c r="C2622">
        <v>1997</v>
      </c>
      <c r="H2622">
        <v>22</v>
      </c>
      <c r="I2622">
        <v>0</v>
      </c>
      <c r="J2622">
        <v>0</v>
      </c>
      <c r="K2622">
        <v>0</v>
      </c>
      <c r="L2622">
        <v>2</v>
      </c>
      <c r="M2622">
        <v>2</v>
      </c>
      <c r="N2622">
        <v>5</v>
      </c>
      <c r="O2622">
        <v>0</v>
      </c>
      <c r="P2622">
        <v>0</v>
      </c>
      <c r="Q2622">
        <v>0</v>
      </c>
      <c r="R2622">
        <v>2</v>
      </c>
      <c r="S2622">
        <v>1</v>
      </c>
      <c r="T2622">
        <v>1</v>
      </c>
      <c r="U2622">
        <v>1</v>
      </c>
      <c r="V2622">
        <v>0</v>
      </c>
      <c r="W2622">
        <v>1</v>
      </c>
      <c r="X2622">
        <v>1</v>
      </c>
      <c r="Y2622">
        <v>0</v>
      </c>
      <c r="Z2622">
        <v>0</v>
      </c>
      <c r="AA2622">
        <v>0</v>
      </c>
      <c r="AB2622">
        <v>0</v>
      </c>
      <c r="AC2622">
        <v>2</v>
      </c>
      <c r="AD2622">
        <v>0</v>
      </c>
      <c r="AE2622">
        <v>0</v>
      </c>
      <c r="AF2622">
        <v>0</v>
      </c>
      <c r="AG2622">
        <v>0</v>
      </c>
      <c r="AH2622">
        <v>0</v>
      </c>
      <c r="AI2622">
        <v>0</v>
      </c>
      <c r="AJ2622">
        <v>0</v>
      </c>
      <c r="AK2622">
        <v>0</v>
      </c>
      <c r="AL2622">
        <v>0</v>
      </c>
      <c r="AM2622" t="s">
        <v>5855</v>
      </c>
      <c r="AN2622" t="s">
        <v>2811</v>
      </c>
      <c r="AO2622" t="s">
        <v>50</v>
      </c>
      <c r="AP2622" t="s">
        <v>47</v>
      </c>
      <c r="AQ2622">
        <v>2.3573700000000001E-6</v>
      </c>
      <c r="BY2622">
        <v>2531</v>
      </c>
    </row>
    <row r="2623" spans="1:77" x14ac:dyDescent="0.25">
      <c r="A2623">
        <v>2532</v>
      </c>
      <c r="B2623">
        <v>45</v>
      </c>
      <c r="H2623">
        <v>326</v>
      </c>
      <c r="I2623">
        <v>2</v>
      </c>
      <c r="J2623">
        <v>4</v>
      </c>
      <c r="K2623">
        <v>4</v>
      </c>
      <c r="L2623">
        <v>1</v>
      </c>
      <c r="M2623">
        <v>2</v>
      </c>
      <c r="N2623">
        <v>2</v>
      </c>
      <c r="O2623">
        <v>0</v>
      </c>
      <c r="P2623">
        <v>1</v>
      </c>
      <c r="Q2623">
        <v>1</v>
      </c>
      <c r="R2623">
        <v>1</v>
      </c>
      <c r="S2623">
        <v>0</v>
      </c>
      <c r="T2623">
        <v>0</v>
      </c>
      <c r="U2623">
        <v>1</v>
      </c>
      <c r="V2623">
        <v>0</v>
      </c>
      <c r="W2623">
        <v>0</v>
      </c>
      <c r="X2623">
        <v>0</v>
      </c>
      <c r="Y2623">
        <v>0</v>
      </c>
      <c r="Z2623">
        <v>0</v>
      </c>
      <c r="AA2623">
        <v>0</v>
      </c>
      <c r="AB2623">
        <v>0</v>
      </c>
      <c r="AC2623">
        <v>0</v>
      </c>
      <c r="AD2623">
        <v>0</v>
      </c>
      <c r="AE2623">
        <v>0</v>
      </c>
      <c r="AF2623">
        <v>0</v>
      </c>
      <c r="AG2623">
        <v>0</v>
      </c>
      <c r="AH2623">
        <v>0</v>
      </c>
      <c r="AI2623">
        <v>0</v>
      </c>
      <c r="AJ2623">
        <v>0</v>
      </c>
      <c r="AK2623">
        <v>1</v>
      </c>
      <c r="AL2623">
        <v>0</v>
      </c>
      <c r="AM2623" t="s">
        <v>5855</v>
      </c>
      <c r="AN2623" t="s">
        <v>2811</v>
      </c>
      <c r="AO2623" t="s">
        <v>50</v>
      </c>
      <c r="AP2623" t="s">
        <v>47</v>
      </c>
      <c r="AQ2623">
        <v>1.274405E-5</v>
      </c>
      <c r="BY2623">
        <v>2532</v>
      </c>
    </row>
    <row r="2624" spans="1:77" x14ac:dyDescent="0.25">
      <c r="A2624">
        <v>2533</v>
      </c>
      <c r="B2624">
        <v>11</v>
      </c>
      <c r="H2624">
        <v>110</v>
      </c>
      <c r="I2624">
        <v>2</v>
      </c>
      <c r="J2624">
        <v>0</v>
      </c>
      <c r="K2624">
        <v>1</v>
      </c>
      <c r="L2624">
        <v>0</v>
      </c>
      <c r="M2624">
        <v>0</v>
      </c>
      <c r="N2624">
        <v>1</v>
      </c>
      <c r="O2624">
        <v>1</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t="s">
        <v>5855</v>
      </c>
      <c r="AN2624" t="s">
        <v>2811</v>
      </c>
      <c r="AO2624" t="s">
        <v>50</v>
      </c>
      <c r="AP2624" t="s">
        <v>47</v>
      </c>
      <c r="AQ2624">
        <v>3.9998999999999996E-6</v>
      </c>
      <c r="BY2624">
        <v>2533</v>
      </c>
    </row>
    <row r="2625" spans="1:77" x14ac:dyDescent="0.25">
      <c r="A2625">
        <v>2534</v>
      </c>
      <c r="B2625">
        <v>0</v>
      </c>
      <c r="H2625">
        <v>8</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t="s">
        <v>5855</v>
      </c>
      <c r="AN2625" t="s">
        <v>2811</v>
      </c>
      <c r="AO2625" t="s">
        <v>50</v>
      </c>
      <c r="AP2625" t="s">
        <v>47</v>
      </c>
      <c r="AQ2625">
        <v>5.8597E-7</v>
      </c>
      <c r="BY2625">
        <v>2534</v>
      </c>
    </row>
    <row r="2626" spans="1:77" x14ac:dyDescent="0.25">
      <c r="A2626">
        <v>2535</v>
      </c>
      <c r="B2626">
        <v>0</v>
      </c>
      <c r="H2626">
        <v>35</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t="s">
        <v>5855</v>
      </c>
      <c r="AN2626" t="s">
        <v>2811</v>
      </c>
      <c r="AO2626" t="s">
        <v>50</v>
      </c>
      <c r="AP2626" t="s">
        <v>47</v>
      </c>
      <c r="AQ2626">
        <v>1.34862E-6</v>
      </c>
      <c r="BY2626">
        <v>2535</v>
      </c>
    </row>
    <row r="2627" spans="1:77" x14ac:dyDescent="0.25">
      <c r="A2627">
        <v>2536</v>
      </c>
      <c r="B2627">
        <v>0</v>
      </c>
      <c r="H2627">
        <v>12</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t="s">
        <v>5855</v>
      </c>
      <c r="AN2627" t="s">
        <v>2811</v>
      </c>
      <c r="AO2627" t="s">
        <v>50</v>
      </c>
      <c r="AP2627" t="s">
        <v>47</v>
      </c>
      <c r="AQ2627">
        <v>4.0500000000000004E-7</v>
      </c>
      <c r="BY2627">
        <v>2536</v>
      </c>
    </row>
    <row r="2628" spans="1:77" x14ac:dyDescent="0.25">
      <c r="A2628">
        <v>2537</v>
      </c>
      <c r="B2628">
        <v>0</v>
      </c>
      <c r="H2628">
        <v>56</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t="s">
        <v>5855</v>
      </c>
      <c r="AN2628" t="s">
        <v>2811</v>
      </c>
      <c r="AO2628" t="s">
        <v>50</v>
      </c>
      <c r="AP2628" t="s">
        <v>47</v>
      </c>
      <c r="AQ2628">
        <v>1.71086E-6</v>
      </c>
      <c r="BY2628">
        <v>2537</v>
      </c>
    </row>
    <row r="2629" spans="1:77" x14ac:dyDescent="0.25">
      <c r="A2629">
        <v>2538</v>
      </c>
      <c r="B2629">
        <v>0</v>
      </c>
      <c r="H2629">
        <v>15</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t="s">
        <v>5855</v>
      </c>
      <c r="AN2629" t="s">
        <v>2811</v>
      </c>
      <c r="AO2629" t="s">
        <v>50</v>
      </c>
      <c r="AP2629" t="s">
        <v>47</v>
      </c>
      <c r="AQ2629">
        <v>9.966300000000001E-7</v>
      </c>
      <c r="BY2629">
        <v>2538</v>
      </c>
    </row>
    <row r="2630" spans="1:77" x14ac:dyDescent="0.25">
      <c r="A2630">
        <v>2539</v>
      </c>
      <c r="B2630">
        <v>0</v>
      </c>
      <c r="H2630">
        <v>9</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t="s">
        <v>5855</v>
      </c>
      <c r="AN2630" t="s">
        <v>2811</v>
      </c>
      <c r="AO2630" t="s">
        <v>50</v>
      </c>
      <c r="AP2630" t="s">
        <v>47</v>
      </c>
      <c r="AQ2630">
        <v>4.8226000000000008E-7</v>
      </c>
      <c r="BY2630">
        <v>2539</v>
      </c>
    </row>
    <row r="2631" spans="1:77" x14ac:dyDescent="0.25">
      <c r="A2631">
        <v>2540</v>
      </c>
      <c r="B2631">
        <v>0</v>
      </c>
      <c r="H2631">
        <v>35</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t="s">
        <v>5855</v>
      </c>
      <c r="AN2631" t="s">
        <v>2811</v>
      </c>
      <c r="AO2631" t="s">
        <v>50</v>
      </c>
      <c r="AP2631" t="s">
        <v>47</v>
      </c>
      <c r="AQ2631">
        <v>1.25842E-6</v>
      </c>
      <c r="BY2631">
        <v>2540</v>
      </c>
    </row>
    <row r="2632" spans="1:77" x14ac:dyDescent="0.25">
      <c r="A2632">
        <v>2541</v>
      </c>
      <c r="B2632">
        <v>0</v>
      </c>
      <c r="H2632">
        <v>12</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t="s">
        <v>5855</v>
      </c>
      <c r="AN2632" t="s">
        <v>2811</v>
      </c>
      <c r="AO2632" t="s">
        <v>50</v>
      </c>
      <c r="AP2632" t="s">
        <v>47</v>
      </c>
      <c r="AQ2632">
        <v>6.8585000000000007E-7</v>
      </c>
      <c r="BY2632">
        <v>2541</v>
      </c>
    </row>
    <row r="2633" spans="1:77" x14ac:dyDescent="0.25">
      <c r="A2633">
        <v>2542</v>
      </c>
      <c r="B2633">
        <v>0</v>
      </c>
      <c r="H2633">
        <v>14</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t="s">
        <v>5855</v>
      </c>
      <c r="AN2633" t="s">
        <v>2811</v>
      </c>
      <c r="AO2633" t="s">
        <v>50</v>
      </c>
      <c r="AP2633" t="s">
        <v>47</v>
      </c>
      <c r="AQ2633">
        <v>8.7809000000000005E-7</v>
      </c>
      <c r="BY2633">
        <v>2542</v>
      </c>
    </row>
    <row r="2634" spans="1:77" x14ac:dyDescent="0.25">
      <c r="A2634">
        <v>2543</v>
      </c>
      <c r="B2634">
        <v>0</v>
      </c>
      <c r="H2634">
        <v>11</v>
      </c>
      <c r="I2634">
        <v>0</v>
      </c>
      <c r="J2634">
        <v>1</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t="s">
        <v>5855</v>
      </c>
      <c r="AN2634" t="s">
        <v>2811</v>
      </c>
      <c r="AO2634" t="s">
        <v>50</v>
      </c>
      <c r="AP2634" t="s">
        <v>47</v>
      </c>
      <c r="AQ2634">
        <v>4.8645000000000002E-7</v>
      </c>
      <c r="BY2634">
        <v>2543</v>
      </c>
    </row>
    <row r="2635" spans="1:77" x14ac:dyDescent="0.25">
      <c r="A2635">
        <v>2544</v>
      </c>
      <c r="B2635">
        <v>0</v>
      </c>
      <c r="H2635">
        <v>6</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t="s">
        <v>5855</v>
      </c>
      <c r="AN2635" t="s">
        <v>2811</v>
      </c>
      <c r="AO2635" t="s">
        <v>50</v>
      </c>
      <c r="AP2635" t="s">
        <v>47</v>
      </c>
      <c r="AQ2635">
        <v>2.3007000000000002E-7</v>
      </c>
      <c r="BY2635">
        <v>2544</v>
      </c>
    </row>
    <row r="2636" spans="1:77" x14ac:dyDescent="0.25">
      <c r="A2636">
        <v>2546</v>
      </c>
      <c r="B2636">
        <v>2</v>
      </c>
      <c r="C2636">
        <v>1997</v>
      </c>
      <c r="H2636">
        <v>13</v>
      </c>
      <c r="I2636">
        <v>0</v>
      </c>
      <c r="J2636">
        <v>0</v>
      </c>
      <c r="K2636">
        <v>0</v>
      </c>
      <c r="L2636">
        <v>0</v>
      </c>
      <c r="M2636">
        <v>1</v>
      </c>
      <c r="N2636">
        <v>2</v>
      </c>
      <c r="O2636">
        <v>0</v>
      </c>
      <c r="P2636">
        <v>0</v>
      </c>
      <c r="Q2636">
        <v>0</v>
      </c>
      <c r="R2636">
        <v>0</v>
      </c>
      <c r="S2636">
        <v>1</v>
      </c>
      <c r="T2636">
        <v>1</v>
      </c>
      <c r="U2636">
        <v>1</v>
      </c>
      <c r="V2636">
        <v>0</v>
      </c>
      <c r="W2636">
        <v>1</v>
      </c>
      <c r="X2636">
        <v>0</v>
      </c>
      <c r="Y2636">
        <v>0</v>
      </c>
      <c r="Z2636">
        <v>0</v>
      </c>
      <c r="AA2636">
        <v>0</v>
      </c>
      <c r="AB2636">
        <v>0</v>
      </c>
      <c r="AC2636">
        <v>2</v>
      </c>
      <c r="AD2636">
        <v>0</v>
      </c>
      <c r="AE2636">
        <v>0</v>
      </c>
      <c r="AF2636">
        <v>0</v>
      </c>
      <c r="AG2636">
        <v>0</v>
      </c>
      <c r="AH2636">
        <v>0</v>
      </c>
      <c r="AI2636">
        <v>0</v>
      </c>
      <c r="AJ2636">
        <v>0</v>
      </c>
      <c r="AK2636">
        <v>0</v>
      </c>
      <c r="AL2636">
        <v>0</v>
      </c>
      <c r="AM2636" t="s">
        <v>2810</v>
      </c>
      <c r="AN2636" t="s">
        <v>2811</v>
      </c>
      <c r="AO2636" t="s">
        <v>50</v>
      </c>
      <c r="AP2636" t="s">
        <v>47</v>
      </c>
      <c r="AQ2636">
        <v>7.2450000000000001E-7</v>
      </c>
      <c r="BY2636">
        <v>2546</v>
      </c>
    </row>
    <row r="2637" spans="1:77" x14ac:dyDescent="0.25">
      <c r="A2637">
        <v>2547</v>
      </c>
      <c r="B2637">
        <v>12</v>
      </c>
      <c r="H2637">
        <v>163</v>
      </c>
      <c r="I2637">
        <v>3</v>
      </c>
      <c r="J2637">
        <v>3</v>
      </c>
      <c r="K2637">
        <v>6</v>
      </c>
      <c r="L2637">
        <v>2</v>
      </c>
      <c r="M2637">
        <v>0</v>
      </c>
      <c r="N2637">
        <v>1</v>
      </c>
      <c r="O2637">
        <v>1</v>
      </c>
      <c r="P2637">
        <v>0</v>
      </c>
      <c r="Q2637">
        <v>1</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t="s">
        <v>2810</v>
      </c>
      <c r="AN2637" t="s">
        <v>2811</v>
      </c>
      <c r="AO2637" t="s">
        <v>50</v>
      </c>
      <c r="AP2637" t="s">
        <v>47</v>
      </c>
      <c r="AQ2637">
        <v>8.9551199999999997E-6</v>
      </c>
      <c r="BY2637">
        <v>2547</v>
      </c>
    </row>
    <row r="2638" spans="1:77" x14ac:dyDescent="0.25">
      <c r="A2638">
        <v>2548</v>
      </c>
      <c r="B2638">
        <v>1</v>
      </c>
      <c r="H2638">
        <v>28</v>
      </c>
      <c r="I2638">
        <v>0</v>
      </c>
      <c r="J2638">
        <v>0</v>
      </c>
      <c r="K2638">
        <v>1</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t="s">
        <v>2810</v>
      </c>
      <c r="AN2638" t="s">
        <v>2811</v>
      </c>
      <c r="AO2638" t="s">
        <v>50</v>
      </c>
      <c r="AP2638" t="s">
        <v>47</v>
      </c>
      <c r="AQ2638">
        <v>6.0105000000000016E-7</v>
      </c>
      <c r="BY2638">
        <v>2548</v>
      </c>
    </row>
    <row r="2639" spans="1:77" x14ac:dyDescent="0.25">
      <c r="A2639">
        <v>2549</v>
      </c>
      <c r="B2639">
        <v>0</v>
      </c>
      <c r="H2639">
        <v>6</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t="s">
        <v>2810</v>
      </c>
      <c r="AN2639" t="s">
        <v>2811</v>
      </c>
      <c r="AO2639" t="s">
        <v>50</v>
      </c>
      <c r="AP2639" t="s">
        <v>47</v>
      </c>
      <c r="AQ2639">
        <v>1.1221E-7</v>
      </c>
      <c r="BY2639">
        <v>2549</v>
      </c>
    </row>
    <row r="2640" spans="1:77" x14ac:dyDescent="0.25">
      <c r="A2640">
        <v>2550</v>
      </c>
      <c r="B2640">
        <v>0</v>
      </c>
      <c r="H2640">
        <v>20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t="s">
        <v>2810</v>
      </c>
      <c r="AN2640" t="s">
        <v>2811</v>
      </c>
      <c r="AO2640" t="s">
        <v>50</v>
      </c>
      <c r="AP2640" t="s">
        <v>47</v>
      </c>
      <c r="AQ2640">
        <v>1.2431400000000001E-6</v>
      </c>
      <c r="BY2640">
        <v>2550</v>
      </c>
    </row>
    <row r="2641" spans="1:77" x14ac:dyDescent="0.25">
      <c r="A2641">
        <v>2551</v>
      </c>
      <c r="B2641">
        <v>0</v>
      </c>
      <c r="H2641">
        <v>12</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t="s">
        <v>2810</v>
      </c>
      <c r="AN2641" t="s">
        <v>2811</v>
      </c>
      <c r="AO2641" t="s">
        <v>50</v>
      </c>
      <c r="AP2641" t="s">
        <v>47</v>
      </c>
      <c r="AQ2641">
        <v>6.3209999999999995E-7</v>
      </c>
      <c r="BY2641">
        <v>2551</v>
      </c>
    </row>
    <row r="2642" spans="1:77" x14ac:dyDescent="0.25">
      <c r="A2642">
        <v>2553</v>
      </c>
      <c r="B2642">
        <v>1311</v>
      </c>
      <c r="C2642">
        <v>1987</v>
      </c>
      <c r="H2642">
        <v>13</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1</v>
      </c>
      <c r="AE2642">
        <v>0</v>
      </c>
      <c r="AF2642">
        <v>0</v>
      </c>
      <c r="AG2642">
        <v>0</v>
      </c>
      <c r="AH2642">
        <v>0</v>
      </c>
      <c r="AI2642">
        <v>0</v>
      </c>
      <c r="AJ2642">
        <v>0</v>
      </c>
      <c r="AK2642">
        <v>0</v>
      </c>
      <c r="AL2642">
        <v>0</v>
      </c>
      <c r="AM2642" t="s">
        <v>5856</v>
      </c>
      <c r="AN2642" t="s">
        <v>5857</v>
      </c>
      <c r="AO2642" t="s">
        <v>50</v>
      </c>
      <c r="AP2642" t="s">
        <v>47</v>
      </c>
      <c r="AQ2642">
        <v>5.2992709999999999E-5</v>
      </c>
      <c r="BY2642">
        <v>2553</v>
      </c>
    </row>
    <row r="2643" spans="1:77" x14ac:dyDescent="0.25">
      <c r="A2643">
        <v>2555</v>
      </c>
      <c r="B2643">
        <v>61923</v>
      </c>
      <c r="C2643">
        <v>2007</v>
      </c>
      <c r="H2643">
        <v>135618</v>
      </c>
      <c r="I2643">
        <v>3292</v>
      </c>
      <c r="J2643">
        <v>2364</v>
      </c>
      <c r="K2643">
        <v>2181</v>
      </c>
      <c r="L2643">
        <v>1772</v>
      </c>
      <c r="M2643">
        <v>1960</v>
      </c>
      <c r="N2643">
        <v>2065</v>
      </c>
      <c r="O2643">
        <v>1774</v>
      </c>
      <c r="P2643">
        <v>1448</v>
      </c>
      <c r="Q2643">
        <v>1164</v>
      </c>
      <c r="R2643">
        <v>1447</v>
      </c>
      <c r="S2643">
        <v>1104</v>
      </c>
      <c r="T2643">
        <v>1428</v>
      </c>
      <c r="U2643">
        <v>1067</v>
      </c>
      <c r="V2643">
        <v>1334</v>
      </c>
      <c r="W2643">
        <v>1266</v>
      </c>
      <c r="X2643">
        <v>1642</v>
      </c>
      <c r="Y2643">
        <v>803</v>
      </c>
      <c r="Z2643">
        <v>944</v>
      </c>
      <c r="AA2643">
        <v>627</v>
      </c>
      <c r="AB2643">
        <v>1089</v>
      </c>
      <c r="AC2643">
        <v>646</v>
      </c>
      <c r="AD2643">
        <v>887</v>
      </c>
      <c r="AE2643">
        <v>770</v>
      </c>
      <c r="AF2643">
        <v>705</v>
      </c>
      <c r="AG2643">
        <v>839</v>
      </c>
      <c r="AH2643">
        <v>880</v>
      </c>
      <c r="AI2643">
        <v>932</v>
      </c>
      <c r="AJ2643">
        <v>787</v>
      </c>
      <c r="AK2643">
        <v>636</v>
      </c>
      <c r="AL2643">
        <v>688</v>
      </c>
      <c r="AM2643" t="s">
        <v>5858</v>
      </c>
      <c r="AN2643" t="s">
        <v>5859</v>
      </c>
      <c r="AO2643" t="s">
        <v>50</v>
      </c>
      <c r="AP2643" t="s">
        <v>47</v>
      </c>
      <c r="AQ2643">
        <v>1.3734994570000001E-2</v>
      </c>
      <c r="BY2643">
        <v>2555</v>
      </c>
    </row>
    <row r="2644" spans="1:77" x14ac:dyDescent="0.25">
      <c r="A2644">
        <v>2556</v>
      </c>
      <c r="B2644">
        <v>10466</v>
      </c>
      <c r="C2644">
        <v>1979</v>
      </c>
      <c r="H2644">
        <v>2486</v>
      </c>
      <c r="I2644">
        <v>36</v>
      </c>
      <c r="J2644">
        <v>107</v>
      </c>
      <c r="K2644">
        <v>71</v>
      </c>
      <c r="L2644">
        <v>156</v>
      </c>
      <c r="M2644">
        <v>90</v>
      </c>
      <c r="N2644">
        <v>81</v>
      </c>
      <c r="O2644">
        <v>88</v>
      </c>
      <c r="P2644">
        <v>40</v>
      </c>
      <c r="Q2644">
        <v>81</v>
      </c>
      <c r="R2644">
        <v>43</v>
      </c>
      <c r="S2644">
        <v>54</v>
      </c>
      <c r="T2644">
        <v>44</v>
      </c>
      <c r="U2644">
        <v>43</v>
      </c>
      <c r="V2644">
        <v>55</v>
      </c>
      <c r="W2644">
        <v>38</v>
      </c>
      <c r="X2644">
        <v>20</v>
      </c>
      <c r="Y2644">
        <v>28</v>
      </c>
      <c r="Z2644">
        <v>40</v>
      </c>
      <c r="AA2644">
        <v>75</v>
      </c>
      <c r="AB2644">
        <v>37</v>
      </c>
      <c r="AC2644">
        <v>20</v>
      </c>
      <c r="AD2644">
        <v>34</v>
      </c>
      <c r="AE2644">
        <v>31</v>
      </c>
      <c r="AF2644">
        <v>14</v>
      </c>
      <c r="AG2644">
        <v>36</v>
      </c>
      <c r="AH2644">
        <v>11</v>
      </c>
      <c r="AI2644">
        <v>15</v>
      </c>
      <c r="AJ2644">
        <v>28</v>
      </c>
      <c r="AK2644">
        <v>15</v>
      </c>
      <c r="AL2644">
        <v>146</v>
      </c>
      <c r="AM2644" t="s">
        <v>5860</v>
      </c>
      <c r="AN2644" t="s">
        <v>5861</v>
      </c>
      <c r="AO2644" t="s">
        <v>50</v>
      </c>
      <c r="AP2644" t="s">
        <v>47</v>
      </c>
      <c r="AQ2644">
        <v>0</v>
      </c>
      <c r="BY2644">
        <v>2556</v>
      </c>
    </row>
    <row r="2645" spans="1:77" x14ac:dyDescent="0.25">
      <c r="A2645">
        <v>2557</v>
      </c>
      <c r="B2645">
        <v>206</v>
      </c>
      <c r="H2645">
        <v>20</v>
      </c>
      <c r="I2645">
        <v>0</v>
      </c>
      <c r="J2645">
        <v>0</v>
      </c>
      <c r="K2645">
        <v>0</v>
      </c>
      <c r="L2645">
        <v>0</v>
      </c>
      <c r="M2645">
        <v>0</v>
      </c>
      <c r="N2645">
        <v>1</v>
      </c>
      <c r="O2645">
        <v>0</v>
      </c>
      <c r="P2645">
        <v>1</v>
      </c>
      <c r="Q2645">
        <v>5</v>
      </c>
      <c r="R2645">
        <v>1</v>
      </c>
      <c r="S2645">
        <v>0</v>
      </c>
      <c r="T2645">
        <v>0</v>
      </c>
      <c r="U2645">
        <v>0</v>
      </c>
      <c r="V2645">
        <v>1</v>
      </c>
      <c r="W2645">
        <v>1</v>
      </c>
      <c r="X2645">
        <v>0</v>
      </c>
      <c r="Y2645">
        <v>0</v>
      </c>
      <c r="Z2645">
        <v>0</v>
      </c>
      <c r="AA2645">
        <v>0</v>
      </c>
      <c r="AB2645">
        <v>0</v>
      </c>
      <c r="AC2645">
        <v>0</v>
      </c>
      <c r="AD2645">
        <v>0</v>
      </c>
      <c r="AE2645">
        <v>0</v>
      </c>
      <c r="AF2645">
        <v>1</v>
      </c>
      <c r="AG2645">
        <v>0</v>
      </c>
      <c r="AH2645">
        <v>0</v>
      </c>
      <c r="AI2645">
        <v>0</v>
      </c>
      <c r="AJ2645">
        <v>2</v>
      </c>
      <c r="AK2645">
        <v>0</v>
      </c>
      <c r="AL2645">
        <v>8</v>
      </c>
      <c r="AM2645" t="s">
        <v>5860</v>
      </c>
      <c r="AN2645" t="s">
        <v>5861</v>
      </c>
      <c r="AO2645" t="s">
        <v>50</v>
      </c>
      <c r="AP2645" t="s">
        <v>47</v>
      </c>
      <c r="AQ2645">
        <v>0</v>
      </c>
      <c r="BY2645">
        <v>2557</v>
      </c>
    </row>
    <row r="2646" spans="1:77" x14ac:dyDescent="0.25">
      <c r="A2646">
        <v>2558</v>
      </c>
      <c r="B2646">
        <v>2025</v>
      </c>
      <c r="H2646">
        <v>183</v>
      </c>
      <c r="I2646">
        <v>1</v>
      </c>
      <c r="J2646">
        <v>8</v>
      </c>
      <c r="K2646">
        <v>12</v>
      </c>
      <c r="L2646">
        <v>8</v>
      </c>
      <c r="M2646">
        <v>9</v>
      </c>
      <c r="N2646">
        <v>15</v>
      </c>
      <c r="O2646">
        <v>26</v>
      </c>
      <c r="P2646">
        <v>48</v>
      </c>
      <c r="Q2646">
        <v>50</v>
      </c>
      <c r="R2646">
        <v>24</v>
      </c>
      <c r="S2646">
        <v>20</v>
      </c>
      <c r="T2646">
        <v>23</v>
      </c>
      <c r="U2646">
        <v>21</v>
      </c>
      <c r="V2646">
        <v>20</v>
      </c>
      <c r="W2646">
        <v>8</v>
      </c>
      <c r="X2646">
        <v>4</v>
      </c>
      <c r="Y2646">
        <v>8</v>
      </c>
      <c r="Z2646">
        <v>2</v>
      </c>
      <c r="AA2646">
        <v>9</v>
      </c>
      <c r="AB2646">
        <v>4</v>
      </c>
      <c r="AC2646">
        <v>5</v>
      </c>
      <c r="AD2646">
        <v>9</v>
      </c>
      <c r="AE2646">
        <v>5</v>
      </c>
      <c r="AF2646">
        <v>4</v>
      </c>
      <c r="AG2646">
        <v>5</v>
      </c>
      <c r="AH2646">
        <v>2</v>
      </c>
      <c r="AI2646">
        <v>0</v>
      </c>
      <c r="AJ2646">
        <v>13</v>
      </c>
      <c r="AK2646">
        <v>11</v>
      </c>
      <c r="AL2646">
        <v>3</v>
      </c>
      <c r="AM2646" t="s">
        <v>5860</v>
      </c>
      <c r="AN2646" t="s">
        <v>5861</v>
      </c>
      <c r="AO2646" t="s">
        <v>50</v>
      </c>
      <c r="AP2646" t="s">
        <v>47</v>
      </c>
      <c r="AQ2646">
        <v>0</v>
      </c>
      <c r="BY2646">
        <v>2558</v>
      </c>
    </row>
    <row r="2647" spans="1:77" x14ac:dyDescent="0.25">
      <c r="A2647">
        <v>2559</v>
      </c>
      <c r="B2647">
        <v>4201</v>
      </c>
      <c r="H2647">
        <v>433</v>
      </c>
      <c r="I2647">
        <v>10</v>
      </c>
      <c r="J2647">
        <v>4</v>
      </c>
      <c r="K2647">
        <v>10</v>
      </c>
      <c r="L2647">
        <v>14</v>
      </c>
      <c r="M2647">
        <v>10</v>
      </c>
      <c r="N2647">
        <v>2</v>
      </c>
      <c r="O2647">
        <v>4</v>
      </c>
      <c r="P2647">
        <v>11</v>
      </c>
      <c r="Q2647">
        <v>12</v>
      </c>
      <c r="R2647">
        <v>13</v>
      </c>
      <c r="S2647">
        <v>7</v>
      </c>
      <c r="T2647">
        <v>13</v>
      </c>
      <c r="U2647">
        <v>1</v>
      </c>
      <c r="V2647">
        <v>3</v>
      </c>
      <c r="W2647">
        <v>0</v>
      </c>
      <c r="X2647">
        <v>1</v>
      </c>
      <c r="Y2647">
        <v>2</v>
      </c>
      <c r="Z2647">
        <v>0</v>
      </c>
      <c r="AA2647">
        <v>8</v>
      </c>
      <c r="AB2647">
        <v>2</v>
      </c>
      <c r="AC2647">
        <v>1</v>
      </c>
      <c r="AD2647">
        <v>0</v>
      </c>
      <c r="AE2647">
        <v>4</v>
      </c>
      <c r="AF2647">
        <v>0</v>
      </c>
      <c r="AG2647">
        <v>2</v>
      </c>
      <c r="AH2647">
        <v>3</v>
      </c>
      <c r="AI2647">
        <v>1</v>
      </c>
      <c r="AJ2647">
        <v>3</v>
      </c>
      <c r="AK2647">
        <v>7</v>
      </c>
      <c r="AL2647">
        <v>6</v>
      </c>
      <c r="AM2647" t="s">
        <v>5860</v>
      </c>
      <c r="AN2647" t="s">
        <v>5861</v>
      </c>
      <c r="AO2647" t="s">
        <v>50</v>
      </c>
      <c r="AP2647" t="s">
        <v>47</v>
      </c>
      <c r="AQ2647">
        <v>0</v>
      </c>
      <c r="BY2647">
        <v>2559</v>
      </c>
    </row>
    <row r="2648" spans="1:77" x14ac:dyDescent="0.25">
      <c r="A2648">
        <v>2560</v>
      </c>
      <c r="B2648">
        <v>4201</v>
      </c>
      <c r="H2648">
        <v>433</v>
      </c>
      <c r="I2648">
        <v>10</v>
      </c>
      <c r="J2648">
        <v>4</v>
      </c>
      <c r="K2648">
        <v>10</v>
      </c>
      <c r="L2648">
        <v>14</v>
      </c>
      <c r="M2648">
        <v>10</v>
      </c>
      <c r="N2648">
        <v>2</v>
      </c>
      <c r="O2648">
        <v>4</v>
      </c>
      <c r="P2648">
        <v>11</v>
      </c>
      <c r="Q2648">
        <v>12</v>
      </c>
      <c r="R2648">
        <v>13</v>
      </c>
      <c r="S2648">
        <v>7</v>
      </c>
      <c r="T2648">
        <v>13</v>
      </c>
      <c r="U2648">
        <v>1</v>
      </c>
      <c r="V2648">
        <v>3</v>
      </c>
      <c r="W2648">
        <v>0</v>
      </c>
      <c r="X2648">
        <v>1</v>
      </c>
      <c r="Y2648">
        <v>2</v>
      </c>
      <c r="Z2648">
        <v>0</v>
      </c>
      <c r="AA2648">
        <v>8</v>
      </c>
      <c r="AB2648">
        <v>2</v>
      </c>
      <c r="AC2648">
        <v>1</v>
      </c>
      <c r="AD2648">
        <v>0</v>
      </c>
      <c r="AE2648">
        <v>4</v>
      </c>
      <c r="AF2648">
        <v>0</v>
      </c>
      <c r="AG2648">
        <v>2</v>
      </c>
      <c r="AH2648">
        <v>3</v>
      </c>
      <c r="AI2648">
        <v>1</v>
      </c>
      <c r="AJ2648">
        <v>3</v>
      </c>
      <c r="AK2648">
        <v>7</v>
      </c>
      <c r="AL2648">
        <v>6</v>
      </c>
      <c r="AM2648" t="s">
        <v>5860</v>
      </c>
      <c r="AN2648" t="s">
        <v>5861</v>
      </c>
      <c r="AO2648" t="s">
        <v>50</v>
      </c>
      <c r="AP2648" t="s">
        <v>47</v>
      </c>
      <c r="AQ2648">
        <v>0</v>
      </c>
      <c r="BY2648">
        <v>2560</v>
      </c>
    </row>
    <row r="2649" spans="1:77" x14ac:dyDescent="0.25">
      <c r="A2649">
        <v>2561</v>
      </c>
      <c r="B2649">
        <v>4370</v>
      </c>
      <c r="H2649">
        <v>150</v>
      </c>
      <c r="I2649">
        <v>6</v>
      </c>
      <c r="J2649">
        <v>8</v>
      </c>
      <c r="K2649">
        <v>12</v>
      </c>
      <c r="L2649">
        <v>10</v>
      </c>
      <c r="M2649">
        <v>5</v>
      </c>
      <c r="N2649">
        <v>20</v>
      </c>
      <c r="O2649">
        <v>8</v>
      </c>
      <c r="P2649">
        <v>2</v>
      </c>
      <c r="Q2649">
        <v>17</v>
      </c>
      <c r="R2649">
        <v>10</v>
      </c>
      <c r="S2649">
        <v>7</v>
      </c>
      <c r="T2649">
        <v>6</v>
      </c>
      <c r="U2649">
        <v>1</v>
      </c>
      <c r="V2649">
        <v>1</v>
      </c>
      <c r="W2649">
        <v>2</v>
      </c>
      <c r="X2649">
        <v>0</v>
      </c>
      <c r="Y2649">
        <v>6</v>
      </c>
      <c r="Z2649">
        <v>8</v>
      </c>
      <c r="AA2649">
        <v>18</v>
      </c>
      <c r="AB2649">
        <v>0</v>
      </c>
      <c r="AC2649">
        <v>1</v>
      </c>
      <c r="AD2649">
        <v>1</v>
      </c>
      <c r="AE2649">
        <v>10</v>
      </c>
      <c r="AF2649">
        <v>1</v>
      </c>
      <c r="AG2649">
        <v>0</v>
      </c>
      <c r="AH2649">
        <v>1</v>
      </c>
      <c r="AI2649">
        <v>0</v>
      </c>
      <c r="AJ2649">
        <v>1</v>
      </c>
      <c r="AK2649">
        <v>2</v>
      </c>
      <c r="AL2649">
        <v>6</v>
      </c>
      <c r="AM2649" t="s">
        <v>5860</v>
      </c>
      <c r="AN2649" t="s">
        <v>5861</v>
      </c>
      <c r="AO2649" t="s">
        <v>50</v>
      </c>
      <c r="AP2649" t="s">
        <v>47</v>
      </c>
      <c r="AQ2649">
        <v>0</v>
      </c>
      <c r="BY2649">
        <v>2561</v>
      </c>
    </row>
    <row r="2650" spans="1:77" x14ac:dyDescent="0.25">
      <c r="A2650">
        <v>2562</v>
      </c>
      <c r="B2650">
        <v>5161</v>
      </c>
      <c r="H2650">
        <v>136</v>
      </c>
      <c r="I2650">
        <v>0</v>
      </c>
      <c r="J2650">
        <v>11</v>
      </c>
      <c r="K2650">
        <v>10</v>
      </c>
      <c r="L2650">
        <v>8</v>
      </c>
      <c r="M2650">
        <v>2</v>
      </c>
      <c r="N2650">
        <v>6</v>
      </c>
      <c r="O2650">
        <v>7</v>
      </c>
      <c r="P2650">
        <v>5</v>
      </c>
      <c r="Q2650">
        <v>9</v>
      </c>
      <c r="R2650">
        <v>3</v>
      </c>
      <c r="S2650">
        <v>5</v>
      </c>
      <c r="T2650">
        <v>6</v>
      </c>
      <c r="U2650">
        <v>5</v>
      </c>
      <c r="V2650">
        <v>6</v>
      </c>
      <c r="W2650">
        <v>6</v>
      </c>
      <c r="X2650">
        <v>0</v>
      </c>
      <c r="Y2650">
        <v>1</v>
      </c>
      <c r="Z2650">
        <v>2</v>
      </c>
      <c r="AA2650">
        <v>11</v>
      </c>
      <c r="AB2650">
        <v>2</v>
      </c>
      <c r="AC2650">
        <v>0</v>
      </c>
      <c r="AD2650">
        <v>5</v>
      </c>
      <c r="AE2650">
        <v>0</v>
      </c>
      <c r="AF2650">
        <v>2</v>
      </c>
      <c r="AG2650">
        <v>3</v>
      </c>
      <c r="AH2650">
        <v>1</v>
      </c>
      <c r="AI2650">
        <v>1</v>
      </c>
      <c r="AJ2650">
        <v>3</v>
      </c>
      <c r="AK2650">
        <v>6</v>
      </c>
      <c r="AL2650">
        <v>4</v>
      </c>
      <c r="AM2650" t="s">
        <v>5860</v>
      </c>
      <c r="AN2650" t="s">
        <v>5861</v>
      </c>
      <c r="AO2650" t="s">
        <v>50</v>
      </c>
      <c r="AP2650" t="s">
        <v>47</v>
      </c>
      <c r="AQ2650">
        <v>0</v>
      </c>
      <c r="BY2650">
        <v>2562</v>
      </c>
    </row>
    <row r="2651" spans="1:77" x14ac:dyDescent="0.25">
      <c r="A2651">
        <v>2563</v>
      </c>
      <c r="B2651">
        <v>8638</v>
      </c>
      <c r="C2651">
        <v>1979</v>
      </c>
      <c r="H2651">
        <v>816</v>
      </c>
      <c r="I2651">
        <v>12</v>
      </c>
      <c r="J2651">
        <v>29</v>
      </c>
      <c r="K2651">
        <v>57</v>
      </c>
      <c r="L2651">
        <v>45</v>
      </c>
      <c r="M2651">
        <v>32</v>
      </c>
      <c r="N2651">
        <v>23</v>
      </c>
      <c r="O2651">
        <v>29</v>
      </c>
      <c r="P2651">
        <v>34</v>
      </c>
      <c r="Q2651">
        <v>38</v>
      </c>
      <c r="R2651">
        <v>19</v>
      </c>
      <c r="S2651">
        <v>55</v>
      </c>
      <c r="T2651">
        <v>71</v>
      </c>
      <c r="U2651">
        <v>22</v>
      </c>
      <c r="V2651">
        <v>51</v>
      </c>
      <c r="W2651">
        <v>23</v>
      </c>
      <c r="X2651">
        <v>3</v>
      </c>
      <c r="Y2651">
        <v>12</v>
      </c>
      <c r="Z2651">
        <v>9</v>
      </c>
      <c r="AA2651">
        <v>49</v>
      </c>
      <c r="AB2651">
        <v>8</v>
      </c>
      <c r="AC2651">
        <v>21</v>
      </c>
      <c r="AD2651">
        <v>23</v>
      </c>
      <c r="AE2651">
        <v>8</v>
      </c>
      <c r="AF2651">
        <v>54</v>
      </c>
      <c r="AG2651">
        <v>42</v>
      </c>
      <c r="AH2651">
        <v>41</v>
      </c>
      <c r="AI2651">
        <v>6</v>
      </c>
      <c r="AJ2651">
        <v>10</v>
      </c>
      <c r="AK2651">
        <v>55</v>
      </c>
      <c r="AL2651">
        <v>39</v>
      </c>
      <c r="AM2651" t="s">
        <v>5860</v>
      </c>
      <c r="AN2651" t="s">
        <v>5861</v>
      </c>
      <c r="AO2651" t="s">
        <v>50</v>
      </c>
      <c r="AP2651" t="s">
        <v>47</v>
      </c>
      <c r="AQ2651">
        <v>0</v>
      </c>
      <c r="BY2651">
        <v>2563</v>
      </c>
    </row>
    <row r="2652" spans="1:77" x14ac:dyDescent="0.25">
      <c r="A2652">
        <v>2565</v>
      </c>
      <c r="B2652">
        <v>27132</v>
      </c>
      <c r="C2652">
        <v>1992</v>
      </c>
      <c r="H2652">
        <v>1</v>
      </c>
      <c r="I2652">
        <v>0</v>
      </c>
      <c r="J2652">
        <v>0</v>
      </c>
      <c r="K2652">
        <v>0</v>
      </c>
      <c r="L2652">
        <v>0</v>
      </c>
      <c r="M2652">
        <v>0</v>
      </c>
      <c r="N2652">
        <v>0</v>
      </c>
      <c r="O2652">
        <v>0</v>
      </c>
      <c r="P2652">
        <v>0</v>
      </c>
      <c r="Q2652">
        <v>0</v>
      </c>
      <c r="R2652">
        <v>0</v>
      </c>
      <c r="S2652">
        <v>1</v>
      </c>
      <c r="T2652">
        <v>0</v>
      </c>
      <c r="U2652">
        <v>1</v>
      </c>
      <c r="V2652">
        <v>0</v>
      </c>
      <c r="W2652">
        <v>1</v>
      </c>
      <c r="X2652">
        <v>1</v>
      </c>
      <c r="Y2652">
        <v>15</v>
      </c>
      <c r="Z2652">
        <v>45</v>
      </c>
      <c r="AA2652">
        <v>33</v>
      </c>
      <c r="AB2652">
        <v>40</v>
      </c>
      <c r="AC2652">
        <v>35</v>
      </c>
      <c r="AD2652">
        <v>68</v>
      </c>
      <c r="AE2652">
        <v>16</v>
      </c>
      <c r="AF2652">
        <v>24</v>
      </c>
      <c r="AG2652">
        <v>16</v>
      </c>
      <c r="AH2652">
        <v>6</v>
      </c>
      <c r="AI2652">
        <v>5</v>
      </c>
      <c r="AJ2652">
        <v>0</v>
      </c>
      <c r="AK2652">
        <v>4</v>
      </c>
      <c r="AL2652">
        <v>12</v>
      </c>
      <c r="AM2652" t="s">
        <v>68</v>
      </c>
      <c r="AN2652" t="s">
        <v>69</v>
      </c>
      <c r="AO2652" t="s">
        <v>50</v>
      </c>
      <c r="AP2652" t="s">
        <v>47</v>
      </c>
      <c r="BY2652">
        <v>2565</v>
      </c>
    </row>
    <row r="2653" spans="1:77" x14ac:dyDescent="0.25">
      <c r="A2653">
        <v>2566</v>
      </c>
      <c r="B2653">
        <v>98055</v>
      </c>
      <c r="H2653">
        <v>236</v>
      </c>
      <c r="I2653">
        <v>0</v>
      </c>
      <c r="J2653">
        <v>2</v>
      </c>
      <c r="K2653">
        <v>0</v>
      </c>
      <c r="L2653">
        <v>19</v>
      </c>
      <c r="M2653">
        <v>1</v>
      </c>
      <c r="N2653">
        <v>10</v>
      </c>
      <c r="O2653">
        <v>4</v>
      </c>
      <c r="P2653">
        <v>0</v>
      </c>
      <c r="Q2653">
        <v>5</v>
      </c>
      <c r="R2653">
        <v>0</v>
      </c>
      <c r="S2653">
        <v>11</v>
      </c>
      <c r="T2653">
        <v>2</v>
      </c>
      <c r="U2653">
        <v>3</v>
      </c>
      <c r="V2653">
        <v>1</v>
      </c>
      <c r="W2653">
        <v>12</v>
      </c>
      <c r="X2653">
        <v>17</v>
      </c>
      <c r="Y2653">
        <v>40</v>
      </c>
      <c r="Z2653">
        <v>114</v>
      </c>
      <c r="AA2653">
        <v>67</v>
      </c>
      <c r="AB2653">
        <v>97</v>
      </c>
      <c r="AC2653">
        <v>49</v>
      </c>
      <c r="AD2653">
        <v>90</v>
      </c>
      <c r="AE2653">
        <v>39</v>
      </c>
      <c r="AF2653">
        <v>66</v>
      </c>
      <c r="AG2653">
        <v>53</v>
      </c>
      <c r="AH2653">
        <v>46</v>
      </c>
      <c r="AI2653">
        <v>13</v>
      </c>
      <c r="AJ2653">
        <v>47</v>
      </c>
      <c r="AK2653">
        <v>14</v>
      </c>
      <c r="AL2653">
        <v>63</v>
      </c>
      <c r="AM2653" t="s">
        <v>68</v>
      </c>
      <c r="AN2653" t="s">
        <v>69</v>
      </c>
      <c r="AO2653" t="s">
        <v>50</v>
      </c>
      <c r="AP2653" t="s">
        <v>47</v>
      </c>
      <c r="BY2653">
        <v>2566</v>
      </c>
    </row>
    <row r="2654" spans="1:77" x14ac:dyDescent="0.25">
      <c r="A2654">
        <v>2567</v>
      </c>
      <c r="B2654">
        <v>60820</v>
      </c>
      <c r="H2654">
        <v>134</v>
      </c>
      <c r="I2654">
        <v>0</v>
      </c>
      <c r="J2654">
        <v>1</v>
      </c>
      <c r="K2654">
        <v>0</v>
      </c>
      <c r="L2654">
        <v>18</v>
      </c>
      <c r="M2654">
        <v>1</v>
      </c>
      <c r="N2654">
        <v>9</v>
      </c>
      <c r="O2654">
        <v>4</v>
      </c>
      <c r="P2654">
        <v>0</v>
      </c>
      <c r="Q2654">
        <v>0</v>
      </c>
      <c r="R2654">
        <v>0</v>
      </c>
      <c r="S2654">
        <v>5</v>
      </c>
      <c r="T2654">
        <v>1</v>
      </c>
      <c r="U2654">
        <v>0</v>
      </c>
      <c r="V2654">
        <v>0</v>
      </c>
      <c r="W2654">
        <v>2</v>
      </c>
      <c r="X2654">
        <v>5</v>
      </c>
      <c r="Y2654">
        <v>10</v>
      </c>
      <c r="Z2654">
        <v>40</v>
      </c>
      <c r="AA2654">
        <v>8</v>
      </c>
      <c r="AB2654">
        <v>17</v>
      </c>
      <c r="AC2654">
        <v>3</v>
      </c>
      <c r="AD2654">
        <v>1</v>
      </c>
      <c r="AE2654">
        <v>2</v>
      </c>
      <c r="AF2654">
        <v>17</v>
      </c>
      <c r="AG2654">
        <v>30</v>
      </c>
      <c r="AH2654">
        <v>22</v>
      </c>
      <c r="AI2654">
        <v>4</v>
      </c>
      <c r="AJ2654">
        <v>32</v>
      </c>
      <c r="AK2654">
        <v>11</v>
      </c>
      <c r="AL2654">
        <v>20</v>
      </c>
      <c r="AM2654" t="s">
        <v>68</v>
      </c>
      <c r="AN2654" t="s">
        <v>69</v>
      </c>
      <c r="AO2654" t="s">
        <v>50</v>
      </c>
      <c r="AP2654" t="s">
        <v>47</v>
      </c>
      <c r="BY2654">
        <v>2567</v>
      </c>
    </row>
    <row r="2655" spans="1:77" x14ac:dyDescent="0.25">
      <c r="A2655">
        <v>2568</v>
      </c>
      <c r="B2655">
        <v>37654</v>
      </c>
      <c r="C2655">
        <v>1992</v>
      </c>
      <c r="H2655">
        <v>48</v>
      </c>
      <c r="I2655">
        <v>0</v>
      </c>
      <c r="J2655">
        <v>7</v>
      </c>
      <c r="K2655">
        <v>1</v>
      </c>
      <c r="L2655">
        <v>10</v>
      </c>
      <c r="M2655">
        <v>6</v>
      </c>
      <c r="N2655">
        <v>10</v>
      </c>
      <c r="O2655">
        <v>6</v>
      </c>
      <c r="P2655">
        <v>16</v>
      </c>
      <c r="Q2655">
        <v>21</v>
      </c>
      <c r="R2655">
        <v>18</v>
      </c>
      <c r="S2655">
        <v>38</v>
      </c>
      <c r="T2655">
        <v>39</v>
      </c>
      <c r="U2655">
        <v>38</v>
      </c>
      <c r="V2655">
        <v>22</v>
      </c>
      <c r="W2655">
        <v>55</v>
      </c>
      <c r="X2655">
        <v>72</v>
      </c>
      <c r="Y2655">
        <v>102</v>
      </c>
      <c r="Z2655">
        <v>150</v>
      </c>
      <c r="AA2655">
        <v>167</v>
      </c>
      <c r="AB2655">
        <v>250</v>
      </c>
      <c r="AC2655">
        <v>302</v>
      </c>
      <c r="AD2655">
        <v>416</v>
      </c>
      <c r="AE2655">
        <v>280</v>
      </c>
      <c r="AF2655">
        <v>199</v>
      </c>
      <c r="AG2655">
        <v>123</v>
      </c>
      <c r="AH2655">
        <v>38</v>
      </c>
      <c r="AI2655">
        <v>47</v>
      </c>
      <c r="AJ2655">
        <v>16</v>
      </c>
      <c r="AK2655">
        <v>18</v>
      </c>
      <c r="AL2655">
        <v>58</v>
      </c>
      <c r="AM2655" t="s">
        <v>68</v>
      </c>
      <c r="AN2655" t="s">
        <v>69</v>
      </c>
      <c r="AO2655" t="s">
        <v>50</v>
      </c>
      <c r="AP2655" t="s">
        <v>47</v>
      </c>
      <c r="BY2655">
        <v>2568</v>
      </c>
    </row>
    <row r="2656" spans="1:77" x14ac:dyDescent="0.25">
      <c r="A2656">
        <v>2570</v>
      </c>
      <c r="B2656">
        <v>2675</v>
      </c>
      <c r="C2656">
        <v>2015</v>
      </c>
      <c r="H2656">
        <v>8454</v>
      </c>
      <c r="I2656">
        <v>16</v>
      </c>
      <c r="J2656">
        <v>26</v>
      </c>
      <c r="K2656">
        <v>21</v>
      </c>
      <c r="L2656">
        <v>11</v>
      </c>
      <c r="M2656">
        <v>25</v>
      </c>
      <c r="N2656">
        <v>18</v>
      </c>
      <c r="O2656">
        <v>23</v>
      </c>
      <c r="P2656">
        <v>16</v>
      </c>
      <c r="Q2656">
        <v>9</v>
      </c>
      <c r="R2656">
        <v>10</v>
      </c>
      <c r="S2656">
        <v>6</v>
      </c>
      <c r="T2656">
        <v>9</v>
      </c>
      <c r="U2656">
        <v>10</v>
      </c>
      <c r="V2656">
        <v>27</v>
      </c>
      <c r="W2656">
        <v>2</v>
      </c>
      <c r="X2656">
        <v>2</v>
      </c>
      <c r="Y2656">
        <v>8</v>
      </c>
      <c r="Z2656">
        <v>24</v>
      </c>
      <c r="AA2656">
        <v>14</v>
      </c>
      <c r="AB2656">
        <v>2</v>
      </c>
      <c r="AC2656">
        <v>0</v>
      </c>
      <c r="AD2656">
        <v>17</v>
      </c>
      <c r="AE2656">
        <v>15</v>
      </c>
      <c r="AF2656">
        <v>10</v>
      </c>
      <c r="AG2656">
        <v>10</v>
      </c>
      <c r="AH2656">
        <v>28</v>
      </c>
      <c r="AI2656">
        <v>16</v>
      </c>
      <c r="AJ2656">
        <v>5</v>
      </c>
      <c r="AK2656">
        <v>22</v>
      </c>
      <c r="AL2656">
        <v>39</v>
      </c>
      <c r="AM2656" t="s">
        <v>1947</v>
      </c>
      <c r="AN2656" t="s">
        <v>1948</v>
      </c>
      <c r="AO2656" t="s">
        <v>50</v>
      </c>
      <c r="AP2656" t="s">
        <v>47</v>
      </c>
      <c r="AQ2656">
        <v>2.9284572000000002E-4</v>
      </c>
      <c r="BY2656">
        <v>2570</v>
      </c>
    </row>
    <row r="2657" spans="1:77" x14ac:dyDescent="0.25">
      <c r="A2657">
        <v>2571</v>
      </c>
      <c r="B2657">
        <v>1877</v>
      </c>
      <c r="H2657">
        <v>6153</v>
      </c>
      <c r="I2657">
        <v>269</v>
      </c>
      <c r="J2657">
        <v>71</v>
      </c>
      <c r="K2657">
        <v>83</v>
      </c>
      <c r="L2657">
        <v>33</v>
      </c>
      <c r="M2657">
        <v>52</v>
      </c>
      <c r="N2657">
        <v>66</v>
      </c>
      <c r="O2657">
        <v>15</v>
      </c>
      <c r="P2657">
        <v>17</v>
      </c>
      <c r="Q2657">
        <v>37</v>
      </c>
      <c r="R2657">
        <v>32</v>
      </c>
      <c r="S2657">
        <v>13</v>
      </c>
      <c r="T2657">
        <v>14</v>
      </c>
      <c r="U2657">
        <v>34</v>
      </c>
      <c r="V2657">
        <v>35</v>
      </c>
      <c r="W2657">
        <v>8</v>
      </c>
      <c r="X2657">
        <v>30</v>
      </c>
      <c r="Y2657">
        <v>10</v>
      </c>
      <c r="Z2657">
        <v>30</v>
      </c>
      <c r="AA2657">
        <v>41</v>
      </c>
      <c r="AB2657">
        <v>8</v>
      </c>
      <c r="AC2657">
        <v>19</v>
      </c>
      <c r="AD2657">
        <v>23</v>
      </c>
      <c r="AE2657">
        <v>30</v>
      </c>
      <c r="AF2657">
        <v>13</v>
      </c>
      <c r="AG2657">
        <v>14</v>
      </c>
      <c r="AH2657">
        <v>36</v>
      </c>
      <c r="AI2657">
        <v>58</v>
      </c>
      <c r="AJ2657">
        <v>23</v>
      </c>
      <c r="AK2657">
        <v>9</v>
      </c>
      <c r="AL2657">
        <v>12</v>
      </c>
      <c r="AM2657" t="s">
        <v>1947</v>
      </c>
      <c r="AN2657" t="s">
        <v>1948</v>
      </c>
      <c r="AO2657" t="s">
        <v>50</v>
      </c>
      <c r="AP2657" t="s">
        <v>47</v>
      </c>
      <c r="AQ2657">
        <v>3.8044305000000002E-4</v>
      </c>
      <c r="BY2657">
        <v>2571</v>
      </c>
    </row>
    <row r="2658" spans="1:77" x14ac:dyDescent="0.25">
      <c r="A2658">
        <v>2573</v>
      </c>
      <c r="B2658">
        <v>318</v>
      </c>
      <c r="H2658">
        <v>1819</v>
      </c>
      <c r="I2658">
        <v>5</v>
      </c>
      <c r="J2658">
        <v>4</v>
      </c>
      <c r="K2658">
        <v>12</v>
      </c>
      <c r="L2658">
        <v>3</v>
      </c>
      <c r="M2658">
        <v>5</v>
      </c>
      <c r="N2658">
        <v>6</v>
      </c>
      <c r="O2658">
        <v>10</v>
      </c>
      <c r="P2658">
        <v>4</v>
      </c>
      <c r="Q2658">
        <v>3</v>
      </c>
      <c r="R2658">
        <v>1</v>
      </c>
      <c r="S2658">
        <v>0</v>
      </c>
      <c r="T2658">
        <v>8</v>
      </c>
      <c r="U2658">
        <v>4</v>
      </c>
      <c r="V2658">
        <v>11</v>
      </c>
      <c r="W2658">
        <v>0</v>
      </c>
      <c r="X2658">
        <v>1</v>
      </c>
      <c r="Y2658">
        <v>4</v>
      </c>
      <c r="Z2658">
        <v>3</v>
      </c>
      <c r="AA2658">
        <v>2</v>
      </c>
      <c r="AB2658">
        <v>0</v>
      </c>
      <c r="AC2658">
        <v>0</v>
      </c>
      <c r="AD2658">
        <v>3</v>
      </c>
      <c r="AE2658">
        <v>6</v>
      </c>
      <c r="AF2658">
        <v>5</v>
      </c>
      <c r="AG2658">
        <v>4</v>
      </c>
      <c r="AH2658">
        <v>13</v>
      </c>
      <c r="AI2658">
        <v>10</v>
      </c>
      <c r="AJ2658">
        <v>3</v>
      </c>
      <c r="AK2658">
        <v>9</v>
      </c>
      <c r="AL2658">
        <v>12</v>
      </c>
      <c r="AM2658" t="s">
        <v>1959</v>
      </c>
      <c r="AN2658" t="s">
        <v>1960</v>
      </c>
      <c r="AO2658" t="s">
        <v>50</v>
      </c>
      <c r="AP2658" t="s">
        <v>47</v>
      </c>
      <c r="AQ2658">
        <v>6.5174399999999997E-5</v>
      </c>
      <c r="BY2658">
        <v>2573</v>
      </c>
    </row>
    <row r="2659" spans="1:77" x14ac:dyDescent="0.25">
      <c r="A2659">
        <v>2574</v>
      </c>
      <c r="B2659">
        <v>981</v>
      </c>
      <c r="H2659">
        <v>3144</v>
      </c>
      <c r="I2659">
        <v>87</v>
      </c>
      <c r="J2659">
        <v>17</v>
      </c>
      <c r="K2659">
        <v>35</v>
      </c>
      <c r="L2659">
        <v>14</v>
      </c>
      <c r="M2659">
        <v>14</v>
      </c>
      <c r="N2659">
        <v>42</v>
      </c>
      <c r="O2659">
        <v>8</v>
      </c>
      <c r="P2659">
        <v>3</v>
      </c>
      <c r="Q2659">
        <v>25</v>
      </c>
      <c r="R2659">
        <v>13</v>
      </c>
      <c r="S2659">
        <v>4</v>
      </c>
      <c r="T2659">
        <v>14</v>
      </c>
      <c r="U2659">
        <v>22</v>
      </c>
      <c r="V2659">
        <v>27</v>
      </c>
      <c r="W2659">
        <v>5</v>
      </c>
      <c r="X2659">
        <v>14</v>
      </c>
      <c r="Y2659">
        <v>6</v>
      </c>
      <c r="Z2659">
        <v>12</v>
      </c>
      <c r="AA2659">
        <v>18</v>
      </c>
      <c r="AB2659">
        <v>5</v>
      </c>
      <c r="AC2659">
        <v>7</v>
      </c>
      <c r="AD2659">
        <v>10</v>
      </c>
      <c r="AE2659">
        <v>19</v>
      </c>
      <c r="AF2659">
        <v>4</v>
      </c>
      <c r="AG2659">
        <v>12</v>
      </c>
      <c r="AH2659">
        <v>23</v>
      </c>
      <c r="AI2659">
        <v>32</v>
      </c>
      <c r="AJ2659">
        <v>18</v>
      </c>
      <c r="AK2659">
        <v>7</v>
      </c>
      <c r="AL2659">
        <v>6</v>
      </c>
      <c r="AM2659" t="s">
        <v>1959</v>
      </c>
      <c r="AN2659" t="s">
        <v>1960</v>
      </c>
      <c r="AO2659" t="s">
        <v>50</v>
      </c>
      <c r="AP2659" t="s">
        <v>47</v>
      </c>
      <c r="AQ2659">
        <v>1.6379322000000001E-4</v>
      </c>
      <c r="BY2659">
        <v>2574</v>
      </c>
    </row>
    <row r="2660" spans="1:77" x14ac:dyDescent="0.25">
      <c r="A2660">
        <v>2575</v>
      </c>
      <c r="B2660">
        <v>13030</v>
      </c>
      <c r="H2660">
        <v>2192</v>
      </c>
      <c r="I2660">
        <v>3</v>
      </c>
      <c r="J2660">
        <v>6</v>
      </c>
      <c r="K2660">
        <v>9</v>
      </c>
      <c r="L2660">
        <v>1</v>
      </c>
      <c r="M2660">
        <v>13</v>
      </c>
      <c r="N2660">
        <v>5</v>
      </c>
      <c r="O2660">
        <v>1</v>
      </c>
      <c r="P2660">
        <v>7</v>
      </c>
      <c r="Q2660">
        <v>7</v>
      </c>
      <c r="R2660">
        <v>6</v>
      </c>
      <c r="S2660">
        <v>8</v>
      </c>
      <c r="T2660">
        <v>20</v>
      </c>
      <c r="U2660">
        <v>9</v>
      </c>
      <c r="V2660">
        <v>13</v>
      </c>
      <c r="W2660">
        <v>20</v>
      </c>
      <c r="X2660">
        <v>6</v>
      </c>
      <c r="Y2660">
        <v>9</v>
      </c>
      <c r="Z2660">
        <v>13</v>
      </c>
      <c r="AA2660">
        <v>12</v>
      </c>
      <c r="AB2660">
        <v>6</v>
      </c>
      <c r="AC2660">
        <v>3</v>
      </c>
      <c r="AD2660">
        <v>31</v>
      </c>
      <c r="AE2660">
        <v>15</v>
      </c>
      <c r="AF2660">
        <v>7</v>
      </c>
      <c r="AG2660">
        <v>38</v>
      </c>
      <c r="AH2660">
        <v>31</v>
      </c>
      <c r="AI2660">
        <v>14</v>
      </c>
      <c r="AJ2660">
        <v>11</v>
      </c>
      <c r="AK2660">
        <v>17</v>
      </c>
      <c r="AL2660">
        <v>9</v>
      </c>
      <c r="AM2660" t="s">
        <v>1959</v>
      </c>
      <c r="AN2660" t="s">
        <v>1960</v>
      </c>
      <c r="AO2660" t="s">
        <v>50</v>
      </c>
      <c r="AP2660" t="s">
        <v>47</v>
      </c>
      <c r="AQ2660">
        <v>5.4142869999999996E-4</v>
      </c>
      <c r="BY2660">
        <v>2575</v>
      </c>
    </row>
    <row r="2661" spans="1:77" x14ac:dyDescent="0.25">
      <c r="A2661">
        <v>2577</v>
      </c>
      <c r="B2661">
        <v>993</v>
      </c>
      <c r="H2661">
        <v>788</v>
      </c>
      <c r="I2661">
        <v>1</v>
      </c>
      <c r="J2661">
        <v>4</v>
      </c>
      <c r="K2661">
        <v>5</v>
      </c>
      <c r="L2661">
        <v>0</v>
      </c>
      <c r="M2661">
        <v>1</v>
      </c>
      <c r="N2661">
        <v>0</v>
      </c>
      <c r="O2661">
        <v>0</v>
      </c>
      <c r="P2661">
        <v>2</v>
      </c>
      <c r="Q2661">
        <v>1</v>
      </c>
      <c r="R2661">
        <v>0</v>
      </c>
      <c r="S2661">
        <v>1</v>
      </c>
      <c r="T2661">
        <v>6</v>
      </c>
      <c r="U2661">
        <v>4</v>
      </c>
      <c r="V2661">
        <v>3</v>
      </c>
      <c r="W2661">
        <v>0</v>
      </c>
      <c r="X2661">
        <v>0</v>
      </c>
      <c r="Y2661">
        <v>0</v>
      </c>
      <c r="Z2661">
        <v>0</v>
      </c>
      <c r="AA2661">
        <v>2</v>
      </c>
      <c r="AB2661">
        <v>1</v>
      </c>
      <c r="AC2661">
        <v>0</v>
      </c>
      <c r="AD2661">
        <v>1</v>
      </c>
      <c r="AE2661">
        <v>5</v>
      </c>
      <c r="AF2661">
        <v>0</v>
      </c>
      <c r="AG2661">
        <v>0</v>
      </c>
      <c r="AH2661">
        <v>2</v>
      </c>
      <c r="AI2661">
        <v>1</v>
      </c>
      <c r="AJ2661">
        <v>1</v>
      </c>
      <c r="AK2661">
        <v>3</v>
      </c>
      <c r="AL2661">
        <v>0</v>
      </c>
      <c r="AM2661" t="s">
        <v>1959</v>
      </c>
      <c r="AN2661" t="s">
        <v>1960</v>
      </c>
      <c r="AO2661" t="s">
        <v>50</v>
      </c>
      <c r="AP2661" t="s">
        <v>47</v>
      </c>
      <c r="AQ2661">
        <v>5.4374499999999999E-5</v>
      </c>
      <c r="BY2661">
        <v>2577</v>
      </c>
    </row>
    <row r="2662" spans="1:77" x14ac:dyDescent="0.25">
      <c r="A2662">
        <v>2578</v>
      </c>
      <c r="B2662">
        <v>3</v>
      </c>
      <c r="H2662">
        <v>58</v>
      </c>
      <c r="I2662">
        <v>0</v>
      </c>
      <c r="J2662">
        <v>0</v>
      </c>
      <c r="K2662">
        <v>0</v>
      </c>
      <c r="L2662">
        <v>0</v>
      </c>
      <c r="M2662">
        <v>0</v>
      </c>
      <c r="N2662">
        <v>0</v>
      </c>
      <c r="O2662">
        <v>0</v>
      </c>
      <c r="P2662">
        <v>0</v>
      </c>
      <c r="Q2662">
        <v>0</v>
      </c>
      <c r="R2662">
        <v>0</v>
      </c>
      <c r="S2662">
        <v>0</v>
      </c>
      <c r="T2662">
        <v>0</v>
      </c>
      <c r="U2662">
        <v>1</v>
      </c>
      <c r="V2662">
        <v>0</v>
      </c>
      <c r="W2662">
        <v>0</v>
      </c>
      <c r="X2662">
        <v>0</v>
      </c>
      <c r="Y2662">
        <v>0</v>
      </c>
      <c r="Z2662">
        <v>0</v>
      </c>
      <c r="AA2662">
        <v>2</v>
      </c>
      <c r="AB2662">
        <v>0</v>
      </c>
      <c r="AC2662">
        <v>0</v>
      </c>
      <c r="AD2662">
        <v>0</v>
      </c>
      <c r="AE2662">
        <v>0</v>
      </c>
      <c r="AF2662">
        <v>0</v>
      </c>
      <c r="AG2662">
        <v>0</v>
      </c>
      <c r="AH2662">
        <v>0</v>
      </c>
      <c r="AI2662">
        <v>0</v>
      </c>
      <c r="AJ2662">
        <v>0</v>
      </c>
      <c r="AK2662">
        <v>0</v>
      </c>
      <c r="AL2662">
        <v>0</v>
      </c>
      <c r="AM2662" t="s">
        <v>1959</v>
      </c>
      <c r="AN2662" t="s">
        <v>1960</v>
      </c>
      <c r="AO2662" t="s">
        <v>50</v>
      </c>
      <c r="AP2662" t="s">
        <v>47</v>
      </c>
      <c r="AQ2662">
        <v>3.0607499999999999E-6</v>
      </c>
      <c r="BY2662">
        <v>2578</v>
      </c>
    </row>
    <row r="2663" spans="1:77" x14ac:dyDescent="0.25">
      <c r="A2663">
        <v>2579</v>
      </c>
      <c r="B2663">
        <v>206</v>
      </c>
      <c r="H2663">
        <v>323</v>
      </c>
      <c r="I2663">
        <v>0</v>
      </c>
      <c r="J2663">
        <v>0</v>
      </c>
      <c r="K2663">
        <v>3</v>
      </c>
      <c r="L2663">
        <v>0</v>
      </c>
      <c r="M2663">
        <v>1</v>
      </c>
      <c r="N2663">
        <v>0</v>
      </c>
      <c r="O2663">
        <v>0</v>
      </c>
      <c r="P2663">
        <v>0</v>
      </c>
      <c r="Q2663">
        <v>1</v>
      </c>
      <c r="R2663">
        <v>0</v>
      </c>
      <c r="S2663">
        <v>0</v>
      </c>
      <c r="T2663">
        <v>0</v>
      </c>
      <c r="U2663">
        <v>4</v>
      </c>
      <c r="V2663">
        <v>0</v>
      </c>
      <c r="W2663">
        <v>0</v>
      </c>
      <c r="X2663">
        <v>0</v>
      </c>
      <c r="Y2663">
        <v>0</v>
      </c>
      <c r="Z2663">
        <v>0</v>
      </c>
      <c r="AA2663">
        <v>2</v>
      </c>
      <c r="AB2663">
        <v>0</v>
      </c>
      <c r="AC2663">
        <v>0</v>
      </c>
      <c r="AD2663">
        <v>1</v>
      </c>
      <c r="AE2663">
        <v>3</v>
      </c>
      <c r="AF2663">
        <v>0</v>
      </c>
      <c r="AG2663">
        <v>0</v>
      </c>
      <c r="AH2663">
        <v>1</v>
      </c>
      <c r="AI2663">
        <v>1</v>
      </c>
      <c r="AJ2663">
        <v>0</v>
      </c>
      <c r="AK2663">
        <v>0</v>
      </c>
      <c r="AL2663">
        <v>0</v>
      </c>
      <c r="AM2663" t="s">
        <v>5862</v>
      </c>
      <c r="AN2663" t="s">
        <v>5863</v>
      </c>
      <c r="AO2663" t="s">
        <v>50</v>
      </c>
      <c r="AP2663" t="s">
        <v>47</v>
      </c>
      <c r="AQ2663">
        <v>1.8201939999999999E-5</v>
      </c>
      <c r="BY2663">
        <v>2579</v>
      </c>
    </row>
    <row r="2664" spans="1:77" x14ac:dyDescent="0.25">
      <c r="A2664">
        <v>2580</v>
      </c>
      <c r="B2664">
        <v>66</v>
      </c>
      <c r="H2664">
        <v>23</v>
      </c>
      <c r="I2664">
        <v>0</v>
      </c>
      <c r="J2664">
        <v>1</v>
      </c>
      <c r="K2664">
        <v>1</v>
      </c>
      <c r="L2664">
        <v>1</v>
      </c>
      <c r="M2664">
        <v>2</v>
      </c>
      <c r="N2664">
        <v>0</v>
      </c>
      <c r="O2664">
        <v>0</v>
      </c>
      <c r="P2664">
        <v>3</v>
      </c>
      <c r="Q2664">
        <v>1</v>
      </c>
      <c r="R2664">
        <v>0</v>
      </c>
      <c r="S2664">
        <v>0</v>
      </c>
      <c r="T2664">
        <v>0</v>
      </c>
      <c r="U2664">
        <v>0</v>
      </c>
      <c r="V2664">
        <v>2</v>
      </c>
      <c r="W2664">
        <v>1</v>
      </c>
      <c r="X2664">
        <v>1</v>
      </c>
      <c r="Y2664">
        <v>0</v>
      </c>
      <c r="Z2664">
        <v>0</v>
      </c>
      <c r="AA2664">
        <v>0</v>
      </c>
      <c r="AB2664">
        <v>0</v>
      </c>
      <c r="AC2664">
        <v>1</v>
      </c>
      <c r="AD2664">
        <v>0</v>
      </c>
      <c r="AE2664">
        <v>0</v>
      </c>
      <c r="AF2664">
        <v>0</v>
      </c>
      <c r="AG2664">
        <v>0</v>
      </c>
      <c r="AH2664">
        <v>0</v>
      </c>
      <c r="AI2664">
        <v>0</v>
      </c>
      <c r="AJ2664">
        <v>0</v>
      </c>
      <c r="AK2664">
        <v>0</v>
      </c>
      <c r="AL2664">
        <v>1</v>
      </c>
      <c r="AM2664" t="s">
        <v>5862</v>
      </c>
      <c r="AN2664" t="s">
        <v>5863</v>
      </c>
      <c r="AO2664" t="s">
        <v>50</v>
      </c>
      <c r="AP2664" t="s">
        <v>47</v>
      </c>
      <c r="AQ2664">
        <v>5.1427099999999998E-6</v>
      </c>
      <c r="BY2664">
        <v>2580</v>
      </c>
    </row>
    <row r="2665" spans="1:77" x14ac:dyDescent="0.25">
      <c r="A2665">
        <v>2581</v>
      </c>
      <c r="B2665">
        <v>575</v>
      </c>
      <c r="H2665">
        <v>2017</v>
      </c>
      <c r="I2665">
        <v>5</v>
      </c>
      <c r="J2665">
        <v>7</v>
      </c>
      <c r="K2665">
        <v>13</v>
      </c>
      <c r="L2665">
        <v>5</v>
      </c>
      <c r="M2665">
        <v>5</v>
      </c>
      <c r="N2665">
        <v>6</v>
      </c>
      <c r="O2665">
        <v>10</v>
      </c>
      <c r="P2665">
        <v>4</v>
      </c>
      <c r="Q2665">
        <v>3</v>
      </c>
      <c r="R2665">
        <v>1</v>
      </c>
      <c r="S2665">
        <v>0</v>
      </c>
      <c r="T2665">
        <v>8</v>
      </c>
      <c r="U2665">
        <v>4</v>
      </c>
      <c r="V2665">
        <v>12</v>
      </c>
      <c r="W2665">
        <v>0</v>
      </c>
      <c r="X2665">
        <v>1</v>
      </c>
      <c r="Y2665">
        <v>4</v>
      </c>
      <c r="Z2665">
        <v>3</v>
      </c>
      <c r="AA2665">
        <v>2</v>
      </c>
      <c r="AB2665">
        <v>0</v>
      </c>
      <c r="AC2665">
        <v>0</v>
      </c>
      <c r="AD2665">
        <v>3</v>
      </c>
      <c r="AE2665">
        <v>6</v>
      </c>
      <c r="AF2665">
        <v>5</v>
      </c>
      <c r="AG2665">
        <v>4</v>
      </c>
      <c r="AH2665">
        <v>13</v>
      </c>
      <c r="AI2665">
        <v>10</v>
      </c>
      <c r="AJ2665">
        <v>3</v>
      </c>
      <c r="AK2665">
        <v>11</v>
      </c>
      <c r="AL2665">
        <v>19</v>
      </c>
      <c r="AM2665" t="s">
        <v>5862</v>
      </c>
      <c r="AN2665" t="s">
        <v>5863</v>
      </c>
      <c r="AO2665" t="s">
        <v>50</v>
      </c>
      <c r="AP2665" t="s">
        <v>47</v>
      </c>
      <c r="AQ2665">
        <v>8.4237879999999994E-5</v>
      </c>
      <c r="BY2665">
        <v>2581</v>
      </c>
    </row>
    <row r="2666" spans="1:77" x14ac:dyDescent="0.25">
      <c r="A2666">
        <v>2582</v>
      </c>
      <c r="B2666">
        <v>25</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t="s">
        <v>5862</v>
      </c>
      <c r="AN2666" t="s">
        <v>5863</v>
      </c>
      <c r="AO2666" t="s">
        <v>50</v>
      </c>
      <c r="AP2666" t="s">
        <v>47</v>
      </c>
      <c r="AQ2666">
        <v>1.1425099999999999E-6</v>
      </c>
      <c r="BY2666">
        <v>2582</v>
      </c>
    </row>
    <row r="2667" spans="1:77" x14ac:dyDescent="0.25">
      <c r="A2667">
        <v>2583</v>
      </c>
      <c r="B2667">
        <v>0</v>
      </c>
      <c r="H2667">
        <v>35</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t="s">
        <v>5862</v>
      </c>
      <c r="AN2667" t="s">
        <v>5863</v>
      </c>
      <c r="AO2667" t="s">
        <v>50</v>
      </c>
      <c r="AP2667" t="s">
        <v>47</v>
      </c>
      <c r="AQ2667">
        <v>1.73646E-6</v>
      </c>
      <c r="BY2667">
        <v>2583</v>
      </c>
    </row>
    <row r="2668" spans="1:77" x14ac:dyDescent="0.25">
      <c r="A2668">
        <v>2584</v>
      </c>
      <c r="B2668">
        <v>787</v>
      </c>
      <c r="H2668">
        <v>1341</v>
      </c>
      <c r="I2668">
        <v>31</v>
      </c>
      <c r="J2668">
        <v>10</v>
      </c>
      <c r="K2668">
        <v>23</v>
      </c>
      <c r="L2668">
        <v>4</v>
      </c>
      <c r="M2668">
        <v>5</v>
      </c>
      <c r="N2668">
        <v>23</v>
      </c>
      <c r="O2668">
        <v>0</v>
      </c>
      <c r="P2668">
        <v>2</v>
      </c>
      <c r="Q2668">
        <v>10</v>
      </c>
      <c r="R2668">
        <v>4</v>
      </c>
      <c r="S2668">
        <v>1</v>
      </c>
      <c r="T2668">
        <v>7</v>
      </c>
      <c r="U2668">
        <v>7</v>
      </c>
      <c r="V2668">
        <v>8</v>
      </c>
      <c r="W2668">
        <v>1</v>
      </c>
      <c r="X2668">
        <v>7</v>
      </c>
      <c r="Y2668">
        <v>2</v>
      </c>
      <c r="Z2668">
        <v>8</v>
      </c>
      <c r="AA2668">
        <v>16</v>
      </c>
      <c r="AB2668">
        <v>4</v>
      </c>
      <c r="AC2668">
        <v>4</v>
      </c>
      <c r="AD2668">
        <v>3</v>
      </c>
      <c r="AE2668">
        <v>12</v>
      </c>
      <c r="AF2668">
        <v>10</v>
      </c>
      <c r="AG2668">
        <v>6</v>
      </c>
      <c r="AH2668">
        <v>11</v>
      </c>
      <c r="AI2668">
        <v>18</v>
      </c>
      <c r="AJ2668">
        <v>7</v>
      </c>
      <c r="AK2668">
        <v>7</v>
      </c>
      <c r="AL2668">
        <v>6</v>
      </c>
      <c r="AM2668" t="s">
        <v>5862</v>
      </c>
      <c r="AN2668" t="s">
        <v>5863</v>
      </c>
      <c r="AO2668" t="s">
        <v>50</v>
      </c>
      <c r="AP2668" t="s">
        <v>47</v>
      </c>
      <c r="AQ2668">
        <v>7.5666459999999995E-5</v>
      </c>
      <c r="BY2668">
        <v>2584</v>
      </c>
    </row>
    <row r="2669" spans="1:77" x14ac:dyDescent="0.25">
      <c r="A2669">
        <v>2585</v>
      </c>
      <c r="B2669">
        <v>0</v>
      </c>
      <c r="C2669">
        <v>1991</v>
      </c>
      <c r="H2669">
        <v>42</v>
      </c>
      <c r="I2669">
        <v>0</v>
      </c>
      <c r="J2669">
        <v>0</v>
      </c>
      <c r="K2669">
        <v>1</v>
      </c>
      <c r="L2669">
        <v>0</v>
      </c>
      <c r="M2669">
        <v>0</v>
      </c>
      <c r="N2669">
        <v>1</v>
      </c>
      <c r="O2669">
        <v>0</v>
      </c>
      <c r="P2669">
        <v>0</v>
      </c>
      <c r="Q2669">
        <v>0</v>
      </c>
      <c r="R2669">
        <v>0</v>
      </c>
      <c r="S2669">
        <v>0</v>
      </c>
      <c r="T2669">
        <v>0</v>
      </c>
      <c r="U2669">
        <v>0</v>
      </c>
      <c r="V2669">
        <v>0</v>
      </c>
      <c r="W2669">
        <v>0</v>
      </c>
      <c r="X2669">
        <v>0</v>
      </c>
      <c r="Y2669">
        <v>0</v>
      </c>
      <c r="Z2669">
        <v>1</v>
      </c>
      <c r="AA2669">
        <v>0</v>
      </c>
      <c r="AB2669">
        <v>0</v>
      </c>
      <c r="AC2669">
        <v>0</v>
      </c>
      <c r="AD2669">
        <v>0</v>
      </c>
      <c r="AE2669">
        <v>0</v>
      </c>
      <c r="AF2669">
        <v>0</v>
      </c>
      <c r="AG2669">
        <v>0</v>
      </c>
      <c r="AH2669">
        <v>0</v>
      </c>
      <c r="AI2669">
        <v>0</v>
      </c>
      <c r="AJ2669">
        <v>0</v>
      </c>
      <c r="AK2669">
        <v>0</v>
      </c>
      <c r="AL2669">
        <v>0</v>
      </c>
      <c r="AM2669" t="s">
        <v>5862</v>
      </c>
      <c r="AN2669" t="s">
        <v>5863</v>
      </c>
      <c r="AO2669" t="s">
        <v>50</v>
      </c>
      <c r="AP2669" t="s">
        <v>47</v>
      </c>
      <c r="AQ2669">
        <v>1.99652E-6</v>
      </c>
      <c r="BY2669">
        <v>2585</v>
      </c>
    </row>
    <row r="2670" spans="1:77" x14ac:dyDescent="0.25">
      <c r="A2670">
        <v>2586</v>
      </c>
      <c r="B2670">
        <v>580</v>
      </c>
      <c r="C2670">
        <v>1999</v>
      </c>
      <c r="H2670">
        <v>3075</v>
      </c>
      <c r="I2670">
        <v>15</v>
      </c>
      <c r="J2670">
        <v>9</v>
      </c>
      <c r="K2670">
        <v>4</v>
      </c>
      <c r="L2670">
        <v>4</v>
      </c>
      <c r="M2670">
        <v>9</v>
      </c>
      <c r="N2670">
        <v>4</v>
      </c>
      <c r="O2670">
        <v>14</v>
      </c>
      <c r="P2670">
        <v>10</v>
      </c>
      <c r="Q2670">
        <v>9</v>
      </c>
      <c r="R2670">
        <v>5</v>
      </c>
      <c r="S2670">
        <v>15</v>
      </c>
      <c r="T2670">
        <v>5</v>
      </c>
      <c r="U2670">
        <v>11</v>
      </c>
      <c r="V2670">
        <v>26</v>
      </c>
      <c r="W2670">
        <v>6</v>
      </c>
      <c r="X2670">
        <v>8</v>
      </c>
      <c r="Y2670">
        <v>1</v>
      </c>
      <c r="Z2670">
        <v>8</v>
      </c>
      <c r="AA2670">
        <v>2</v>
      </c>
      <c r="AB2670">
        <v>0</v>
      </c>
      <c r="AC2670">
        <v>4</v>
      </c>
      <c r="AD2670">
        <v>3</v>
      </c>
      <c r="AE2670">
        <v>9</v>
      </c>
      <c r="AF2670">
        <v>0</v>
      </c>
      <c r="AG2670">
        <v>0</v>
      </c>
      <c r="AH2670">
        <v>1</v>
      </c>
      <c r="AI2670">
        <v>5</v>
      </c>
      <c r="AJ2670">
        <v>20</v>
      </c>
      <c r="AK2670">
        <v>54</v>
      </c>
      <c r="AL2670">
        <v>11</v>
      </c>
      <c r="AM2670" t="s">
        <v>5864</v>
      </c>
      <c r="AN2670" t="s">
        <v>5865</v>
      </c>
      <c r="AO2670" t="s">
        <v>50</v>
      </c>
      <c r="AP2670" t="s">
        <v>47</v>
      </c>
      <c r="AQ2670">
        <v>2.1017327E-4</v>
      </c>
      <c r="BY2670">
        <v>2586</v>
      </c>
    </row>
    <row r="2671" spans="1:77" x14ac:dyDescent="0.25">
      <c r="A2671">
        <v>2588</v>
      </c>
      <c r="B2671">
        <v>1422</v>
      </c>
      <c r="C2671">
        <v>1994</v>
      </c>
      <c r="H2671">
        <v>2330</v>
      </c>
      <c r="I2671">
        <v>11</v>
      </c>
      <c r="J2671">
        <v>29</v>
      </c>
      <c r="K2671">
        <v>26</v>
      </c>
      <c r="L2671">
        <v>11</v>
      </c>
      <c r="M2671">
        <v>17</v>
      </c>
      <c r="N2671">
        <v>31</v>
      </c>
      <c r="O2671">
        <v>10</v>
      </c>
      <c r="P2671">
        <v>7</v>
      </c>
      <c r="Q2671">
        <v>11</v>
      </c>
      <c r="R2671">
        <v>20</v>
      </c>
      <c r="S2671">
        <v>10</v>
      </c>
      <c r="T2671">
        <v>18</v>
      </c>
      <c r="U2671">
        <v>25</v>
      </c>
      <c r="V2671">
        <v>20</v>
      </c>
      <c r="W2671">
        <v>7</v>
      </c>
      <c r="X2671">
        <v>15</v>
      </c>
      <c r="Y2671">
        <v>9</v>
      </c>
      <c r="Z2671">
        <v>11</v>
      </c>
      <c r="AA2671">
        <v>17</v>
      </c>
      <c r="AB2671">
        <v>4</v>
      </c>
      <c r="AC2671">
        <v>6</v>
      </c>
      <c r="AD2671">
        <v>10</v>
      </c>
      <c r="AE2671">
        <v>6</v>
      </c>
      <c r="AF2671">
        <v>2</v>
      </c>
      <c r="AG2671">
        <v>8</v>
      </c>
      <c r="AH2671">
        <v>10</v>
      </c>
      <c r="AI2671">
        <v>7</v>
      </c>
      <c r="AJ2671">
        <v>15</v>
      </c>
      <c r="AK2671">
        <v>27</v>
      </c>
      <c r="AL2671">
        <v>35</v>
      </c>
      <c r="AM2671" t="s">
        <v>5866</v>
      </c>
      <c r="AN2671" t="s">
        <v>5867</v>
      </c>
      <c r="AO2671" t="s">
        <v>50</v>
      </c>
      <c r="AP2671" t="s">
        <v>47</v>
      </c>
      <c r="AQ2671">
        <v>1.6655692000000001E-4</v>
      </c>
      <c r="BY2671">
        <v>2588</v>
      </c>
    </row>
    <row r="2672" spans="1:77" x14ac:dyDescent="0.25">
      <c r="A2672">
        <v>2590</v>
      </c>
      <c r="B2672">
        <v>421</v>
      </c>
      <c r="C2672">
        <v>1999</v>
      </c>
      <c r="H2672">
        <v>1388</v>
      </c>
      <c r="I2672">
        <v>10</v>
      </c>
      <c r="J2672">
        <v>6</v>
      </c>
      <c r="K2672">
        <v>2</v>
      </c>
      <c r="L2672">
        <v>0</v>
      </c>
      <c r="M2672">
        <v>4</v>
      </c>
      <c r="N2672">
        <v>2</v>
      </c>
      <c r="O2672">
        <v>1</v>
      </c>
      <c r="P2672">
        <v>6</v>
      </c>
      <c r="Q2672">
        <v>5</v>
      </c>
      <c r="R2672">
        <v>3</v>
      </c>
      <c r="S2672">
        <v>11</v>
      </c>
      <c r="T2672">
        <v>2</v>
      </c>
      <c r="U2672">
        <v>6</v>
      </c>
      <c r="V2672">
        <v>20</v>
      </c>
      <c r="W2672">
        <v>3</v>
      </c>
      <c r="X2672">
        <v>3</v>
      </c>
      <c r="Y2672">
        <v>1</v>
      </c>
      <c r="Z2672">
        <v>5</v>
      </c>
      <c r="AA2672">
        <v>1</v>
      </c>
      <c r="AB2672">
        <v>0</v>
      </c>
      <c r="AC2672">
        <v>4</v>
      </c>
      <c r="AD2672">
        <v>3</v>
      </c>
      <c r="AE2672">
        <v>8</v>
      </c>
      <c r="AF2672">
        <v>0</v>
      </c>
      <c r="AG2672">
        <v>0</v>
      </c>
      <c r="AH2672">
        <v>1</v>
      </c>
      <c r="AI2672">
        <v>2</v>
      </c>
      <c r="AJ2672">
        <v>11</v>
      </c>
      <c r="AK2672">
        <v>36</v>
      </c>
      <c r="AL2672">
        <v>11</v>
      </c>
      <c r="AM2672" t="s">
        <v>5868</v>
      </c>
      <c r="AN2672" t="s">
        <v>5869</v>
      </c>
      <c r="AO2672" t="s">
        <v>50</v>
      </c>
      <c r="AP2672" t="s">
        <v>47</v>
      </c>
      <c r="AQ2672">
        <v>8.815599E-5</v>
      </c>
      <c r="BY2672">
        <v>2590</v>
      </c>
    </row>
    <row r="2673" spans="1:77" x14ac:dyDescent="0.25">
      <c r="A2673">
        <v>2591</v>
      </c>
      <c r="B2673">
        <v>1</v>
      </c>
      <c r="C2673">
        <v>1991</v>
      </c>
      <c r="H2673">
        <v>54</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t="s">
        <v>5453</v>
      </c>
      <c r="AN2673" t="s">
        <v>5870</v>
      </c>
      <c r="AO2673" t="s">
        <v>50</v>
      </c>
      <c r="AP2673" t="s">
        <v>47</v>
      </c>
      <c r="AQ2673">
        <v>3.0751500000000001E-6</v>
      </c>
      <c r="BY2673">
        <v>2591</v>
      </c>
    </row>
    <row r="2674" spans="1:77" x14ac:dyDescent="0.25">
      <c r="A2674">
        <v>2592</v>
      </c>
      <c r="B2674">
        <v>0</v>
      </c>
      <c r="C2674">
        <v>1991</v>
      </c>
      <c r="H2674">
        <v>43</v>
      </c>
      <c r="I2674">
        <v>1</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t="s">
        <v>5453</v>
      </c>
      <c r="AN2674" t="s">
        <v>5870</v>
      </c>
      <c r="AO2674" t="s">
        <v>50</v>
      </c>
      <c r="AP2674" t="s">
        <v>47</v>
      </c>
      <c r="AQ2674">
        <v>2.39666E-6</v>
      </c>
      <c r="BY2674">
        <v>2592</v>
      </c>
    </row>
    <row r="2675" spans="1:77" x14ac:dyDescent="0.25">
      <c r="A2675">
        <v>2597</v>
      </c>
      <c r="B2675">
        <v>274</v>
      </c>
      <c r="C2675">
        <v>1979</v>
      </c>
      <c r="H2675">
        <v>23</v>
      </c>
      <c r="I2675">
        <v>2</v>
      </c>
      <c r="J2675">
        <v>0</v>
      </c>
      <c r="K2675">
        <v>1</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t="s">
        <v>5871</v>
      </c>
      <c r="AN2675" t="s">
        <v>5872</v>
      </c>
      <c r="AO2675" t="s">
        <v>50</v>
      </c>
      <c r="AP2675" t="s">
        <v>47</v>
      </c>
      <c r="AQ2675">
        <v>0</v>
      </c>
      <c r="BY2675">
        <v>2597</v>
      </c>
    </row>
    <row r="2676" spans="1:77" x14ac:dyDescent="0.25">
      <c r="A2676">
        <v>2598</v>
      </c>
      <c r="B2676">
        <v>56</v>
      </c>
      <c r="H2676">
        <v>6</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1</v>
      </c>
      <c r="AC2676">
        <v>0</v>
      </c>
      <c r="AD2676">
        <v>0</v>
      </c>
      <c r="AE2676">
        <v>0</v>
      </c>
      <c r="AF2676">
        <v>0</v>
      </c>
      <c r="AG2676">
        <v>0</v>
      </c>
      <c r="AH2676">
        <v>0</v>
      </c>
      <c r="AI2676">
        <v>0</v>
      </c>
      <c r="AJ2676">
        <v>0</v>
      </c>
      <c r="AK2676">
        <v>0</v>
      </c>
      <c r="AL2676">
        <v>0</v>
      </c>
      <c r="AM2676" t="s">
        <v>5871</v>
      </c>
      <c r="AN2676" t="s">
        <v>5872</v>
      </c>
      <c r="AO2676" t="s">
        <v>50</v>
      </c>
      <c r="AP2676" t="s">
        <v>47</v>
      </c>
      <c r="AQ2676">
        <v>0</v>
      </c>
      <c r="BY2676">
        <v>2598</v>
      </c>
    </row>
    <row r="2677" spans="1:77" x14ac:dyDescent="0.25">
      <c r="A2677">
        <v>2599</v>
      </c>
      <c r="B2677">
        <v>260</v>
      </c>
      <c r="H2677">
        <v>7</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1</v>
      </c>
      <c r="AK2677">
        <v>0</v>
      </c>
      <c r="AL2677">
        <v>2</v>
      </c>
      <c r="AM2677" t="s">
        <v>5871</v>
      </c>
      <c r="AN2677" t="s">
        <v>5872</v>
      </c>
      <c r="AO2677" t="s">
        <v>50</v>
      </c>
      <c r="AP2677" t="s">
        <v>47</v>
      </c>
      <c r="AQ2677">
        <v>0</v>
      </c>
      <c r="BY2677">
        <v>2599</v>
      </c>
    </row>
    <row r="2678" spans="1:77" x14ac:dyDescent="0.25">
      <c r="A2678">
        <v>2600</v>
      </c>
      <c r="B2678">
        <v>2561</v>
      </c>
      <c r="H2678">
        <v>103</v>
      </c>
      <c r="I2678">
        <v>1</v>
      </c>
      <c r="J2678">
        <v>3</v>
      </c>
      <c r="K2678">
        <v>8</v>
      </c>
      <c r="L2678">
        <v>5</v>
      </c>
      <c r="M2678">
        <v>0</v>
      </c>
      <c r="N2678">
        <v>4</v>
      </c>
      <c r="O2678">
        <v>0</v>
      </c>
      <c r="P2678">
        <v>1</v>
      </c>
      <c r="Q2678">
        <v>1</v>
      </c>
      <c r="R2678">
        <v>2</v>
      </c>
      <c r="S2678">
        <v>3</v>
      </c>
      <c r="T2678">
        <v>0</v>
      </c>
      <c r="U2678">
        <v>0</v>
      </c>
      <c r="V2678">
        <v>0</v>
      </c>
      <c r="W2678">
        <v>0</v>
      </c>
      <c r="X2678">
        <v>0</v>
      </c>
      <c r="Y2678">
        <v>4</v>
      </c>
      <c r="Z2678">
        <v>0</v>
      </c>
      <c r="AA2678">
        <v>5</v>
      </c>
      <c r="AB2678">
        <v>0</v>
      </c>
      <c r="AC2678">
        <v>0</v>
      </c>
      <c r="AD2678">
        <v>0</v>
      </c>
      <c r="AE2678">
        <v>2</v>
      </c>
      <c r="AF2678">
        <v>0</v>
      </c>
      <c r="AG2678">
        <v>0</v>
      </c>
      <c r="AH2678">
        <v>0</v>
      </c>
      <c r="AI2678">
        <v>0</v>
      </c>
      <c r="AJ2678">
        <v>0</v>
      </c>
      <c r="AK2678">
        <v>1</v>
      </c>
      <c r="AL2678">
        <v>2</v>
      </c>
      <c r="AM2678" t="s">
        <v>5871</v>
      </c>
      <c r="AN2678" t="s">
        <v>5872</v>
      </c>
      <c r="AO2678" t="s">
        <v>50</v>
      </c>
      <c r="AP2678" t="s">
        <v>47</v>
      </c>
      <c r="AQ2678">
        <v>0</v>
      </c>
      <c r="BY2678">
        <v>2600</v>
      </c>
    </row>
    <row r="2679" spans="1:77" x14ac:dyDescent="0.25">
      <c r="A2679">
        <v>2601</v>
      </c>
      <c r="B2679">
        <v>3019</v>
      </c>
      <c r="H2679">
        <v>0</v>
      </c>
      <c r="I2679">
        <v>0</v>
      </c>
      <c r="J2679">
        <v>0</v>
      </c>
      <c r="K2679">
        <v>0</v>
      </c>
      <c r="L2679">
        <v>0</v>
      </c>
      <c r="M2679">
        <v>0</v>
      </c>
      <c r="N2679">
        <v>0</v>
      </c>
      <c r="O2679">
        <v>1</v>
      </c>
      <c r="P2679">
        <v>1</v>
      </c>
      <c r="Q2679">
        <v>0</v>
      </c>
      <c r="R2679">
        <v>0</v>
      </c>
      <c r="S2679">
        <v>0</v>
      </c>
      <c r="T2679">
        <v>0</v>
      </c>
      <c r="U2679">
        <v>0</v>
      </c>
      <c r="V2679">
        <v>0</v>
      </c>
      <c r="W2679">
        <v>0</v>
      </c>
      <c r="X2679">
        <v>0</v>
      </c>
      <c r="Y2679">
        <v>0</v>
      </c>
      <c r="Z2679">
        <v>0</v>
      </c>
      <c r="AA2679">
        <v>0</v>
      </c>
      <c r="AB2679">
        <v>1</v>
      </c>
      <c r="AC2679">
        <v>0</v>
      </c>
      <c r="AD2679">
        <v>0</v>
      </c>
      <c r="AE2679">
        <v>0</v>
      </c>
      <c r="AF2679">
        <v>0</v>
      </c>
      <c r="AG2679">
        <v>0</v>
      </c>
      <c r="AH2679">
        <v>0</v>
      </c>
      <c r="AI2679">
        <v>0</v>
      </c>
      <c r="AJ2679">
        <v>0</v>
      </c>
      <c r="AK2679">
        <v>1</v>
      </c>
      <c r="AL2679">
        <v>1</v>
      </c>
      <c r="AM2679" t="s">
        <v>5871</v>
      </c>
      <c r="AN2679" t="s">
        <v>5872</v>
      </c>
      <c r="AO2679" t="s">
        <v>50</v>
      </c>
      <c r="AP2679" t="s">
        <v>47</v>
      </c>
      <c r="AQ2679">
        <v>0</v>
      </c>
      <c r="BY2679">
        <v>2601</v>
      </c>
    </row>
    <row r="2680" spans="1:77" x14ac:dyDescent="0.25">
      <c r="A2680">
        <v>2602</v>
      </c>
      <c r="B2680">
        <v>8638</v>
      </c>
      <c r="H2680">
        <v>816</v>
      </c>
      <c r="I2680">
        <v>12</v>
      </c>
      <c r="J2680">
        <v>29</v>
      </c>
      <c r="K2680">
        <v>57</v>
      </c>
      <c r="L2680">
        <v>45</v>
      </c>
      <c r="M2680">
        <v>32</v>
      </c>
      <c r="N2680">
        <v>23</v>
      </c>
      <c r="O2680">
        <v>29</v>
      </c>
      <c r="P2680">
        <v>34</v>
      </c>
      <c r="Q2680">
        <v>38</v>
      </c>
      <c r="R2680">
        <v>19</v>
      </c>
      <c r="S2680">
        <v>55</v>
      </c>
      <c r="T2680">
        <v>71</v>
      </c>
      <c r="U2680">
        <v>22</v>
      </c>
      <c r="V2680">
        <v>51</v>
      </c>
      <c r="W2680">
        <v>23</v>
      </c>
      <c r="X2680">
        <v>3</v>
      </c>
      <c r="Y2680">
        <v>12</v>
      </c>
      <c r="Z2680">
        <v>9</v>
      </c>
      <c r="AA2680">
        <v>49</v>
      </c>
      <c r="AB2680">
        <v>8</v>
      </c>
      <c r="AC2680">
        <v>21</v>
      </c>
      <c r="AD2680">
        <v>23</v>
      </c>
      <c r="AE2680">
        <v>8</v>
      </c>
      <c r="AF2680">
        <v>54</v>
      </c>
      <c r="AG2680">
        <v>42</v>
      </c>
      <c r="AH2680">
        <v>41</v>
      </c>
      <c r="AI2680">
        <v>6</v>
      </c>
      <c r="AJ2680">
        <v>10</v>
      </c>
      <c r="AK2680">
        <v>55</v>
      </c>
      <c r="AL2680">
        <v>39</v>
      </c>
      <c r="AM2680" t="s">
        <v>5871</v>
      </c>
      <c r="AN2680" t="s">
        <v>5872</v>
      </c>
      <c r="AO2680" t="s">
        <v>50</v>
      </c>
      <c r="AP2680" t="s">
        <v>47</v>
      </c>
      <c r="AQ2680">
        <v>0</v>
      </c>
      <c r="BY2680">
        <v>2602</v>
      </c>
    </row>
    <row r="2681" spans="1:77" x14ac:dyDescent="0.25">
      <c r="A2681">
        <v>2605</v>
      </c>
      <c r="B2681">
        <v>7</v>
      </c>
      <c r="C2681">
        <v>1986</v>
      </c>
      <c r="H2681">
        <v>4</v>
      </c>
      <c r="I2681">
        <v>0</v>
      </c>
      <c r="J2681">
        <v>0</v>
      </c>
      <c r="K2681">
        <v>0</v>
      </c>
      <c r="L2681">
        <v>0</v>
      </c>
      <c r="M2681">
        <v>0</v>
      </c>
      <c r="N2681">
        <v>1</v>
      </c>
      <c r="O2681">
        <v>0</v>
      </c>
      <c r="P2681">
        <v>0</v>
      </c>
      <c r="Q2681">
        <v>0</v>
      </c>
      <c r="R2681">
        <v>0</v>
      </c>
      <c r="S2681">
        <v>0</v>
      </c>
      <c r="T2681">
        <v>0</v>
      </c>
      <c r="U2681">
        <v>0</v>
      </c>
      <c r="V2681">
        <v>0</v>
      </c>
      <c r="W2681">
        <v>0</v>
      </c>
      <c r="X2681">
        <v>0</v>
      </c>
      <c r="Y2681">
        <v>0</v>
      </c>
      <c r="Z2681">
        <v>0</v>
      </c>
      <c r="AA2681">
        <v>0</v>
      </c>
      <c r="AB2681">
        <v>0</v>
      </c>
      <c r="AC2681">
        <v>1</v>
      </c>
      <c r="AD2681">
        <v>0</v>
      </c>
      <c r="AE2681">
        <v>1</v>
      </c>
      <c r="AF2681">
        <v>0</v>
      </c>
      <c r="AG2681">
        <v>1</v>
      </c>
      <c r="AH2681">
        <v>0</v>
      </c>
      <c r="AI2681">
        <v>0</v>
      </c>
      <c r="AJ2681">
        <v>0</v>
      </c>
      <c r="AK2681">
        <v>0</v>
      </c>
      <c r="AL2681">
        <v>0</v>
      </c>
      <c r="AM2681" t="s">
        <v>5873</v>
      </c>
      <c r="AN2681" t="s">
        <v>5874</v>
      </c>
      <c r="AO2681" t="s">
        <v>50</v>
      </c>
      <c r="AP2681" t="s">
        <v>47</v>
      </c>
      <c r="AQ2681">
        <v>0</v>
      </c>
      <c r="BY2681">
        <v>2605</v>
      </c>
    </row>
    <row r="2682" spans="1:77" x14ac:dyDescent="0.25">
      <c r="A2682">
        <v>2607</v>
      </c>
      <c r="B2682">
        <v>1520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t="s">
        <v>4766</v>
      </c>
      <c r="AN2682" t="s">
        <v>4767</v>
      </c>
      <c r="AO2682" t="s">
        <v>50</v>
      </c>
      <c r="AP2682" t="s">
        <v>47</v>
      </c>
      <c r="AQ2682">
        <v>0</v>
      </c>
      <c r="BY2682">
        <v>2607</v>
      </c>
    </row>
    <row r="2683" spans="1:77" x14ac:dyDescent="0.25">
      <c r="A2683">
        <v>2609</v>
      </c>
      <c r="B2683">
        <v>9</v>
      </c>
      <c r="C2683">
        <v>2015</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t="s">
        <v>5875</v>
      </c>
      <c r="AN2683" t="s">
        <v>5876</v>
      </c>
      <c r="AO2683" t="s">
        <v>50</v>
      </c>
      <c r="AP2683" t="s">
        <v>47</v>
      </c>
      <c r="AQ2683">
        <v>5.3026000000000009E-7</v>
      </c>
      <c r="BY2683">
        <v>2609</v>
      </c>
    </row>
    <row r="2684" spans="1:77" x14ac:dyDescent="0.25">
      <c r="A2684">
        <v>2610</v>
      </c>
      <c r="B2684">
        <v>25</v>
      </c>
      <c r="C2684">
        <v>2015</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t="s">
        <v>5875</v>
      </c>
      <c r="AN2684" t="s">
        <v>5876</v>
      </c>
      <c r="AO2684" t="s">
        <v>50</v>
      </c>
      <c r="AP2684" t="s">
        <v>47</v>
      </c>
      <c r="AQ2684">
        <v>1.4342299999999999E-6</v>
      </c>
      <c r="BY2684">
        <v>2610</v>
      </c>
    </row>
    <row r="2685" spans="1:77" x14ac:dyDescent="0.25">
      <c r="A2685">
        <v>2611</v>
      </c>
      <c r="B2685">
        <v>920</v>
      </c>
      <c r="C2685">
        <v>2015</v>
      </c>
      <c r="H2685">
        <v>339</v>
      </c>
      <c r="I2685">
        <v>9</v>
      </c>
      <c r="J2685">
        <v>7</v>
      </c>
      <c r="K2685">
        <v>11</v>
      </c>
      <c r="L2685">
        <v>12</v>
      </c>
      <c r="M2685">
        <v>0</v>
      </c>
      <c r="N2685">
        <v>1</v>
      </c>
      <c r="O2685">
        <v>3</v>
      </c>
      <c r="P2685">
        <v>3</v>
      </c>
      <c r="Q2685">
        <v>0</v>
      </c>
      <c r="R2685">
        <v>4</v>
      </c>
      <c r="S2685">
        <v>2</v>
      </c>
      <c r="T2685">
        <v>0</v>
      </c>
      <c r="U2685">
        <v>1</v>
      </c>
      <c r="V2685">
        <v>0</v>
      </c>
      <c r="W2685">
        <v>0</v>
      </c>
      <c r="X2685">
        <v>4</v>
      </c>
      <c r="Y2685">
        <v>1</v>
      </c>
      <c r="Z2685">
        <v>2</v>
      </c>
      <c r="AA2685">
        <v>3</v>
      </c>
      <c r="AB2685">
        <v>2</v>
      </c>
      <c r="AC2685">
        <v>0</v>
      </c>
      <c r="AD2685">
        <v>4</v>
      </c>
      <c r="AE2685">
        <v>1</v>
      </c>
      <c r="AF2685">
        <v>1</v>
      </c>
      <c r="AG2685">
        <v>2</v>
      </c>
      <c r="AH2685">
        <v>7</v>
      </c>
      <c r="AI2685">
        <v>7</v>
      </c>
      <c r="AJ2685">
        <v>5</v>
      </c>
      <c r="AK2685">
        <v>13</v>
      </c>
      <c r="AL2685">
        <v>4</v>
      </c>
      <c r="AM2685" t="s">
        <v>5875</v>
      </c>
      <c r="AN2685" t="s">
        <v>5876</v>
      </c>
      <c r="AO2685" t="s">
        <v>50</v>
      </c>
      <c r="AP2685" t="s">
        <v>47</v>
      </c>
      <c r="AQ2685">
        <v>4.7850470000000003E-5</v>
      </c>
      <c r="BY2685">
        <v>2611</v>
      </c>
    </row>
    <row r="2686" spans="1:77" x14ac:dyDescent="0.25">
      <c r="A2686">
        <v>2612</v>
      </c>
      <c r="B2686">
        <v>24664</v>
      </c>
      <c r="C2686">
        <v>2015</v>
      </c>
      <c r="H2686">
        <v>130</v>
      </c>
      <c r="I2686">
        <v>9</v>
      </c>
      <c r="J2686">
        <v>33</v>
      </c>
      <c r="K2686">
        <v>15</v>
      </c>
      <c r="L2686">
        <v>18</v>
      </c>
      <c r="M2686">
        <v>22</v>
      </c>
      <c r="N2686">
        <v>32</v>
      </c>
      <c r="O2686">
        <v>17</v>
      </c>
      <c r="P2686">
        <v>10</v>
      </c>
      <c r="Q2686">
        <v>37</v>
      </c>
      <c r="R2686">
        <v>21</v>
      </c>
      <c r="S2686">
        <v>16</v>
      </c>
      <c r="T2686">
        <v>17</v>
      </c>
      <c r="U2686">
        <v>12</v>
      </c>
      <c r="V2686">
        <v>6</v>
      </c>
      <c r="W2686">
        <v>8</v>
      </c>
      <c r="X2686">
        <v>7</v>
      </c>
      <c r="Y2686">
        <v>5</v>
      </c>
      <c r="Z2686">
        <v>13</v>
      </c>
      <c r="AA2686">
        <v>8</v>
      </c>
      <c r="AB2686">
        <v>11</v>
      </c>
      <c r="AC2686">
        <v>14</v>
      </c>
      <c r="AD2686">
        <v>6</v>
      </c>
      <c r="AE2686">
        <v>6</v>
      </c>
      <c r="AF2686">
        <v>11</v>
      </c>
      <c r="AG2686">
        <v>9</v>
      </c>
      <c r="AH2686">
        <v>33</v>
      </c>
      <c r="AI2686">
        <v>20</v>
      </c>
      <c r="AJ2686">
        <v>18</v>
      </c>
      <c r="AK2686">
        <v>43</v>
      </c>
      <c r="AL2686">
        <v>5</v>
      </c>
      <c r="AM2686" t="s">
        <v>5875</v>
      </c>
      <c r="AN2686" t="s">
        <v>5876</v>
      </c>
      <c r="AO2686" t="s">
        <v>50</v>
      </c>
      <c r="AP2686" t="s">
        <v>47</v>
      </c>
      <c r="AQ2686">
        <v>6.2942216000000004E-4</v>
      </c>
      <c r="BY2686">
        <v>2612</v>
      </c>
    </row>
    <row r="2687" spans="1:77" x14ac:dyDescent="0.25">
      <c r="A2687">
        <v>2613</v>
      </c>
      <c r="B2687">
        <v>11736</v>
      </c>
      <c r="C2687">
        <v>2018</v>
      </c>
      <c r="H2687">
        <v>0</v>
      </c>
      <c r="I2687">
        <v>0</v>
      </c>
      <c r="J2687">
        <v>0</v>
      </c>
      <c r="K2687">
        <v>0</v>
      </c>
      <c r="L2687">
        <v>0</v>
      </c>
      <c r="M2687">
        <v>0</v>
      </c>
      <c r="N2687">
        <v>0</v>
      </c>
      <c r="O2687">
        <v>0</v>
      </c>
      <c r="P2687">
        <v>0</v>
      </c>
      <c r="Q2687">
        <v>0</v>
      </c>
      <c r="R2687">
        <v>0</v>
      </c>
      <c r="S2687">
        <v>0</v>
      </c>
      <c r="T2687">
        <v>0</v>
      </c>
      <c r="U2687">
        <v>0</v>
      </c>
      <c r="V2687">
        <v>2</v>
      </c>
      <c r="W2687">
        <v>0</v>
      </c>
      <c r="X2687">
        <v>0</v>
      </c>
      <c r="Y2687">
        <v>0</v>
      </c>
      <c r="Z2687">
        <v>0</v>
      </c>
      <c r="AA2687">
        <v>0</v>
      </c>
      <c r="AB2687">
        <v>0</v>
      </c>
      <c r="AC2687">
        <v>0</v>
      </c>
      <c r="AD2687">
        <v>0</v>
      </c>
      <c r="AE2687">
        <v>0</v>
      </c>
      <c r="AF2687">
        <v>0</v>
      </c>
      <c r="AG2687">
        <v>0</v>
      </c>
      <c r="AH2687">
        <v>0</v>
      </c>
      <c r="AI2687">
        <v>0</v>
      </c>
      <c r="AJ2687">
        <v>0</v>
      </c>
      <c r="AK2687">
        <v>1</v>
      </c>
      <c r="AL2687">
        <v>0</v>
      </c>
      <c r="AM2687" t="s">
        <v>5877</v>
      </c>
      <c r="AN2687" t="s">
        <v>5878</v>
      </c>
      <c r="AO2687" t="s">
        <v>50</v>
      </c>
      <c r="AP2687" t="s">
        <v>47</v>
      </c>
      <c r="AQ2687">
        <v>0</v>
      </c>
      <c r="BY2687">
        <v>2613</v>
      </c>
    </row>
    <row r="2688" spans="1:77" x14ac:dyDescent="0.25">
      <c r="A2688">
        <v>2616</v>
      </c>
      <c r="B2688">
        <v>82</v>
      </c>
      <c r="C2688">
        <v>1987</v>
      </c>
      <c r="H2688">
        <v>738</v>
      </c>
      <c r="I2688">
        <v>0</v>
      </c>
      <c r="J2688">
        <v>0</v>
      </c>
      <c r="K2688">
        <v>2</v>
      </c>
      <c r="L2688">
        <v>2</v>
      </c>
      <c r="M2688">
        <v>1</v>
      </c>
      <c r="N2688">
        <v>8</v>
      </c>
      <c r="O2688">
        <v>3</v>
      </c>
      <c r="P2688">
        <v>0</v>
      </c>
      <c r="Q2688">
        <v>1</v>
      </c>
      <c r="R2688">
        <v>1</v>
      </c>
      <c r="S2688">
        <v>0</v>
      </c>
      <c r="T2688">
        <v>1</v>
      </c>
      <c r="U2688">
        <v>1</v>
      </c>
      <c r="V2688">
        <v>1</v>
      </c>
      <c r="W2688">
        <v>0</v>
      </c>
      <c r="X2688">
        <v>0</v>
      </c>
      <c r="Y2688">
        <v>0</v>
      </c>
      <c r="Z2688">
        <v>3</v>
      </c>
      <c r="AA2688">
        <v>2</v>
      </c>
      <c r="AB2688">
        <v>0</v>
      </c>
      <c r="AC2688">
        <v>1</v>
      </c>
      <c r="AD2688">
        <v>1</v>
      </c>
      <c r="AE2688">
        <v>0</v>
      </c>
      <c r="AF2688">
        <v>0</v>
      </c>
      <c r="AG2688">
        <v>0</v>
      </c>
      <c r="AH2688">
        <v>0</v>
      </c>
      <c r="AI2688">
        <v>2</v>
      </c>
      <c r="AJ2688">
        <v>0</v>
      </c>
      <c r="AK2688">
        <v>0</v>
      </c>
      <c r="AL2688">
        <v>0</v>
      </c>
      <c r="AM2688" t="s">
        <v>5879</v>
      </c>
      <c r="AN2688" t="s">
        <v>5880</v>
      </c>
      <c r="AO2688" t="s">
        <v>50</v>
      </c>
      <c r="AP2688" t="s">
        <v>47</v>
      </c>
      <c r="AQ2688">
        <v>2.765294E-5</v>
      </c>
      <c r="BY2688">
        <v>2616</v>
      </c>
    </row>
    <row r="2689" spans="1:77" x14ac:dyDescent="0.25">
      <c r="A2689">
        <v>2617</v>
      </c>
      <c r="B2689">
        <v>0</v>
      </c>
      <c r="H2689">
        <v>64</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t="s">
        <v>5881</v>
      </c>
      <c r="AN2689" t="s">
        <v>5882</v>
      </c>
      <c r="AO2689" t="s">
        <v>50</v>
      </c>
      <c r="AP2689" t="s">
        <v>47</v>
      </c>
      <c r="AQ2689">
        <v>3.5967199999999999E-6</v>
      </c>
      <c r="BY2689">
        <v>2617</v>
      </c>
    </row>
    <row r="2690" spans="1:77" x14ac:dyDescent="0.25">
      <c r="A2690">
        <v>2619</v>
      </c>
      <c r="B2690">
        <v>32</v>
      </c>
      <c r="C2690">
        <v>1999</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t="s">
        <v>5883</v>
      </c>
      <c r="AN2690" t="s">
        <v>5884</v>
      </c>
      <c r="AO2690" t="s">
        <v>50</v>
      </c>
      <c r="AP2690" t="s">
        <v>47</v>
      </c>
      <c r="AQ2690">
        <v>1.4924000000000001E-6</v>
      </c>
      <c r="BY2690">
        <v>2619</v>
      </c>
    </row>
    <row r="2691" spans="1:77" x14ac:dyDescent="0.25">
      <c r="A2691">
        <v>2620</v>
      </c>
      <c r="B2691">
        <v>20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t="s">
        <v>5883</v>
      </c>
      <c r="AN2691" t="s">
        <v>5884</v>
      </c>
      <c r="AO2691" t="s">
        <v>50</v>
      </c>
      <c r="AP2691" t="s">
        <v>47</v>
      </c>
      <c r="AQ2691">
        <v>1.2489E-6</v>
      </c>
      <c r="BY2691">
        <v>2620</v>
      </c>
    </row>
    <row r="2692" spans="1:77" x14ac:dyDescent="0.25">
      <c r="A2692">
        <v>2621</v>
      </c>
      <c r="B2692">
        <v>576</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t="s">
        <v>5883</v>
      </c>
      <c r="AN2692" t="s">
        <v>5884</v>
      </c>
      <c r="AO2692" t="s">
        <v>50</v>
      </c>
      <c r="AP2692" t="s">
        <v>47</v>
      </c>
      <c r="AQ2692">
        <v>2.11272E-5</v>
      </c>
      <c r="BY2692">
        <v>2621</v>
      </c>
    </row>
    <row r="2693" spans="1:77" x14ac:dyDescent="0.25">
      <c r="A2693">
        <v>2622</v>
      </c>
      <c r="B2693">
        <v>7</v>
      </c>
      <c r="C2693">
        <v>1999</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t="s">
        <v>5883</v>
      </c>
      <c r="AN2693" t="s">
        <v>5884</v>
      </c>
      <c r="AO2693" t="s">
        <v>50</v>
      </c>
      <c r="AP2693" t="s">
        <v>47</v>
      </c>
      <c r="AQ2693">
        <v>7.538500000000001E-7</v>
      </c>
      <c r="BY2693">
        <v>2622</v>
      </c>
    </row>
    <row r="2694" spans="1:77" x14ac:dyDescent="0.25">
      <c r="A2694">
        <v>2624</v>
      </c>
      <c r="B2694">
        <v>56258</v>
      </c>
      <c r="C2694">
        <v>1999</v>
      </c>
      <c r="H2694">
        <v>52</v>
      </c>
      <c r="I2694">
        <v>0</v>
      </c>
      <c r="J2694">
        <v>0</v>
      </c>
      <c r="K2694">
        <v>2</v>
      </c>
      <c r="L2694">
        <v>2</v>
      </c>
      <c r="M2694">
        <v>2</v>
      </c>
      <c r="N2694">
        <v>16</v>
      </c>
      <c r="O2694">
        <v>1</v>
      </c>
      <c r="P2694">
        <v>10</v>
      </c>
      <c r="Q2694">
        <v>10</v>
      </c>
      <c r="R2694">
        <v>6</v>
      </c>
      <c r="S2694">
        <v>7</v>
      </c>
      <c r="T2694">
        <v>14</v>
      </c>
      <c r="U2694">
        <v>0</v>
      </c>
      <c r="V2694">
        <v>4</v>
      </c>
      <c r="W2694">
        <v>0</v>
      </c>
      <c r="X2694">
        <v>1</v>
      </c>
      <c r="Y2694">
        <v>2</v>
      </c>
      <c r="Z2694">
        <v>4</v>
      </c>
      <c r="AA2694">
        <v>5</v>
      </c>
      <c r="AB2694">
        <v>2</v>
      </c>
      <c r="AC2694">
        <v>20</v>
      </c>
      <c r="AD2694">
        <v>9</v>
      </c>
      <c r="AE2694">
        <v>2</v>
      </c>
      <c r="AF2694">
        <v>0</v>
      </c>
      <c r="AG2694">
        <v>0</v>
      </c>
      <c r="AH2694">
        <v>8</v>
      </c>
      <c r="AI2694">
        <v>5</v>
      </c>
      <c r="AJ2694">
        <v>8</v>
      </c>
      <c r="AK2694">
        <v>9</v>
      </c>
      <c r="AL2694">
        <v>3</v>
      </c>
      <c r="AM2694" t="s">
        <v>4947</v>
      </c>
      <c r="AN2694" t="s">
        <v>4948</v>
      </c>
      <c r="AO2694" t="s">
        <v>50</v>
      </c>
      <c r="AP2694" t="s">
        <v>47</v>
      </c>
      <c r="AQ2694">
        <v>0</v>
      </c>
      <c r="BY2694">
        <v>2624</v>
      </c>
    </row>
    <row r="2695" spans="1:77" x14ac:dyDescent="0.25">
      <c r="A2695">
        <v>2626</v>
      </c>
      <c r="B2695">
        <v>55</v>
      </c>
      <c r="C2695">
        <v>1985</v>
      </c>
      <c r="H2695">
        <v>1419</v>
      </c>
      <c r="I2695">
        <v>3</v>
      </c>
      <c r="J2695">
        <v>2</v>
      </c>
      <c r="K2695">
        <v>4</v>
      </c>
      <c r="L2695">
        <v>1</v>
      </c>
      <c r="M2695">
        <v>5</v>
      </c>
      <c r="N2695">
        <v>6</v>
      </c>
      <c r="O2695">
        <v>4</v>
      </c>
      <c r="P2695">
        <v>2</v>
      </c>
      <c r="Q2695">
        <v>6</v>
      </c>
      <c r="R2695">
        <v>0</v>
      </c>
      <c r="S2695">
        <v>1</v>
      </c>
      <c r="T2695">
        <v>2</v>
      </c>
      <c r="U2695">
        <v>2</v>
      </c>
      <c r="V2695">
        <v>0</v>
      </c>
      <c r="W2695">
        <v>2</v>
      </c>
      <c r="X2695">
        <v>0</v>
      </c>
      <c r="Y2695">
        <v>4</v>
      </c>
      <c r="Z2695">
        <v>0</v>
      </c>
      <c r="AA2695">
        <v>2</v>
      </c>
      <c r="AB2695">
        <v>1</v>
      </c>
      <c r="AC2695">
        <v>3</v>
      </c>
      <c r="AD2695">
        <v>0</v>
      </c>
      <c r="AE2695">
        <v>0</v>
      </c>
      <c r="AF2695">
        <v>1</v>
      </c>
      <c r="AG2695">
        <v>2</v>
      </c>
      <c r="AH2695">
        <v>0</v>
      </c>
      <c r="AI2695">
        <v>1</v>
      </c>
      <c r="AJ2695">
        <v>4</v>
      </c>
      <c r="AK2695">
        <v>5</v>
      </c>
      <c r="AL2695">
        <v>3</v>
      </c>
      <c r="AM2695" t="s">
        <v>5885</v>
      </c>
      <c r="AN2695" t="s">
        <v>5886</v>
      </c>
      <c r="AO2695" t="s">
        <v>50</v>
      </c>
      <c r="AP2695" t="s">
        <v>47</v>
      </c>
      <c r="AQ2695">
        <v>5.8731570000000003E-5</v>
      </c>
      <c r="BY2695">
        <v>2626</v>
      </c>
    </row>
    <row r="2696" spans="1:77" x14ac:dyDescent="0.25">
      <c r="A2696">
        <v>2627</v>
      </c>
      <c r="B2696">
        <v>3</v>
      </c>
      <c r="H2696">
        <v>320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t="s">
        <v>5887</v>
      </c>
      <c r="AN2696" t="s">
        <v>5888</v>
      </c>
      <c r="AO2696" t="s">
        <v>50</v>
      </c>
      <c r="AP2696" t="s">
        <v>47</v>
      </c>
      <c r="AQ2696">
        <v>1.126627E-5</v>
      </c>
      <c r="BY2696">
        <v>2627</v>
      </c>
    </row>
    <row r="2697" spans="1:77" x14ac:dyDescent="0.25">
      <c r="A2697">
        <v>2628</v>
      </c>
      <c r="B2697">
        <v>4440</v>
      </c>
      <c r="H2697">
        <v>20669</v>
      </c>
      <c r="I2697">
        <v>121</v>
      </c>
      <c r="J2697">
        <v>80</v>
      </c>
      <c r="K2697">
        <v>78</v>
      </c>
      <c r="L2697">
        <v>37</v>
      </c>
      <c r="M2697">
        <v>38</v>
      </c>
      <c r="N2697">
        <v>54</v>
      </c>
      <c r="O2697">
        <v>49</v>
      </c>
      <c r="P2697">
        <v>29</v>
      </c>
      <c r="Q2697">
        <v>16</v>
      </c>
      <c r="R2697">
        <v>26</v>
      </c>
      <c r="S2697">
        <v>20</v>
      </c>
      <c r="T2697">
        <v>12</v>
      </c>
      <c r="U2697">
        <v>12</v>
      </c>
      <c r="V2697">
        <v>8</v>
      </c>
      <c r="W2697">
        <v>6</v>
      </c>
      <c r="X2697">
        <v>11</v>
      </c>
      <c r="Y2697">
        <v>12</v>
      </c>
      <c r="Z2697">
        <v>13</v>
      </c>
      <c r="AA2697">
        <v>32</v>
      </c>
      <c r="AB2697">
        <v>16</v>
      </c>
      <c r="AC2697">
        <v>25</v>
      </c>
      <c r="AD2697">
        <v>34</v>
      </c>
      <c r="AE2697">
        <v>12</v>
      </c>
      <c r="AF2697">
        <v>13</v>
      </c>
      <c r="AG2697">
        <v>34</v>
      </c>
      <c r="AH2697">
        <v>23</v>
      </c>
      <c r="AI2697">
        <v>35</v>
      </c>
      <c r="AJ2697">
        <v>111</v>
      </c>
      <c r="AK2697">
        <v>151</v>
      </c>
      <c r="AL2697">
        <v>99</v>
      </c>
      <c r="AM2697" t="s">
        <v>5889</v>
      </c>
      <c r="AN2697" t="s">
        <v>5890</v>
      </c>
      <c r="AO2697" t="s">
        <v>50</v>
      </c>
      <c r="AP2697" t="s">
        <v>47</v>
      </c>
      <c r="AQ2697">
        <v>6.2666002000000005E-4</v>
      </c>
      <c r="BY2697">
        <v>2628</v>
      </c>
    </row>
    <row r="2698" spans="1:77" x14ac:dyDescent="0.25">
      <c r="A2698">
        <v>2630</v>
      </c>
      <c r="B2698">
        <v>1779</v>
      </c>
      <c r="C2698">
        <v>2000</v>
      </c>
      <c r="H2698">
        <v>11594</v>
      </c>
      <c r="I2698">
        <v>91</v>
      </c>
      <c r="J2698">
        <v>116</v>
      </c>
      <c r="K2698">
        <v>59</v>
      </c>
      <c r="L2698">
        <v>92</v>
      </c>
      <c r="M2698">
        <v>86</v>
      </c>
      <c r="N2698">
        <v>76</v>
      </c>
      <c r="O2698">
        <v>46</v>
      </c>
      <c r="P2698">
        <v>166</v>
      </c>
      <c r="Q2698">
        <v>104</v>
      </c>
      <c r="R2698">
        <v>107</v>
      </c>
      <c r="S2698">
        <v>40</v>
      </c>
      <c r="T2698">
        <v>37</v>
      </c>
      <c r="U2698">
        <v>98</v>
      </c>
      <c r="V2698">
        <v>39</v>
      </c>
      <c r="W2698">
        <v>13</v>
      </c>
      <c r="X2698">
        <v>29</v>
      </c>
      <c r="Y2698">
        <v>25</v>
      </c>
      <c r="Z2698">
        <v>23</v>
      </c>
      <c r="AA2698">
        <v>35</v>
      </c>
      <c r="AB2698">
        <v>10</v>
      </c>
      <c r="AC2698">
        <v>21</v>
      </c>
      <c r="AD2698">
        <v>25</v>
      </c>
      <c r="AE2698">
        <v>27</v>
      </c>
      <c r="AF2698">
        <v>41</v>
      </c>
      <c r="AG2698">
        <v>23</v>
      </c>
      <c r="AH2698">
        <v>36</v>
      </c>
      <c r="AI2698">
        <v>34</v>
      </c>
      <c r="AJ2698">
        <v>44</v>
      </c>
      <c r="AK2698">
        <v>71</v>
      </c>
      <c r="AL2698">
        <v>25</v>
      </c>
      <c r="AM2698" t="s">
        <v>5891</v>
      </c>
      <c r="AN2698" t="s">
        <v>5892</v>
      </c>
      <c r="AO2698" t="s">
        <v>50</v>
      </c>
      <c r="AP2698" t="s">
        <v>47</v>
      </c>
      <c r="AQ2698">
        <v>7.4774029999999999E-4</v>
      </c>
      <c r="BY2698">
        <v>2630</v>
      </c>
    </row>
    <row r="2699" spans="1:77" x14ac:dyDescent="0.25">
      <c r="A2699">
        <v>2632</v>
      </c>
      <c r="B2699">
        <v>571</v>
      </c>
      <c r="C2699">
        <v>2008</v>
      </c>
      <c r="H2699">
        <v>8328</v>
      </c>
      <c r="I2699">
        <v>55</v>
      </c>
      <c r="J2699">
        <v>46</v>
      </c>
      <c r="K2699">
        <v>68</v>
      </c>
      <c r="L2699">
        <v>40</v>
      </c>
      <c r="M2699">
        <v>27</v>
      </c>
      <c r="N2699">
        <v>77</v>
      </c>
      <c r="O2699">
        <v>21</v>
      </c>
      <c r="P2699">
        <v>28</v>
      </c>
      <c r="Q2699">
        <v>15</v>
      </c>
      <c r="R2699">
        <v>37</v>
      </c>
      <c r="S2699">
        <v>34</v>
      </c>
      <c r="T2699">
        <v>24</v>
      </c>
      <c r="U2699">
        <v>40</v>
      </c>
      <c r="V2699">
        <v>27</v>
      </c>
      <c r="W2699">
        <v>19</v>
      </c>
      <c r="X2699">
        <v>17</v>
      </c>
      <c r="Y2699">
        <v>17</v>
      </c>
      <c r="Z2699">
        <v>20</v>
      </c>
      <c r="AA2699">
        <v>24</v>
      </c>
      <c r="AB2699">
        <v>74</v>
      </c>
      <c r="AC2699">
        <v>81</v>
      </c>
      <c r="AD2699">
        <v>30</v>
      </c>
      <c r="AE2699">
        <v>21</v>
      </c>
      <c r="AF2699">
        <v>31</v>
      </c>
      <c r="AG2699">
        <v>23</v>
      </c>
      <c r="AH2699">
        <v>25</v>
      </c>
      <c r="AI2699">
        <v>9</v>
      </c>
      <c r="AJ2699">
        <v>29</v>
      </c>
      <c r="AK2699">
        <v>45</v>
      </c>
      <c r="AL2699">
        <v>9</v>
      </c>
      <c r="AM2699" t="s">
        <v>5893</v>
      </c>
      <c r="AN2699" t="s">
        <v>5894</v>
      </c>
      <c r="AO2699" t="s">
        <v>50</v>
      </c>
      <c r="AP2699" t="s">
        <v>47</v>
      </c>
      <c r="AQ2699">
        <v>2.7075781000000001E-4</v>
      </c>
      <c r="BY2699">
        <v>2632</v>
      </c>
    </row>
    <row r="2700" spans="1:77" x14ac:dyDescent="0.25">
      <c r="A2700">
        <v>2635</v>
      </c>
      <c r="B2700">
        <v>69939</v>
      </c>
      <c r="C2700">
        <v>1995</v>
      </c>
      <c r="H2700">
        <v>65249</v>
      </c>
      <c r="I2700">
        <v>832</v>
      </c>
      <c r="J2700">
        <v>812</v>
      </c>
      <c r="K2700">
        <v>533</v>
      </c>
      <c r="L2700">
        <v>477</v>
      </c>
      <c r="M2700">
        <v>476</v>
      </c>
      <c r="N2700">
        <v>649</v>
      </c>
      <c r="O2700">
        <v>289</v>
      </c>
      <c r="P2700">
        <v>350</v>
      </c>
      <c r="Q2700">
        <v>281</v>
      </c>
      <c r="R2700">
        <v>517</v>
      </c>
      <c r="S2700">
        <v>381</v>
      </c>
      <c r="T2700">
        <v>343</v>
      </c>
      <c r="U2700">
        <v>246</v>
      </c>
      <c r="V2700">
        <v>314</v>
      </c>
      <c r="W2700">
        <v>276</v>
      </c>
      <c r="X2700">
        <v>174</v>
      </c>
      <c r="Y2700">
        <v>220</v>
      </c>
      <c r="Z2700">
        <v>148</v>
      </c>
      <c r="AA2700">
        <v>162</v>
      </c>
      <c r="AB2700">
        <v>149</v>
      </c>
      <c r="AC2700">
        <v>137</v>
      </c>
      <c r="AD2700">
        <v>157</v>
      </c>
      <c r="AE2700">
        <v>147</v>
      </c>
      <c r="AF2700">
        <v>189</v>
      </c>
      <c r="AG2700">
        <v>256</v>
      </c>
      <c r="AH2700">
        <v>104</v>
      </c>
      <c r="AI2700">
        <v>179</v>
      </c>
      <c r="AJ2700">
        <v>217</v>
      </c>
      <c r="AK2700">
        <v>190</v>
      </c>
      <c r="AL2700">
        <v>279</v>
      </c>
      <c r="AM2700" t="s">
        <v>5895</v>
      </c>
      <c r="AN2700" t="s">
        <v>5896</v>
      </c>
      <c r="AO2700" t="s">
        <v>50</v>
      </c>
      <c r="AP2700" t="s">
        <v>47</v>
      </c>
      <c r="AQ2700">
        <v>2.6969077299999998E-3</v>
      </c>
      <c r="BY2700">
        <v>2635</v>
      </c>
    </row>
    <row r="2701" spans="1:77" x14ac:dyDescent="0.25">
      <c r="A2701">
        <v>2636</v>
      </c>
      <c r="B2701">
        <v>1166</v>
      </c>
      <c r="C2701">
        <v>1995</v>
      </c>
      <c r="H2701">
        <v>765</v>
      </c>
      <c r="I2701">
        <v>6</v>
      </c>
      <c r="J2701">
        <v>21</v>
      </c>
      <c r="K2701">
        <v>12</v>
      </c>
      <c r="L2701">
        <v>9</v>
      </c>
      <c r="M2701">
        <v>6</v>
      </c>
      <c r="N2701">
        <v>6</v>
      </c>
      <c r="O2701">
        <v>10</v>
      </c>
      <c r="P2701">
        <v>2</v>
      </c>
      <c r="Q2701">
        <v>5</v>
      </c>
      <c r="R2701">
        <v>3</v>
      </c>
      <c r="S2701">
        <v>3</v>
      </c>
      <c r="T2701">
        <v>16</v>
      </c>
      <c r="U2701">
        <v>1</v>
      </c>
      <c r="V2701">
        <v>11</v>
      </c>
      <c r="W2701">
        <v>3</v>
      </c>
      <c r="X2701">
        <v>2</v>
      </c>
      <c r="Y2701">
        <v>2</v>
      </c>
      <c r="Z2701">
        <v>0</v>
      </c>
      <c r="AA2701">
        <v>1</v>
      </c>
      <c r="AB2701">
        <v>1</v>
      </c>
      <c r="AC2701">
        <v>1</v>
      </c>
      <c r="AD2701">
        <v>0</v>
      </c>
      <c r="AE2701">
        <v>0</v>
      </c>
      <c r="AF2701">
        <v>3</v>
      </c>
      <c r="AG2701">
        <v>0</v>
      </c>
      <c r="AH2701">
        <v>4</v>
      </c>
      <c r="AI2701">
        <v>1</v>
      </c>
      <c r="AJ2701">
        <v>7</v>
      </c>
      <c r="AK2701">
        <v>6</v>
      </c>
      <c r="AL2701">
        <v>7</v>
      </c>
      <c r="AM2701" t="s">
        <v>5895</v>
      </c>
      <c r="AN2701" t="s">
        <v>5896</v>
      </c>
      <c r="AO2701" t="s">
        <v>50</v>
      </c>
      <c r="AP2701" t="s">
        <v>47</v>
      </c>
      <c r="AQ2701">
        <v>0</v>
      </c>
      <c r="BY2701">
        <v>2636</v>
      </c>
    </row>
    <row r="2702" spans="1:77" x14ac:dyDescent="0.25">
      <c r="A2702">
        <v>2637</v>
      </c>
      <c r="B2702">
        <v>23</v>
      </c>
      <c r="C2702">
        <v>1995</v>
      </c>
      <c r="H2702">
        <v>98</v>
      </c>
      <c r="I2702">
        <v>0</v>
      </c>
      <c r="J2702">
        <v>6</v>
      </c>
      <c r="K2702">
        <v>0</v>
      </c>
      <c r="L2702">
        <v>0</v>
      </c>
      <c r="M2702">
        <v>1</v>
      </c>
      <c r="N2702">
        <v>0</v>
      </c>
      <c r="O2702">
        <v>0</v>
      </c>
      <c r="P2702">
        <v>0</v>
      </c>
      <c r="Q2702">
        <v>0</v>
      </c>
      <c r="R2702">
        <v>0</v>
      </c>
      <c r="S2702">
        <v>0</v>
      </c>
      <c r="T2702">
        <v>0</v>
      </c>
      <c r="U2702">
        <v>0</v>
      </c>
      <c r="V2702">
        <v>1</v>
      </c>
      <c r="W2702">
        <v>0</v>
      </c>
      <c r="X2702">
        <v>1</v>
      </c>
      <c r="Y2702">
        <v>0</v>
      </c>
      <c r="Z2702">
        <v>0</v>
      </c>
      <c r="AA2702">
        <v>0</v>
      </c>
      <c r="AB2702">
        <v>0</v>
      </c>
      <c r="AC2702">
        <v>0</v>
      </c>
      <c r="AD2702">
        <v>0</v>
      </c>
      <c r="AE2702">
        <v>0</v>
      </c>
      <c r="AF2702">
        <v>1</v>
      </c>
      <c r="AG2702">
        <v>1</v>
      </c>
      <c r="AH2702">
        <v>0</v>
      </c>
      <c r="AI2702">
        <v>0</v>
      </c>
      <c r="AJ2702">
        <v>2</v>
      </c>
      <c r="AK2702">
        <v>2</v>
      </c>
      <c r="AL2702">
        <v>0</v>
      </c>
      <c r="AM2702" t="s">
        <v>5897</v>
      </c>
      <c r="AN2702" t="s">
        <v>5898</v>
      </c>
      <c r="AO2702" t="s">
        <v>50</v>
      </c>
      <c r="AP2702" t="s">
        <v>47</v>
      </c>
      <c r="AQ2702">
        <v>3.8641599999999999E-6</v>
      </c>
      <c r="BY2702">
        <v>2637</v>
      </c>
    </row>
    <row r="2703" spans="1:77" x14ac:dyDescent="0.25">
      <c r="A2703">
        <v>2638</v>
      </c>
      <c r="B2703">
        <v>79</v>
      </c>
      <c r="C2703">
        <v>1995</v>
      </c>
      <c r="H2703">
        <v>423</v>
      </c>
      <c r="I2703">
        <v>0</v>
      </c>
      <c r="J2703">
        <v>3</v>
      </c>
      <c r="K2703">
        <v>1</v>
      </c>
      <c r="L2703">
        <v>2</v>
      </c>
      <c r="M2703">
        <v>6</v>
      </c>
      <c r="N2703">
        <v>4</v>
      </c>
      <c r="O2703">
        <v>0</v>
      </c>
      <c r="P2703">
        <v>3</v>
      </c>
      <c r="Q2703">
        <v>0</v>
      </c>
      <c r="R2703">
        <v>1</v>
      </c>
      <c r="S2703">
        <v>2</v>
      </c>
      <c r="T2703">
        <v>0</v>
      </c>
      <c r="U2703">
        <v>2</v>
      </c>
      <c r="V2703">
        <v>0</v>
      </c>
      <c r="W2703">
        <v>2</v>
      </c>
      <c r="X2703">
        <v>0</v>
      </c>
      <c r="Y2703">
        <v>3</v>
      </c>
      <c r="Z2703">
        <v>2</v>
      </c>
      <c r="AA2703">
        <v>0</v>
      </c>
      <c r="AB2703">
        <v>1</v>
      </c>
      <c r="AC2703">
        <v>0</v>
      </c>
      <c r="AD2703">
        <v>0</v>
      </c>
      <c r="AE2703">
        <v>2</v>
      </c>
      <c r="AF2703">
        <v>1</v>
      </c>
      <c r="AG2703">
        <v>6</v>
      </c>
      <c r="AH2703">
        <v>0</v>
      </c>
      <c r="AI2703">
        <v>5</v>
      </c>
      <c r="AJ2703">
        <v>2</v>
      </c>
      <c r="AK2703">
        <v>1</v>
      </c>
      <c r="AL2703">
        <v>10</v>
      </c>
      <c r="AM2703" t="s">
        <v>5899</v>
      </c>
      <c r="AN2703" t="s">
        <v>5900</v>
      </c>
      <c r="AO2703" t="s">
        <v>50</v>
      </c>
      <c r="AP2703" t="s">
        <v>47</v>
      </c>
      <c r="AQ2703">
        <v>2.0650459999999999E-5</v>
      </c>
      <c r="BY2703">
        <v>2638</v>
      </c>
    </row>
    <row r="2704" spans="1:77" x14ac:dyDescent="0.25">
      <c r="A2704">
        <v>2639</v>
      </c>
      <c r="B2704">
        <v>140</v>
      </c>
      <c r="C2704">
        <v>1995</v>
      </c>
      <c r="H2704">
        <v>322</v>
      </c>
      <c r="I2704">
        <v>3</v>
      </c>
      <c r="J2704">
        <v>4</v>
      </c>
      <c r="K2704">
        <v>5</v>
      </c>
      <c r="L2704">
        <v>0</v>
      </c>
      <c r="M2704">
        <v>2</v>
      </c>
      <c r="N2704">
        <v>8</v>
      </c>
      <c r="O2704">
        <v>2</v>
      </c>
      <c r="P2704">
        <v>1</v>
      </c>
      <c r="Q2704">
        <v>3</v>
      </c>
      <c r="R2704">
        <v>5</v>
      </c>
      <c r="S2704">
        <v>0</v>
      </c>
      <c r="T2704">
        <v>6</v>
      </c>
      <c r="U2704">
        <v>1</v>
      </c>
      <c r="V2704">
        <v>4</v>
      </c>
      <c r="W2704">
        <v>5</v>
      </c>
      <c r="X2704">
        <v>1</v>
      </c>
      <c r="Y2704">
        <v>1</v>
      </c>
      <c r="Z2704">
        <v>3</v>
      </c>
      <c r="AA2704">
        <v>6</v>
      </c>
      <c r="AB2704">
        <v>2</v>
      </c>
      <c r="AC2704">
        <v>2</v>
      </c>
      <c r="AD2704">
        <v>1</v>
      </c>
      <c r="AE2704">
        <v>3</v>
      </c>
      <c r="AF2704">
        <v>2</v>
      </c>
      <c r="AG2704">
        <v>2</v>
      </c>
      <c r="AH2704">
        <v>1</v>
      </c>
      <c r="AI2704">
        <v>6</v>
      </c>
      <c r="AJ2704">
        <v>4</v>
      </c>
      <c r="AK2704">
        <v>2</v>
      </c>
      <c r="AL2704">
        <v>5</v>
      </c>
      <c r="AM2704" t="s">
        <v>5901</v>
      </c>
      <c r="AN2704" t="s">
        <v>5902</v>
      </c>
      <c r="AO2704" t="s">
        <v>50</v>
      </c>
      <c r="AP2704" t="s">
        <v>47</v>
      </c>
      <c r="AQ2704">
        <v>1.5855719999999999E-5</v>
      </c>
      <c r="BY2704">
        <v>2639</v>
      </c>
    </row>
    <row r="2705" spans="1:77" x14ac:dyDescent="0.25">
      <c r="A2705">
        <v>2642</v>
      </c>
      <c r="B2705">
        <v>2268</v>
      </c>
      <c r="C2705">
        <v>1996</v>
      </c>
      <c r="H2705">
        <v>7099</v>
      </c>
      <c r="I2705">
        <v>53</v>
      </c>
      <c r="J2705">
        <v>99</v>
      </c>
      <c r="K2705">
        <v>76</v>
      </c>
      <c r="L2705">
        <v>46</v>
      </c>
      <c r="M2705">
        <v>79</v>
      </c>
      <c r="N2705">
        <v>39</v>
      </c>
      <c r="O2705">
        <v>48</v>
      </c>
      <c r="P2705">
        <v>66</v>
      </c>
      <c r="Q2705">
        <v>21</v>
      </c>
      <c r="R2705">
        <v>34</v>
      </c>
      <c r="S2705">
        <v>33</v>
      </c>
      <c r="T2705">
        <v>41</v>
      </c>
      <c r="U2705">
        <v>27</v>
      </c>
      <c r="V2705">
        <v>16</v>
      </c>
      <c r="W2705">
        <v>24</v>
      </c>
      <c r="X2705">
        <v>49</v>
      </c>
      <c r="Y2705">
        <v>43</v>
      </c>
      <c r="Z2705">
        <v>18</v>
      </c>
      <c r="AA2705">
        <v>11</v>
      </c>
      <c r="AB2705">
        <v>19</v>
      </c>
      <c r="AC2705">
        <v>8</v>
      </c>
      <c r="AD2705">
        <v>12</v>
      </c>
      <c r="AE2705">
        <v>25</v>
      </c>
      <c r="AF2705">
        <v>31</v>
      </c>
      <c r="AG2705">
        <v>5</v>
      </c>
      <c r="AH2705">
        <v>2</v>
      </c>
      <c r="AI2705">
        <v>46</v>
      </c>
      <c r="AJ2705">
        <v>18</v>
      </c>
      <c r="AK2705">
        <v>13</v>
      </c>
      <c r="AL2705">
        <v>5</v>
      </c>
      <c r="AM2705" t="s">
        <v>5903</v>
      </c>
      <c r="AN2705" t="s">
        <v>5904</v>
      </c>
      <c r="AO2705" t="s">
        <v>50</v>
      </c>
      <c r="AP2705" t="s">
        <v>47</v>
      </c>
      <c r="AQ2705">
        <v>3.9890702000000002E-4</v>
      </c>
      <c r="BY2705">
        <v>2642</v>
      </c>
    </row>
    <row r="2706" spans="1:77" x14ac:dyDescent="0.25">
      <c r="A2706">
        <v>2644</v>
      </c>
      <c r="B2706">
        <v>18621</v>
      </c>
      <c r="H2706">
        <v>1786</v>
      </c>
      <c r="I2706">
        <v>86</v>
      </c>
      <c r="J2706">
        <v>134</v>
      </c>
      <c r="K2706">
        <v>44</v>
      </c>
      <c r="L2706">
        <v>83</v>
      </c>
      <c r="M2706">
        <v>110</v>
      </c>
      <c r="N2706">
        <v>80</v>
      </c>
      <c r="O2706">
        <v>95</v>
      </c>
      <c r="P2706">
        <v>143</v>
      </c>
      <c r="Q2706">
        <v>200</v>
      </c>
      <c r="R2706">
        <v>283</v>
      </c>
      <c r="S2706">
        <v>248</v>
      </c>
      <c r="T2706">
        <v>323</v>
      </c>
      <c r="U2706">
        <v>411</v>
      </c>
      <c r="V2706">
        <v>392</v>
      </c>
      <c r="W2706">
        <v>219</v>
      </c>
      <c r="X2706">
        <v>93</v>
      </c>
      <c r="Y2706">
        <v>271</v>
      </c>
      <c r="Z2706">
        <v>373</v>
      </c>
      <c r="AA2706">
        <v>270</v>
      </c>
      <c r="AB2706">
        <v>228</v>
      </c>
      <c r="AC2706">
        <v>88</v>
      </c>
      <c r="AD2706">
        <v>154</v>
      </c>
      <c r="AE2706">
        <v>88</v>
      </c>
      <c r="AF2706">
        <v>180</v>
      </c>
      <c r="AG2706">
        <v>107</v>
      </c>
      <c r="AH2706">
        <v>115</v>
      </c>
      <c r="AI2706">
        <v>210</v>
      </c>
      <c r="AJ2706">
        <v>101</v>
      </c>
      <c r="AK2706">
        <v>91</v>
      </c>
      <c r="AL2706">
        <v>408</v>
      </c>
      <c r="AM2706" t="s">
        <v>5905</v>
      </c>
      <c r="AN2706" t="s">
        <v>5906</v>
      </c>
      <c r="AO2706" t="s">
        <v>50</v>
      </c>
      <c r="AP2706" t="s">
        <v>47</v>
      </c>
      <c r="AQ2706">
        <v>1.12736233E-3</v>
      </c>
      <c r="BY2706">
        <v>2644</v>
      </c>
    </row>
    <row r="2707" spans="1:77" x14ac:dyDescent="0.25">
      <c r="A2707">
        <v>2646</v>
      </c>
      <c r="B2707">
        <v>8649</v>
      </c>
      <c r="H2707">
        <v>539</v>
      </c>
      <c r="I2707">
        <v>19</v>
      </c>
      <c r="J2707">
        <v>38</v>
      </c>
      <c r="K2707">
        <v>15</v>
      </c>
      <c r="L2707">
        <v>15</v>
      </c>
      <c r="M2707">
        <v>37</v>
      </c>
      <c r="N2707">
        <v>18</v>
      </c>
      <c r="O2707">
        <v>19</v>
      </c>
      <c r="P2707">
        <v>46</v>
      </c>
      <c r="Q2707">
        <v>56</v>
      </c>
      <c r="R2707">
        <v>60</v>
      </c>
      <c r="S2707">
        <v>59</v>
      </c>
      <c r="T2707">
        <v>66</v>
      </c>
      <c r="U2707">
        <v>59</v>
      </c>
      <c r="V2707">
        <v>170</v>
      </c>
      <c r="W2707">
        <v>82</v>
      </c>
      <c r="X2707">
        <v>38</v>
      </c>
      <c r="Y2707">
        <v>54</v>
      </c>
      <c r="Z2707">
        <v>105</v>
      </c>
      <c r="AA2707">
        <v>116</v>
      </c>
      <c r="AB2707">
        <v>102</v>
      </c>
      <c r="AC2707">
        <v>30</v>
      </c>
      <c r="AD2707">
        <v>53</v>
      </c>
      <c r="AE2707">
        <v>19</v>
      </c>
      <c r="AF2707">
        <v>17</v>
      </c>
      <c r="AG2707">
        <v>17</v>
      </c>
      <c r="AH2707">
        <v>65</v>
      </c>
      <c r="AI2707">
        <v>94</v>
      </c>
      <c r="AJ2707">
        <v>46</v>
      </c>
      <c r="AK2707">
        <v>46</v>
      </c>
      <c r="AL2707">
        <v>173</v>
      </c>
      <c r="AM2707" t="s">
        <v>5907</v>
      </c>
      <c r="AN2707" t="s">
        <v>5908</v>
      </c>
      <c r="AO2707" t="s">
        <v>50</v>
      </c>
      <c r="AP2707" t="s">
        <v>47</v>
      </c>
      <c r="AQ2707">
        <v>2.6008609E-4</v>
      </c>
      <c r="BY2707">
        <v>2646</v>
      </c>
    </row>
    <row r="2708" spans="1:77" x14ac:dyDescent="0.25">
      <c r="A2708">
        <v>2648</v>
      </c>
      <c r="B2708">
        <v>19110</v>
      </c>
      <c r="C2708">
        <v>1997</v>
      </c>
      <c r="H2708">
        <v>38512</v>
      </c>
      <c r="I2708">
        <v>210</v>
      </c>
      <c r="J2708">
        <v>174</v>
      </c>
      <c r="K2708">
        <v>176</v>
      </c>
      <c r="L2708">
        <v>115</v>
      </c>
      <c r="M2708">
        <v>90</v>
      </c>
      <c r="N2708">
        <v>269</v>
      </c>
      <c r="O2708">
        <v>145</v>
      </c>
      <c r="P2708">
        <v>143</v>
      </c>
      <c r="Q2708">
        <v>145</v>
      </c>
      <c r="R2708">
        <v>217</v>
      </c>
      <c r="S2708">
        <v>259</v>
      </c>
      <c r="T2708">
        <v>153</v>
      </c>
      <c r="U2708">
        <v>154</v>
      </c>
      <c r="V2708">
        <v>208</v>
      </c>
      <c r="W2708">
        <v>58</v>
      </c>
      <c r="X2708">
        <v>186</v>
      </c>
      <c r="Y2708">
        <v>86</v>
      </c>
      <c r="Z2708">
        <v>79</v>
      </c>
      <c r="AA2708">
        <v>164</v>
      </c>
      <c r="AB2708">
        <v>221</v>
      </c>
      <c r="AC2708">
        <v>136</v>
      </c>
      <c r="AD2708">
        <v>78</v>
      </c>
      <c r="AE2708">
        <v>59</v>
      </c>
      <c r="AF2708">
        <v>76</v>
      </c>
      <c r="AG2708">
        <v>123</v>
      </c>
      <c r="AH2708">
        <v>108</v>
      </c>
      <c r="AI2708">
        <v>103</v>
      </c>
      <c r="AJ2708">
        <v>306</v>
      </c>
      <c r="AK2708">
        <v>106</v>
      </c>
      <c r="AL2708">
        <v>431</v>
      </c>
      <c r="AM2708" t="s">
        <v>5909</v>
      </c>
      <c r="AN2708" t="s">
        <v>5910</v>
      </c>
      <c r="AO2708" t="s">
        <v>50</v>
      </c>
      <c r="AP2708" t="s">
        <v>47</v>
      </c>
      <c r="AQ2708">
        <v>2.8930418900000002E-3</v>
      </c>
      <c r="BY2708">
        <v>2648</v>
      </c>
    </row>
    <row r="2709" spans="1:77" x14ac:dyDescent="0.25">
      <c r="A2709">
        <v>2650</v>
      </c>
      <c r="B2709">
        <v>1223</v>
      </c>
      <c r="C2709">
        <v>2005</v>
      </c>
      <c r="H2709">
        <v>1306</v>
      </c>
      <c r="I2709">
        <v>107</v>
      </c>
      <c r="J2709">
        <v>137</v>
      </c>
      <c r="K2709">
        <v>78</v>
      </c>
      <c r="L2709">
        <v>85</v>
      </c>
      <c r="M2709">
        <v>115</v>
      </c>
      <c r="N2709">
        <v>56</v>
      </c>
      <c r="O2709">
        <v>71</v>
      </c>
      <c r="P2709">
        <v>28</v>
      </c>
      <c r="Q2709">
        <v>42</v>
      </c>
      <c r="R2709">
        <v>46</v>
      </c>
      <c r="S2709">
        <v>12</v>
      </c>
      <c r="T2709">
        <v>33</v>
      </c>
      <c r="U2709">
        <v>27</v>
      </c>
      <c r="V2709">
        <v>29</v>
      </c>
      <c r="W2709">
        <v>15</v>
      </c>
      <c r="X2709">
        <v>26</v>
      </c>
      <c r="Y2709">
        <v>48</v>
      </c>
      <c r="Z2709">
        <v>67</v>
      </c>
      <c r="AA2709">
        <v>18</v>
      </c>
      <c r="AB2709">
        <v>11</v>
      </c>
      <c r="AC2709">
        <v>33</v>
      </c>
      <c r="AD2709">
        <v>9</v>
      </c>
      <c r="AE2709">
        <v>12</v>
      </c>
      <c r="AF2709">
        <v>9</v>
      </c>
      <c r="AG2709">
        <v>18</v>
      </c>
      <c r="AH2709">
        <v>31</v>
      </c>
      <c r="AI2709">
        <v>16</v>
      </c>
      <c r="AJ2709">
        <v>39</v>
      </c>
      <c r="AK2709">
        <v>31</v>
      </c>
      <c r="AL2709">
        <v>30</v>
      </c>
      <c r="AM2709" t="s">
        <v>5911</v>
      </c>
      <c r="AN2709" t="s">
        <v>5912</v>
      </c>
      <c r="AO2709" t="s">
        <v>50</v>
      </c>
      <c r="AP2709" t="s">
        <v>47</v>
      </c>
      <c r="AQ2709">
        <v>1.5204307E-4</v>
      </c>
      <c r="BY2709">
        <v>2650</v>
      </c>
    </row>
    <row r="2710" spans="1:77" x14ac:dyDescent="0.25">
      <c r="A2710">
        <v>2653</v>
      </c>
      <c r="B2710">
        <v>7</v>
      </c>
      <c r="C2710">
        <v>1996</v>
      </c>
      <c r="H2710">
        <v>15</v>
      </c>
      <c r="I2710">
        <v>0</v>
      </c>
      <c r="J2710">
        <v>0</v>
      </c>
      <c r="K2710">
        <v>0</v>
      </c>
      <c r="L2710">
        <v>0</v>
      </c>
      <c r="M2710">
        <v>0</v>
      </c>
      <c r="N2710">
        <v>0</v>
      </c>
      <c r="O2710">
        <v>0</v>
      </c>
      <c r="P2710">
        <v>0</v>
      </c>
      <c r="Q2710">
        <v>0</v>
      </c>
      <c r="R2710">
        <v>0</v>
      </c>
      <c r="S2710">
        <v>2</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t="s">
        <v>5913</v>
      </c>
      <c r="AN2710" t="s">
        <v>5914</v>
      </c>
      <c r="AO2710" t="s">
        <v>50</v>
      </c>
      <c r="AP2710" t="s">
        <v>47</v>
      </c>
      <c r="AQ2710">
        <v>1.20521E-6</v>
      </c>
      <c r="BY2710">
        <v>2653</v>
      </c>
    </row>
    <row r="2711" spans="1:77" x14ac:dyDescent="0.25">
      <c r="A2711">
        <v>2654</v>
      </c>
      <c r="B2711">
        <v>29</v>
      </c>
      <c r="C2711">
        <v>1996</v>
      </c>
      <c r="H2711">
        <v>21</v>
      </c>
      <c r="I2711">
        <v>1</v>
      </c>
      <c r="J2711">
        <v>2</v>
      </c>
      <c r="K2711">
        <v>0</v>
      </c>
      <c r="L2711">
        <v>1</v>
      </c>
      <c r="M2711">
        <v>0</v>
      </c>
      <c r="N2711">
        <v>1</v>
      </c>
      <c r="O2711">
        <v>0</v>
      </c>
      <c r="P2711">
        <v>0</v>
      </c>
      <c r="Q2711">
        <v>1</v>
      </c>
      <c r="R2711">
        <v>0</v>
      </c>
      <c r="S2711">
        <v>0</v>
      </c>
      <c r="T2711">
        <v>0</v>
      </c>
      <c r="U2711">
        <v>0</v>
      </c>
      <c r="V2711">
        <v>0</v>
      </c>
      <c r="W2711">
        <v>0</v>
      </c>
      <c r="X2711">
        <v>0</v>
      </c>
      <c r="Y2711">
        <v>0</v>
      </c>
      <c r="Z2711">
        <v>0</v>
      </c>
      <c r="AA2711">
        <v>1</v>
      </c>
      <c r="AB2711">
        <v>2</v>
      </c>
      <c r="AC2711">
        <v>1</v>
      </c>
      <c r="AD2711">
        <v>0</v>
      </c>
      <c r="AE2711">
        <v>0</v>
      </c>
      <c r="AF2711">
        <v>0</v>
      </c>
      <c r="AG2711">
        <v>0</v>
      </c>
      <c r="AH2711">
        <v>0</v>
      </c>
      <c r="AI2711">
        <v>0</v>
      </c>
      <c r="AJ2711">
        <v>0</v>
      </c>
      <c r="AK2711">
        <v>0</v>
      </c>
      <c r="AL2711">
        <v>0</v>
      </c>
      <c r="AM2711" t="s">
        <v>5915</v>
      </c>
      <c r="AN2711" t="s">
        <v>5916</v>
      </c>
      <c r="AO2711" t="s">
        <v>50</v>
      </c>
      <c r="AP2711" t="s">
        <v>47</v>
      </c>
      <c r="AQ2711">
        <v>8.2102000000000008E-7</v>
      </c>
      <c r="BY2711">
        <v>2654</v>
      </c>
    </row>
    <row r="2712" spans="1:77" x14ac:dyDescent="0.25">
      <c r="A2712">
        <v>2655</v>
      </c>
      <c r="B2712">
        <v>0</v>
      </c>
      <c r="H2712">
        <v>11</v>
      </c>
      <c r="I2712">
        <v>0</v>
      </c>
      <c r="J2712">
        <v>1</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t="s">
        <v>5917</v>
      </c>
      <c r="AN2712" t="s">
        <v>5918</v>
      </c>
      <c r="AO2712" t="s">
        <v>50</v>
      </c>
      <c r="AP2712" t="s">
        <v>47</v>
      </c>
      <c r="AQ2712">
        <v>5.9954000000000009E-7</v>
      </c>
      <c r="BY2712">
        <v>2655</v>
      </c>
    </row>
    <row r="2713" spans="1:77" x14ac:dyDescent="0.25">
      <c r="A2713">
        <v>2657</v>
      </c>
      <c r="B2713">
        <v>1312</v>
      </c>
      <c r="C2713">
        <v>2005</v>
      </c>
      <c r="H2713">
        <v>3563</v>
      </c>
      <c r="I2713">
        <v>64</v>
      </c>
      <c r="J2713">
        <v>54</v>
      </c>
      <c r="K2713">
        <v>25</v>
      </c>
      <c r="L2713">
        <v>31</v>
      </c>
      <c r="M2713">
        <v>17</v>
      </c>
      <c r="N2713">
        <v>26</v>
      </c>
      <c r="O2713">
        <v>10</v>
      </c>
      <c r="P2713">
        <v>18</v>
      </c>
      <c r="Q2713">
        <v>13</v>
      </c>
      <c r="R2713">
        <v>29</v>
      </c>
      <c r="S2713">
        <v>19</v>
      </c>
      <c r="T2713">
        <v>16</v>
      </c>
      <c r="U2713">
        <v>9</v>
      </c>
      <c r="V2713">
        <v>3</v>
      </c>
      <c r="W2713">
        <v>14</v>
      </c>
      <c r="X2713">
        <v>31</v>
      </c>
      <c r="Y2713">
        <v>10</v>
      </c>
      <c r="Z2713">
        <v>8</v>
      </c>
      <c r="AA2713">
        <v>2</v>
      </c>
      <c r="AB2713">
        <v>48</v>
      </c>
      <c r="AC2713">
        <v>31</v>
      </c>
      <c r="AD2713">
        <v>21</v>
      </c>
      <c r="AE2713">
        <v>3</v>
      </c>
      <c r="AF2713">
        <v>14</v>
      </c>
      <c r="AG2713">
        <v>9</v>
      </c>
      <c r="AH2713">
        <v>7</v>
      </c>
      <c r="AI2713">
        <v>9</v>
      </c>
      <c r="AJ2713">
        <v>6</v>
      </c>
      <c r="AK2713">
        <v>2</v>
      </c>
      <c r="AL2713">
        <v>4</v>
      </c>
      <c r="AM2713" t="s">
        <v>5919</v>
      </c>
      <c r="AN2713" t="s">
        <v>5920</v>
      </c>
      <c r="AO2713" t="s">
        <v>50</v>
      </c>
      <c r="AP2713" t="s">
        <v>47</v>
      </c>
      <c r="AQ2713">
        <v>2.0920474E-4</v>
      </c>
      <c r="BY2713">
        <v>2657</v>
      </c>
    </row>
    <row r="2714" spans="1:77" x14ac:dyDescent="0.25">
      <c r="A2714">
        <v>2658</v>
      </c>
      <c r="B2714">
        <v>10024</v>
      </c>
      <c r="H2714">
        <v>11213</v>
      </c>
      <c r="I2714">
        <v>142</v>
      </c>
      <c r="J2714">
        <v>184</v>
      </c>
      <c r="K2714">
        <v>107</v>
      </c>
      <c r="L2714">
        <v>135</v>
      </c>
      <c r="M2714">
        <v>91</v>
      </c>
      <c r="N2714">
        <v>133</v>
      </c>
      <c r="O2714">
        <v>63</v>
      </c>
      <c r="P2714">
        <v>84</v>
      </c>
      <c r="Q2714">
        <v>88</v>
      </c>
      <c r="R2714">
        <v>142</v>
      </c>
      <c r="S2714">
        <v>72</v>
      </c>
      <c r="T2714">
        <v>67</v>
      </c>
      <c r="U2714">
        <v>133</v>
      </c>
      <c r="V2714">
        <v>104</v>
      </c>
      <c r="W2714">
        <v>123</v>
      </c>
      <c r="X2714">
        <v>210</v>
      </c>
      <c r="Y2714">
        <v>76</v>
      </c>
      <c r="Z2714">
        <v>33</v>
      </c>
      <c r="AA2714">
        <v>25</v>
      </c>
      <c r="AB2714">
        <v>147</v>
      </c>
      <c r="AC2714">
        <v>126</v>
      </c>
      <c r="AD2714">
        <v>88</v>
      </c>
      <c r="AE2714">
        <v>39</v>
      </c>
      <c r="AF2714">
        <v>124</v>
      </c>
      <c r="AG2714">
        <v>223</v>
      </c>
      <c r="AH2714">
        <v>113</v>
      </c>
      <c r="AI2714">
        <v>57</v>
      </c>
      <c r="AJ2714">
        <v>181</v>
      </c>
      <c r="AK2714">
        <v>144</v>
      </c>
      <c r="AL2714">
        <v>101</v>
      </c>
      <c r="AM2714" t="s">
        <v>5921</v>
      </c>
      <c r="AN2714" t="s">
        <v>5922</v>
      </c>
      <c r="AO2714" t="s">
        <v>50</v>
      </c>
      <c r="AP2714" t="s">
        <v>47</v>
      </c>
      <c r="AQ2714">
        <v>1.0234456300000001E-3</v>
      </c>
      <c r="BY2714">
        <v>2658</v>
      </c>
    </row>
    <row r="2715" spans="1:77" x14ac:dyDescent="0.25">
      <c r="A2715">
        <v>2659</v>
      </c>
      <c r="B2715">
        <v>1776875</v>
      </c>
      <c r="C2715">
        <v>2005</v>
      </c>
      <c r="H2715">
        <v>12928</v>
      </c>
      <c r="I2715">
        <v>72</v>
      </c>
      <c r="J2715">
        <v>412</v>
      </c>
      <c r="K2715">
        <v>342</v>
      </c>
      <c r="L2715">
        <v>292</v>
      </c>
      <c r="M2715">
        <v>881</v>
      </c>
      <c r="N2715">
        <v>969</v>
      </c>
      <c r="O2715">
        <v>1122</v>
      </c>
      <c r="P2715">
        <v>207</v>
      </c>
      <c r="Q2715">
        <v>484</v>
      </c>
      <c r="R2715">
        <v>281</v>
      </c>
      <c r="S2715">
        <v>300</v>
      </c>
      <c r="T2715">
        <v>207</v>
      </c>
      <c r="U2715">
        <v>953</v>
      </c>
      <c r="V2715">
        <v>346</v>
      </c>
      <c r="W2715">
        <v>500</v>
      </c>
      <c r="X2715">
        <v>881</v>
      </c>
      <c r="Y2715">
        <v>353</v>
      </c>
      <c r="Z2715">
        <v>230</v>
      </c>
      <c r="AA2715">
        <v>209</v>
      </c>
      <c r="AB2715">
        <v>2013</v>
      </c>
      <c r="AC2715">
        <v>1079</v>
      </c>
      <c r="AD2715">
        <v>1003</v>
      </c>
      <c r="AE2715">
        <v>224</v>
      </c>
      <c r="AF2715">
        <v>521</v>
      </c>
      <c r="AG2715">
        <v>352</v>
      </c>
      <c r="AH2715">
        <v>753</v>
      </c>
      <c r="AI2715">
        <v>261</v>
      </c>
      <c r="AJ2715">
        <v>1074</v>
      </c>
      <c r="AK2715">
        <v>1228</v>
      </c>
      <c r="AL2715">
        <v>568</v>
      </c>
      <c r="AM2715" t="s">
        <v>5923</v>
      </c>
      <c r="AN2715" t="s">
        <v>5924</v>
      </c>
      <c r="AO2715" t="s">
        <v>50</v>
      </c>
      <c r="AP2715" t="s">
        <v>47</v>
      </c>
      <c r="BY2715">
        <v>2659</v>
      </c>
    </row>
    <row r="2716" spans="1:77" x14ac:dyDescent="0.25">
      <c r="A2716">
        <v>2662</v>
      </c>
      <c r="B2716">
        <v>540</v>
      </c>
      <c r="C2716">
        <v>2019</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t="s">
        <v>3859</v>
      </c>
      <c r="AN2716" t="s">
        <v>3860</v>
      </c>
      <c r="AO2716" t="s">
        <v>50</v>
      </c>
      <c r="AP2716" t="s">
        <v>47</v>
      </c>
      <c r="AQ2716">
        <v>1.452811E-5</v>
      </c>
      <c r="BY2716">
        <v>2662</v>
      </c>
    </row>
    <row r="2717" spans="1:77" x14ac:dyDescent="0.25">
      <c r="A2717">
        <v>2664</v>
      </c>
      <c r="B2717">
        <v>629</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t="s">
        <v>3859</v>
      </c>
      <c r="AN2717" t="s">
        <v>3860</v>
      </c>
      <c r="AO2717" t="s">
        <v>50</v>
      </c>
      <c r="AP2717" t="s">
        <v>47</v>
      </c>
      <c r="AQ2717">
        <v>1.2292519999999999E-5</v>
      </c>
      <c r="BY2717">
        <v>2664</v>
      </c>
    </row>
    <row r="2718" spans="1:77" x14ac:dyDescent="0.25">
      <c r="A2718">
        <v>2665</v>
      </c>
      <c r="B2718">
        <v>275</v>
      </c>
      <c r="H2718">
        <v>44</v>
      </c>
      <c r="I2718">
        <v>0</v>
      </c>
      <c r="J2718">
        <v>0</v>
      </c>
      <c r="K2718">
        <v>0</v>
      </c>
      <c r="L2718">
        <v>0</v>
      </c>
      <c r="M2718">
        <v>0</v>
      </c>
      <c r="N2718">
        <v>0</v>
      </c>
      <c r="O2718">
        <v>0</v>
      </c>
      <c r="P2718">
        <v>0</v>
      </c>
      <c r="Q2718">
        <v>0</v>
      </c>
      <c r="R2718">
        <v>2</v>
      </c>
      <c r="S2718">
        <v>2</v>
      </c>
      <c r="T2718">
        <v>0</v>
      </c>
      <c r="U2718">
        <v>0</v>
      </c>
      <c r="V2718">
        <v>0</v>
      </c>
      <c r="W2718">
        <v>1</v>
      </c>
      <c r="X2718">
        <v>3</v>
      </c>
      <c r="Y2718">
        <v>0</v>
      </c>
      <c r="Z2718">
        <v>0</v>
      </c>
      <c r="AA2718">
        <v>0</v>
      </c>
      <c r="AB2718">
        <v>0</v>
      </c>
      <c r="AC2718">
        <v>0</v>
      </c>
      <c r="AD2718">
        <v>0</v>
      </c>
      <c r="AE2718">
        <v>0</v>
      </c>
      <c r="AF2718">
        <v>0</v>
      </c>
      <c r="AG2718">
        <v>0</v>
      </c>
      <c r="AH2718">
        <v>0</v>
      </c>
      <c r="AI2718">
        <v>2</v>
      </c>
      <c r="AJ2718">
        <v>0</v>
      </c>
      <c r="AK2718">
        <v>0</v>
      </c>
      <c r="AL2718">
        <v>1</v>
      </c>
      <c r="AM2718" t="s">
        <v>3859</v>
      </c>
      <c r="AN2718" t="s">
        <v>3860</v>
      </c>
      <c r="AO2718" t="s">
        <v>50</v>
      </c>
      <c r="AP2718" t="s">
        <v>47</v>
      </c>
      <c r="AQ2718">
        <v>1.957328E-5</v>
      </c>
      <c r="BY2718">
        <v>2665</v>
      </c>
    </row>
    <row r="2719" spans="1:77" x14ac:dyDescent="0.25">
      <c r="A2719">
        <v>2666</v>
      </c>
      <c r="B2719">
        <v>40100</v>
      </c>
      <c r="H2719">
        <v>668</v>
      </c>
      <c r="I2719">
        <v>2</v>
      </c>
      <c r="J2719">
        <v>20</v>
      </c>
      <c r="K2719">
        <v>2</v>
      </c>
      <c r="L2719">
        <v>0</v>
      </c>
      <c r="M2719">
        <v>1</v>
      </c>
      <c r="N2719">
        <v>13</v>
      </c>
      <c r="O2719">
        <v>17</v>
      </c>
      <c r="P2719">
        <v>33</v>
      </c>
      <c r="Q2719">
        <v>10</v>
      </c>
      <c r="R2719">
        <v>20</v>
      </c>
      <c r="S2719">
        <v>21</v>
      </c>
      <c r="T2719">
        <v>17</v>
      </c>
      <c r="U2719">
        <v>3</v>
      </c>
      <c r="V2719">
        <v>14</v>
      </c>
      <c r="W2719">
        <v>5</v>
      </c>
      <c r="X2719">
        <v>9</v>
      </c>
      <c r="Y2719">
        <v>5</v>
      </c>
      <c r="Z2719">
        <v>1</v>
      </c>
      <c r="AA2719">
        <v>7</v>
      </c>
      <c r="AB2719">
        <v>21</v>
      </c>
      <c r="AC2719">
        <v>4</v>
      </c>
      <c r="AD2719">
        <v>16</v>
      </c>
      <c r="AE2719">
        <v>10</v>
      </c>
      <c r="AF2719">
        <v>8</v>
      </c>
      <c r="AG2719">
        <v>8</v>
      </c>
      <c r="AH2719">
        <v>29</v>
      </c>
      <c r="AI2719">
        <v>10</v>
      </c>
      <c r="AJ2719">
        <v>34</v>
      </c>
      <c r="AK2719">
        <v>8</v>
      </c>
      <c r="AL2719">
        <v>35</v>
      </c>
      <c r="AM2719" t="s">
        <v>5925</v>
      </c>
      <c r="AN2719" t="s">
        <v>5926</v>
      </c>
      <c r="AO2719" t="s">
        <v>50</v>
      </c>
      <c r="AP2719" t="s">
        <v>47</v>
      </c>
      <c r="AQ2719">
        <v>0</v>
      </c>
      <c r="BY2719">
        <v>2666</v>
      </c>
    </row>
    <row r="2720" spans="1:77" x14ac:dyDescent="0.25">
      <c r="A2720">
        <v>2667</v>
      </c>
      <c r="B2720">
        <v>3542</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t="s">
        <v>5925</v>
      </c>
      <c r="AN2720" t="s">
        <v>5926</v>
      </c>
      <c r="AO2720" t="s">
        <v>50</v>
      </c>
      <c r="AP2720" t="s">
        <v>47</v>
      </c>
      <c r="AQ2720">
        <v>0</v>
      </c>
      <c r="BY2720">
        <v>2667</v>
      </c>
    </row>
    <row r="2721" spans="1:77" x14ac:dyDescent="0.25">
      <c r="A2721">
        <v>2668</v>
      </c>
      <c r="B2721">
        <v>4646</v>
      </c>
      <c r="H2721">
        <v>10</v>
      </c>
      <c r="I2721">
        <v>0</v>
      </c>
      <c r="J2721">
        <v>0</v>
      </c>
      <c r="K2721">
        <v>0</v>
      </c>
      <c r="L2721">
        <v>1</v>
      </c>
      <c r="M2721">
        <v>0</v>
      </c>
      <c r="N2721">
        <v>1</v>
      </c>
      <c r="O2721">
        <v>4</v>
      </c>
      <c r="P2721">
        <v>2</v>
      </c>
      <c r="Q2721">
        <v>0</v>
      </c>
      <c r="R2721">
        <v>3</v>
      </c>
      <c r="S2721">
        <v>11</v>
      </c>
      <c r="T2721">
        <v>0</v>
      </c>
      <c r="U2721">
        <v>0</v>
      </c>
      <c r="V2721">
        <v>0</v>
      </c>
      <c r="W2721">
        <v>0</v>
      </c>
      <c r="X2721">
        <v>3</v>
      </c>
      <c r="Y2721">
        <v>0</v>
      </c>
      <c r="Z2721">
        <v>0</v>
      </c>
      <c r="AA2721">
        <v>6</v>
      </c>
      <c r="AB2721">
        <v>5</v>
      </c>
      <c r="AC2721">
        <v>2</v>
      </c>
      <c r="AD2721">
        <v>0</v>
      </c>
      <c r="AE2721">
        <v>1</v>
      </c>
      <c r="AF2721">
        <v>0</v>
      </c>
      <c r="AG2721">
        <v>1</v>
      </c>
      <c r="AH2721">
        <v>0</v>
      </c>
      <c r="AI2721">
        <v>0</v>
      </c>
      <c r="AJ2721">
        <v>2</v>
      </c>
      <c r="AK2721">
        <v>0</v>
      </c>
      <c r="AL2721">
        <v>0</v>
      </c>
      <c r="AM2721" t="s">
        <v>5925</v>
      </c>
      <c r="AN2721" t="s">
        <v>5926</v>
      </c>
      <c r="AO2721" t="s">
        <v>50</v>
      </c>
      <c r="AP2721" t="s">
        <v>47</v>
      </c>
      <c r="AQ2721">
        <v>0</v>
      </c>
      <c r="BY2721">
        <v>2668</v>
      </c>
    </row>
    <row r="2722" spans="1:77" x14ac:dyDescent="0.25">
      <c r="A2722">
        <v>2669</v>
      </c>
      <c r="B2722">
        <v>6354</v>
      </c>
      <c r="C2722">
        <v>2019</v>
      </c>
      <c r="H2722">
        <v>1323</v>
      </c>
      <c r="I2722">
        <v>2</v>
      </c>
      <c r="J2722">
        <v>12</v>
      </c>
      <c r="K2722">
        <v>2</v>
      </c>
      <c r="L2722">
        <v>7</v>
      </c>
      <c r="M2722">
        <v>14</v>
      </c>
      <c r="N2722">
        <v>22</v>
      </c>
      <c r="O2722">
        <v>8</v>
      </c>
      <c r="P2722">
        <v>8</v>
      </c>
      <c r="Q2722">
        <v>8</v>
      </c>
      <c r="R2722">
        <v>25</v>
      </c>
      <c r="S2722">
        <v>88</v>
      </c>
      <c r="T2722">
        <v>15</v>
      </c>
      <c r="U2722">
        <v>9</v>
      </c>
      <c r="V2722">
        <v>15</v>
      </c>
      <c r="W2722">
        <v>11</v>
      </c>
      <c r="X2722">
        <v>14</v>
      </c>
      <c r="Y2722">
        <v>1</v>
      </c>
      <c r="Z2722">
        <v>1</v>
      </c>
      <c r="AA2722">
        <v>1</v>
      </c>
      <c r="AB2722">
        <v>10</v>
      </c>
      <c r="AC2722">
        <v>0</v>
      </c>
      <c r="AD2722">
        <v>5</v>
      </c>
      <c r="AE2722">
        <v>4</v>
      </c>
      <c r="AF2722">
        <v>11</v>
      </c>
      <c r="AG2722">
        <v>17</v>
      </c>
      <c r="AH2722">
        <v>21</v>
      </c>
      <c r="AI2722">
        <v>16</v>
      </c>
      <c r="AJ2722">
        <v>25</v>
      </c>
      <c r="AK2722">
        <v>21</v>
      </c>
      <c r="AL2722">
        <v>15</v>
      </c>
      <c r="AM2722" t="s">
        <v>5925</v>
      </c>
      <c r="AN2722" t="s">
        <v>5926</v>
      </c>
      <c r="AO2722" t="s">
        <v>50</v>
      </c>
      <c r="AP2722" t="s">
        <v>47</v>
      </c>
      <c r="AQ2722">
        <v>0</v>
      </c>
      <c r="BY2722">
        <v>2669</v>
      </c>
    </row>
    <row r="2723" spans="1:77" x14ac:dyDescent="0.25">
      <c r="A2723">
        <v>2671</v>
      </c>
      <c r="B2723">
        <v>93</v>
      </c>
      <c r="C2723">
        <v>1998</v>
      </c>
      <c r="H2723">
        <v>122</v>
      </c>
      <c r="I2723">
        <v>0</v>
      </c>
      <c r="J2723">
        <v>0</v>
      </c>
      <c r="K2723">
        <v>0</v>
      </c>
      <c r="L2723">
        <v>0</v>
      </c>
      <c r="M2723">
        <v>2</v>
      </c>
      <c r="N2723">
        <v>3</v>
      </c>
      <c r="O2723">
        <v>0</v>
      </c>
      <c r="P2723">
        <v>1</v>
      </c>
      <c r="Q2723">
        <v>1</v>
      </c>
      <c r="R2723">
        <v>3</v>
      </c>
      <c r="S2723">
        <v>6</v>
      </c>
      <c r="T2723">
        <v>1</v>
      </c>
      <c r="U2723">
        <v>2</v>
      </c>
      <c r="V2723">
        <v>0</v>
      </c>
      <c r="W2723">
        <v>1</v>
      </c>
      <c r="X2723">
        <v>2</v>
      </c>
      <c r="Y2723">
        <v>2</v>
      </c>
      <c r="Z2723">
        <v>1</v>
      </c>
      <c r="AA2723">
        <v>3</v>
      </c>
      <c r="AB2723">
        <v>0</v>
      </c>
      <c r="AC2723">
        <v>3</v>
      </c>
      <c r="AD2723">
        <v>0</v>
      </c>
      <c r="AE2723">
        <v>1</v>
      </c>
      <c r="AF2723">
        <v>3</v>
      </c>
      <c r="AG2723">
        <v>0</v>
      </c>
      <c r="AH2723">
        <v>2</v>
      </c>
      <c r="AI2723">
        <v>0</v>
      </c>
      <c r="AJ2723">
        <v>0</v>
      </c>
      <c r="AK2723">
        <v>0</v>
      </c>
      <c r="AL2723">
        <v>0</v>
      </c>
      <c r="AM2723" t="s">
        <v>5927</v>
      </c>
      <c r="AN2723" t="s">
        <v>5928</v>
      </c>
      <c r="AO2723" t="s">
        <v>50</v>
      </c>
      <c r="AP2723" t="s">
        <v>47</v>
      </c>
      <c r="BY2723">
        <v>2671</v>
      </c>
    </row>
    <row r="2724" spans="1:77" x14ac:dyDescent="0.25">
      <c r="A2724">
        <v>2674</v>
      </c>
      <c r="B2724">
        <v>266</v>
      </c>
      <c r="C2724">
        <v>2019</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t="s">
        <v>3039</v>
      </c>
      <c r="AN2724" t="s">
        <v>3040</v>
      </c>
      <c r="AO2724" t="s">
        <v>50</v>
      </c>
      <c r="AP2724" t="s">
        <v>47</v>
      </c>
      <c r="AQ2724">
        <v>1.129748E-5</v>
      </c>
      <c r="BY2724">
        <v>2674</v>
      </c>
    </row>
    <row r="2725" spans="1:77" x14ac:dyDescent="0.25">
      <c r="A2725">
        <v>2675</v>
      </c>
      <c r="B2725">
        <v>247</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t="s">
        <v>3039</v>
      </c>
      <c r="AN2725" t="s">
        <v>3040</v>
      </c>
      <c r="AO2725" t="s">
        <v>50</v>
      </c>
      <c r="AP2725" t="s">
        <v>47</v>
      </c>
      <c r="AQ2725">
        <v>1.1158100000000001E-5</v>
      </c>
      <c r="BY2725">
        <v>2675</v>
      </c>
    </row>
    <row r="2726" spans="1:77" x14ac:dyDescent="0.25">
      <c r="A2726">
        <v>2676</v>
      </c>
      <c r="B2726">
        <v>2</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t="s">
        <v>3039</v>
      </c>
      <c r="AN2726" t="s">
        <v>3040</v>
      </c>
      <c r="AO2726" t="s">
        <v>50</v>
      </c>
      <c r="AP2726" t="s">
        <v>47</v>
      </c>
      <c r="AQ2726">
        <v>2.1872000000000002E-7</v>
      </c>
      <c r="BY2726">
        <v>2676</v>
      </c>
    </row>
    <row r="2727" spans="1:77" x14ac:dyDescent="0.25">
      <c r="A2727">
        <v>2677</v>
      </c>
      <c r="B2727">
        <v>4</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t="s">
        <v>3039</v>
      </c>
      <c r="AN2727" t="s">
        <v>3040</v>
      </c>
      <c r="AO2727" t="s">
        <v>50</v>
      </c>
      <c r="AP2727" t="s">
        <v>47</v>
      </c>
      <c r="AQ2727">
        <v>2.9326000000000002E-7</v>
      </c>
      <c r="BY2727">
        <v>2677</v>
      </c>
    </row>
    <row r="2728" spans="1:77" x14ac:dyDescent="0.25">
      <c r="A2728">
        <v>2678</v>
      </c>
      <c r="B2728">
        <v>30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t="s">
        <v>3039</v>
      </c>
      <c r="AN2728" t="s">
        <v>3040</v>
      </c>
      <c r="AO2728" t="s">
        <v>50</v>
      </c>
      <c r="AP2728" t="s">
        <v>47</v>
      </c>
      <c r="AQ2728">
        <v>1.2076000000000001E-6</v>
      </c>
      <c r="BY2728">
        <v>2678</v>
      </c>
    </row>
    <row r="2729" spans="1:77" x14ac:dyDescent="0.25">
      <c r="A2729">
        <v>2679</v>
      </c>
      <c r="B2729">
        <v>100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t="s">
        <v>3039</v>
      </c>
      <c r="AN2729" t="s">
        <v>3040</v>
      </c>
      <c r="AO2729" t="s">
        <v>50</v>
      </c>
      <c r="AP2729" t="s">
        <v>47</v>
      </c>
      <c r="AQ2729">
        <v>4.5167999999999997E-6</v>
      </c>
      <c r="BY2729">
        <v>2679</v>
      </c>
    </row>
    <row r="2730" spans="1:77" x14ac:dyDescent="0.25">
      <c r="A2730">
        <v>2680</v>
      </c>
      <c r="B2730">
        <v>210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t="s">
        <v>3039</v>
      </c>
      <c r="AN2730" t="s">
        <v>3040</v>
      </c>
      <c r="AO2730" t="s">
        <v>50</v>
      </c>
      <c r="AP2730" t="s">
        <v>47</v>
      </c>
      <c r="AQ2730">
        <v>7.6205299999999997E-6</v>
      </c>
      <c r="BY2730">
        <v>2680</v>
      </c>
    </row>
    <row r="2731" spans="1:77" x14ac:dyDescent="0.25">
      <c r="A2731">
        <v>2681</v>
      </c>
      <c r="B2731">
        <v>18</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t="s">
        <v>3039</v>
      </c>
      <c r="AN2731" t="s">
        <v>3040</v>
      </c>
      <c r="AO2731" t="s">
        <v>50</v>
      </c>
      <c r="AP2731" t="s">
        <v>47</v>
      </c>
      <c r="AQ2731">
        <v>1.33538E-6</v>
      </c>
      <c r="BY2731">
        <v>2681</v>
      </c>
    </row>
    <row r="2732" spans="1:77" x14ac:dyDescent="0.25">
      <c r="A2732">
        <v>2682</v>
      </c>
      <c r="B2732">
        <v>798</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c r="AM2732" t="s">
        <v>3039</v>
      </c>
      <c r="AN2732" t="s">
        <v>3040</v>
      </c>
      <c r="AO2732" t="s">
        <v>50</v>
      </c>
      <c r="AP2732" t="s">
        <v>47</v>
      </c>
      <c r="AQ2732">
        <v>2.743945E-5</v>
      </c>
      <c r="BY2732">
        <v>2682</v>
      </c>
    </row>
    <row r="2733" spans="1:77" x14ac:dyDescent="0.25">
      <c r="A2733">
        <v>2683</v>
      </c>
      <c r="B2733">
        <v>450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t="s">
        <v>3039</v>
      </c>
      <c r="AN2733" t="s">
        <v>3040</v>
      </c>
      <c r="AO2733" t="s">
        <v>50</v>
      </c>
      <c r="AP2733" t="s">
        <v>47</v>
      </c>
      <c r="AQ2733">
        <v>2.1168390000000001E-5</v>
      </c>
      <c r="BY2733">
        <v>2683</v>
      </c>
    </row>
    <row r="2734" spans="1:77" x14ac:dyDescent="0.25">
      <c r="A2734">
        <v>2684</v>
      </c>
      <c r="B2734">
        <v>162</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t="s">
        <v>3039</v>
      </c>
      <c r="AN2734" t="s">
        <v>3040</v>
      </c>
      <c r="AO2734" t="s">
        <v>50</v>
      </c>
      <c r="AP2734" t="s">
        <v>47</v>
      </c>
      <c r="AQ2734">
        <v>6.6516799999999996E-6</v>
      </c>
      <c r="BY2734">
        <v>2684</v>
      </c>
    </row>
    <row r="2735" spans="1:77" x14ac:dyDescent="0.25">
      <c r="A2735">
        <v>2685</v>
      </c>
      <c r="B2735">
        <v>2</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t="s">
        <v>3039</v>
      </c>
      <c r="AN2735" t="s">
        <v>3040</v>
      </c>
      <c r="AO2735" t="s">
        <v>50</v>
      </c>
      <c r="AP2735" t="s">
        <v>47</v>
      </c>
      <c r="AQ2735">
        <v>3.0233000000000003E-7</v>
      </c>
      <c r="BY2735">
        <v>2685</v>
      </c>
    </row>
    <row r="2736" spans="1:77" x14ac:dyDescent="0.25">
      <c r="A2736">
        <v>2686</v>
      </c>
      <c r="B2736">
        <v>440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t="s">
        <v>3039</v>
      </c>
      <c r="AN2736" t="s">
        <v>3040</v>
      </c>
      <c r="AO2736" t="s">
        <v>50</v>
      </c>
      <c r="AP2736" t="s">
        <v>47</v>
      </c>
      <c r="AQ2736">
        <v>1.8061729999999999E-5</v>
      </c>
      <c r="BY2736">
        <v>2686</v>
      </c>
    </row>
    <row r="2737" spans="1:77" x14ac:dyDescent="0.25">
      <c r="A2737">
        <v>2687</v>
      </c>
      <c r="B2737">
        <v>252</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t="s">
        <v>3039</v>
      </c>
      <c r="AN2737" t="s">
        <v>3040</v>
      </c>
      <c r="AO2737" t="s">
        <v>50</v>
      </c>
      <c r="AP2737" t="s">
        <v>47</v>
      </c>
      <c r="AQ2737">
        <v>8.4421199999999997E-6</v>
      </c>
      <c r="BY2737">
        <v>2687</v>
      </c>
    </row>
    <row r="2738" spans="1:77" x14ac:dyDescent="0.25">
      <c r="A2738">
        <v>2688</v>
      </c>
      <c r="B2738">
        <v>2058</v>
      </c>
      <c r="C2738">
        <v>2019</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t="s">
        <v>5929</v>
      </c>
      <c r="AN2738" t="s">
        <v>5930</v>
      </c>
      <c r="AO2738" t="s">
        <v>50</v>
      </c>
      <c r="AP2738" t="s">
        <v>47</v>
      </c>
      <c r="AQ2738">
        <v>0</v>
      </c>
      <c r="BY2738">
        <v>2688</v>
      </c>
    </row>
    <row r="2739" spans="1:77" x14ac:dyDescent="0.25">
      <c r="A2739">
        <v>2689</v>
      </c>
      <c r="B2739">
        <v>4416</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t="s">
        <v>5929</v>
      </c>
      <c r="AN2739" t="s">
        <v>5930</v>
      </c>
      <c r="AO2739" t="s">
        <v>50</v>
      </c>
      <c r="AP2739" t="s">
        <v>47</v>
      </c>
      <c r="AQ2739">
        <v>0</v>
      </c>
      <c r="BY2739">
        <v>2689</v>
      </c>
    </row>
    <row r="2740" spans="1:77" x14ac:dyDescent="0.25">
      <c r="A2740">
        <v>2690</v>
      </c>
      <c r="B2740">
        <v>6907</v>
      </c>
      <c r="H2740">
        <v>50</v>
      </c>
      <c r="I2740">
        <v>0</v>
      </c>
      <c r="J2740">
        <v>0</v>
      </c>
      <c r="K2740">
        <v>0</v>
      </c>
      <c r="L2740">
        <v>0</v>
      </c>
      <c r="M2740">
        <v>0</v>
      </c>
      <c r="N2740">
        <v>0</v>
      </c>
      <c r="O2740">
        <v>19</v>
      </c>
      <c r="P2740">
        <v>1</v>
      </c>
      <c r="Q2740">
        <v>0</v>
      </c>
      <c r="R2740">
        <v>4</v>
      </c>
      <c r="S2740">
        <v>2</v>
      </c>
      <c r="T2740">
        <v>0</v>
      </c>
      <c r="U2740">
        <v>0</v>
      </c>
      <c r="V2740">
        <v>1</v>
      </c>
      <c r="W2740">
        <v>0</v>
      </c>
      <c r="X2740">
        <v>0</v>
      </c>
      <c r="Y2740">
        <v>0</v>
      </c>
      <c r="Z2740">
        <v>5</v>
      </c>
      <c r="AA2740">
        <v>19</v>
      </c>
      <c r="AB2740">
        <v>3</v>
      </c>
      <c r="AC2740">
        <v>2</v>
      </c>
      <c r="AD2740">
        <v>1</v>
      </c>
      <c r="AE2740">
        <v>0</v>
      </c>
      <c r="AF2740">
        <v>0</v>
      </c>
      <c r="AG2740">
        <v>0</v>
      </c>
      <c r="AH2740">
        <v>1</v>
      </c>
      <c r="AI2740">
        <v>6</v>
      </c>
      <c r="AJ2740">
        <v>5</v>
      </c>
      <c r="AK2740">
        <v>8</v>
      </c>
      <c r="AL2740">
        <v>6</v>
      </c>
      <c r="AM2740" t="s">
        <v>5929</v>
      </c>
      <c r="AN2740" t="s">
        <v>5930</v>
      </c>
      <c r="AO2740" t="s">
        <v>50</v>
      </c>
      <c r="AP2740" t="s">
        <v>47</v>
      </c>
      <c r="AQ2740">
        <v>0</v>
      </c>
      <c r="BY2740">
        <v>2690</v>
      </c>
    </row>
    <row r="2741" spans="1:77" x14ac:dyDescent="0.25">
      <c r="A2741">
        <v>2691</v>
      </c>
      <c r="B2741">
        <v>56</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t="s">
        <v>5929</v>
      </c>
      <c r="AN2741" t="s">
        <v>5930</v>
      </c>
      <c r="AO2741" t="s">
        <v>50</v>
      </c>
      <c r="AP2741" t="s">
        <v>47</v>
      </c>
      <c r="AQ2741">
        <v>0</v>
      </c>
      <c r="BY2741">
        <v>2691</v>
      </c>
    </row>
    <row r="2742" spans="1:77" x14ac:dyDescent="0.25">
      <c r="A2742">
        <v>2692</v>
      </c>
      <c r="B2742">
        <v>3480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t="s">
        <v>5929</v>
      </c>
      <c r="AN2742" t="s">
        <v>5930</v>
      </c>
      <c r="AO2742" t="s">
        <v>50</v>
      </c>
      <c r="AP2742" t="s">
        <v>47</v>
      </c>
      <c r="AQ2742">
        <v>0</v>
      </c>
      <c r="BY2742">
        <v>2692</v>
      </c>
    </row>
    <row r="2743" spans="1:77" x14ac:dyDescent="0.25">
      <c r="A2743">
        <v>2693</v>
      </c>
      <c r="B2743">
        <v>880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t="s">
        <v>5929</v>
      </c>
      <c r="AN2743" t="s">
        <v>5930</v>
      </c>
      <c r="AO2743" t="s">
        <v>50</v>
      </c>
      <c r="AP2743" t="s">
        <v>47</v>
      </c>
      <c r="AQ2743">
        <v>0</v>
      </c>
      <c r="BY2743">
        <v>2693</v>
      </c>
    </row>
    <row r="2744" spans="1:77" x14ac:dyDescent="0.25">
      <c r="A2744">
        <v>2694</v>
      </c>
      <c r="B2744">
        <v>264</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t="s">
        <v>5929</v>
      </c>
      <c r="AN2744" t="s">
        <v>5930</v>
      </c>
      <c r="AO2744" t="s">
        <v>50</v>
      </c>
      <c r="AP2744" t="s">
        <v>47</v>
      </c>
      <c r="AQ2744">
        <v>0</v>
      </c>
      <c r="BY2744">
        <v>2694</v>
      </c>
    </row>
    <row r="2745" spans="1:77" x14ac:dyDescent="0.25">
      <c r="A2745">
        <v>2695</v>
      </c>
      <c r="B2745">
        <v>108</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t="s">
        <v>5929</v>
      </c>
      <c r="AN2745" t="s">
        <v>5930</v>
      </c>
      <c r="AO2745" t="s">
        <v>50</v>
      </c>
      <c r="AP2745" t="s">
        <v>47</v>
      </c>
      <c r="AQ2745">
        <v>0</v>
      </c>
      <c r="BY2745">
        <v>2695</v>
      </c>
    </row>
    <row r="2746" spans="1:77" x14ac:dyDescent="0.25">
      <c r="A2746">
        <v>2696</v>
      </c>
      <c r="B2746">
        <v>2808</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t="s">
        <v>5929</v>
      </c>
      <c r="AN2746" t="s">
        <v>5930</v>
      </c>
      <c r="AO2746" t="s">
        <v>50</v>
      </c>
      <c r="AP2746" t="s">
        <v>47</v>
      </c>
      <c r="AQ2746">
        <v>0</v>
      </c>
      <c r="BY2746">
        <v>2696</v>
      </c>
    </row>
    <row r="2747" spans="1:77" x14ac:dyDescent="0.25">
      <c r="A2747">
        <v>2697</v>
      </c>
      <c r="B2747">
        <v>2915</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t="s">
        <v>5929</v>
      </c>
      <c r="AN2747" t="s">
        <v>5930</v>
      </c>
      <c r="AO2747" t="s">
        <v>50</v>
      </c>
      <c r="AP2747" t="s">
        <v>47</v>
      </c>
      <c r="AQ2747">
        <v>0</v>
      </c>
      <c r="BY2747">
        <v>2697</v>
      </c>
    </row>
    <row r="2748" spans="1:77" x14ac:dyDescent="0.25">
      <c r="A2748">
        <v>2700</v>
      </c>
      <c r="B2748">
        <v>163</v>
      </c>
      <c r="C2748">
        <v>2005</v>
      </c>
      <c r="H2748">
        <v>862</v>
      </c>
      <c r="I2748">
        <v>6</v>
      </c>
      <c r="J2748">
        <v>8</v>
      </c>
      <c r="K2748">
        <v>17</v>
      </c>
      <c r="L2748">
        <v>25</v>
      </c>
      <c r="M2748">
        <v>7</v>
      </c>
      <c r="N2748">
        <v>15</v>
      </c>
      <c r="O2748">
        <v>14</v>
      </c>
      <c r="P2748">
        <v>9</v>
      </c>
      <c r="Q2748">
        <v>10</v>
      </c>
      <c r="R2748">
        <v>7</v>
      </c>
      <c r="S2748">
        <v>7</v>
      </c>
      <c r="T2748">
        <v>6</v>
      </c>
      <c r="U2748">
        <v>5</v>
      </c>
      <c r="V2748">
        <v>3</v>
      </c>
      <c r="W2748">
        <v>4</v>
      </c>
      <c r="X2748">
        <v>3</v>
      </c>
      <c r="Y2748">
        <v>0</v>
      </c>
      <c r="Z2748">
        <v>1</v>
      </c>
      <c r="AA2748">
        <v>3</v>
      </c>
      <c r="AB2748">
        <v>1</v>
      </c>
      <c r="AC2748">
        <v>2</v>
      </c>
      <c r="AD2748">
        <v>1</v>
      </c>
      <c r="AE2748">
        <v>6</v>
      </c>
      <c r="AF2748">
        <v>2</v>
      </c>
      <c r="AG2748">
        <v>2</v>
      </c>
      <c r="AH2748">
        <v>1</v>
      </c>
      <c r="AI2748">
        <v>4</v>
      </c>
      <c r="AJ2748">
        <v>2</v>
      </c>
      <c r="AK2748">
        <v>2</v>
      </c>
      <c r="AL2748">
        <v>2</v>
      </c>
      <c r="AM2748" t="s">
        <v>5931</v>
      </c>
      <c r="AN2748" t="s">
        <v>5932</v>
      </c>
      <c r="AO2748" t="s">
        <v>50</v>
      </c>
      <c r="AP2748" t="s">
        <v>47</v>
      </c>
      <c r="AQ2748">
        <v>0</v>
      </c>
      <c r="BY2748">
        <v>2700</v>
      </c>
    </row>
    <row r="2749" spans="1:77" x14ac:dyDescent="0.25">
      <c r="A2749">
        <v>2705</v>
      </c>
      <c r="B2749">
        <v>0</v>
      </c>
      <c r="C2749">
        <v>1998</v>
      </c>
      <c r="H2749">
        <v>2</v>
      </c>
      <c r="I2749">
        <v>2</v>
      </c>
      <c r="J2749">
        <v>0</v>
      </c>
      <c r="K2749">
        <v>2</v>
      </c>
      <c r="L2749">
        <v>0</v>
      </c>
      <c r="M2749">
        <v>0</v>
      </c>
      <c r="N2749">
        <v>0</v>
      </c>
      <c r="O2749">
        <v>2</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t="s">
        <v>5933</v>
      </c>
      <c r="AN2749" t="s">
        <v>5934</v>
      </c>
      <c r="AO2749" t="s">
        <v>50</v>
      </c>
      <c r="AP2749" t="s">
        <v>47</v>
      </c>
      <c r="AQ2749">
        <v>0.41035178594999999</v>
      </c>
      <c r="BY2749">
        <v>2705</v>
      </c>
    </row>
    <row r="2750" spans="1:77" x14ac:dyDescent="0.25">
      <c r="A2750">
        <v>2706</v>
      </c>
      <c r="B2750">
        <v>0</v>
      </c>
      <c r="C2750">
        <v>1998</v>
      </c>
      <c r="H2750">
        <v>17</v>
      </c>
      <c r="I2750">
        <v>1</v>
      </c>
      <c r="J2750">
        <v>0</v>
      </c>
      <c r="K2750">
        <v>1</v>
      </c>
      <c r="L2750">
        <v>1</v>
      </c>
      <c r="M2750">
        <v>1</v>
      </c>
      <c r="N2750">
        <v>3</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t="s">
        <v>5935</v>
      </c>
      <c r="AN2750" t="s">
        <v>5936</v>
      </c>
      <c r="AO2750" t="s">
        <v>50</v>
      </c>
      <c r="AP2750" t="s">
        <v>47</v>
      </c>
      <c r="AQ2750">
        <v>1.1376602067699999</v>
      </c>
      <c r="BY2750">
        <v>2706</v>
      </c>
    </row>
    <row r="2751" spans="1:77" x14ac:dyDescent="0.25">
      <c r="A2751">
        <v>2708</v>
      </c>
      <c r="B2751">
        <v>1267</v>
      </c>
      <c r="C2751">
        <v>1991</v>
      </c>
      <c r="H2751">
        <v>3846</v>
      </c>
      <c r="I2751">
        <v>58</v>
      </c>
      <c r="J2751">
        <v>89</v>
      </c>
      <c r="K2751">
        <v>34</v>
      </c>
      <c r="L2751">
        <v>19</v>
      </c>
      <c r="M2751">
        <v>21</v>
      </c>
      <c r="N2751">
        <v>16</v>
      </c>
      <c r="O2751">
        <v>14</v>
      </c>
      <c r="P2751">
        <v>58</v>
      </c>
      <c r="Q2751">
        <v>30</v>
      </c>
      <c r="R2751">
        <v>18</v>
      </c>
      <c r="S2751">
        <v>67</v>
      </c>
      <c r="T2751">
        <v>22</v>
      </c>
      <c r="U2751">
        <v>23</v>
      </c>
      <c r="V2751">
        <v>23</v>
      </c>
      <c r="W2751">
        <v>15</v>
      </c>
      <c r="X2751">
        <v>67</v>
      </c>
      <c r="Y2751">
        <v>9</v>
      </c>
      <c r="Z2751">
        <v>12</v>
      </c>
      <c r="AA2751">
        <v>3</v>
      </c>
      <c r="AB2751">
        <v>29</v>
      </c>
      <c r="AC2751">
        <v>4</v>
      </c>
      <c r="AD2751">
        <v>48</v>
      </c>
      <c r="AE2751">
        <v>19</v>
      </c>
      <c r="AF2751">
        <v>1</v>
      </c>
      <c r="AG2751">
        <v>9</v>
      </c>
      <c r="AH2751">
        <v>5</v>
      </c>
      <c r="AI2751">
        <v>16</v>
      </c>
      <c r="AJ2751">
        <v>46</v>
      </c>
      <c r="AK2751">
        <v>17</v>
      </c>
      <c r="AL2751">
        <v>29</v>
      </c>
      <c r="AM2751" t="s">
        <v>5937</v>
      </c>
      <c r="AN2751" t="s">
        <v>5938</v>
      </c>
      <c r="AO2751" t="s">
        <v>50</v>
      </c>
      <c r="AP2751" t="s">
        <v>47</v>
      </c>
      <c r="AQ2751">
        <v>2.8578377999999998E-4</v>
      </c>
      <c r="BY2751">
        <v>2708</v>
      </c>
    </row>
    <row r="2752" spans="1:77" x14ac:dyDescent="0.25">
      <c r="A2752">
        <v>2712</v>
      </c>
      <c r="B2752">
        <v>17278</v>
      </c>
      <c r="C2752">
        <v>2014</v>
      </c>
      <c r="H2752">
        <v>7359</v>
      </c>
      <c r="I2752">
        <v>206</v>
      </c>
      <c r="J2752">
        <v>225</v>
      </c>
      <c r="K2752">
        <v>158</v>
      </c>
      <c r="L2752">
        <v>112</v>
      </c>
      <c r="M2752">
        <v>165</v>
      </c>
      <c r="N2752">
        <v>117</v>
      </c>
      <c r="O2752">
        <v>58</v>
      </c>
      <c r="P2752">
        <v>63</v>
      </c>
      <c r="Q2752">
        <v>64</v>
      </c>
      <c r="R2752">
        <v>76</v>
      </c>
      <c r="S2752">
        <v>68</v>
      </c>
      <c r="T2752">
        <v>64</v>
      </c>
      <c r="U2752">
        <v>79</v>
      </c>
      <c r="V2752">
        <v>67</v>
      </c>
      <c r="W2752">
        <v>29</v>
      </c>
      <c r="X2752">
        <v>52</v>
      </c>
      <c r="Y2752">
        <v>52</v>
      </c>
      <c r="Z2752">
        <v>105</v>
      </c>
      <c r="AA2752">
        <v>70</v>
      </c>
      <c r="AB2752">
        <v>52</v>
      </c>
      <c r="AC2752">
        <v>30</v>
      </c>
      <c r="AD2752">
        <v>26</v>
      </c>
      <c r="AE2752">
        <v>32</v>
      </c>
      <c r="AF2752">
        <v>55</v>
      </c>
      <c r="AG2752">
        <v>41</v>
      </c>
      <c r="AH2752">
        <v>48</v>
      </c>
      <c r="AI2752">
        <v>37</v>
      </c>
      <c r="AJ2752">
        <v>44</v>
      </c>
      <c r="AK2752">
        <v>55</v>
      </c>
      <c r="AL2752">
        <v>41</v>
      </c>
      <c r="AM2752" t="s">
        <v>5939</v>
      </c>
      <c r="AN2752" t="s">
        <v>5940</v>
      </c>
      <c r="AO2752" t="s">
        <v>50</v>
      </c>
      <c r="AP2752" t="s">
        <v>47</v>
      </c>
      <c r="AQ2752">
        <v>4.9473797E-4</v>
      </c>
      <c r="BY2752">
        <v>2712</v>
      </c>
    </row>
    <row r="2753" spans="1:77" x14ac:dyDescent="0.25">
      <c r="A2753">
        <v>2713</v>
      </c>
      <c r="B2753">
        <v>1152</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t="s">
        <v>5939</v>
      </c>
      <c r="AN2753" t="s">
        <v>5940</v>
      </c>
      <c r="AO2753" t="s">
        <v>50</v>
      </c>
      <c r="AP2753" t="s">
        <v>47</v>
      </c>
      <c r="AQ2753">
        <v>4.5345680000000001E-5</v>
      </c>
      <c r="BY2753">
        <v>2713</v>
      </c>
    </row>
    <row r="2754" spans="1:77" x14ac:dyDescent="0.25">
      <c r="A2754">
        <v>2715</v>
      </c>
      <c r="B2754">
        <v>28</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t="s">
        <v>4796</v>
      </c>
      <c r="AN2754" t="s">
        <v>4797</v>
      </c>
      <c r="AO2754" t="s">
        <v>50</v>
      </c>
      <c r="AP2754" t="s">
        <v>47</v>
      </c>
      <c r="AQ2754">
        <v>1.7851700000000001E-6</v>
      </c>
      <c r="BY2754">
        <v>2715</v>
      </c>
    </row>
    <row r="2755" spans="1:77" x14ac:dyDescent="0.25">
      <c r="A2755">
        <v>2716</v>
      </c>
      <c r="B2755">
        <v>56</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t="s">
        <v>4796</v>
      </c>
      <c r="AN2755" t="s">
        <v>4797</v>
      </c>
      <c r="AO2755" t="s">
        <v>50</v>
      </c>
      <c r="AP2755" t="s">
        <v>47</v>
      </c>
      <c r="AQ2755">
        <v>3.6881899999999998E-6</v>
      </c>
      <c r="BY2755">
        <v>2716</v>
      </c>
    </row>
    <row r="2756" spans="1:77" x14ac:dyDescent="0.25">
      <c r="A2756">
        <v>2717</v>
      </c>
      <c r="B2756">
        <v>105</v>
      </c>
      <c r="H2756">
        <v>1</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2</v>
      </c>
      <c r="AL2756">
        <v>0</v>
      </c>
      <c r="AM2756" t="s">
        <v>4796</v>
      </c>
      <c r="AN2756" t="s">
        <v>4797</v>
      </c>
      <c r="AO2756" t="s">
        <v>50</v>
      </c>
      <c r="AP2756" t="s">
        <v>47</v>
      </c>
      <c r="AQ2756">
        <v>7.1214000000000001E-6</v>
      </c>
      <c r="BY2756">
        <v>2717</v>
      </c>
    </row>
    <row r="2757" spans="1:77" x14ac:dyDescent="0.25">
      <c r="A2757">
        <v>2718</v>
      </c>
      <c r="B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t="s">
        <v>4796</v>
      </c>
      <c r="AN2757" t="s">
        <v>4797</v>
      </c>
      <c r="AO2757" t="s">
        <v>50</v>
      </c>
      <c r="AP2757" t="s">
        <v>47</v>
      </c>
      <c r="AQ2757">
        <v>6.2680000000000003E-8</v>
      </c>
      <c r="BY2757">
        <v>2718</v>
      </c>
    </row>
    <row r="2758" spans="1:77" x14ac:dyDescent="0.25">
      <c r="A2758">
        <v>2719</v>
      </c>
      <c r="B2758">
        <v>13</v>
      </c>
      <c r="H2758">
        <v>0</v>
      </c>
      <c r="I2758">
        <v>0</v>
      </c>
      <c r="J2758">
        <v>0</v>
      </c>
      <c r="K2758">
        <v>0</v>
      </c>
      <c r="L2758">
        <v>0</v>
      </c>
      <c r="M2758">
        <v>0</v>
      </c>
      <c r="N2758">
        <v>0</v>
      </c>
      <c r="O2758">
        <v>0</v>
      </c>
      <c r="P2758">
        <v>0</v>
      </c>
      <c r="Q2758">
        <v>0</v>
      </c>
      <c r="R2758">
        <v>0</v>
      </c>
      <c r="S2758">
        <v>0</v>
      </c>
      <c r="T2758">
        <v>0</v>
      </c>
      <c r="U2758">
        <v>0</v>
      </c>
      <c r="V2758">
        <v>1</v>
      </c>
      <c r="W2758">
        <v>0</v>
      </c>
      <c r="X2758">
        <v>0</v>
      </c>
      <c r="Y2758">
        <v>2</v>
      </c>
      <c r="Z2758">
        <v>2</v>
      </c>
      <c r="AA2758">
        <v>2</v>
      </c>
      <c r="AB2758">
        <v>0</v>
      </c>
      <c r="AC2758">
        <v>0</v>
      </c>
      <c r="AD2758">
        <v>0</v>
      </c>
      <c r="AE2758">
        <v>0</v>
      </c>
      <c r="AF2758">
        <v>0</v>
      </c>
      <c r="AG2758">
        <v>0</v>
      </c>
      <c r="AH2758">
        <v>0</v>
      </c>
      <c r="AI2758">
        <v>0</v>
      </c>
      <c r="AJ2758">
        <v>0</v>
      </c>
      <c r="AK2758">
        <v>0</v>
      </c>
      <c r="AL2758">
        <v>0</v>
      </c>
      <c r="AM2758" t="s">
        <v>4796</v>
      </c>
      <c r="AN2758" t="s">
        <v>4797</v>
      </c>
      <c r="AO2758" t="s">
        <v>50</v>
      </c>
      <c r="AP2758" t="s">
        <v>47</v>
      </c>
      <c r="AQ2758">
        <v>1.2625800000000001E-6</v>
      </c>
      <c r="BY2758">
        <v>2719</v>
      </c>
    </row>
    <row r="2759" spans="1:77" x14ac:dyDescent="0.25">
      <c r="A2759">
        <v>2720</v>
      </c>
      <c r="B2759">
        <v>6</v>
      </c>
      <c r="H2759">
        <v>0</v>
      </c>
      <c r="I2759">
        <v>0</v>
      </c>
      <c r="J2759">
        <v>0</v>
      </c>
      <c r="K2759">
        <v>2</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t="s">
        <v>4796</v>
      </c>
      <c r="AN2759" t="s">
        <v>4797</v>
      </c>
      <c r="AO2759" t="s">
        <v>50</v>
      </c>
      <c r="AP2759" t="s">
        <v>47</v>
      </c>
      <c r="AQ2759">
        <v>6.0962000000000008E-7</v>
      </c>
      <c r="BY2759">
        <v>2720</v>
      </c>
    </row>
    <row r="2760" spans="1:77" x14ac:dyDescent="0.25">
      <c r="A2760">
        <v>2721</v>
      </c>
      <c r="B2760">
        <v>4</v>
      </c>
      <c r="H2760">
        <v>0</v>
      </c>
      <c r="I2760">
        <v>0</v>
      </c>
      <c r="J2760">
        <v>0</v>
      </c>
      <c r="K2760">
        <v>0</v>
      </c>
      <c r="L2760">
        <v>0</v>
      </c>
      <c r="M2760">
        <v>2</v>
      </c>
      <c r="N2760">
        <v>0</v>
      </c>
      <c r="O2760">
        <v>0</v>
      </c>
      <c r="P2760">
        <v>0</v>
      </c>
      <c r="Q2760">
        <v>0</v>
      </c>
      <c r="R2760">
        <v>1</v>
      </c>
      <c r="S2760">
        <v>0</v>
      </c>
      <c r="T2760">
        <v>0</v>
      </c>
      <c r="U2760">
        <v>0</v>
      </c>
      <c r="V2760">
        <v>0</v>
      </c>
      <c r="W2760">
        <v>0</v>
      </c>
      <c r="X2760">
        <v>0</v>
      </c>
      <c r="Y2760">
        <v>0</v>
      </c>
      <c r="Z2760">
        <v>0</v>
      </c>
      <c r="AA2760">
        <v>0</v>
      </c>
      <c r="AB2760">
        <v>0</v>
      </c>
      <c r="AC2760">
        <v>0</v>
      </c>
      <c r="AD2760">
        <v>0</v>
      </c>
      <c r="AE2760">
        <v>0</v>
      </c>
      <c r="AF2760">
        <v>0</v>
      </c>
      <c r="AG2760">
        <v>2</v>
      </c>
      <c r="AH2760">
        <v>0</v>
      </c>
      <c r="AI2760">
        <v>0</v>
      </c>
      <c r="AJ2760">
        <v>0</v>
      </c>
      <c r="AK2760">
        <v>0</v>
      </c>
      <c r="AL2760">
        <v>0</v>
      </c>
      <c r="AM2760" t="s">
        <v>4796</v>
      </c>
      <c r="AN2760" t="s">
        <v>4797</v>
      </c>
      <c r="AO2760" t="s">
        <v>50</v>
      </c>
      <c r="AP2760" t="s">
        <v>47</v>
      </c>
      <c r="AQ2760">
        <v>6.0415000000000007E-7</v>
      </c>
      <c r="BY2760">
        <v>2721</v>
      </c>
    </row>
    <row r="2761" spans="1:77" x14ac:dyDescent="0.25">
      <c r="A2761">
        <v>2722</v>
      </c>
      <c r="B2761">
        <v>17</v>
      </c>
      <c r="H2761">
        <v>21</v>
      </c>
      <c r="I2761">
        <v>1</v>
      </c>
      <c r="J2761">
        <v>0</v>
      </c>
      <c r="K2761">
        <v>0</v>
      </c>
      <c r="L2761">
        <v>1</v>
      </c>
      <c r="M2761">
        <v>2</v>
      </c>
      <c r="N2761">
        <v>0</v>
      </c>
      <c r="O2761">
        <v>1</v>
      </c>
      <c r="P2761">
        <v>0</v>
      </c>
      <c r="Q2761">
        <v>0</v>
      </c>
      <c r="R2761">
        <v>0</v>
      </c>
      <c r="S2761">
        <v>0</v>
      </c>
      <c r="T2761">
        <v>0</v>
      </c>
      <c r="U2761">
        <v>1</v>
      </c>
      <c r="V2761">
        <v>0</v>
      </c>
      <c r="W2761">
        <v>0</v>
      </c>
      <c r="X2761">
        <v>1</v>
      </c>
      <c r="Y2761">
        <v>0</v>
      </c>
      <c r="Z2761">
        <v>0</v>
      </c>
      <c r="AA2761">
        <v>0</v>
      </c>
      <c r="AB2761">
        <v>0</v>
      </c>
      <c r="AC2761">
        <v>0</v>
      </c>
      <c r="AD2761">
        <v>0</v>
      </c>
      <c r="AE2761">
        <v>0</v>
      </c>
      <c r="AF2761">
        <v>0</v>
      </c>
      <c r="AG2761">
        <v>0</v>
      </c>
      <c r="AH2761">
        <v>3</v>
      </c>
      <c r="AI2761">
        <v>0</v>
      </c>
      <c r="AJ2761">
        <v>0</v>
      </c>
      <c r="AK2761">
        <v>0</v>
      </c>
      <c r="AL2761">
        <v>0</v>
      </c>
      <c r="AM2761" t="s">
        <v>4796</v>
      </c>
      <c r="AN2761" t="s">
        <v>4797</v>
      </c>
      <c r="AO2761" t="s">
        <v>50</v>
      </c>
      <c r="AP2761" t="s">
        <v>47</v>
      </c>
      <c r="AQ2761">
        <v>2.8719E-6</v>
      </c>
      <c r="BY2761">
        <v>2722</v>
      </c>
    </row>
    <row r="2762" spans="1:77" x14ac:dyDescent="0.25">
      <c r="A2762">
        <v>2724</v>
      </c>
      <c r="B2762">
        <v>13340</v>
      </c>
      <c r="C2762">
        <v>1992</v>
      </c>
      <c r="H2762">
        <v>23</v>
      </c>
      <c r="I2762">
        <v>0</v>
      </c>
      <c r="J2762">
        <v>6</v>
      </c>
      <c r="K2762">
        <v>15</v>
      </c>
      <c r="L2762">
        <v>6</v>
      </c>
      <c r="M2762">
        <v>12</v>
      </c>
      <c r="N2762">
        <v>13</v>
      </c>
      <c r="O2762">
        <v>3</v>
      </c>
      <c r="P2762">
        <v>12</v>
      </c>
      <c r="Q2762">
        <v>18</v>
      </c>
      <c r="R2762">
        <v>2</v>
      </c>
      <c r="S2762">
        <v>5</v>
      </c>
      <c r="T2762">
        <v>5</v>
      </c>
      <c r="U2762">
        <v>2</v>
      </c>
      <c r="V2762">
        <v>1</v>
      </c>
      <c r="W2762">
        <v>2</v>
      </c>
      <c r="X2762">
        <v>4</v>
      </c>
      <c r="Y2762">
        <v>0</v>
      </c>
      <c r="Z2762">
        <v>3</v>
      </c>
      <c r="AA2762">
        <v>1</v>
      </c>
      <c r="AB2762">
        <v>0</v>
      </c>
      <c r="AC2762">
        <v>3</v>
      </c>
      <c r="AD2762">
        <v>1</v>
      </c>
      <c r="AE2762">
        <v>0</v>
      </c>
      <c r="AF2762">
        <v>3</v>
      </c>
      <c r="AG2762">
        <v>9</v>
      </c>
      <c r="AH2762">
        <v>10</v>
      </c>
      <c r="AI2762">
        <v>5</v>
      </c>
      <c r="AJ2762">
        <v>4</v>
      </c>
      <c r="AK2762">
        <v>17</v>
      </c>
      <c r="AL2762">
        <v>11</v>
      </c>
      <c r="AM2762" t="s">
        <v>5941</v>
      </c>
      <c r="AN2762" t="s">
        <v>5942</v>
      </c>
      <c r="AO2762" t="s">
        <v>50</v>
      </c>
      <c r="AP2762" t="s">
        <v>47</v>
      </c>
      <c r="AQ2762">
        <v>4.0368848000000001E-4</v>
      </c>
      <c r="BY2762">
        <v>2724</v>
      </c>
    </row>
    <row r="2763" spans="1:77" x14ac:dyDescent="0.25">
      <c r="A2763">
        <v>2725</v>
      </c>
      <c r="B2763">
        <v>6742</v>
      </c>
      <c r="C2763">
        <v>1992</v>
      </c>
      <c r="H2763">
        <v>544</v>
      </c>
      <c r="I2763">
        <v>7</v>
      </c>
      <c r="J2763">
        <v>16</v>
      </c>
      <c r="K2763">
        <v>12</v>
      </c>
      <c r="L2763">
        <v>11</v>
      </c>
      <c r="M2763">
        <v>20</v>
      </c>
      <c r="N2763">
        <v>12</v>
      </c>
      <c r="O2763">
        <v>6</v>
      </c>
      <c r="P2763">
        <v>4</v>
      </c>
      <c r="Q2763">
        <v>9</v>
      </c>
      <c r="R2763">
        <v>9</v>
      </c>
      <c r="S2763">
        <v>4</v>
      </c>
      <c r="T2763">
        <v>10</v>
      </c>
      <c r="U2763">
        <v>7</v>
      </c>
      <c r="V2763">
        <v>3</v>
      </c>
      <c r="W2763">
        <v>8</v>
      </c>
      <c r="X2763">
        <v>5</v>
      </c>
      <c r="Y2763">
        <v>8</v>
      </c>
      <c r="Z2763">
        <v>15</v>
      </c>
      <c r="AA2763">
        <v>15</v>
      </c>
      <c r="AB2763">
        <v>15</v>
      </c>
      <c r="AC2763">
        <v>4</v>
      </c>
      <c r="AD2763">
        <v>4</v>
      </c>
      <c r="AE2763">
        <v>4</v>
      </c>
      <c r="AF2763">
        <v>2</v>
      </c>
      <c r="AG2763">
        <v>3</v>
      </c>
      <c r="AH2763">
        <v>9</v>
      </c>
      <c r="AI2763">
        <v>5</v>
      </c>
      <c r="AJ2763">
        <v>3</v>
      </c>
      <c r="AK2763">
        <v>11</v>
      </c>
      <c r="AL2763">
        <v>13</v>
      </c>
      <c r="AM2763" t="s">
        <v>5941</v>
      </c>
      <c r="AN2763" t="s">
        <v>5942</v>
      </c>
      <c r="AO2763" t="s">
        <v>50</v>
      </c>
      <c r="AP2763" t="s">
        <v>47</v>
      </c>
      <c r="AQ2763">
        <v>3.3262491E-4</v>
      </c>
      <c r="BY2763">
        <v>2725</v>
      </c>
    </row>
    <row r="2764" spans="1:77" x14ac:dyDescent="0.25">
      <c r="A2764">
        <v>2730</v>
      </c>
      <c r="B2764">
        <v>5110</v>
      </c>
      <c r="C2764">
        <v>2002</v>
      </c>
      <c r="H2764">
        <v>1771</v>
      </c>
      <c r="I2764">
        <v>14</v>
      </c>
      <c r="J2764">
        <v>36</v>
      </c>
      <c r="K2764">
        <v>23</v>
      </c>
      <c r="L2764">
        <v>21</v>
      </c>
      <c r="M2764">
        <v>22</v>
      </c>
      <c r="N2764">
        <v>8</v>
      </c>
      <c r="O2764">
        <v>14</v>
      </c>
      <c r="P2764">
        <v>12</v>
      </c>
      <c r="Q2764">
        <v>7</v>
      </c>
      <c r="R2764">
        <v>16</v>
      </c>
      <c r="S2764">
        <v>24</v>
      </c>
      <c r="T2764">
        <v>21</v>
      </c>
      <c r="U2764">
        <v>9</v>
      </c>
      <c r="V2764">
        <v>5</v>
      </c>
      <c r="W2764">
        <v>15</v>
      </c>
      <c r="X2764">
        <v>6</v>
      </c>
      <c r="Y2764">
        <v>4</v>
      </c>
      <c r="Z2764">
        <v>6</v>
      </c>
      <c r="AA2764">
        <v>16</v>
      </c>
      <c r="AB2764">
        <v>5</v>
      </c>
      <c r="AC2764">
        <v>7</v>
      </c>
      <c r="AD2764">
        <v>3</v>
      </c>
      <c r="AE2764">
        <v>11</v>
      </c>
      <c r="AF2764">
        <v>23</v>
      </c>
      <c r="AG2764">
        <v>12</v>
      </c>
      <c r="AH2764">
        <v>15</v>
      </c>
      <c r="AI2764">
        <v>3</v>
      </c>
      <c r="AJ2764">
        <v>2</v>
      </c>
      <c r="AK2764">
        <v>32</v>
      </c>
      <c r="AL2764">
        <v>41</v>
      </c>
      <c r="AM2764" t="s">
        <v>2139</v>
      </c>
      <c r="AN2764" t="s">
        <v>2140</v>
      </c>
      <c r="AO2764" t="s">
        <v>50</v>
      </c>
      <c r="AP2764" t="s">
        <v>47</v>
      </c>
      <c r="AQ2764">
        <v>1.3318272E-4</v>
      </c>
      <c r="BY2764">
        <v>2730</v>
      </c>
    </row>
    <row r="2765" spans="1:77" x14ac:dyDescent="0.25">
      <c r="A2765">
        <v>2733</v>
      </c>
      <c r="B2765">
        <v>20533</v>
      </c>
      <c r="C2765">
        <v>1994</v>
      </c>
      <c r="H2765">
        <v>36402</v>
      </c>
      <c r="I2765">
        <v>271</v>
      </c>
      <c r="J2765">
        <v>476</v>
      </c>
      <c r="K2765">
        <v>374</v>
      </c>
      <c r="L2765">
        <v>313</v>
      </c>
      <c r="M2765">
        <v>718</v>
      </c>
      <c r="N2765">
        <v>282</v>
      </c>
      <c r="O2765">
        <v>613</v>
      </c>
      <c r="P2765">
        <v>667</v>
      </c>
      <c r="Q2765">
        <v>328</v>
      </c>
      <c r="R2765">
        <v>423</v>
      </c>
      <c r="S2765">
        <v>395</v>
      </c>
      <c r="T2765">
        <v>457</v>
      </c>
      <c r="U2765">
        <v>353</v>
      </c>
      <c r="V2765">
        <v>460</v>
      </c>
      <c r="W2765">
        <v>227</v>
      </c>
      <c r="X2765">
        <v>214</v>
      </c>
      <c r="Y2765">
        <v>403</v>
      </c>
      <c r="Z2765">
        <v>330</v>
      </c>
      <c r="AA2765">
        <v>561</v>
      </c>
      <c r="AB2765">
        <v>192</v>
      </c>
      <c r="AC2765">
        <v>164</v>
      </c>
      <c r="AD2765">
        <v>120</v>
      </c>
      <c r="AE2765">
        <v>93</v>
      </c>
      <c r="AF2765">
        <v>84</v>
      </c>
      <c r="AG2765">
        <v>41</v>
      </c>
      <c r="AH2765">
        <v>103</v>
      </c>
      <c r="AI2765">
        <v>106</v>
      </c>
      <c r="AJ2765">
        <v>553</v>
      </c>
      <c r="AK2765">
        <v>632</v>
      </c>
      <c r="AL2765">
        <v>175</v>
      </c>
      <c r="AM2765" t="s">
        <v>5943</v>
      </c>
      <c r="AN2765" t="s">
        <v>5944</v>
      </c>
      <c r="AO2765" t="s">
        <v>50</v>
      </c>
      <c r="AP2765" t="s">
        <v>47</v>
      </c>
      <c r="AQ2765">
        <v>3.14036283E-3</v>
      </c>
      <c r="BY2765">
        <v>2733</v>
      </c>
    </row>
    <row r="2766" spans="1:77" x14ac:dyDescent="0.25">
      <c r="A2766">
        <v>2735</v>
      </c>
      <c r="B2766">
        <v>25</v>
      </c>
      <c r="C2766">
        <v>2000</v>
      </c>
      <c r="H2766">
        <v>655</v>
      </c>
      <c r="I2766">
        <v>11</v>
      </c>
      <c r="J2766">
        <v>4</v>
      </c>
      <c r="K2766">
        <v>1</v>
      </c>
      <c r="L2766">
        <v>2</v>
      </c>
      <c r="M2766">
        <v>1</v>
      </c>
      <c r="N2766">
        <v>1</v>
      </c>
      <c r="O2766">
        <v>1</v>
      </c>
      <c r="P2766">
        <v>3</v>
      </c>
      <c r="Q2766">
        <v>4</v>
      </c>
      <c r="R2766">
        <v>1</v>
      </c>
      <c r="S2766">
        <v>0</v>
      </c>
      <c r="T2766">
        <v>4</v>
      </c>
      <c r="U2766">
        <v>0</v>
      </c>
      <c r="V2766">
        <v>1</v>
      </c>
      <c r="W2766">
        <v>7</v>
      </c>
      <c r="X2766">
        <v>0</v>
      </c>
      <c r="Y2766">
        <v>0</v>
      </c>
      <c r="Z2766">
        <v>0</v>
      </c>
      <c r="AA2766">
        <v>1</v>
      </c>
      <c r="AB2766">
        <v>1</v>
      </c>
      <c r="AC2766">
        <v>1</v>
      </c>
      <c r="AD2766">
        <v>0</v>
      </c>
      <c r="AE2766">
        <v>2</v>
      </c>
      <c r="AF2766">
        <v>0</v>
      </c>
      <c r="AG2766">
        <v>1</v>
      </c>
      <c r="AH2766">
        <v>0</v>
      </c>
      <c r="AI2766">
        <v>0</v>
      </c>
      <c r="AJ2766">
        <v>1</v>
      </c>
      <c r="AK2766">
        <v>0</v>
      </c>
      <c r="AL2766">
        <v>1</v>
      </c>
      <c r="AM2766" t="s">
        <v>5945</v>
      </c>
      <c r="AN2766" t="s">
        <v>5946</v>
      </c>
      <c r="AO2766" t="s">
        <v>50</v>
      </c>
      <c r="AP2766" t="s">
        <v>47</v>
      </c>
      <c r="AQ2766">
        <v>3.4767529999999997E-5</v>
      </c>
      <c r="BY2766">
        <v>2735</v>
      </c>
    </row>
    <row r="2767" spans="1:77" x14ac:dyDescent="0.25">
      <c r="A2767">
        <v>2736</v>
      </c>
      <c r="B2767">
        <v>612</v>
      </c>
      <c r="C2767">
        <v>1998</v>
      </c>
      <c r="H2767">
        <v>7</v>
      </c>
      <c r="I2767">
        <v>0</v>
      </c>
      <c r="J2767">
        <v>5</v>
      </c>
      <c r="K2767">
        <v>0</v>
      </c>
      <c r="L2767">
        <v>3</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2</v>
      </c>
      <c r="AK2767">
        <v>0</v>
      </c>
      <c r="AL2767">
        <v>0</v>
      </c>
      <c r="AM2767" t="s">
        <v>5947</v>
      </c>
      <c r="AN2767" t="s">
        <v>5948</v>
      </c>
      <c r="AO2767" t="s">
        <v>50</v>
      </c>
      <c r="AP2767" t="s">
        <v>47</v>
      </c>
      <c r="AQ2767">
        <v>9.2592100000000001E-6</v>
      </c>
      <c r="BY2767">
        <v>2736</v>
      </c>
    </row>
    <row r="2768" spans="1:77" x14ac:dyDescent="0.25">
      <c r="A2768">
        <v>2737</v>
      </c>
      <c r="B2768">
        <v>3</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t="s">
        <v>5947</v>
      </c>
      <c r="AN2768" t="s">
        <v>5948</v>
      </c>
      <c r="AO2768" t="s">
        <v>50</v>
      </c>
      <c r="AP2768" t="s">
        <v>47</v>
      </c>
      <c r="AQ2768">
        <v>4.1069000000000003E-7</v>
      </c>
      <c r="BY2768">
        <v>2737</v>
      </c>
    </row>
    <row r="2769" spans="1:77" x14ac:dyDescent="0.25">
      <c r="A2769">
        <v>2738</v>
      </c>
      <c r="B2769">
        <v>437</v>
      </c>
      <c r="H2769">
        <v>102</v>
      </c>
      <c r="I2769">
        <v>0</v>
      </c>
      <c r="J2769">
        <v>13</v>
      </c>
      <c r="K2769">
        <v>38</v>
      </c>
      <c r="L2769">
        <v>17</v>
      </c>
      <c r="M2769">
        <v>26</v>
      </c>
      <c r="N2769">
        <v>14</v>
      </c>
      <c r="O2769">
        <v>8</v>
      </c>
      <c r="P2769">
        <v>7</v>
      </c>
      <c r="Q2769">
        <v>17</v>
      </c>
      <c r="R2769">
        <v>33</v>
      </c>
      <c r="S2769">
        <v>64</v>
      </c>
      <c r="T2769">
        <v>33</v>
      </c>
      <c r="U2769">
        <v>34</v>
      </c>
      <c r="V2769">
        <v>4</v>
      </c>
      <c r="W2769">
        <v>3</v>
      </c>
      <c r="X2769">
        <v>2</v>
      </c>
      <c r="Y2769">
        <v>6</v>
      </c>
      <c r="Z2769">
        <v>6</v>
      </c>
      <c r="AA2769">
        <v>19</v>
      </c>
      <c r="AB2769">
        <v>1</v>
      </c>
      <c r="AC2769">
        <v>14</v>
      </c>
      <c r="AD2769">
        <v>0</v>
      </c>
      <c r="AE2769">
        <v>12</v>
      </c>
      <c r="AF2769">
        <v>5</v>
      </c>
      <c r="AG2769">
        <v>10</v>
      </c>
      <c r="AH2769">
        <v>10</v>
      </c>
      <c r="AI2769">
        <v>8</v>
      </c>
      <c r="AJ2769">
        <v>1</v>
      </c>
      <c r="AK2769">
        <v>4</v>
      </c>
      <c r="AL2769">
        <v>2</v>
      </c>
      <c r="AM2769" t="s">
        <v>5947</v>
      </c>
      <c r="AN2769" t="s">
        <v>5948</v>
      </c>
      <c r="AO2769" t="s">
        <v>50</v>
      </c>
      <c r="AP2769" t="s">
        <v>47</v>
      </c>
      <c r="AQ2769">
        <v>4.347743E-5</v>
      </c>
      <c r="BY2769">
        <v>2738</v>
      </c>
    </row>
    <row r="2770" spans="1:77" x14ac:dyDescent="0.25">
      <c r="A2770">
        <v>2739</v>
      </c>
      <c r="B2770">
        <v>433</v>
      </c>
      <c r="H2770">
        <v>354</v>
      </c>
      <c r="I2770">
        <v>26</v>
      </c>
      <c r="J2770">
        <v>38</v>
      </c>
      <c r="K2770">
        <v>68</v>
      </c>
      <c r="L2770">
        <v>15</v>
      </c>
      <c r="M2770">
        <v>38</v>
      </c>
      <c r="N2770">
        <v>32</v>
      </c>
      <c r="O2770">
        <v>25</v>
      </c>
      <c r="P2770">
        <v>10</v>
      </c>
      <c r="Q2770">
        <v>11</v>
      </c>
      <c r="R2770">
        <v>37</v>
      </c>
      <c r="S2770">
        <v>17</v>
      </c>
      <c r="T2770">
        <v>14</v>
      </c>
      <c r="U2770">
        <v>10</v>
      </c>
      <c r="V2770">
        <v>5</v>
      </c>
      <c r="W2770">
        <v>10</v>
      </c>
      <c r="X2770">
        <v>1</v>
      </c>
      <c r="Y2770">
        <v>1</v>
      </c>
      <c r="Z2770">
        <v>7</v>
      </c>
      <c r="AA2770">
        <v>3</v>
      </c>
      <c r="AB2770">
        <v>0</v>
      </c>
      <c r="AC2770">
        <v>2</v>
      </c>
      <c r="AD2770">
        <v>0</v>
      </c>
      <c r="AE2770">
        <v>1</v>
      </c>
      <c r="AF2770">
        <v>4</v>
      </c>
      <c r="AG2770">
        <v>1</v>
      </c>
      <c r="AH2770">
        <v>0</v>
      </c>
      <c r="AI2770">
        <v>2</v>
      </c>
      <c r="AJ2770">
        <v>0</v>
      </c>
      <c r="AK2770">
        <v>1</v>
      </c>
      <c r="AL2770">
        <v>4</v>
      </c>
      <c r="AM2770" t="s">
        <v>5947</v>
      </c>
      <c r="AN2770" t="s">
        <v>5948</v>
      </c>
      <c r="AO2770" t="s">
        <v>50</v>
      </c>
      <c r="AP2770" t="s">
        <v>47</v>
      </c>
      <c r="AQ2770">
        <v>3.3451860000000001E-5</v>
      </c>
      <c r="BY2770">
        <v>2739</v>
      </c>
    </row>
    <row r="2771" spans="1:77" x14ac:dyDescent="0.25">
      <c r="A2771">
        <v>2740</v>
      </c>
      <c r="B2771">
        <v>2180</v>
      </c>
      <c r="C2771">
        <v>1988</v>
      </c>
      <c r="H2771">
        <v>61</v>
      </c>
      <c r="I2771">
        <v>4</v>
      </c>
      <c r="J2771">
        <v>11</v>
      </c>
      <c r="K2771">
        <v>18</v>
      </c>
      <c r="L2771">
        <v>3</v>
      </c>
      <c r="M2771">
        <v>5</v>
      </c>
      <c r="N2771">
        <v>14</v>
      </c>
      <c r="O2771">
        <v>3</v>
      </c>
      <c r="P2771">
        <v>7</v>
      </c>
      <c r="Q2771">
        <v>3</v>
      </c>
      <c r="R2771">
        <v>9</v>
      </c>
      <c r="S2771">
        <v>17</v>
      </c>
      <c r="T2771">
        <v>19</v>
      </c>
      <c r="U2771">
        <v>6</v>
      </c>
      <c r="V2771">
        <v>6</v>
      </c>
      <c r="W2771">
        <v>2</v>
      </c>
      <c r="X2771">
        <v>3</v>
      </c>
      <c r="Y2771">
        <v>0</v>
      </c>
      <c r="Z2771">
        <v>1</v>
      </c>
      <c r="AA2771">
        <v>0</v>
      </c>
      <c r="AB2771">
        <v>0</v>
      </c>
      <c r="AC2771">
        <v>2</v>
      </c>
      <c r="AD2771">
        <v>1</v>
      </c>
      <c r="AE2771">
        <v>4</v>
      </c>
      <c r="AF2771">
        <v>1</v>
      </c>
      <c r="AG2771">
        <v>2</v>
      </c>
      <c r="AH2771">
        <v>1</v>
      </c>
      <c r="AI2771">
        <v>2</v>
      </c>
      <c r="AJ2771">
        <v>1</v>
      </c>
      <c r="AK2771">
        <v>3</v>
      </c>
      <c r="AL2771">
        <v>5</v>
      </c>
      <c r="AM2771" t="s">
        <v>5949</v>
      </c>
      <c r="AN2771" t="s">
        <v>5950</v>
      </c>
      <c r="AO2771" t="s">
        <v>50</v>
      </c>
      <c r="AP2771" t="s">
        <v>47</v>
      </c>
      <c r="AQ2771">
        <v>1.0939316E-4</v>
      </c>
      <c r="BY2771">
        <v>2740</v>
      </c>
    </row>
    <row r="2772" spans="1:77" x14ac:dyDescent="0.25">
      <c r="A2772">
        <v>2741</v>
      </c>
      <c r="B2772">
        <v>193</v>
      </c>
      <c r="C2772">
        <v>1988</v>
      </c>
      <c r="H2772">
        <v>10</v>
      </c>
      <c r="I2772">
        <v>0</v>
      </c>
      <c r="J2772">
        <v>3</v>
      </c>
      <c r="K2772">
        <v>10</v>
      </c>
      <c r="L2772">
        <v>1</v>
      </c>
      <c r="M2772">
        <v>2</v>
      </c>
      <c r="N2772">
        <v>0</v>
      </c>
      <c r="O2772">
        <v>0</v>
      </c>
      <c r="P2772">
        <v>1</v>
      </c>
      <c r="Q2772">
        <v>3</v>
      </c>
      <c r="R2772">
        <v>3</v>
      </c>
      <c r="S2772">
        <v>6</v>
      </c>
      <c r="T2772">
        <v>1</v>
      </c>
      <c r="U2772">
        <v>3</v>
      </c>
      <c r="V2772">
        <v>1</v>
      </c>
      <c r="W2772">
        <v>0</v>
      </c>
      <c r="X2772">
        <v>0</v>
      </c>
      <c r="Y2772">
        <v>0</v>
      </c>
      <c r="Z2772">
        <v>0</v>
      </c>
      <c r="AA2772">
        <v>4</v>
      </c>
      <c r="AB2772">
        <v>0</v>
      </c>
      <c r="AC2772">
        <v>1</v>
      </c>
      <c r="AD2772">
        <v>0</v>
      </c>
      <c r="AE2772">
        <v>1</v>
      </c>
      <c r="AF2772">
        <v>1</v>
      </c>
      <c r="AG2772">
        <v>7</v>
      </c>
      <c r="AH2772">
        <v>7</v>
      </c>
      <c r="AI2772">
        <v>5</v>
      </c>
      <c r="AJ2772">
        <v>0</v>
      </c>
      <c r="AK2772">
        <v>0</v>
      </c>
      <c r="AL2772">
        <v>1</v>
      </c>
      <c r="AM2772" t="s">
        <v>5949</v>
      </c>
      <c r="AN2772" t="s">
        <v>5950</v>
      </c>
      <c r="AO2772" t="s">
        <v>50</v>
      </c>
      <c r="AP2772" t="s">
        <v>47</v>
      </c>
      <c r="AQ2772">
        <v>1.398622E-5</v>
      </c>
      <c r="BY2772">
        <v>2741</v>
      </c>
    </row>
    <row r="2773" spans="1:77" x14ac:dyDescent="0.25">
      <c r="A2773">
        <v>2743</v>
      </c>
      <c r="B2773">
        <v>452</v>
      </c>
      <c r="C2773">
        <v>1993</v>
      </c>
      <c r="H2773">
        <v>20</v>
      </c>
      <c r="I2773">
        <v>0</v>
      </c>
      <c r="J2773">
        <v>1</v>
      </c>
      <c r="K2773">
        <v>0</v>
      </c>
      <c r="L2773">
        <v>0</v>
      </c>
      <c r="M2773">
        <v>0</v>
      </c>
      <c r="N2773">
        <v>0</v>
      </c>
      <c r="O2773">
        <v>0</v>
      </c>
      <c r="P2773">
        <v>4</v>
      </c>
      <c r="Q2773">
        <v>0</v>
      </c>
      <c r="R2773">
        <v>0</v>
      </c>
      <c r="S2773">
        <v>0</v>
      </c>
      <c r="T2773">
        <v>0</v>
      </c>
      <c r="U2773">
        <v>0</v>
      </c>
      <c r="V2773">
        <v>0</v>
      </c>
      <c r="W2773">
        <v>0</v>
      </c>
      <c r="X2773">
        <v>0</v>
      </c>
      <c r="Y2773">
        <v>0</v>
      </c>
      <c r="Z2773">
        <v>0</v>
      </c>
      <c r="AA2773">
        <v>0</v>
      </c>
      <c r="AB2773">
        <v>0</v>
      </c>
      <c r="AC2773">
        <v>0</v>
      </c>
      <c r="AD2773">
        <v>0</v>
      </c>
      <c r="AE2773">
        <v>1</v>
      </c>
      <c r="AF2773">
        <v>0</v>
      </c>
      <c r="AG2773">
        <v>3</v>
      </c>
      <c r="AH2773">
        <v>1</v>
      </c>
      <c r="AI2773">
        <v>1</v>
      </c>
      <c r="AJ2773">
        <v>1</v>
      </c>
      <c r="AK2773">
        <v>0</v>
      </c>
      <c r="AL2773">
        <v>0</v>
      </c>
      <c r="AM2773" t="s">
        <v>3711</v>
      </c>
      <c r="AN2773" t="s">
        <v>3712</v>
      </c>
      <c r="AO2773" t="s">
        <v>50</v>
      </c>
      <c r="AP2773" t="s">
        <v>47</v>
      </c>
      <c r="AQ2773">
        <v>0</v>
      </c>
      <c r="BY2773">
        <v>2743</v>
      </c>
    </row>
    <row r="2774" spans="1:77" x14ac:dyDescent="0.25">
      <c r="A2774">
        <v>2745</v>
      </c>
      <c r="B2774">
        <v>180</v>
      </c>
      <c r="C2774">
        <v>1993</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1</v>
      </c>
      <c r="AI2774">
        <v>0</v>
      </c>
      <c r="AJ2774">
        <v>1</v>
      </c>
      <c r="AK2774">
        <v>0</v>
      </c>
      <c r="AL2774">
        <v>0</v>
      </c>
      <c r="AM2774" t="s">
        <v>3720</v>
      </c>
      <c r="AN2774" t="s">
        <v>3721</v>
      </c>
      <c r="AO2774" t="s">
        <v>50</v>
      </c>
      <c r="AP2774" t="s">
        <v>47</v>
      </c>
      <c r="AQ2774">
        <v>0</v>
      </c>
      <c r="BY2774">
        <v>2745</v>
      </c>
    </row>
    <row r="2775" spans="1:77" x14ac:dyDescent="0.25">
      <c r="A2775">
        <v>2749</v>
      </c>
      <c r="B2775">
        <v>491</v>
      </c>
      <c r="H2775">
        <v>1003</v>
      </c>
      <c r="I2775">
        <v>45</v>
      </c>
      <c r="J2775">
        <v>22</v>
      </c>
      <c r="K2775">
        <v>5</v>
      </c>
      <c r="L2775">
        <v>7</v>
      </c>
      <c r="M2775">
        <v>39</v>
      </c>
      <c r="N2775">
        <v>61</v>
      </c>
      <c r="O2775">
        <v>34</v>
      </c>
      <c r="P2775">
        <v>18</v>
      </c>
      <c r="Q2775">
        <v>18</v>
      </c>
      <c r="R2775">
        <v>10</v>
      </c>
      <c r="S2775">
        <v>14</v>
      </c>
      <c r="T2775">
        <v>19</v>
      </c>
      <c r="U2775">
        <v>15</v>
      </c>
      <c r="V2775">
        <v>17</v>
      </c>
      <c r="W2775">
        <v>6</v>
      </c>
      <c r="X2775">
        <v>19</v>
      </c>
      <c r="Y2775">
        <v>21</v>
      </c>
      <c r="Z2775">
        <v>22</v>
      </c>
      <c r="AA2775">
        <v>13</v>
      </c>
      <c r="AB2775">
        <v>16</v>
      </c>
      <c r="AC2775">
        <v>6</v>
      </c>
      <c r="AD2775">
        <v>9</v>
      </c>
      <c r="AE2775">
        <v>25</v>
      </c>
      <c r="AF2775">
        <v>12</v>
      </c>
      <c r="AG2775">
        <v>17</v>
      </c>
      <c r="AH2775">
        <v>8</v>
      </c>
      <c r="AI2775">
        <v>7</v>
      </c>
      <c r="AJ2775">
        <v>7</v>
      </c>
      <c r="AK2775">
        <v>2</v>
      </c>
      <c r="AL2775">
        <v>1</v>
      </c>
      <c r="AM2775" t="s">
        <v>5127</v>
      </c>
      <c r="AN2775" t="s">
        <v>5128</v>
      </c>
      <c r="AO2775" t="s">
        <v>50</v>
      </c>
      <c r="AP2775" t="s">
        <v>47</v>
      </c>
      <c r="AQ2775">
        <v>0</v>
      </c>
      <c r="BY2775">
        <v>2749</v>
      </c>
    </row>
    <row r="2776" spans="1:77" x14ac:dyDescent="0.25">
      <c r="A2776">
        <v>2750</v>
      </c>
      <c r="B2776">
        <v>0</v>
      </c>
      <c r="C2776">
        <v>1993</v>
      </c>
      <c r="H2776">
        <v>146</v>
      </c>
      <c r="I2776">
        <v>4</v>
      </c>
      <c r="J2776">
        <v>0</v>
      </c>
      <c r="K2776">
        <v>0</v>
      </c>
      <c r="L2776">
        <v>0</v>
      </c>
      <c r="M2776">
        <v>0</v>
      </c>
      <c r="N2776">
        <v>0</v>
      </c>
      <c r="O2776">
        <v>0</v>
      </c>
      <c r="P2776">
        <v>0</v>
      </c>
      <c r="Q2776">
        <v>0</v>
      </c>
      <c r="R2776">
        <v>1</v>
      </c>
      <c r="S2776">
        <v>1</v>
      </c>
      <c r="T2776">
        <v>0</v>
      </c>
      <c r="U2776">
        <v>1</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t="s">
        <v>5951</v>
      </c>
      <c r="AN2776" t="s">
        <v>5952</v>
      </c>
      <c r="AO2776" t="s">
        <v>50</v>
      </c>
      <c r="AP2776" t="s">
        <v>47</v>
      </c>
      <c r="AQ2776">
        <v>0</v>
      </c>
      <c r="BY2776">
        <v>2750</v>
      </c>
    </row>
    <row r="2777" spans="1:77" x14ac:dyDescent="0.25">
      <c r="A2777">
        <v>2751</v>
      </c>
      <c r="B2777">
        <v>2</v>
      </c>
      <c r="C2777">
        <v>1993</v>
      </c>
      <c r="H2777">
        <v>152</v>
      </c>
      <c r="I2777">
        <v>5</v>
      </c>
      <c r="J2777">
        <v>0</v>
      </c>
      <c r="K2777">
        <v>1</v>
      </c>
      <c r="L2777">
        <v>2</v>
      </c>
      <c r="M2777">
        <v>2</v>
      </c>
      <c r="N2777">
        <v>13</v>
      </c>
      <c r="O2777">
        <v>6</v>
      </c>
      <c r="P2777">
        <v>3</v>
      </c>
      <c r="Q2777">
        <v>3</v>
      </c>
      <c r="R2777">
        <v>2</v>
      </c>
      <c r="S2777">
        <v>5</v>
      </c>
      <c r="T2777">
        <v>5</v>
      </c>
      <c r="U2777">
        <v>4</v>
      </c>
      <c r="V2777">
        <v>2</v>
      </c>
      <c r="W2777">
        <v>1</v>
      </c>
      <c r="X2777">
        <v>3</v>
      </c>
      <c r="Y2777">
        <v>2</v>
      </c>
      <c r="Z2777">
        <v>3</v>
      </c>
      <c r="AA2777">
        <v>0</v>
      </c>
      <c r="AB2777">
        <v>4</v>
      </c>
      <c r="AC2777">
        <v>1</v>
      </c>
      <c r="AD2777">
        <v>0</v>
      </c>
      <c r="AE2777">
        <v>5</v>
      </c>
      <c r="AF2777">
        <v>2</v>
      </c>
      <c r="AG2777">
        <v>1</v>
      </c>
      <c r="AH2777">
        <v>1</v>
      </c>
      <c r="AI2777">
        <v>0</v>
      </c>
      <c r="AJ2777">
        <v>0</v>
      </c>
      <c r="AK2777">
        <v>0</v>
      </c>
      <c r="AL2777">
        <v>0</v>
      </c>
      <c r="AM2777" t="s">
        <v>5951</v>
      </c>
      <c r="AN2777" t="s">
        <v>5952</v>
      </c>
      <c r="AO2777" t="s">
        <v>50</v>
      </c>
      <c r="AP2777" t="s">
        <v>47</v>
      </c>
      <c r="AQ2777">
        <v>0</v>
      </c>
      <c r="BY2777">
        <v>2751</v>
      </c>
    </row>
    <row r="2778" spans="1:77" x14ac:dyDescent="0.25">
      <c r="A2778">
        <v>2754</v>
      </c>
      <c r="B2778">
        <v>1419</v>
      </c>
      <c r="C2778">
        <v>2014</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t="s">
        <v>5953</v>
      </c>
      <c r="AN2778" t="s">
        <v>5954</v>
      </c>
      <c r="AO2778" t="s">
        <v>50</v>
      </c>
      <c r="AP2778" t="s">
        <v>47</v>
      </c>
      <c r="AQ2778">
        <v>0</v>
      </c>
      <c r="BY2778">
        <v>2754</v>
      </c>
    </row>
    <row r="2779" spans="1:77" x14ac:dyDescent="0.25">
      <c r="A2779">
        <v>2755</v>
      </c>
      <c r="B2779">
        <v>190</v>
      </c>
      <c r="C2779">
        <v>2014</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t="s">
        <v>5953</v>
      </c>
      <c r="AN2779" t="s">
        <v>5954</v>
      </c>
      <c r="AO2779" t="s">
        <v>50</v>
      </c>
      <c r="AP2779" t="s">
        <v>47</v>
      </c>
      <c r="AQ2779">
        <v>0</v>
      </c>
      <c r="BY2779">
        <v>2755</v>
      </c>
    </row>
    <row r="2780" spans="1:77" x14ac:dyDescent="0.25">
      <c r="A2780">
        <v>2756</v>
      </c>
      <c r="B2780">
        <v>510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t="s">
        <v>5953</v>
      </c>
      <c r="AN2780" t="s">
        <v>5954</v>
      </c>
      <c r="AO2780" t="s">
        <v>50</v>
      </c>
      <c r="AP2780" t="s">
        <v>47</v>
      </c>
      <c r="AQ2780">
        <v>0</v>
      </c>
      <c r="BY2780">
        <v>2756</v>
      </c>
    </row>
    <row r="2781" spans="1:77" x14ac:dyDescent="0.25">
      <c r="A2781">
        <v>2757</v>
      </c>
      <c r="B2781">
        <v>750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t="s">
        <v>5953</v>
      </c>
      <c r="AN2781" t="s">
        <v>5954</v>
      </c>
      <c r="AO2781" t="s">
        <v>50</v>
      </c>
      <c r="AP2781" t="s">
        <v>47</v>
      </c>
      <c r="AQ2781">
        <v>0</v>
      </c>
      <c r="BY2781">
        <v>2757</v>
      </c>
    </row>
    <row r="2782" spans="1:77" x14ac:dyDescent="0.25">
      <c r="A2782">
        <v>2759</v>
      </c>
      <c r="B2782">
        <v>1518</v>
      </c>
      <c r="C2782">
        <v>1983</v>
      </c>
      <c r="H2782">
        <v>7492</v>
      </c>
      <c r="I2782">
        <v>1</v>
      </c>
      <c r="J2782">
        <v>4</v>
      </c>
      <c r="K2782">
        <v>4</v>
      </c>
      <c r="L2782">
        <v>0</v>
      </c>
      <c r="M2782">
        <v>2</v>
      </c>
      <c r="N2782">
        <v>5</v>
      </c>
      <c r="O2782">
        <v>6</v>
      </c>
      <c r="P2782">
        <v>16</v>
      </c>
      <c r="Q2782">
        <v>9</v>
      </c>
      <c r="R2782">
        <v>17</v>
      </c>
      <c r="S2782">
        <v>16</v>
      </c>
      <c r="T2782">
        <v>14</v>
      </c>
      <c r="U2782">
        <v>19</v>
      </c>
      <c r="V2782">
        <v>24</v>
      </c>
      <c r="W2782">
        <v>12</v>
      </c>
      <c r="X2782">
        <v>1</v>
      </c>
      <c r="Y2782">
        <v>5</v>
      </c>
      <c r="Z2782">
        <v>3</v>
      </c>
      <c r="AA2782">
        <v>0</v>
      </c>
      <c r="AB2782">
        <v>3</v>
      </c>
      <c r="AC2782">
        <v>2</v>
      </c>
      <c r="AD2782">
        <v>7</v>
      </c>
      <c r="AE2782">
        <v>4</v>
      </c>
      <c r="AF2782">
        <v>20</v>
      </c>
      <c r="AG2782">
        <v>6</v>
      </c>
      <c r="AH2782">
        <v>2</v>
      </c>
      <c r="AI2782">
        <v>5</v>
      </c>
      <c r="AJ2782">
        <v>9</v>
      </c>
      <c r="AK2782">
        <v>10</v>
      </c>
      <c r="AL2782">
        <v>14</v>
      </c>
      <c r="AM2782" t="s">
        <v>5955</v>
      </c>
      <c r="AN2782" t="s">
        <v>5956</v>
      </c>
      <c r="AO2782" t="s">
        <v>50</v>
      </c>
      <c r="AP2782" t="s">
        <v>47</v>
      </c>
      <c r="AQ2782">
        <v>3.5849382000000001E-4</v>
      </c>
      <c r="BY2782">
        <v>2759</v>
      </c>
    </row>
    <row r="2783" spans="1:77" x14ac:dyDescent="0.25">
      <c r="A2783">
        <v>2767</v>
      </c>
      <c r="B2783">
        <v>216</v>
      </c>
      <c r="C2783">
        <v>2014</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t="s">
        <v>5957</v>
      </c>
      <c r="AN2783" t="s">
        <v>5958</v>
      </c>
      <c r="AO2783" t="s">
        <v>50</v>
      </c>
      <c r="AP2783" t="s">
        <v>47</v>
      </c>
      <c r="AQ2783">
        <v>0</v>
      </c>
      <c r="BY2783">
        <v>2767</v>
      </c>
    </row>
    <row r="2784" spans="1:77" x14ac:dyDescent="0.25">
      <c r="A2784">
        <v>2768</v>
      </c>
      <c r="B2784">
        <v>12</v>
      </c>
      <c r="C2784">
        <v>2014</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t="s">
        <v>5957</v>
      </c>
      <c r="AN2784" t="s">
        <v>5958</v>
      </c>
      <c r="AO2784" t="s">
        <v>50</v>
      </c>
      <c r="AP2784" t="s">
        <v>47</v>
      </c>
      <c r="AQ2784">
        <v>0</v>
      </c>
      <c r="BY2784">
        <v>2768</v>
      </c>
    </row>
    <row r="2785" spans="1:77" x14ac:dyDescent="0.25">
      <c r="A2785">
        <v>2769</v>
      </c>
      <c r="B2785">
        <v>110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t="s">
        <v>5957</v>
      </c>
      <c r="AN2785" t="s">
        <v>5958</v>
      </c>
      <c r="AO2785" t="s">
        <v>50</v>
      </c>
      <c r="AP2785" t="s">
        <v>47</v>
      </c>
      <c r="AQ2785">
        <v>0</v>
      </c>
      <c r="BY2785">
        <v>2769</v>
      </c>
    </row>
    <row r="2786" spans="1:77" x14ac:dyDescent="0.25">
      <c r="A2786">
        <v>2770</v>
      </c>
      <c r="B2786">
        <v>135</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t="s">
        <v>5957</v>
      </c>
      <c r="AN2786" t="s">
        <v>5958</v>
      </c>
      <c r="AO2786" t="s">
        <v>50</v>
      </c>
      <c r="AP2786" t="s">
        <v>47</v>
      </c>
      <c r="AQ2786">
        <v>0</v>
      </c>
      <c r="BY2786">
        <v>2770</v>
      </c>
    </row>
    <row r="2787" spans="1:77" x14ac:dyDescent="0.25">
      <c r="A2787">
        <v>2772</v>
      </c>
      <c r="B2787">
        <v>1480</v>
      </c>
      <c r="C2787">
        <v>1988</v>
      </c>
      <c r="H2787">
        <v>16138</v>
      </c>
      <c r="I2787">
        <v>29</v>
      </c>
      <c r="J2787">
        <v>28</v>
      </c>
      <c r="K2787">
        <v>191</v>
      </c>
      <c r="L2787">
        <v>29</v>
      </c>
      <c r="M2787">
        <v>25</v>
      </c>
      <c r="N2787">
        <v>11</v>
      </c>
      <c r="O2787">
        <v>18</v>
      </c>
      <c r="P2787">
        <v>15</v>
      </c>
      <c r="Q2787">
        <v>92</v>
      </c>
      <c r="R2787">
        <v>439</v>
      </c>
      <c r="S2787">
        <v>74</v>
      </c>
      <c r="T2787">
        <v>2</v>
      </c>
      <c r="U2787">
        <v>2</v>
      </c>
      <c r="V2787">
        <v>22</v>
      </c>
      <c r="W2787">
        <v>5</v>
      </c>
      <c r="X2787">
        <v>8</v>
      </c>
      <c r="Y2787">
        <v>2</v>
      </c>
      <c r="Z2787">
        <v>6</v>
      </c>
      <c r="AA2787">
        <v>1</v>
      </c>
      <c r="AB2787">
        <v>20</v>
      </c>
      <c r="AC2787">
        <v>5</v>
      </c>
      <c r="AD2787">
        <v>10</v>
      </c>
      <c r="AE2787">
        <v>11</v>
      </c>
      <c r="AF2787">
        <v>2</v>
      </c>
      <c r="AG2787">
        <v>25</v>
      </c>
      <c r="AH2787">
        <v>3</v>
      </c>
      <c r="AI2787">
        <v>6</v>
      </c>
      <c r="AJ2787">
        <v>1</v>
      </c>
      <c r="AK2787">
        <v>31</v>
      </c>
      <c r="AL2787">
        <v>2</v>
      </c>
      <c r="AM2787" t="s">
        <v>5959</v>
      </c>
      <c r="AN2787" t="s">
        <v>5960</v>
      </c>
      <c r="AO2787" t="s">
        <v>50</v>
      </c>
      <c r="AP2787" t="s">
        <v>47</v>
      </c>
      <c r="AQ2787">
        <v>7.9989055999999997E-4</v>
      </c>
      <c r="BY2787">
        <v>2772</v>
      </c>
    </row>
    <row r="2788" spans="1:77" x14ac:dyDescent="0.25">
      <c r="A2788">
        <v>2773</v>
      </c>
      <c r="B2788">
        <v>359</v>
      </c>
      <c r="C2788">
        <v>1987</v>
      </c>
      <c r="H2788">
        <v>17119</v>
      </c>
      <c r="I2788">
        <v>0</v>
      </c>
      <c r="J2788">
        <v>11</v>
      </c>
      <c r="K2788">
        <v>2</v>
      </c>
      <c r="L2788">
        <v>0</v>
      </c>
      <c r="M2788">
        <v>2</v>
      </c>
      <c r="N2788">
        <v>1</v>
      </c>
      <c r="O2788">
        <v>0</v>
      </c>
      <c r="P2788">
        <v>2</v>
      </c>
      <c r="Q2788">
        <v>0</v>
      </c>
      <c r="R2788">
        <v>0</v>
      </c>
      <c r="S2788">
        <v>2</v>
      </c>
      <c r="T2788">
        <v>2</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t="s">
        <v>5961</v>
      </c>
      <c r="AN2788" t="s">
        <v>5962</v>
      </c>
      <c r="AO2788" t="s">
        <v>50</v>
      </c>
      <c r="AP2788" t="s">
        <v>47</v>
      </c>
      <c r="AQ2788">
        <v>9.0302291999999997E-4</v>
      </c>
      <c r="BY2788">
        <v>2773</v>
      </c>
    </row>
    <row r="2789" spans="1:77" x14ac:dyDescent="0.25">
      <c r="A2789">
        <v>2774</v>
      </c>
      <c r="B2789">
        <v>3289</v>
      </c>
      <c r="H2789">
        <v>1603</v>
      </c>
      <c r="I2789">
        <v>0</v>
      </c>
      <c r="J2789">
        <v>39</v>
      </c>
      <c r="K2789">
        <v>4</v>
      </c>
      <c r="L2789">
        <v>1</v>
      </c>
      <c r="M2789">
        <v>2</v>
      </c>
      <c r="N2789">
        <v>8</v>
      </c>
      <c r="O2789">
        <v>2</v>
      </c>
      <c r="P2789">
        <v>6</v>
      </c>
      <c r="Q2789">
        <v>14</v>
      </c>
      <c r="R2789">
        <v>5</v>
      </c>
      <c r="S2789">
        <v>18</v>
      </c>
      <c r="T2789">
        <v>10</v>
      </c>
      <c r="U2789">
        <v>8</v>
      </c>
      <c r="V2789">
        <v>11</v>
      </c>
      <c r="W2789">
        <v>16</v>
      </c>
      <c r="X2789">
        <v>4</v>
      </c>
      <c r="Y2789">
        <v>13</v>
      </c>
      <c r="Z2789">
        <v>13</v>
      </c>
      <c r="AA2789">
        <v>7</v>
      </c>
      <c r="AB2789">
        <v>5</v>
      </c>
      <c r="AC2789">
        <v>5</v>
      </c>
      <c r="AD2789">
        <v>5</v>
      </c>
      <c r="AE2789">
        <v>3</v>
      </c>
      <c r="AF2789">
        <v>4</v>
      </c>
      <c r="AG2789">
        <v>5</v>
      </c>
      <c r="AH2789">
        <v>2</v>
      </c>
      <c r="AI2789">
        <v>4</v>
      </c>
      <c r="AJ2789">
        <v>2</v>
      </c>
      <c r="AK2789">
        <v>2</v>
      </c>
      <c r="AL2789">
        <v>2</v>
      </c>
      <c r="AM2789" t="s">
        <v>5963</v>
      </c>
      <c r="AN2789" t="s">
        <v>5964</v>
      </c>
      <c r="AO2789" t="s">
        <v>50</v>
      </c>
      <c r="AP2789" t="s">
        <v>47</v>
      </c>
      <c r="AQ2789">
        <v>1.7055794000000001E-4</v>
      </c>
      <c r="BY2789">
        <v>2774</v>
      </c>
    </row>
    <row r="2790" spans="1:77" x14ac:dyDescent="0.25">
      <c r="A2790">
        <v>2775</v>
      </c>
      <c r="B2790">
        <v>204</v>
      </c>
      <c r="H2790">
        <v>377</v>
      </c>
      <c r="I2790">
        <v>0</v>
      </c>
      <c r="J2790">
        <v>2</v>
      </c>
      <c r="K2790">
        <v>0</v>
      </c>
      <c r="L2790">
        <v>0</v>
      </c>
      <c r="M2790">
        <v>1</v>
      </c>
      <c r="N2790">
        <v>4</v>
      </c>
      <c r="O2790">
        <v>2</v>
      </c>
      <c r="P2790">
        <v>3</v>
      </c>
      <c r="Q2790">
        <v>5</v>
      </c>
      <c r="R2790">
        <v>2</v>
      </c>
      <c r="S2790">
        <v>4</v>
      </c>
      <c r="T2790">
        <v>6</v>
      </c>
      <c r="U2790">
        <v>2</v>
      </c>
      <c r="V2790">
        <v>2</v>
      </c>
      <c r="W2790">
        <v>2</v>
      </c>
      <c r="X2790">
        <v>0</v>
      </c>
      <c r="Y2790">
        <v>2</v>
      </c>
      <c r="Z2790">
        <v>2</v>
      </c>
      <c r="AA2790">
        <v>0</v>
      </c>
      <c r="AB2790">
        <v>1</v>
      </c>
      <c r="AC2790">
        <v>0</v>
      </c>
      <c r="AD2790">
        <v>0</v>
      </c>
      <c r="AE2790">
        <v>1</v>
      </c>
      <c r="AF2790">
        <v>1</v>
      </c>
      <c r="AG2790">
        <v>3</v>
      </c>
      <c r="AH2790">
        <v>0</v>
      </c>
      <c r="AI2790">
        <v>0</v>
      </c>
      <c r="AJ2790">
        <v>0</v>
      </c>
      <c r="AK2790">
        <v>1</v>
      </c>
      <c r="AL2790">
        <v>0</v>
      </c>
      <c r="AM2790" t="s">
        <v>5965</v>
      </c>
      <c r="AN2790" t="s">
        <v>5966</v>
      </c>
      <c r="AO2790" t="s">
        <v>50</v>
      </c>
      <c r="AP2790" t="s">
        <v>47</v>
      </c>
      <c r="AQ2790">
        <v>1.8859569999999999E-5</v>
      </c>
      <c r="BY2790">
        <v>2775</v>
      </c>
    </row>
    <row r="2791" spans="1:77" x14ac:dyDescent="0.25">
      <c r="A2791">
        <v>2776</v>
      </c>
      <c r="B2791">
        <v>32165</v>
      </c>
      <c r="H2791">
        <v>20895</v>
      </c>
      <c r="I2791">
        <v>9</v>
      </c>
      <c r="J2791">
        <v>201</v>
      </c>
      <c r="K2791">
        <v>85</v>
      </c>
      <c r="L2791">
        <v>70</v>
      </c>
      <c r="M2791">
        <v>285</v>
      </c>
      <c r="N2791">
        <v>672</v>
      </c>
      <c r="O2791">
        <v>374</v>
      </c>
      <c r="P2791">
        <v>985</v>
      </c>
      <c r="Q2791">
        <v>419</v>
      </c>
      <c r="R2791">
        <v>305</v>
      </c>
      <c r="S2791">
        <v>808</v>
      </c>
      <c r="T2791">
        <v>535</v>
      </c>
      <c r="U2791">
        <v>284</v>
      </c>
      <c r="V2791">
        <v>273</v>
      </c>
      <c r="W2791">
        <v>208</v>
      </c>
      <c r="X2791">
        <v>225</v>
      </c>
      <c r="Y2791">
        <v>248</v>
      </c>
      <c r="Z2791">
        <v>344</v>
      </c>
      <c r="AA2791">
        <v>253</v>
      </c>
      <c r="AB2791">
        <v>127</v>
      </c>
      <c r="AC2791">
        <v>196</v>
      </c>
      <c r="AD2791">
        <v>200</v>
      </c>
      <c r="AE2791">
        <v>92</v>
      </c>
      <c r="AF2791">
        <v>222</v>
      </c>
      <c r="AG2791">
        <v>223</v>
      </c>
      <c r="AH2791">
        <v>133</v>
      </c>
      <c r="AI2791">
        <v>174</v>
      </c>
      <c r="AJ2791">
        <v>120</v>
      </c>
      <c r="AK2791">
        <v>53</v>
      </c>
      <c r="AL2791">
        <v>42</v>
      </c>
      <c r="AM2791" t="s">
        <v>5967</v>
      </c>
      <c r="AN2791" t="s">
        <v>5968</v>
      </c>
      <c r="AO2791" t="s">
        <v>50</v>
      </c>
      <c r="AP2791" t="s">
        <v>47</v>
      </c>
      <c r="AQ2791">
        <v>1.61655788E-3</v>
      </c>
      <c r="BY2791">
        <v>2776</v>
      </c>
    </row>
    <row r="2792" spans="1:77" x14ac:dyDescent="0.25">
      <c r="A2792">
        <v>2777</v>
      </c>
      <c r="B2792">
        <v>86</v>
      </c>
      <c r="H2792">
        <v>5544</v>
      </c>
      <c r="I2792">
        <v>0</v>
      </c>
      <c r="J2792">
        <v>7</v>
      </c>
      <c r="K2792">
        <v>1</v>
      </c>
      <c r="L2792">
        <v>0</v>
      </c>
      <c r="M2792">
        <v>2</v>
      </c>
      <c r="N2792">
        <v>0</v>
      </c>
      <c r="O2792">
        <v>0</v>
      </c>
      <c r="P2792">
        <v>2</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t="s">
        <v>5969</v>
      </c>
      <c r="AN2792" t="s">
        <v>5970</v>
      </c>
      <c r="AO2792" t="s">
        <v>50</v>
      </c>
      <c r="AP2792" t="s">
        <v>47</v>
      </c>
      <c r="AQ2792">
        <v>2.5305839999999999E-4</v>
      </c>
      <c r="BY2792">
        <v>2777</v>
      </c>
    </row>
    <row r="2793" spans="1:77" x14ac:dyDescent="0.25">
      <c r="A2793">
        <v>2778</v>
      </c>
      <c r="B2793">
        <v>145888</v>
      </c>
      <c r="H2793">
        <v>94713</v>
      </c>
      <c r="I2793">
        <v>15</v>
      </c>
      <c r="J2793">
        <v>963</v>
      </c>
      <c r="K2793">
        <v>203</v>
      </c>
      <c r="L2793">
        <v>210</v>
      </c>
      <c r="M2793">
        <v>629</v>
      </c>
      <c r="N2793">
        <v>2131</v>
      </c>
      <c r="O2793">
        <v>826</v>
      </c>
      <c r="P2793">
        <v>2240</v>
      </c>
      <c r="Q2793">
        <v>1003</v>
      </c>
      <c r="R2793">
        <v>738</v>
      </c>
      <c r="S2793">
        <v>2192</v>
      </c>
      <c r="T2793">
        <v>1669</v>
      </c>
      <c r="U2793">
        <v>925</v>
      </c>
      <c r="V2793">
        <v>848</v>
      </c>
      <c r="W2793">
        <v>659</v>
      </c>
      <c r="X2793">
        <v>777</v>
      </c>
      <c r="Y2793">
        <v>1042</v>
      </c>
      <c r="Z2793">
        <v>983</v>
      </c>
      <c r="AA2793">
        <v>875</v>
      </c>
      <c r="AB2793">
        <v>464</v>
      </c>
      <c r="AC2793">
        <v>854</v>
      </c>
      <c r="AD2793">
        <v>752</v>
      </c>
      <c r="AE2793">
        <v>411</v>
      </c>
      <c r="AF2793">
        <v>611</v>
      </c>
      <c r="AG2793">
        <v>642</v>
      </c>
      <c r="AH2793">
        <v>488</v>
      </c>
      <c r="AI2793">
        <v>577</v>
      </c>
      <c r="AJ2793">
        <v>512</v>
      </c>
      <c r="AK2793">
        <v>293</v>
      </c>
      <c r="AL2793">
        <v>295</v>
      </c>
      <c r="AM2793" t="s">
        <v>5971</v>
      </c>
      <c r="AN2793" t="s">
        <v>5972</v>
      </c>
      <c r="AO2793" t="s">
        <v>50</v>
      </c>
      <c r="AP2793" t="s">
        <v>47</v>
      </c>
      <c r="AQ2793">
        <v>6.9796247599999998E-3</v>
      </c>
      <c r="BY2793">
        <v>2778</v>
      </c>
    </row>
    <row r="2794" spans="1:77" x14ac:dyDescent="0.25">
      <c r="A2794">
        <v>2781</v>
      </c>
      <c r="B2794">
        <v>10859</v>
      </c>
      <c r="C2794">
        <v>1982</v>
      </c>
      <c r="H2794">
        <v>9161</v>
      </c>
      <c r="I2794">
        <v>242</v>
      </c>
      <c r="J2794">
        <v>150</v>
      </c>
      <c r="K2794">
        <v>272</v>
      </c>
      <c r="L2794">
        <v>446</v>
      </c>
      <c r="M2794">
        <v>332</v>
      </c>
      <c r="N2794">
        <v>280</v>
      </c>
      <c r="O2794">
        <v>223</v>
      </c>
      <c r="P2794">
        <v>252</v>
      </c>
      <c r="Q2794">
        <v>155</v>
      </c>
      <c r="R2794">
        <v>134</v>
      </c>
      <c r="S2794">
        <v>215</v>
      </c>
      <c r="T2794">
        <v>108</v>
      </c>
      <c r="U2794">
        <v>203</v>
      </c>
      <c r="V2794">
        <v>121</v>
      </c>
      <c r="W2794">
        <v>68</v>
      </c>
      <c r="X2794">
        <v>55</v>
      </c>
      <c r="Y2794">
        <v>52</v>
      </c>
      <c r="Z2794">
        <v>100</v>
      </c>
      <c r="AA2794">
        <v>48</v>
      </c>
      <c r="AB2794">
        <v>34</v>
      </c>
      <c r="AC2794">
        <v>71</v>
      </c>
      <c r="AD2794">
        <v>66</v>
      </c>
      <c r="AE2794">
        <v>57</v>
      </c>
      <c r="AF2794">
        <v>73</v>
      </c>
      <c r="AG2794">
        <v>138</v>
      </c>
      <c r="AH2794">
        <v>81</v>
      </c>
      <c r="AI2794">
        <v>60</v>
      </c>
      <c r="AJ2794">
        <v>126</v>
      </c>
      <c r="AK2794">
        <v>52</v>
      </c>
      <c r="AL2794">
        <v>110</v>
      </c>
      <c r="AM2794" t="s">
        <v>5973</v>
      </c>
      <c r="AN2794" t="s">
        <v>5974</v>
      </c>
      <c r="AO2794" t="s">
        <v>50</v>
      </c>
      <c r="AP2794" t="s">
        <v>47</v>
      </c>
      <c r="AQ2794">
        <v>7.1143507999999996E-4</v>
      </c>
      <c r="BY2794">
        <v>2781</v>
      </c>
    </row>
    <row r="2795" spans="1:77" x14ac:dyDescent="0.25">
      <c r="A2795">
        <v>2788</v>
      </c>
      <c r="B2795">
        <v>212</v>
      </c>
      <c r="C2795">
        <v>1980</v>
      </c>
      <c r="H2795">
        <v>0</v>
      </c>
      <c r="I2795">
        <v>0</v>
      </c>
      <c r="J2795">
        <v>0</v>
      </c>
      <c r="K2795">
        <v>1</v>
      </c>
      <c r="L2795">
        <v>1</v>
      </c>
      <c r="M2795">
        <v>0</v>
      </c>
      <c r="N2795">
        <v>1</v>
      </c>
      <c r="O2795">
        <v>0</v>
      </c>
      <c r="P2795">
        <v>1</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t="s">
        <v>5975</v>
      </c>
      <c r="AN2795" t="s">
        <v>5976</v>
      </c>
      <c r="AO2795" t="s">
        <v>50</v>
      </c>
      <c r="AP2795" t="s">
        <v>47</v>
      </c>
      <c r="AQ2795">
        <v>1.2933860000000001E-5</v>
      </c>
      <c r="BY2795">
        <v>2788</v>
      </c>
    </row>
    <row r="2796" spans="1:77" x14ac:dyDescent="0.25">
      <c r="A2796">
        <v>2790</v>
      </c>
      <c r="B2796">
        <v>57160</v>
      </c>
      <c r="C2796">
        <v>1987</v>
      </c>
      <c r="H2796">
        <v>12743</v>
      </c>
      <c r="I2796">
        <v>0</v>
      </c>
      <c r="J2796">
        <v>20</v>
      </c>
      <c r="K2796">
        <v>4</v>
      </c>
      <c r="L2796">
        <v>6</v>
      </c>
      <c r="M2796">
        <v>27</v>
      </c>
      <c r="N2796">
        <v>29</v>
      </c>
      <c r="O2796">
        <v>26</v>
      </c>
      <c r="P2796">
        <v>23</v>
      </c>
      <c r="Q2796">
        <v>31</v>
      </c>
      <c r="R2796">
        <v>44</v>
      </c>
      <c r="S2796">
        <v>122</v>
      </c>
      <c r="T2796">
        <v>145</v>
      </c>
      <c r="U2796">
        <v>96</v>
      </c>
      <c r="V2796">
        <v>110</v>
      </c>
      <c r="W2796">
        <v>98</v>
      </c>
      <c r="X2796">
        <v>134</v>
      </c>
      <c r="Y2796">
        <v>153</v>
      </c>
      <c r="Z2796">
        <v>86</v>
      </c>
      <c r="AA2796">
        <v>94</v>
      </c>
      <c r="AB2796">
        <v>120</v>
      </c>
      <c r="AC2796">
        <v>109</v>
      </c>
      <c r="AD2796">
        <v>93</v>
      </c>
      <c r="AE2796">
        <v>90</v>
      </c>
      <c r="AF2796">
        <v>102</v>
      </c>
      <c r="AG2796">
        <v>94</v>
      </c>
      <c r="AH2796">
        <v>85</v>
      </c>
      <c r="AI2796">
        <v>64</v>
      </c>
      <c r="AJ2796">
        <v>132</v>
      </c>
      <c r="AK2796">
        <v>49</v>
      </c>
      <c r="AL2796">
        <v>131</v>
      </c>
      <c r="AM2796" t="s">
        <v>5977</v>
      </c>
      <c r="AN2796" t="s">
        <v>5978</v>
      </c>
      <c r="AO2796" t="s">
        <v>50</v>
      </c>
      <c r="AP2796" t="s">
        <v>47</v>
      </c>
      <c r="AQ2796">
        <v>0</v>
      </c>
      <c r="BY2796">
        <v>2790</v>
      </c>
    </row>
    <row r="2797" spans="1:77" x14ac:dyDescent="0.25">
      <c r="A2797">
        <v>2791</v>
      </c>
      <c r="B2797">
        <v>12532143</v>
      </c>
      <c r="C2797">
        <v>2003</v>
      </c>
      <c r="H2797">
        <v>8516</v>
      </c>
      <c r="I2797">
        <v>0</v>
      </c>
      <c r="J2797">
        <v>2515</v>
      </c>
      <c r="K2797">
        <v>463</v>
      </c>
      <c r="L2797">
        <v>198</v>
      </c>
      <c r="M2797">
        <v>166</v>
      </c>
      <c r="N2797">
        <v>115</v>
      </c>
      <c r="O2797">
        <v>271</v>
      </c>
      <c r="P2797">
        <v>163</v>
      </c>
      <c r="Q2797">
        <v>512</v>
      </c>
      <c r="R2797">
        <v>58</v>
      </c>
      <c r="S2797">
        <v>192</v>
      </c>
      <c r="T2797">
        <v>190</v>
      </c>
      <c r="U2797">
        <v>347</v>
      </c>
      <c r="V2797">
        <v>472</v>
      </c>
      <c r="W2797">
        <v>314</v>
      </c>
      <c r="X2797">
        <v>174</v>
      </c>
      <c r="Y2797">
        <v>442</v>
      </c>
      <c r="Z2797">
        <v>439</v>
      </c>
      <c r="AA2797">
        <v>246</v>
      </c>
      <c r="AB2797">
        <v>241</v>
      </c>
      <c r="AC2797">
        <v>336</v>
      </c>
      <c r="AD2797">
        <v>549</v>
      </c>
      <c r="AE2797">
        <v>592</v>
      </c>
      <c r="AF2797">
        <v>306</v>
      </c>
      <c r="AG2797">
        <v>273</v>
      </c>
      <c r="AH2797">
        <v>386</v>
      </c>
      <c r="AI2797">
        <v>411</v>
      </c>
      <c r="AJ2797">
        <v>1015</v>
      </c>
      <c r="AK2797">
        <v>294</v>
      </c>
      <c r="AL2797">
        <v>293</v>
      </c>
      <c r="AM2797" t="s">
        <v>5979</v>
      </c>
      <c r="AN2797" t="s">
        <v>5980</v>
      </c>
      <c r="AO2797" t="s">
        <v>50</v>
      </c>
      <c r="AP2797" t="s">
        <v>47</v>
      </c>
      <c r="AQ2797">
        <v>0.27911400785000001</v>
      </c>
      <c r="BY2797">
        <v>2791</v>
      </c>
    </row>
    <row r="2798" spans="1:77" x14ac:dyDescent="0.25">
      <c r="A2798">
        <v>2793</v>
      </c>
      <c r="B2798">
        <v>173740</v>
      </c>
      <c r="C2798">
        <v>1995</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t="s">
        <v>5981</v>
      </c>
      <c r="AN2798" t="s">
        <v>5982</v>
      </c>
      <c r="AO2798" t="s">
        <v>50</v>
      </c>
      <c r="AP2798" t="s">
        <v>47</v>
      </c>
      <c r="AQ2798">
        <v>6.0574305500000003E-3</v>
      </c>
      <c r="BY2798">
        <v>2793</v>
      </c>
    </row>
    <row r="2799" spans="1:77" x14ac:dyDescent="0.25">
      <c r="H2799">
        <v>1985</v>
      </c>
      <c r="I2799">
        <v>1986</v>
      </c>
      <c r="J2799">
        <v>1987</v>
      </c>
      <c r="K2799">
        <v>1988</v>
      </c>
      <c r="L2799">
        <v>1989</v>
      </c>
      <c r="M2799">
        <v>1990</v>
      </c>
      <c r="N2799">
        <v>1991</v>
      </c>
      <c r="O2799">
        <v>1992</v>
      </c>
      <c r="P2799">
        <v>1993</v>
      </c>
      <c r="Q2799">
        <v>1994</v>
      </c>
      <c r="R2799">
        <v>1995</v>
      </c>
      <c r="S2799">
        <v>1996</v>
      </c>
      <c r="T2799">
        <v>1997</v>
      </c>
      <c r="U2799">
        <v>1998</v>
      </c>
      <c r="V2799">
        <v>1999</v>
      </c>
      <c r="W2799">
        <v>2000</v>
      </c>
      <c r="X2799">
        <v>2001</v>
      </c>
      <c r="Y2799">
        <v>2002</v>
      </c>
      <c r="Z2799">
        <v>2003</v>
      </c>
      <c r="AA2799">
        <v>2004</v>
      </c>
      <c r="AB2799">
        <v>2005</v>
      </c>
      <c r="AC2799">
        <v>2006</v>
      </c>
      <c r="AD2799">
        <v>2007</v>
      </c>
      <c r="AE2799">
        <v>2008</v>
      </c>
      <c r="AF2799">
        <v>2009</v>
      </c>
      <c r="AG2799">
        <v>2010</v>
      </c>
      <c r="AH2799">
        <v>2011</v>
      </c>
      <c r="AI2799">
        <v>2012</v>
      </c>
      <c r="AJ2799">
        <v>2013</v>
      </c>
      <c r="AK2799">
        <v>2014</v>
      </c>
      <c r="AL2799">
        <v>2015</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A941-B1D4-4D73-8B81-7411F17EF0D4}">
  <sheetPr filterMode="1"/>
  <dimension ref="A1:BY2795"/>
  <sheetViews>
    <sheetView topLeftCell="AQ2864" zoomScale="70" zoomScaleNormal="70" workbookViewId="0">
      <selection activeCell="F2126" sqref="F2126"/>
    </sheetView>
  </sheetViews>
  <sheetFormatPr defaultRowHeight="15" x14ac:dyDescent="0.25"/>
  <cols>
    <col min="3" max="3" width="52.5703125" customWidth="1"/>
    <col min="6" max="6" width="29.140625" customWidth="1"/>
    <col min="7" max="7" width="21.28515625" customWidth="1"/>
  </cols>
  <sheetData>
    <row r="1" spans="1:77" x14ac:dyDescent="0.25">
      <c r="A1" t="s">
        <v>38</v>
      </c>
      <c r="B1" t="s">
        <v>6003</v>
      </c>
      <c r="C1" t="s">
        <v>1</v>
      </c>
      <c r="D1" t="s">
        <v>2</v>
      </c>
      <c r="E1" t="s">
        <v>3</v>
      </c>
      <c r="F1" t="s">
        <v>0</v>
      </c>
      <c r="G1" t="s">
        <v>39</v>
      </c>
      <c r="H1" t="s">
        <v>40</v>
      </c>
      <c r="I1" t="s">
        <v>41</v>
      </c>
      <c r="J1" t="s">
        <v>42</v>
      </c>
      <c r="K1" t="s">
        <v>43</v>
      </c>
      <c r="L1" t="s">
        <v>5983</v>
      </c>
      <c r="M1" t="s">
        <v>4717</v>
      </c>
      <c r="N1" t="s">
        <v>5984</v>
      </c>
      <c r="O1" t="s">
        <v>5985</v>
      </c>
      <c r="P1" t="s">
        <v>5986</v>
      </c>
      <c r="Q1" t="s">
        <v>5208</v>
      </c>
      <c r="R1" t="s">
        <v>3757</v>
      </c>
      <c r="S1" t="s">
        <v>3153</v>
      </c>
      <c r="T1" t="s">
        <v>5987</v>
      </c>
      <c r="U1" t="s">
        <v>1196</v>
      </c>
      <c r="V1" t="s">
        <v>5988</v>
      </c>
      <c r="W1" t="s">
        <v>2717</v>
      </c>
      <c r="X1" t="s">
        <v>5989</v>
      </c>
      <c r="Y1" t="s">
        <v>4291</v>
      </c>
      <c r="Z1" t="s">
        <v>75</v>
      </c>
      <c r="AA1" t="s">
        <v>5990</v>
      </c>
      <c r="AB1" t="s">
        <v>5991</v>
      </c>
      <c r="AC1" t="s">
        <v>5992</v>
      </c>
      <c r="AD1" t="s">
        <v>5993</v>
      </c>
      <c r="AE1" t="s">
        <v>741</v>
      </c>
      <c r="AF1" t="s">
        <v>4326</v>
      </c>
      <c r="AG1" t="s">
        <v>5994</v>
      </c>
      <c r="AH1" t="s">
        <v>5995</v>
      </c>
      <c r="AI1" t="s">
        <v>65</v>
      </c>
      <c r="AJ1" t="s">
        <v>5996</v>
      </c>
      <c r="AK1" t="s">
        <v>5997</v>
      </c>
      <c r="AL1" t="s">
        <v>5998</v>
      </c>
      <c r="AM1" t="s">
        <v>5999</v>
      </c>
      <c r="AN1" t="s">
        <v>6000</v>
      </c>
      <c r="AO1" t="s">
        <v>6001</v>
      </c>
      <c r="AP1" t="s">
        <v>6002</v>
      </c>
      <c r="AQ1" t="s">
        <v>4</v>
      </c>
      <c r="AR1" t="s">
        <v>5</v>
      </c>
      <c r="AS1" t="s">
        <v>6</v>
      </c>
      <c r="AT1" t="s">
        <v>7</v>
      </c>
      <c r="AU1" t="s">
        <v>8</v>
      </c>
      <c r="AV1" t="s">
        <v>9</v>
      </c>
      <c r="AW1" t="s">
        <v>10</v>
      </c>
      <c r="AX1" t="s">
        <v>11</v>
      </c>
      <c r="AY1" t="s">
        <v>12</v>
      </c>
      <c r="AZ1" t="s">
        <v>13</v>
      </c>
      <c r="BA1" t="s">
        <v>14</v>
      </c>
      <c r="BB1" t="s">
        <v>15</v>
      </c>
      <c r="BC1" t="s">
        <v>16</v>
      </c>
      <c r="BD1" t="s">
        <v>17</v>
      </c>
      <c r="BE1" t="s">
        <v>18</v>
      </c>
      <c r="BF1" t="s">
        <v>19</v>
      </c>
      <c r="BG1" t="s">
        <v>20</v>
      </c>
      <c r="BH1" t="s">
        <v>21</v>
      </c>
      <c r="BI1" t="s">
        <v>22</v>
      </c>
      <c r="BJ1" t="s">
        <v>23</v>
      </c>
      <c r="BK1" t="s">
        <v>24</v>
      </c>
      <c r="BL1" t="s">
        <v>25</v>
      </c>
      <c r="BM1" t="s">
        <v>26</v>
      </c>
      <c r="BN1" t="s">
        <v>27</v>
      </c>
      <c r="BO1" t="s">
        <v>28</v>
      </c>
      <c r="BP1" t="s">
        <v>29</v>
      </c>
      <c r="BQ1" t="s">
        <v>30</v>
      </c>
      <c r="BR1" t="s">
        <v>31</v>
      </c>
      <c r="BS1" t="s">
        <v>32</v>
      </c>
      <c r="BT1" t="s">
        <v>33</v>
      </c>
      <c r="BU1" t="s">
        <v>34</v>
      </c>
      <c r="BV1" t="s">
        <v>35</v>
      </c>
      <c r="BW1" t="s">
        <v>36</v>
      </c>
      <c r="BX1" t="s">
        <v>37</v>
      </c>
      <c r="BY1" t="s">
        <v>6004</v>
      </c>
    </row>
    <row r="2" spans="1:77" hidden="1" x14ac:dyDescent="0.25">
      <c r="A2">
        <v>4</v>
      </c>
      <c r="B2">
        <v>85</v>
      </c>
      <c r="C2" t="s">
        <v>7126</v>
      </c>
      <c r="D2" t="s">
        <v>46</v>
      </c>
      <c r="E2" t="s">
        <v>93</v>
      </c>
      <c r="F2" t="s">
        <v>91</v>
      </c>
      <c r="G2">
        <v>2011</v>
      </c>
      <c r="I2">
        <v>0</v>
      </c>
      <c r="L2">
        <v>462</v>
      </c>
      <c r="M2">
        <v>0</v>
      </c>
      <c r="N2">
        <v>0</v>
      </c>
      <c r="O2">
        <v>0</v>
      </c>
      <c r="P2">
        <v>0</v>
      </c>
      <c r="Q2">
        <v>0</v>
      </c>
      <c r="R2">
        <v>0</v>
      </c>
      <c r="S2">
        <v>0</v>
      </c>
      <c r="T2">
        <v>0</v>
      </c>
      <c r="U2">
        <v>1</v>
      </c>
      <c r="V2">
        <v>1</v>
      </c>
      <c r="W2">
        <v>2</v>
      </c>
      <c r="X2">
        <v>0</v>
      </c>
      <c r="Y2">
        <v>2</v>
      </c>
      <c r="Z2">
        <v>1</v>
      </c>
      <c r="AA2">
        <v>4</v>
      </c>
      <c r="AB2">
        <v>0</v>
      </c>
      <c r="AC2">
        <v>1</v>
      </c>
      <c r="AD2">
        <v>0</v>
      </c>
      <c r="AE2">
        <v>0</v>
      </c>
      <c r="AF2">
        <v>0</v>
      </c>
      <c r="AG2">
        <v>0</v>
      </c>
      <c r="AH2">
        <v>0</v>
      </c>
      <c r="AI2">
        <v>4</v>
      </c>
      <c r="AJ2">
        <v>7</v>
      </c>
      <c r="AK2">
        <v>0</v>
      </c>
      <c r="AL2">
        <v>1</v>
      </c>
      <c r="AM2">
        <v>2</v>
      </c>
      <c r="AN2">
        <v>2</v>
      </c>
      <c r="AO2">
        <v>5</v>
      </c>
      <c r="AP2">
        <v>0</v>
      </c>
      <c r="AQ2">
        <v>0</v>
      </c>
      <c r="AR2">
        <v>2011</v>
      </c>
      <c r="AS2">
        <v>1847</v>
      </c>
      <c r="AT2">
        <v>1295</v>
      </c>
      <c r="AU2" t="s">
        <v>94</v>
      </c>
      <c r="AV2" t="s">
        <v>95</v>
      </c>
      <c r="AW2" t="s">
        <v>96</v>
      </c>
      <c r="AX2" t="s">
        <v>97</v>
      </c>
      <c r="AY2" t="s">
        <v>98</v>
      </c>
      <c r="BB2">
        <v>39.679444439999997</v>
      </c>
      <c r="BC2">
        <v>-4.0627777780000001</v>
      </c>
      <c r="BD2">
        <v>2.36</v>
      </c>
      <c r="BE2">
        <v>0</v>
      </c>
      <c r="BF2">
        <v>1</v>
      </c>
      <c r="BG2">
        <v>0</v>
      </c>
      <c r="BH2">
        <v>0</v>
      </c>
      <c r="BI2">
        <v>1</v>
      </c>
      <c r="BJ2">
        <v>0</v>
      </c>
      <c r="BK2">
        <v>0</v>
      </c>
      <c r="BL2">
        <v>0</v>
      </c>
      <c r="BM2">
        <v>0</v>
      </c>
      <c r="BN2">
        <v>0</v>
      </c>
      <c r="BO2" t="s">
        <v>99</v>
      </c>
      <c r="BP2" t="s">
        <v>57</v>
      </c>
      <c r="BQ2" t="s">
        <v>58</v>
      </c>
      <c r="BR2" t="s">
        <v>100</v>
      </c>
      <c r="BS2" t="s">
        <v>100</v>
      </c>
      <c r="BT2" t="s">
        <v>101</v>
      </c>
      <c r="BU2" t="s">
        <v>102</v>
      </c>
      <c r="BV2" t="s">
        <v>103</v>
      </c>
      <c r="BW2" t="s">
        <v>104</v>
      </c>
      <c r="BX2">
        <v>0</v>
      </c>
      <c r="BY2">
        <v>4</v>
      </c>
    </row>
    <row r="3" spans="1:77" hidden="1" x14ac:dyDescent="0.25">
      <c r="A3">
        <v>5</v>
      </c>
      <c r="B3">
        <v>8</v>
      </c>
      <c r="C3" t="s">
        <v>7127</v>
      </c>
      <c r="D3" t="s">
        <v>46</v>
      </c>
      <c r="E3" t="s">
        <v>93</v>
      </c>
      <c r="F3" t="s">
        <v>111</v>
      </c>
      <c r="G3">
        <v>2011</v>
      </c>
      <c r="I3">
        <v>0</v>
      </c>
      <c r="L3">
        <v>31</v>
      </c>
      <c r="M3">
        <v>0</v>
      </c>
      <c r="N3">
        <v>0</v>
      </c>
      <c r="O3">
        <v>0</v>
      </c>
      <c r="P3">
        <v>0</v>
      </c>
      <c r="Q3">
        <v>0</v>
      </c>
      <c r="R3">
        <v>0</v>
      </c>
      <c r="S3">
        <v>0</v>
      </c>
      <c r="T3">
        <v>0</v>
      </c>
      <c r="U3">
        <v>0</v>
      </c>
      <c r="V3">
        <v>0</v>
      </c>
      <c r="W3">
        <v>0</v>
      </c>
      <c r="X3">
        <v>0</v>
      </c>
      <c r="Y3">
        <v>1</v>
      </c>
      <c r="Z3">
        <v>1</v>
      </c>
      <c r="AA3">
        <v>1</v>
      </c>
      <c r="AB3">
        <v>0</v>
      </c>
      <c r="AC3">
        <v>0</v>
      </c>
      <c r="AD3">
        <v>0</v>
      </c>
      <c r="AE3">
        <v>0</v>
      </c>
      <c r="AF3">
        <v>0</v>
      </c>
      <c r="AG3">
        <v>0</v>
      </c>
      <c r="AH3">
        <v>0</v>
      </c>
      <c r="AI3">
        <v>0</v>
      </c>
      <c r="AJ3">
        <v>0</v>
      </c>
      <c r="AK3">
        <v>0</v>
      </c>
      <c r="AL3">
        <v>0</v>
      </c>
      <c r="AM3">
        <v>0</v>
      </c>
      <c r="AN3">
        <v>0</v>
      </c>
      <c r="AO3">
        <v>0</v>
      </c>
      <c r="AP3">
        <v>0</v>
      </c>
      <c r="AQ3">
        <v>0</v>
      </c>
      <c r="AR3">
        <v>2011</v>
      </c>
      <c r="AS3">
        <v>1847</v>
      </c>
      <c r="AT3">
        <v>1295</v>
      </c>
      <c r="AU3" t="s">
        <v>94</v>
      </c>
      <c r="AV3" t="s">
        <v>95</v>
      </c>
      <c r="AW3" t="s">
        <v>96</v>
      </c>
      <c r="AX3" t="s">
        <v>97</v>
      </c>
      <c r="AY3" t="s">
        <v>98</v>
      </c>
      <c r="BB3">
        <v>39.679444439999997</v>
      </c>
      <c r="BC3">
        <v>-4.0627777780000001</v>
      </c>
      <c r="BD3">
        <v>2.36</v>
      </c>
      <c r="BE3">
        <v>0</v>
      </c>
      <c r="BF3">
        <v>1</v>
      </c>
      <c r="BG3">
        <v>0</v>
      </c>
      <c r="BH3">
        <v>0</v>
      </c>
      <c r="BI3">
        <v>1</v>
      </c>
      <c r="BJ3">
        <v>0</v>
      </c>
      <c r="BK3">
        <v>0</v>
      </c>
      <c r="BL3">
        <v>0</v>
      </c>
      <c r="BM3">
        <v>0</v>
      </c>
      <c r="BN3">
        <v>0</v>
      </c>
      <c r="BO3" t="s">
        <v>99</v>
      </c>
      <c r="BP3" t="s">
        <v>57</v>
      </c>
      <c r="BQ3" t="s">
        <v>58</v>
      </c>
      <c r="BR3" t="s">
        <v>100</v>
      </c>
      <c r="BS3" t="s">
        <v>100</v>
      </c>
      <c r="BT3" t="s">
        <v>101</v>
      </c>
      <c r="BU3" t="s">
        <v>102</v>
      </c>
      <c r="BV3" t="s">
        <v>103</v>
      </c>
      <c r="BW3" t="s">
        <v>104</v>
      </c>
      <c r="BX3">
        <v>0</v>
      </c>
      <c r="BY3">
        <v>5</v>
      </c>
    </row>
    <row r="4" spans="1:77" hidden="1" x14ac:dyDescent="0.25">
      <c r="A4">
        <v>6</v>
      </c>
      <c r="B4">
        <v>1820644</v>
      </c>
      <c r="C4" t="s">
        <v>7128</v>
      </c>
      <c r="D4" t="s">
        <v>46</v>
      </c>
      <c r="E4" t="s">
        <v>93</v>
      </c>
      <c r="F4" t="s">
        <v>119</v>
      </c>
      <c r="G4">
        <v>2006</v>
      </c>
      <c r="I4">
        <v>0</v>
      </c>
      <c r="L4">
        <v>1170</v>
      </c>
      <c r="M4">
        <v>0</v>
      </c>
      <c r="N4">
        <v>0</v>
      </c>
      <c r="O4">
        <v>1</v>
      </c>
      <c r="P4">
        <v>3</v>
      </c>
      <c r="Q4">
        <v>7</v>
      </c>
      <c r="R4">
        <v>25</v>
      </c>
      <c r="S4">
        <v>7</v>
      </c>
      <c r="T4">
        <v>14</v>
      </c>
      <c r="U4">
        <v>14</v>
      </c>
      <c r="V4">
        <v>42</v>
      </c>
      <c r="W4">
        <v>52</v>
      </c>
      <c r="X4">
        <v>42</v>
      </c>
      <c r="Y4">
        <v>205</v>
      </c>
      <c r="Z4">
        <v>305</v>
      </c>
      <c r="AA4">
        <v>171</v>
      </c>
      <c r="AB4">
        <v>166</v>
      </c>
      <c r="AC4">
        <v>108</v>
      </c>
      <c r="AD4">
        <v>114</v>
      </c>
      <c r="AE4">
        <v>92</v>
      </c>
      <c r="AF4">
        <v>202</v>
      </c>
      <c r="AG4">
        <v>351</v>
      </c>
      <c r="AH4">
        <v>173</v>
      </c>
      <c r="AI4">
        <v>194</v>
      </c>
      <c r="AJ4">
        <v>100</v>
      </c>
      <c r="AK4">
        <v>157</v>
      </c>
      <c r="AL4">
        <v>157</v>
      </c>
      <c r="AM4">
        <v>320</v>
      </c>
      <c r="AN4">
        <v>531</v>
      </c>
      <c r="AO4">
        <v>261</v>
      </c>
      <c r="AP4">
        <v>422</v>
      </c>
      <c r="AQ4">
        <v>0</v>
      </c>
      <c r="AR4">
        <v>2006</v>
      </c>
      <c r="AS4">
        <v>1449</v>
      </c>
      <c r="AT4">
        <v>1183</v>
      </c>
      <c r="AU4" t="s">
        <v>94</v>
      </c>
      <c r="AV4" t="s">
        <v>121</v>
      </c>
      <c r="AW4" t="s">
        <v>122</v>
      </c>
      <c r="AX4" t="s">
        <v>123</v>
      </c>
      <c r="AY4" t="s">
        <v>124</v>
      </c>
      <c r="BB4">
        <v>35.833888889999997</v>
      </c>
      <c r="BC4">
        <v>-4.7244444440000004</v>
      </c>
      <c r="BD4">
        <v>233600</v>
      </c>
      <c r="BE4">
        <v>0</v>
      </c>
      <c r="BF4">
        <v>0</v>
      </c>
      <c r="BG4">
        <v>1</v>
      </c>
      <c r="BH4">
        <v>0</v>
      </c>
      <c r="BI4">
        <v>0</v>
      </c>
      <c r="BJ4">
        <v>1</v>
      </c>
      <c r="BK4">
        <v>0</v>
      </c>
      <c r="BL4">
        <v>0</v>
      </c>
      <c r="BM4">
        <v>0</v>
      </c>
      <c r="BN4">
        <v>0</v>
      </c>
      <c r="BO4" t="s">
        <v>125</v>
      </c>
      <c r="BP4" t="s">
        <v>57</v>
      </c>
      <c r="BQ4" t="s">
        <v>58</v>
      </c>
      <c r="BR4" t="s">
        <v>126</v>
      </c>
      <c r="BS4" t="s">
        <v>127</v>
      </c>
      <c r="BT4" t="s">
        <v>101</v>
      </c>
      <c r="BU4" t="s">
        <v>102</v>
      </c>
      <c r="BV4" t="s">
        <v>128</v>
      </c>
      <c r="BW4" t="s">
        <v>129</v>
      </c>
      <c r="BX4">
        <v>0</v>
      </c>
      <c r="BY4">
        <v>6</v>
      </c>
    </row>
    <row r="5" spans="1:77" hidden="1" x14ac:dyDescent="0.25">
      <c r="A5">
        <v>7</v>
      </c>
      <c r="B5">
        <v>619</v>
      </c>
      <c r="C5" t="s">
        <v>7129</v>
      </c>
      <c r="D5" t="s">
        <v>46</v>
      </c>
      <c r="E5" t="s">
        <v>93</v>
      </c>
      <c r="F5" t="s">
        <v>144</v>
      </c>
      <c r="G5">
        <v>2004</v>
      </c>
      <c r="I5">
        <v>1</v>
      </c>
      <c r="K5" t="s">
        <v>153</v>
      </c>
      <c r="L5">
        <v>1432</v>
      </c>
      <c r="M5">
        <v>0</v>
      </c>
      <c r="N5">
        <v>0</v>
      </c>
      <c r="O5">
        <v>1</v>
      </c>
      <c r="P5">
        <v>0</v>
      </c>
      <c r="Q5">
        <v>0</v>
      </c>
      <c r="R5">
        <v>2</v>
      </c>
      <c r="S5">
        <v>0</v>
      </c>
      <c r="T5">
        <v>1</v>
      </c>
      <c r="U5">
        <v>143</v>
      </c>
      <c r="V5">
        <v>0</v>
      </c>
      <c r="W5">
        <v>0</v>
      </c>
      <c r="X5">
        <v>1</v>
      </c>
      <c r="Y5">
        <v>0</v>
      </c>
      <c r="Z5">
        <v>0</v>
      </c>
      <c r="AA5">
        <v>0</v>
      </c>
      <c r="AB5">
        <v>0</v>
      </c>
      <c r="AC5">
        <v>0</v>
      </c>
      <c r="AD5">
        <v>3</v>
      </c>
      <c r="AE5">
        <v>3</v>
      </c>
      <c r="AF5">
        <v>7</v>
      </c>
      <c r="AG5">
        <v>5</v>
      </c>
      <c r="AH5">
        <v>4</v>
      </c>
      <c r="AI5">
        <v>0</v>
      </c>
      <c r="AJ5">
        <v>2</v>
      </c>
      <c r="AK5">
        <v>4</v>
      </c>
      <c r="AL5">
        <v>4</v>
      </c>
      <c r="AM5">
        <v>2</v>
      </c>
      <c r="AN5">
        <v>1</v>
      </c>
      <c r="AO5">
        <v>1</v>
      </c>
      <c r="AP5">
        <v>5</v>
      </c>
      <c r="AQ5">
        <v>0</v>
      </c>
      <c r="AR5">
        <v>2004</v>
      </c>
      <c r="AS5">
        <v>1320</v>
      </c>
      <c r="AT5">
        <v>1139</v>
      </c>
      <c r="AV5" t="s">
        <v>146</v>
      </c>
      <c r="AW5" t="s">
        <v>147</v>
      </c>
      <c r="AX5" t="s">
        <v>148</v>
      </c>
      <c r="AY5" t="s">
        <v>149</v>
      </c>
      <c r="BB5">
        <v>-4.4560000000000002E-2</v>
      </c>
      <c r="BC5">
        <v>16.2898</v>
      </c>
      <c r="BD5">
        <v>4.24</v>
      </c>
      <c r="BE5">
        <v>0</v>
      </c>
      <c r="BF5">
        <v>1</v>
      </c>
      <c r="BG5">
        <v>1</v>
      </c>
      <c r="BH5">
        <v>1</v>
      </c>
      <c r="BI5">
        <v>0</v>
      </c>
      <c r="BJ5">
        <v>0</v>
      </c>
      <c r="BK5">
        <v>0</v>
      </c>
      <c r="BL5">
        <v>0</v>
      </c>
      <c r="BM5">
        <v>0</v>
      </c>
      <c r="BN5">
        <v>0</v>
      </c>
      <c r="BO5" t="s">
        <v>110</v>
      </c>
      <c r="BP5" t="s">
        <v>57</v>
      </c>
      <c r="BQ5" t="s">
        <v>58</v>
      </c>
      <c r="BR5" t="s">
        <v>150</v>
      </c>
      <c r="BS5" t="s">
        <v>150</v>
      </c>
      <c r="BT5" t="s">
        <v>101</v>
      </c>
      <c r="BU5" t="s">
        <v>102</v>
      </c>
      <c r="BV5" t="s">
        <v>151</v>
      </c>
      <c r="BW5" t="s">
        <v>152</v>
      </c>
      <c r="BX5">
        <v>0</v>
      </c>
      <c r="BY5">
        <v>7</v>
      </c>
    </row>
    <row r="6" spans="1:77" hidden="1" x14ac:dyDescent="0.25">
      <c r="A6">
        <v>8</v>
      </c>
      <c r="B6">
        <v>0</v>
      </c>
      <c r="C6" t="s">
        <v>7130</v>
      </c>
      <c r="D6" t="s">
        <v>46</v>
      </c>
      <c r="E6" t="s">
        <v>93</v>
      </c>
      <c r="F6" t="s">
        <v>156</v>
      </c>
      <c r="G6">
        <v>2004</v>
      </c>
      <c r="I6">
        <v>1</v>
      </c>
      <c r="K6" t="s">
        <v>153</v>
      </c>
      <c r="L6">
        <v>31</v>
      </c>
      <c r="M6">
        <v>0</v>
      </c>
      <c r="N6">
        <v>0</v>
      </c>
      <c r="O6">
        <v>0</v>
      </c>
      <c r="P6">
        <v>0</v>
      </c>
      <c r="Q6">
        <v>0</v>
      </c>
      <c r="R6">
        <v>0</v>
      </c>
      <c r="S6">
        <v>0</v>
      </c>
      <c r="T6">
        <v>0</v>
      </c>
      <c r="U6">
        <v>4</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2004</v>
      </c>
      <c r="AS6">
        <v>1320</v>
      </c>
      <c r="AT6">
        <v>1139</v>
      </c>
      <c r="AV6" t="s">
        <v>146</v>
      </c>
      <c r="AW6" t="s">
        <v>147</v>
      </c>
      <c r="AX6" t="s">
        <v>148</v>
      </c>
      <c r="AY6" t="s">
        <v>149</v>
      </c>
      <c r="BB6">
        <v>-4.4560000000000002E-2</v>
      </c>
      <c r="BC6">
        <v>16.2898</v>
      </c>
      <c r="BD6">
        <v>4.24</v>
      </c>
      <c r="BE6">
        <v>0</v>
      </c>
      <c r="BF6">
        <v>1</v>
      </c>
      <c r="BG6">
        <v>1</v>
      </c>
      <c r="BH6">
        <v>1</v>
      </c>
      <c r="BI6">
        <v>0</v>
      </c>
      <c r="BJ6">
        <v>0</v>
      </c>
      <c r="BK6">
        <v>0</v>
      </c>
      <c r="BL6">
        <v>0</v>
      </c>
      <c r="BM6">
        <v>0</v>
      </c>
      <c r="BN6">
        <v>0</v>
      </c>
      <c r="BO6" t="s">
        <v>110</v>
      </c>
      <c r="BP6" t="s">
        <v>57</v>
      </c>
      <c r="BQ6" t="s">
        <v>58</v>
      </c>
      <c r="BR6" t="s">
        <v>150</v>
      </c>
      <c r="BS6" t="s">
        <v>150</v>
      </c>
      <c r="BT6" t="s">
        <v>101</v>
      </c>
      <c r="BU6" t="s">
        <v>102</v>
      </c>
      <c r="BV6" t="s">
        <v>151</v>
      </c>
      <c r="BW6" t="s">
        <v>152</v>
      </c>
      <c r="BX6">
        <v>0</v>
      </c>
      <c r="BY6">
        <v>8</v>
      </c>
    </row>
    <row r="7" spans="1:77" hidden="1" x14ac:dyDescent="0.25">
      <c r="A7">
        <v>9</v>
      </c>
      <c r="B7">
        <v>1631930</v>
      </c>
      <c r="C7" t="s">
        <v>7131</v>
      </c>
      <c r="D7" t="s">
        <v>46</v>
      </c>
      <c r="E7" t="s">
        <v>93</v>
      </c>
      <c r="F7" t="s">
        <v>167</v>
      </c>
      <c r="G7">
        <v>2001</v>
      </c>
      <c r="I7">
        <v>0</v>
      </c>
      <c r="L7">
        <v>52</v>
      </c>
      <c r="M7">
        <v>0</v>
      </c>
      <c r="N7">
        <v>0</v>
      </c>
      <c r="O7">
        <v>0</v>
      </c>
      <c r="P7">
        <v>0</v>
      </c>
      <c r="Q7">
        <v>0</v>
      </c>
      <c r="R7">
        <v>0</v>
      </c>
      <c r="S7">
        <v>0</v>
      </c>
      <c r="T7">
        <v>0</v>
      </c>
      <c r="U7">
        <v>0</v>
      </c>
      <c r="V7">
        <v>0</v>
      </c>
      <c r="W7">
        <v>0</v>
      </c>
      <c r="X7">
        <v>0</v>
      </c>
      <c r="Y7">
        <v>0</v>
      </c>
      <c r="Z7">
        <v>0</v>
      </c>
      <c r="AA7">
        <v>0</v>
      </c>
      <c r="AB7">
        <v>0</v>
      </c>
      <c r="AC7">
        <v>0</v>
      </c>
      <c r="AD7">
        <v>0</v>
      </c>
      <c r="AE7">
        <v>0</v>
      </c>
      <c r="AF7">
        <v>0</v>
      </c>
      <c r="AG7">
        <v>0</v>
      </c>
      <c r="AH7">
        <v>2</v>
      </c>
      <c r="AI7">
        <v>0</v>
      </c>
      <c r="AJ7">
        <v>0</v>
      </c>
      <c r="AK7">
        <v>0</v>
      </c>
      <c r="AL7">
        <v>0</v>
      </c>
      <c r="AM7">
        <v>0</v>
      </c>
      <c r="AN7">
        <v>1</v>
      </c>
      <c r="AO7">
        <v>1</v>
      </c>
      <c r="AP7">
        <v>2</v>
      </c>
      <c r="AQ7">
        <v>0</v>
      </c>
      <c r="AR7">
        <v>2001</v>
      </c>
      <c r="AS7">
        <v>1191</v>
      </c>
      <c r="AT7">
        <v>1021</v>
      </c>
      <c r="AV7" t="s">
        <v>169</v>
      </c>
      <c r="AW7" t="s">
        <v>169</v>
      </c>
      <c r="AX7" t="s">
        <v>170</v>
      </c>
      <c r="AY7" t="s">
        <v>171</v>
      </c>
      <c r="AZ7" t="s">
        <v>172</v>
      </c>
      <c r="BA7" t="s">
        <v>173</v>
      </c>
      <c r="BB7">
        <v>21.733333330000001</v>
      </c>
      <c r="BC7">
        <v>-18.75</v>
      </c>
      <c r="BD7">
        <v>4800</v>
      </c>
      <c r="BE7">
        <v>1</v>
      </c>
      <c r="BF7">
        <v>0</v>
      </c>
      <c r="BG7">
        <v>1</v>
      </c>
      <c r="BH7">
        <v>0</v>
      </c>
      <c r="BI7">
        <v>0</v>
      </c>
      <c r="BJ7">
        <v>1</v>
      </c>
      <c r="BK7">
        <v>0</v>
      </c>
      <c r="BL7">
        <v>0</v>
      </c>
      <c r="BM7">
        <v>0</v>
      </c>
      <c r="BN7">
        <v>0</v>
      </c>
      <c r="BO7" t="s">
        <v>174</v>
      </c>
      <c r="BP7" t="s">
        <v>57</v>
      </c>
      <c r="BQ7" t="s">
        <v>58</v>
      </c>
      <c r="BR7" t="s">
        <v>175</v>
      </c>
      <c r="BS7" t="s">
        <v>175</v>
      </c>
      <c r="BT7" t="s">
        <v>101</v>
      </c>
      <c r="BU7" t="s">
        <v>102</v>
      </c>
      <c r="BV7" t="s">
        <v>176</v>
      </c>
      <c r="BW7" t="s">
        <v>177</v>
      </c>
      <c r="BX7">
        <v>0</v>
      </c>
      <c r="BY7">
        <v>9</v>
      </c>
    </row>
    <row r="8" spans="1:77" hidden="1" x14ac:dyDescent="0.25">
      <c r="A8">
        <v>10</v>
      </c>
      <c r="B8">
        <v>138744</v>
      </c>
      <c r="C8" t="s">
        <v>7132</v>
      </c>
      <c r="D8" t="s">
        <v>46</v>
      </c>
      <c r="E8" t="s">
        <v>93</v>
      </c>
      <c r="F8" t="s">
        <v>180</v>
      </c>
      <c r="G8">
        <v>2001</v>
      </c>
      <c r="I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2001</v>
      </c>
      <c r="AS8">
        <v>1191</v>
      </c>
      <c r="AT8">
        <v>1021</v>
      </c>
      <c r="AV8" t="s">
        <v>169</v>
      </c>
      <c r="AW8" t="s">
        <v>169</v>
      </c>
      <c r="AX8" t="s">
        <v>170</v>
      </c>
      <c r="AY8" t="s">
        <v>171</v>
      </c>
      <c r="AZ8" t="s">
        <v>172</v>
      </c>
      <c r="BA8" t="s">
        <v>173</v>
      </c>
      <c r="BB8">
        <v>21.733333330000001</v>
      </c>
      <c r="BC8">
        <v>-18.75</v>
      </c>
      <c r="BD8">
        <v>4800</v>
      </c>
      <c r="BE8">
        <v>1</v>
      </c>
      <c r="BF8">
        <v>0</v>
      </c>
      <c r="BG8">
        <v>1</v>
      </c>
      <c r="BH8">
        <v>0</v>
      </c>
      <c r="BI8">
        <v>0</v>
      </c>
      <c r="BJ8">
        <v>1</v>
      </c>
      <c r="BK8">
        <v>0</v>
      </c>
      <c r="BL8">
        <v>0</v>
      </c>
      <c r="BM8">
        <v>0</v>
      </c>
      <c r="BN8">
        <v>0</v>
      </c>
      <c r="BO8" t="s">
        <v>174</v>
      </c>
      <c r="BP8" t="s">
        <v>57</v>
      </c>
      <c r="BQ8" t="s">
        <v>58</v>
      </c>
      <c r="BR8" t="s">
        <v>175</v>
      </c>
      <c r="BS8" t="s">
        <v>175</v>
      </c>
      <c r="BT8" t="s">
        <v>101</v>
      </c>
      <c r="BU8" t="s">
        <v>102</v>
      </c>
      <c r="BV8" t="s">
        <v>176</v>
      </c>
      <c r="BW8" t="s">
        <v>177</v>
      </c>
      <c r="BX8">
        <v>0</v>
      </c>
      <c r="BY8">
        <v>10</v>
      </c>
    </row>
    <row r="9" spans="1:77" hidden="1" x14ac:dyDescent="0.25">
      <c r="A9">
        <v>11</v>
      </c>
      <c r="B9">
        <v>153260</v>
      </c>
      <c r="C9" t="s">
        <v>7133</v>
      </c>
      <c r="D9" t="s">
        <v>46</v>
      </c>
      <c r="E9" t="s">
        <v>93</v>
      </c>
      <c r="F9" t="s">
        <v>196</v>
      </c>
      <c r="G9">
        <v>2007</v>
      </c>
      <c r="I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2007</v>
      </c>
      <c r="AS9">
        <v>1432</v>
      </c>
      <c r="AT9">
        <v>1255</v>
      </c>
      <c r="AV9" t="s">
        <v>198</v>
      </c>
      <c r="AW9" t="s">
        <v>199</v>
      </c>
      <c r="AX9" t="s">
        <v>200</v>
      </c>
      <c r="AY9" t="s">
        <v>201</v>
      </c>
      <c r="BB9">
        <v>14.372583329999999</v>
      </c>
      <c r="BC9">
        <v>-20.59558333</v>
      </c>
      <c r="BD9">
        <v>57.426900000000003</v>
      </c>
      <c r="BE9">
        <v>0</v>
      </c>
      <c r="BF9">
        <v>0</v>
      </c>
      <c r="BG9">
        <v>1</v>
      </c>
      <c r="BH9">
        <v>0</v>
      </c>
      <c r="BI9">
        <v>1</v>
      </c>
      <c r="BJ9">
        <v>0</v>
      </c>
      <c r="BK9">
        <v>0</v>
      </c>
      <c r="BL9">
        <v>0</v>
      </c>
      <c r="BM9">
        <v>0</v>
      </c>
      <c r="BN9">
        <v>0</v>
      </c>
      <c r="BO9" t="s">
        <v>202</v>
      </c>
      <c r="BP9" t="s">
        <v>57</v>
      </c>
      <c r="BQ9" t="s">
        <v>58</v>
      </c>
      <c r="BR9" t="s">
        <v>203</v>
      </c>
      <c r="BS9" t="s">
        <v>204</v>
      </c>
      <c r="BT9" t="s">
        <v>101</v>
      </c>
      <c r="BU9" t="s">
        <v>102</v>
      </c>
      <c r="BV9" t="s">
        <v>205</v>
      </c>
      <c r="BW9" t="s">
        <v>206</v>
      </c>
      <c r="BX9">
        <v>0</v>
      </c>
      <c r="BY9">
        <v>11</v>
      </c>
    </row>
    <row r="10" spans="1:77" hidden="1" x14ac:dyDescent="0.25">
      <c r="A10">
        <v>12</v>
      </c>
      <c r="B10">
        <v>1188</v>
      </c>
      <c r="C10" t="s">
        <v>7134</v>
      </c>
      <c r="D10" t="s">
        <v>46</v>
      </c>
      <c r="E10" t="s">
        <v>93</v>
      </c>
      <c r="F10" t="s">
        <v>221</v>
      </c>
      <c r="G10">
        <v>2007</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2007</v>
      </c>
      <c r="BY10">
        <v>12</v>
      </c>
    </row>
    <row r="11" spans="1:77" hidden="1" x14ac:dyDescent="0.25">
      <c r="A11">
        <v>13</v>
      </c>
      <c r="B11">
        <v>918</v>
      </c>
      <c r="C11" t="s">
        <v>7135</v>
      </c>
      <c r="D11" t="s">
        <v>46</v>
      </c>
      <c r="E11" t="s">
        <v>93</v>
      </c>
      <c r="F11" t="s">
        <v>225</v>
      </c>
      <c r="G11">
        <v>2019</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3.8348289999999999E-5</v>
      </c>
      <c r="AR11">
        <v>2019</v>
      </c>
      <c r="BY11">
        <v>13</v>
      </c>
    </row>
    <row r="12" spans="1:77" hidden="1" x14ac:dyDescent="0.25">
      <c r="A12">
        <v>14</v>
      </c>
      <c r="B12">
        <v>733</v>
      </c>
      <c r="C12" t="s">
        <v>7135</v>
      </c>
      <c r="D12" t="s">
        <v>46</v>
      </c>
      <c r="E12" t="s">
        <v>93</v>
      </c>
      <c r="F12" t="s">
        <v>225</v>
      </c>
      <c r="G12">
        <v>2019</v>
      </c>
      <c r="L12">
        <v>6</v>
      </c>
      <c r="M12">
        <v>0</v>
      </c>
      <c r="N12">
        <v>0</v>
      </c>
      <c r="O12">
        <v>0</v>
      </c>
      <c r="P12">
        <v>0</v>
      </c>
      <c r="Q12">
        <v>0</v>
      </c>
      <c r="R12">
        <v>0</v>
      </c>
      <c r="S12">
        <v>0</v>
      </c>
      <c r="T12">
        <v>0</v>
      </c>
      <c r="U12">
        <v>0</v>
      </c>
      <c r="V12">
        <v>0</v>
      </c>
      <c r="W12">
        <v>0</v>
      </c>
      <c r="X12">
        <v>0</v>
      </c>
      <c r="Y12">
        <v>0</v>
      </c>
      <c r="Z12">
        <v>0</v>
      </c>
      <c r="AA12">
        <v>0</v>
      </c>
      <c r="AB12">
        <v>0</v>
      </c>
      <c r="AC12">
        <v>0</v>
      </c>
      <c r="AD12">
        <v>0</v>
      </c>
      <c r="AE12">
        <v>1</v>
      </c>
      <c r="AF12">
        <v>0</v>
      </c>
      <c r="AG12">
        <v>0</v>
      </c>
      <c r="AH12">
        <v>0</v>
      </c>
      <c r="AI12">
        <v>0</v>
      </c>
      <c r="AJ12">
        <v>0</v>
      </c>
      <c r="AK12">
        <v>0</v>
      </c>
      <c r="AL12">
        <v>1</v>
      </c>
      <c r="AM12">
        <v>0</v>
      </c>
      <c r="AN12">
        <v>2</v>
      </c>
      <c r="AO12">
        <v>1</v>
      </c>
      <c r="AP12">
        <v>0</v>
      </c>
      <c r="AQ12">
        <v>1.546677E-5</v>
      </c>
      <c r="BY12">
        <v>14</v>
      </c>
    </row>
    <row r="13" spans="1:77" hidden="1" x14ac:dyDescent="0.25">
      <c r="A13">
        <v>15</v>
      </c>
      <c r="B13">
        <v>15097</v>
      </c>
      <c r="C13" t="s">
        <v>7135</v>
      </c>
      <c r="D13" t="s">
        <v>46</v>
      </c>
      <c r="E13" t="s">
        <v>93</v>
      </c>
      <c r="F13" t="s">
        <v>225</v>
      </c>
      <c r="G13">
        <v>2019</v>
      </c>
      <c r="L13">
        <v>90</v>
      </c>
      <c r="M13">
        <v>0</v>
      </c>
      <c r="N13">
        <v>0</v>
      </c>
      <c r="O13">
        <v>14</v>
      </c>
      <c r="P13">
        <v>0</v>
      </c>
      <c r="Q13">
        <v>0</v>
      </c>
      <c r="R13">
        <v>0</v>
      </c>
      <c r="S13">
        <v>2</v>
      </c>
      <c r="T13">
        <v>5</v>
      </c>
      <c r="U13">
        <v>0</v>
      </c>
      <c r="V13">
        <v>28</v>
      </c>
      <c r="W13">
        <v>2</v>
      </c>
      <c r="X13">
        <v>2</v>
      </c>
      <c r="Y13">
        <v>12</v>
      </c>
      <c r="Z13">
        <v>15</v>
      </c>
      <c r="AA13">
        <v>75</v>
      </c>
      <c r="AB13">
        <v>38</v>
      </c>
      <c r="AC13">
        <v>4</v>
      </c>
      <c r="AD13">
        <v>17</v>
      </c>
      <c r="AE13">
        <v>5</v>
      </c>
      <c r="AF13">
        <v>2</v>
      </c>
      <c r="AG13">
        <v>25</v>
      </c>
      <c r="AH13">
        <v>42</v>
      </c>
      <c r="AI13">
        <v>12</v>
      </c>
      <c r="AJ13">
        <v>16</v>
      </c>
      <c r="AK13">
        <v>17</v>
      </c>
      <c r="AL13">
        <v>7</v>
      </c>
      <c r="AM13">
        <v>0</v>
      </c>
      <c r="AN13">
        <v>19</v>
      </c>
      <c r="AO13">
        <v>2</v>
      </c>
      <c r="AP13">
        <v>13</v>
      </c>
      <c r="AQ13">
        <v>3.5390839000000001E-4</v>
      </c>
      <c r="BY13">
        <v>15</v>
      </c>
    </row>
    <row r="14" spans="1:77" hidden="1" x14ac:dyDescent="0.25">
      <c r="A14">
        <v>16</v>
      </c>
      <c r="B14">
        <v>3650</v>
      </c>
      <c r="C14" t="s">
        <v>7135</v>
      </c>
      <c r="D14" t="s">
        <v>46</v>
      </c>
      <c r="E14" t="s">
        <v>93</v>
      </c>
      <c r="F14" t="s">
        <v>225</v>
      </c>
      <c r="G14">
        <v>2019</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9.7924789999999994E-5</v>
      </c>
      <c r="BY14">
        <v>16</v>
      </c>
    </row>
    <row r="15" spans="1:77" hidden="1" x14ac:dyDescent="0.25">
      <c r="A15">
        <v>17</v>
      </c>
      <c r="B15">
        <v>2303</v>
      </c>
      <c r="C15" t="s">
        <v>7135</v>
      </c>
      <c r="D15" t="s">
        <v>46</v>
      </c>
      <c r="E15" t="s">
        <v>93</v>
      </c>
      <c r="F15" t="s">
        <v>225</v>
      </c>
      <c r="G15">
        <v>2019</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1.1739272E-4</v>
      </c>
      <c r="BY15">
        <v>17</v>
      </c>
    </row>
    <row r="16" spans="1:77" hidden="1" x14ac:dyDescent="0.25">
      <c r="A16">
        <v>18</v>
      </c>
      <c r="B16">
        <v>72</v>
      </c>
      <c r="C16" t="s">
        <v>7136</v>
      </c>
      <c r="D16" t="s">
        <v>46</v>
      </c>
      <c r="E16" t="s">
        <v>93</v>
      </c>
      <c r="F16" t="s">
        <v>266</v>
      </c>
      <c r="G16">
        <v>2019</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4.6207800000000002E-6</v>
      </c>
      <c r="BY16">
        <v>18</v>
      </c>
    </row>
    <row r="17" spans="1:77" hidden="1" x14ac:dyDescent="0.25">
      <c r="A17">
        <v>19</v>
      </c>
      <c r="B17">
        <v>368</v>
      </c>
      <c r="C17" t="s">
        <v>7136</v>
      </c>
      <c r="D17" t="s">
        <v>46</v>
      </c>
      <c r="E17" t="s">
        <v>93</v>
      </c>
      <c r="F17" t="s">
        <v>266</v>
      </c>
      <c r="G17">
        <v>2019</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1.575431E-5</v>
      </c>
      <c r="BY17">
        <v>19</v>
      </c>
    </row>
    <row r="18" spans="1:77" hidden="1" x14ac:dyDescent="0.25">
      <c r="A18">
        <v>20</v>
      </c>
      <c r="B18">
        <v>35</v>
      </c>
      <c r="C18" t="s">
        <v>7136</v>
      </c>
      <c r="D18" t="s">
        <v>46</v>
      </c>
      <c r="E18" t="s">
        <v>93</v>
      </c>
      <c r="F18" t="s">
        <v>266</v>
      </c>
      <c r="G18">
        <v>2019</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2.1821100000000001E-6</v>
      </c>
      <c r="BY18">
        <v>20</v>
      </c>
    </row>
    <row r="19" spans="1:77" hidden="1" x14ac:dyDescent="0.25">
      <c r="A19">
        <v>21</v>
      </c>
      <c r="B19">
        <v>1995</v>
      </c>
      <c r="C19" t="s">
        <v>7136</v>
      </c>
      <c r="D19" t="s">
        <v>46</v>
      </c>
      <c r="E19" t="s">
        <v>93</v>
      </c>
      <c r="F19" t="s">
        <v>266</v>
      </c>
      <c r="G19">
        <v>2019</v>
      </c>
      <c r="I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7.1726329999999993E-5</v>
      </c>
      <c r="AS19">
        <v>2290</v>
      </c>
      <c r="AT19">
        <v>1602</v>
      </c>
      <c r="AV19" t="s">
        <v>288</v>
      </c>
      <c r="AW19" t="s">
        <v>289</v>
      </c>
      <c r="AX19" t="s">
        <v>290</v>
      </c>
      <c r="AY19" t="s">
        <v>291</v>
      </c>
      <c r="BB19">
        <v>-3.3289861109999999</v>
      </c>
      <c r="BC19">
        <v>12.58775833</v>
      </c>
      <c r="BD19">
        <v>122.3</v>
      </c>
      <c r="BE19">
        <v>0</v>
      </c>
      <c r="BF19">
        <v>0</v>
      </c>
      <c r="BG19">
        <v>1</v>
      </c>
      <c r="BH19">
        <v>1</v>
      </c>
      <c r="BI19">
        <v>0</v>
      </c>
      <c r="BJ19">
        <v>1</v>
      </c>
      <c r="BK19">
        <v>0</v>
      </c>
      <c r="BL19">
        <v>0</v>
      </c>
      <c r="BM19">
        <v>0</v>
      </c>
      <c r="BN19">
        <v>0</v>
      </c>
      <c r="BO19" t="s">
        <v>292</v>
      </c>
      <c r="BP19" t="s">
        <v>57</v>
      </c>
      <c r="BQ19" t="s">
        <v>58</v>
      </c>
      <c r="BR19" t="s">
        <v>293</v>
      </c>
      <c r="BS19" t="s">
        <v>293</v>
      </c>
      <c r="BT19" t="s">
        <v>101</v>
      </c>
      <c r="BU19" t="s">
        <v>102</v>
      </c>
      <c r="BV19" t="s">
        <v>294</v>
      </c>
      <c r="BW19" t="s">
        <v>295</v>
      </c>
      <c r="BX19">
        <v>0</v>
      </c>
      <c r="BY19">
        <v>21</v>
      </c>
    </row>
    <row r="20" spans="1:77" hidden="1" x14ac:dyDescent="0.25">
      <c r="A20">
        <v>22</v>
      </c>
      <c r="B20">
        <v>289</v>
      </c>
      <c r="C20" t="s">
        <v>7136</v>
      </c>
      <c r="D20" t="s">
        <v>46</v>
      </c>
      <c r="E20" t="s">
        <v>93</v>
      </c>
      <c r="F20" t="s">
        <v>266</v>
      </c>
      <c r="G20">
        <v>2019</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1.178805E-5</v>
      </c>
      <c r="BY20">
        <v>22</v>
      </c>
    </row>
    <row r="21" spans="1:77" hidden="1" x14ac:dyDescent="0.25">
      <c r="A21">
        <v>23</v>
      </c>
      <c r="B21">
        <v>2102248</v>
      </c>
      <c r="C21" t="s">
        <v>7137</v>
      </c>
      <c r="D21" t="s">
        <v>46</v>
      </c>
      <c r="E21" t="s">
        <v>93</v>
      </c>
      <c r="F21" t="s">
        <v>306</v>
      </c>
      <c r="G21">
        <v>2012</v>
      </c>
      <c r="I21">
        <v>0</v>
      </c>
      <c r="L21">
        <v>1086</v>
      </c>
      <c r="M21">
        <v>0</v>
      </c>
      <c r="N21">
        <v>0</v>
      </c>
      <c r="O21">
        <v>4</v>
      </c>
      <c r="P21">
        <v>3</v>
      </c>
      <c r="Q21">
        <v>12</v>
      </c>
      <c r="R21">
        <v>2</v>
      </c>
      <c r="S21">
        <v>0</v>
      </c>
      <c r="T21">
        <v>5</v>
      </c>
      <c r="U21">
        <v>20</v>
      </c>
      <c r="V21">
        <v>2</v>
      </c>
      <c r="W21">
        <v>1</v>
      </c>
      <c r="X21">
        <v>0</v>
      </c>
      <c r="Y21">
        <v>18</v>
      </c>
      <c r="Z21">
        <v>7</v>
      </c>
      <c r="AA21">
        <v>0</v>
      </c>
      <c r="AB21">
        <v>8</v>
      </c>
      <c r="AC21">
        <v>95</v>
      </c>
      <c r="AD21">
        <v>72</v>
      </c>
      <c r="AE21">
        <v>55</v>
      </c>
      <c r="AF21">
        <v>14</v>
      </c>
      <c r="AG21">
        <v>4</v>
      </c>
      <c r="AH21">
        <v>20</v>
      </c>
      <c r="AI21">
        <v>3</v>
      </c>
      <c r="AJ21">
        <v>19</v>
      </c>
      <c r="AK21">
        <v>14</v>
      </c>
      <c r="AL21">
        <v>24</v>
      </c>
      <c r="AM21">
        <v>10</v>
      </c>
      <c r="AN21">
        <v>45</v>
      </c>
      <c r="AO21">
        <v>26</v>
      </c>
      <c r="AP21">
        <v>65</v>
      </c>
      <c r="AQ21">
        <v>8.6888525499999994E-2</v>
      </c>
      <c r="AR21">
        <v>2012</v>
      </c>
      <c r="AS21">
        <v>1832</v>
      </c>
      <c r="AT21">
        <v>1407</v>
      </c>
      <c r="AV21" t="s">
        <v>308</v>
      </c>
      <c r="AW21" t="s">
        <v>309</v>
      </c>
      <c r="AX21" t="s">
        <v>310</v>
      </c>
      <c r="AY21" t="s">
        <v>311</v>
      </c>
      <c r="BB21">
        <v>-12.84583333</v>
      </c>
      <c r="BC21">
        <v>12.59333333</v>
      </c>
      <c r="BD21">
        <v>50309</v>
      </c>
      <c r="BE21">
        <v>0</v>
      </c>
      <c r="BF21">
        <v>0</v>
      </c>
      <c r="BG21">
        <v>1</v>
      </c>
      <c r="BH21">
        <v>0</v>
      </c>
      <c r="BI21">
        <v>1</v>
      </c>
      <c r="BJ21">
        <v>1</v>
      </c>
      <c r="BK21">
        <v>0</v>
      </c>
      <c r="BL21">
        <v>0</v>
      </c>
      <c r="BM21">
        <v>0</v>
      </c>
      <c r="BN21">
        <v>0</v>
      </c>
      <c r="BO21" t="s">
        <v>312</v>
      </c>
      <c r="BP21" t="s">
        <v>57</v>
      </c>
      <c r="BQ21" t="s">
        <v>58</v>
      </c>
      <c r="BR21" t="s">
        <v>313</v>
      </c>
      <c r="BS21" t="s">
        <v>314</v>
      </c>
      <c r="BT21" t="s">
        <v>101</v>
      </c>
      <c r="BU21" t="s">
        <v>102</v>
      </c>
      <c r="BV21" t="s">
        <v>315</v>
      </c>
      <c r="BW21" t="s">
        <v>316</v>
      </c>
      <c r="BX21">
        <v>0</v>
      </c>
      <c r="BY21">
        <v>23</v>
      </c>
    </row>
    <row r="22" spans="1:77" hidden="1" x14ac:dyDescent="0.25">
      <c r="A22">
        <v>24</v>
      </c>
      <c r="B22">
        <v>962215</v>
      </c>
      <c r="C22" t="s">
        <v>7137</v>
      </c>
      <c r="D22" t="s">
        <v>46</v>
      </c>
      <c r="E22" t="s">
        <v>93</v>
      </c>
      <c r="F22" t="s">
        <v>306</v>
      </c>
      <c r="G22">
        <v>2012</v>
      </c>
      <c r="L22">
        <v>4</v>
      </c>
      <c r="M22">
        <v>0</v>
      </c>
      <c r="N22">
        <v>0</v>
      </c>
      <c r="O22">
        <v>1</v>
      </c>
      <c r="P22">
        <v>0</v>
      </c>
      <c r="Q22">
        <v>1</v>
      </c>
      <c r="R22">
        <v>0</v>
      </c>
      <c r="S22">
        <v>0</v>
      </c>
      <c r="T22">
        <v>0</v>
      </c>
      <c r="U22">
        <v>0</v>
      </c>
      <c r="V22">
        <v>0</v>
      </c>
      <c r="W22">
        <v>0</v>
      </c>
      <c r="X22">
        <v>0</v>
      </c>
      <c r="Y22">
        <v>6</v>
      </c>
      <c r="Z22">
        <v>4</v>
      </c>
      <c r="AA22">
        <v>0</v>
      </c>
      <c r="AB22">
        <v>2</v>
      </c>
      <c r="AC22">
        <v>12</v>
      </c>
      <c r="AD22">
        <v>1</v>
      </c>
      <c r="AE22">
        <v>5</v>
      </c>
      <c r="AF22">
        <v>8</v>
      </c>
      <c r="AG22">
        <v>6</v>
      </c>
      <c r="AH22">
        <v>0</v>
      </c>
      <c r="AI22">
        <v>0</v>
      </c>
      <c r="AJ22">
        <v>7</v>
      </c>
      <c r="AK22">
        <v>0</v>
      </c>
      <c r="AL22">
        <v>4</v>
      </c>
      <c r="AM22">
        <v>1</v>
      </c>
      <c r="AN22">
        <v>3</v>
      </c>
      <c r="AO22">
        <v>0</v>
      </c>
      <c r="AP22">
        <v>0</v>
      </c>
      <c r="AQ22">
        <v>4.2799743680000002E-2</v>
      </c>
      <c r="BY22">
        <v>24</v>
      </c>
    </row>
    <row r="23" spans="1:77" hidden="1" x14ac:dyDescent="0.25">
      <c r="A23">
        <v>25</v>
      </c>
      <c r="B23">
        <v>223106</v>
      </c>
      <c r="C23" t="s">
        <v>7137</v>
      </c>
      <c r="D23" t="s">
        <v>46</v>
      </c>
      <c r="E23" t="s">
        <v>93</v>
      </c>
      <c r="F23" t="s">
        <v>306</v>
      </c>
      <c r="G23">
        <v>2012</v>
      </c>
      <c r="L23">
        <v>64</v>
      </c>
      <c r="M23">
        <v>0</v>
      </c>
      <c r="N23">
        <v>0</v>
      </c>
      <c r="O23">
        <v>1</v>
      </c>
      <c r="P23">
        <v>2</v>
      </c>
      <c r="Q23">
        <v>0</v>
      </c>
      <c r="R23">
        <v>0</v>
      </c>
      <c r="S23">
        <v>0</v>
      </c>
      <c r="T23">
        <v>0</v>
      </c>
      <c r="U23">
        <v>0</v>
      </c>
      <c r="V23">
        <v>1</v>
      </c>
      <c r="W23">
        <v>0</v>
      </c>
      <c r="X23">
        <v>0</v>
      </c>
      <c r="Y23">
        <v>0</v>
      </c>
      <c r="Z23">
        <v>0</v>
      </c>
      <c r="AA23">
        <v>1</v>
      </c>
      <c r="AB23">
        <v>4</v>
      </c>
      <c r="AC23">
        <v>26</v>
      </c>
      <c r="AD23">
        <v>3</v>
      </c>
      <c r="AE23">
        <v>4</v>
      </c>
      <c r="AF23">
        <v>2</v>
      </c>
      <c r="AG23">
        <v>0</v>
      </c>
      <c r="AH23">
        <v>0</v>
      </c>
      <c r="AI23">
        <v>4</v>
      </c>
      <c r="AJ23">
        <v>4</v>
      </c>
      <c r="AK23">
        <v>1</v>
      </c>
      <c r="AL23">
        <v>2</v>
      </c>
      <c r="AM23">
        <v>1</v>
      </c>
      <c r="AN23">
        <v>7</v>
      </c>
      <c r="AO23">
        <v>2</v>
      </c>
      <c r="AP23">
        <v>9</v>
      </c>
      <c r="AQ23">
        <v>1.023314111E-2</v>
      </c>
      <c r="BY23">
        <v>25</v>
      </c>
    </row>
    <row r="24" spans="1:77" hidden="1" x14ac:dyDescent="0.25">
      <c r="A24">
        <v>26</v>
      </c>
      <c r="B24">
        <v>272307</v>
      </c>
      <c r="C24" t="s">
        <v>7138</v>
      </c>
      <c r="D24" t="s">
        <v>46</v>
      </c>
      <c r="E24" t="s">
        <v>93</v>
      </c>
      <c r="F24" t="s">
        <v>345</v>
      </c>
      <c r="G24">
        <v>2012</v>
      </c>
      <c r="I24">
        <v>0</v>
      </c>
      <c r="L24">
        <v>23</v>
      </c>
      <c r="M24">
        <v>0</v>
      </c>
      <c r="N24">
        <v>0</v>
      </c>
      <c r="O24">
        <v>3</v>
      </c>
      <c r="P24">
        <v>2</v>
      </c>
      <c r="Q24">
        <v>3</v>
      </c>
      <c r="R24">
        <v>0</v>
      </c>
      <c r="S24">
        <v>0</v>
      </c>
      <c r="T24">
        <v>2</v>
      </c>
      <c r="U24">
        <v>7</v>
      </c>
      <c r="V24">
        <v>0</v>
      </c>
      <c r="W24">
        <v>0</v>
      </c>
      <c r="X24">
        <v>0</v>
      </c>
      <c r="Y24">
        <v>1</v>
      </c>
      <c r="Z24">
        <v>0</v>
      </c>
      <c r="AA24">
        <v>0</v>
      </c>
      <c r="AB24">
        <v>1</v>
      </c>
      <c r="AC24">
        <v>3</v>
      </c>
      <c r="AD24">
        <v>1</v>
      </c>
      <c r="AE24">
        <v>1</v>
      </c>
      <c r="AF24">
        <v>0</v>
      </c>
      <c r="AG24">
        <v>1</v>
      </c>
      <c r="AH24">
        <v>0</v>
      </c>
      <c r="AI24">
        <v>0</v>
      </c>
      <c r="AJ24">
        <v>2</v>
      </c>
      <c r="AK24">
        <v>1</v>
      </c>
      <c r="AL24">
        <v>0</v>
      </c>
      <c r="AM24">
        <v>4</v>
      </c>
      <c r="AN24">
        <v>3</v>
      </c>
      <c r="AO24">
        <v>2</v>
      </c>
      <c r="AP24">
        <v>0</v>
      </c>
      <c r="AQ24">
        <v>1.275846712E-2</v>
      </c>
      <c r="AS24">
        <v>1832</v>
      </c>
      <c r="AT24">
        <v>1407</v>
      </c>
      <c r="AV24" t="s">
        <v>308</v>
      </c>
      <c r="AW24" t="s">
        <v>309</v>
      </c>
      <c r="AX24" t="s">
        <v>310</v>
      </c>
      <c r="AY24" t="s">
        <v>311</v>
      </c>
      <c r="BB24">
        <v>-12.84583333</v>
      </c>
      <c r="BC24">
        <v>12.59333333</v>
      </c>
      <c r="BD24">
        <v>50309</v>
      </c>
      <c r="BE24">
        <v>0</v>
      </c>
      <c r="BF24">
        <v>0</v>
      </c>
      <c r="BG24">
        <v>1</v>
      </c>
      <c r="BH24">
        <v>0</v>
      </c>
      <c r="BI24">
        <v>1</v>
      </c>
      <c r="BJ24">
        <v>1</v>
      </c>
      <c r="BK24">
        <v>0</v>
      </c>
      <c r="BL24">
        <v>0</v>
      </c>
      <c r="BM24">
        <v>0</v>
      </c>
      <c r="BN24">
        <v>0</v>
      </c>
      <c r="BO24" t="s">
        <v>312</v>
      </c>
      <c r="BP24" t="s">
        <v>57</v>
      </c>
      <c r="BQ24" t="s">
        <v>58</v>
      </c>
      <c r="BR24" t="s">
        <v>313</v>
      </c>
      <c r="BS24" t="s">
        <v>314</v>
      </c>
      <c r="BT24" t="s">
        <v>101</v>
      </c>
      <c r="BU24" t="s">
        <v>102</v>
      </c>
      <c r="BV24" t="s">
        <v>315</v>
      </c>
      <c r="BW24" t="s">
        <v>316</v>
      </c>
      <c r="BX24">
        <v>0</v>
      </c>
      <c r="BY24">
        <v>26</v>
      </c>
    </row>
    <row r="25" spans="1:77" hidden="1" x14ac:dyDescent="0.25">
      <c r="A25">
        <v>27</v>
      </c>
      <c r="B25">
        <v>206669</v>
      </c>
      <c r="C25" t="s">
        <v>7138</v>
      </c>
      <c r="D25" t="s">
        <v>46</v>
      </c>
      <c r="E25" t="s">
        <v>93</v>
      </c>
      <c r="F25" t="s">
        <v>345</v>
      </c>
      <c r="G25">
        <v>2012</v>
      </c>
      <c r="L25">
        <v>3</v>
      </c>
      <c r="M25">
        <v>0</v>
      </c>
      <c r="N25">
        <v>0</v>
      </c>
      <c r="O25">
        <v>1</v>
      </c>
      <c r="P25">
        <v>0</v>
      </c>
      <c r="Q25">
        <v>1</v>
      </c>
      <c r="R25">
        <v>0</v>
      </c>
      <c r="S25">
        <v>0</v>
      </c>
      <c r="T25">
        <v>0</v>
      </c>
      <c r="U25">
        <v>0</v>
      </c>
      <c r="V25">
        <v>0</v>
      </c>
      <c r="W25">
        <v>0</v>
      </c>
      <c r="X25">
        <v>0</v>
      </c>
      <c r="Y25">
        <v>0</v>
      </c>
      <c r="Z25">
        <v>1</v>
      </c>
      <c r="AA25">
        <v>0</v>
      </c>
      <c r="AB25">
        <v>2</v>
      </c>
      <c r="AC25">
        <v>7</v>
      </c>
      <c r="AD25">
        <v>1</v>
      </c>
      <c r="AE25">
        <v>1</v>
      </c>
      <c r="AF25">
        <v>4</v>
      </c>
      <c r="AG25">
        <v>1</v>
      </c>
      <c r="AH25">
        <v>0</v>
      </c>
      <c r="AI25">
        <v>0</v>
      </c>
      <c r="AJ25">
        <v>6</v>
      </c>
      <c r="AK25">
        <v>0</v>
      </c>
      <c r="AL25">
        <v>2</v>
      </c>
      <c r="AM25">
        <v>1</v>
      </c>
      <c r="AN25">
        <v>2</v>
      </c>
      <c r="AO25">
        <v>0</v>
      </c>
      <c r="AP25">
        <v>0</v>
      </c>
      <c r="AQ25">
        <v>7.0337670900000003E-3</v>
      </c>
      <c r="BY25">
        <v>27</v>
      </c>
    </row>
    <row r="26" spans="1:77" hidden="1" x14ac:dyDescent="0.25">
      <c r="A26">
        <v>28</v>
      </c>
      <c r="B26">
        <v>89800</v>
      </c>
      <c r="C26" t="s">
        <v>7138</v>
      </c>
      <c r="D26" t="s">
        <v>46</v>
      </c>
      <c r="E26" t="s">
        <v>93</v>
      </c>
      <c r="F26" t="s">
        <v>345</v>
      </c>
      <c r="G26">
        <v>2012</v>
      </c>
      <c r="L26">
        <v>53</v>
      </c>
      <c r="M26">
        <v>0</v>
      </c>
      <c r="N26">
        <v>0</v>
      </c>
      <c r="O26">
        <v>0</v>
      </c>
      <c r="P26">
        <v>0</v>
      </c>
      <c r="Q26">
        <v>0</v>
      </c>
      <c r="R26">
        <v>0</v>
      </c>
      <c r="S26">
        <v>0</v>
      </c>
      <c r="T26">
        <v>0</v>
      </c>
      <c r="U26">
        <v>0</v>
      </c>
      <c r="V26">
        <v>1</v>
      </c>
      <c r="W26">
        <v>0</v>
      </c>
      <c r="X26">
        <v>0</v>
      </c>
      <c r="Y26">
        <v>0</v>
      </c>
      <c r="Z26">
        <v>0</v>
      </c>
      <c r="AA26">
        <v>1</v>
      </c>
      <c r="AB26">
        <v>3</v>
      </c>
      <c r="AC26">
        <v>14</v>
      </c>
      <c r="AD26">
        <v>3</v>
      </c>
      <c r="AE26">
        <v>4</v>
      </c>
      <c r="AF26">
        <v>0</v>
      </c>
      <c r="AG26">
        <v>0</v>
      </c>
      <c r="AH26">
        <v>0</v>
      </c>
      <c r="AI26">
        <v>3</v>
      </c>
      <c r="AJ26">
        <v>1</v>
      </c>
      <c r="AK26">
        <v>0</v>
      </c>
      <c r="AL26">
        <v>2</v>
      </c>
      <c r="AM26">
        <v>1</v>
      </c>
      <c r="AN26">
        <v>3</v>
      </c>
      <c r="AO26">
        <v>0</v>
      </c>
      <c r="AP26">
        <v>0</v>
      </c>
      <c r="AQ26">
        <v>3.0964867499999999E-3</v>
      </c>
      <c r="BY26">
        <v>28</v>
      </c>
    </row>
    <row r="27" spans="1:77" hidden="1" x14ac:dyDescent="0.25">
      <c r="A27">
        <v>29</v>
      </c>
      <c r="B27">
        <v>9419</v>
      </c>
      <c r="C27" t="s">
        <v>7139</v>
      </c>
      <c r="D27" t="s">
        <v>46</v>
      </c>
      <c r="E27" t="s">
        <v>93</v>
      </c>
      <c r="F27" t="s">
        <v>370</v>
      </c>
      <c r="G27">
        <v>2001</v>
      </c>
      <c r="I27">
        <v>0</v>
      </c>
      <c r="L27">
        <v>244</v>
      </c>
      <c r="M27">
        <v>0</v>
      </c>
      <c r="N27">
        <v>0</v>
      </c>
      <c r="O27">
        <v>0</v>
      </c>
      <c r="P27">
        <v>0</v>
      </c>
      <c r="Q27">
        <v>0</v>
      </c>
      <c r="R27">
        <v>18</v>
      </c>
      <c r="S27">
        <v>56</v>
      </c>
      <c r="T27">
        <v>2</v>
      </c>
      <c r="U27">
        <v>73</v>
      </c>
      <c r="V27">
        <v>14</v>
      </c>
      <c r="W27">
        <v>17</v>
      </c>
      <c r="X27">
        <v>3</v>
      </c>
      <c r="Y27">
        <v>10</v>
      </c>
      <c r="Z27">
        <v>14</v>
      </c>
      <c r="AA27">
        <v>18</v>
      </c>
      <c r="AB27">
        <v>4</v>
      </c>
      <c r="AC27">
        <v>3</v>
      </c>
      <c r="AD27">
        <v>8</v>
      </c>
      <c r="AE27">
        <v>20</v>
      </c>
      <c r="AF27">
        <v>10</v>
      </c>
      <c r="AG27">
        <v>13</v>
      </c>
      <c r="AH27">
        <v>6</v>
      </c>
      <c r="AI27">
        <v>10</v>
      </c>
      <c r="AJ27">
        <v>20</v>
      </c>
      <c r="AK27">
        <v>4</v>
      </c>
      <c r="AL27">
        <v>15</v>
      </c>
      <c r="AM27">
        <v>6</v>
      </c>
      <c r="AN27">
        <v>19</v>
      </c>
      <c r="AO27">
        <v>20</v>
      </c>
      <c r="AP27">
        <v>46</v>
      </c>
      <c r="AQ27">
        <v>0</v>
      </c>
      <c r="AR27">
        <v>2001</v>
      </c>
      <c r="AS27">
        <v>1111</v>
      </c>
      <c r="AT27">
        <v>950</v>
      </c>
      <c r="AV27" t="s">
        <v>372</v>
      </c>
      <c r="AW27" t="s">
        <v>373</v>
      </c>
      <c r="AX27" t="s">
        <v>374</v>
      </c>
      <c r="AY27" t="s">
        <v>375</v>
      </c>
      <c r="AZ27" t="s">
        <v>376</v>
      </c>
      <c r="BA27" t="s">
        <v>377</v>
      </c>
      <c r="BB27">
        <v>47.562779999999997</v>
      </c>
      <c r="BC27">
        <v>-18.759170000000001</v>
      </c>
      <c r="BD27">
        <v>59</v>
      </c>
      <c r="BE27">
        <v>0</v>
      </c>
      <c r="BF27">
        <v>0</v>
      </c>
      <c r="BG27">
        <v>1</v>
      </c>
      <c r="BH27">
        <v>1</v>
      </c>
      <c r="BI27">
        <v>0</v>
      </c>
      <c r="BJ27">
        <v>1</v>
      </c>
      <c r="BK27">
        <v>0</v>
      </c>
      <c r="BL27">
        <v>0</v>
      </c>
      <c r="BM27">
        <v>0</v>
      </c>
      <c r="BN27">
        <v>0</v>
      </c>
      <c r="BO27" t="s">
        <v>292</v>
      </c>
      <c r="BP27" t="s">
        <v>57</v>
      </c>
      <c r="BQ27" t="s">
        <v>58</v>
      </c>
      <c r="BR27" t="s">
        <v>378</v>
      </c>
      <c r="BS27" t="s">
        <v>378</v>
      </c>
      <c r="BT27" t="s">
        <v>101</v>
      </c>
      <c r="BU27" t="s">
        <v>102</v>
      </c>
      <c r="BV27" t="s">
        <v>379</v>
      </c>
      <c r="BW27" t="s">
        <v>380</v>
      </c>
      <c r="BX27">
        <v>0</v>
      </c>
      <c r="BY27">
        <v>29</v>
      </c>
    </row>
    <row r="28" spans="1:77" hidden="1" x14ac:dyDescent="0.25">
      <c r="A28">
        <v>30</v>
      </c>
      <c r="B28">
        <v>267791</v>
      </c>
      <c r="C28" t="s">
        <v>7140</v>
      </c>
      <c r="D28" t="s">
        <v>46</v>
      </c>
      <c r="E28" t="s">
        <v>93</v>
      </c>
      <c r="F28" t="s">
        <v>391</v>
      </c>
      <c r="G28">
        <v>2006</v>
      </c>
      <c r="L28">
        <v>4997</v>
      </c>
      <c r="M28">
        <v>0</v>
      </c>
      <c r="N28">
        <v>0</v>
      </c>
      <c r="O28">
        <v>0</v>
      </c>
      <c r="P28">
        <v>293</v>
      </c>
      <c r="Q28">
        <v>1345</v>
      </c>
      <c r="R28">
        <v>521</v>
      </c>
      <c r="S28">
        <v>8</v>
      </c>
      <c r="T28">
        <v>25</v>
      </c>
      <c r="U28">
        <v>18</v>
      </c>
      <c r="V28">
        <v>17</v>
      </c>
      <c r="W28">
        <v>190</v>
      </c>
      <c r="X28">
        <v>47</v>
      </c>
      <c r="Y28">
        <v>21</v>
      </c>
      <c r="Z28">
        <v>5</v>
      </c>
      <c r="AA28">
        <v>6</v>
      </c>
      <c r="AB28">
        <v>38</v>
      </c>
      <c r="AC28">
        <v>17</v>
      </c>
      <c r="AD28">
        <v>15</v>
      </c>
      <c r="AE28">
        <v>22</v>
      </c>
      <c r="AF28">
        <v>22</v>
      </c>
      <c r="AG28">
        <v>61</v>
      </c>
      <c r="AH28">
        <v>34</v>
      </c>
      <c r="AI28">
        <v>39</v>
      </c>
      <c r="AJ28">
        <v>63</v>
      </c>
      <c r="AK28">
        <v>22</v>
      </c>
      <c r="AL28">
        <v>56</v>
      </c>
      <c r="AM28">
        <v>19</v>
      </c>
      <c r="AN28">
        <v>124</v>
      </c>
      <c r="AO28">
        <v>99</v>
      </c>
      <c r="AP28">
        <v>517</v>
      </c>
      <c r="AQ28">
        <v>1.128881036E-2</v>
      </c>
      <c r="BY28">
        <v>30</v>
      </c>
    </row>
    <row r="29" spans="1:77" hidden="1" x14ac:dyDescent="0.25">
      <c r="A29">
        <v>31</v>
      </c>
      <c r="B29">
        <v>1103</v>
      </c>
      <c r="C29" t="s">
        <v>7141</v>
      </c>
      <c r="D29" t="s">
        <v>46</v>
      </c>
      <c r="E29" t="s">
        <v>93</v>
      </c>
      <c r="F29" t="s">
        <v>405</v>
      </c>
      <c r="G29">
        <v>2001</v>
      </c>
      <c r="I29">
        <v>0</v>
      </c>
      <c r="L29">
        <v>37</v>
      </c>
      <c r="M29">
        <v>0</v>
      </c>
      <c r="N29">
        <v>0</v>
      </c>
      <c r="O29">
        <v>0</v>
      </c>
      <c r="P29">
        <v>0</v>
      </c>
      <c r="Q29">
        <v>0</v>
      </c>
      <c r="R29">
        <v>3</v>
      </c>
      <c r="S29">
        <v>5</v>
      </c>
      <c r="T29">
        <v>1</v>
      </c>
      <c r="U29">
        <v>11</v>
      </c>
      <c r="V29">
        <v>2</v>
      </c>
      <c r="W29">
        <v>4</v>
      </c>
      <c r="X29">
        <v>0</v>
      </c>
      <c r="Y29">
        <v>1</v>
      </c>
      <c r="Z29">
        <v>2</v>
      </c>
      <c r="AA29">
        <v>2</v>
      </c>
      <c r="AB29">
        <v>0</v>
      </c>
      <c r="AC29">
        <v>1</v>
      </c>
      <c r="AD29">
        <v>0</v>
      </c>
      <c r="AE29">
        <v>1</v>
      </c>
      <c r="AF29">
        <v>2</v>
      </c>
      <c r="AG29">
        <v>3</v>
      </c>
      <c r="AH29">
        <v>0</v>
      </c>
      <c r="AI29">
        <v>1</v>
      </c>
      <c r="AJ29">
        <v>2</v>
      </c>
      <c r="AK29">
        <v>1</v>
      </c>
      <c r="AL29">
        <v>0</v>
      </c>
      <c r="AM29">
        <v>3</v>
      </c>
      <c r="AN29">
        <v>1</v>
      </c>
      <c r="AO29">
        <v>0</v>
      </c>
      <c r="AP29">
        <v>4</v>
      </c>
      <c r="AQ29">
        <v>0</v>
      </c>
      <c r="AS29">
        <v>1111</v>
      </c>
      <c r="AT29">
        <v>950</v>
      </c>
      <c r="AV29" t="s">
        <v>372</v>
      </c>
      <c r="AW29" t="s">
        <v>373</v>
      </c>
      <c r="AX29" t="s">
        <v>374</v>
      </c>
      <c r="AY29" t="s">
        <v>375</v>
      </c>
      <c r="AZ29" t="s">
        <v>376</v>
      </c>
      <c r="BA29" t="s">
        <v>377</v>
      </c>
      <c r="BB29">
        <v>47.562779999999997</v>
      </c>
      <c r="BC29">
        <v>-18.759170000000001</v>
      </c>
      <c r="BD29">
        <v>59</v>
      </c>
      <c r="BE29">
        <v>0</v>
      </c>
      <c r="BF29">
        <v>0</v>
      </c>
      <c r="BG29">
        <v>1</v>
      </c>
      <c r="BH29">
        <v>1</v>
      </c>
      <c r="BI29">
        <v>0</v>
      </c>
      <c r="BJ29">
        <v>1</v>
      </c>
      <c r="BK29">
        <v>0</v>
      </c>
      <c r="BL29">
        <v>0</v>
      </c>
      <c r="BM29">
        <v>0</v>
      </c>
      <c r="BN29">
        <v>0</v>
      </c>
      <c r="BO29" t="s">
        <v>292</v>
      </c>
      <c r="BP29" t="s">
        <v>57</v>
      </c>
      <c r="BQ29" t="s">
        <v>58</v>
      </c>
      <c r="BR29" t="s">
        <v>378</v>
      </c>
      <c r="BS29" t="s">
        <v>378</v>
      </c>
      <c r="BT29" t="s">
        <v>101</v>
      </c>
      <c r="BU29" t="s">
        <v>102</v>
      </c>
      <c r="BV29" t="s">
        <v>379</v>
      </c>
      <c r="BW29" t="s">
        <v>380</v>
      </c>
      <c r="BX29">
        <v>0</v>
      </c>
      <c r="BY29">
        <v>31</v>
      </c>
    </row>
    <row r="30" spans="1:77" hidden="1" x14ac:dyDescent="0.25">
      <c r="A30">
        <v>32</v>
      </c>
      <c r="B30">
        <v>3416</v>
      </c>
      <c r="C30" t="s">
        <v>7142</v>
      </c>
      <c r="D30" t="s">
        <v>46</v>
      </c>
      <c r="E30" t="s">
        <v>93</v>
      </c>
      <c r="F30" t="s">
        <v>415</v>
      </c>
      <c r="G30">
        <v>2001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BY30">
        <v>32</v>
      </c>
    </row>
    <row r="31" spans="1:77" hidden="1" x14ac:dyDescent="0.25">
      <c r="A31">
        <v>33</v>
      </c>
      <c r="B31">
        <v>3318</v>
      </c>
      <c r="C31" t="s">
        <v>7142</v>
      </c>
      <c r="D31" t="s">
        <v>46</v>
      </c>
      <c r="E31" t="s">
        <v>93</v>
      </c>
      <c r="F31" t="s">
        <v>415</v>
      </c>
      <c r="G31">
        <v>2001</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BY31">
        <v>33</v>
      </c>
    </row>
    <row r="32" spans="1:77" hidden="1" x14ac:dyDescent="0.25">
      <c r="A32">
        <v>34</v>
      </c>
      <c r="B32">
        <v>1328</v>
      </c>
      <c r="C32" t="s">
        <v>7142</v>
      </c>
      <c r="D32" t="s">
        <v>46</v>
      </c>
      <c r="E32" t="s">
        <v>93</v>
      </c>
      <c r="F32" t="s">
        <v>415</v>
      </c>
      <c r="G32">
        <v>2001</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1</v>
      </c>
      <c r="AI32">
        <v>0</v>
      </c>
      <c r="AJ32">
        <v>0</v>
      </c>
      <c r="AK32">
        <v>0</v>
      </c>
      <c r="AL32">
        <v>1</v>
      </c>
      <c r="AM32">
        <v>0</v>
      </c>
      <c r="AN32">
        <v>0</v>
      </c>
      <c r="AO32">
        <v>0</v>
      </c>
      <c r="AP32">
        <v>0</v>
      </c>
      <c r="AQ32">
        <v>0</v>
      </c>
      <c r="BY32">
        <v>34</v>
      </c>
    </row>
    <row r="33" spans="1:77" hidden="1" x14ac:dyDescent="0.25">
      <c r="A33">
        <v>35</v>
      </c>
      <c r="B33">
        <v>1598</v>
      </c>
      <c r="C33" t="s">
        <v>7142</v>
      </c>
      <c r="D33" t="s">
        <v>46</v>
      </c>
      <c r="E33" t="s">
        <v>93</v>
      </c>
      <c r="F33" t="s">
        <v>415</v>
      </c>
      <c r="G33">
        <v>2001</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BY33">
        <v>35</v>
      </c>
    </row>
    <row r="34" spans="1:77" hidden="1" x14ac:dyDescent="0.25">
      <c r="A34">
        <v>36</v>
      </c>
      <c r="B34">
        <v>812</v>
      </c>
      <c r="C34" t="s">
        <v>7142</v>
      </c>
      <c r="D34" t="s">
        <v>46</v>
      </c>
      <c r="E34" t="s">
        <v>93</v>
      </c>
      <c r="F34" t="s">
        <v>415</v>
      </c>
      <c r="G34">
        <v>2001</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BY34">
        <v>36</v>
      </c>
    </row>
    <row r="35" spans="1:77" hidden="1" x14ac:dyDescent="0.25">
      <c r="A35">
        <v>37</v>
      </c>
      <c r="B35">
        <v>13424</v>
      </c>
      <c r="C35" t="s">
        <v>7142</v>
      </c>
      <c r="D35" t="s">
        <v>46</v>
      </c>
      <c r="E35" t="s">
        <v>93</v>
      </c>
      <c r="F35" t="s">
        <v>415</v>
      </c>
      <c r="G35">
        <v>2008</v>
      </c>
      <c r="I35">
        <v>0</v>
      </c>
      <c r="L35">
        <v>2</v>
      </c>
      <c r="M35">
        <v>0</v>
      </c>
      <c r="N35">
        <v>0</v>
      </c>
      <c r="O35">
        <v>0</v>
      </c>
      <c r="P35">
        <v>0</v>
      </c>
      <c r="Q35">
        <v>0</v>
      </c>
      <c r="R35">
        <v>3</v>
      </c>
      <c r="S35">
        <v>0</v>
      </c>
      <c r="T35">
        <v>0</v>
      </c>
      <c r="U35">
        <v>0</v>
      </c>
      <c r="V35">
        <v>0</v>
      </c>
      <c r="W35">
        <v>1</v>
      </c>
      <c r="X35">
        <v>0</v>
      </c>
      <c r="Y35">
        <v>0</v>
      </c>
      <c r="Z35">
        <v>0</v>
      </c>
      <c r="AA35">
        <v>0</v>
      </c>
      <c r="AB35">
        <v>0</v>
      </c>
      <c r="AC35">
        <v>0</v>
      </c>
      <c r="AD35">
        <v>0</v>
      </c>
      <c r="AE35">
        <v>0</v>
      </c>
      <c r="AF35">
        <v>0</v>
      </c>
      <c r="AG35">
        <v>0</v>
      </c>
      <c r="AH35">
        <v>0</v>
      </c>
      <c r="AI35">
        <v>0</v>
      </c>
      <c r="AJ35">
        <v>1</v>
      </c>
      <c r="AK35">
        <v>0</v>
      </c>
      <c r="AL35">
        <v>0</v>
      </c>
      <c r="AM35">
        <v>0</v>
      </c>
      <c r="AN35">
        <v>0</v>
      </c>
      <c r="AO35">
        <v>0</v>
      </c>
      <c r="AP35">
        <v>0</v>
      </c>
      <c r="AQ35">
        <v>0</v>
      </c>
      <c r="AS35">
        <v>1589</v>
      </c>
      <c r="AT35">
        <v>1231</v>
      </c>
      <c r="AU35" t="s">
        <v>355</v>
      </c>
      <c r="AV35" t="s">
        <v>449</v>
      </c>
      <c r="AW35" t="s">
        <v>450</v>
      </c>
      <c r="AX35" t="s">
        <v>451</v>
      </c>
      <c r="AY35" t="s">
        <v>452</v>
      </c>
      <c r="BB35">
        <v>39.596111110000002</v>
      </c>
      <c r="BC35">
        <v>-3.931944444</v>
      </c>
      <c r="BD35">
        <v>1538</v>
      </c>
      <c r="BE35">
        <v>0</v>
      </c>
      <c r="BF35">
        <v>0</v>
      </c>
      <c r="BG35">
        <v>1</v>
      </c>
      <c r="BH35">
        <v>0</v>
      </c>
      <c r="BI35">
        <v>1</v>
      </c>
      <c r="BJ35">
        <v>1</v>
      </c>
      <c r="BK35">
        <v>0</v>
      </c>
      <c r="BL35">
        <v>0</v>
      </c>
      <c r="BM35">
        <v>0</v>
      </c>
      <c r="BN35">
        <v>0</v>
      </c>
      <c r="BO35" t="s">
        <v>312</v>
      </c>
      <c r="BP35" t="s">
        <v>57</v>
      </c>
      <c r="BQ35" t="s">
        <v>58</v>
      </c>
      <c r="BR35" t="s">
        <v>100</v>
      </c>
      <c r="BS35" t="s">
        <v>100</v>
      </c>
      <c r="BT35" t="s">
        <v>101</v>
      </c>
      <c r="BU35" t="s">
        <v>102</v>
      </c>
      <c r="BV35" t="s">
        <v>103</v>
      </c>
      <c r="BW35" t="s">
        <v>104</v>
      </c>
      <c r="BX35">
        <v>0</v>
      </c>
      <c r="BY35">
        <v>37</v>
      </c>
    </row>
    <row r="36" spans="1:77" hidden="1" x14ac:dyDescent="0.25">
      <c r="A36">
        <v>38</v>
      </c>
      <c r="B36">
        <v>23030</v>
      </c>
      <c r="C36" t="s">
        <v>7142</v>
      </c>
      <c r="D36" t="s">
        <v>46</v>
      </c>
      <c r="E36" t="s">
        <v>93</v>
      </c>
      <c r="F36" t="s">
        <v>415</v>
      </c>
      <c r="G36">
        <v>2008</v>
      </c>
      <c r="L36">
        <v>23</v>
      </c>
      <c r="M36">
        <v>0</v>
      </c>
      <c r="N36">
        <v>0</v>
      </c>
      <c r="O36">
        <v>0</v>
      </c>
      <c r="P36">
        <v>0</v>
      </c>
      <c r="Q36">
        <v>0</v>
      </c>
      <c r="R36">
        <v>2</v>
      </c>
      <c r="S36">
        <v>0</v>
      </c>
      <c r="T36">
        <v>0</v>
      </c>
      <c r="U36">
        <v>0</v>
      </c>
      <c r="V36">
        <v>4</v>
      </c>
      <c r="W36">
        <v>0</v>
      </c>
      <c r="X36">
        <v>2</v>
      </c>
      <c r="Y36">
        <v>1</v>
      </c>
      <c r="Z36">
        <v>1</v>
      </c>
      <c r="AA36">
        <v>6</v>
      </c>
      <c r="AB36">
        <v>4</v>
      </c>
      <c r="AC36">
        <v>0</v>
      </c>
      <c r="AD36">
        <v>5</v>
      </c>
      <c r="AE36">
        <v>1</v>
      </c>
      <c r="AF36">
        <v>0</v>
      </c>
      <c r="AG36">
        <v>0</v>
      </c>
      <c r="AH36">
        <v>0</v>
      </c>
      <c r="AI36">
        <v>2</v>
      </c>
      <c r="AJ36">
        <v>16</v>
      </c>
      <c r="AK36">
        <v>13</v>
      </c>
      <c r="AL36">
        <v>4</v>
      </c>
      <c r="AM36">
        <v>1</v>
      </c>
      <c r="AN36">
        <v>2</v>
      </c>
      <c r="AO36">
        <v>5</v>
      </c>
      <c r="AP36">
        <v>2</v>
      </c>
      <c r="AQ36">
        <v>0</v>
      </c>
      <c r="BY36">
        <v>38</v>
      </c>
    </row>
    <row r="37" spans="1:77" hidden="1" x14ac:dyDescent="0.25">
      <c r="A37">
        <v>39</v>
      </c>
      <c r="B37">
        <v>421</v>
      </c>
      <c r="C37" t="s">
        <v>7142</v>
      </c>
      <c r="D37" t="s">
        <v>46</v>
      </c>
      <c r="E37" t="s">
        <v>93</v>
      </c>
      <c r="F37" t="s">
        <v>415</v>
      </c>
      <c r="G37">
        <v>2008</v>
      </c>
      <c r="L37">
        <v>0</v>
      </c>
      <c r="M37">
        <v>0</v>
      </c>
      <c r="N37">
        <v>0</v>
      </c>
      <c r="O37">
        <v>0</v>
      </c>
      <c r="P37">
        <v>0</v>
      </c>
      <c r="Q37">
        <v>1</v>
      </c>
      <c r="R37">
        <v>0</v>
      </c>
      <c r="S37">
        <v>0</v>
      </c>
      <c r="T37">
        <v>0</v>
      </c>
      <c r="U37">
        <v>0</v>
      </c>
      <c r="V37">
        <v>0</v>
      </c>
      <c r="W37">
        <v>0</v>
      </c>
      <c r="X37">
        <v>0</v>
      </c>
      <c r="Y37">
        <v>0</v>
      </c>
      <c r="Z37">
        <v>1</v>
      </c>
      <c r="AA37">
        <v>3</v>
      </c>
      <c r="AB37">
        <v>0</v>
      </c>
      <c r="AC37">
        <v>2</v>
      </c>
      <c r="AD37">
        <v>0</v>
      </c>
      <c r="AE37">
        <v>0</v>
      </c>
      <c r="AF37">
        <v>3</v>
      </c>
      <c r="AG37">
        <v>1</v>
      </c>
      <c r="AH37">
        <v>3</v>
      </c>
      <c r="AI37">
        <v>4</v>
      </c>
      <c r="AJ37">
        <v>3</v>
      </c>
      <c r="AK37">
        <v>0</v>
      </c>
      <c r="AL37">
        <v>0</v>
      </c>
      <c r="AM37">
        <v>0</v>
      </c>
      <c r="AN37">
        <v>0</v>
      </c>
      <c r="AO37">
        <v>0</v>
      </c>
      <c r="AP37">
        <v>0</v>
      </c>
      <c r="AQ37">
        <v>0</v>
      </c>
      <c r="BY37">
        <v>39</v>
      </c>
    </row>
    <row r="38" spans="1:77" hidden="1" x14ac:dyDescent="0.25">
      <c r="A38">
        <v>40</v>
      </c>
      <c r="B38">
        <v>85</v>
      </c>
      <c r="C38" t="s">
        <v>7143</v>
      </c>
      <c r="D38" t="s">
        <v>46</v>
      </c>
      <c r="E38" t="s">
        <v>93</v>
      </c>
      <c r="F38" t="s">
        <v>479</v>
      </c>
      <c r="G38">
        <v>2006</v>
      </c>
      <c r="I38">
        <v>0</v>
      </c>
      <c r="L38">
        <v>1267</v>
      </c>
      <c r="M38">
        <v>0</v>
      </c>
      <c r="N38">
        <v>10</v>
      </c>
      <c r="O38">
        <v>10</v>
      </c>
      <c r="P38">
        <v>1</v>
      </c>
      <c r="Q38">
        <v>24</v>
      </c>
      <c r="R38">
        <v>4</v>
      </c>
      <c r="S38">
        <v>1</v>
      </c>
      <c r="T38">
        <v>0</v>
      </c>
      <c r="U38">
        <v>0</v>
      </c>
      <c r="V38">
        <v>2</v>
      </c>
      <c r="W38">
        <v>0</v>
      </c>
      <c r="X38">
        <v>4</v>
      </c>
      <c r="Y38">
        <v>14</v>
      </c>
      <c r="Z38">
        <v>1</v>
      </c>
      <c r="AA38">
        <v>1</v>
      </c>
      <c r="AB38">
        <v>3</v>
      </c>
      <c r="AC38">
        <v>0</v>
      </c>
      <c r="AD38">
        <v>6</v>
      </c>
      <c r="AE38">
        <v>3</v>
      </c>
      <c r="AF38">
        <v>6</v>
      </c>
      <c r="AG38">
        <v>0</v>
      </c>
      <c r="AH38">
        <v>2</v>
      </c>
      <c r="AI38">
        <v>3</v>
      </c>
      <c r="AJ38">
        <v>0</v>
      </c>
      <c r="AK38">
        <v>0</v>
      </c>
      <c r="AL38">
        <v>4</v>
      </c>
      <c r="AM38">
        <v>0</v>
      </c>
      <c r="AN38">
        <v>4</v>
      </c>
      <c r="AO38">
        <v>1</v>
      </c>
      <c r="AP38">
        <v>1</v>
      </c>
      <c r="AQ38">
        <v>5.845836E-5</v>
      </c>
      <c r="AS38">
        <v>1452</v>
      </c>
      <c r="AT38">
        <v>1189</v>
      </c>
      <c r="AU38" t="s">
        <v>94</v>
      </c>
      <c r="AV38" t="s">
        <v>481</v>
      </c>
      <c r="AW38" t="s">
        <v>482</v>
      </c>
      <c r="AX38" t="s">
        <v>483</v>
      </c>
      <c r="AY38" t="s">
        <v>484</v>
      </c>
      <c r="BB38">
        <v>42.13777778</v>
      </c>
      <c r="BC38">
        <v>9.3088888890000003</v>
      </c>
      <c r="BD38">
        <v>48</v>
      </c>
      <c r="BE38">
        <v>0</v>
      </c>
      <c r="BF38">
        <v>1</v>
      </c>
      <c r="BG38">
        <v>1</v>
      </c>
      <c r="BH38">
        <v>1</v>
      </c>
      <c r="BI38">
        <v>1</v>
      </c>
      <c r="BJ38">
        <v>0</v>
      </c>
      <c r="BK38">
        <v>0</v>
      </c>
      <c r="BL38">
        <v>0</v>
      </c>
      <c r="BM38">
        <v>0</v>
      </c>
      <c r="BN38">
        <v>0</v>
      </c>
      <c r="BO38" t="s">
        <v>485</v>
      </c>
      <c r="BP38" t="s">
        <v>57</v>
      </c>
      <c r="BQ38" t="s">
        <v>58</v>
      </c>
      <c r="BR38" t="s">
        <v>486</v>
      </c>
      <c r="BS38" t="s">
        <v>487</v>
      </c>
      <c r="BT38" t="s">
        <v>101</v>
      </c>
      <c r="BU38" t="s">
        <v>102</v>
      </c>
      <c r="BV38" t="s">
        <v>488</v>
      </c>
      <c r="BW38" t="s">
        <v>489</v>
      </c>
      <c r="BX38">
        <v>0</v>
      </c>
      <c r="BY38">
        <v>40</v>
      </c>
    </row>
    <row r="39" spans="1:77" hidden="1" x14ac:dyDescent="0.25">
      <c r="A39">
        <v>41</v>
      </c>
      <c r="B39">
        <v>6151</v>
      </c>
      <c r="C39" t="s">
        <v>7144</v>
      </c>
      <c r="D39" t="s">
        <v>46</v>
      </c>
      <c r="E39" t="s">
        <v>93</v>
      </c>
      <c r="F39" t="s">
        <v>499</v>
      </c>
      <c r="G39">
        <v>2006</v>
      </c>
      <c r="L39">
        <v>2057</v>
      </c>
      <c r="M39">
        <v>0</v>
      </c>
      <c r="N39">
        <v>50</v>
      </c>
      <c r="O39">
        <v>48</v>
      </c>
      <c r="P39">
        <v>13</v>
      </c>
      <c r="Q39">
        <v>30</v>
      </c>
      <c r="R39">
        <v>11</v>
      </c>
      <c r="S39">
        <v>5</v>
      </c>
      <c r="T39">
        <v>3</v>
      </c>
      <c r="U39">
        <v>9</v>
      </c>
      <c r="V39">
        <v>11</v>
      </c>
      <c r="W39">
        <v>4</v>
      </c>
      <c r="X39">
        <v>10</v>
      </c>
      <c r="Y39">
        <v>103</v>
      </c>
      <c r="Z39">
        <v>12</v>
      </c>
      <c r="AA39">
        <v>12</v>
      </c>
      <c r="AB39">
        <v>9</v>
      </c>
      <c r="AC39">
        <v>11</v>
      </c>
      <c r="AD39">
        <v>29</v>
      </c>
      <c r="AE39">
        <v>29</v>
      </c>
      <c r="AF39">
        <v>37</v>
      </c>
      <c r="AG39">
        <v>46</v>
      </c>
      <c r="AH39">
        <v>49</v>
      </c>
      <c r="AI39">
        <v>50</v>
      </c>
      <c r="AJ39">
        <v>51</v>
      </c>
      <c r="AK39">
        <v>33</v>
      </c>
      <c r="AL39">
        <v>28</v>
      </c>
      <c r="AM39">
        <v>45</v>
      </c>
      <c r="AN39">
        <v>11</v>
      </c>
      <c r="AO39">
        <v>11</v>
      </c>
      <c r="AP39">
        <v>2</v>
      </c>
      <c r="AQ39">
        <v>3.4617595E-4</v>
      </c>
      <c r="BY39">
        <v>41</v>
      </c>
    </row>
    <row r="40" spans="1:77" hidden="1" x14ac:dyDescent="0.25">
      <c r="A40">
        <v>42</v>
      </c>
      <c r="B40">
        <v>7</v>
      </c>
      <c r="C40" t="s">
        <v>7144</v>
      </c>
      <c r="D40" t="s">
        <v>46</v>
      </c>
      <c r="E40" t="s">
        <v>93</v>
      </c>
      <c r="F40" t="s">
        <v>499</v>
      </c>
      <c r="G40">
        <v>2006</v>
      </c>
      <c r="L40">
        <v>176</v>
      </c>
      <c r="M40">
        <v>0</v>
      </c>
      <c r="N40">
        <v>0</v>
      </c>
      <c r="O40">
        <v>2</v>
      </c>
      <c r="P40">
        <v>0</v>
      </c>
      <c r="Q40">
        <v>0</v>
      </c>
      <c r="R40">
        <v>0</v>
      </c>
      <c r="S40">
        <v>0</v>
      </c>
      <c r="T40">
        <v>0</v>
      </c>
      <c r="U40">
        <v>0</v>
      </c>
      <c r="V40">
        <v>1</v>
      </c>
      <c r="W40">
        <v>0</v>
      </c>
      <c r="X40">
        <v>0</v>
      </c>
      <c r="Y40">
        <v>4</v>
      </c>
      <c r="Z40">
        <v>0</v>
      </c>
      <c r="AA40">
        <v>0</v>
      </c>
      <c r="AB40">
        <v>0</v>
      </c>
      <c r="AC40">
        <v>0</v>
      </c>
      <c r="AD40">
        <v>1</v>
      </c>
      <c r="AE40">
        <v>1</v>
      </c>
      <c r="AF40">
        <v>1</v>
      </c>
      <c r="AG40">
        <v>0</v>
      </c>
      <c r="AH40">
        <v>1</v>
      </c>
      <c r="AI40">
        <v>1</v>
      </c>
      <c r="AJ40">
        <v>0</v>
      </c>
      <c r="AK40">
        <v>0</v>
      </c>
      <c r="AL40">
        <v>0</v>
      </c>
      <c r="AM40">
        <v>0</v>
      </c>
      <c r="AN40">
        <v>0</v>
      </c>
      <c r="AO40">
        <v>0</v>
      </c>
      <c r="AP40">
        <v>0</v>
      </c>
      <c r="AQ40">
        <v>0</v>
      </c>
      <c r="BY40">
        <v>42</v>
      </c>
    </row>
    <row r="41" spans="1:77" hidden="1" x14ac:dyDescent="0.25">
      <c r="A41">
        <v>43</v>
      </c>
      <c r="B41">
        <v>20191353</v>
      </c>
      <c r="C41" t="s">
        <v>7145</v>
      </c>
      <c r="D41" t="s">
        <v>46</v>
      </c>
      <c r="E41" t="s">
        <v>93</v>
      </c>
      <c r="F41" t="s">
        <v>510</v>
      </c>
      <c r="G41">
        <v>2017</v>
      </c>
      <c r="I41">
        <v>0</v>
      </c>
      <c r="L41">
        <v>74</v>
      </c>
      <c r="M41">
        <v>0</v>
      </c>
      <c r="N41">
        <v>0</v>
      </c>
      <c r="O41">
        <v>0</v>
      </c>
      <c r="P41">
        <v>9</v>
      </c>
      <c r="Q41">
        <v>0</v>
      </c>
      <c r="R41">
        <v>0</v>
      </c>
      <c r="S41">
        <v>2</v>
      </c>
      <c r="T41">
        <v>0</v>
      </c>
      <c r="U41">
        <v>0</v>
      </c>
      <c r="V41">
        <v>0</v>
      </c>
      <c r="W41">
        <v>0</v>
      </c>
      <c r="X41">
        <v>1</v>
      </c>
      <c r="Y41">
        <v>7</v>
      </c>
      <c r="Z41">
        <v>1</v>
      </c>
      <c r="AA41">
        <v>8</v>
      </c>
      <c r="AB41">
        <v>2</v>
      </c>
      <c r="AC41">
        <v>0</v>
      </c>
      <c r="AD41">
        <v>0</v>
      </c>
      <c r="AE41">
        <v>2</v>
      </c>
      <c r="AF41">
        <v>0</v>
      </c>
      <c r="AG41">
        <v>7</v>
      </c>
      <c r="AH41">
        <v>0</v>
      </c>
      <c r="AI41">
        <v>2</v>
      </c>
      <c r="AJ41">
        <v>6</v>
      </c>
      <c r="AK41">
        <v>6</v>
      </c>
      <c r="AL41">
        <v>5</v>
      </c>
      <c r="AM41">
        <v>1</v>
      </c>
      <c r="AN41">
        <v>4</v>
      </c>
      <c r="AO41">
        <v>0</v>
      </c>
      <c r="AP41">
        <v>10</v>
      </c>
      <c r="AQ41">
        <v>0.85963502073999998</v>
      </c>
      <c r="AS41">
        <v>2133</v>
      </c>
      <c r="AT41">
        <v>1545</v>
      </c>
      <c r="AV41" t="s">
        <v>512</v>
      </c>
      <c r="AW41" t="s">
        <v>513</v>
      </c>
      <c r="AX41" t="s">
        <v>514</v>
      </c>
      <c r="AY41" t="s">
        <v>515</v>
      </c>
      <c r="BB41">
        <v>20.37458333</v>
      </c>
      <c r="BC41">
        <v>-25.687611109999999</v>
      </c>
      <c r="BD41">
        <v>959100</v>
      </c>
      <c r="BE41">
        <v>0</v>
      </c>
      <c r="BF41">
        <v>0</v>
      </c>
      <c r="BG41">
        <v>0</v>
      </c>
      <c r="BH41">
        <v>0</v>
      </c>
      <c r="BI41">
        <v>1</v>
      </c>
      <c r="BJ41">
        <v>1</v>
      </c>
      <c r="BK41">
        <v>0</v>
      </c>
      <c r="BL41">
        <v>0</v>
      </c>
      <c r="BM41">
        <v>0</v>
      </c>
      <c r="BN41">
        <v>0</v>
      </c>
      <c r="BO41" t="s">
        <v>516</v>
      </c>
      <c r="BP41" t="s">
        <v>57</v>
      </c>
      <c r="BQ41" t="s">
        <v>58</v>
      </c>
      <c r="BR41" t="s">
        <v>517</v>
      </c>
      <c r="BS41" t="s">
        <v>518</v>
      </c>
      <c r="BT41" t="s">
        <v>101</v>
      </c>
      <c r="BU41" t="s">
        <v>102</v>
      </c>
      <c r="BV41" t="s">
        <v>519</v>
      </c>
      <c r="BW41" t="s">
        <v>520</v>
      </c>
      <c r="BX41">
        <v>0</v>
      </c>
      <c r="BY41">
        <v>43</v>
      </c>
    </row>
    <row r="42" spans="1:77" hidden="1" x14ac:dyDescent="0.25">
      <c r="A42">
        <v>44</v>
      </c>
      <c r="B42">
        <v>852487</v>
      </c>
      <c r="C42" t="s">
        <v>7146</v>
      </c>
      <c r="D42" t="s">
        <v>46</v>
      </c>
      <c r="E42" t="s">
        <v>93</v>
      </c>
      <c r="F42" t="s">
        <v>532</v>
      </c>
      <c r="G42">
        <v>2011</v>
      </c>
      <c r="I42">
        <v>0</v>
      </c>
      <c r="L42">
        <v>763</v>
      </c>
      <c r="M42">
        <v>0</v>
      </c>
      <c r="N42">
        <v>0</v>
      </c>
      <c r="O42">
        <v>0</v>
      </c>
      <c r="P42">
        <v>2</v>
      </c>
      <c r="Q42">
        <v>6</v>
      </c>
      <c r="R42">
        <v>6</v>
      </c>
      <c r="S42">
        <v>0</v>
      </c>
      <c r="T42">
        <v>2</v>
      </c>
      <c r="U42">
        <v>6</v>
      </c>
      <c r="V42">
        <v>92</v>
      </c>
      <c r="W42">
        <v>86</v>
      </c>
      <c r="X42">
        <v>28</v>
      </c>
      <c r="Y42">
        <v>105</v>
      </c>
      <c r="Z42">
        <v>47</v>
      </c>
      <c r="AA42">
        <v>21</v>
      </c>
      <c r="AB42">
        <v>19</v>
      </c>
      <c r="AC42">
        <v>39</v>
      </c>
      <c r="AD42">
        <v>15</v>
      </c>
      <c r="AE42">
        <v>157</v>
      </c>
      <c r="AF42">
        <v>25</v>
      </c>
      <c r="AG42">
        <v>10</v>
      </c>
      <c r="AH42">
        <v>18</v>
      </c>
      <c r="AI42">
        <v>34</v>
      </c>
      <c r="AJ42">
        <v>10</v>
      </c>
      <c r="AK42">
        <v>24</v>
      </c>
      <c r="AL42">
        <v>12</v>
      </c>
      <c r="AM42">
        <v>4</v>
      </c>
      <c r="AN42">
        <v>25</v>
      </c>
      <c r="AO42">
        <v>31</v>
      </c>
      <c r="AP42">
        <v>10</v>
      </c>
      <c r="AQ42">
        <v>3.5451302079999997E-2</v>
      </c>
      <c r="AS42">
        <v>1846</v>
      </c>
      <c r="AT42">
        <v>1333</v>
      </c>
      <c r="AU42" t="s">
        <v>94</v>
      </c>
      <c r="AV42" t="s">
        <v>534</v>
      </c>
      <c r="AW42" t="s">
        <v>535</v>
      </c>
      <c r="AX42" t="s">
        <v>536</v>
      </c>
      <c r="AY42" t="s">
        <v>537</v>
      </c>
      <c r="BB42">
        <v>37.4</v>
      </c>
      <c r="BC42">
        <v>5.3</v>
      </c>
      <c r="BD42">
        <v>23000</v>
      </c>
      <c r="BE42">
        <v>0</v>
      </c>
      <c r="BF42">
        <v>0</v>
      </c>
      <c r="BG42">
        <v>1</v>
      </c>
      <c r="BH42">
        <v>0</v>
      </c>
      <c r="BI42">
        <v>1</v>
      </c>
      <c r="BJ42">
        <v>0</v>
      </c>
      <c r="BK42">
        <v>0</v>
      </c>
      <c r="BL42">
        <v>0</v>
      </c>
      <c r="BM42">
        <v>0</v>
      </c>
      <c r="BN42">
        <v>0</v>
      </c>
      <c r="BO42" t="s">
        <v>202</v>
      </c>
      <c r="BP42" t="s">
        <v>57</v>
      </c>
      <c r="BQ42" t="s">
        <v>58</v>
      </c>
      <c r="BR42" t="s">
        <v>486</v>
      </c>
      <c r="BS42" t="s">
        <v>487</v>
      </c>
      <c r="BT42" t="s">
        <v>101</v>
      </c>
      <c r="BU42" t="s">
        <v>102</v>
      </c>
      <c r="BV42" t="s">
        <v>488</v>
      </c>
      <c r="BW42" t="s">
        <v>489</v>
      </c>
      <c r="BX42">
        <v>0</v>
      </c>
      <c r="BY42">
        <v>44</v>
      </c>
    </row>
    <row r="43" spans="1:77" hidden="1" x14ac:dyDescent="0.25">
      <c r="A43">
        <v>45</v>
      </c>
      <c r="B43">
        <v>4428</v>
      </c>
      <c r="C43" t="s">
        <v>7147</v>
      </c>
      <c r="D43" t="s">
        <v>46</v>
      </c>
      <c r="E43" t="s">
        <v>93</v>
      </c>
      <c r="F43" t="s">
        <v>544</v>
      </c>
      <c r="G43">
        <v>2008</v>
      </c>
      <c r="I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1.5584664999999999E-4</v>
      </c>
      <c r="AS43">
        <v>1546</v>
      </c>
      <c r="AT43">
        <v>887</v>
      </c>
      <c r="AV43" t="s">
        <v>546</v>
      </c>
      <c r="AW43" t="s">
        <v>547</v>
      </c>
      <c r="AX43" t="s">
        <v>548</v>
      </c>
      <c r="AY43" t="s">
        <v>549</v>
      </c>
      <c r="BB43">
        <v>144.3317222</v>
      </c>
      <c r="BC43">
        <v>-5.7837111109999997</v>
      </c>
      <c r="BD43">
        <v>116</v>
      </c>
      <c r="BE43">
        <v>0</v>
      </c>
      <c r="BF43">
        <v>0</v>
      </c>
      <c r="BG43">
        <v>1</v>
      </c>
      <c r="BH43">
        <v>1</v>
      </c>
      <c r="BI43">
        <v>0</v>
      </c>
      <c r="BJ43">
        <v>0</v>
      </c>
      <c r="BK43">
        <v>0</v>
      </c>
      <c r="BL43">
        <v>0</v>
      </c>
      <c r="BM43">
        <v>0</v>
      </c>
      <c r="BN43">
        <v>0</v>
      </c>
      <c r="BO43" t="s">
        <v>56</v>
      </c>
      <c r="BP43" t="s">
        <v>57</v>
      </c>
      <c r="BQ43" t="s">
        <v>58</v>
      </c>
      <c r="BR43" t="s">
        <v>550</v>
      </c>
      <c r="BS43" t="s">
        <v>551</v>
      </c>
      <c r="BT43" t="s">
        <v>217</v>
      </c>
      <c r="BU43" t="s">
        <v>218</v>
      </c>
      <c r="BV43" t="s">
        <v>552</v>
      </c>
      <c r="BW43" t="s">
        <v>553</v>
      </c>
      <c r="BX43">
        <v>0</v>
      </c>
      <c r="BY43">
        <v>45</v>
      </c>
    </row>
    <row r="44" spans="1:77" hidden="1" x14ac:dyDescent="0.25">
      <c r="A44">
        <v>46</v>
      </c>
      <c r="B44">
        <v>1120</v>
      </c>
      <c r="C44" t="s">
        <v>7148</v>
      </c>
      <c r="D44" t="s">
        <v>46</v>
      </c>
      <c r="E44" t="s">
        <v>93</v>
      </c>
      <c r="F44" t="s">
        <v>563</v>
      </c>
      <c r="G44">
        <v>2008</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8.6117299999999996E-5</v>
      </c>
      <c r="BY44">
        <v>46</v>
      </c>
    </row>
    <row r="45" spans="1:77" hidden="1" x14ac:dyDescent="0.25">
      <c r="A45">
        <v>48</v>
      </c>
      <c r="B45">
        <v>13192</v>
      </c>
      <c r="C45" t="s">
        <v>7149</v>
      </c>
      <c r="D45" t="s">
        <v>46</v>
      </c>
      <c r="E45" t="s">
        <v>93</v>
      </c>
      <c r="F45" t="s">
        <v>567</v>
      </c>
      <c r="G45">
        <v>2000</v>
      </c>
      <c r="L45">
        <v>79</v>
      </c>
      <c r="M45">
        <v>0</v>
      </c>
      <c r="N45">
        <v>0</v>
      </c>
      <c r="O45">
        <v>0</v>
      </c>
      <c r="P45">
        <v>0</v>
      </c>
      <c r="Q45">
        <v>0</v>
      </c>
      <c r="R45">
        <v>1</v>
      </c>
      <c r="S45">
        <v>0</v>
      </c>
      <c r="T45">
        <v>0</v>
      </c>
      <c r="U45">
        <v>0</v>
      </c>
      <c r="V45">
        <v>0</v>
      </c>
      <c r="W45">
        <v>0</v>
      </c>
      <c r="X45">
        <v>0</v>
      </c>
      <c r="Y45">
        <v>2</v>
      </c>
      <c r="Z45">
        <v>0</v>
      </c>
      <c r="AA45">
        <v>0</v>
      </c>
      <c r="AB45">
        <v>0</v>
      </c>
      <c r="AC45">
        <v>0</v>
      </c>
      <c r="AD45">
        <v>0</v>
      </c>
      <c r="AE45">
        <v>1</v>
      </c>
      <c r="AF45">
        <v>0</v>
      </c>
      <c r="AG45">
        <v>1</v>
      </c>
      <c r="AH45">
        <v>1</v>
      </c>
      <c r="AI45">
        <v>2</v>
      </c>
      <c r="AJ45">
        <v>7</v>
      </c>
      <c r="AK45">
        <v>1</v>
      </c>
      <c r="AL45">
        <v>0</v>
      </c>
      <c r="AM45">
        <v>1</v>
      </c>
      <c r="AN45">
        <v>0</v>
      </c>
      <c r="AO45">
        <v>0</v>
      </c>
      <c r="AP45">
        <v>0</v>
      </c>
      <c r="AQ45">
        <v>5.9512360000000002E-4</v>
      </c>
      <c r="BY45">
        <v>48</v>
      </c>
    </row>
    <row r="46" spans="1:77" hidden="1" x14ac:dyDescent="0.25">
      <c r="A46">
        <v>49</v>
      </c>
      <c r="B46">
        <v>48</v>
      </c>
      <c r="C46" t="s">
        <v>7149</v>
      </c>
      <c r="D46" t="s">
        <v>46</v>
      </c>
      <c r="E46" t="s">
        <v>93</v>
      </c>
      <c r="F46" t="s">
        <v>567</v>
      </c>
      <c r="G46">
        <v>2000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2.5830699999999999E-6</v>
      </c>
      <c r="BY46">
        <v>49</v>
      </c>
    </row>
    <row r="47" spans="1:77" hidden="1" x14ac:dyDescent="0.25">
      <c r="A47">
        <v>50</v>
      </c>
      <c r="B47">
        <v>796</v>
      </c>
      <c r="C47" t="s">
        <v>7149</v>
      </c>
      <c r="D47" t="s">
        <v>46</v>
      </c>
      <c r="E47" t="s">
        <v>93</v>
      </c>
      <c r="F47" t="s">
        <v>567</v>
      </c>
      <c r="G47">
        <v>2000</v>
      </c>
      <c r="L47">
        <v>121</v>
      </c>
      <c r="M47">
        <v>0</v>
      </c>
      <c r="N47">
        <v>0</v>
      </c>
      <c r="O47">
        <v>0</v>
      </c>
      <c r="P47">
        <v>11</v>
      </c>
      <c r="Q47">
        <v>4</v>
      </c>
      <c r="R47">
        <v>4</v>
      </c>
      <c r="S47">
        <v>7</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1</v>
      </c>
      <c r="AO47">
        <v>0</v>
      </c>
      <c r="AP47">
        <v>0</v>
      </c>
      <c r="AQ47">
        <v>4.1333520000000001E-5</v>
      </c>
      <c r="BY47">
        <v>50</v>
      </c>
    </row>
    <row r="48" spans="1:77" hidden="1" x14ac:dyDescent="0.25">
      <c r="A48">
        <v>51</v>
      </c>
      <c r="B48">
        <v>2389</v>
      </c>
      <c r="C48" t="s">
        <v>7150</v>
      </c>
      <c r="D48" t="s">
        <v>46</v>
      </c>
      <c r="E48" t="s">
        <v>93</v>
      </c>
      <c r="F48" t="s">
        <v>590</v>
      </c>
      <c r="G48">
        <v>2000</v>
      </c>
      <c r="I48">
        <v>0</v>
      </c>
      <c r="L48">
        <v>0</v>
      </c>
      <c r="M48">
        <v>0</v>
      </c>
      <c r="N48">
        <v>0</v>
      </c>
      <c r="O48">
        <v>7</v>
      </c>
      <c r="P48">
        <v>29</v>
      </c>
      <c r="Q48">
        <v>12</v>
      </c>
      <c r="R48">
        <v>22</v>
      </c>
      <c r="S48">
        <v>2</v>
      </c>
      <c r="T48">
        <v>1</v>
      </c>
      <c r="U48">
        <v>15</v>
      </c>
      <c r="V48">
        <v>10</v>
      </c>
      <c r="W48">
        <v>11</v>
      </c>
      <c r="X48">
        <v>4</v>
      </c>
      <c r="Y48">
        <v>7</v>
      </c>
      <c r="Z48">
        <v>2</v>
      </c>
      <c r="AA48">
        <v>0</v>
      </c>
      <c r="AB48">
        <v>1</v>
      </c>
      <c r="AC48">
        <v>0</v>
      </c>
      <c r="AD48">
        <v>1</v>
      </c>
      <c r="AE48">
        <v>2</v>
      </c>
      <c r="AF48">
        <v>0</v>
      </c>
      <c r="AG48">
        <v>0</v>
      </c>
      <c r="AH48">
        <v>0</v>
      </c>
      <c r="AI48">
        <v>8</v>
      </c>
      <c r="AJ48">
        <v>14</v>
      </c>
      <c r="AK48">
        <v>8</v>
      </c>
      <c r="AL48">
        <v>3</v>
      </c>
      <c r="AM48">
        <v>0</v>
      </c>
      <c r="AN48">
        <v>0</v>
      </c>
      <c r="AO48">
        <v>0</v>
      </c>
      <c r="AP48">
        <v>0</v>
      </c>
      <c r="AQ48">
        <v>0</v>
      </c>
      <c r="AS48">
        <v>1180</v>
      </c>
      <c r="AT48">
        <v>1010</v>
      </c>
      <c r="AV48" t="s">
        <v>592</v>
      </c>
      <c r="AW48" t="s">
        <v>593</v>
      </c>
      <c r="AX48" t="s">
        <v>594</v>
      </c>
      <c r="AY48" t="s">
        <v>595</v>
      </c>
      <c r="AZ48" t="s">
        <v>596</v>
      </c>
      <c r="BA48" t="s">
        <v>597</v>
      </c>
      <c r="BB48">
        <v>53.647590000000001</v>
      </c>
      <c r="BC48">
        <v>18.253329999999998</v>
      </c>
      <c r="BD48">
        <v>849.88</v>
      </c>
      <c r="BE48">
        <v>0</v>
      </c>
      <c r="BF48">
        <v>0</v>
      </c>
      <c r="BG48">
        <v>1</v>
      </c>
      <c r="BH48">
        <v>1</v>
      </c>
      <c r="BI48">
        <v>0</v>
      </c>
      <c r="BJ48">
        <v>0</v>
      </c>
      <c r="BK48">
        <v>0</v>
      </c>
      <c r="BL48">
        <v>0</v>
      </c>
      <c r="BM48">
        <v>0</v>
      </c>
      <c r="BN48">
        <v>0</v>
      </c>
      <c r="BO48" t="s">
        <v>56</v>
      </c>
      <c r="BP48" t="s">
        <v>57</v>
      </c>
      <c r="BQ48" t="s">
        <v>58</v>
      </c>
      <c r="BR48" t="s">
        <v>598</v>
      </c>
      <c r="BS48" t="s">
        <v>598</v>
      </c>
      <c r="BT48" t="s">
        <v>87</v>
      </c>
      <c r="BU48" t="s">
        <v>88</v>
      </c>
      <c r="BV48" t="s">
        <v>599</v>
      </c>
      <c r="BW48" t="s">
        <v>600</v>
      </c>
      <c r="BX48">
        <v>0</v>
      </c>
      <c r="BY48">
        <v>51</v>
      </c>
    </row>
    <row r="49" spans="1:77" hidden="1" x14ac:dyDescent="0.25">
      <c r="A49">
        <v>52</v>
      </c>
      <c r="B49">
        <v>21204</v>
      </c>
      <c r="C49" t="s">
        <v>7150</v>
      </c>
      <c r="D49" t="s">
        <v>46</v>
      </c>
      <c r="E49" t="s">
        <v>93</v>
      </c>
      <c r="F49" t="s">
        <v>590</v>
      </c>
      <c r="G49">
        <v>2000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BY49">
        <v>52</v>
      </c>
    </row>
    <row r="50" spans="1:77" hidden="1" x14ac:dyDescent="0.25">
      <c r="A50">
        <v>53</v>
      </c>
      <c r="B50">
        <v>2030</v>
      </c>
      <c r="C50" t="s">
        <v>7150</v>
      </c>
      <c r="D50" t="s">
        <v>46</v>
      </c>
      <c r="E50" t="s">
        <v>93</v>
      </c>
      <c r="F50" t="s">
        <v>590</v>
      </c>
      <c r="G50">
        <v>2000</v>
      </c>
      <c r="L50">
        <v>271</v>
      </c>
      <c r="M50">
        <v>0</v>
      </c>
      <c r="N50">
        <v>0</v>
      </c>
      <c r="O50">
        <v>4</v>
      </c>
      <c r="P50">
        <v>34</v>
      </c>
      <c r="Q50">
        <v>13</v>
      </c>
      <c r="R50">
        <v>22</v>
      </c>
      <c r="S50">
        <v>13</v>
      </c>
      <c r="T50">
        <v>6</v>
      </c>
      <c r="U50">
        <v>0</v>
      </c>
      <c r="V50">
        <v>3</v>
      </c>
      <c r="W50">
        <v>4</v>
      </c>
      <c r="X50">
        <v>0</v>
      </c>
      <c r="Y50">
        <v>0</v>
      </c>
      <c r="Z50">
        <v>0</v>
      </c>
      <c r="AA50">
        <v>0</v>
      </c>
      <c r="AB50">
        <v>0</v>
      </c>
      <c r="AC50">
        <v>0</v>
      </c>
      <c r="AD50">
        <v>0</v>
      </c>
      <c r="AE50">
        <v>1</v>
      </c>
      <c r="AF50">
        <v>2</v>
      </c>
      <c r="AG50">
        <v>2</v>
      </c>
      <c r="AH50">
        <v>0</v>
      </c>
      <c r="AI50">
        <v>0</v>
      </c>
      <c r="AJ50">
        <v>1</v>
      </c>
      <c r="AK50">
        <v>0</v>
      </c>
      <c r="AL50">
        <v>0</v>
      </c>
      <c r="AM50">
        <v>0</v>
      </c>
      <c r="AN50">
        <v>8</v>
      </c>
      <c r="AO50">
        <v>0</v>
      </c>
      <c r="AP50">
        <v>0</v>
      </c>
      <c r="AQ50">
        <v>0</v>
      </c>
      <c r="BY50">
        <v>53</v>
      </c>
    </row>
    <row r="51" spans="1:77" hidden="1" x14ac:dyDescent="0.25">
      <c r="A51">
        <v>54</v>
      </c>
      <c r="B51">
        <v>3805871</v>
      </c>
      <c r="C51" t="s">
        <v>7151</v>
      </c>
      <c r="D51" t="s">
        <v>46</v>
      </c>
      <c r="E51" t="s">
        <v>93</v>
      </c>
      <c r="F51" t="s">
        <v>612</v>
      </c>
      <c r="G51">
        <v>2003</v>
      </c>
      <c r="I51">
        <v>0</v>
      </c>
      <c r="L51">
        <v>473</v>
      </c>
      <c r="M51">
        <v>0</v>
      </c>
      <c r="N51">
        <v>1</v>
      </c>
      <c r="O51">
        <v>2</v>
      </c>
      <c r="P51">
        <v>39</v>
      </c>
      <c r="Q51">
        <v>39</v>
      </c>
      <c r="R51">
        <v>8</v>
      </c>
      <c r="S51">
        <v>5</v>
      </c>
      <c r="T51">
        <v>4</v>
      </c>
      <c r="U51">
        <v>2</v>
      </c>
      <c r="V51">
        <v>10</v>
      </c>
      <c r="W51">
        <v>14</v>
      </c>
      <c r="X51">
        <v>8</v>
      </c>
      <c r="Y51">
        <v>4</v>
      </c>
      <c r="Z51">
        <v>7</v>
      </c>
      <c r="AA51">
        <v>14</v>
      </c>
      <c r="AB51">
        <v>18</v>
      </c>
      <c r="AC51">
        <v>11</v>
      </c>
      <c r="AD51">
        <v>2</v>
      </c>
      <c r="AE51">
        <v>5</v>
      </c>
      <c r="AF51">
        <v>5</v>
      </c>
      <c r="AG51">
        <v>11</v>
      </c>
      <c r="AH51">
        <v>10</v>
      </c>
      <c r="AI51">
        <v>5</v>
      </c>
      <c r="AJ51">
        <v>11</v>
      </c>
      <c r="AK51">
        <v>27</v>
      </c>
      <c r="AL51">
        <v>28</v>
      </c>
      <c r="AM51">
        <v>52</v>
      </c>
      <c r="AN51">
        <v>30</v>
      </c>
      <c r="AO51">
        <v>20</v>
      </c>
      <c r="AP51">
        <v>40</v>
      </c>
      <c r="AQ51">
        <v>0.17696543131</v>
      </c>
      <c r="AS51">
        <v>345</v>
      </c>
      <c r="AT51">
        <v>306</v>
      </c>
      <c r="AU51" t="s">
        <v>355</v>
      </c>
      <c r="AV51" t="s">
        <v>614</v>
      </c>
      <c r="AW51" t="s">
        <v>615</v>
      </c>
      <c r="AX51" t="s">
        <v>616</v>
      </c>
      <c r="AY51" t="s">
        <v>617</v>
      </c>
      <c r="AZ51" t="s">
        <v>618</v>
      </c>
      <c r="BA51" t="s">
        <v>619</v>
      </c>
      <c r="BB51">
        <v>28.5</v>
      </c>
      <c r="BC51">
        <v>-20.5</v>
      </c>
      <c r="BD51">
        <v>205000</v>
      </c>
      <c r="BE51">
        <v>0</v>
      </c>
      <c r="BF51">
        <v>0</v>
      </c>
      <c r="BG51">
        <v>1</v>
      </c>
      <c r="BH51">
        <v>0</v>
      </c>
      <c r="BI51">
        <v>1</v>
      </c>
      <c r="BJ51">
        <v>1</v>
      </c>
      <c r="BK51">
        <v>0</v>
      </c>
      <c r="BL51">
        <v>0</v>
      </c>
      <c r="BM51">
        <v>0</v>
      </c>
      <c r="BN51">
        <v>0</v>
      </c>
      <c r="BO51" t="s">
        <v>312</v>
      </c>
      <c r="BP51" t="s">
        <v>57</v>
      </c>
      <c r="BQ51" t="s">
        <v>58</v>
      </c>
      <c r="BR51" t="s">
        <v>620</v>
      </c>
      <c r="BS51" t="s">
        <v>620</v>
      </c>
      <c r="BT51" t="s">
        <v>101</v>
      </c>
      <c r="BU51" t="s">
        <v>102</v>
      </c>
      <c r="BV51" t="s">
        <v>621</v>
      </c>
      <c r="BW51" t="s">
        <v>622</v>
      </c>
      <c r="BX51">
        <v>0</v>
      </c>
      <c r="BY51">
        <v>54</v>
      </c>
    </row>
    <row r="52" spans="1:77" hidden="1" x14ac:dyDescent="0.25">
      <c r="A52">
        <v>55</v>
      </c>
      <c r="B52">
        <v>5034883</v>
      </c>
      <c r="C52" t="s">
        <v>7152</v>
      </c>
      <c r="D52" t="s">
        <v>46</v>
      </c>
      <c r="E52" t="s">
        <v>93</v>
      </c>
      <c r="F52" t="s">
        <v>625</v>
      </c>
      <c r="G52">
        <v>2003</v>
      </c>
      <c r="L52">
        <v>544</v>
      </c>
      <c r="M52">
        <v>0</v>
      </c>
      <c r="N52">
        <v>1</v>
      </c>
      <c r="O52">
        <v>2</v>
      </c>
      <c r="P52">
        <v>46</v>
      </c>
      <c r="Q52">
        <v>40</v>
      </c>
      <c r="R52">
        <v>8</v>
      </c>
      <c r="S52">
        <v>5</v>
      </c>
      <c r="T52">
        <v>4</v>
      </c>
      <c r="U52">
        <v>3</v>
      </c>
      <c r="V52">
        <v>14</v>
      </c>
      <c r="W52">
        <v>23</v>
      </c>
      <c r="X52">
        <v>9</v>
      </c>
      <c r="Y52">
        <v>4</v>
      </c>
      <c r="Z52">
        <v>7</v>
      </c>
      <c r="AA52">
        <v>17</v>
      </c>
      <c r="AB52">
        <v>30</v>
      </c>
      <c r="AC52">
        <v>17</v>
      </c>
      <c r="AD52">
        <v>2</v>
      </c>
      <c r="AE52">
        <v>5</v>
      </c>
      <c r="AF52">
        <v>7</v>
      </c>
      <c r="AG52">
        <v>11</v>
      </c>
      <c r="AH52">
        <v>13</v>
      </c>
      <c r="AI52">
        <v>12</v>
      </c>
      <c r="AJ52">
        <v>13</v>
      </c>
      <c r="AK52">
        <v>35</v>
      </c>
      <c r="AL52">
        <v>38</v>
      </c>
      <c r="AM52">
        <v>60</v>
      </c>
      <c r="AN52">
        <v>48</v>
      </c>
      <c r="AO52">
        <v>24</v>
      </c>
      <c r="AP52">
        <v>54</v>
      </c>
      <c r="AQ52">
        <v>0</v>
      </c>
      <c r="BY52">
        <v>55</v>
      </c>
    </row>
    <row r="53" spans="1:77" hidden="1" x14ac:dyDescent="0.25">
      <c r="A53">
        <v>56</v>
      </c>
      <c r="B53">
        <v>1231</v>
      </c>
      <c r="C53" t="s">
        <v>7153</v>
      </c>
      <c r="D53" t="s">
        <v>46</v>
      </c>
      <c r="E53" t="s">
        <v>93</v>
      </c>
      <c r="F53" t="s">
        <v>158</v>
      </c>
      <c r="G53">
        <v>2017</v>
      </c>
      <c r="I53">
        <v>0</v>
      </c>
      <c r="L53">
        <v>1030</v>
      </c>
      <c r="M53">
        <v>0</v>
      </c>
      <c r="N53">
        <v>0</v>
      </c>
      <c r="O53">
        <v>0</v>
      </c>
      <c r="P53">
        <v>0</v>
      </c>
      <c r="Q53">
        <v>0</v>
      </c>
      <c r="R53">
        <v>0</v>
      </c>
      <c r="S53">
        <v>0</v>
      </c>
      <c r="T53">
        <v>0</v>
      </c>
      <c r="U53">
        <v>0</v>
      </c>
      <c r="V53">
        <v>0</v>
      </c>
      <c r="W53">
        <v>0</v>
      </c>
      <c r="X53">
        <v>39</v>
      </c>
      <c r="Y53">
        <v>118</v>
      </c>
      <c r="Z53">
        <v>10</v>
      </c>
      <c r="AA53">
        <v>28</v>
      </c>
      <c r="AB53">
        <v>19</v>
      </c>
      <c r="AC53">
        <v>19</v>
      </c>
      <c r="AD53">
        <v>18</v>
      </c>
      <c r="AE53">
        <v>66</v>
      </c>
      <c r="AF53">
        <v>138</v>
      </c>
      <c r="AG53">
        <v>181</v>
      </c>
      <c r="AH53">
        <v>104</v>
      </c>
      <c r="AI53">
        <v>70</v>
      </c>
      <c r="AJ53">
        <v>8</v>
      </c>
      <c r="AK53">
        <v>24</v>
      </c>
      <c r="AL53">
        <v>30</v>
      </c>
      <c r="AM53">
        <v>19</v>
      </c>
      <c r="AN53">
        <v>11</v>
      </c>
      <c r="AO53">
        <v>29</v>
      </c>
      <c r="AP53">
        <v>20</v>
      </c>
      <c r="AS53">
        <v>2128</v>
      </c>
      <c r="AT53">
        <v>1511</v>
      </c>
      <c r="AV53" t="s">
        <v>160</v>
      </c>
      <c r="AW53" t="s">
        <v>161</v>
      </c>
      <c r="AX53" t="s">
        <v>162</v>
      </c>
      <c r="AY53" t="s">
        <v>163</v>
      </c>
      <c r="BB53">
        <v>14.249722220000001</v>
      </c>
      <c r="BC53">
        <v>-6.2688888890000003</v>
      </c>
      <c r="BD53">
        <v>89.29</v>
      </c>
      <c r="BE53">
        <v>0</v>
      </c>
      <c r="BF53">
        <v>0</v>
      </c>
      <c r="BG53">
        <v>1</v>
      </c>
      <c r="BH53">
        <v>1</v>
      </c>
      <c r="BI53">
        <v>0</v>
      </c>
      <c r="BJ53">
        <v>0</v>
      </c>
      <c r="BK53">
        <v>0</v>
      </c>
      <c r="BL53">
        <v>0</v>
      </c>
      <c r="BM53">
        <v>0</v>
      </c>
      <c r="BN53">
        <v>0</v>
      </c>
      <c r="BO53" t="s">
        <v>56</v>
      </c>
      <c r="BP53" t="s">
        <v>57</v>
      </c>
      <c r="BQ53" t="s">
        <v>58</v>
      </c>
      <c r="BR53" t="s">
        <v>164</v>
      </c>
      <c r="BS53" t="s">
        <v>164</v>
      </c>
      <c r="BT53" t="s">
        <v>101</v>
      </c>
      <c r="BU53" t="s">
        <v>102</v>
      </c>
      <c r="BV53" t="s">
        <v>165</v>
      </c>
      <c r="BW53" t="s">
        <v>166</v>
      </c>
      <c r="BX53">
        <v>0</v>
      </c>
      <c r="BY53">
        <v>56</v>
      </c>
    </row>
    <row r="54" spans="1:77" hidden="1" x14ac:dyDescent="0.25">
      <c r="A54">
        <v>57</v>
      </c>
      <c r="B54">
        <v>8839</v>
      </c>
      <c r="C54" t="s">
        <v>7154</v>
      </c>
      <c r="D54" t="s">
        <v>46</v>
      </c>
      <c r="E54" t="s">
        <v>93</v>
      </c>
      <c r="F54" t="s">
        <v>178</v>
      </c>
      <c r="G54">
        <v>2017</v>
      </c>
      <c r="I54">
        <v>0</v>
      </c>
      <c r="L54">
        <v>2150</v>
      </c>
      <c r="M54">
        <v>0</v>
      </c>
      <c r="N54">
        <v>0</v>
      </c>
      <c r="O54">
        <v>0</v>
      </c>
      <c r="P54">
        <v>0</v>
      </c>
      <c r="Q54">
        <v>0</v>
      </c>
      <c r="R54">
        <v>0</v>
      </c>
      <c r="S54">
        <v>0</v>
      </c>
      <c r="T54">
        <v>0</v>
      </c>
      <c r="U54">
        <v>0</v>
      </c>
      <c r="V54">
        <v>0</v>
      </c>
      <c r="W54">
        <v>1</v>
      </c>
      <c r="X54">
        <v>56</v>
      </c>
      <c r="Y54">
        <v>194</v>
      </c>
      <c r="Z54">
        <v>20</v>
      </c>
      <c r="AA54">
        <v>30</v>
      </c>
      <c r="AB54">
        <v>21</v>
      </c>
      <c r="AC54">
        <v>32</v>
      </c>
      <c r="AD54">
        <v>32</v>
      </c>
      <c r="AE54">
        <v>132</v>
      </c>
      <c r="AF54">
        <v>207</v>
      </c>
      <c r="AG54">
        <v>416</v>
      </c>
      <c r="AH54">
        <v>301</v>
      </c>
      <c r="AI54">
        <v>214</v>
      </c>
      <c r="AJ54">
        <v>27</v>
      </c>
      <c r="AK54">
        <v>94</v>
      </c>
      <c r="AL54">
        <v>65</v>
      </c>
      <c r="AM54">
        <v>94</v>
      </c>
      <c r="AN54">
        <v>77</v>
      </c>
      <c r="AO54">
        <v>81</v>
      </c>
      <c r="AP54">
        <v>49</v>
      </c>
      <c r="AS54">
        <v>2128</v>
      </c>
      <c r="AT54">
        <v>1511</v>
      </c>
      <c r="AV54" t="s">
        <v>160</v>
      </c>
      <c r="AW54" t="s">
        <v>161</v>
      </c>
      <c r="AX54" t="s">
        <v>162</v>
      </c>
      <c r="AY54" t="s">
        <v>163</v>
      </c>
      <c r="BB54">
        <v>14.249722220000001</v>
      </c>
      <c r="BC54">
        <v>-6.2688888890000003</v>
      </c>
      <c r="BD54">
        <v>89.29</v>
      </c>
      <c r="BE54">
        <v>0</v>
      </c>
      <c r="BF54">
        <v>0</v>
      </c>
      <c r="BG54">
        <v>1</v>
      </c>
      <c r="BH54">
        <v>1</v>
      </c>
      <c r="BI54">
        <v>0</v>
      </c>
      <c r="BJ54">
        <v>0</v>
      </c>
      <c r="BK54">
        <v>0</v>
      </c>
      <c r="BL54">
        <v>0</v>
      </c>
      <c r="BM54">
        <v>0</v>
      </c>
      <c r="BN54">
        <v>0</v>
      </c>
      <c r="BO54" t="s">
        <v>56</v>
      </c>
      <c r="BP54" t="s">
        <v>57</v>
      </c>
      <c r="BQ54" t="s">
        <v>58</v>
      </c>
      <c r="BR54" t="s">
        <v>164</v>
      </c>
      <c r="BS54" t="s">
        <v>164</v>
      </c>
      <c r="BT54" t="s">
        <v>101</v>
      </c>
      <c r="BU54" t="s">
        <v>102</v>
      </c>
      <c r="BV54" t="s">
        <v>165</v>
      </c>
      <c r="BW54" t="s">
        <v>166</v>
      </c>
      <c r="BX54">
        <v>0</v>
      </c>
      <c r="BY54">
        <v>57</v>
      </c>
    </row>
    <row r="55" spans="1:77" hidden="1" x14ac:dyDescent="0.25">
      <c r="A55">
        <v>58</v>
      </c>
      <c r="B55">
        <v>3921802</v>
      </c>
      <c r="C55" t="s">
        <v>7155</v>
      </c>
      <c r="D55" t="s">
        <v>46</v>
      </c>
      <c r="E55" t="s">
        <v>93</v>
      </c>
      <c r="F55" t="s">
        <v>645</v>
      </c>
      <c r="G55">
        <v>2011</v>
      </c>
      <c r="I55">
        <v>0</v>
      </c>
      <c r="L55">
        <v>16267</v>
      </c>
      <c r="M55">
        <v>56</v>
      </c>
      <c r="N55">
        <v>213</v>
      </c>
      <c r="O55">
        <v>198</v>
      </c>
      <c r="P55">
        <v>2925</v>
      </c>
      <c r="Q55">
        <v>3372</v>
      </c>
      <c r="R55">
        <v>285</v>
      </c>
      <c r="S55">
        <v>291</v>
      </c>
      <c r="T55">
        <v>215</v>
      </c>
      <c r="U55">
        <v>815</v>
      </c>
      <c r="V55">
        <v>855</v>
      </c>
      <c r="W55">
        <v>425</v>
      </c>
      <c r="X55">
        <v>748</v>
      </c>
      <c r="Y55">
        <v>1770</v>
      </c>
      <c r="Z55">
        <v>2932</v>
      </c>
      <c r="AA55">
        <v>2457</v>
      </c>
      <c r="AB55">
        <v>1392</v>
      </c>
      <c r="AC55">
        <v>668</v>
      </c>
      <c r="AD55">
        <v>598</v>
      </c>
      <c r="AE55">
        <v>597</v>
      </c>
      <c r="AF55">
        <v>728</v>
      </c>
      <c r="AG55">
        <v>702</v>
      </c>
      <c r="AH55">
        <v>487</v>
      </c>
      <c r="AI55">
        <v>419</v>
      </c>
      <c r="AJ55">
        <v>453</v>
      </c>
      <c r="AK55">
        <v>587</v>
      </c>
      <c r="AL55">
        <v>665</v>
      </c>
      <c r="AM55">
        <v>301</v>
      </c>
      <c r="AN55">
        <v>477</v>
      </c>
      <c r="AO55">
        <v>723</v>
      </c>
      <c r="AP55">
        <v>725</v>
      </c>
      <c r="AQ55">
        <v>0.18858404559</v>
      </c>
      <c r="AS55">
        <v>1754</v>
      </c>
      <c r="AT55">
        <v>1359</v>
      </c>
      <c r="AV55" t="s">
        <v>647</v>
      </c>
      <c r="AW55" t="s">
        <v>648</v>
      </c>
      <c r="AX55" t="s">
        <v>649</v>
      </c>
      <c r="AY55" t="s">
        <v>650</v>
      </c>
      <c r="BB55">
        <v>-16.498611109999999</v>
      </c>
      <c r="BC55">
        <v>13.83527778</v>
      </c>
      <c r="BD55">
        <v>145811</v>
      </c>
      <c r="BE55">
        <v>0</v>
      </c>
      <c r="BF55">
        <v>0</v>
      </c>
      <c r="BG55">
        <v>1</v>
      </c>
      <c r="BH55">
        <v>1</v>
      </c>
      <c r="BI55">
        <v>1</v>
      </c>
      <c r="BJ55">
        <v>0</v>
      </c>
      <c r="BK55">
        <v>0</v>
      </c>
      <c r="BL55">
        <v>0</v>
      </c>
      <c r="BM55">
        <v>0</v>
      </c>
      <c r="BN55">
        <v>0</v>
      </c>
      <c r="BO55" t="s">
        <v>651</v>
      </c>
      <c r="BP55" t="s">
        <v>57</v>
      </c>
      <c r="BQ55" t="s">
        <v>58</v>
      </c>
      <c r="BR55" t="s">
        <v>313</v>
      </c>
      <c r="BS55" t="s">
        <v>314</v>
      </c>
      <c r="BT55" t="s">
        <v>101</v>
      </c>
      <c r="BU55" t="s">
        <v>102</v>
      </c>
      <c r="BV55" t="s">
        <v>315</v>
      </c>
      <c r="BW55" t="s">
        <v>316</v>
      </c>
      <c r="BX55">
        <v>0</v>
      </c>
      <c r="BY55">
        <v>58</v>
      </c>
    </row>
    <row r="56" spans="1:77" hidden="1" x14ac:dyDescent="0.25">
      <c r="A56">
        <v>59</v>
      </c>
      <c r="B56">
        <v>2234282</v>
      </c>
      <c r="C56" t="s">
        <v>7156</v>
      </c>
      <c r="D56" t="s">
        <v>46</v>
      </c>
      <c r="E56" t="s">
        <v>93</v>
      </c>
      <c r="F56" t="s">
        <v>654</v>
      </c>
      <c r="G56">
        <v>2011</v>
      </c>
      <c r="I56">
        <v>0</v>
      </c>
      <c r="L56">
        <v>5020</v>
      </c>
      <c r="M56">
        <v>24</v>
      </c>
      <c r="N56">
        <v>105</v>
      </c>
      <c r="O56">
        <v>73</v>
      </c>
      <c r="P56">
        <v>810</v>
      </c>
      <c r="Q56">
        <v>793</v>
      </c>
      <c r="R56">
        <v>112</v>
      </c>
      <c r="S56">
        <v>113</v>
      </c>
      <c r="T56">
        <v>91</v>
      </c>
      <c r="U56">
        <v>410</v>
      </c>
      <c r="V56">
        <v>388</v>
      </c>
      <c r="W56">
        <v>202</v>
      </c>
      <c r="X56">
        <v>291</v>
      </c>
      <c r="Y56">
        <v>928</v>
      </c>
      <c r="Z56">
        <v>888</v>
      </c>
      <c r="AA56">
        <v>1060</v>
      </c>
      <c r="AB56">
        <v>614</v>
      </c>
      <c r="AC56">
        <v>218</v>
      </c>
      <c r="AD56">
        <v>147</v>
      </c>
      <c r="AE56">
        <v>156</v>
      </c>
      <c r="AF56">
        <v>261</v>
      </c>
      <c r="AG56">
        <v>276</v>
      </c>
      <c r="AH56">
        <v>158</v>
      </c>
      <c r="AI56">
        <v>161</v>
      </c>
      <c r="AJ56">
        <v>151</v>
      </c>
      <c r="AK56">
        <v>180</v>
      </c>
      <c r="AL56">
        <v>152</v>
      </c>
      <c r="AM56">
        <v>82</v>
      </c>
      <c r="AN56">
        <v>162</v>
      </c>
      <c r="AO56">
        <v>239</v>
      </c>
      <c r="AP56">
        <v>224</v>
      </c>
      <c r="AQ56">
        <v>0.12456785673</v>
      </c>
      <c r="AS56">
        <v>1754</v>
      </c>
      <c r="AT56">
        <v>1359</v>
      </c>
      <c r="AV56" t="s">
        <v>647</v>
      </c>
      <c r="AW56" t="s">
        <v>648</v>
      </c>
      <c r="AX56" t="s">
        <v>649</v>
      </c>
      <c r="AY56" t="s">
        <v>650</v>
      </c>
      <c r="BB56">
        <v>-16.498611109999999</v>
      </c>
      <c r="BC56">
        <v>13.83527778</v>
      </c>
      <c r="BD56">
        <v>145811</v>
      </c>
      <c r="BE56">
        <v>0</v>
      </c>
      <c r="BF56">
        <v>0</v>
      </c>
      <c r="BG56">
        <v>1</v>
      </c>
      <c r="BH56">
        <v>1</v>
      </c>
      <c r="BI56">
        <v>1</v>
      </c>
      <c r="BJ56">
        <v>0</v>
      </c>
      <c r="BK56">
        <v>0</v>
      </c>
      <c r="BL56">
        <v>0</v>
      </c>
      <c r="BM56">
        <v>0</v>
      </c>
      <c r="BN56">
        <v>0</v>
      </c>
      <c r="BO56" t="s">
        <v>651</v>
      </c>
      <c r="BP56" t="s">
        <v>57</v>
      </c>
      <c r="BQ56" t="s">
        <v>58</v>
      </c>
      <c r="BR56" t="s">
        <v>313</v>
      </c>
      <c r="BS56" t="s">
        <v>314</v>
      </c>
      <c r="BT56" t="s">
        <v>101</v>
      </c>
      <c r="BU56" t="s">
        <v>102</v>
      </c>
      <c r="BV56" t="s">
        <v>315</v>
      </c>
      <c r="BW56" t="s">
        <v>316</v>
      </c>
      <c r="BX56">
        <v>0</v>
      </c>
      <c r="BY56">
        <v>59</v>
      </c>
    </row>
    <row r="57" spans="1:77" hidden="1" x14ac:dyDescent="0.25">
      <c r="A57">
        <v>60</v>
      </c>
      <c r="B57">
        <v>27087</v>
      </c>
      <c r="C57" t="s">
        <v>7157</v>
      </c>
      <c r="D57" t="s">
        <v>46</v>
      </c>
      <c r="E57" t="s">
        <v>93</v>
      </c>
      <c r="F57" t="s">
        <v>661</v>
      </c>
      <c r="G57">
        <v>1999</v>
      </c>
      <c r="I57">
        <v>0</v>
      </c>
      <c r="L57">
        <v>27</v>
      </c>
      <c r="M57">
        <v>0</v>
      </c>
      <c r="N57">
        <v>0</v>
      </c>
      <c r="O57">
        <v>0</v>
      </c>
      <c r="P57">
        <v>0</v>
      </c>
      <c r="Q57">
        <v>0</v>
      </c>
      <c r="R57">
        <v>0</v>
      </c>
      <c r="S57">
        <v>0</v>
      </c>
      <c r="T57">
        <v>0</v>
      </c>
      <c r="U57">
        <v>0</v>
      </c>
      <c r="V57">
        <v>0</v>
      </c>
      <c r="W57">
        <v>0</v>
      </c>
      <c r="X57">
        <v>0</v>
      </c>
      <c r="Y57">
        <v>1</v>
      </c>
      <c r="Z57">
        <v>6</v>
      </c>
      <c r="AA57">
        <v>31</v>
      </c>
      <c r="AB57">
        <v>12</v>
      </c>
      <c r="AC57">
        <v>16</v>
      </c>
      <c r="AD57">
        <v>23</v>
      </c>
      <c r="AE57">
        <v>10</v>
      </c>
      <c r="AF57">
        <v>30</v>
      </c>
      <c r="AG57">
        <v>59</v>
      </c>
      <c r="AH57">
        <v>16</v>
      </c>
      <c r="AI57">
        <v>19</v>
      </c>
      <c r="AJ57">
        <v>12</v>
      </c>
      <c r="AK57">
        <v>37</v>
      </c>
      <c r="AL57">
        <v>9</v>
      </c>
      <c r="AM57">
        <v>6</v>
      </c>
      <c r="AN57">
        <v>23</v>
      </c>
      <c r="AO57">
        <v>57</v>
      </c>
      <c r="AP57">
        <v>67</v>
      </c>
      <c r="AQ57">
        <v>2.0164276100000001E-3</v>
      </c>
      <c r="AS57">
        <v>1093</v>
      </c>
      <c r="AT57">
        <v>938</v>
      </c>
      <c r="AV57" t="s">
        <v>663</v>
      </c>
      <c r="AW57" t="s">
        <v>664</v>
      </c>
      <c r="AX57" t="s">
        <v>665</v>
      </c>
      <c r="AY57" t="s">
        <v>666</v>
      </c>
      <c r="AZ57" t="s">
        <v>667</v>
      </c>
      <c r="BA57" t="s">
        <v>668</v>
      </c>
      <c r="BB57">
        <v>13.57194</v>
      </c>
      <c r="BC57">
        <v>10.74056</v>
      </c>
      <c r="BD57">
        <v>764.4</v>
      </c>
      <c r="BE57">
        <v>0</v>
      </c>
      <c r="BF57">
        <v>0</v>
      </c>
      <c r="BG57">
        <v>1</v>
      </c>
      <c r="BH57">
        <v>0</v>
      </c>
      <c r="BI57">
        <v>1</v>
      </c>
      <c r="BJ57">
        <v>1</v>
      </c>
      <c r="BK57">
        <v>0</v>
      </c>
      <c r="BL57">
        <v>0</v>
      </c>
      <c r="BM57">
        <v>0</v>
      </c>
      <c r="BN57">
        <v>0</v>
      </c>
      <c r="BO57" t="s">
        <v>312</v>
      </c>
      <c r="BP57" t="s">
        <v>57</v>
      </c>
      <c r="BQ57" t="s">
        <v>58</v>
      </c>
      <c r="BR57" t="s">
        <v>669</v>
      </c>
      <c r="BS57" t="s">
        <v>670</v>
      </c>
      <c r="BT57" t="s">
        <v>101</v>
      </c>
      <c r="BU57" t="s">
        <v>102</v>
      </c>
      <c r="BV57" t="s">
        <v>671</v>
      </c>
      <c r="BW57" t="s">
        <v>672</v>
      </c>
      <c r="BX57">
        <v>0</v>
      </c>
      <c r="BY57">
        <v>60</v>
      </c>
    </row>
    <row r="58" spans="1:77" hidden="1" x14ac:dyDescent="0.25">
      <c r="A58">
        <v>61</v>
      </c>
      <c r="B58">
        <v>14809</v>
      </c>
      <c r="C58" t="s">
        <v>7158</v>
      </c>
      <c r="D58" t="s">
        <v>46</v>
      </c>
      <c r="E58" t="s">
        <v>93</v>
      </c>
      <c r="F58" t="s">
        <v>681</v>
      </c>
      <c r="G58">
        <v>1999</v>
      </c>
      <c r="I58">
        <v>0</v>
      </c>
      <c r="L58">
        <v>11</v>
      </c>
      <c r="M58">
        <v>0</v>
      </c>
      <c r="N58">
        <v>0</v>
      </c>
      <c r="O58">
        <v>0</v>
      </c>
      <c r="P58">
        <v>0</v>
      </c>
      <c r="Q58">
        <v>0</v>
      </c>
      <c r="R58">
        <v>0</v>
      </c>
      <c r="S58">
        <v>0</v>
      </c>
      <c r="T58">
        <v>0</v>
      </c>
      <c r="U58">
        <v>0</v>
      </c>
      <c r="V58">
        <v>0</v>
      </c>
      <c r="W58">
        <v>0</v>
      </c>
      <c r="X58">
        <v>0</v>
      </c>
      <c r="Y58">
        <v>0</v>
      </c>
      <c r="Z58">
        <v>5</v>
      </c>
      <c r="AA58">
        <v>31</v>
      </c>
      <c r="AB58">
        <v>11</v>
      </c>
      <c r="AC58">
        <v>14</v>
      </c>
      <c r="AD58">
        <v>17</v>
      </c>
      <c r="AE58">
        <v>5</v>
      </c>
      <c r="AF58">
        <v>20</v>
      </c>
      <c r="AG58">
        <v>47</v>
      </c>
      <c r="AH58">
        <v>9</v>
      </c>
      <c r="AI58">
        <v>17</v>
      </c>
      <c r="AJ58">
        <v>3</v>
      </c>
      <c r="AK58">
        <v>12</v>
      </c>
      <c r="AL58">
        <v>5</v>
      </c>
      <c r="AM58">
        <v>3</v>
      </c>
      <c r="AN58">
        <v>11</v>
      </c>
      <c r="AO58">
        <v>44</v>
      </c>
      <c r="AP58">
        <v>26</v>
      </c>
      <c r="AQ58">
        <v>6.3009241000000005E-4</v>
      </c>
      <c r="AS58">
        <v>1093</v>
      </c>
      <c r="AT58">
        <v>938</v>
      </c>
      <c r="AV58" t="s">
        <v>663</v>
      </c>
      <c r="AW58" t="s">
        <v>664</v>
      </c>
      <c r="AX58" t="s">
        <v>665</v>
      </c>
      <c r="AY58" t="s">
        <v>666</v>
      </c>
      <c r="AZ58" t="s">
        <v>667</v>
      </c>
      <c r="BA58" t="s">
        <v>668</v>
      </c>
      <c r="BB58">
        <v>13.57194</v>
      </c>
      <c r="BC58">
        <v>10.74056</v>
      </c>
      <c r="BD58">
        <v>764.4</v>
      </c>
      <c r="BE58">
        <v>0</v>
      </c>
      <c r="BF58">
        <v>0</v>
      </c>
      <c r="BG58">
        <v>1</v>
      </c>
      <c r="BH58">
        <v>0</v>
      </c>
      <c r="BI58">
        <v>1</v>
      </c>
      <c r="BJ58">
        <v>1</v>
      </c>
      <c r="BK58">
        <v>0</v>
      </c>
      <c r="BL58">
        <v>0</v>
      </c>
      <c r="BM58">
        <v>0</v>
      </c>
      <c r="BN58">
        <v>0</v>
      </c>
      <c r="BO58" t="s">
        <v>312</v>
      </c>
      <c r="BP58" t="s">
        <v>57</v>
      </c>
      <c r="BQ58" t="s">
        <v>58</v>
      </c>
      <c r="BR58" t="s">
        <v>669</v>
      </c>
      <c r="BS58" t="s">
        <v>670</v>
      </c>
      <c r="BT58" t="s">
        <v>101</v>
      </c>
      <c r="BU58" t="s">
        <v>102</v>
      </c>
      <c r="BV58" t="s">
        <v>671</v>
      </c>
      <c r="BW58" t="s">
        <v>672</v>
      </c>
      <c r="BX58">
        <v>0</v>
      </c>
      <c r="BY58">
        <v>61</v>
      </c>
    </row>
    <row r="59" spans="1:77" hidden="1" x14ac:dyDescent="0.25">
      <c r="A59">
        <v>62</v>
      </c>
      <c r="B59">
        <v>754</v>
      </c>
      <c r="C59" t="s">
        <v>7159</v>
      </c>
      <c r="D59" t="s">
        <v>46</v>
      </c>
      <c r="E59" t="s">
        <v>93</v>
      </c>
      <c r="F59" t="s">
        <v>689</v>
      </c>
      <c r="G59">
        <v>2018</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2.0271529999999999E-5</v>
      </c>
      <c r="BY59">
        <v>62</v>
      </c>
    </row>
    <row r="60" spans="1:77" hidden="1" x14ac:dyDescent="0.25">
      <c r="A60">
        <v>63</v>
      </c>
      <c r="B60">
        <v>315</v>
      </c>
      <c r="C60" t="s">
        <v>7160</v>
      </c>
      <c r="D60" t="s">
        <v>46</v>
      </c>
      <c r="E60" t="s">
        <v>93</v>
      </c>
      <c r="F60" t="s">
        <v>693</v>
      </c>
      <c r="G60">
        <v>2018</v>
      </c>
      <c r="I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1.417433E-5</v>
      </c>
      <c r="AS60">
        <v>2312</v>
      </c>
      <c r="AT60">
        <v>1450</v>
      </c>
      <c r="AV60" t="s">
        <v>695</v>
      </c>
      <c r="AW60" t="s">
        <v>696</v>
      </c>
      <c r="AX60" t="s">
        <v>697</v>
      </c>
      <c r="AY60" t="s">
        <v>698</v>
      </c>
      <c r="BB60">
        <v>34.326107</v>
      </c>
      <c r="BC60">
        <v>-0.89133805600000005</v>
      </c>
      <c r="BD60">
        <v>21</v>
      </c>
      <c r="BE60">
        <v>0</v>
      </c>
      <c r="BF60">
        <v>0</v>
      </c>
      <c r="BG60">
        <v>1</v>
      </c>
      <c r="BH60">
        <v>1</v>
      </c>
      <c r="BI60">
        <v>1</v>
      </c>
      <c r="BJ60">
        <v>0</v>
      </c>
      <c r="BK60">
        <v>0</v>
      </c>
      <c r="BL60">
        <v>0</v>
      </c>
      <c r="BM60">
        <v>0</v>
      </c>
      <c r="BN60">
        <v>0</v>
      </c>
      <c r="BO60" t="s">
        <v>651</v>
      </c>
      <c r="BP60" t="s">
        <v>57</v>
      </c>
      <c r="BQ60" t="s">
        <v>58</v>
      </c>
      <c r="BR60" t="s">
        <v>100</v>
      </c>
      <c r="BS60" t="s">
        <v>100</v>
      </c>
      <c r="BT60" t="s">
        <v>101</v>
      </c>
      <c r="BU60" t="s">
        <v>102</v>
      </c>
      <c r="BV60" t="s">
        <v>103</v>
      </c>
      <c r="BW60" t="s">
        <v>104</v>
      </c>
      <c r="BX60">
        <v>0</v>
      </c>
      <c r="BY60">
        <v>63</v>
      </c>
    </row>
    <row r="61" spans="1:77" hidden="1" x14ac:dyDescent="0.25">
      <c r="A61">
        <v>64</v>
      </c>
      <c r="B61">
        <v>4435</v>
      </c>
      <c r="C61" t="s">
        <v>7161</v>
      </c>
      <c r="D61" t="s">
        <v>46</v>
      </c>
      <c r="E61" t="s">
        <v>209</v>
      </c>
      <c r="F61" t="s">
        <v>705</v>
      </c>
      <c r="G61">
        <v>1987</v>
      </c>
      <c r="I61">
        <v>0</v>
      </c>
      <c r="L61">
        <v>83</v>
      </c>
      <c r="M61">
        <v>0</v>
      </c>
      <c r="N61">
        <v>0</v>
      </c>
      <c r="O61">
        <v>0</v>
      </c>
      <c r="P61">
        <v>3</v>
      </c>
      <c r="Q61">
        <v>0</v>
      </c>
      <c r="R61">
        <v>2</v>
      </c>
      <c r="S61">
        <v>2</v>
      </c>
      <c r="T61">
        <v>1</v>
      </c>
      <c r="U61">
        <v>0</v>
      </c>
      <c r="V61">
        <v>2</v>
      </c>
      <c r="W61">
        <v>1</v>
      </c>
      <c r="X61">
        <v>0</v>
      </c>
      <c r="Y61">
        <v>5</v>
      </c>
      <c r="Z61">
        <v>0</v>
      </c>
      <c r="AA61">
        <v>0</v>
      </c>
      <c r="AB61">
        <v>0</v>
      </c>
      <c r="AC61">
        <v>0</v>
      </c>
      <c r="AD61">
        <v>1</v>
      </c>
      <c r="AE61">
        <v>2</v>
      </c>
      <c r="AF61">
        <v>2</v>
      </c>
      <c r="AG61">
        <v>0</v>
      </c>
      <c r="AH61">
        <v>1</v>
      </c>
      <c r="AI61">
        <v>0</v>
      </c>
      <c r="AJ61">
        <v>1</v>
      </c>
      <c r="AK61">
        <v>2</v>
      </c>
      <c r="AL61">
        <v>0</v>
      </c>
      <c r="AM61">
        <v>1</v>
      </c>
      <c r="AN61">
        <v>0</v>
      </c>
      <c r="AO61">
        <v>6</v>
      </c>
      <c r="AP61">
        <v>0</v>
      </c>
      <c r="AQ61">
        <v>0</v>
      </c>
      <c r="AS61">
        <v>272</v>
      </c>
      <c r="AT61">
        <v>244</v>
      </c>
      <c r="AU61" t="s">
        <v>94</v>
      </c>
      <c r="AV61" t="s">
        <v>707</v>
      </c>
      <c r="AW61" t="s">
        <v>708</v>
      </c>
      <c r="AX61" t="s">
        <v>709</v>
      </c>
      <c r="AY61" t="s">
        <v>710</v>
      </c>
      <c r="BB61">
        <v>72.935829999999996</v>
      </c>
      <c r="BC61">
        <v>18.966670000000001</v>
      </c>
      <c r="BD61">
        <v>0</v>
      </c>
      <c r="BE61">
        <v>1</v>
      </c>
      <c r="BF61">
        <v>0</v>
      </c>
      <c r="BG61">
        <v>1</v>
      </c>
      <c r="BH61">
        <v>0</v>
      </c>
      <c r="BI61">
        <v>0</v>
      </c>
      <c r="BJ61">
        <v>0</v>
      </c>
      <c r="BK61">
        <v>0</v>
      </c>
      <c r="BL61">
        <v>0</v>
      </c>
      <c r="BM61">
        <v>0</v>
      </c>
      <c r="BN61">
        <v>0</v>
      </c>
      <c r="BO61" t="s">
        <v>607</v>
      </c>
      <c r="BP61" t="s">
        <v>57</v>
      </c>
      <c r="BQ61" t="s">
        <v>58</v>
      </c>
      <c r="BR61" t="s">
        <v>711</v>
      </c>
      <c r="BS61" t="s">
        <v>712</v>
      </c>
      <c r="BT61" t="s">
        <v>217</v>
      </c>
      <c r="BU61" t="s">
        <v>218</v>
      </c>
      <c r="BV61" t="s">
        <v>713</v>
      </c>
      <c r="BW61" t="s">
        <v>714</v>
      </c>
      <c r="BX61">
        <v>0</v>
      </c>
      <c r="BY61">
        <v>64</v>
      </c>
    </row>
    <row r="62" spans="1:77" hidden="1" x14ac:dyDescent="0.25">
      <c r="A62">
        <v>65</v>
      </c>
      <c r="B62">
        <v>63</v>
      </c>
      <c r="C62" t="s">
        <v>7162</v>
      </c>
      <c r="D62" t="s">
        <v>46</v>
      </c>
      <c r="E62" t="s">
        <v>209</v>
      </c>
      <c r="F62" t="s">
        <v>717</v>
      </c>
      <c r="G62">
        <v>1987</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BY62">
        <v>65</v>
      </c>
    </row>
    <row r="63" spans="1:77" hidden="1" x14ac:dyDescent="0.25">
      <c r="A63">
        <v>66</v>
      </c>
      <c r="B63">
        <v>4</v>
      </c>
      <c r="C63" t="s">
        <v>7162</v>
      </c>
      <c r="D63" t="s">
        <v>46</v>
      </c>
      <c r="E63" t="s">
        <v>209</v>
      </c>
      <c r="F63" t="s">
        <v>717</v>
      </c>
      <c r="G63">
        <v>1987</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BY63">
        <v>66</v>
      </c>
    </row>
    <row r="64" spans="1:77" hidden="1" x14ac:dyDescent="0.25">
      <c r="A64">
        <v>67</v>
      </c>
      <c r="B64">
        <v>0</v>
      </c>
      <c r="C64" t="s">
        <v>7162</v>
      </c>
      <c r="D64" t="s">
        <v>46</v>
      </c>
      <c r="E64" t="s">
        <v>209</v>
      </c>
      <c r="F64" t="s">
        <v>717</v>
      </c>
      <c r="G64">
        <v>1987</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BY64">
        <v>67</v>
      </c>
    </row>
    <row r="65" spans="1:77" hidden="1" x14ac:dyDescent="0.25">
      <c r="A65">
        <v>68</v>
      </c>
      <c r="B65">
        <v>57</v>
      </c>
      <c r="C65" t="s">
        <v>7163</v>
      </c>
      <c r="D65" t="s">
        <v>46</v>
      </c>
      <c r="E65" t="s">
        <v>209</v>
      </c>
      <c r="F65" t="s">
        <v>733</v>
      </c>
      <c r="G65">
        <v>1987</v>
      </c>
      <c r="H65" t="s">
        <v>741</v>
      </c>
      <c r="I65">
        <v>0</v>
      </c>
      <c r="L65">
        <v>151</v>
      </c>
      <c r="M65">
        <v>0</v>
      </c>
      <c r="N65">
        <v>0</v>
      </c>
      <c r="O65">
        <v>0</v>
      </c>
      <c r="P65">
        <v>0</v>
      </c>
      <c r="Q65">
        <v>3</v>
      </c>
      <c r="R65">
        <v>6</v>
      </c>
      <c r="S65">
        <v>5</v>
      </c>
      <c r="T65">
        <v>9</v>
      </c>
      <c r="U65">
        <v>2</v>
      </c>
      <c r="V65">
        <v>23</v>
      </c>
      <c r="W65">
        <v>15</v>
      </c>
      <c r="X65">
        <v>21</v>
      </c>
      <c r="Y65">
        <v>0</v>
      </c>
      <c r="Z65">
        <v>10</v>
      </c>
      <c r="AA65">
        <v>14</v>
      </c>
      <c r="AB65">
        <v>2</v>
      </c>
      <c r="AC65">
        <v>7</v>
      </c>
      <c r="AD65">
        <v>7</v>
      </c>
      <c r="AE65">
        <v>4</v>
      </c>
      <c r="AF65">
        <v>5</v>
      </c>
      <c r="AG65">
        <v>5</v>
      </c>
      <c r="AH65">
        <v>2</v>
      </c>
      <c r="AI65">
        <v>12</v>
      </c>
      <c r="AJ65">
        <v>5</v>
      </c>
      <c r="AK65">
        <v>8</v>
      </c>
      <c r="AL65">
        <v>14</v>
      </c>
      <c r="AM65">
        <v>23</v>
      </c>
      <c r="AN65">
        <v>13</v>
      </c>
      <c r="AO65">
        <v>9</v>
      </c>
      <c r="AP65">
        <v>9</v>
      </c>
      <c r="AQ65">
        <v>0</v>
      </c>
      <c r="AS65">
        <v>280</v>
      </c>
      <c r="AT65">
        <v>250</v>
      </c>
      <c r="AU65" t="s">
        <v>51</v>
      </c>
      <c r="AV65" t="s">
        <v>735</v>
      </c>
      <c r="AW65" t="s">
        <v>736</v>
      </c>
      <c r="AX65" t="s">
        <v>737</v>
      </c>
      <c r="AY65" t="s">
        <v>738</v>
      </c>
      <c r="AZ65" t="s">
        <v>739</v>
      </c>
      <c r="BA65" t="s">
        <v>740</v>
      </c>
      <c r="BB65">
        <v>79.132499999999993</v>
      </c>
      <c r="BC65">
        <v>10.783055559999999</v>
      </c>
      <c r="BD65">
        <v>21.74</v>
      </c>
      <c r="BE65">
        <v>0</v>
      </c>
      <c r="BF65">
        <v>1</v>
      </c>
      <c r="BG65">
        <v>1</v>
      </c>
      <c r="BH65">
        <v>0</v>
      </c>
      <c r="BI65">
        <v>0</v>
      </c>
      <c r="BJ65">
        <v>0</v>
      </c>
      <c r="BK65">
        <v>0</v>
      </c>
      <c r="BL65">
        <v>0</v>
      </c>
      <c r="BM65">
        <v>0</v>
      </c>
      <c r="BN65">
        <v>0</v>
      </c>
      <c r="BO65" t="s">
        <v>562</v>
      </c>
      <c r="BP65" t="s">
        <v>57</v>
      </c>
      <c r="BQ65" t="s">
        <v>58</v>
      </c>
      <c r="BR65" t="s">
        <v>711</v>
      </c>
      <c r="BS65" t="s">
        <v>712</v>
      </c>
      <c r="BT65" t="s">
        <v>217</v>
      </c>
      <c r="BU65" t="s">
        <v>218</v>
      </c>
      <c r="BV65" t="s">
        <v>713</v>
      </c>
      <c r="BW65" t="s">
        <v>714</v>
      </c>
      <c r="BX65">
        <v>0</v>
      </c>
      <c r="BY65">
        <v>68</v>
      </c>
    </row>
    <row r="66" spans="1:77" hidden="1" x14ac:dyDescent="0.25">
      <c r="A66">
        <v>69</v>
      </c>
      <c r="B66">
        <v>66</v>
      </c>
      <c r="C66" t="s">
        <v>7163</v>
      </c>
      <c r="D66" t="s">
        <v>46</v>
      </c>
      <c r="E66" t="s">
        <v>209</v>
      </c>
      <c r="F66" t="s">
        <v>733</v>
      </c>
      <c r="G66">
        <v>1987</v>
      </c>
      <c r="L66">
        <v>4</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BY66">
        <v>69</v>
      </c>
    </row>
    <row r="67" spans="1:77" hidden="1" x14ac:dyDescent="0.25">
      <c r="A67">
        <v>70</v>
      </c>
      <c r="B67">
        <v>7</v>
      </c>
      <c r="C67" t="s">
        <v>7163</v>
      </c>
      <c r="D67" t="s">
        <v>46</v>
      </c>
      <c r="E67" t="s">
        <v>209</v>
      </c>
      <c r="F67" t="s">
        <v>733</v>
      </c>
      <c r="G67">
        <v>1987</v>
      </c>
      <c r="L67">
        <v>37</v>
      </c>
      <c r="M67">
        <v>0</v>
      </c>
      <c r="N67">
        <v>0</v>
      </c>
      <c r="O67">
        <v>0</v>
      </c>
      <c r="P67">
        <v>0</v>
      </c>
      <c r="Q67">
        <v>0</v>
      </c>
      <c r="R67">
        <v>0</v>
      </c>
      <c r="S67">
        <v>0</v>
      </c>
      <c r="T67">
        <v>3</v>
      </c>
      <c r="U67">
        <v>5</v>
      </c>
      <c r="V67">
        <v>0</v>
      </c>
      <c r="W67">
        <v>1</v>
      </c>
      <c r="X67">
        <v>1</v>
      </c>
      <c r="Y67">
        <v>0</v>
      </c>
      <c r="Z67">
        <v>0</v>
      </c>
      <c r="AA67">
        <v>4</v>
      </c>
      <c r="AB67">
        <v>4</v>
      </c>
      <c r="AC67">
        <v>2</v>
      </c>
      <c r="AD67">
        <v>3</v>
      </c>
      <c r="AE67">
        <v>1</v>
      </c>
      <c r="AF67">
        <v>0</v>
      </c>
      <c r="AG67">
        <v>0</v>
      </c>
      <c r="AH67">
        <v>0</v>
      </c>
      <c r="AI67">
        <v>0</v>
      </c>
      <c r="AJ67">
        <v>0</v>
      </c>
      <c r="AK67">
        <v>1</v>
      </c>
      <c r="AL67">
        <v>0</v>
      </c>
      <c r="AM67">
        <v>3</v>
      </c>
      <c r="AN67">
        <v>0</v>
      </c>
      <c r="AO67">
        <v>0</v>
      </c>
      <c r="AP67">
        <v>0</v>
      </c>
      <c r="AQ67">
        <v>0</v>
      </c>
      <c r="BY67">
        <v>70</v>
      </c>
    </row>
    <row r="68" spans="1:77" hidden="1" x14ac:dyDescent="0.25">
      <c r="A68">
        <v>71</v>
      </c>
      <c r="B68">
        <v>47</v>
      </c>
      <c r="C68" t="s">
        <v>7164</v>
      </c>
      <c r="D68" t="s">
        <v>46</v>
      </c>
      <c r="E68" t="s">
        <v>209</v>
      </c>
      <c r="F68" t="s">
        <v>758</v>
      </c>
      <c r="G68">
        <v>1987</v>
      </c>
      <c r="H68" t="s">
        <v>741</v>
      </c>
      <c r="I68">
        <v>0</v>
      </c>
      <c r="L68">
        <v>115</v>
      </c>
      <c r="M68">
        <v>0</v>
      </c>
      <c r="N68">
        <v>0</v>
      </c>
      <c r="O68">
        <v>0</v>
      </c>
      <c r="P68">
        <v>0</v>
      </c>
      <c r="Q68">
        <v>1</v>
      </c>
      <c r="R68">
        <v>5</v>
      </c>
      <c r="S68">
        <v>4</v>
      </c>
      <c r="T68">
        <v>8</v>
      </c>
      <c r="U68">
        <v>1</v>
      </c>
      <c r="V68">
        <v>10</v>
      </c>
      <c r="W68">
        <v>5</v>
      </c>
      <c r="X68">
        <v>12</v>
      </c>
      <c r="Y68">
        <v>0</v>
      </c>
      <c r="Z68">
        <v>4</v>
      </c>
      <c r="AA68">
        <v>6</v>
      </c>
      <c r="AB68">
        <v>2</v>
      </c>
      <c r="AC68">
        <v>5</v>
      </c>
      <c r="AD68">
        <v>5</v>
      </c>
      <c r="AE68">
        <v>3</v>
      </c>
      <c r="AF68">
        <v>4</v>
      </c>
      <c r="AG68">
        <v>4</v>
      </c>
      <c r="AH68">
        <v>1</v>
      </c>
      <c r="AI68">
        <v>9</v>
      </c>
      <c r="AJ68">
        <v>5</v>
      </c>
      <c r="AK68">
        <v>8</v>
      </c>
      <c r="AL68">
        <v>11</v>
      </c>
      <c r="AM68">
        <v>20</v>
      </c>
      <c r="AN68">
        <v>13</v>
      </c>
      <c r="AO68">
        <v>8</v>
      </c>
      <c r="AP68">
        <v>7</v>
      </c>
      <c r="AQ68">
        <v>0</v>
      </c>
      <c r="AS68">
        <v>280</v>
      </c>
      <c r="AT68">
        <v>250</v>
      </c>
      <c r="AU68" t="s">
        <v>51</v>
      </c>
      <c r="AV68" t="s">
        <v>735</v>
      </c>
      <c r="AW68" t="s">
        <v>736</v>
      </c>
      <c r="AX68" t="s">
        <v>737</v>
      </c>
      <c r="AY68" t="s">
        <v>738</v>
      </c>
      <c r="AZ68" t="s">
        <v>739</v>
      </c>
      <c r="BA68" t="s">
        <v>740</v>
      </c>
      <c r="BB68">
        <v>79.132499999999993</v>
      </c>
      <c r="BC68">
        <v>10.783055559999999</v>
      </c>
      <c r="BD68">
        <v>21.74</v>
      </c>
      <c r="BE68">
        <v>0</v>
      </c>
      <c r="BF68">
        <v>1</v>
      </c>
      <c r="BG68">
        <v>1</v>
      </c>
      <c r="BH68">
        <v>0</v>
      </c>
      <c r="BI68">
        <v>0</v>
      </c>
      <c r="BJ68">
        <v>0</v>
      </c>
      <c r="BK68">
        <v>0</v>
      </c>
      <c r="BL68">
        <v>0</v>
      </c>
      <c r="BM68">
        <v>0</v>
      </c>
      <c r="BN68">
        <v>0</v>
      </c>
      <c r="BO68" t="s">
        <v>562</v>
      </c>
      <c r="BP68" t="s">
        <v>57</v>
      </c>
      <c r="BQ68" t="s">
        <v>58</v>
      </c>
      <c r="BR68" t="s">
        <v>711</v>
      </c>
      <c r="BS68" t="s">
        <v>712</v>
      </c>
      <c r="BT68" t="s">
        <v>217</v>
      </c>
      <c r="BU68" t="s">
        <v>218</v>
      </c>
      <c r="BV68" t="s">
        <v>713</v>
      </c>
      <c r="BW68" t="s">
        <v>714</v>
      </c>
      <c r="BX68">
        <v>0</v>
      </c>
      <c r="BY68">
        <v>71</v>
      </c>
    </row>
    <row r="69" spans="1:77" hidden="1" x14ac:dyDescent="0.25">
      <c r="A69">
        <v>72</v>
      </c>
      <c r="B69">
        <v>30</v>
      </c>
      <c r="C69" t="s">
        <v>7164</v>
      </c>
      <c r="D69" t="s">
        <v>46</v>
      </c>
      <c r="E69" t="s">
        <v>209</v>
      </c>
      <c r="F69" t="s">
        <v>758</v>
      </c>
      <c r="G69">
        <v>1987</v>
      </c>
      <c r="L69">
        <v>2</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BY69">
        <v>72</v>
      </c>
    </row>
    <row r="70" spans="1:77" hidden="1" x14ac:dyDescent="0.25">
      <c r="A70">
        <v>73</v>
      </c>
      <c r="B70">
        <v>0</v>
      </c>
      <c r="C70" t="s">
        <v>7164</v>
      </c>
      <c r="D70" t="s">
        <v>46</v>
      </c>
      <c r="E70" t="s">
        <v>209</v>
      </c>
      <c r="F70" t="s">
        <v>758</v>
      </c>
      <c r="G70">
        <v>1987</v>
      </c>
      <c r="L70">
        <v>2</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BY70">
        <v>73</v>
      </c>
    </row>
    <row r="71" spans="1:77" hidden="1" x14ac:dyDescent="0.25">
      <c r="A71">
        <v>74</v>
      </c>
      <c r="B71">
        <v>0</v>
      </c>
      <c r="C71" t="s">
        <v>7164</v>
      </c>
      <c r="D71" t="s">
        <v>46</v>
      </c>
      <c r="E71" t="s">
        <v>209</v>
      </c>
      <c r="F71" t="s">
        <v>758</v>
      </c>
      <c r="G71">
        <v>1987</v>
      </c>
      <c r="L71">
        <v>3</v>
      </c>
      <c r="M71">
        <v>0</v>
      </c>
      <c r="N71">
        <v>0</v>
      </c>
      <c r="O71">
        <v>0</v>
      </c>
      <c r="P71">
        <v>0</v>
      </c>
      <c r="Q71">
        <v>0</v>
      </c>
      <c r="R71">
        <v>0</v>
      </c>
      <c r="S71">
        <v>0</v>
      </c>
      <c r="T71">
        <v>0</v>
      </c>
      <c r="U71">
        <v>0</v>
      </c>
      <c r="V71">
        <v>0</v>
      </c>
      <c r="W71">
        <v>0</v>
      </c>
      <c r="X71">
        <v>1</v>
      </c>
      <c r="Y71">
        <v>0</v>
      </c>
      <c r="Z71">
        <v>0</v>
      </c>
      <c r="AA71">
        <v>0</v>
      </c>
      <c r="AB71">
        <v>1</v>
      </c>
      <c r="AC71">
        <v>0</v>
      </c>
      <c r="AD71">
        <v>0</v>
      </c>
      <c r="AE71">
        <v>0</v>
      </c>
      <c r="AF71">
        <v>0</v>
      </c>
      <c r="AG71">
        <v>0</v>
      </c>
      <c r="AH71">
        <v>0</v>
      </c>
      <c r="AI71">
        <v>0</v>
      </c>
      <c r="AJ71">
        <v>0</v>
      </c>
      <c r="AK71">
        <v>0</v>
      </c>
      <c r="AL71">
        <v>0</v>
      </c>
      <c r="AM71">
        <v>1</v>
      </c>
      <c r="AN71">
        <v>0</v>
      </c>
      <c r="AO71">
        <v>0</v>
      </c>
      <c r="AP71">
        <v>0</v>
      </c>
      <c r="AQ71">
        <v>0</v>
      </c>
      <c r="BY71">
        <v>74</v>
      </c>
    </row>
    <row r="72" spans="1:77" hidden="1" x14ac:dyDescent="0.25">
      <c r="A72">
        <v>75</v>
      </c>
      <c r="B72">
        <v>389877</v>
      </c>
      <c r="C72" t="s">
        <v>7165</v>
      </c>
      <c r="D72" t="s">
        <v>46</v>
      </c>
      <c r="E72" t="s">
        <v>209</v>
      </c>
      <c r="F72" t="s">
        <v>772</v>
      </c>
      <c r="G72">
        <v>1992</v>
      </c>
      <c r="I72">
        <v>0</v>
      </c>
      <c r="J72">
        <v>2004</v>
      </c>
      <c r="K72" t="s">
        <v>782</v>
      </c>
      <c r="L72">
        <v>1886</v>
      </c>
      <c r="M72">
        <v>28</v>
      </c>
      <c r="N72">
        <v>59</v>
      </c>
      <c r="O72">
        <v>26</v>
      </c>
      <c r="P72">
        <v>15</v>
      </c>
      <c r="Q72">
        <v>38</v>
      </c>
      <c r="R72">
        <v>30</v>
      </c>
      <c r="S72">
        <v>113</v>
      </c>
      <c r="T72">
        <v>697</v>
      </c>
      <c r="U72">
        <v>759</v>
      </c>
      <c r="V72">
        <v>395</v>
      </c>
      <c r="W72">
        <v>220</v>
      </c>
      <c r="X72">
        <v>276</v>
      </c>
      <c r="Y72">
        <v>767</v>
      </c>
      <c r="Z72">
        <v>157</v>
      </c>
      <c r="AA72">
        <v>569</v>
      </c>
      <c r="AB72">
        <v>452</v>
      </c>
      <c r="AC72">
        <v>734</v>
      </c>
      <c r="AD72">
        <v>875</v>
      </c>
      <c r="AE72">
        <v>504</v>
      </c>
      <c r="AF72">
        <v>796</v>
      </c>
      <c r="AG72">
        <v>600</v>
      </c>
      <c r="AH72">
        <v>539</v>
      </c>
      <c r="AI72">
        <v>589</v>
      </c>
      <c r="AJ72">
        <v>366</v>
      </c>
      <c r="AK72">
        <v>185</v>
      </c>
      <c r="AL72">
        <v>159</v>
      </c>
      <c r="AM72">
        <v>228</v>
      </c>
      <c r="AN72">
        <v>1332</v>
      </c>
      <c r="AO72">
        <v>423</v>
      </c>
      <c r="AP72">
        <v>2332</v>
      </c>
      <c r="AQ72">
        <v>0</v>
      </c>
      <c r="AS72">
        <v>791</v>
      </c>
      <c r="AT72">
        <v>668</v>
      </c>
      <c r="AV72" t="s">
        <v>774</v>
      </c>
      <c r="AW72" t="s">
        <v>774</v>
      </c>
      <c r="AX72" t="s">
        <v>775</v>
      </c>
      <c r="AY72" t="s">
        <v>776</v>
      </c>
      <c r="BB72">
        <v>103.83333330000001</v>
      </c>
      <c r="BC72">
        <v>13.43333333</v>
      </c>
      <c r="BD72">
        <v>40100</v>
      </c>
      <c r="BE72">
        <v>1</v>
      </c>
      <c r="BF72">
        <v>1</v>
      </c>
      <c r="BG72">
        <v>1</v>
      </c>
      <c r="BH72">
        <v>1</v>
      </c>
      <c r="BI72">
        <v>0</v>
      </c>
      <c r="BJ72">
        <v>0</v>
      </c>
      <c r="BK72">
        <v>0</v>
      </c>
      <c r="BL72">
        <v>0</v>
      </c>
      <c r="BM72">
        <v>0</v>
      </c>
      <c r="BN72">
        <v>0</v>
      </c>
      <c r="BO72" t="s">
        <v>777</v>
      </c>
      <c r="BP72" t="s">
        <v>57</v>
      </c>
      <c r="BQ72" t="s">
        <v>58</v>
      </c>
      <c r="BR72" t="s">
        <v>778</v>
      </c>
      <c r="BS72" t="s">
        <v>779</v>
      </c>
      <c r="BT72" t="s">
        <v>217</v>
      </c>
      <c r="BU72" t="s">
        <v>218</v>
      </c>
      <c r="BV72" t="s">
        <v>780</v>
      </c>
      <c r="BW72" t="s">
        <v>781</v>
      </c>
      <c r="BX72">
        <v>0</v>
      </c>
      <c r="BY72">
        <v>75</v>
      </c>
    </row>
    <row r="73" spans="1:77" hidden="1" x14ac:dyDescent="0.25">
      <c r="A73">
        <v>76</v>
      </c>
      <c r="B73">
        <v>22795</v>
      </c>
      <c r="C73" t="s">
        <v>7165</v>
      </c>
      <c r="D73" t="s">
        <v>46</v>
      </c>
      <c r="E73" t="s">
        <v>209</v>
      </c>
      <c r="F73" t="s">
        <v>772</v>
      </c>
      <c r="G73">
        <v>1992</v>
      </c>
      <c r="L73">
        <v>15</v>
      </c>
      <c r="M73">
        <v>0</v>
      </c>
      <c r="N73">
        <v>0</v>
      </c>
      <c r="O73">
        <v>0</v>
      </c>
      <c r="P73">
        <v>0</v>
      </c>
      <c r="Q73">
        <v>0</v>
      </c>
      <c r="R73">
        <v>0</v>
      </c>
      <c r="S73">
        <v>1</v>
      </c>
      <c r="T73">
        <v>3</v>
      </c>
      <c r="U73">
        <v>27</v>
      </c>
      <c r="V73">
        <v>18</v>
      </c>
      <c r="W73">
        <v>2</v>
      </c>
      <c r="X73">
        <v>1</v>
      </c>
      <c r="Y73">
        <v>22</v>
      </c>
      <c r="Z73">
        <v>3</v>
      </c>
      <c r="AA73">
        <v>16</v>
      </c>
      <c r="AB73">
        <v>27</v>
      </c>
      <c r="AC73">
        <v>1</v>
      </c>
      <c r="AD73">
        <v>11</v>
      </c>
      <c r="AE73">
        <v>4</v>
      </c>
      <c r="AF73">
        <v>6</v>
      </c>
      <c r="AG73">
        <v>9</v>
      </c>
      <c r="AH73">
        <v>9</v>
      </c>
      <c r="AI73">
        <v>38</v>
      </c>
      <c r="AJ73">
        <v>3</v>
      </c>
      <c r="AK73">
        <v>3</v>
      </c>
      <c r="AL73">
        <v>0</v>
      </c>
      <c r="AM73">
        <v>9</v>
      </c>
      <c r="AN73">
        <v>42</v>
      </c>
      <c r="AO73">
        <v>9</v>
      </c>
      <c r="AP73">
        <v>11</v>
      </c>
      <c r="AQ73">
        <v>0</v>
      </c>
      <c r="BY73">
        <v>76</v>
      </c>
    </row>
    <row r="74" spans="1:77" hidden="1" x14ac:dyDescent="0.25">
      <c r="A74">
        <v>77</v>
      </c>
      <c r="B74">
        <v>33110</v>
      </c>
      <c r="C74" t="s">
        <v>7165</v>
      </c>
      <c r="D74" t="s">
        <v>46</v>
      </c>
      <c r="E74" t="s">
        <v>209</v>
      </c>
      <c r="F74" t="s">
        <v>772</v>
      </c>
      <c r="G74">
        <v>1992</v>
      </c>
      <c r="L74">
        <v>293</v>
      </c>
      <c r="M74">
        <v>0</v>
      </c>
      <c r="N74">
        <v>0</v>
      </c>
      <c r="O74">
        <v>0</v>
      </c>
      <c r="P74">
        <v>0</v>
      </c>
      <c r="Q74">
        <v>3</v>
      </c>
      <c r="R74">
        <v>4</v>
      </c>
      <c r="S74">
        <v>14</v>
      </c>
      <c r="T74">
        <v>107</v>
      </c>
      <c r="U74">
        <v>77</v>
      </c>
      <c r="V74">
        <v>60</v>
      </c>
      <c r="W74">
        <v>22</v>
      </c>
      <c r="X74">
        <v>20</v>
      </c>
      <c r="Y74">
        <v>81</v>
      </c>
      <c r="Z74">
        <v>30</v>
      </c>
      <c r="AA74">
        <v>63</v>
      </c>
      <c r="AB74">
        <v>119</v>
      </c>
      <c r="AC74">
        <v>31</v>
      </c>
      <c r="AD74">
        <v>48</v>
      </c>
      <c r="AE74">
        <v>25</v>
      </c>
      <c r="AF74">
        <v>90</v>
      </c>
      <c r="AG74">
        <v>28</v>
      </c>
      <c r="AH74">
        <v>43</v>
      </c>
      <c r="AI74">
        <v>50</v>
      </c>
      <c r="AJ74">
        <v>33</v>
      </c>
      <c r="AK74">
        <v>9</v>
      </c>
      <c r="AL74">
        <v>38</v>
      </c>
      <c r="AM74">
        <v>35</v>
      </c>
      <c r="AN74">
        <v>135</v>
      </c>
      <c r="AO74">
        <v>33</v>
      </c>
      <c r="AP74">
        <v>199</v>
      </c>
      <c r="AQ74">
        <v>0</v>
      </c>
      <c r="BY74">
        <v>77</v>
      </c>
    </row>
    <row r="75" spans="1:77" hidden="1" x14ac:dyDescent="0.25">
      <c r="A75">
        <v>78</v>
      </c>
      <c r="B75">
        <v>295</v>
      </c>
      <c r="C75" t="s">
        <v>7166</v>
      </c>
      <c r="D75" t="s">
        <v>46</v>
      </c>
      <c r="E75" t="s">
        <v>209</v>
      </c>
      <c r="F75" t="s">
        <v>806</v>
      </c>
      <c r="G75">
        <v>1993</v>
      </c>
      <c r="I75">
        <v>0</v>
      </c>
      <c r="L75">
        <v>8268</v>
      </c>
      <c r="M75">
        <v>23</v>
      </c>
      <c r="N75">
        <v>39</v>
      </c>
      <c r="O75">
        <v>26</v>
      </c>
      <c r="P75">
        <v>19</v>
      </c>
      <c r="Q75">
        <v>18</v>
      </c>
      <c r="R75">
        <v>21</v>
      </c>
      <c r="S75">
        <v>19</v>
      </c>
      <c r="T75">
        <v>35</v>
      </c>
      <c r="U75">
        <v>14</v>
      </c>
      <c r="V75">
        <v>13</v>
      </c>
      <c r="W75">
        <v>6</v>
      </c>
      <c r="X75">
        <v>7</v>
      </c>
      <c r="Y75">
        <v>9</v>
      </c>
      <c r="Z75">
        <v>10</v>
      </c>
      <c r="AA75">
        <v>9</v>
      </c>
      <c r="AB75">
        <v>3</v>
      </c>
      <c r="AC75">
        <v>6</v>
      </c>
      <c r="AD75">
        <v>4</v>
      </c>
      <c r="AE75">
        <v>3</v>
      </c>
      <c r="AF75">
        <v>1</v>
      </c>
      <c r="AG75">
        <v>3</v>
      </c>
      <c r="AH75">
        <v>3</v>
      </c>
      <c r="AI75">
        <v>2</v>
      </c>
      <c r="AJ75">
        <v>38</v>
      </c>
      <c r="AK75">
        <v>14</v>
      </c>
      <c r="AL75">
        <v>21</v>
      </c>
      <c r="AM75">
        <v>10</v>
      </c>
      <c r="AN75">
        <v>20</v>
      </c>
      <c r="AO75">
        <v>31</v>
      </c>
      <c r="AP75">
        <v>10</v>
      </c>
      <c r="AQ75">
        <v>0</v>
      </c>
      <c r="AS75">
        <v>782</v>
      </c>
      <c r="AT75">
        <v>661</v>
      </c>
      <c r="AV75" t="s">
        <v>808</v>
      </c>
      <c r="AW75" t="s">
        <v>808</v>
      </c>
      <c r="AX75" t="s">
        <v>809</v>
      </c>
      <c r="AY75" t="s">
        <v>810</v>
      </c>
      <c r="BB75">
        <v>134.69999999999999</v>
      </c>
      <c r="BC75">
        <v>34.833333330000002</v>
      </c>
      <c r="BD75">
        <v>107</v>
      </c>
      <c r="BE75">
        <v>1</v>
      </c>
      <c r="BF75">
        <v>0</v>
      </c>
      <c r="BG75">
        <v>0</v>
      </c>
      <c r="BH75">
        <v>1</v>
      </c>
      <c r="BI75">
        <v>0</v>
      </c>
      <c r="BJ75">
        <v>0</v>
      </c>
      <c r="BK75">
        <v>0</v>
      </c>
      <c r="BL75">
        <v>0</v>
      </c>
      <c r="BM75">
        <v>0</v>
      </c>
      <c r="BN75">
        <v>0</v>
      </c>
      <c r="BO75" t="s">
        <v>285</v>
      </c>
      <c r="BP75" t="s">
        <v>57</v>
      </c>
      <c r="BQ75" t="s">
        <v>58</v>
      </c>
      <c r="BR75" t="s">
        <v>811</v>
      </c>
      <c r="BS75" t="s">
        <v>812</v>
      </c>
      <c r="BT75" t="s">
        <v>217</v>
      </c>
      <c r="BU75" t="s">
        <v>218</v>
      </c>
      <c r="BV75" t="s">
        <v>813</v>
      </c>
      <c r="BW75" t="s">
        <v>814</v>
      </c>
      <c r="BX75">
        <v>0</v>
      </c>
      <c r="BY75">
        <v>78</v>
      </c>
    </row>
    <row r="76" spans="1:77" hidden="1" x14ac:dyDescent="0.25">
      <c r="A76">
        <v>79</v>
      </c>
      <c r="B76">
        <v>177</v>
      </c>
      <c r="C76" t="s">
        <v>7167</v>
      </c>
      <c r="D76" t="s">
        <v>46</v>
      </c>
      <c r="E76" t="s">
        <v>209</v>
      </c>
      <c r="F76" t="s">
        <v>822</v>
      </c>
      <c r="G76">
        <v>1993</v>
      </c>
      <c r="L76">
        <v>2058</v>
      </c>
      <c r="M76">
        <v>0</v>
      </c>
      <c r="N76">
        <v>26</v>
      </c>
      <c r="O76">
        <v>11</v>
      </c>
      <c r="P76">
        <v>8</v>
      </c>
      <c r="Q76">
        <v>10</v>
      </c>
      <c r="R76">
        <v>8</v>
      </c>
      <c r="S76">
        <v>3</v>
      </c>
      <c r="T76">
        <v>12</v>
      </c>
      <c r="U76">
        <v>10</v>
      </c>
      <c r="V76">
        <v>4</v>
      </c>
      <c r="W76">
        <v>5</v>
      </c>
      <c r="X76">
        <v>4</v>
      </c>
      <c r="Y76">
        <v>3</v>
      </c>
      <c r="Z76">
        <v>4</v>
      </c>
      <c r="AA76">
        <v>3</v>
      </c>
      <c r="AB76">
        <v>3</v>
      </c>
      <c r="AC76">
        <v>4</v>
      </c>
      <c r="AD76">
        <v>4</v>
      </c>
      <c r="AE76">
        <v>3</v>
      </c>
      <c r="AF76">
        <v>1</v>
      </c>
      <c r="AG76">
        <v>0</v>
      </c>
      <c r="AH76">
        <v>1</v>
      </c>
      <c r="AI76">
        <v>1</v>
      </c>
      <c r="AJ76">
        <v>31</v>
      </c>
      <c r="AK76">
        <v>4</v>
      </c>
      <c r="AL76">
        <v>18</v>
      </c>
      <c r="AM76">
        <v>6</v>
      </c>
      <c r="AN76">
        <v>16</v>
      </c>
      <c r="AO76">
        <v>18</v>
      </c>
      <c r="AP76">
        <v>8</v>
      </c>
      <c r="AQ76">
        <v>0</v>
      </c>
      <c r="BY76">
        <v>79</v>
      </c>
    </row>
    <row r="77" spans="1:77" hidden="1" x14ac:dyDescent="0.25">
      <c r="A77">
        <v>81</v>
      </c>
      <c r="B77">
        <v>147556</v>
      </c>
      <c r="C77" t="s">
        <v>7168</v>
      </c>
      <c r="D77" t="s">
        <v>46</v>
      </c>
      <c r="E77" t="s">
        <v>209</v>
      </c>
      <c r="F77" t="s">
        <v>831</v>
      </c>
      <c r="G77">
        <v>2011</v>
      </c>
      <c r="I77">
        <v>0</v>
      </c>
      <c r="L77">
        <v>8642</v>
      </c>
      <c r="M77">
        <v>84</v>
      </c>
      <c r="N77">
        <v>973</v>
      </c>
      <c r="O77">
        <v>85</v>
      </c>
      <c r="P77">
        <v>151</v>
      </c>
      <c r="Q77">
        <v>763</v>
      </c>
      <c r="R77">
        <v>213</v>
      </c>
      <c r="S77">
        <v>215</v>
      </c>
      <c r="T77">
        <v>166</v>
      </c>
      <c r="U77">
        <v>89</v>
      </c>
      <c r="V77">
        <v>506</v>
      </c>
      <c r="W77">
        <v>312</v>
      </c>
      <c r="X77">
        <v>348</v>
      </c>
      <c r="Y77">
        <v>180</v>
      </c>
      <c r="Z77">
        <v>266</v>
      </c>
      <c r="AA77">
        <v>151</v>
      </c>
      <c r="AB77">
        <v>262</v>
      </c>
      <c r="AC77">
        <v>263</v>
      </c>
      <c r="AD77">
        <v>202</v>
      </c>
      <c r="AE77">
        <v>238</v>
      </c>
      <c r="AF77">
        <v>60</v>
      </c>
      <c r="AG77">
        <v>921</v>
      </c>
      <c r="AH77">
        <v>268</v>
      </c>
      <c r="AI77">
        <v>207</v>
      </c>
      <c r="AJ77">
        <v>163</v>
      </c>
      <c r="AK77">
        <v>156</v>
      </c>
      <c r="AL77">
        <v>66</v>
      </c>
      <c r="AM77">
        <v>227</v>
      </c>
      <c r="AN77">
        <v>226</v>
      </c>
      <c r="AO77">
        <v>661</v>
      </c>
      <c r="AP77">
        <v>1238</v>
      </c>
      <c r="AQ77">
        <v>0</v>
      </c>
      <c r="AS77">
        <v>1771</v>
      </c>
      <c r="AT77">
        <v>1277</v>
      </c>
      <c r="AU77" t="s">
        <v>94</v>
      </c>
      <c r="AV77" t="s">
        <v>833</v>
      </c>
      <c r="AW77" t="s">
        <v>834</v>
      </c>
      <c r="AX77" t="s">
        <v>835</v>
      </c>
      <c r="AY77" t="s">
        <v>836</v>
      </c>
      <c r="BB77">
        <v>141.10777780000001</v>
      </c>
      <c r="BC77">
        <v>39.001111109999997</v>
      </c>
      <c r="BD77">
        <v>176.2</v>
      </c>
      <c r="BE77">
        <v>0</v>
      </c>
      <c r="BF77">
        <v>1</v>
      </c>
      <c r="BG77">
        <v>0</v>
      </c>
      <c r="BH77">
        <v>0</v>
      </c>
      <c r="BI77">
        <v>0</v>
      </c>
      <c r="BJ77">
        <v>1</v>
      </c>
      <c r="BK77">
        <v>0</v>
      </c>
      <c r="BL77">
        <v>0</v>
      </c>
      <c r="BM77">
        <v>0</v>
      </c>
      <c r="BN77">
        <v>0</v>
      </c>
      <c r="BO77" t="s">
        <v>837</v>
      </c>
      <c r="BP77" t="s">
        <v>57</v>
      </c>
      <c r="BQ77" t="s">
        <v>58</v>
      </c>
      <c r="BR77" t="s">
        <v>811</v>
      </c>
      <c r="BS77" t="s">
        <v>812</v>
      </c>
      <c r="BT77" t="s">
        <v>217</v>
      </c>
      <c r="BU77" t="s">
        <v>218</v>
      </c>
      <c r="BV77" t="s">
        <v>813</v>
      </c>
      <c r="BW77" t="s">
        <v>814</v>
      </c>
      <c r="BX77">
        <v>0</v>
      </c>
      <c r="BY77">
        <v>81</v>
      </c>
    </row>
    <row r="78" spans="1:77" hidden="1" x14ac:dyDescent="0.25">
      <c r="A78">
        <v>82</v>
      </c>
      <c r="B78">
        <v>2817</v>
      </c>
      <c r="C78" t="s">
        <v>7169</v>
      </c>
      <c r="D78" t="s">
        <v>46</v>
      </c>
      <c r="E78" t="s">
        <v>209</v>
      </c>
      <c r="F78" t="s">
        <v>840</v>
      </c>
      <c r="G78">
        <v>2011</v>
      </c>
      <c r="L78">
        <v>129</v>
      </c>
      <c r="M78">
        <v>1</v>
      </c>
      <c r="N78">
        <v>38</v>
      </c>
      <c r="O78">
        <v>4</v>
      </c>
      <c r="P78">
        <v>3</v>
      </c>
      <c r="Q78">
        <v>7</v>
      </c>
      <c r="R78">
        <v>1</v>
      </c>
      <c r="S78">
        <v>1</v>
      </c>
      <c r="T78">
        <v>0</v>
      </c>
      <c r="U78">
        <v>0</v>
      </c>
      <c r="V78">
        <v>8</v>
      </c>
      <c r="W78">
        <v>5</v>
      </c>
      <c r="X78">
        <v>4</v>
      </c>
      <c r="Y78">
        <v>0</v>
      </c>
      <c r="Z78">
        <v>6</v>
      </c>
      <c r="AA78">
        <v>3</v>
      </c>
      <c r="AB78">
        <v>1</v>
      </c>
      <c r="AC78">
        <v>7</v>
      </c>
      <c r="AD78">
        <v>1</v>
      </c>
      <c r="AE78">
        <v>0</v>
      </c>
      <c r="AF78">
        <v>2</v>
      </c>
      <c r="AG78">
        <v>12</v>
      </c>
      <c r="AH78">
        <v>1</v>
      </c>
      <c r="AI78">
        <v>2</v>
      </c>
      <c r="AJ78">
        <v>0</v>
      </c>
      <c r="AK78">
        <v>0</v>
      </c>
      <c r="AL78">
        <v>0</v>
      </c>
      <c r="AM78">
        <v>1</v>
      </c>
      <c r="AN78">
        <v>1</v>
      </c>
      <c r="AO78">
        <v>6</v>
      </c>
      <c r="AP78">
        <v>11</v>
      </c>
      <c r="AQ78">
        <v>0</v>
      </c>
      <c r="BY78">
        <v>82</v>
      </c>
    </row>
    <row r="79" spans="1:77" hidden="1" x14ac:dyDescent="0.25">
      <c r="A79">
        <v>83</v>
      </c>
      <c r="B79">
        <v>440</v>
      </c>
      <c r="C79" t="s">
        <v>7169</v>
      </c>
      <c r="D79" t="s">
        <v>46</v>
      </c>
      <c r="E79" t="s">
        <v>209</v>
      </c>
      <c r="F79" t="s">
        <v>840</v>
      </c>
      <c r="G79">
        <v>2011</v>
      </c>
      <c r="L79">
        <v>50</v>
      </c>
      <c r="M79">
        <v>1</v>
      </c>
      <c r="N79">
        <v>13</v>
      </c>
      <c r="O79">
        <v>0</v>
      </c>
      <c r="P79">
        <v>0</v>
      </c>
      <c r="Q79">
        <v>1</v>
      </c>
      <c r="R79">
        <v>0</v>
      </c>
      <c r="S79">
        <v>0</v>
      </c>
      <c r="T79">
        <v>1</v>
      </c>
      <c r="U79">
        <v>0</v>
      </c>
      <c r="V79">
        <v>1</v>
      </c>
      <c r="W79">
        <v>1</v>
      </c>
      <c r="X79">
        <v>0</v>
      </c>
      <c r="Y79">
        <v>0</v>
      </c>
      <c r="Z79">
        <v>1</v>
      </c>
      <c r="AA79">
        <v>1</v>
      </c>
      <c r="AB79">
        <v>0</v>
      </c>
      <c r="AC79">
        <v>1</v>
      </c>
      <c r="AD79">
        <v>2</v>
      </c>
      <c r="AE79">
        <v>3</v>
      </c>
      <c r="AF79">
        <v>0</v>
      </c>
      <c r="AG79">
        <v>1</v>
      </c>
      <c r="AH79">
        <v>0</v>
      </c>
      <c r="AI79">
        <v>1</v>
      </c>
      <c r="AJ79">
        <v>2</v>
      </c>
      <c r="AK79">
        <v>1</v>
      </c>
      <c r="AL79">
        <v>4</v>
      </c>
      <c r="AM79">
        <v>0</v>
      </c>
      <c r="AN79">
        <v>1</v>
      </c>
      <c r="AO79">
        <v>3</v>
      </c>
      <c r="AP79">
        <v>0</v>
      </c>
      <c r="AQ79">
        <v>0</v>
      </c>
      <c r="BY79">
        <v>83</v>
      </c>
    </row>
    <row r="80" spans="1:77" hidden="1" x14ac:dyDescent="0.25">
      <c r="A80">
        <v>84</v>
      </c>
      <c r="B80">
        <v>97</v>
      </c>
      <c r="C80" t="s">
        <v>7169</v>
      </c>
      <c r="D80" t="s">
        <v>46</v>
      </c>
      <c r="E80" t="s">
        <v>209</v>
      </c>
      <c r="F80" t="s">
        <v>840</v>
      </c>
      <c r="G80">
        <v>2011</v>
      </c>
      <c r="L80">
        <v>47</v>
      </c>
      <c r="M80">
        <v>1</v>
      </c>
      <c r="N80">
        <v>0</v>
      </c>
      <c r="O80">
        <v>0</v>
      </c>
      <c r="P80">
        <v>0</v>
      </c>
      <c r="Q80">
        <v>1</v>
      </c>
      <c r="R80">
        <v>0</v>
      </c>
      <c r="S80">
        <v>0</v>
      </c>
      <c r="T80">
        <v>0</v>
      </c>
      <c r="U80">
        <v>0</v>
      </c>
      <c r="V80">
        <v>0</v>
      </c>
      <c r="W80">
        <v>0</v>
      </c>
      <c r="X80">
        <v>0</v>
      </c>
      <c r="Y80">
        <v>0</v>
      </c>
      <c r="Z80">
        <v>0</v>
      </c>
      <c r="AA80">
        <v>0</v>
      </c>
      <c r="AB80">
        <v>0</v>
      </c>
      <c r="AC80">
        <v>0</v>
      </c>
      <c r="AD80">
        <v>0</v>
      </c>
      <c r="AE80">
        <v>0</v>
      </c>
      <c r="AF80">
        <v>0</v>
      </c>
      <c r="AG80">
        <v>2</v>
      </c>
      <c r="AH80">
        <v>0</v>
      </c>
      <c r="AI80">
        <v>0</v>
      </c>
      <c r="AJ80">
        <v>0</v>
      </c>
      <c r="AK80">
        <v>3</v>
      </c>
      <c r="AL80">
        <v>1</v>
      </c>
      <c r="AM80">
        <v>0</v>
      </c>
      <c r="AN80">
        <v>0</v>
      </c>
      <c r="AO80">
        <v>1</v>
      </c>
      <c r="AP80">
        <v>1</v>
      </c>
      <c r="AQ80">
        <v>0</v>
      </c>
      <c r="BY80">
        <v>84</v>
      </c>
    </row>
    <row r="81" spans="1:77" hidden="1" x14ac:dyDescent="0.25">
      <c r="A81">
        <v>85</v>
      </c>
      <c r="B81">
        <v>22</v>
      </c>
      <c r="C81" t="s">
        <v>7169</v>
      </c>
      <c r="D81" t="s">
        <v>46</v>
      </c>
      <c r="E81" t="s">
        <v>209</v>
      </c>
      <c r="F81" t="s">
        <v>840</v>
      </c>
      <c r="G81">
        <v>2011</v>
      </c>
      <c r="L81">
        <v>48</v>
      </c>
      <c r="M81">
        <v>1</v>
      </c>
      <c r="N81">
        <v>4</v>
      </c>
      <c r="O81">
        <v>0</v>
      </c>
      <c r="P81">
        <v>2</v>
      </c>
      <c r="Q81">
        <v>1</v>
      </c>
      <c r="R81">
        <v>0</v>
      </c>
      <c r="S81">
        <v>0</v>
      </c>
      <c r="T81">
        <v>0</v>
      </c>
      <c r="U81">
        <v>0</v>
      </c>
      <c r="V81">
        <v>1</v>
      </c>
      <c r="W81">
        <v>1</v>
      </c>
      <c r="X81">
        <v>0</v>
      </c>
      <c r="Y81">
        <v>0</v>
      </c>
      <c r="Z81">
        <v>0</v>
      </c>
      <c r="AA81">
        <v>0</v>
      </c>
      <c r="AB81">
        <v>0</v>
      </c>
      <c r="AC81">
        <v>0</v>
      </c>
      <c r="AD81">
        <v>1</v>
      </c>
      <c r="AE81">
        <v>0</v>
      </c>
      <c r="AF81">
        <v>0</v>
      </c>
      <c r="AG81">
        <v>0</v>
      </c>
      <c r="AH81">
        <v>1</v>
      </c>
      <c r="AI81">
        <v>0</v>
      </c>
      <c r="AJ81">
        <v>0</v>
      </c>
      <c r="AK81">
        <v>0</v>
      </c>
      <c r="AL81">
        <v>0</v>
      </c>
      <c r="AM81">
        <v>0</v>
      </c>
      <c r="AN81">
        <v>4</v>
      </c>
      <c r="AO81">
        <v>11</v>
      </c>
      <c r="AP81">
        <v>2</v>
      </c>
      <c r="AQ81">
        <v>0</v>
      </c>
      <c r="BY81">
        <v>85</v>
      </c>
    </row>
    <row r="82" spans="1:77" hidden="1" x14ac:dyDescent="0.25">
      <c r="A82">
        <v>86</v>
      </c>
      <c r="B82">
        <v>27</v>
      </c>
      <c r="C82" t="s">
        <v>7169</v>
      </c>
      <c r="D82" t="s">
        <v>46</v>
      </c>
      <c r="E82" t="s">
        <v>209</v>
      </c>
      <c r="F82" t="s">
        <v>840</v>
      </c>
      <c r="G82">
        <v>2011</v>
      </c>
      <c r="L82">
        <v>16</v>
      </c>
      <c r="M82">
        <v>0</v>
      </c>
      <c r="N82">
        <v>5</v>
      </c>
      <c r="O82">
        <v>0</v>
      </c>
      <c r="P82">
        <v>0</v>
      </c>
      <c r="Q82">
        <v>0</v>
      </c>
      <c r="R82">
        <v>0</v>
      </c>
      <c r="S82">
        <v>0</v>
      </c>
      <c r="T82">
        <v>0</v>
      </c>
      <c r="U82">
        <v>0</v>
      </c>
      <c r="V82">
        <v>2</v>
      </c>
      <c r="W82">
        <v>0</v>
      </c>
      <c r="X82">
        <v>0</v>
      </c>
      <c r="Y82">
        <v>0</v>
      </c>
      <c r="Z82">
        <v>0</v>
      </c>
      <c r="AA82">
        <v>1</v>
      </c>
      <c r="AB82">
        <v>0</v>
      </c>
      <c r="AC82">
        <v>1</v>
      </c>
      <c r="AD82">
        <v>2</v>
      </c>
      <c r="AE82">
        <v>0</v>
      </c>
      <c r="AF82">
        <v>0</v>
      </c>
      <c r="AG82">
        <v>1</v>
      </c>
      <c r="AH82">
        <v>0</v>
      </c>
      <c r="AI82">
        <v>2</v>
      </c>
      <c r="AJ82">
        <v>0</v>
      </c>
      <c r="AK82">
        <v>0</v>
      </c>
      <c r="AL82">
        <v>0</v>
      </c>
      <c r="AM82">
        <v>1</v>
      </c>
      <c r="AN82">
        <v>1</v>
      </c>
      <c r="AO82">
        <v>0</v>
      </c>
      <c r="AP82">
        <v>4</v>
      </c>
      <c r="AQ82">
        <v>0</v>
      </c>
      <c r="BY82">
        <v>86</v>
      </c>
    </row>
    <row r="83" spans="1:77" hidden="1" x14ac:dyDescent="0.25">
      <c r="A83">
        <v>87</v>
      </c>
      <c r="B83">
        <v>171</v>
      </c>
      <c r="C83" t="s">
        <v>7170</v>
      </c>
      <c r="D83" t="s">
        <v>46</v>
      </c>
      <c r="E83" t="s">
        <v>209</v>
      </c>
      <c r="F83" t="s">
        <v>869</v>
      </c>
      <c r="G83">
        <v>1996</v>
      </c>
      <c r="I83">
        <v>0</v>
      </c>
      <c r="L83">
        <v>689</v>
      </c>
      <c r="M83">
        <v>3</v>
      </c>
      <c r="N83">
        <v>4</v>
      </c>
      <c r="O83">
        <v>2</v>
      </c>
      <c r="P83">
        <v>1</v>
      </c>
      <c r="Q83">
        <v>0</v>
      </c>
      <c r="R83">
        <v>1</v>
      </c>
      <c r="S83">
        <v>4</v>
      </c>
      <c r="T83">
        <v>0</v>
      </c>
      <c r="U83">
        <v>4</v>
      </c>
      <c r="V83">
        <v>0</v>
      </c>
      <c r="W83">
        <v>2</v>
      </c>
      <c r="X83">
        <v>1</v>
      </c>
      <c r="Y83">
        <v>2</v>
      </c>
      <c r="Z83">
        <v>1</v>
      </c>
      <c r="AA83">
        <v>0</v>
      </c>
      <c r="AB83">
        <v>0</v>
      </c>
      <c r="AC83">
        <v>0</v>
      </c>
      <c r="AD83">
        <v>0</v>
      </c>
      <c r="AE83">
        <v>3</v>
      </c>
      <c r="AF83">
        <v>1</v>
      </c>
      <c r="AG83">
        <v>1</v>
      </c>
      <c r="AH83">
        <v>1</v>
      </c>
      <c r="AI83">
        <v>1</v>
      </c>
      <c r="AJ83">
        <v>2</v>
      </c>
      <c r="AK83">
        <v>0</v>
      </c>
      <c r="AL83">
        <v>1</v>
      </c>
      <c r="AM83">
        <v>0</v>
      </c>
      <c r="AN83">
        <v>0</v>
      </c>
      <c r="AO83">
        <v>2</v>
      </c>
      <c r="AP83">
        <v>3</v>
      </c>
      <c r="AQ83">
        <v>0</v>
      </c>
      <c r="AS83">
        <v>917</v>
      </c>
      <c r="AT83">
        <v>775</v>
      </c>
      <c r="AV83" t="s">
        <v>871</v>
      </c>
      <c r="AW83" t="s">
        <v>872</v>
      </c>
      <c r="AX83" t="s">
        <v>873</v>
      </c>
      <c r="AY83" t="s">
        <v>874</v>
      </c>
      <c r="AZ83" t="s">
        <v>875</v>
      </c>
      <c r="BA83" t="s">
        <v>876</v>
      </c>
      <c r="BB83">
        <v>132.453611</v>
      </c>
      <c r="BC83">
        <v>34.395555999999999</v>
      </c>
      <c r="BD83">
        <v>0.4</v>
      </c>
      <c r="BE83">
        <v>0</v>
      </c>
      <c r="BF83">
        <v>0</v>
      </c>
      <c r="BG83">
        <v>0</v>
      </c>
      <c r="BH83">
        <v>0</v>
      </c>
      <c r="BI83">
        <v>0</v>
      </c>
      <c r="BJ83">
        <v>1</v>
      </c>
      <c r="BK83">
        <v>0</v>
      </c>
      <c r="BL83">
        <v>0</v>
      </c>
      <c r="BM83">
        <v>0</v>
      </c>
      <c r="BN83">
        <v>0</v>
      </c>
      <c r="BO83" t="s">
        <v>577</v>
      </c>
      <c r="BP83" t="s">
        <v>57</v>
      </c>
      <c r="BQ83" t="s">
        <v>58</v>
      </c>
      <c r="BR83" t="s">
        <v>811</v>
      </c>
      <c r="BS83" t="s">
        <v>812</v>
      </c>
      <c r="BT83" t="s">
        <v>217</v>
      </c>
      <c r="BU83" t="s">
        <v>218</v>
      </c>
      <c r="BV83" t="s">
        <v>813</v>
      </c>
      <c r="BW83" t="s">
        <v>814</v>
      </c>
      <c r="BX83">
        <v>0</v>
      </c>
      <c r="BY83">
        <v>87</v>
      </c>
    </row>
    <row r="84" spans="1:77" hidden="1" x14ac:dyDescent="0.25">
      <c r="A84">
        <v>88</v>
      </c>
      <c r="B84">
        <v>0</v>
      </c>
      <c r="C84" t="s">
        <v>7171</v>
      </c>
      <c r="D84" t="s">
        <v>46</v>
      </c>
      <c r="E84" t="s">
        <v>209</v>
      </c>
      <c r="F84" t="s">
        <v>879</v>
      </c>
      <c r="G84">
        <v>1996</v>
      </c>
      <c r="I84">
        <v>0</v>
      </c>
      <c r="L84">
        <v>6</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S84">
        <v>917</v>
      </c>
      <c r="AT84">
        <v>775</v>
      </c>
      <c r="AV84" t="s">
        <v>871</v>
      </c>
      <c r="AW84" t="s">
        <v>872</v>
      </c>
      <c r="AX84" t="s">
        <v>873</v>
      </c>
      <c r="AY84" t="s">
        <v>874</v>
      </c>
      <c r="AZ84" t="s">
        <v>875</v>
      </c>
      <c r="BA84" t="s">
        <v>876</v>
      </c>
      <c r="BB84">
        <v>132.453611</v>
      </c>
      <c r="BC84">
        <v>34.395555999999999</v>
      </c>
      <c r="BD84">
        <v>0.4</v>
      </c>
      <c r="BE84">
        <v>0</v>
      </c>
      <c r="BF84">
        <v>0</v>
      </c>
      <c r="BG84">
        <v>0</v>
      </c>
      <c r="BH84">
        <v>0</v>
      </c>
      <c r="BI84">
        <v>0</v>
      </c>
      <c r="BJ84">
        <v>1</v>
      </c>
      <c r="BK84">
        <v>0</v>
      </c>
      <c r="BL84">
        <v>0</v>
      </c>
      <c r="BM84">
        <v>0</v>
      </c>
      <c r="BN84">
        <v>0</v>
      </c>
      <c r="BO84" t="s">
        <v>577</v>
      </c>
      <c r="BP84" t="s">
        <v>57</v>
      </c>
      <c r="BQ84" t="s">
        <v>58</v>
      </c>
      <c r="BR84" t="s">
        <v>811</v>
      </c>
      <c r="BS84" t="s">
        <v>812</v>
      </c>
      <c r="BT84" t="s">
        <v>217</v>
      </c>
      <c r="BU84" t="s">
        <v>218</v>
      </c>
      <c r="BV84" t="s">
        <v>813</v>
      </c>
      <c r="BW84" t="s">
        <v>814</v>
      </c>
      <c r="BX84">
        <v>0</v>
      </c>
      <c r="BY84">
        <v>88</v>
      </c>
    </row>
    <row r="85" spans="1:77" hidden="1" x14ac:dyDescent="0.25">
      <c r="A85">
        <v>89</v>
      </c>
      <c r="B85">
        <v>108219</v>
      </c>
      <c r="C85" t="s">
        <v>7172</v>
      </c>
      <c r="D85" t="s">
        <v>46</v>
      </c>
      <c r="E85" t="s">
        <v>209</v>
      </c>
      <c r="F85" t="s">
        <v>887</v>
      </c>
      <c r="G85">
        <v>2013</v>
      </c>
      <c r="I85">
        <v>0</v>
      </c>
      <c r="L85">
        <v>16559</v>
      </c>
      <c r="M85">
        <v>107</v>
      </c>
      <c r="N85">
        <v>179</v>
      </c>
      <c r="O85">
        <v>66</v>
      </c>
      <c r="P85">
        <v>36</v>
      </c>
      <c r="Q85">
        <v>67</v>
      </c>
      <c r="R85">
        <v>41</v>
      </c>
      <c r="S85">
        <v>29</v>
      </c>
      <c r="T85">
        <v>36</v>
      </c>
      <c r="U85">
        <v>96</v>
      </c>
      <c r="V85">
        <v>36</v>
      </c>
      <c r="W85">
        <v>198</v>
      </c>
      <c r="X85">
        <v>195</v>
      </c>
      <c r="Y85">
        <v>55</v>
      </c>
      <c r="Z85">
        <v>60</v>
      </c>
      <c r="AA85">
        <v>16</v>
      </c>
      <c r="AB85">
        <v>17</v>
      </c>
      <c r="AC85">
        <v>39</v>
      </c>
      <c r="AD85">
        <v>68</v>
      </c>
      <c r="AE85">
        <v>63</v>
      </c>
      <c r="AF85">
        <v>94</v>
      </c>
      <c r="AG85">
        <v>118</v>
      </c>
      <c r="AH85">
        <v>262</v>
      </c>
      <c r="AI85">
        <v>141</v>
      </c>
      <c r="AJ85">
        <v>152</v>
      </c>
      <c r="AK85">
        <v>109</v>
      </c>
      <c r="AL85">
        <v>249</v>
      </c>
      <c r="AM85">
        <v>69</v>
      </c>
      <c r="AN85">
        <v>218</v>
      </c>
      <c r="AO85">
        <v>254</v>
      </c>
      <c r="AP85">
        <v>168</v>
      </c>
      <c r="AQ85">
        <v>0</v>
      </c>
      <c r="AS85">
        <v>1878</v>
      </c>
      <c r="AT85">
        <v>1278</v>
      </c>
      <c r="AU85" t="s">
        <v>355</v>
      </c>
      <c r="AV85" t="s">
        <v>889</v>
      </c>
      <c r="AW85" t="s">
        <v>890</v>
      </c>
      <c r="AX85" t="s">
        <v>891</v>
      </c>
      <c r="AY85" t="s">
        <v>892</v>
      </c>
      <c r="BB85">
        <v>126.50805560000001</v>
      </c>
      <c r="BC85">
        <v>37.981666670000003</v>
      </c>
      <c r="BD85">
        <v>494.2</v>
      </c>
      <c r="BE85">
        <v>0</v>
      </c>
      <c r="BF85">
        <v>1</v>
      </c>
      <c r="BG85">
        <v>1</v>
      </c>
      <c r="BH85">
        <v>0</v>
      </c>
      <c r="BI85">
        <v>0</v>
      </c>
      <c r="BJ85">
        <v>0</v>
      </c>
      <c r="BK85">
        <v>0</v>
      </c>
      <c r="BL85">
        <v>0</v>
      </c>
      <c r="BM85">
        <v>0</v>
      </c>
      <c r="BN85">
        <v>0</v>
      </c>
      <c r="BO85" t="s">
        <v>562</v>
      </c>
      <c r="BP85" t="s">
        <v>57</v>
      </c>
      <c r="BQ85" t="s">
        <v>58</v>
      </c>
      <c r="BR85" t="s">
        <v>893</v>
      </c>
      <c r="BS85" t="s">
        <v>894</v>
      </c>
      <c r="BT85" t="s">
        <v>217</v>
      </c>
      <c r="BU85" t="s">
        <v>218</v>
      </c>
      <c r="BV85" t="s">
        <v>895</v>
      </c>
      <c r="BW85" t="s">
        <v>896</v>
      </c>
      <c r="BX85">
        <v>0</v>
      </c>
      <c r="BY85">
        <v>89</v>
      </c>
    </row>
    <row r="86" spans="1:77" hidden="1" x14ac:dyDescent="0.25">
      <c r="A86">
        <v>90</v>
      </c>
      <c r="B86">
        <v>115869</v>
      </c>
      <c r="C86" t="s">
        <v>7173</v>
      </c>
      <c r="D86" t="s">
        <v>46</v>
      </c>
      <c r="E86" t="s">
        <v>209</v>
      </c>
      <c r="F86" t="s">
        <v>899</v>
      </c>
      <c r="G86">
        <v>2013</v>
      </c>
      <c r="L86">
        <v>5684</v>
      </c>
      <c r="M86">
        <v>2</v>
      </c>
      <c r="N86">
        <v>47</v>
      </c>
      <c r="O86">
        <v>57</v>
      </c>
      <c r="P86">
        <v>10</v>
      </c>
      <c r="Q86">
        <v>270</v>
      </c>
      <c r="R86">
        <v>147</v>
      </c>
      <c r="S86">
        <v>194</v>
      </c>
      <c r="T86">
        <v>48</v>
      </c>
      <c r="U86">
        <v>30</v>
      </c>
      <c r="V86">
        <v>25</v>
      </c>
      <c r="W86">
        <v>68</v>
      </c>
      <c r="X86">
        <v>120</v>
      </c>
      <c r="Y86">
        <v>95</v>
      </c>
      <c r="Z86">
        <v>73</v>
      </c>
      <c r="AA86">
        <v>104</v>
      </c>
      <c r="AB86">
        <v>148</v>
      </c>
      <c r="AC86">
        <v>55</v>
      </c>
      <c r="AD86">
        <v>193</v>
      </c>
      <c r="AE86">
        <v>60</v>
      </c>
      <c r="AF86">
        <v>126</v>
      </c>
      <c r="AG86">
        <v>99</v>
      </c>
      <c r="AH86">
        <v>94</v>
      </c>
      <c r="AI86">
        <v>92</v>
      </c>
      <c r="AJ86">
        <v>89</v>
      </c>
      <c r="AK86">
        <v>102</v>
      </c>
      <c r="AL86">
        <v>153</v>
      </c>
      <c r="AM86">
        <v>147</v>
      </c>
      <c r="AN86">
        <v>326</v>
      </c>
      <c r="AO86">
        <v>56</v>
      </c>
      <c r="AP86">
        <v>157</v>
      </c>
      <c r="AQ86">
        <v>0</v>
      </c>
      <c r="BY86">
        <v>90</v>
      </c>
    </row>
    <row r="87" spans="1:77" hidden="1" x14ac:dyDescent="0.25">
      <c r="A87">
        <v>91</v>
      </c>
      <c r="B87">
        <v>72646</v>
      </c>
      <c r="C87" t="s">
        <v>7173</v>
      </c>
      <c r="D87" t="s">
        <v>46</v>
      </c>
      <c r="E87" t="s">
        <v>209</v>
      </c>
      <c r="F87" t="s">
        <v>899</v>
      </c>
      <c r="G87">
        <v>2013</v>
      </c>
      <c r="L87">
        <v>4146</v>
      </c>
      <c r="M87">
        <v>1</v>
      </c>
      <c r="N87">
        <v>9</v>
      </c>
      <c r="O87">
        <v>58</v>
      </c>
      <c r="P87">
        <v>14</v>
      </c>
      <c r="Q87">
        <v>437</v>
      </c>
      <c r="R87">
        <v>64</v>
      </c>
      <c r="S87">
        <v>100</v>
      </c>
      <c r="T87">
        <v>104</v>
      </c>
      <c r="U87">
        <v>72</v>
      </c>
      <c r="V87">
        <v>105</v>
      </c>
      <c r="W87">
        <v>60</v>
      </c>
      <c r="X87">
        <v>88</v>
      </c>
      <c r="Y87">
        <v>87</v>
      </c>
      <c r="Z87">
        <v>52</v>
      </c>
      <c r="AA87">
        <v>62</v>
      </c>
      <c r="AB87">
        <v>70</v>
      </c>
      <c r="AC87">
        <v>44</v>
      </c>
      <c r="AD87">
        <v>322</v>
      </c>
      <c r="AE87">
        <v>71</v>
      </c>
      <c r="AF87">
        <v>118</v>
      </c>
      <c r="AG87">
        <v>133</v>
      </c>
      <c r="AH87">
        <v>76</v>
      </c>
      <c r="AI87">
        <v>124</v>
      </c>
      <c r="AJ87">
        <v>118</v>
      </c>
      <c r="AK87">
        <v>109</v>
      </c>
      <c r="AL87">
        <v>152</v>
      </c>
      <c r="AM87">
        <v>174</v>
      </c>
      <c r="AN87">
        <v>160</v>
      </c>
      <c r="AO87">
        <v>130</v>
      </c>
      <c r="AP87">
        <v>74</v>
      </c>
      <c r="AQ87">
        <v>0</v>
      </c>
      <c r="BY87">
        <v>91</v>
      </c>
    </row>
    <row r="88" spans="1:77" hidden="1" x14ac:dyDescent="0.25">
      <c r="A88">
        <v>92</v>
      </c>
      <c r="B88">
        <v>6697</v>
      </c>
      <c r="C88" t="s">
        <v>7173</v>
      </c>
      <c r="D88" t="s">
        <v>46</v>
      </c>
      <c r="E88" t="s">
        <v>209</v>
      </c>
      <c r="F88" t="s">
        <v>899</v>
      </c>
      <c r="G88">
        <v>2013</v>
      </c>
      <c r="L88">
        <v>1684</v>
      </c>
      <c r="M88">
        <v>0</v>
      </c>
      <c r="N88">
        <v>11</v>
      </c>
      <c r="O88">
        <v>51</v>
      </c>
      <c r="P88">
        <v>31</v>
      </c>
      <c r="Q88">
        <v>231</v>
      </c>
      <c r="R88">
        <v>109</v>
      </c>
      <c r="S88">
        <v>51</v>
      </c>
      <c r="T88">
        <v>77</v>
      </c>
      <c r="U88">
        <v>53</v>
      </c>
      <c r="V88">
        <v>88</v>
      </c>
      <c r="W88">
        <v>45</v>
      </c>
      <c r="X88">
        <v>35</v>
      </c>
      <c r="Y88">
        <v>11</v>
      </c>
      <c r="Z88">
        <v>35</v>
      </c>
      <c r="AA88">
        <v>18</v>
      </c>
      <c r="AB88">
        <v>59</v>
      </c>
      <c r="AC88">
        <v>28</v>
      </c>
      <c r="AD88">
        <v>37</v>
      </c>
      <c r="AE88">
        <v>14</v>
      </c>
      <c r="AF88">
        <v>35</v>
      </c>
      <c r="AG88">
        <v>57</v>
      </c>
      <c r="AH88">
        <v>23</v>
      </c>
      <c r="AI88">
        <v>48</v>
      </c>
      <c r="AJ88">
        <v>36</v>
      </c>
      <c r="AK88">
        <v>12</v>
      </c>
      <c r="AL88">
        <v>29</v>
      </c>
      <c r="AM88">
        <v>54</v>
      </c>
      <c r="AN88">
        <v>22</v>
      </c>
      <c r="AO88">
        <v>54</v>
      </c>
      <c r="AP88">
        <v>55</v>
      </c>
      <c r="AQ88">
        <v>0</v>
      </c>
      <c r="BY88">
        <v>92</v>
      </c>
    </row>
    <row r="89" spans="1:77" hidden="1" x14ac:dyDescent="0.25">
      <c r="A89">
        <v>93</v>
      </c>
      <c r="B89">
        <v>20913</v>
      </c>
      <c r="C89" t="s">
        <v>7174</v>
      </c>
      <c r="D89" t="s">
        <v>46</v>
      </c>
      <c r="E89" t="s">
        <v>209</v>
      </c>
      <c r="F89" t="s">
        <v>922</v>
      </c>
      <c r="G89">
        <v>2010</v>
      </c>
      <c r="L89">
        <v>162</v>
      </c>
      <c r="M89">
        <v>0</v>
      </c>
      <c r="N89">
        <v>1</v>
      </c>
      <c r="O89">
        <v>0</v>
      </c>
      <c r="P89">
        <v>2</v>
      </c>
      <c r="Q89">
        <v>1</v>
      </c>
      <c r="R89">
        <v>1</v>
      </c>
      <c r="S89">
        <v>0</v>
      </c>
      <c r="T89">
        <v>6</v>
      </c>
      <c r="U89">
        <v>8</v>
      </c>
      <c r="V89">
        <v>10</v>
      </c>
      <c r="W89">
        <v>5</v>
      </c>
      <c r="X89">
        <v>0</v>
      </c>
      <c r="Y89">
        <v>5</v>
      </c>
      <c r="Z89">
        <v>5</v>
      </c>
      <c r="AA89">
        <v>7</v>
      </c>
      <c r="AB89">
        <v>2</v>
      </c>
      <c r="AC89">
        <v>0</v>
      </c>
      <c r="AD89">
        <v>8</v>
      </c>
      <c r="AE89">
        <v>0</v>
      </c>
      <c r="AF89">
        <v>4</v>
      </c>
      <c r="AG89">
        <v>17</v>
      </c>
      <c r="AH89">
        <v>1</v>
      </c>
      <c r="AI89">
        <v>1</v>
      </c>
      <c r="AJ89">
        <v>0</v>
      </c>
      <c r="AK89">
        <v>3</v>
      </c>
      <c r="AL89">
        <v>0</v>
      </c>
      <c r="AM89">
        <v>0</v>
      </c>
      <c r="AN89">
        <v>6</v>
      </c>
      <c r="AO89">
        <v>6</v>
      </c>
      <c r="AP89">
        <v>3</v>
      </c>
      <c r="AQ89">
        <v>0</v>
      </c>
      <c r="BY89">
        <v>93</v>
      </c>
    </row>
    <row r="90" spans="1:77" hidden="1" x14ac:dyDescent="0.25">
      <c r="A90">
        <v>94</v>
      </c>
      <c r="B90">
        <v>7065</v>
      </c>
      <c r="C90" t="s">
        <v>7174</v>
      </c>
      <c r="D90" t="s">
        <v>46</v>
      </c>
      <c r="E90" t="s">
        <v>209</v>
      </c>
      <c r="F90" t="s">
        <v>922</v>
      </c>
      <c r="G90">
        <v>2010</v>
      </c>
      <c r="L90">
        <v>150</v>
      </c>
      <c r="M90">
        <v>0</v>
      </c>
      <c r="N90">
        <v>29</v>
      </c>
      <c r="O90">
        <v>2</v>
      </c>
      <c r="P90">
        <v>3</v>
      </c>
      <c r="Q90">
        <v>8</v>
      </c>
      <c r="R90">
        <v>17</v>
      </c>
      <c r="S90">
        <v>1</v>
      </c>
      <c r="T90">
        <v>0</v>
      </c>
      <c r="U90">
        <v>2</v>
      </c>
      <c r="V90">
        <v>2</v>
      </c>
      <c r="W90">
        <v>2</v>
      </c>
      <c r="X90">
        <v>0</v>
      </c>
      <c r="Y90">
        <v>3</v>
      </c>
      <c r="Z90">
        <v>12</v>
      </c>
      <c r="AA90">
        <v>13</v>
      </c>
      <c r="AB90">
        <v>21</v>
      </c>
      <c r="AC90">
        <v>2</v>
      </c>
      <c r="AD90">
        <v>0</v>
      </c>
      <c r="AE90">
        <v>10</v>
      </c>
      <c r="AF90">
        <v>2</v>
      </c>
      <c r="AG90">
        <v>13</v>
      </c>
      <c r="AH90">
        <v>6</v>
      </c>
      <c r="AI90">
        <v>8</v>
      </c>
      <c r="AJ90">
        <v>3</v>
      </c>
      <c r="AK90">
        <v>15</v>
      </c>
      <c r="AL90">
        <v>4</v>
      </c>
      <c r="AM90">
        <v>4</v>
      </c>
      <c r="AN90">
        <v>2</v>
      </c>
      <c r="AO90">
        <v>7</v>
      </c>
      <c r="AP90">
        <v>4</v>
      </c>
      <c r="AQ90">
        <v>0</v>
      </c>
      <c r="BY90">
        <v>94</v>
      </c>
    </row>
    <row r="91" spans="1:77" hidden="1" x14ac:dyDescent="0.25">
      <c r="A91">
        <v>95</v>
      </c>
      <c r="B91">
        <v>2787</v>
      </c>
      <c r="C91" t="s">
        <v>7174</v>
      </c>
      <c r="D91" t="s">
        <v>46</v>
      </c>
      <c r="E91" t="s">
        <v>209</v>
      </c>
      <c r="F91" t="s">
        <v>922</v>
      </c>
      <c r="G91">
        <v>2010</v>
      </c>
      <c r="L91">
        <v>155</v>
      </c>
      <c r="M91">
        <v>0</v>
      </c>
      <c r="N91">
        <v>47</v>
      </c>
      <c r="O91">
        <v>9</v>
      </c>
      <c r="P91">
        <v>0</v>
      </c>
      <c r="Q91">
        <v>0</v>
      </c>
      <c r="R91">
        <v>3</v>
      </c>
      <c r="S91">
        <v>0</v>
      </c>
      <c r="T91">
        <v>0</v>
      </c>
      <c r="U91">
        <v>0</v>
      </c>
      <c r="V91">
        <v>4</v>
      </c>
      <c r="W91">
        <v>10</v>
      </c>
      <c r="X91">
        <v>3</v>
      </c>
      <c r="Y91">
        <v>22</v>
      </c>
      <c r="Z91">
        <v>0</v>
      </c>
      <c r="AA91">
        <v>0</v>
      </c>
      <c r="AB91">
        <v>0</v>
      </c>
      <c r="AC91">
        <v>3</v>
      </c>
      <c r="AD91">
        <v>0</v>
      </c>
      <c r="AE91">
        <v>2</v>
      </c>
      <c r="AF91">
        <v>0</v>
      </c>
      <c r="AG91">
        <v>6</v>
      </c>
      <c r="AH91">
        <v>1</v>
      </c>
      <c r="AI91">
        <v>1</v>
      </c>
      <c r="AJ91">
        <v>0</v>
      </c>
      <c r="AK91">
        <v>1</v>
      </c>
      <c r="AL91">
        <v>1</v>
      </c>
      <c r="AM91">
        <v>4</v>
      </c>
      <c r="AN91">
        <v>2</v>
      </c>
      <c r="AO91">
        <v>2</v>
      </c>
      <c r="AP91">
        <v>5</v>
      </c>
      <c r="AQ91">
        <v>0</v>
      </c>
      <c r="BY91">
        <v>95</v>
      </c>
    </row>
    <row r="92" spans="1:77" hidden="1" x14ac:dyDescent="0.25">
      <c r="A92">
        <v>96</v>
      </c>
      <c r="B92">
        <v>573</v>
      </c>
      <c r="C92" t="s">
        <v>7174</v>
      </c>
      <c r="D92" t="s">
        <v>46</v>
      </c>
      <c r="E92" t="s">
        <v>209</v>
      </c>
      <c r="F92" t="s">
        <v>922</v>
      </c>
      <c r="G92">
        <v>2010</v>
      </c>
      <c r="L92">
        <v>45</v>
      </c>
      <c r="M92">
        <v>0</v>
      </c>
      <c r="N92">
        <v>3</v>
      </c>
      <c r="O92">
        <v>0</v>
      </c>
      <c r="P92">
        <v>0</v>
      </c>
      <c r="Q92">
        <v>0</v>
      </c>
      <c r="R92">
        <v>1</v>
      </c>
      <c r="S92">
        <v>0</v>
      </c>
      <c r="T92">
        <v>1</v>
      </c>
      <c r="U92">
        <v>0</v>
      </c>
      <c r="V92">
        <v>1</v>
      </c>
      <c r="W92">
        <v>0</v>
      </c>
      <c r="X92">
        <v>0</v>
      </c>
      <c r="Y92">
        <v>0</v>
      </c>
      <c r="Z92">
        <v>6</v>
      </c>
      <c r="AA92">
        <v>0</v>
      </c>
      <c r="AB92">
        <v>0</v>
      </c>
      <c r="AC92">
        <v>0</v>
      </c>
      <c r="AD92">
        <v>0</v>
      </c>
      <c r="AE92">
        <v>0</v>
      </c>
      <c r="AF92">
        <v>0</v>
      </c>
      <c r="AG92">
        <v>0</v>
      </c>
      <c r="AH92">
        <v>0</v>
      </c>
      <c r="AI92">
        <v>0</v>
      </c>
      <c r="AJ92">
        <v>0</v>
      </c>
      <c r="AK92">
        <v>0</v>
      </c>
      <c r="AL92">
        <v>0</v>
      </c>
      <c r="AM92">
        <v>4</v>
      </c>
      <c r="AN92">
        <v>1</v>
      </c>
      <c r="AO92">
        <v>3</v>
      </c>
      <c r="AP92">
        <v>0</v>
      </c>
      <c r="AQ92">
        <v>0</v>
      </c>
      <c r="BY92">
        <v>96</v>
      </c>
    </row>
    <row r="93" spans="1:77" hidden="1" x14ac:dyDescent="0.25">
      <c r="A93">
        <v>97</v>
      </c>
      <c r="B93">
        <v>10656</v>
      </c>
      <c r="C93" t="s">
        <v>7175</v>
      </c>
      <c r="D93" t="s">
        <v>46</v>
      </c>
      <c r="E93" t="s">
        <v>209</v>
      </c>
      <c r="F93" t="s">
        <v>944</v>
      </c>
      <c r="G93">
        <v>2010</v>
      </c>
      <c r="I93">
        <v>0</v>
      </c>
      <c r="L93">
        <v>359</v>
      </c>
      <c r="M93">
        <v>0</v>
      </c>
      <c r="N93">
        <v>1</v>
      </c>
      <c r="O93">
        <v>1</v>
      </c>
      <c r="P93">
        <v>9</v>
      </c>
      <c r="Q93">
        <v>1</v>
      </c>
      <c r="R93">
        <v>1</v>
      </c>
      <c r="S93">
        <v>0</v>
      </c>
      <c r="T93">
        <v>4</v>
      </c>
      <c r="U93">
        <v>8</v>
      </c>
      <c r="V93">
        <v>6</v>
      </c>
      <c r="W93">
        <v>6</v>
      </c>
      <c r="X93">
        <v>0</v>
      </c>
      <c r="Y93">
        <v>4</v>
      </c>
      <c r="Z93">
        <v>8</v>
      </c>
      <c r="AA93">
        <v>3</v>
      </c>
      <c r="AB93">
        <v>4</v>
      </c>
      <c r="AC93">
        <v>11</v>
      </c>
      <c r="AD93">
        <v>9</v>
      </c>
      <c r="AE93">
        <v>4</v>
      </c>
      <c r="AF93">
        <v>2</v>
      </c>
      <c r="AG93">
        <v>3</v>
      </c>
      <c r="AH93">
        <v>3</v>
      </c>
      <c r="AI93">
        <v>0</v>
      </c>
      <c r="AJ93">
        <v>1</v>
      </c>
      <c r="AK93">
        <v>3</v>
      </c>
      <c r="AL93">
        <v>0</v>
      </c>
      <c r="AM93">
        <v>0</v>
      </c>
      <c r="AN93">
        <v>7</v>
      </c>
      <c r="AO93">
        <v>11</v>
      </c>
      <c r="AP93">
        <v>3</v>
      </c>
      <c r="AQ93">
        <v>0</v>
      </c>
      <c r="AS93">
        <v>1688</v>
      </c>
      <c r="AT93">
        <v>1324</v>
      </c>
      <c r="AV93" t="s">
        <v>946</v>
      </c>
      <c r="AW93" t="s">
        <v>947</v>
      </c>
      <c r="AX93" t="s">
        <v>948</v>
      </c>
      <c r="AY93" t="s">
        <v>949</v>
      </c>
      <c r="BB93">
        <v>128.5166667</v>
      </c>
      <c r="BC93">
        <v>36.53916667</v>
      </c>
      <c r="BD93">
        <v>599.6</v>
      </c>
      <c r="BE93">
        <v>0</v>
      </c>
      <c r="BF93">
        <v>0</v>
      </c>
      <c r="BG93">
        <v>1</v>
      </c>
      <c r="BH93">
        <v>1</v>
      </c>
      <c r="BI93">
        <v>0</v>
      </c>
      <c r="BJ93">
        <v>0</v>
      </c>
      <c r="BK93">
        <v>0</v>
      </c>
      <c r="BL93">
        <v>0</v>
      </c>
      <c r="BM93">
        <v>0</v>
      </c>
      <c r="BN93">
        <v>0</v>
      </c>
      <c r="BO93" t="s">
        <v>56</v>
      </c>
      <c r="BP93" t="s">
        <v>57</v>
      </c>
      <c r="BQ93" t="s">
        <v>58</v>
      </c>
      <c r="BR93" t="s">
        <v>950</v>
      </c>
      <c r="BS93" t="s">
        <v>951</v>
      </c>
      <c r="BT93" t="s">
        <v>217</v>
      </c>
      <c r="BU93" t="s">
        <v>218</v>
      </c>
      <c r="BV93" t="s">
        <v>952</v>
      </c>
      <c r="BW93" t="s">
        <v>953</v>
      </c>
      <c r="BX93">
        <v>0</v>
      </c>
      <c r="BY93">
        <v>97</v>
      </c>
    </row>
    <row r="94" spans="1:77" hidden="1" x14ac:dyDescent="0.25">
      <c r="A94">
        <v>98</v>
      </c>
      <c r="B94">
        <v>45</v>
      </c>
      <c r="C94" t="s">
        <v>7175</v>
      </c>
      <c r="D94" t="s">
        <v>46</v>
      </c>
      <c r="E94" t="s">
        <v>209</v>
      </c>
      <c r="F94" t="s">
        <v>944</v>
      </c>
      <c r="G94">
        <v>2010</v>
      </c>
      <c r="L94">
        <v>3</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BY94">
        <v>98</v>
      </c>
    </row>
    <row r="95" spans="1:77" hidden="1" x14ac:dyDescent="0.25">
      <c r="A95">
        <v>99</v>
      </c>
      <c r="B95">
        <v>1923</v>
      </c>
      <c r="C95" t="s">
        <v>7175</v>
      </c>
      <c r="D95" t="s">
        <v>46</v>
      </c>
      <c r="E95" t="s">
        <v>209</v>
      </c>
      <c r="F95" t="s">
        <v>944</v>
      </c>
      <c r="G95">
        <v>2010</v>
      </c>
      <c r="L95">
        <v>84</v>
      </c>
      <c r="M95">
        <v>0</v>
      </c>
      <c r="N95">
        <v>17</v>
      </c>
      <c r="O95">
        <v>0</v>
      </c>
      <c r="P95">
        <v>3</v>
      </c>
      <c r="Q95">
        <v>4</v>
      </c>
      <c r="R95">
        <v>8</v>
      </c>
      <c r="S95">
        <v>0</v>
      </c>
      <c r="T95">
        <v>0</v>
      </c>
      <c r="U95">
        <v>0</v>
      </c>
      <c r="V95">
        <v>0</v>
      </c>
      <c r="W95">
        <v>1</v>
      </c>
      <c r="X95">
        <v>0</v>
      </c>
      <c r="Y95">
        <v>3</v>
      </c>
      <c r="Z95">
        <v>4</v>
      </c>
      <c r="AA95">
        <v>7</v>
      </c>
      <c r="AB95">
        <v>8</v>
      </c>
      <c r="AC95">
        <v>2</v>
      </c>
      <c r="AD95">
        <v>0</v>
      </c>
      <c r="AE95">
        <v>5</v>
      </c>
      <c r="AF95">
        <v>0</v>
      </c>
      <c r="AG95">
        <v>7</v>
      </c>
      <c r="AH95">
        <v>3</v>
      </c>
      <c r="AI95">
        <v>4</v>
      </c>
      <c r="AJ95">
        <v>3</v>
      </c>
      <c r="AK95">
        <v>6</v>
      </c>
      <c r="AL95">
        <v>2</v>
      </c>
      <c r="AM95">
        <v>2</v>
      </c>
      <c r="AN95">
        <v>0</v>
      </c>
      <c r="AO95">
        <v>2</v>
      </c>
      <c r="AP95">
        <v>2</v>
      </c>
      <c r="AQ95">
        <v>0</v>
      </c>
      <c r="BY95">
        <v>99</v>
      </c>
    </row>
    <row r="96" spans="1:77" hidden="1" x14ac:dyDescent="0.25">
      <c r="A96">
        <v>100</v>
      </c>
      <c r="B96">
        <v>395</v>
      </c>
      <c r="C96" t="s">
        <v>7175</v>
      </c>
      <c r="D96" t="s">
        <v>46</v>
      </c>
      <c r="E96" t="s">
        <v>209</v>
      </c>
      <c r="F96" t="s">
        <v>944</v>
      </c>
      <c r="G96">
        <v>2010</v>
      </c>
      <c r="L96">
        <v>51</v>
      </c>
      <c r="M96">
        <v>0</v>
      </c>
      <c r="N96">
        <v>21</v>
      </c>
      <c r="O96">
        <v>4</v>
      </c>
      <c r="P96">
        <v>0</v>
      </c>
      <c r="Q96">
        <v>0</v>
      </c>
      <c r="R96">
        <v>3</v>
      </c>
      <c r="S96">
        <v>0</v>
      </c>
      <c r="T96">
        <v>0</v>
      </c>
      <c r="U96">
        <v>0</v>
      </c>
      <c r="V96">
        <v>4</v>
      </c>
      <c r="W96">
        <v>3</v>
      </c>
      <c r="X96">
        <v>2</v>
      </c>
      <c r="Y96">
        <v>18</v>
      </c>
      <c r="Z96">
        <v>0</v>
      </c>
      <c r="AA96">
        <v>0</v>
      </c>
      <c r="AB96">
        <v>0</v>
      </c>
      <c r="AC96">
        <v>3</v>
      </c>
      <c r="AD96">
        <v>0</v>
      </c>
      <c r="AE96">
        <v>1</v>
      </c>
      <c r="AF96">
        <v>0</v>
      </c>
      <c r="AG96">
        <v>0</v>
      </c>
      <c r="AH96">
        <v>0</v>
      </c>
      <c r="AI96">
        <v>0</v>
      </c>
      <c r="AJ96">
        <v>0</v>
      </c>
      <c r="AK96">
        <v>0</v>
      </c>
      <c r="AL96">
        <v>1</v>
      </c>
      <c r="AM96">
        <v>3</v>
      </c>
      <c r="AN96">
        <v>2</v>
      </c>
      <c r="AO96">
        <v>1</v>
      </c>
      <c r="AP96">
        <v>1</v>
      </c>
      <c r="AQ96">
        <v>0</v>
      </c>
      <c r="BY96">
        <v>100</v>
      </c>
    </row>
    <row r="97" spans="1:77" hidden="1" x14ac:dyDescent="0.25">
      <c r="A97">
        <v>101</v>
      </c>
      <c r="B97">
        <v>6</v>
      </c>
      <c r="C97" t="s">
        <v>7175</v>
      </c>
      <c r="D97" t="s">
        <v>46</v>
      </c>
      <c r="E97" t="s">
        <v>209</v>
      </c>
      <c r="F97" t="s">
        <v>944</v>
      </c>
      <c r="G97">
        <v>2010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BY97">
        <v>101</v>
      </c>
    </row>
    <row r="98" spans="1:77" hidden="1" x14ac:dyDescent="0.25">
      <c r="A98">
        <v>102</v>
      </c>
      <c r="B98">
        <v>661</v>
      </c>
      <c r="C98" t="s">
        <v>7176</v>
      </c>
      <c r="D98" t="s">
        <v>46</v>
      </c>
      <c r="E98" t="s">
        <v>209</v>
      </c>
      <c r="F98" t="s">
        <v>991</v>
      </c>
      <c r="G98">
        <v>1993</v>
      </c>
      <c r="I98">
        <v>0</v>
      </c>
      <c r="L98">
        <v>858</v>
      </c>
      <c r="M98">
        <v>0</v>
      </c>
      <c r="N98">
        <v>0</v>
      </c>
      <c r="O98">
        <v>0</v>
      </c>
      <c r="P98">
        <v>0</v>
      </c>
      <c r="Q98">
        <v>0</v>
      </c>
      <c r="R98">
        <v>0</v>
      </c>
      <c r="S98">
        <v>9</v>
      </c>
      <c r="T98">
        <v>10</v>
      </c>
      <c r="U98">
        <v>7</v>
      </c>
      <c r="V98">
        <v>11</v>
      </c>
      <c r="W98">
        <v>22</v>
      </c>
      <c r="X98">
        <v>8</v>
      </c>
      <c r="Y98">
        <v>13</v>
      </c>
      <c r="Z98">
        <v>10</v>
      </c>
      <c r="AA98">
        <v>9</v>
      </c>
      <c r="AB98">
        <v>8</v>
      </c>
      <c r="AC98">
        <v>5</v>
      </c>
      <c r="AD98">
        <v>6</v>
      </c>
      <c r="AE98">
        <v>2</v>
      </c>
      <c r="AF98">
        <v>2</v>
      </c>
      <c r="AG98">
        <v>4</v>
      </c>
      <c r="AH98">
        <v>6</v>
      </c>
      <c r="AI98">
        <v>2</v>
      </c>
      <c r="AJ98">
        <v>16</v>
      </c>
      <c r="AK98">
        <v>26</v>
      </c>
      <c r="AL98">
        <v>34</v>
      </c>
      <c r="AM98">
        <v>12</v>
      </c>
      <c r="AN98">
        <v>14</v>
      </c>
      <c r="AO98">
        <v>19</v>
      </c>
      <c r="AP98">
        <v>32</v>
      </c>
      <c r="AQ98">
        <v>0</v>
      </c>
      <c r="AS98">
        <v>2182</v>
      </c>
      <c r="AT98">
        <v>232</v>
      </c>
      <c r="AV98" t="s">
        <v>993</v>
      </c>
      <c r="AW98" t="s">
        <v>994</v>
      </c>
      <c r="AX98" t="s">
        <v>995</v>
      </c>
      <c r="AY98" t="s">
        <v>996</v>
      </c>
      <c r="AZ98" t="s">
        <v>997</v>
      </c>
      <c r="BB98">
        <v>77.250559999999993</v>
      </c>
      <c r="BC98">
        <v>28.593330000000002</v>
      </c>
      <c r="BD98">
        <v>27.04</v>
      </c>
      <c r="BE98">
        <v>0</v>
      </c>
      <c r="BF98">
        <v>1</v>
      </c>
      <c r="BG98">
        <v>0</v>
      </c>
      <c r="BH98">
        <v>1</v>
      </c>
      <c r="BI98">
        <v>0</v>
      </c>
      <c r="BJ98">
        <v>0</v>
      </c>
      <c r="BK98">
        <v>0</v>
      </c>
      <c r="BL98">
        <v>0</v>
      </c>
      <c r="BM98">
        <v>0</v>
      </c>
      <c r="BN98">
        <v>0</v>
      </c>
      <c r="BO98" t="s">
        <v>276</v>
      </c>
      <c r="BP98" t="s">
        <v>57</v>
      </c>
      <c r="BQ98" t="s">
        <v>58</v>
      </c>
      <c r="BR98" t="s">
        <v>711</v>
      </c>
      <c r="BS98" t="s">
        <v>712</v>
      </c>
      <c r="BT98" t="s">
        <v>217</v>
      </c>
      <c r="BU98" t="s">
        <v>218</v>
      </c>
      <c r="BV98" t="s">
        <v>713</v>
      </c>
      <c r="BW98" t="s">
        <v>714</v>
      </c>
      <c r="BX98">
        <v>0</v>
      </c>
      <c r="BY98">
        <v>102</v>
      </c>
    </row>
    <row r="99" spans="1:77" hidden="1" x14ac:dyDescent="0.25">
      <c r="A99">
        <v>103</v>
      </c>
      <c r="B99">
        <v>332</v>
      </c>
      <c r="C99" t="s">
        <v>7177</v>
      </c>
      <c r="D99" t="s">
        <v>46</v>
      </c>
      <c r="E99" t="s">
        <v>209</v>
      </c>
      <c r="F99" t="s">
        <v>1000</v>
      </c>
      <c r="G99">
        <v>1993</v>
      </c>
      <c r="I99">
        <v>0</v>
      </c>
      <c r="L99">
        <v>103</v>
      </c>
      <c r="M99">
        <v>0</v>
      </c>
      <c r="N99">
        <v>0</v>
      </c>
      <c r="O99">
        <v>0</v>
      </c>
      <c r="P99">
        <v>0</v>
      </c>
      <c r="Q99">
        <v>0</v>
      </c>
      <c r="R99">
        <v>0</v>
      </c>
      <c r="S99">
        <v>5</v>
      </c>
      <c r="T99">
        <v>4</v>
      </c>
      <c r="U99">
        <v>4</v>
      </c>
      <c r="V99">
        <v>9</v>
      </c>
      <c r="W99">
        <v>14</v>
      </c>
      <c r="X99">
        <v>4</v>
      </c>
      <c r="Y99">
        <v>7</v>
      </c>
      <c r="Z99">
        <v>5</v>
      </c>
      <c r="AA99">
        <v>5</v>
      </c>
      <c r="AB99">
        <v>2</v>
      </c>
      <c r="AC99">
        <v>2</v>
      </c>
      <c r="AD99">
        <v>3</v>
      </c>
      <c r="AE99">
        <v>1</v>
      </c>
      <c r="AF99">
        <v>0</v>
      </c>
      <c r="AG99">
        <v>4</v>
      </c>
      <c r="AH99">
        <v>4</v>
      </c>
      <c r="AI99">
        <v>1</v>
      </c>
      <c r="AJ99">
        <v>9</v>
      </c>
      <c r="AK99">
        <v>14</v>
      </c>
      <c r="AL99">
        <v>16</v>
      </c>
      <c r="AM99">
        <v>8</v>
      </c>
      <c r="AN99">
        <v>10</v>
      </c>
      <c r="AO99">
        <v>16</v>
      </c>
      <c r="AP99">
        <v>18</v>
      </c>
      <c r="AQ99">
        <v>0</v>
      </c>
      <c r="AS99">
        <v>2182</v>
      </c>
      <c r="AT99">
        <v>232</v>
      </c>
      <c r="AV99" t="s">
        <v>993</v>
      </c>
      <c r="AW99" t="s">
        <v>994</v>
      </c>
      <c r="AX99" t="s">
        <v>995</v>
      </c>
      <c r="AY99" t="s">
        <v>996</v>
      </c>
      <c r="AZ99" t="s">
        <v>997</v>
      </c>
      <c r="BB99">
        <v>77.250559999999993</v>
      </c>
      <c r="BC99">
        <v>28.593330000000002</v>
      </c>
      <c r="BD99">
        <v>27.04</v>
      </c>
      <c r="BE99">
        <v>0</v>
      </c>
      <c r="BF99">
        <v>1</v>
      </c>
      <c r="BG99">
        <v>0</v>
      </c>
      <c r="BH99">
        <v>1</v>
      </c>
      <c r="BI99">
        <v>0</v>
      </c>
      <c r="BJ99">
        <v>0</v>
      </c>
      <c r="BK99">
        <v>0</v>
      </c>
      <c r="BL99">
        <v>0</v>
      </c>
      <c r="BM99">
        <v>0</v>
      </c>
      <c r="BN99">
        <v>0</v>
      </c>
      <c r="BO99" t="s">
        <v>276</v>
      </c>
      <c r="BP99" t="s">
        <v>57</v>
      </c>
      <c r="BQ99" t="s">
        <v>58</v>
      </c>
      <c r="BR99" t="s">
        <v>711</v>
      </c>
      <c r="BS99" t="s">
        <v>712</v>
      </c>
      <c r="BT99" t="s">
        <v>217</v>
      </c>
      <c r="BU99" t="s">
        <v>218</v>
      </c>
      <c r="BV99" t="s">
        <v>713</v>
      </c>
      <c r="BW99" t="s">
        <v>714</v>
      </c>
      <c r="BX99">
        <v>0</v>
      </c>
      <c r="BY99">
        <v>103</v>
      </c>
    </row>
    <row r="100" spans="1:77" hidden="1" x14ac:dyDescent="0.25">
      <c r="A100">
        <v>104</v>
      </c>
      <c r="B100">
        <v>1</v>
      </c>
      <c r="C100" t="s">
        <v>7177</v>
      </c>
      <c r="D100" t="s">
        <v>46</v>
      </c>
      <c r="E100" t="s">
        <v>209</v>
      </c>
      <c r="F100" t="s">
        <v>1000</v>
      </c>
      <c r="G100">
        <v>1993</v>
      </c>
      <c r="L100">
        <v>0</v>
      </c>
      <c r="M100">
        <v>0</v>
      </c>
      <c r="N100">
        <v>0</v>
      </c>
      <c r="O100">
        <v>0</v>
      </c>
      <c r="P100">
        <v>0</v>
      </c>
      <c r="Q100">
        <v>0</v>
      </c>
      <c r="R100">
        <v>0</v>
      </c>
      <c r="S100">
        <v>0</v>
      </c>
      <c r="T100">
        <v>0</v>
      </c>
      <c r="U100">
        <v>0</v>
      </c>
      <c r="V100">
        <v>1</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BY100">
        <v>104</v>
      </c>
    </row>
    <row r="101" spans="1:77" hidden="1" x14ac:dyDescent="0.25">
      <c r="A101">
        <v>105</v>
      </c>
      <c r="B101">
        <v>2</v>
      </c>
      <c r="C101" t="s">
        <v>7177</v>
      </c>
      <c r="D101" t="s">
        <v>46</v>
      </c>
      <c r="E101" t="s">
        <v>209</v>
      </c>
      <c r="F101" t="s">
        <v>1000</v>
      </c>
      <c r="G101">
        <v>1993</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BY101">
        <v>105</v>
      </c>
    </row>
    <row r="102" spans="1:77" hidden="1" x14ac:dyDescent="0.25">
      <c r="A102">
        <v>106</v>
      </c>
      <c r="B102">
        <v>0</v>
      </c>
      <c r="C102" t="s">
        <v>7177</v>
      </c>
      <c r="D102" t="s">
        <v>46</v>
      </c>
      <c r="E102" t="s">
        <v>209</v>
      </c>
      <c r="F102" t="s">
        <v>1000</v>
      </c>
      <c r="G102">
        <v>1993</v>
      </c>
      <c r="L102">
        <v>0</v>
      </c>
      <c r="M102">
        <v>0</v>
      </c>
      <c r="N102">
        <v>0</v>
      </c>
      <c r="O102">
        <v>0</v>
      </c>
      <c r="P102">
        <v>0</v>
      </c>
      <c r="Q102">
        <v>0</v>
      </c>
      <c r="R102">
        <v>0</v>
      </c>
      <c r="S102">
        <v>0</v>
      </c>
      <c r="T102">
        <v>0</v>
      </c>
      <c r="U102">
        <v>0</v>
      </c>
      <c r="V102">
        <v>0</v>
      </c>
      <c r="W102">
        <v>0</v>
      </c>
      <c r="X102">
        <v>0</v>
      </c>
      <c r="Y102">
        <v>0</v>
      </c>
      <c r="Z102">
        <v>0</v>
      </c>
      <c r="AA102">
        <v>0</v>
      </c>
      <c r="AB102">
        <v>0</v>
      </c>
      <c r="AC102">
        <v>0</v>
      </c>
      <c r="AD102">
        <v>2</v>
      </c>
      <c r="AE102">
        <v>0</v>
      </c>
      <c r="AF102">
        <v>0</v>
      </c>
      <c r="AG102">
        <v>0</v>
      </c>
      <c r="AH102">
        <v>0</v>
      </c>
      <c r="AI102">
        <v>0</v>
      </c>
      <c r="AJ102">
        <v>0</v>
      </c>
      <c r="AK102">
        <v>1</v>
      </c>
      <c r="AL102">
        <v>0</v>
      </c>
      <c r="AM102">
        <v>0</v>
      </c>
      <c r="AN102">
        <v>0</v>
      </c>
      <c r="AO102">
        <v>0</v>
      </c>
      <c r="AP102">
        <v>1</v>
      </c>
      <c r="AQ102">
        <v>0</v>
      </c>
      <c r="BY102">
        <v>106</v>
      </c>
    </row>
    <row r="103" spans="1:77" hidden="1" x14ac:dyDescent="0.25">
      <c r="A103">
        <v>107</v>
      </c>
      <c r="B103">
        <v>8</v>
      </c>
      <c r="C103" t="s">
        <v>7178</v>
      </c>
      <c r="D103" t="s">
        <v>46</v>
      </c>
      <c r="E103" t="s">
        <v>209</v>
      </c>
      <c r="F103" t="s">
        <v>901</v>
      </c>
      <c r="G103">
        <v>1987</v>
      </c>
      <c r="H103" t="s">
        <v>741</v>
      </c>
      <c r="I103">
        <v>0</v>
      </c>
      <c r="L103">
        <v>2428</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S103">
        <v>510</v>
      </c>
      <c r="AT103">
        <v>439</v>
      </c>
      <c r="AU103" t="s">
        <v>51</v>
      </c>
      <c r="AV103" t="s">
        <v>903</v>
      </c>
      <c r="AW103" t="s">
        <v>904</v>
      </c>
      <c r="AX103" t="s">
        <v>905</v>
      </c>
      <c r="AY103" t="s">
        <v>906</v>
      </c>
      <c r="AZ103" t="s">
        <v>907</v>
      </c>
      <c r="BA103" t="s">
        <v>908</v>
      </c>
      <c r="BB103">
        <v>123.44694440000001</v>
      </c>
      <c r="BC103">
        <v>41.794166670000003</v>
      </c>
      <c r="BD103">
        <v>84.96</v>
      </c>
      <c r="BE103">
        <v>1</v>
      </c>
      <c r="BF103">
        <v>1</v>
      </c>
      <c r="BG103">
        <v>1</v>
      </c>
      <c r="BH103">
        <v>1</v>
      </c>
      <c r="BI103">
        <v>0</v>
      </c>
      <c r="BJ103">
        <v>0</v>
      </c>
      <c r="BK103">
        <v>0</v>
      </c>
      <c r="BL103">
        <v>0</v>
      </c>
      <c r="BM103">
        <v>0</v>
      </c>
      <c r="BN103">
        <v>0</v>
      </c>
      <c r="BO103" t="s">
        <v>777</v>
      </c>
      <c r="BP103" t="s">
        <v>57</v>
      </c>
      <c r="BQ103" t="s">
        <v>58</v>
      </c>
      <c r="BR103" t="s">
        <v>909</v>
      </c>
      <c r="BS103" t="s">
        <v>910</v>
      </c>
      <c r="BT103" t="s">
        <v>217</v>
      </c>
      <c r="BU103" t="s">
        <v>218</v>
      </c>
      <c r="BV103" t="s">
        <v>911</v>
      </c>
      <c r="BW103" t="s">
        <v>912</v>
      </c>
      <c r="BX103">
        <v>0</v>
      </c>
      <c r="BY103">
        <v>107</v>
      </c>
    </row>
    <row r="104" spans="1:77" hidden="1" x14ac:dyDescent="0.25">
      <c r="A104">
        <v>108</v>
      </c>
      <c r="B104">
        <v>41</v>
      </c>
      <c r="C104" t="s">
        <v>7179</v>
      </c>
      <c r="D104" t="s">
        <v>46</v>
      </c>
      <c r="E104" t="s">
        <v>209</v>
      </c>
      <c r="F104" t="s">
        <v>1028</v>
      </c>
      <c r="G104">
        <v>1998</v>
      </c>
      <c r="L104">
        <v>998</v>
      </c>
      <c r="M104">
        <v>5</v>
      </c>
      <c r="N104">
        <v>0</v>
      </c>
      <c r="O104">
        <v>3</v>
      </c>
      <c r="P104">
        <v>1</v>
      </c>
      <c r="Q104">
        <v>0</v>
      </c>
      <c r="R104">
        <v>0</v>
      </c>
      <c r="S104">
        <v>4</v>
      </c>
      <c r="T104">
        <v>6</v>
      </c>
      <c r="U104">
        <v>8</v>
      </c>
      <c r="V104">
        <v>5</v>
      </c>
      <c r="W104">
        <v>1</v>
      </c>
      <c r="X104">
        <v>0</v>
      </c>
      <c r="Y104">
        <v>3</v>
      </c>
      <c r="Z104">
        <v>4</v>
      </c>
      <c r="AA104">
        <v>1</v>
      </c>
      <c r="AB104">
        <v>4</v>
      </c>
      <c r="AC104">
        <v>0</v>
      </c>
      <c r="AD104">
        <v>1</v>
      </c>
      <c r="AE104">
        <v>1</v>
      </c>
      <c r="AF104">
        <v>0</v>
      </c>
      <c r="AG104">
        <v>0</v>
      </c>
      <c r="AH104">
        <v>0</v>
      </c>
      <c r="AI104">
        <v>0</v>
      </c>
      <c r="AJ104">
        <v>0</v>
      </c>
      <c r="AK104">
        <v>0</v>
      </c>
      <c r="AL104">
        <v>0</v>
      </c>
      <c r="AM104">
        <v>0</v>
      </c>
      <c r="AN104">
        <v>0</v>
      </c>
      <c r="AO104">
        <v>2</v>
      </c>
      <c r="AP104">
        <v>1</v>
      </c>
      <c r="AQ104">
        <v>0</v>
      </c>
      <c r="BY104">
        <v>108</v>
      </c>
    </row>
    <row r="105" spans="1:77" hidden="1" x14ac:dyDescent="0.25">
      <c r="A105">
        <v>109</v>
      </c>
      <c r="B105">
        <v>4</v>
      </c>
      <c r="C105" t="s">
        <v>7179</v>
      </c>
      <c r="D105" t="s">
        <v>46</v>
      </c>
      <c r="E105" t="s">
        <v>209</v>
      </c>
      <c r="F105" t="s">
        <v>1028</v>
      </c>
      <c r="G105">
        <v>1998</v>
      </c>
      <c r="L105">
        <v>217</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BY105">
        <v>109</v>
      </c>
    </row>
    <row r="106" spans="1:77" hidden="1" x14ac:dyDescent="0.25">
      <c r="A106">
        <v>110</v>
      </c>
      <c r="B106">
        <v>87616</v>
      </c>
      <c r="C106" t="s">
        <v>7180</v>
      </c>
      <c r="D106" t="s">
        <v>46</v>
      </c>
      <c r="E106" t="s">
        <v>209</v>
      </c>
      <c r="F106" t="s">
        <v>1038</v>
      </c>
      <c r="G106">
        <v>1996</v>
      </c>
      <c r="I106">
        <v>0</v>
      </c>
      <c r="L106">
        <v>6513</v>
      </c>
      <c r="M106">
        <v>41</v>
      </c>
      <c r="N106">
        <v>46</v>
      </c>
      <c r="O106">
        <v>103</v>
      </c>
      <c r="P106">
        <v>71</v>
      </c>
      <c r="Q106">
        <v>88</v>
      </c>
      <c r="R106">
        <v>54</v>
      </c>
      <c r="S106">
        <v>71</v>
      </c>
      <c r="T106">
        <v>64</v>
      </c>
      <c r="U106">
        <v>44</v>
      </c>
      <c r="V106">
        <v>23</v>
      </c>
      <c r="W106">
        <v>13</v>
      </c>
      <c r="X106">
        <v>28</v>
      </c>
      <c r="Y106">
        <v>58</v>
      </c>
      <c r="Z106">
        <v>128</v>
      </c>
      <c r="AA106">
        <v>131</v>
      </c>
      <c r="AB106">
        <v>13</v>
      </c>
      <c r="AC106">
        <v>5</v>
      </c>
      <c r="AD106">
        <v>12</v>
      </c>
      <c r="AE106">
        <v>12</v>
      </c>
      <c r="AF106">
        <v>21</v>
      </c>
      <c r="AG106">
        <v>2</v>
      </c>
      <c r="AH106">
        <v>7</v>
      </c>
      <c r="AI106">
        <v>12</v>
      </c>
      <c r="AJ106">
        <v>12</v>
      </c>
      <c r="AK106">
        <v>4</v>
      </c>
      <c r="AL106">
        <v>26</v>
      </c>
      <c r="AM106">
        <v>17</v>
      </c>
      <c r="AN106">
        <v>31</v>
      </c>
      <c r="AO106">
        <v>24</v>
      </c>
      <c r="AP106">
        <v>22</v>
      </c>
      <c r="AQ106">
        <v>0</v>
      </c>
      <c r="AS106">
        <v>918</v>
      </c>
      <c r="AT106">
        <v>776</v>
      </c>
      <c r="AV106" t="s">
        <v>1040</v>
      </c>
      <c r="AW106" t="s">
        <v>1041</v>
      </c>
      <c r="AX106" t="s">
        <v>1042</v>
      </c>
      <c r="AY106" t="s">
        <v>1043</v>
      </c>
      <c r="AZ106" t="s">
        <v>1044</v>
      </c>
      <c r="BA106" t="s">
        <v>1045</v>
      </c>
      <c r="BB106">
        <v>132.3246389</v>
      </c>
      <c r="BC106">
        <v>34.294416669999997</v>
      </c>
      <c r="BD106">
        <v>431.2</v>
      </c>
      <c r="BE106">
        <v>1</v>
      </c>
      <c r="BF106">
        <v>1</v>
      </c>
      <c r="BG106">
        <v>0</v>
      </c>
      <c r="BH106">
        <v>1</v>
      </c>
      <c r="BI106">
        <v>0</v>
      </c>
      <c r="BJ106">
        <v>1</v>
      </c>
      <c r="BK106">
        <v>0</v>
      </c>
      <c r="BL106">
        <v>0</v>
      </c>
      <c r="BM106">
        <v>0</v>
      </c>
      <c r="BN106">
        <v>0</v>
      </c>
      <c r="BO106" t="s">
        <v>1046</v>
      </c>
      <c r="BP106" t="s">
        <v>57</v>
      </c>
      <c r="BQ106" t="s">
        <v>58</v>
      </c>
      <c r="BR106" t="s">
        <v>811</v>
      </c>
      <c r="BS106" t="s">
        <v>812</v>
      </c>
      <c r="BT106" t="s">
        <v>217</v>
      </c>
      <c r="BU106" t="s">
        <v>218</v>
      </c>
      <c r="BV106" t="s">
        <v>813</v>
      </c>
      <c r="BW106" t="s">
        <v>814</v>
      </c>
      <c r="BX106">
        <v>0</v>
      </c>
      <c r="BY106">
        <v>110</v>
      </c>
    </row>
    <row r="107" spans="1:77" hidden="1" x14ac:dyDescent="0.25">
      <c r="A107">
        <v>111</v>
      </c>
      <c r="B107">
        <v>11525</v>
      </c>
      <c r="C107" t="s">
        <v>7181</v>
      </c>
      <c r="D107" t="s">
        <v>46</v>
      </c>
      <c r="E107" t="s">
        <v>209</v>
      </c>
      <c r="F107" t="s">
        <v>1053</v>
      </c>
      <c r="G107">
        <v>1996</v>
      </c>
      <c r="I107">
        <v>0</v>
      </c>
      <c r="L107">
        <v>442</v>
      </c>
      <c r="M107">
        <v>4</v>
      </c>
      <c r="N107">
        <v>8</v>
      </c>
      <c r="O107">
        <v>5</v>
      </c>
      <c r="P107">
        <v>7</v>
      </c>
      <c r="Q107">
        <v>3</v>
      </c>
      <c r="R107">
        <v>4</v>
      </c>
      <c r="S107">
        <v>8</v>
      </c>
      <c r="T107">
        <v>8</v>
      </c>
      <c r="U107">
        <v>6</v>
      </c>
      <c r="V107">
        <v>4</v>
      </c>
      <c r="W107">
        <v>2</v>
      </c>
      <c r="X107">
        <v>1</v>
      </c>
      <c r="Y107">
        <v>1</v>
      </c>
      <c r="Z107">
        <v>0</v>
      </c>
      <c r="AA107">
        <v>1</v>
      </c>
      <c r="AB107">
        <v>2</v>
      </c>
      <c r="AC107">
        <v>0</v>
      </c>
      <c r="AD107">
        <v>1</v>
      </c>
      <c r="AE107">
        <v>1</v>
      </c>
      <c r="AF107">
        <v>0</v>
      </c>
      <c r="AG107">
        <v>0</v>
      </c>
      <c r="AH107">
        <v>1</v>
      </c>
      <c r="AI107">
        <v>0</v>
      </c>
      <c r="AJ107">
        <v>5</v>
      </c>
      <c r="AK107">
        <v>1</v>
      </c>
      <c r="AL107">
        <v>1</v>
      </c>
      <c r="AM107">
        <v>9</v>
      </c>
      <c r="AN107">
        <v>4</v>
      </c>
      <c r="AO107">
        <v>8</v>
      </c>
      <c r="AP107">
        <v>3</v>
      </c>
      <c r="AQ107">
        <v>0</v>
      </c>
      <c r="AS107">
        <v>918</v>
      </c>
      <c r="AT107">
        <v>776</v>
      </c>
      <c r="AV107" t="s">
        <v>1040</v>
      </c>
      <c r="AW107" t="s">
        <v>1041</v>
      </c>
      <c r="AX107" t="s">
        <v>1042</v>
      </c>
      <c r="AY107" t="s">
        <v>1043</v>
      </c>
      <c r="AZ107" t="s">
        <v>1044</v>
      </c>
      <c r="BA107" t="s">
        <v>1045</v>
      </c>
      <c r="BB107">
        <v>132.3246389</v>
      </c>
      <c r="BC107">
        <v>34.294416669999997</v>
      </c>
      <c r="BD107">
        <v>431.2</v>
      </c>
      <c r="BE107">
        <v>1</v>
      </c>
      <c r="BF107">
        <v>1</v>
      </c>
      <c r="BG107">
        <v>0</v>
      </c>
      <c r="BH107">
        <v>1</v>
      </c>
      <c r="BI107">
        <v>0</v>
      </c>
      <c r="BJ107">
        <v>1</v>
      </c>
      <c r="BK107">
        <v>0</v>
      </c>
      <c r="BL107">
        <v>0</v>
      </c>
      <c r="BM107">
        <v>0</v>
      </c>
      <c r="BN107">
        <v>0</v>
      </c>
      <c r="BO107" t="s">
        <v>1046</v>
      </c>
      <c r="BP107" t="s">
        <v>57</v>
      </c>
      <c r="BQ107" t="s">
        <v>58</v>
      </c>
      <c r="BR107" t="s">
        <v>811</v>
      </c>
      <c r="BS107" t="s">
        <v>812</v>
      </c>
      <c r="BT107" t="s">
        <v>217</v>
      </c>
      <c r="BU107" t="s">
        <v>218</v>
      </c>
      <c r="BV107" t="s">
        <v>813</v>
      </c>
      <c r="BW107" t="s">
        <v>814</v>
      </c>
      <c r="BX107">
        <v>0</v>
      </c>
      <c r="BY107">
        <v>111</v>
      </c>
    </row>
    <row r="108" spans="1:77" hidden="1" x14ac:dyDescent="0.25">
      <c r="A108">
        <v>112</v>
      </c>
      <c r="B108">
        <v>8583</v>
      </c>
      <c r="C108" t="s">
        <v>7182</v>
      </c>
      <c r="D108" t="s">
        <v>46</v>
      </c>
      <c r="E108" t="s">
        <v>209</v>
      </c>
      <c r="F108" t="s">
        <v>407</v>
      </c>
      <c r="G108">
        <v>2005</v>
      </c>
      <c r="I108">
        <v>0</v>
      </c>
      <c r="L108">
        <v>1741</v>
      </c>
      <c r="M108">
        <v>84</v>
      </c>
      <c r="N108">
        <v>77</v>
      </c>
      <c r="O108">
        <v>53</v>
      </c>
      <c r="P108">
        <v>57</v>
      </c>
      <c r="Q108">
        <v>90</v>
      </c>
      <c r="R108">
        <v>244</v>
      </c>
      <c r="S108">
        <v>120</v>
      </c>
      <c r="T108">
        <v>124</v>
      </c>
      <c r="U108">
        <v>109</v>
      </c>
      <c r="V108">
        <v>99</v>
      </c>
      <c r="W108">
        <v>69</v>
      </c>
      <c r="X108">
        <v>75</v>
      </c>
      <c r="Y108">
        <v>70</v>
      </c>
      <c r="Z108">
        <v>42</v>
      </c>
      <c r="AA108">
        <v>42</v>
      </c>
      <c r="AB108">
        <v>54</v>
      </c>
      <c r="AC108">
        <v>89</v>
      </c>
      <c r="AD108">
        <v>120</v>
      </c>
      <c r="AE108">
        <v>172</v>
      </c>
      <c r="AF108">
        <v>85</v>
      </c>
      <c r="AG108">
        <v>75</v>
      </c>
      <c r="AH108">
        <v>46</v>
      </c>
      <c r="AI108">
        <v>70</v>
      </c>
      <c r="AJ108">
        <v>99</v>
      </c>
      <c r="AK108">
        <v>100</v>
      </c>
      <c r="AL108">
        <v>81</v>
      </c>
      <c r="AM108">
        <v>33</v>
      </c>
      <c r="AN108">
        <v>66</v>
      </c>
      <c r="AO108">
        <v>79</v>
      </c>
      <c r="AP108">
        <v>32</v>
      </c>
      <c r="AQ108">
        <v>0</v>
      </c>
      <c r="AS108">
        <v>1373</v>
      </c>
      <c r="AT108">
        <v>1196</v>
      </c>
      <c r="AV108" t="s">
        <v>409</v>
      </c>
      <c r="AW108" t="s">
        <v>410</v>
      </c>
      <c r="AX108" t="s">
        <v>411</v>
      </c>
      <c r="AY108" t="s">
        <v>412</v>
      </c>
      <c r="AZ108" t="s">
        <v>413</v>
      </c>
      <c r="BA108" t="s">
        <v>414</v>
      </c>
      <c r="BB108">
        <v>26.691389999999998</v>
      </c>
      <c r="BC108">
        <v>53.22278</v>
      </c>
      <c r="BD108">
        <v>0</v>
      </c>
      <c r="BE108">
        <v>0</v>
      </c>
      <c r="BF108">
        <v>1</v>
      </c>
      <c r="BG108">
        <v>0</v>
      </c>
      <c r="BH108">
        <v>1</v>
      </c>
      <c r="BI108">
        <v>0</v>
      </c>
      <c r="BJ108">
        <v>1</v>
      </c>
      <c r="BK108">
        <v>0</v>
      </c>
      <c r="BL108">
        <v>0</v>
      </c>
      <c r="BM108">
        <v>0</v>
      </c>
      <c r="BN108">
        <v>0</v>
      </c>
      <c r="BO108" t="s">
        <v>261</v>
      </c>
      <c r="BP108" t="s">
        <v>57</v>
      </c>
      <c r="BQ108" t="s">
        <v>58</v>
      </c>
      <c r="BR108" t="s">
        <v>401</v>
      </c>
      <c r="BS108" t="s">
        <v>402</v>
      </c>
      <c r="BT108" t="s">
        <v>61</v>
      </c>
      <c r="BU108" t="s">
        <v>62</v>
      </c>
      <c r="BV108" t="s">
        <v>403</v>
      </c>
      <c r="BW108" t="s">
        <v>404</v>
      </c>
      <c r="BX108">
        <v>0</v>
      </c>
      <c r="BY108">
        <v>112</v>
      </c>
    </row>
    <row r="109" spans="1:77" hidden="1" x14ac:dyDescent="0.25">
      <c r="A109">
        <v>113</v>
      </c>
      <c r="B109">
        <v>4045</v>
      </c>
      <c r="C109" t="s">
        <v>7183</v>
      </c>
      <c r="D109" t="s">
        <v>46</v>
      </c>
      <c r="E109" t="s">
        <v>209</v>
      </c>
      <c r="F109" t="s">
        <v>417</v>
      </c>
      <c r="G109">
        <v>2005</v>
      </c>
      <c r="I109">
        <v>0</v>
      </c>
      <c r="L109">
        <v>332</v>
      </c>
      <c r="M109">
        <v>15</v>
      </c>
      <c r="N109">
        <v>9</v>
      </c>
      <c r="O109">
        <v>9</v>
      </c>
      <c r="P109">
        <v>22</v>
      </c>
      <c r="Q109">
        <v>18</v>
      </c>
      <c r="R109">
        <v>39</v>
      </c>
      <c r="S109">
        <v>24</v>
      </c>
      <c r="T109">
        <v>30</v>
      </c>
      <c r="U109">
        <v>18</v>
      </c>
      <c r="V109">
        <v>6</v>
      </c>
      <c r="W109">
        <v>7</v>
      </c>
      <c r="X109">
        <v>10</v>
      </c>
      <c r="Y109">
        <v>7</v>
      </c>
      <c r="Z109">
        <v>11</v>
      </c>
      <c r="AA109">
        <v>9</v>
      </c>
      <c r="AB109">
        <v>9</v>
      </c>
      <c r="AC109">
        <v>8</v>
      </c>
      <c r="AD109">
        <v>28</v>
      </c>
      <c r="AE109">
        <v>27</v>
      </c>
      <c r="AF109">
        <v>20</v>
      </c>
      <c r="AG109">
        <v>21</v>
      </c>
      <c r="AH109">
        <v>12</v>
      </c>
      <c r="AI109">
        <v>15</v>
      </c>
      <c r="AJ109">
        <v>61</v>
      </c>
      <c r="AK109">
        <v>25</v>
      </c>
      <c r="AL109">
        <v>19</v>
      </c>
      <c r="AM109">
        <v>9</v>
      </c>
      <c r="AN109">
        <v>33</v>
      </c>
      <c r="AO109">
        <v>24</v>
      </c>
      <c r="AP109">
        <v>18</v>
      </c>
      <c r="AQ109">
        <v>0</v>
      </c>
      <c r="AS109">
        <v>1373</v>
      </c>
      <c r="AT109">
        <v>1196</v>
      </c>
      <c r="AV109" t="s">
        <v>409</v>
      </c>
      <c r="AW109" t="s">
        <v>410</v>
      </c>
      <c r="AX109" t="s">
        <v>411</v>
      </c>
      <c r="AY109" t="s">
        <v>412</v>
      </c>
      <c r="AZ109" t="s">
        <v>413</v>
      </c>
      <c r="BA109" t="s">
        <v>414</v>
      </c>
      <c r="BB109">
        <v>26.691389999999998</v>
      </c>
      <c r="BC109">
        <v>53.22278</v>
      </c>
      <c r="BD109">
        <v>0</v>
      </c>
      <c r="BE109">
        <v>0</v>
      </c>
      <c r="BF109">
        <v>1</v>
      </c>
      <c r="BG109">
        <v>0</v>
      </c>
      <c r="BH109">
        <v>1</v>
      </c>
      <c r="BI109">
        <v>0</v>
      </c>
      <c r="BJ109">
        <v>1</v>
      </c>
      <c r="BK109">
        <v>0</v>
      </c>
      <c r="BL109">
        <v>0</v>
      </c>
      <c r="BM109">
        <v>0</v>
      </c>
      <c r="BN109">
        <v>0</v>
      </c>
      <c r="BO109" t="s">
        <v>261</v>
      </c>
      <c r="BP109" t="s">
        <v>57</v>
      </c>
      <c r="BQ109" t="s">
        <v>58</v>
      </c>
      <c r="BR109" t="s">
        <v>401</v>
      </c>
      <c r="BS109" t="s">
        <v>402</v>
      </c>
      <c r="BT109" t="s">
        <v>61</v>
      </c>
      <c r="BU109" t="s">
        <v>62</v>
      </c>
      <c r="BV109" t="s">
        <v>403</v>
      </c>
      <c r="BW109" t="s">
        <v>404</v>
      </c>
      <c r="BX109">
        <v>0</v>
      </c>
      <c r="BY109">
        <v>113</v>
      </c>
    </row>
    <row r="110" spans="1:77" hidden="1" x14ac:dyDescent="0.25">
      <c r="A110">
        <v>114</v>
      </c>
      <c r="B110">
        <v>235</v>
      </c>
      <c r="C110" t="s">
        <v>7184</v>
      </c>
      <c r="D110" t="s">
        <v>46</v>
      </c>
      <c r="E110" t="s">
        <v>209</v>
      </c>
      <c r="F110" t="s">
        <v>1071</v>
      </c>
      <c r="G110">
        <v>1995</v>
      </c>
      <c r="I110">
        <v>0</v>
      </c>
      <c r="L110">
        <v>102</v>
      </c>
      <c r="M110">
        <v>0</v>
      </c>
      <c r="N110">
        <v>0</v>
      </c>
      <c r="O110">
        <v>1</v>
      </c>
      <c r="P110">
        <v>0</v>
      </c>
      <c r="Q110">
        <v>0</v>
      </c>
      <c r="R110">
        <v>0</v>
      </c>
      <c r="S110">
        <v>0</v>
      </c>
      <c r="T110">
        <v>0</v>
      </c>
      <c r="U110">
        <v>0</v>
      </c>
      <c r="V110">
        <v>0</v>
      </c>
      <c r="W110">
        <v>1</v>
      </c>
      <c r="X110">
        <v>0</v>
      </c>
      <c r="Y110">
        <v>0</v>
      </c>
      <c r="Z110">
        <v>0</v>
      </c>
      <c r="AA110">
        <v>0</v>
      </c>
      <c r="AB110">
        <v>0</v>
      </c>
      <c r="AC110">
        <v>0</v>
      </c>
      <c r="AD110">
        <v>0</v>
      </c>
      <c r="AE110">
        <v>4</v>
      </c>
      <c r="AF110">
        <v>0</v>
      </c>
      <c r="AG110">
        <v>0</v>
      </c>
      <c r="AH110">
        <v>0</v>
      </c>
      <c r="AI110">
        <v>0</v>
      </c>
      <c r="AJ110">
        <v>0</v>
      </c>
      <c r="AK110">
        <v>0</v>
      </c>
      <c r="AL110">
        <v>3</v>
      </c>
      <c r="AM110">
        <v>2</v>
      </c>
      <c r="AN110">
        <v>10</v>
      </c>
      <c r="AO110">
        <v>6</v>
      </c>
      <c r="AP110">
        <v>16</v>
      </c>
      <c r="AQ110">
        <v>0</v>
      </c>
      <c r="AS110">
        <v>871</v>
      </c>
      <c r="AT110">
        <v>738</v>
      </c>
      <c r="AV110" t="s">
        <v>1073</v>
      </c>
      <c r="AW110" t="s">
        <v>1074</v>
      </c>
      <c r="AX110" t="s">
        <v>1075</v>
      </c>
      <c r="AY110" t="s">
        <v>1076</v>
      </c>
      <c r="BB110">
        <v>126.9936111</v>
      </c>
      <c r="BC110">
        <v>37.574722219999998</v>
      </c>
      <c r="BD110">
        <v>19.399999999999999</v>
      </c>
      <c r="BE110">
        <v>0</v>
      </c>
      <c r="BF110">
        <v>0</v>
      </c>
      <c r="BG110">
        <v>0</v>
      </c>
      <c r="BH110">
        <v>1</v>
      </c>
      <c r="BI110">
        <v>0</v>
      </c>
      <c r="BJ110">
        <v>0</v>
      </c>
      <c r="BK110">
        <v>0</v>
      </c>
      <c r="BL110">
        <v>0</v>
      </c>
      <c r="BM110">
        <v>0</v>
      </c>
      <c r="BN110">
        <v>0</v>
      </c>
      <c r="BO110" t="s">
        <v>333</v>
      </c>
      <c r="BP110" t="s">
        <v>57</v>
      </c>
      <c r="BQ110" t="s">
        <v>58</v>
      </c>
      <c r="BR110" t="s">
        <v>950</v>
      </c>
      <c r="BS110" t="s">
        <v>951</v>
      </c>
      <c r="BT110" t="s">
        <v>217</v>
      </c>
      <c r="BU110" t="s">
        <v>218</v>
      </c>
      <c r="BV110" t="s">
        <v>952</v>
      </c>
      <c r="BW110" t="s">
        <v>953</v>
      </c>
      <c r="BX110">
        <v>0</v>
      </c>
      <c r="BY110">
        <v>114</v>
      </c>
    </row>
    <row r="111" spans="1:77" hidden="1" x14ac:dyDescent="0.25">
      <c r="A111">
        <v>115</v>
      </c>
      <c r="B111">
        <v>10869</v>
      </c>
      <c r="C111" t="s">
        <v>7185</v>
      </c>
      <c r="D111" t="s">
        <v>46</v>
      </c>
      <c r="E111" t="s">
        <v>209</v>
      </c>
      <c r="F111" t="s">
        <v>1030</v>
      </c>
      <c r="G111">
        <v>2007</v>
      </c>
      <c r="L111">
        <v>1181</v>
      </c>
      <c r="M111">
        <v>37</v>
      </c>
      <c r="N111">
        <v>32</v>
      </c>
      <c r="O111">
        <v>125</v>
      </c>
      <c r="P111">
        <v>68</v>
      </c>
      <c r="Q111">
        <v>49</v>
      </c>
      <c r="R111">
        <v>237</v>
      </c>
      <c r="S111">
        <v>96</v>
      </c>
      <c r="T111">
        <v>205</v>
      </c>
      <c r="U111">
        <v>43</v>
      </c>
      <c r="V111">
        <v>51</v>
      </c>
      <c r="W111">
        <v>72</v>
      </c>
      <c r="X111">
        <v>42</v>
      </c>
      <c r="Y111">
        <v>49</v>
      </c>
      <c r="Z111">
        <v>44</v>
      </c>
      <c r="AA111">
        <v>49</v>
      </c>
      <c r="AB111">
        <v>58</v>
      </c>
      <c r="AC111">
        <v>47</v>
      </c>
      <c r="AD111">
        <v>146</v>
      </c>
      <c r="AE111">
        <v>49</v>
      </c>
      <c r="AF111">
        <v>28</v>
      </c>
      <c r="AG111">
        <v>63</v>
      </c>
      <c r="AH111">
        <v>62</v>
      </c>
      <c r="AI111">
        <v>54</v>
      </c>
      <c r="AJ111">
        <v>75</v>
      </c>
      <c r="AK111">
        <v>24</v>
      </c>
      <c r="AL111">
        <v>24</v>
      </c>
      <c r="AM111">
        <v>18</v>
      </c>
      <c r="AN111">
        <v>99</v>
      </c>
      <c r="AO111">
        <v>60</v>
      </c>
      <c r="AP111">
        <v>69</v>
      </c>
      <c r="AQ111">
        <v>0</v>
      </c>
      <c r="BY111">
        <v>115</v>
      </c>
    </row>
    <row r="112" spans="1:77" hidden="1" x14ac:dyDescent="0.25">
      <c r="A112">
        <v>116</v>
      </c>
      <c r="B112">
        <v>22440</v>
      </c>
      <c r="C112" t="s">
        <v>7185</v>
      </c>
      <c r="D112" t="s">
        <v>46</v>
      </c>
      <c r="E112" t="s">
        <v>209</v>
      </c>
      <c r="F112" t="s">
        <v>1030</v>
      </c>
      <c r="G112">
        <v>2007</v>
      </c>
      <c r="L112">
        <v>2055</v>
      </c>
      <c r="M112">
        <v>14</v>
      </c>
      <c r="N112">
        <v>6</v>
      </c>
      <c r="O112">
        <v>73</v>
      </c>
      <c r="P112">
        <v>46</v>
      </c>
      <c r="Q112">
        <v>3</v>
      </c>
      <c r="R112">
        <v>44</v>
      </c>
      <c r="S112">
        <v>4</v>
      </c>
      <c r="T112">
        <v>14</v>
      </c>
      <c r="U112">
        <v>8</v>
      </c>
      <c r="V112">
        <v>23</v>
      </c>
      <c r="W112">
        <v>28</v>
      </c>
      <c r="X112">
        <v>9</v>
      </c>
      <c r="Y112">
        <v>29</v>
      </c>
      <c r="Z112">
        <v>23</v>
      </c>
      <c r="AA112">
        <v>51</v>
      </c>
      <c r="AB112">
        <v>47</v>
      </c>
      <c r="AC112">
        <v>63</v>
      </c>
      <c r="AD112">
        <v>128</v>
      </c>
      <c r="AE112">
        <v>27</v>
      </c>
      <c r="AF112">
        <v>22</v>
      </c>
      <c r="AG112">
        <v>83</v>
      </c>
      <c r="AH112">
        <v>61</v>
      </c>
      <c r="AI112">
        <v>50</v>
      </c>
      <c r="AJ112">
        <v>43</v>
      </c>
      <c r="AK112">
        <v>27</v>
      </c>
      <c r="AL112">
        <v>31</v>
      </c>
      <c r="AM112">
        <v>9</v>
      </c>
      <c r="AN112">
        <v>42</v>
      </c>
      <c r="AO112">
        <v>65</v>
      </c>
      <c r="AP112">
        <v>36</v>
      </c>
      <c r="AQ112">
        <v>0</v>
      </c>
      <c r="BY112">
        <v>116</v>
      </c>
    </row>
    <row r="113" spans="1:77" hidden="1" x14ac:dyDescent="0.25">
      <c r="A113">
        <v>117</v>
      </c>
      <c r="B113">
        <v>11909</v>
      </c>
      <c r="C113" t="s">
        <v>7185</v>
      </c>
      <c r="D113" t="s">
        <v>46</v>
      </c>
      <c r="E113" t="s">
        <v>209</v>
      </c>
      <c r="F113" t="s">
        <v>1030</v>
      </c>
      <c r="G113">
        <v>2007</v>
      </c>
      <c r="I113">
        <v>0</v>
      </c>
      <c r="L113">
        <v>654</v>
      </c>
      <c r="M113">
        <v>1</v>
      </c>
      <c r="N113">
        <v>6</v>
      </c>
      <c r="O113">
        <v>69</v>
      </c>
      <c r="P113">
        <v>11</v>
      </c>
      <c r="Q113">
        <v>2</v>
      </c>
      <c r="R113">
        <v>19</v>
      </c>
      <c r="S113">
        <v>23</v>
      </c>
      <c r="T113">
        <v>18</v>
      </c>
      <c r="U113">
        <v>9</v>
      </c>
      <c r="V113">
        <v>2</v>
      </c>
      <c r="W113">
        <v>6</v>
      </c>
      <c r="X113">
        <v>11</v>
      </c>
      <c r="Y113">
        <v>16</v>
      </c>
      <c r="Z113">
        <v>10</v>
      </c>
      <c r="AA113">
        <v>4</v>
      </c>
      <c r="AB113">
        <v>13</v>
      </c>
      <c r="AC113">
        <v>10</v>
      </c>
      <c r="AD113">
        <v>17</v>
      </c>
      <c r="AE113">
        <v>9</v>
      </c>
      <c r="AF113">
        <v>1</v>
      </c>
      <c r="AG113">
        <v>31</v>
      </c>
      <c r="AH113">
        <v>5</v>
      </c>
      <c r="AI113">
        <v>9</v>
      </c>
      <c r="AJ113">
        <v>12</v>
      </c>
      <c r="AK113">
        <v>25</v>
      </c>
      <c r="AL113">
        <v>9</v>
      </c>
      <c r="AM113">
        <v>5</v>
      </c>
      <c r="AN113">
        <v>9</v>
      </c>
      <c r="AO113">
        <v>55</v>
      </c>
      <c r="AP113">
        <v>18</v>
      </c>
      <c r="AQ113">
        <v>0</v>
      </c>
      <c r="AS113">
        <v>1459</v>
      </c>
      <c r="AT113">
        <v>1112</v>
      </c>
      <c r="AV113" t="s">
        <v>1032</v>
      </c>
      <c r="AW113" t="s">
        <v>1033</v>
      </c>
      <c r="AX113" t="s">
        <v>1034</v>
      </c>
      <c r="AY113" t="s">
        <v>1035</v>
      </c>
      <c r="BB113">
        <v>112.56586110000001</v>
      </c>
      <c r="BC113">
        <v>22.285519440000002</v>
      </c>
      <c r="BD113">
        <v>371.94799999999998</v>
      </c>
      <c r="BE113">
        <v>0</v>
      </c>
      <c r="BF113">
        <v>1</v>
      </c>
      <c r="BG113">
        <v>1</v>
      </c>
      <c r="BH113">
        <v>1</v>
      </c>
      <c r="BI113">
        <v>0</v>
      </c>
      <c r="BJ113">
        <v>0</v>
      </c>
      <c r="BK113">
        <v>0</v>
      </c>
      <c r="BL113">
        <v>0</v>
      </c>
      <c r="BM113">
        <v>0</v>
      </c>
      <c r="BN113">
        <v>0</v>
      </c>
      <c r="BO113" t="s">
        <v>110</v>
      </c>
      <c r="BP113" t="s">
        <v>57</v>
      </c>
      <c r="BQ113" t="s">
        <v>58</v>
      </c>
      <c r="BR113" t="s">
        <v>909</v>
      </c>
      <c r="BS113" t="s">
        <v>910</v>
      </c>
      <c r="BT113" t="s">
        <v>217</v>
      </c>
      <c r="BU113" t="s">
        <v>218</v>
      </c>
      <c r="BV113" t="s">
        <v>911</v>
      </c>
      <c r="BW113" t="s">
        <v>912</v>
      </c>
      <c r="BX113">
        <v>0</v>
      </c>
      <c r="BY113">
        <v>117</v>
      </c>
    </row>
    <row r="114" spans="1:77" hidden="1" x14ac:dyDescent="0.25">
      <c r="A114">
        <v>118</v>
      </c>
      <c r="B114">
        <v>9083</v>
      </c>
      <c r="C114" t="s">
        <v>7185</v>
      </c>
      <c r="D114" t="s">
        <v>46</v>
      </c>
      <c r="E114" t="s">
        <v>209</v>
      </c>
      <c r="F114" t="s">
        <v>1030</v>
      </c>
      <c r="G114">
        <v>2007</v>
      </c>
      <c r="L114">
        <v>595</v>
      </c>
      <c r="M114">
        <v>3</v>
      </c>
      <c r="N114">
        <v>8</v>
      </c>
      <c r="O114">
        <v>39</v>
      </c>
      <c r="P114">
        <v>4</v>
      </c>
      <c r="Q114">
        <v>4</v>
      </c>
      <c r="R114">
        <v>14</v>
      </c>
      <c r="S114">
        <v>1</v>
      </c>
      <c r="T114">
        <v>0</v>
      </c>
      <c r="U114">
        <v>10</v>
      </c>
      <c r="V114">
        <v>4</v>
      </c>
      <c r="W114">
        <v>7</v>
      </c>
      <c r="X114">
        <v>0</v>
      </c>
      <c r="Y114">
        <v>9</v>
      </c>
      <c r="Z114">
        <v>12</v>
      </c>
      <c r="AA114">
        <v>11</v>
      </c>
      <c r="AB114">
        <v>37</v>
      </c>
      <c r="AC114">
        <v>67</v>
      </c>
      <c r="AD114">
        <v>161</v>
      </c>
      <c r="AE114">
        <v>38</v>
      </c>
      <c r="AF114">
        <v>4</v>
      </c>
      <c r="AG114">
        <v>14</v>
      </c>
      <c r="AH114">
        <v>7</v>
      </c>
      <c r="AI114">
        <v>7</v>
      </c>
      <c r="AJ114">
        <v>2</v>
      </c>
      <c r="AK114">
        <v>8</v>
      </c>
      <c r="AL114">
        <v>9</v>
      </c>
      <c r="AM114">
        <v>2</v>
      </c>
      <c r="AN114">
        <v>83</v>
      </c>
      <c r="AO114">
        <v>34</v>
      </c>
      <c r="AP114">
        <v>27</v>
      </c>
      <c r="AQ114">
        <v>0</v>
      </c>
      <c r="BY114">
        <v>118</v>
      </c>
    </row>
    <row r="115" spans="1:77" hidden="1" x14ac:dyDescent="0.25">
      <c r="A115">
        <v>119</v>
      </c>
      <c r="B115">
        <v>4524</v>
      </c>
      <c r="C115" t="s">
        <v>7186</v>
      </c>
      <c r="D115" t="s">
        <v>46</v>
      </c>
      <c r="E115" t="s">
        <v>209</v>
      </c>
      <c r="F115" t="s">
        <v>1036</v>
      </c>
      <c r="G115">
        <v>2007</v>
      </c>
      <c r="L115">
        <v>620</v>
      </c>
      <c r="M115">
        <v>6</v>
      </c>
      <c r="N115">
        <v>2</v>
      </c>
      <c r="O115">
        <v>25</v>
      </c>
      <c r="P115">
        <v>14</v>
      </c>
      <c r="Q115">
        <v>2</v>
      </c>
      <c r="R115">
        <v>14</v>
      </c>
      <c r="S115">
        <v>3</v>
      </c>
      <c r="T115">
        <v>0</v>
      </c>
      <c r="U115">
        <v>1</v>
      </c>
      <c r="V115">
        <v>2</v>
      </c>
      <c r="W115">
        <v>10</v>
      </c>
      <c r="X115">
        <v>3</v>
      </c>
      <c r="Y115">
        <v>5</v>
      </c>
      <c r="Z115">
        <v>3</v>
      </c>
      <c r="AA115">
        <v>4</v>
      </c>
      <c r="AB115">
        <v>3</v>
      </c>
      <c r="AC115">
        <v>12</v>
      </c>
      <c r="AD115">
        <v>43</v>
      </c>
      <c r="AE115">
        <v>4</v>
      </c>
      <c r="AF115">
        <v>4</v>
      </c>
      <c r="AG115">
        <v>6</v>
      </c>
      <c r="AH115">
        <v>1</v>
      </c>
      <c r="AI115">
        <v>7</v>
      </c>
      <c r="AJ115">
        <v>4</v>
      </c>
      <c r="AK115">
        <v>9</v>
      </c>
      <c r="AL115">
        <v>6</v>
      </c>
      <c r="AM115">
        <v>1</v>
      </c>
      <c r="AN115">
        <v>13</v>
      </c>
      <c r="AO115">
        <v>9</v>
      </c>
      <c r="AP115">
        <v>9</v>
      </c>
      <c r="AQ115">
        <v>0</v>
      </c>
      <c r="BY115">
        <v>119</v>
      </c>
    </row>
    <row r="116" spans="1:77" hidden="1" x14ac:dyDescent="0.25">
      <c r="A116">
        <v>120</v>
      </c>
      <c r="B116">
        <v>1879</v>
      </c>
      <c r="C116" t="s">
        <v>7186</v>
      </c>
      <c r="D116" t="s">
        <v>46</v>
      </c>
      <c r="E116" t="s">
        <v>209</v>
      </c>
      <c r="F116" t="s">
        <v>1036</v>
      </c>
      <c r="G116">
        <v>2007</v>
      </c>
      <c r="I116">
        <v>0</v>
      </c>
      <c r="L116">
        <v>85</v>
      </c>
      <c r="M116">
        <v>0</v>
      </c>
      <c r="N116">
        <v>2</v>
      </c>
      <c r="O116">
        <v>14</v>
      </c>
      <c r="P116">
        <v>0</v>
      </c>
      <c r="Q116">
        <v>1</v>
      </c>
      <c r="R116">
        <v>7</v>
      </c>
      <c r="S116">
        <v>3</v>
      </c>
      <c r="T116">
        <v>0</v>
      </c>
      <c r="U116">
        <v>1</v>
      </c>
      <c r="V116">
        <v>2</v>
      </c>
      <c r="W116">
        <v>2</v>
      </c>
      <c r="X116">
        <v>0</v>
      </c>
      <c r="Y116">
        <v>1</v>
      </c>
      <c r="Z116">
        <v>0</v>
      </c>
      <c r="AA116">
        <v>1</v>
      </c>
      <c r="AB116">
        <v>1</v>
      </c>
      <c r="AC116">
        <v>3</v>
      </c>
      <c r="AD116">
        <v>9</v>
      </c>
      <c r="AE116">
        <v>4</v>
      </c>
      <c r="AF116">
        <v>1</v>
      </c>
      <c r="AG116">
        <v>23</v>
      </c>
      <c r="AH116">
        <v>1</v>
      </c>
      <c r="AI116">
        <v>1</v>
      </c>
      <c r="AJ116">
        <v>1</v>
      </c>
      <c r="AK116">
        <v>2</v>
      </c>
      <c r="AL116">
        <v>2</v>
      </c>
      <c r="AM116">
        <v>2</v>
      </c>
      <c r="AN116">
        <v>4</v>
      </c>
      <c r="AO116">
        <v>20</v>
      </c>
      <c r="AP116">
        <v>2</v>
      </c>
      <c r="AQ116">
        <v>0</v>
      </c>
      <c r="AS116">
        <v>1459</v>
      </c>
      <c r="AT116">
        <v>1112</v>
      </c>
      <c r="AV116" t="s">
        <v>1032</v>
      </c>
      <c r="AW116" t="s">
        <v>1033</v>
      </c>
      <c r="AX116" t="s">
        <v>1034</v>
      </c>
      <c r="AY116" t="s">
        <v>1035</v>
      </c>
      <c r="BB116">
        <v>112.56586110000001</v>
      </c>
      <c r="BC116">
        <v>22.285519440000002</v>
      </c>
      <c r="BD116">
        <v>371.94799999999998</v>
      </c>
      <c r="BE116">
        <v>0</v>
      </c>
      <c r="BF116">
        <v>1</v>
      </c>
      <c r="BG116">
        <v>1</v>
      </c>
      <c r="BH116">
        <v>1</v>
      </c>
      <c r="BI116">
        <v>0</v>
      </c>
      <c r="BJ116">
        <v>0</v>
      </c>
      <c r="BK116">
        <v>0</v>
      </c>
      <c r="BL116">
        <v>0</v>
      </c>
      <c r="BM116">
        <v>0</v>
      </c>
      <c r="BN116">
        <v>0</v>
      </c>
      <c r="BO116" t="s">
        <v>110</v>
      </c>
      <c r="BP116" t="s">
        <v>57</v>
      </c>
      <c r="BQ116" t="s">
        <v>58</v>
      </c>
      <c r="BR116" t="s">
        <v>909</v>
      </c>
      <c r="BS116" t="s">
        <v>910</v>
      </c>
      <c r="BT116" t="s">
        <v>217</v>
      </c>
      <c r="BU116" t="s">
        <v>218</v>
      </c>
      <c r="BV116" t="s">
        <v>911</v>
      </c>
      <c r="BW116" t="s">
        <v>912</v>
      </c>
      <c r="BX116">
        <v>0</v>
      </c>
      <c r="BY116">
        <v>120</v>
      </c>
    </row>
    <row r="117" spans="1:77" hidden="1" x14ac:dyDescent="0.25">
      <c r="A117">
        <v>121</v>
      </c>
      <c r="B117">
        <v>334</v>
      </c>
      <c r="C117" t="s">
        <v>7186</v>
      </c>
      <c r="D117" t="s">
        <v>46</v>
      </c>
      <c r="E117" t="s">
        <v>209</v>
      </c>
      <c r="F117" t="s">
        <v>1036</v>
      </c>
      <c r="G117">
        <v>2007</v>
      </c>
      <c r="L117">
        <v>24</v>
      </c>
      <c r="M117">
        <v>0</v>
      </c>
      <c r="N117">
        <v>0</v>
      </c>
      <c r="O117">
        <v>2</v>
      </c>
      <c r="P117">
        <v>0</v>
      </c>
      <c r="Q117">
        <v>0</v>
      </c>
      <c r="R117">
        <v>2</v>
      </c>
      <c r="S117">
        <v>0</v>
      </c>
      <c r="T117">
        <v>0</v>
      </c>
      <c r="U117">
        <v>0</v>
      </c>
      <c r="V117">
        <v>0</v>
      </c>
      <c r="W117">
        <v>0</v>
      </c>
      <c r="X117">
        <v>0</v>
      </c>
      <c r="Y117">
        <v>0</v>
      </c>
      <c r="Z117">
        <v>0</v>
      </c>
      <c r="AA117">
        <v>1</v>
      </c>
      <c r="AB117">
        <v>3</v>
      </c>
      <c r="AC117">
        <v>0</v>
      </c>
      <c r="AD117">
        <v>4</v>
      </c>
      <c r="AE117">
        <v>0</v>
      </c>
      <c r="AF117">
        <v>0</v>
      </c>
      <c r="AG117">
        <v>0</v>
      </c>
      <c r="AH117">
        <v>0</v>
      </c>
      <c r="AI117">
        <v>0</v>
      </c>
      <c r="AJ117">
        <v>0</v>
      </c>
      <c r="AK117">
        <v>2</v>
      </c>
      <c r="AL117">
        <v>3</v>
      </c>
      <c r="AM117">
        <v>0</v>
      </c>
      <c r="AN117">
        <v>1</v>
      </c>
      <c r="AO117">
        <v>3</v>
      </c>
      <c r="AP117">
        <v>1</v>
      </c>
      <c r="AQ117">
        <v>0</v>
      </c>
      <c r="BY117">
        <v>121</v>
      </c>
    </row>
    <row r="118" spans="1:77" hidden="1" x14ac:dyDescent="0.25">
      <c r="A118">
        <v>122</v>
      </c>
      <c r="B118">
        <v>1495</v>
      </c>
      <c r="C118" t="s">
        <v>7187</v>
      </c>
      <c r="D118" t="s">
        <v>46</v>
      </c>
      <c r="E118" t="s">
        <v>209</v>
      </c>
      <c r="F118" t="s">
        <v>1105</v>
      </c>
      <c r="G118">
        <v>1999</v>
      </c>
      <c r="L118">
        <v>27</v>
      </c>
      <c r="M118">
        <v>0</v>
      </c>
      <c r="N118">
        <v>0</v>
      </c>
      <c r="O118">
        <v>0</v>
      </c>
      <c r="P118">
        <v>0</v>
      </c>
      <c r="Q118">
        <v>1</v>
      </c>
      <c r="R118">
        <v>2</v>
      </c>
      <c r="S118">
        <v>14</v>
      </c>
      <c r="T118">
        <v>0</v>
      </c>
      <c r="U118">
        <v>1</v>
      </c>
      <c r="V118">
        <v>0</v>
      </c>
      <c r="W118">
        <v>0</v>
      </c>
      <c r="X118">
        <v>0</v>
      </c>
      <c r="Y118">
        <v>0</v>
      </c>
      <c r="Z118">
        <v>1</v>
      </c>
      <c r="AA118">
        <v>0</v>
      </c>
      <c r="AB118">
        <v>1</v>
      </c>
      <c r="AC118">
        <v>0</v>
      </c>
      <c r="AD118">
        <v>2</v>
      </c>
      <c r="AE118">
        <v>0</v>
      </c>
      <c r="AF118">
        <v>1</v>
      </c>
      <c r="AG118">
        <v>0</v>
      </c>
      <c r="AH118">
        <v>2</v>
      </c>
      <c r="AI118">
        <v>1</v>
      </c>
      <c r="AJ118">
        <v>0</v>
      </c>
      <c r="AK118">
        <v>0</v>
      </c>
      <c r="AL118">
        <v>5</v>
      </c>
      <c r="AM118">
        <v>1</v>
      </c>
      <c r="AN118">
        <v>2</v>
      </c>
      <c r="AO118">
        <v>3</v>
      </c>
      <c r="AP118">
        <v>1</v>
      </c>
      <c r="AQ118">
        <v>7.8400100000000002E-5</v>
      </c>
      <c r="BY118">
        <v>122</v>
      </c>
    </row>
    <row r="119" spans="1:77" hidden="1" x14ac:dyDescent="0.25">
      <c r="A119">
        <v>123</v>
      </c>
      <c r="B119">
        <v>163</v>
      </c>
      <c r="C119" t="s">
        <v>7188</v>
      </c>
      <c r="D119" t="s">
        <v>46</v>
      </c>
      <c r="E119" t="s">
        <v>209</v>
      </c>
      <c r="F119" t="s">
        <v>1113</v>
      </c>
      <c r="G119">
        <v>1999</v>
      </c>
      <c r="L119">
        <v>0</v>
      </c>
      <c r="M119">
        <v>0</v>
      </c>
      <c r="N119">
        <v>0</v>
      </c>
      <c r="O119">
        <v>0</v>
      </c>
      <c r="P119">
        <v>0</v>
      </c>
      <c r="Q119">
        <v>0</v>
      </c>
      <c r="R119">
        <v>0</v>
      </c>
      <c r="S119">
        <v>0</v>
      </c>
      <c r="T119">
        <v>0</v>
      </c>
      <c r="U119">
        <v>0</v>
      </c>
      <c r="V119">
        <v>0</v>
      </c>
      <c r="W119">
        <v>0</v>
      </c>
      <c r="X119">
        <v>0</v>
      </c>
      <c r="Y119">
        <v>0</v>
      </c>
      <c r="Z119">
        <v>0</v>
      </c>
      <c r="AA119">
        <v>0</v>
      </c>
      <c r="AB119">
        <v>1</v>
      </c>
      <c r="AC119">
        <v>0</v>
      </c>
      <c r="AD119">
        <v>2</v>
      </c>
      <c r="AE119">
        <v>0</v>
      </c>
      <c r="AF119">
        <v>0</v>
      </c>
      <c r="AG119">
        <v>0</v>
      </c>
      <c r="AH119">
        <v>0</v>
      </c>
      <c r="AI119">
        <v>0</v>
      </c>
      <c r="AJ119">
        <v>0</v>
      </c>
      <c r="AK119">
        <v>0</v>
      </c>
      <c r="AL119">
        <v>1</v>
      </c>
      <c r="AM119">
        <v>0</v>
      </c>
      <c r="AN119">
        <v>1</v>
      </c>
      <c r="AO119">
        <v>0</v>
      </c>
      <c r="AP119">
        <v>0</v>
      </c>
      <c r="AQ119">
        <v>6.36374E-6</v>
      </c>
      <c r="BY119">
        <v>123</v>
      </c>
    </row>
    <row r="120" spans="1:77" hidden="1" x14ac:dyDescent="0.25">
      <c r="A120">
        <v>124</v>
      </c>
      <c r="B120">
        <v>17344</v>
      </c>
      <c r="C120" t="s">
        <v>7189</v>
      </c>
      <c r="D120" t="s">
        <v>46</v>
      </c>
      <c r="E120" t="s">
        <v>209</v>
      </c>
      <c r="F120" t="s">
        <v>1121</v>
      </c>
      <c r="G120">
        <v>2017</v>
      </c>
      <c r="I120">
        <v>0</v>
      </c>
      <c r="L120">
        <v>5730</v>
      </c>
      <c r="M120">
        <v>257</v>
      </c>
      <c r="N120">
        <v>112</v>
      </c>
      <c r="O120">
        <v>24</v>
      </c>
      <c r="P120">
        <v>57</v>
      </c>
      <c r="Q120">
        <v>75</v>
      </c>
      <c r="R120">
        <v>85</v>
      </c>
      <c r="S120">
        <v>39</v>
      </c>
      <c r="T120">
        <v>49</v>
      </c>
      <c r="U120">
        <v>71</v>
      </c>
      <c r="V120">
        <v>41</v>
      </c>
      <c r="W120">
        <v>36</v>
      </c>
      <c r="X120">
        <v>20</v>
      </c>
      <c r="Y120">
        <v>19</v>
      </c>
      <c r="Z120">
        <v>31</v>
      </c>
      <c r="AA120">
        <v>27</v>
      </c>
      <c r="AB120">
        <v>17</v>
      </c>
      <c r="AC120">
        <v>16</v>
      </c>
      <c r="AD120">
        <v>27</v>
      </c>
      <c r="AE120">
        <v>42</v>
      </c>
      <c r="AF120">
        <v>12</v>
      </c>
      <c r="AG120">
        <v>7</v>
      </c>
      <c r="AH120">
        <v>22</v>
      </c>
      <c r="AI120">
        <v>10</v>
      </c>
      <c r="AJ120">
        <v>4</v>
      </c>
      <c r="AK120">
        <v>18</v>
      </c>
      <c r="AL120">
        <v>18</v>
      </c>
      <c r="AM120">
        <v>22</v>
      </c>
      <c r="AN120">
        <v>14</v>
      </c>
      <c r="AO120">
        <v>22</v>
      </c>
      <c r="AP120">
        <v>4</v>
      </c>
      <c r="AQ120">
        <v>0</v>
      </c>
      <c r="AS120">
        <v>2142</v>
      </c>
      <c r="AT120">
        <v>1541</v>
      </c>
      <c r="AV120" t="s">
        <v>1123</v>
      </c>
      <c r="AW120" t="s">
        <v>1124</v>
      </c>
      <c r="AX120" t="s">
        <v>1125</v>
      </c>
      <c r="AY120" t="s">
        <v>1126</v>
      </c>
      <c r="BB120">
        <v>118.0619444</v>
      </c>
      <c r="BC120">
        <v>24.447500000000002</v>
      </c>
      <c r="BD120">
        <v>316.2</v>
      </c>
      <c r="BE120">
        <v>0</v>
      </c>
      <c r="BF120">
        <v>1</v>
      </c>
      <c r="BG120">
        <v>0</v>
      </c>
      <c r="BH120">
        <v>1</v>
      </c>
      <c r="BI120">
        <v>0</v>
      </c>
      <c r="BJ120">
        <v>0</v>
      </c>
      <c r="BK120">
        <v>0</v>
      </c>
      <c r="BL120">
        <v>0</v>
      </c>
      <c r="BM120">
        <v>0</v>
      </c>
      <c r="BN120">
        <v>0</v>
      </c>
      <c r="BO120" t="s">
        <v>276</v>
      </c>
      <c r="BP120" t="s">
        <v>57</v>
      </c>
      <c r="BQ120" t="s">
        <v>58</v>
      </c>
      <c r="BR120" t="s">
        <v>909</v>
      </c>
      <c r="BS120" t="s">
        <v>910</v>
      </c>
      <c r="BT120" t="s">
        <v>217</v>
      </c>
      <c r="BU120" t="s">
        <v>218</v>
      </c>
      <c r="BV120" t="s">
        <v>911</v>
      </c>
      <c r="BW120" t="s">
        <v>912</v>
      </c>
      <c r="BX120">
        <v>0</v>
      </c>
      <c r="BY120">
        <v>124</v>
      </c>
    </row>
    <row r="121" spans="1:77" hidden="1" x14ac:dyDescent="0.25">
      <c r="A121">
        <v>125</v>
      </c>
      <c r="B121">
        <v>4238</v>
      </c>
      <c r="C121" t="s">
        <v>7190</v>
      </c>
      <c r="D121" t="s">
        <v>46</v>
      </c>
      <c r="E121" t="s">
        <v>209</v>
      </c>
      <c r="F121" t="s">
        <v>1129</v>
      </c>
      <c r="G121">
        <v>2017</v>
      </c>
      <c r="I121">
        <v>0</v>
      </c>
      <c r="L121">
        <v>1432</v>
      </c>
      <c r="M121">
        <v>15</v>
      </c>
      <c r="N121">
        <v>43</v>
      </c>
      <c r="O121">
        <v>12</v>
      </c>
      <c r="P121">
        <v>33</v>
      </c>
      <c r="Q121">
        <v>13</v>
      </c>
      <c r="R121">
        <v>19</v>
      </c>
      <c r="S121">
        <v>16</v>
      </c>
      <c r="T121">
        <v>7</v>
      </c>
      <c r="U121">
        <v>17</v>
      </c>
      <c r="V121">
        <v>14</v>
      </c>
      <c r="W121">
        <v>15</v>
      </c>
      <c r="X121">
        <v>5</v>
      </c>
      <c r="Y121">
        <v>12</v>
      </c>
      <c r="Z121">
        <v>12</v>
      </c>
      <c r="AA121">
        <v>17</v>
      </c>
      <c r="AB121">
        <v>4</v>
      </c>
      <c r="AC121">
        <v>6</v>
      </c>
      <c r="AD121">
        <v>0</v>
      </c>
      <c r="AE121">
        <v>1</v>
      </c>
      <c r="AF121">
        <v>1</v>
      </c>
      <c r="AG121">
        <v>4</v>
      </c>
      <c r="AH121">
        <v>9</v>
      </c>
      <c r="AI121">
        <v>3</v>
      </c>
      <c r="AJ121">
        <v>3</v>
      </c>
      <c r="AK121">
        <v>3</v>
      </c>
      <c r="AL121">
        <v>9</v>
      </c>
      <c r="AM121">
        <v>11</v>
      </c>
      <c r="AN121">
        <v>5</v>
      </c>
      <c r="AO121">
        <v>14</v>
      </c>
      <c r="AP121">
        <v>1</v>
      </c>
      <c r="AQ121">
        <v>0</v>
      </c>
      <c r="AS121">
        <v>2142</v>
      </c>
      <c r="AT121">
        <v>1541</v>
      </c>
      <c r="AV121" t="s">
        <v>1123</v>
      </c>
      <c r="AW121" t="s">
        <v>1124</v>
      </c>
      <c r="AX121" t="s">
        <v>1125</v>
      </c>
      <c r="AY121" t="s">
        <v>1126</v>
      </c>
      <c r="BB121">
        <v>118.0619444</v>
      </c>
      <c r="BC121">
        <v>24.447500000000002</v>
      </c>
      <c r="BD121">
        <v>316.2</v>
      </c>
      <c r="BE121">
        <v>0</v>
      </c>
      <c r="BF121">
        <v>1</v>
      </c>
      <c r="BG121">
        <v>0</v>
      </c>
      <c r="BH121">
        <v>1</v>
      </c>
      <c r="BI121">
        <v>0</v>
      </c>
      <c r="BJ121">
        <v>0</v>
      </c>
      <c r="BK121">
        <v>0</v>
      </c>
      <c r="BL121">
        <v>0</v>
      </c>
      <c r="BM121">
        <v>0</v>
      </c>
      <c r="BN121">
        <v>0</v>
      </c>
      <c r="BO121" t="s">
        <v>276</v>
      </c>
      <c r="BP121" t="s">
        <v>57</v>
      </c>
      <c r="BQ121" t="s">
        <v>58</v>
      </c>
      <c r="BR121" t="s">
        <v>909</v>
      </c>
      <c r="BS121" t="s">
        <v>910</v>
      </c>
      <c r="BT121" t="s">
        <v>217</v>
      </c>
      <c r="BU121" t="s">
        <v>218</v>
      </c>
      <c r="BV121" t="s">
        <v>911</v>
      </c>
      <c r="BW121" t="s">
        <v>912</v>
      </c>
      <c r="BX121">
        <v>0</v>
      </c>
      <c r="BY121">
        <v>125</v>
      </c>
    </row>
    <row r="122" spans="1:77" hidden="1" x14ac:dyDescent="0.25">
      <c r="A122">
        <v>126</v>
      </c>
      <c r="B122">
        <v>1536097</v>
      </c>
      <c r="C122" t="s">
        <v>7191</v>
      </c>
      <c r="D122" t="s">
        <v>46</v>
      </c>
      <c r="E122" t="s">
        <v>209</v>
      </c>
      <c r="F122" t="s">
        <v>965</v>
      </c>
      <c r="G122">
        <v>1996</v>
      </c>
      <c r="I122">
        <v>0</v>
      </c>
      <c r="L122">
        <v>65678</v>
      </c>
      <c r="M122">
        <v>2894</v>
      </c>
      <c r="N122">
        <v>1610</v>
      </c>
      <c r="O122">
        <v>1086</v>
      </c>
      <c r="P122">
        <v>2396</v>
      </c>
      <c r="Q122">
        <v>1960</v>
      </c>
      <c r="R122">
        <v>2353</v>
      </c>
      <c r="S122">
        <v>3143</v>
      </c>
      <c r="T122">
        <v>3870</v>
      </c>
      <c r="U122">
        <v>6089</v>
      </c>
      <c r="V122">
        <v>3440</v>
      </c>
      <c r="W122">
        <v>2331</v>
      </c>
      <c r="X122">
        <v>1678</v>
      </c>
      <c r="Y122">
        <v>2774</v>
      </c>
      <c r="Z122">
        <v>4447</v>
      </c>
      <c r="AA122">
        <v>2583</v>
      </c>
      <c r="AB122">
        <v>2474</v>
      </c>
      <c r="AC122">
        <v>2672</v>
      </c>
      <c r="AD122">
        <v>4373</v>
      </c>
      <c r="AE122">
        <v>4825</v>
      </c>
      <c r="AF122">
        <v>4499</v>
      </c>
      <c r="AG122">
        <v>5033</v>
      </c>
      <c r="AH122">
        <v>5404</v>
      </c>
      <c r="AI122">
        <v>6468</v>
      </c>
      <c r="AJ122">
        <v>9056</v>
      </c>
      <c r="AK122">
        <v>9742</v>
      </c>
      <c r="AL122">
        <v>9183</v>
      </c>
      <c r="AM122">
        <v>9517</v>
      </c>
      <c r="AN122">
        <v>9248</v>
      </c>
      <c r="AO122">
        <v>1733</v>
      </c>
      <c r="AP122">
        <v>3916</v>
      </c>
      <c r="AQ122">
        <v>0</v>
      </c>
      <c r="AS122">
        <v>921</v>
      </c>
      <c r="AT122">
        <v>778</v>
      </c>
      <c r="AV122" t="s">
        <v>967</v>
      </c>
      <c r="AW122" t="s">
        <v>968</v>
      </c>
      <c r="AX122" t="s">
        <v>969</v>
      </c>
      <c r="AY122" t="s">
        <v>970</v>
      </c>
      <c r="AZ122" t="s">
        <v>971</v>
      </c>
      <c r="BA122" t="s">
        <v>972</v>
      </c>
      <c r="BB122">
        <v>115.8666667</v>
      </c>
      <c r="BC122">
        <v>29.43333333</v>
      </c>
      <c r="BD122">
        <v>30200</v>
      </c>
      <c r="BE122">
        <v>0</v>
      </c>
      <c r="BF122">
        <v>1</v>
      </c>
      <c r="BG122">
        <v>1</v>
      </c>
      <c r="BH122">
        <v>1</v>
      </c>
      <c r="BI122">
        <v>0</v>
      </c>
      <c r="BJ122">
        <v>1</v>
      </c>
      <c r="BK122">
        <v>0</v>
      </c>
      <c r="BL122">
        <v>0</v>
      </c>
      <c r="BM122">
        <v>0</v>
      </c>
      <c r="BN122">
        <v>0</v>
      </c>
      <c r="BO122" t="s">
        <v>498</v>
      </c>
      <c r="BP122" t="s">
        <v>57</v>
      </c>
      <c r="BQ122" t="s">
        <v>58</v>
      </c>
      <c r="BR122" t="s">
        <v>909</v>
      </c>
      <c r="BS122" t="s">
        <v>910</v>
      </c>
      <c r="BT122" t="s">
        <v>217</v>
      </c>
      <c r="BU122" t="s">
        <v>218</v>
      </c>
      <c r="BV122" t="s">
        <v>911</v>
      </c>
      <c r="BW122" t="s">
        <v>912</v>
      </c>
      <c r="BX122">
        <v>0</v>
      </c>
      <c r="BY122">
        <v>126</v>
      </c>
    </row>
    <row r="123" spans="1:77" hidden="1" x14ac:dyDescent="0.25">
      <c r="A123">
        <v>127</v>
      </c>
      <c r="B123">
        <v>684525</v>
      </c>
      <c r="C123" t="s">
        <v>7192</v>
      </c>
      <c r="D123" t="s">
        <v>46</v>
      </c>
      <c r="E123" t="s">
        <v>209</v>
      </c>
      <c r="F123" t="s">
        <v>1139</v>
      </c>
      <c r="G123">
        <v>1996</v>
      </c>
      <c r="L123">
        <v>32501</v>
      </c>
      <c r="M123">
        <v>2024</v>
      </c>
      <c r="N123">
        <v>1120</v>
      </c>
      <c r="O123">
        <v>647</v>
      </c>
      <c r="P123">
        <v>1379</v>
      </c>
      <c r="Q123">
        <v>1345</v>
      </c>
      <c r="R123">
        <v>1636</v>
      </c>
      <c r="S123">
        <v>1886</v>
      </c>
      <c r="T123">
        <v>2246</v>
      </c>
      <c r="U123">
        <v>3674</v>
      </c>
      <c r="V123">
        <v>2278</v>
      </c>
      <c r="W123">
        <v>1250</v>
      </c>
      <c r="X123">
        <v>1044</v>
      </c>
      <c r="Y123">
        <v>1594</v>
      </c>
      <c r="Z123">
        <v>1838</v>
      </c>
      <c r="AA123">
        <v>1583</v>
      </c>
      <c r="AB123">
        <v>1483</v>
      </c>
      <c r="AC123">
        <v>1482</v>
      </c>
      <c r="AD123">
        <v>2645</v>
      </c>
      <c r="AE123">
        <v>3294</v>
      </c>
      <c r="AF123">
        <v>2913</v>
      </c>
      <c r="AG123">
        <v>3400</v>
      </c>
      <c r="AH123">
        <v>4426</v>
      </c>
      <c r="AI123">
        <v>4085</v>
      </c>
      <c r="AJ123">
        <v>5518</v>
      </c>
      <c r="AK123">
        <v>6494</v>
      </c>
      <c r="AL123">
        <v>5467</v>
      </c>
      <c r="AM123">
        <v>6093</v>
      </c>
      <c r="AN123">
        <v>6652</v>
      </c>
      <c r="AO123">
        <v>1112</v>
      </c>
      <c r="AP123">
        <v>1881</v>
      </c>
      <c r="AQ123">
        <v>0</v>
      </c>
      <c r="BY123">
        <v>127</v>
      </c>
    </row>
    <row r="124" spans="1:77" hidden="1" x14ac:dyDescent="0.25">
      <c r="A124">
        <v>128</v>
      </c>
      <c r="B124">
        <v>812</v>
      </c>
      <c r="C124" t="s">
        <v>7193</v>
      </c>
      <c r="D124" t="s">
        <v>46</v>
      </c>
      <c r="E124" t="s">
        <v>209</v>
      </c>
      <c r="F124" t="s">
        <v>1141</v>
      </c>
      <c r="G124">
        <v>2015</v>
      </c>
      <c r="I124">
        <v>0</v>
      </c>
      <c r="L124">
        <v>198</v>
      </c>
      <c r="M124">
        <v>2</v>
      </c>
      <c r="N124">
        <v>3</v>
      </c>
      <c r="O124">
        <v>2</v>
      </c>
      <c r="P124">
        <v>1</v>
      </c>
      <c r="Q124">
        <v>2</v>
      </c>
      <c r="R124">
        <v>1</v>
      </c>
      <c r="S124">
        <v>1</v>
      </c>
      <c r="T124">
        <v>1</v>
      </c>
      <c r="U124">
        <v>1</v>
      </c>
      <c r="V124">
        <v>2</v>
      </c>
      <c r="W124">
        <v>0</v>
      </c>
      <c r="X124">
        <v>1</v>
      </c>
      <c r="Y124">
        <v>0</v>
      </c>
      <c r="Z124">
        <v>0</v>
      </c>
      <c r="AA124">
        <v>0</v>
      </c>
      <c r="AB124">
        <v>0</v>
      </c>
      <c r="AC124">
        <v>1</v>
      </c>
      <c r="AD124">
        <v>0</v>
      </c>
      <c r="AE124">
        <v>3</v>
      </c>
      <c r="AF124">
        <v>2</v>
      </c>
      <c r="AG124">
        <v>1</v>
      </c>
      <c r="AH124">
        <v>3</v>
      </c>
      <c r="AI124">
        <v>3</v>
      </c>
      <c r="AJ124">
        <v>0</v>
      </c>
      <c r="AK124">
        <v>2</v>
      </c>
      <c r="AL124">
        <v>3</v>
      </c>
      <c r="AM124">
        <v>4</v>
      </c>
      <c r="AN124">
        <v>2</v>
      </c>
      <c r="AO124">
        <v>2</v>
      </c>
      <c r="AP124">
        <v>3</v>
      </c>
      <c r="AQ124">
        <v>0</v>
      </c>
      <c r="AS124">
        <v>2038</v>
      </c>
      <c r="AT124">
        <v>1477</v>
      </c>
      <c r="AV124" t="s">
        <v>1143</v>
      </c>
      <c r="AW124" t="s">
        <v>1144</v>
      </c>
      <c r="AX124" t="s">
        <v>1145</v>
      </c>
      <c r="AY124" t="s">
        <v>1146</v>
      </c>
      <c r="BB124">
        <v>127.12722220000001</v>
      </c>
      <c r="BC124">
        <v>36.461944440000003</v>
      </c>
      <c r="BD124">
        <v>135.1</v>
      </c>
      <c r="BE124">
        <v>0</v>
      </c>
      <c r="BF124">
        <v>1</v>
      </c>
      <c r="BG124">
        <v>1</v>
      </c>
      <c r="BH124">
        <v>0</v>
      </c>
      <c r="BI124">
        <v>0</v>
      </c>
      <c r="BJ124">
        <v>0</v>
      </c>
      <c r="BK124">
        <v>0</v>
      </c>
      <c r="BL124">
        <v>0</v>
      </c>
      <c r="BM124">
        <v>0</v>
      </c>
      <c r="BN124">
        <v>0</v>
      </c>
      <c r="BO124" t="s">
        <v>562</v>
      </c>
      <c r="BP124" t="s">
        <v>57</v>
      </c>
      <c r="BQ124" t="s">
        <v>58</v>
      </c>
      <c r="BR124" t="s">
        <v>950</v>
      </c>
      <c r="BS124" t="s">
        <v>951</v>
      </c>
      <c r="BT124" t="s">
        <v>217</v>
      </c>
      <c r="BU124" t="s">
        <v>218</v>
      </c>
      <c r="BV124" t="s">
        <v>952</v>
      </c>
      <c r="BW124" t="s">
        <v>953</v>
      </c>
      <c r="BX124">
        <v>0</v>
      </c>
      <c r="BY124">
        <v>128</v>
      </c>
    </row>
    <row r="125" spans="1:77" hidden="1" x14ac:dyDescent="0.25">
      <c r="A125">
        <v>129</v>
      </c>
      <c r="B125">
        <v>328</v>
      </c>
      <c r="C125" t="s">
        <v>7193</v>
      </c>
      <c r="D125" t="s">
        <v>46</v>
      </c>
      <c r="E125" t="s">
        <v>209</v>
      </c>
      <c r="F125" t="s">
        <v>1141</v>
      </c>
      <c r="G125">
        <v>2015</v>
      </c>
      <c r="L125">
        <v>85</v>
      </c>
      <c r="M125">
        <v>1</v>
      </c>
      <c r="N125">
        <v>3</v>
      </c>
      <c r="O125">
        <v>1</v>
      </c>
      <c r="P125">
        <v>0</v>
      </c>
      <c r="Q125">
        <v>1</v>
      </c>
      <c r="R125">
        <v>3</v>
      </c>
      <c r="S125">
        <v>3</v>
      </c>
      <c r="T125">
        <v>1</v>
      </c>
      <c r="U125">
        <v>12</v>
      </c>
      <c r="V125">
        <v>6</v>
      </c>
      <c r="W125">
        <v>3</v>
      </c>
      <c r="X125">
        <v>0</v>
      </c>
      <c r="Y125">
        <v>1</v>
      </c>
      <c r="Z125">
        <v>13</v>
      </c>
      <c r="AA125">
        <v>9</v>
      </c>
      <c r="AB125">
        <v>11</v>
      </c>
      <c r="AC125">
        <v>2</v>
      </c>
      <c r="AD125">
        <v>0</v>
      </c>
      <c r="AE125">
        <v>2</v>
      </c>
      <c r="AF125">
        <v>0</v>
      </c>
      <c r="AG125">
        <v>2</v>
      </c>
      <c r="AH125">
        <v>2</v>
      </c>
      <c r="AI125">
        <v>1</v>
      </c>
      <c r="AJ125">
        <v>0</v>
      </c>
      <c r="AK125">
        <v>2</v>
      </c>
      <c r="AL125">
        <v>2</v>
      </c>
      <c r="AM125">
        <v>13</v>
      </c>
      <c r="AN125">
        <v>6</v>
      </c>
      <c r="AO125">
        <v>15</v>
      </c>
      <c r="AP125">
        <v>1</v>
      </c>
      <c r="AQ125">
        <v>0</v>
      </c>
      <c r="BY125">
        <v>129</v>
      </c>
    </row>
    <row r="126" spans="1:77" hidden="1" x14ac:dyDescent="0.25">
      <c r="A126">
        <v>130</v>
      </c>
      <c r="B126">
        <v>1637</v>
      </c>
      <c r="C126" t="s">
        <v>7193</v>
      </c>
      <c r="D126" t="s">
        <v>46</v>
      </c>
      <c r="E126" t="s">
        <v>209</v>
      </c>
      <c r="F126" t="s">
        <v>1141</v>
      </c>
      <c r="G126">
        <v>2015</v>
      </c>
      <c r="L126">
        <v>545</v>
      </c>
      <c r="M126">
        <v>9</v>
      </c>
      <c r="N126">
        <v>15</v>
      </c>
      <c r="O126">
        <v>8</v>
      </c>
      <c r="P126">
        <v>7</v>
      </c>
      <c r="Q126">
        <v>10</v>
      </c>
      <c r="R126">
        <v>1</v>
      </c>
      <c r="S126">
        <v>5</v>
      </c>
      <c r="T126">
        <v>16</v>
      </c>
      <c r="U126">
        <v>8</v>
      </c>
      <c r="V126">
        <v>13</v>
      </c>
      <c r="W126">
        <v>2</v>
      </c>
      <c r="X126">
        <v>12</v>
      </c>
      <c r="Y126">
        <v>4</v>
      </c>
      <c r="Z126">
        <v>4</v>
      </c>
      <c r="AA126">
        <v>3</v>
      </c>
      <c r="AB126">
        <v>4</v>
      </c>
      <c r="AC126">
        <v>6</v>
      </c>
      <c r="AD126">
        <v>10</v>
      </c>
      <c r="AE126">
        <v>8</v>
      </c>
      <c r="AF126">
        <v>3</v>
      </c>
      <c r="AG126">
        <v>2</v>
      </c>
      <c r="AH126">
        <v>4</v>
      </c>
      <c r="AI126">
        <v>3</v>
      </c>
      <c r="AJ126">
        <v>0</v>
      </c>
      <c r="AK126">
        <v>2</v>
      </c>
      <c r="AL126">
        <v>2</v>
      </c>
      <c r="AM126">
        <v>4</v>
      </c>
      <c r="AN126">
        <v>3</v>
      </c>
      <c r="AO126">
        <v>3</v>
      </c>
      <c r="AP126">
        <v>3</v>
      </c>
      <c r="AQ126">
        <v>0</v>
      </c>
      <c r="BY126">
        <v>130</v>
      </c>
    </row>
    <row r="127" spans="1:77" hidden="1" x14ac:dyDescent="0.25">
      <c r="A127">
        <v>131</v>
      </c>
      <c r="B127">
        <v>45</v>
      </c>
      <c r="C127" t="s">
        <v>7193</v>
      </c>
      <c r="D127" t="s">
        <v>46</v>
      </c>
      <c r="E127" t="s">
        <v>209</v>
      </c>
      <c r="F127" t="s">
        <v>1141</v>
      </c>
      <c r="G127">
        <v>2015</v>
      </c>
      <c r="L127">
        <v>75</v>
      </c>
      <c r="M127">
        <v>0</v>
      </c>
      <c r="N127">
        <v>2</v>
      </c>
      <c r="O127">
        <v>0</v>
      </c>
      <c r="P127">
        <v>4</v>
      </c>
      <c r="Q127">
        <v>4</v>
      </c>
      <c r="R127">
        <v>1</v>
      </c>
      <c r="S127">
        <v>3</v>
      </c>
      <c r="T127">
        <v>4</v>
      </c>
      <c r="U127">
        <v>1</v>
      </c>
      <c r="V127">
        <v>3</v>
      </c>
      <c r="W127">
        <v>0</v>
      </c>
      <c r="X127">
        <v>0</v>
      </c>
      <c r="Y127">
        <v>3</v>
      </c>
      <c r="Z127">
        <v>3</v>
      </c>
      <c r="AA127">
        <v>0</v>
      </c>
      <c r="AB127">
        <v>0</v>
      </c>
      <c r="AC127">
        <v>0</v>
      </c>
      <c r="AD127">
        <v>2</v>
      </c>
      <c r="AE127">
        <v>1</v>
      </c>
      <c r="AF127">
        <v>0</v>
      </c>
      <c r="AG127">
        <v>0</v>
      </c>
      <c r="AH127">
        <v>0</v>
      </c>
      <c r="AI127">
        <v>1</v>
      </c>
      <c r="AJ127">
        <v>0</v>
      </c>
      <c r="AK127">
        <v>1</v>
      </c>
      <c r="AL127">
        <v>0</v>
      </c>
      <c r="AM127">
        <v>0</v>
      </c>
      <c r="AN127">
        <v>0</v>
      </c>
      <c r="AO127">
        <v>0</v>
      </c>
      <c r="AP127">
        <v>0</v>
      </c>
      <c r="AQ127">
        <v>0</v>
      </c>
      <c r="BY127">
        <v>131</v>
      </c>
    </row>
    <row r="128" spans="1:77" hidden="1" x14ac:dyDescent="0.25">
      <c r="A128">
        <v>132</v>
      </c>
      <c r="B128">
        <v>465</v>
      </c>
      <c r="C128" t="s">
        <v>7193</v>
      </c>
      <c r="D128" t="s">
        <v>46</v>
      </c>
      <c r="E128" t="s">
        <v>209</v>
      </c>
      <c r="F128" t="s">
        <v>1141</v>
      </c>
      <c r="G128">
        <v>2015</v>
      </c>
      <c r="L128">
        <v>2</v>
      </c>
      <c r="M128">
        <v>0</v>
      </c>
      <c r="N128">
        <v>0</v>
      </c>
      <c r="O128">
        <v>0</v>
      </c>
      <c r="P128">
        <v>0</v>
      </c>
      <c r="Q128">
        <v>0</v>
      </c>
      <c r="R128">
        <v>0</v>
      </c>
      <c r="S128">
        <v>0</v>
      </c>
      <c r="T128">
        <v>0</v>
      </c>
      <c r="U128">
        <v>0</v>
      </c>
      <c r="V128">
        <v>0</v>
      </c>
      <c r="W128">
        <v>0</v>
      </c>
      <c r="X128">
        <v>0</v>
      </c>
      <c r="Y128">
        <v>0</v>
      </c>
      <c r="Z128">
        <v>2</v>
      </c>
      <c r="AA128">
        <v>0</v>
      </c>
      <c r="AB128">
        <v>0</v>
      </c>
      <c r="AC128">
        <v>0</v>
      </c>
      <c r="AD128">
        <v>1</v>
      </c>
      <c r="AE128">
        <v>0</v>
      </c>
      <c r="AF128">
        <v>0</v>
      </c>
      <c r="AG128">
        <v>0</v>
      </c>
      <c r="AH128">
        <v>0</v>
      </c>
      <c r="AI128">
        <v>0</v>
      </c>
      <c r="AJ128">
        <v>1</v>
      </c>
      <c r="AK128">
        <v>2</v>
      </c>
      <c r="AL128">
        <v>2</v>
      </c>
      <c r="AM128">
        <v>3</v>
      </c>
      <c r="AN128">
        <v>0</v>
      </c>
      <c r="AO128">
        <v>6</v>
      </c>
      <c r="AP128">
        <v>0</v>
      </c>
      <c r="AQ128">
        <v>0</v>
      </c>
      <c r="BY128">
        <v>132</v>
      </c>
    </row>
    <row r="129" spans="1:77" hidden="1" x14ac:dyDescent="0.25">
      <c r="A129">
        <v>133</v>
      </c>
      <c r="B129">
        <v>5528</v>
      </c>
      <c r="C129" t="s">
        <v>7193</v>
      </c>
      <c r="D129" t="s">
        <v>46</v>
      </c>
      <c r="E129" t="s">
        <v>209</v>
      </c>
      <c r="F129" t="s">
        <v>1141</v>
      </c>
      <c r="G129">
        <v>2015</v>
      </c>
      <c r="L129">
        <v>105</v>
      </c>
      <c r="M129">
        <v>0</v>
      </c>
      <c r="N129">
        <v>23</v>
      </c>
      <c r="O129">
        <v>0</v>
      </c>
      <c r="P129">
        <v>3</v>
      </c>
      <c r="Q129">
        <v>1</v>
      </c>
      <c r="R129">
        <v>0</v>
      </c>
      <c r="S129">
        <v>1</v>
      </c>
      <c r="T129">
        <v>3</v>
      </c>
      <c r="U129">
        <v>20</v>
      </c>
      <c r="V129">
        <v>60</v>
      </c>
      <c r="W129">
        <v>15</v>
      </c>
      <c r="X129">
        <v>12</v>
      </c>
      <c r="Y129">
        <v>3</v>
      </c>
      <c r="Z129">
        <v>67</v>
      </c>
      <c r="AA129">
        <v>35</v>
      </c>
      <c r="AB129">
        <v>6</v>
      </c>
      <c r="AC129">
        <v>8</v>
      </c>
      <c r="AD129">
        <v>7</v>
      </c>
      <c r="AE129">
        <v>9</v>
      </c>
      <c r="AF129">
        <v>14</v>
      </c>
      <c r="AG129">
        <v>12</v>
      </c>
      <c r="AH129">
        <v>2</v>
      </c>
      <c r="AI129">
        <v>21</v>
      </c>
      <c r="AJ129">
        <v>16</v>
      </c>
      <c r="AK129">
        <v>28</v>
      </c>
      <c r="AL129">
        <v>17</v>
      </c>
      <c r="AM129">
        <v>26</v>
      </c>
      <c r="AN129">
        <v>6</v>
      </c>
      <c r="AO129">
        <v>44</v>
      </c>
      <c r="AP129">
        <v>26</v>
      </c>
      <c r="AQ129">
        <v>0</v>
      </c>
      <c r="BY129">
        <v>133</v>
      </c>
    </row>
    <row r="130" spans="1:77" hidden="1" x14ac:dyDescent="0.25">
      <c r="A130">
        <v>134</v>
      </c>
      <c r="B130">
        <v>263</v>
      </c>
      <c r="C130" t="s">
        <v>7193</v>
      </c>
      <c r="D130" t="s">
        <v>46</v>
      </c>
      <c r="E130" t="s">
        <v>209</v>
      </c>
      <c r="F130" t="s">
        <v>1141</v>
      </c>
      <c r="G130">
        <v>2015</v>
      </c>
      <c r="L130">
        <v>28</v>
      </c>
      <c r="M130">
        <v>0</v>
      </c>
      <c r="N130">
        <v>1</v>
      </c>
      <c r="O130">
        <v>0</v>
      </c>
      <c r="P130">
        <v>1</v>
      </c>
      <c r="Q130">
        <v>1</v>
      </c>
      <c r="R130">
        <v>0</v>
      </c>
      <c r="S130">
        <v>1</v>
      </c>
      <c r="T130">
        <v>1</v>
      </c>
      <c r="U130">
        <v>1</v>
      </c>
      <c r="V130">
        <v>2</v>
      </c>
      <c r="W130">
        <v>0</v>
      </c>
      <c r="X130">
        <v>10</v>
      </c>
      <c r="Y130">
        <v>0</v>
      </c>
      <c r="Z130">
        <v>0</v>
      </c>
      <c r="AA130">
        <v>0</v>
      </c>
      <c r="AB130">
        <v>2</v>
      </c>
      <c r="AC130">
        <v>7</v>
      </c>
      <c r="AD130">
        <v>1</v>
      </c>
      <c r="AE130">
        <v>14</v>
      </c>
      <c r="AF130">
        <v>4</v>
      </c>
      <c r="AG130">
        <v>0</v>
      </c>
      <c r="AH130">
        <v>5</v>
      </c>
      <c r="AI130">
        <v>4</v>
      </c>
      <c r="AJ130">
        <v>10</v>
      </c>
      <c r="AK130">
        <v>18</v>
      </c>
      <c r="AL130">
        <v>8</v>
      </c>
      <c r="AM130">
        <v>16</v>
      </c>
      <c r="AN130">
        <v>5</v>
      </c>
      <c r="AO130">
        <v>3</v>
      </c>
      <c r="AP130">
        <v>2</v>
      </c>
      <c r="AQ130">
        <v>0</v>
      </c>
      <c r="BY130">
        <v>134</v>
      </c>
    </row>
    <row r="131" spans="1:77" hidden="1" x14ac:dyDescent="0.25">
      <c r="A131">
        <v>135</v>
      </c>
      <c r="B131">
        <v>1049</v>
      </c>
      <c r="C131" t="s">
        <v>7193</v>
      </c>
      <c r="D131" t="s">
        <v>46</v>
      </c>
      <c r="E131" t="s">
        <v>209</v>
      </c>
      <c r="F131" t="s">
        <v>1141</v>
      </c>
      <c r="G131">
        <v>2015</v>
      </c>
      <c r="L131">
        <v>170</v>
      </c>
      <c r="M131">
        <v>0</v>
      </c>
      <c r="N131">
        <v>20</v>
      </c>
      <c r="O131">
        <v>0</v>
      </c>
      <c r="P131">
        <v>7</v>
      </c>
      <c r="Q131">
        <v>4</v>
      </c>
      <c r="R131">
        <v>6</v>
      </c>
      <c r="S131">
        <v>18</v>
      </c>
      <c r="T131">
        <v>23</v>
      </c>
      <c r="U131">
        <v>19</v>
      </c>
      <c r="V131">
        <v>19</v>
      </c>
      <c r="W131">
        <v>3</v>
      </c>
      <c r="X131">
        <v>5</v>
      </c>
      <c r="Y131">
        <v>9</v>
      </c>
      <c r="Z131">
        <v>32</v>
      </c>
      <c r="AA131">
        <v>7</v>
      </c>
      <c r="AB131">
        <v>3</v>
      </c>
      <c r="AC131">
        <v>2</v>
      </c>
      <c r="AD131">
        <v>3</v>
      </c>
      <c r="AE131">
        <v>1</v>
      </c>
      <c r="AF131">
        <v>4</v>
      </c>
      <c r="AG131">
        <v>0</v>
      </c>
      <c r="AH131">
        <v>0</v>
      </c>
      <c r="AI131">
        <v>0</v>
      </c>
      <c r="AJ131">
        <v>0</v>
      </c>
      <c r="AK131">
        <v>2</v>
      </c>
      <c r="AL131">
        <v>2</v>
      </c>
      <c r="AM131">
        <v>2</v>
      </c>
      <c r="AN131">
        <v>3</v>
      </c>
      <c r="AO131">
        <v>4</v>
      </c>
      <c r="AP131">
        <v>11</v>
      </c>
      <c r="AQ131">
        <v>0</v>
      </c>
      <c r="BY131">
        <v>135</v>
      </c>
    </row>
    <row r="132" spans="1:77" hidden="1" x14ac:dyDescent="0.25">
      <c r="A132">
        <v>136</v>
      </c>
      <c r="B132">
        <v>525</v>
      </c>
      <c r="C132" t="s">
        <v>7194</v>
      </c>
      <c r="D132" t="s">
        <v>46</v>
      </c>
      <c r="E132" t="s">
        <v>209</v>
      </c>
      <c r="F132" t="s">
        <v>1184</v>
      </c>
      <c r="G132">
        <v>2015</v>
      </c>
      <c r="I132">
        <v>0</v>
      </c>
      <c r="L132">
        <v>80</v>
      </c>
      <c r="M132">
        <v>1</v>
      </c>
      <c r="N132">
        <v>2</v>
      </c>
      <c r="O132">
        <v>1</v>
      </c>
      <c r="P132">
        <v>1</v>
      </c>
      <c r="Q132">
        <v>0</v>
      </c>
      <c r="R132">
        <v>0</v>
      </c>
      <c r="S132">
        <v>0</v>
      </c>
      <c r="T132">
        <v>1</v>
      </c>
      <c r="U132">
        <v>0</v>
      </c>
      <c r="V132">
        <v>1</v>
      </c>
      <c r="W132">
        <v>0</v>
      </c>
      <c r="X132">
        <v>0</v>
      </c>
      <c r="Y132">
        <v>0</v>
      </c>
      <c r="Z132">
        <v>0</v>
      </c>
      <c r="AA132">
        <v>0</v>
      </c>
      <c r="AB132">
        <v>0</v>
      </c>
      <c r="AC132">
        <v>1</v>
      </c>
      <c r="AD132">
        <v>0</v>
      </c>
      <c r="AE132">
        <v>2</v>
      </c>
      <c r="AF132">
        <v>2</v>
      </c>
      <c r="AG132">
        <v>0</v>
      </c>
      <c r="AH132">
        <v>2</v>
      </c>
      <c r="AI132">
        <v>0</v>
      </c>
      <c r="AJ132">
        <v>0</v>
      </c>
      <c r="AK132">
        <v>1</v>
      </c>
      <c r="AL132">
        <v>0</v>
      </c>
      <c r="AM132">
        <v>2</v>
      </c>
      <c r="AN132">
        <v>1</v>
      </c>
      <c r="AO132">
        <v>1</v>
      </c>
      <c r="AP132">
        <v>0</v>
      </c>
      <c r="AQ132">
        <v>0</v>
      </c>
      <c r="AS132">
        <v>2038</v>
      </c>
      <c r="AT132">
        <v>1477</v>
      </c>
      <c r="AV132" t="s">
        <v>1143</v>
      </c>
      <c r="AW132" t="s">
        <v>1144</v>
      </c>
      <c r="AX132" t="s">
        <v>1145</v>
      </c>
      <c r="AY132" t="s">
        <v>1146</v>
      </c>
      <c r="BB132">
        <v>127.12722220000001</v>
      </c>
      <c r="BC132">
        <v>36.461944440000003</v>
      </c>
      <c r="BD132">
        <v>135.1</v>
      </c>
      <c r="BE132">
        <v>0</v>
      </c>
      <c r="BF132">
        <v>1</v>
      </c>
      <c r="BG132">
        <v>1</v>
      </c>
      <c r="BH132">
        <v>0</v>
      </c>
      <c r="BI132">
        <v>0</v>
      </c>
      <c r="BJ132">
        <v>0</v>
      </c>
      <c r="BK132">
        <v>0</v>
      </c>
      <c r="BL132">
        <v>0</v>
      </c>
      <c r="BM132">
        <v>0</v>
      </c>
      <c r="BN132">
        <v>0</v>
      </c>
      <c r="BO132" t="s">
        <v>562</v>
      </c>
      <c r="BP132" t="s">
        <v>57</v>
      </c>
      <c r="BQ132" t="s">
        <v>58</v>
      </c>
      <c r="BR132" t="s">
        <v>950</v>
      </c>
      <c r="BS132" t="s">
        <v>951</v>
      </c>
      <c r="BT132" t="s">
        <v>217</v>
      </c>
      <c r="BU132" t="s">
        <v>218</v>
      </c>
      <c r="BV132" t="s">
        <v>952</v>
      </c>
      <c r="BW132" t="s">
        <v>953</v>
      </c>
      <c r="BX132">
        <v>0</v>
      </c>
      <c r="BY132">
        <v>136</v>
      </c>
    </row>
    <row r="133" spans="1:77" hidden="1" x14ac:dyDescent="0.25">
      <c r="A133">
        <v>137</v>
      </c>
      <c r="B133">
        <v>48</v>
      </c>
      <c r="C133" t="s">
        <v>7194</v>
      </c>
      <c r="D133" t="s">
        <v>46</v>
      </c>
      <c r="E133" t="s">
        <v>209</v>
      </c>
      <c r="F133" t="s">
        <v>1184</v>
      </c>
      <c r="G133">
        <v>2015</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BY133">
        <v>137</v>
      </c>
    </row>
    <row r="134" spans="1:77" hidden="1" x14ac:dyDescent="0.25">
      <c r="A134">
        <v>138</v>
      </c>
      <c r="B134">
        <v>1162</v>
      </c>
      <c r="C134" t="s">
        <v>7194</v>
      </c>
      <c r="D134" t="s">
        <v>46</v>
      </c>
      <c r="E134" t="s">
        <v>209</v>
      </c>
      <c r="F134" t="s">
        <v>1184</v>
      </c>
      <c r="G134">
        <v>2015</v>
      </c>
      <c r="L134">
        <v>186</v>
      </c>
      <c r="M134">
        <v>1</v>
      </c>
      <c r="N134">
        <v>3</v>
      </c>
      <c r="O134">
        <v>4</v>
      </c>
      <c r="P134">
        <v>5</v>
      </c>
      <c r="Q134">
        <v>2</v>
      </c>
      <c r="R134">
        <v>0</v>
      </c>
      <c r="S134">
        <v>0</v>
      </c>
      <c r="T134">
        <v>3</v>
      </c>
      <c r="U134">
        <v>4</v>
      </c>
      <c r="V134">
        <v>3</v>
      </c>
      <c r="W134">
        <v>2</v>
      </c>
      <c r="X134">
        <v>1</v>
      </c>
      <c r="Y134">
        <v>1</v>
      </c>
      <c r="Z134">
        <v>1</v>
      </c>
      <c r="AA134">
        <v>1</v>
      </c>
      <c r="AB134">
        <v>0</v>
      </c>
      <c r="AC134">
        <v>0</v>
      </c>
      <c r="AD134">
        <v>1</v>
      </c>
      <c r="AE134">
        <v>3</v>
      </c>
      <c r="AF134">
        <v>0</v>
      </c>
      <c r="AG134">
        <v>0</v>
      </c>
      <c r="AH134">
        <v>1</v>
      </c>
      <c r="AI134">
        <v>1</v>
      </c>
      <c r="AJ134">
        <v>0</v>
      </c>
      <c r="AK134">
        <v>1</v>
      </c>
      <c r="AL134">
        <v>2</v>
      </c>
      <c r="AM134">
        <v>4</v>
      </c>
      <c r="AN134">
        <v>1</v>
      </c>
      <c r="AO134">
        <v>1</v>
      </c>
      <c r="AP134">
        <v>1</v>
      </c>
      <c r="AQ134">
        <v>0</v>
      </c>
      <c r="BY134">
        <v>138</v>
      </c>
    </row>
    <row r="135" spans="1:77" hidden="1" x14ac:dyDescent="0.25">
      <c r="A135">
        <v>139</v>
      </c>
      <c r="B135">
        <v>19</v>
      </c>
      <c r="C135" t="s">
        <v>7194</v>
      </c>
      <c r="D135" t="s">
        <v>46</v>
      </c>
      <c r="E135" t="s">
        <v>209</v>
      </c>
      <c r="F135" t="s">
        <v>1184</v>
      </c>
      <c r="G135">
        <v>2015</v>
      </c>
      <c r="L135">
        <v>1</v>
      </c>
      <c r="M135">
        <v>0</v>
      </c>
      <c r="N135">
        <v>1</v>
      </c>
      <c r="O135">
        <v>0</v>
      </c>
      <c r="P135">
        <v>0</v>
      </c>
      <c r="Q135">
        <v>0</v>
      </c>
      <c r="R135">
        <v>0</v>
      </c>
      <c r="S135">
        <v>2</v>
      </c>
      <c r="T135">
        <v>0</v>
      </c>
      <c r="U135">
        <v>0</v>
      </c>
      <c r="V135">
        <v>0</v>
      </c>
      <c r="W135">
        <v>0</v>
      </c>
      <c r="X135">
        <v>0</v>
      </c>
      <c r="Y135">
        <v>0</v>
      </c>
      <c r="Z135">
        <v>1</v>
      </c>
      <c r="AA135">
        <v>0</v>
      </c>
      <c r="AB135">
        <v>0</v>
      </c>
      <c r="AC135">
        <v>0</v>
      </c>
      <c r="AD135">
        <v>0</v>
      </c>
      <c r="AE135">
        <v>0</v>
      </c>
      <c r="AF135">
        <v>0</v>
      </c>
      <c r="AG135">
        <v>0</v>
      </c>
      <c r="AH135">
        <v>0</v>
      </c>
      <c r="AI135">
        <v>0</v>
      </c>
      <c r="AJ135">
        <v>0</v>
      </c>
      <c r="AK135">
        <v>0</v>
      </c>
      <c r="AL135">
        <v>0</v>
      </c>
      <c r="AM135">
        <v>0</v>
      </c>
      <c r="AN135">
        <v>0</v>
      </c>
      <c r="AO135">
        <v>0</v>
      </c>
      <c r="AP135">
        <v>0</v>
      </c>
      <c r="AQ135">
        <v>0</v>
      </c>
      <c r="BY135">
        <v>139</v>
      </c>
    </row>
    <row r="136" spans="1:77" hidden="1" x14ac:dyDescent="0.25">
      <c r="A136">
        <v>140</v>
      </c>
      <c r="B136">
        <v>30</v>
      </c>
      <c r="C136" t="s">
        <v>7194</v>
      </c>
      <c r="D136" t="s">
        <v>46</v>
      </c>
      <c r="E136" t="s">
        <v>209</v>
      </c>
      <c r="F136" t="s">
        <v>1184</v>
      </c>
      <c r="G136">
        <v>2015</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BY136">
        <v>140</v>
      </c>
    </row>
    <row r="137" spans="1:77" hidden="1" x14ac:dyDescent="0.25">
      <c r="A137">
        <v>141</v>
      </c>
      <c r="B137">
        <v>4484</v>
      </c>
      <c r="C137" t="s">
        <v>7194</v>
      </c>
      <c r="D137" t="s">
        <v>46</v>
      </c>
      <c r="E137" t="s">
        <v>209</v>
      </c>
      <c r="F137" t="s">
        <v>1184</v>
      </c>
      <c r="G137">
        <v>2015</v>
      </c>
      <c r="L137">
        <v>63</v>
      </c>
      <c r="M137">
        <v>0</v>
      </c>
      <c r="N137">
        <v>16</v>
      </c>
      <c r="O137">
        <v>0</v>
      </c>
      <c r="P137">
        <v>3</v>
      </c>
      <c r="Q137">
        <v>1</v>
      </c>
      <c r="R137">
        <v>0</v>
      </c>
      <c r="S137">
        <v>0</v>
      </c>
      <c r="T137">
        <v>3</v>
      </c>
      <c r="U137">
        <v>16</v>
      </c>
      <c r="V137">
        <v>51</v>
      </c>
      <c r="W137">
        <v>11</v>
      </c>
      <c r="X137">
        <v>9</v>
      </c>
      <c r="Y137">
        <v>3</v>
      </c>
      <c r="Z137">
        <v>61</v>
      </c>
      <c r="AA137">
        <v>28</v>
      </c>
      <c r="AB137">
        <v>6</v>
      </c>
      <c r="AC137">
        <v>7</v>
      </c>
      <c r="AD137">
        <v>3</v>
      </c>
      <c r="AE137">
        <v>6</v>
      </c>
      <c r="AF137">
        <v>11</v>
      </c>
      <c r="AG137">
        <v>12</v>
      </c>
      <c r="AH137">
        <v>2</v>
      </c>
      <c r="AI137">
        <v>14</v>
      </c>
      <c r="AJ137">
        <v>9</v>
      </c>
      <c r="AK137">
        <v>21</v>
      </c>
      <c r="AL137">
        <v>13</v>
      </c>
      <c r="AM137">
        <v>25</v>
      </c>
      <c r="AN137">
        <v>2</v>
      </c>
      <c r="AO137">
        <v>18</v>
      </c>
      <c r="AP137">
        <v>16</v>
      </c>
      <c r="AQ137">
        <v>0</v>
      </c>
      <c r="BY137">
        <v>141</v>
      </c>
    </row>
    <row r="138" spans="1:77" hidden="1" x14ac:dyDescent="0.25">
      <c r="A138">
        <v>142</v>
      </c>
      <c r="B138">
        <v>75</v>
      </c>
      <c r="C138" t="s">
        <v>7194</v>
      </c>
      <c r="D138" t="s">
        <v>46</v>
      </c>
      <c r="E138" t="s">
        <v>209</v>
      </c>
      <c r="F138" t="s">
        <v>1184</v>
      </c>
      <c r="G138">
        <v>2015</v>
      </c>
      <c r="L138">
        <v>2</v>
      </c>
      <c r="M138">
        <v>0</v>
      </c>
      <c r="N138">
        <v>0</v>
      </c>
      <c r="O138">
        <v>0</v>
      </c>
      <c r="P138">
        <v>1</v>
      </c>
      <c r="Q138">
        <v>1</v>
      </c>
      <c r="R138">
        <v>0</v>
      </c>
      <c r="S138">
        <v>1</v>
      </c>
      <c r="T138">
        <v>1</v>
      </c>
      <c r="U138">
        <v>1</v>
      </c>
      <c r="V138">
        <v>0</v>
      </c>
      <c r="W138">
        <v>0</v>
      </c>
      <c r="X138">
        <v>0</v>
      </c>
      <c r="Y138">
        <v>0</v>
      </c>
      <c r="Z138">
        <v>0</v>
      </c>
      <c r="AA138">
        <v>0</v>
      </c>
      <c r="AB138">
        <v>1</v>
      </c>
      <c r="AC138">
        <v>0</v>
      </c>
      <c r="AD138">
        <v>1</v>
      </c>
      <c r="AE138">
        <v>13</v>
      </c>
      <c r="AF138">
        <v>2</v>
      </c>
      <c r="AG138">
        <v>0</v>
      </c>
      <c r="AH138">
        <v>5</v>
      </c>
      <c r="AI138">
        <v>3</v>
      </c>
      <c r="AJ138">
        <v>9</v>
      </c>
      <c r="AK138">
        <v>13</v>
      </c>
      <c r="AL138">
        <v>6</v>
      </c>
      <c r="AM138">
        <v>11</v>
      </c>
      <c r="AN138">
        <v>4</v>
      </c>
      <c r="AO138">
        <v>2</v>
      </c>
      <c r="AP138">
        <v>1</v>
      </c>
      <c r="AQ138">
        <v>0</v>
      </c>
      <c r="BY138">
        <v>142</v>
      </c>
    </row>
    <row r="139" spans="1:77" hidden="1" x14ac:dyDescent="0.25">
      <c r="A139">
        <v>143</v>
      </c>
      <c r="B139">
        <v>98</v>
      </c>
      <c r="C139" t="s">
        <v>7194</v>
      </c>
      <c r="D139" t="s">
        <v>46</v>
      </c>
      <c r="E139" t="s">
        <v>209</v>
      </c>
      <c r="F139" t="s">
        <v>1184</v>
      </c>
      <c r="G139">
        <v>2015</v>
      </c>
      <c r="L139">
        <v>62</v>
      </c>
      <c r="M139">
        <v>0</v>
      </c>
      <c r="N139">
        <v>10</v>
      </c>
      <c r="O139">
        <v>0</v>
      </c>
      <c r="P139">
        <v>0</v>
      </c>
      <c r="Q139">
        <v>0</v>
      </c>
      <c r="R139">
        <v>2</v>
      </c>
      <c r="S139">
        <v>8</v>
      </c>
      <c r="T139">
        <v>11</v>
      </c>
      <c r="U139">
        <v>7</v>
      </c>
      <c r="V139">
        <v>5</v>
      </c>
      <c r="W139">
        <v>1</v>
      </c>
      <c r="X139">
        <v>5</v>
      </c>
      <c r="Y139">
        <v>7</v>
      </c>
      <c r="Z139">
        <v>27</v>
      </c>
      <c r="AA139">
        <v>4</v>
      </c>
      <c r="AB139">
        <v>0</v>
      </c>
      <c r="AC139">
        <v>0</v>
      </c>
      <c r="AD139">
        <v>1</v>
      </c>
      <c r="AE139">
        <v>0</v>
      </c>
      <c r="AF139">
        <v>0</v>
      </c>
      <c r="AG139">
        <v>0</v>
      </c>
      <c r="AH139">
        <v>0</v>
      </c>
      <c r="AI139">
        <v>0</v>
      </c>
      <c r="AJ139">
        <v>0</v>
      </c>
      <c r="AK139">
        <v>1</v>
      </c>
      <c r="AL139">
        <v>0</v>
      </c>
      <c r="AM139">
        <v>0</v>
      </c>
      <c r="AN139">
        <v>0</v>
      </c>
      <c r="AO139">
        <v>2</v>
      </c>
      <c r="AP139">
        <v>5</v>
      </c>
      <c r="AQ139">
        <v>0</v>
      </c>
      <c r="BY139">
        <v>143</v>
      </c>
    </row>
    <row r="140" spans="1:77" hidden="1" x14ac:dyDescent="0.25">
      <c r="A140">
        <v>144</v>
      </c>
      <c r="B140">
        <v>880222</v>
      </c>
      <c r="C140" t="s">
        <v>7195</v>
      </c>
      <c r="D140" t="s">
        <v>46</v>
      </c>
      <c r="E140" t="s">
        <v>209</v>
      </c>
      <c r="F140" t="s">
        <v>913</v>
      </c>
      <c r="G140">
        <v>1987</v>
      </c>
      <c r="I140">
        <v>0</v>
      </c>
      <c r="L140">
        <v>3397</v>
      </c>
      <c r="M140">
        <v>0</v>
      </c>
      <c r="N140">
        <v>0</v>
      </c>
      <c r="O140">
        <v>931</v>
      </c>
      <c r="P140">
        <v>1181</v>
      </c>
      <c r="Q140">
        <v>415</v>
      </c>
      <c r="R140">
        <v>72</v>
      </c>
      <c r="S140">
        <v>142</v>
      </c>
      <c r="T140">
        <v>132</v>
      </c>
      <c r="U140">
        <v>370</v>
      </c>
      <c r="V140">
        <v>53</v>
      </c>
      <c r="W140">
        <v>25</v>
      </c>
      <c r="X140">
        <v>317</v>
      </c>
      <c r="Y140">
        <v>96</v>
      </c>
      <c r="Z140">
        <v>57</v>
      </c>
      <c r="AA140">
        <v>125</v>
      </c>
      <c r="AB140">
        <v>186</v>
      </c>
      <c r="AC140">
        <v>193</v>
      </c>
      <c r="AD140">
        <v>302</v>
      </c>
      <c r="AE140">
        <v>181</v>
      </c>
      <c r="AF140">
        <v>21</v>
      </c>
      <c r="AG140">
        <v>88</v>
      </c>
      <c r="AH140">
        <v>137</v>
      </c>
      <c r="AI140">
        <v>40</v>
      </c>
      <c r="AJ140">
        <v>34</v>
      </c>
      <c r="AK140">
        <v>84</v>
      </c>
      <c r="AL140">
        <v>25</v>
      </c>
      <c r="AM140">
        <v>31</v>
      </c>
      <c r="AN140">
        <v>60</v>
      </c>
      <c r="AO140">
        <v>55</v>
      </c>
      <c r="AP140">
        <v>84</v>
      </c>
      <c r="AQ140">
        <v>0</v>
      </c>
      <c r="AS140">
        <v>511</v>
      </c>
      <c r="AT140">
        <v>440</v>
      </c>
      <c r="AV140" t="s">
        <v>915</v>
      </c>
      <c r="AW140" t="s">
        <v>916</v>
      </c>
      <c r="AX140" t="s">
        <v>917</v>
      </c>
      <c r="AY140" t="s">
        <v>918</v>
      </c>
      <c r="BB140">
        <v>94.816670000000002</v>
      </c>
      <c r="BC140">
        <v>40.133330000000001</v>
      </c>
      <c r="BD140">
        <v>23392</v>
      </c>
      <c r="BE140">
        <v>1</v>
      </c>
      <c r="BF140">
        <v>1</v>
      </c>
      <c r="BG140">
        <v>1</v>
      </c>
      <c r="BH140">
        <v>1</v>
      </c>
      <c r="BI140">
        <v>1</v>
      </c>
      <c r="BJ140">
        <v>1</v>
      </c>
      <c r="BK140">
        <v>0</v>
      </c>
      <c r="BL140">
        <v>0</v>
      </c>
      <c r="BM140">
        <v>0</v>
      </c>
      <c r="BN140">
        <v>0</v>
      </c>
      <c r="BO140" t="s">
        <v>919</v>
      </c>
      <c r="BP140" t="s">
        <v>57</v>
      </c>
      <c r="BQ140" t="s">
        <v>58</v>
      </c>
      <c r="BR140" t="s">
        <v>909</v>
      </c>
      <c r="BS140" t="s">
        <v>910</v>
      </c>
      <c r="BT140" t="s">
        <v>217</v>
      </c>
      <c r="BU140" t="s">
        <v>218</v>
      </c>
      <c r="BV140" t="s">
        <v>911</v>
      </c>
      <c r="BW140" t="s">
        <v>912</v>
      </c>
      <c r="BX140">
        <v>0</v>
      </c>
      <c r="BY140">
        <v>144</v>
      </c>
    </row>
    <row r="141" spans="1:77" hidden="1" x14ac:dyDescent="0.25">
      <c r="A141">
        <v>145</v>
      </c>
      <c r="B141">
        <v>653137</v>
      </c>
      <c r="C141" t="s">
        <v>7196</v>
      </c>
      <c r="D141" t="s">
        <v>46</v>
      </c>
      <c r="E141" t="s">
        <v>209</v>
      </c>
      <c r="F141" t="s">
        <v>920</v>
      </c>
      <c r="G141">
        <v>1987</v>
      </c>
      <c r="I141">
        <v>0</v>
      </c>
      <c r="L141">
        <v>219</v>
      </c>
      <c r="M141">
        <v>0</v>
      </c>
      <c r="N141">
        <v>0</v>
      </c>
      <c r="O141">
        <v>42</v>
      </c>
      <c r="P141">
        <v>55</v>
      </c>
      <c r="Q141">
        <v>42</v>
      </c>
      <c r="R141">
        <v>6</v>
      </c>
      <c r="S141">
        <v>11</v>
      </c>
      <c r="T141">
        <v>8</v>
      </c>
      <c r="U141">
        <v>8</v>
      </c>
      <c r="V141">
        <v>5</v>
      </c>
      <c r="W141">
        <v>2</v>
      </c>
      <c r="X141">
        <v>5</v>
      </c>
      <c r="Y141">
        <v>3</v>
      </c>
      <c r="Z141">
        <v>0</v>
      </c>
      <c r="AA141">
        <v>4</v>
      </c>
      <c r="AB141">
        <v>1</v>
      </c>
      <c r="AC141">
        <v>1</v>
      </c>
      <c r="AD141">
        <v>9</v>
      </c>
      <c r="AE141">
        <v>11</v>
      </c>
      <c r="AF141">
        <v>1</v>
      </c>
      <c r="AG141">
        <v>15</v>
      </c>
      <c r="AH141">
        <v>4</v>
      </c>
      <c r="AI141">
        <v>0</v>
      </c>
      <c r="AJ141">
        <v>0</v>
      </c>
      <c r="AK141">
        <v>5</v>
      </c>
      <c r="AL141">
        <v>0</v>
      </c>
      <c r="AM141">
        <v>0</v>
      </c>
      <c r="AN141">
        <v>2</v>
      </c>
      <c r="AO141">
        <v>1</v>
      </c>
      <c r="AP141">
        <v>3</v>
      </c>
      <c r="AQ141">
        <v>0</v>
      </c>
      <c r="AS141">
        <v>511</v>
      </c>
      <c r="AT141">
        <v>440</v>
      </c>
      <c r="AV141" t="s">
        <v>915</v>
      </c>
      <c r="AW141" t="s">
        <v>916</v>
      </c>
      <c r="AX141" t="s">
        <v>917</v>
      </c>
      <c r="AY141" t="s">
        <v>918</v>
      </c>
      <c r="BB141">
        <v>94.816670000000002</v>
      </c>
      <c r="BC141">
        <v>40.133330000000001</v>
      </c>
      <c r="BD141">
        <v>23392</v>
      </c>
      <c r="BE141">
        <v>1</v>
      </c>
      <c r="BF141">
        <v>1</v>
      </c>
      <c r="BG141">
        <v>1</v>
      </c>
      <c r="BH141">
        <v>1</v>
      </c>
      <c r="BI141">
        <v>1</v>
      </c>
      <c r="BJ141">
        <v>1</v>
      </c>
      <c r="BK141">
        <v>0</v>
      </c>
      <c r="BL141">
        <v>0</v>
      </c>
      <c r="BM141">
        <v>0</v>
      </c>
      <c r="BN141">
        <v>0</v>
      </c>
      <c r="BO141" t="s">
        <v>919</v>
      </c>
      <c r="BP141" t="s">
        <v>57</v>
      </c>
      <c r="BQ141" t="s">
        <v>58</v>
      </c>
      <c r="BR141" t="s">
        <v>909</v>
      </c>
      <c r="BS141" t="s">
        <v>910</v>
      </c>
      <c r="BT141" t="s">
        <v>217</v>
      </c>
      <c r="BU141" t="s">
        <v>218</v>
      </c>
      <c r="BV141" t="s">
        <v>911</v>
      </c>
      <c r="BW141" t="s">
        <v>912</v>
      </c>
      <c r="BX141">
        <v>0</v>
      </c>
      <c r="BY141">
        <v>145</v>
      </c>
    </row>
    <row r="142" spans="1:77" hidden="1" x14ac:dyDescent="0.25">
      <c r="A142">
        <v>146</v>
      </c>
      <c r="B142">
        <v>412212</v>
      </c>
      <c r="C142" t="s">
        <v>7197</v>
      </c>
      <c r="D142" t="s">
        <v>46</v>
      </c>
      <c r="E142" t="s">
        <v>209</v>
      </c>
      <c r="F142" t="s">
        <v>1252</v>
      </c>
      <c r="G142">
        <v>2019</v>
      </c>
      <c r="I142">
        <v>0</v>
      </c>
      <c r="L142">
        <v>15173</v>
      </c>
      <c r="M142">
        <v>1</v>
      </c>
      <c r="N142">
        <v>44</v>
      </c>
      <c r="O142">
        <v>49</v>
      </c>
      <c r="P142">
        <v>14</v>
      </c>
      <c r="Q142">
        <v>142</v>
      </c>
      <c r="R142">
        <v>146</v>
      </c>
      <c r="S142">
        <v>119</v>
      </c>
      <c r="T142">
        <v>110</v>
      </c>
      <c r="U142">
        <v>1231</v>
      </c>
      <c r="V142">
        <v>159</v>
      </c>
      <c r="W142">
        <v>998</v>
      </c>
      <c r="X142">
        <v>679</v>
      </c>
      <c r="Y142">
        <v>318</v>
      </c>
      <c r="Z142">
        <v>461</v>
      </c>
      <c r="AA142">
        <v>355</v>
      </c>
      <c r="AB142">
        <v>73</v>
      </c>
      <c r="AC142">
        <v>113</v>
      </c>
      <c r="AD142">
        <v>314</v>
      </c>
      <c r="AE142">
        <v>482</v>
      </c>
      <c r="AF142">
        <v>309</v>
      </c>
      <c r="AG142">
        <v>128</v>
      </c>
      <c r="AH142">
        <v>194</v>
      </c>
      <c r="AI142">
        <v>184</v>
      </c>
      <c r="AJ142">
        <v>655</v>
      </c>
      <c r="AK142">
        <v>309</v>
      </c>
      <c r="AL142">
        <v>181</v>
      </c>
      <c r="AM142">
        <v>166</v>
      </c>
      <c r="AN142">
        <v>286</v>
      </c>
      <c r="AO142">
        <v>175</v>
      </c>
      <c r="AP142">
        <v>75</v>
      </c>
      <c r="AQ142">
        <v>0</v>
      </c>
      <c r="AS142">
        <v>2283</v>
      </c>
      <c r="AT142">
        <v>1588</v>
      </c>
      <c r="AV142" t="s">
        <v>1254</v>
      </c>
      <c r="AW142" t="s">
        <v>1254</v>
      </c>
      <c r="AX142" t="s">
        <v>1255</v>
      </c>
      <c r="AY142" t="s">
        <v>1256</v>
      </c>
      <c r="BB142">
        <v>94.884444439999996</v>
      </c>
      <c r="BC142">
        <v>21.148888889999998</v>
      </c>
      <c r="BD142">
        <v>5005.49</v>
      </c>
      <c r="BE142">
        <v>0</v>
      </c>
      <c r="BF142">
        <v>0</v>
      </c>
      <c r="BG142">
        <v>1</v>
      </c>
      <c r="BH142">
        <v>1</v>
      </c>
      <c r="BI142">
        <v>0</v>
      </c>
      <c r="BJ142">
        <v>1</v>
      </c>
      <c r="BK142">
        <v>0</v>
      </c>
      <c r="BL142">
        <v>0</v>
      </c>
      <c r="BM142">
        <v>0</v>
      </c>
      <c r="BN142">
        <v>0</v>
      </c>
      <c r="BO142" t="s">
        <v>292</v>
      </c>
      <c r="BP142" t="s">
        <v>57</v>
      </c>
      <c r="BQ142" t="s">
        <v>58</v>
      </c>
      <c r="BR142" t="s">
        <v>1257</v>
      </c>
      <c r="BS142" t="s">
        <v>1257</v>
      </c>
      <c r="BT142" t="s">
        <v>217</v>
      </c>
      <c r="BU142" t="s">
        <v>218</v>
      </c>
      <c r="BV142" t="s">
        <v>1258</v>
      </c>
      <c r="BW142" t="s">
        <v>1259</v>
      </c>
      <c r="BX142">
        <v>0</v>
      </c>
      <c r="BY142">
        <v>146</v>
      </c>
    </row>
    <row r="143" spans="1:77" hidden="1" x14ac:dyDescent="0.25">
      <c r="A143">
        <v>147</v>
      </c>
      <c r="B143">
        <v>87618</v>
      </c>
      <c r="C143" t="s">
        <v>7198</v>
      </c>
      <c r="D143" t="s">
        <v>46</v>
      </c>
      <c r="E143" t="s">
        <v>209</v>
      </c>
      <c r="F143" t="s">
        <v>1266</v>
      </c>
      <c r="G143">
        <v>2019</v>
      </c>
      <c r="I143">
        <v>0</v>
      </c>
      <c r="L143">
        <v>6777</v>
      </c>
      <c r="M143">
        <v>1</v>
      </c>
      <c r="N143">
        <v>15</v>
      </c>
      <c r="O143">
        <v>24</v>
      </c>
      <c r="P143">
        <v>1</v>
      </c>
      <c r="Q143">
        <v>105</v>
      </c>
      <c r="R143">
        <v>96</v>
      </c>
      <c r="S143">
        <v>95</v>
      </c>
      <c r="T143">
        <v>78</v>
      </c>
      <c r="U143">
        <v>1096</v>
      </c>
      <c r="V143">
        <v>117</v>
      </c>
      <c r="W143">
        <v>853</v>
      </c>
      <c r="X143">
        <v>563</v>
      </c>
      <c r="Y143">
        <v>248</v>
      </c>
      <c r="Z143">
        <v>360</v>
      </c>
      <c r="AA143">
        <v>280</v>
      </c>
      <c r="AB143">
        <v>42</v>
      </c>
      <c r="AC143">
        <v>63</v>
      </c>
      <c r="AD143">
        <v>225</v>
      </c>
      <c r="AE143">
        <v>351</v>
      </c>
      <c r="AF143">
        <v>218</v>
      </c>
      <c r="AG143">
        <v>83</v>
      </c>
      <c r="AH143">
        <v>146</v>
      </c>
      <c r="AI143">
        <v>129</v>
      </c>
      <c r="AJ143">
        <v>466</v>
      </c>
      <c r="AK143">
        <v>189</v>
      </c>
      <c r="AL143">
        <v>116</v>
      </c>
      <c r="AM143">
        <v>106</v>
      </c>
      <c r="AN143">
        <v>176</v>
      </c>
      <c r="AO143">
        <v>106</v>
      </c>
      <c r="AP143">
        <v>25</v>
      </c>
      <c r="AQ143">
        <v>0</v>
      </c>
      <c r="AS143">
        <v>2283</v>
      </c>
      <c r="AT143">
        <v>1588</v>
      </c>
      <c r="AV143" t="s">
        <v>1254</v>
      </c>
      <c r="AW143" t="s">
        <v>1254</v>
      </c>
      <c r="AX143" t="s">
        <v>1255</v>
      </c>
      <c r="AY143" t="s">
        <v>1256</v>
      </c>
      <c r="BB143">
        <v>94.884444439999996</v>
      </c>
      <c r="BC143">
        <v>21.148888889999998</v>
      </c>
      <c r="BD143">
        <v>5005.49</v>
      </c>
      <c r="BE143">
        <v>0</v>
      </c>
      <c r="BF143">
        <v>0</v>
      </c>
      <c r="BG143">
        <v>1</v>
      </c>
      <c r="BH143">
        <v>1</v>
      </c>
      <c r="BI143">
        <v>0</v>
      </c>
      <c r="BJ143">
        <v>1</v>
      </c>
      <c r="BK143">
        <v>0</v>
      </c>
      <c r="BL143">
        <v>0</v>
      </c>
      <c r="BM143">
        <v>0</v>
      </c>
      <c r="BN143">
        <v>0</v>
      </c>
      <c r="BO143" t="s">
        <v>292</v>
      </c>
      <c r="BP143" t="s">
        <v>57</v>
      </c>
      <c r="BQ143" t="s">
        <v>58</v>
      </c>
      <c r="BR143" t="s">
        <v>1257</v>
      </c>
      <c r="BS143" t="s">
        <v>1257</v>
      </c>
      <c r="BT143" t="s">
        <v>217</v>
      </c>
      <c r="BU143" t="s">
        <v>218</v>
      </c>
      <c r="BV143" t="s">
        <v>1258</v>
      </c>
      <c r="BW143" t="s">
        <v>1259</v>
      </c>
      <c r="BX143">
        <v>0</v>
      </c>
      <c r="BY143">
        <v>147</v>
      </c>
    </row>
    <row r="144" spans="1:77" hidden="1" x14ac:dyDescent="0.25">
      <c r="A144">
        <v>148</v>
      </c>
      <c r="B144">
        <v>5710</v>
      </c>
      <c r="C144" t="s">
        <v>7198</v>
      </c>
      <c r="D144" t="s">
        <v>46</v>
      </c>
      <c r="E144" t="s">
        <v>209</v>
      </c>
      <c r="F144" t="s">
        <v>1266</v>
      </c>
      <c r="G144">
        <v>2019</v>
      </c>
      <c r="L144">
        <v>1189</v>
      </c>
      <c r="M144">
        <v>0</v>
      </c>
      <c r="N144">
        <v>3</v>
      </c>
      <c r="O144">
        <v>2</v>
      </c>
      <c r="P144">
        <v>2</v>
      </c>
      <c r="Q144">
        <v>7</v>
      </c>
      <c r="R144">
        <v>6</v>
      </c>
      <c r="S144">
        <v>2</v>
      </c>
      <c r="T144">
        <v>4</v>
      </c>
      <c r="U144">
        <v>27</v>
      </c>
      <c r="V144">
        <v>2</v>
      </c>
      <c r="W144">
        <v>9</v>
      </c>
      <c r="X144">
        <v>43</v>
      </c>
      <c r="Y144">
        <v>24</v>
      </c>
      <c r="Z144">
        <v>23</v>
      </c>
      <c r="AA144">
        <v>26</v>
      </c>
      <c r="AB144">
        <v>5</v>
      </c>
      <c r="AC144">
        <v>3</v>
      </c>
      <c r="AD144">
        <v>14</v>
      </c>
      <c r="AE144">
        <v>71</v>
      </c>
      <c r="AF144">
        <v>19</v>
      </c>
      <c r="AG144">
        <v>12</v>
      </c>
      <c r="AH144">
        <v>6</v>
      </c>
      <c r="AI144">
        <v>11</v>
      </c>
      <c r="AJ144">
        <v>72</v>
      </c>
      <c r="AK144">
        <v>7</v>
      </c>
      <c r="AL144">
        <v>22</v>
      </c>
      <c r="AM144">
        <v>11</v>
      </c>
      <c r="AN144">
        <v>19</v>
      </c>
      <c r="AO144">
        <v>13</v>
      </c>
      <c r="AP144">
        <v>8</v>
      </c>
      <c r="AQ144">
        <v>0</v>
      </c>
      <c r="BY144">
        <v>148</v>
      </c>
    </row>
    <row r="145" spans="1:77" hidden="1" x14ac:dyDescent="0.25">
      <c r="A145">
        <v>149</v>
      </c>
      <c r="B145">
        <v>240</v>
      </c>
      <c r="C145" t="s">
        <v>7198</v>
      </c>
      <c r="D145" t="s">
        <v>46</v>
      </c>
      <c r="E145" t="s">
        <v>209</v>
      </c>
      <c r="F145" t="s">
        <v>1266</v>
      </c>
      <c r="G145">
        <v>2019</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BY145">
        <v>149</v>
      </c>
    </row>
    <row r="146" spans="1:77" hidden="1" x14ac:dyDescent="0.25">
      <c r="A146">
        <v>150</v>
      </c>
      <c r="B146">
        <v>10467</v>
      </c>
      <c r="C146" t="s">
        <v>7198</v>
      </c>
      <c r="D146" t="s">
        <v>46</v>
      </c>
      <c r="E146" t="s">
        <v>209</v>
      </c>
      <c r="F146" t="s">
        <v>1266</v>
      </c>
      <c r="G146">
        <v>2019</v>
      </c>
      <c r="L146">
        <v>4</v>
      </c>
      <c r="M146">
        <v>0</v>
      </c>
      <c r="N146">
        <v>0</v>
      </c>
      <c r="O146">
        <v>0</v>
      </c>
      <c r="P146">
        <v>0</v>
      </c>
      <c r="Q146">
        <v>0</v>
      </c>
      <c r="R146">
        <v>0</v>
      </c>
      <c r="S146">
        <v>0</v>
      </c>
      <c r="T146">
        <v>0</v>
      </c>
      <c r="U146">
        <v>0</v>
      </c>
      <c r="V146">
        <v>0</v>
      </c>
      <c r="W146">
        <v>0</v>
      </c>
      <c r="X146">
        <v>0</v>
      </c>
      <c r="Y146">
        <v>0</v>
      </c>
      <c r="Z146">
        <v>0</v>
      </c>
      <c r="AA146">
        <v>0</v>
      </c>
      <c r="AB146">
        <v>0</v>
      </c>
      <c r="AC146">
        <v>0</v>
      </c>
      <c r="AD146">
        <v>0</v>
      </c>
      <c r="AE146">
        <v>1</v>
      </c>
      <c r="AF146">
        <v>0</v>
      </c>
      <c r="AG146">
        <v>0</v>
      </c>
      <c r="AH146">
        <v>0</v>
      </c>
      <c r="AI146">
        <v>0</v>
      </c>
      <c r="AJ146">
        <v>0</v>
      </c>
      <c r="AK146">
        <v>0</v>
      </c>
      <c r="AL146">
        <v>0</v>
      </c>
      <c r="AM146">
        <v>0</v>
      </c>
      <c r="AN146">
        <v>0</v>
      </c>
      <c r="AO146">
        <v>0</v>
      </c>
      <c r="AP146">
        <v>0</v>
      </c>
      <c r="AQ146">
        <v>0</v>
      </c>
      <c r="BY146">
        <v>150</v>
      </c>
    </row>
    <row r="147" spans="1:77" hidden="1" x14ac:dyDescent="0.25">
      <c r="A147">
        <v>151</v>
      </c>
      <c r="B147">
        <v>441</v>
      </c>
      <c r="C147" t="s">
        <v>7198</v>
      </c>
      <c r="D147" t="s">
        <v>46</v>
      </c>
      <c r="E147" t="s">
        <v>209</v>
      </c>
      <c r="F147" t="s">
        <v>1266</v>
      </c>
      <c r="G147">
        <v>2019</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BY147">
        <v>151</v>
      </c>
    </row>
    <row r="148" spans="1:77" hidden="1" x14ac:dyDescent="0.25">
      <c r="A148">
        <v>152</v>
      </c>
      <c r="B148">
        <v>2</v>
      </c>
      <c r="C148" t="s">
        <v>7198</v>
      </c>
      <c r="D148" t="s">
        <v>46</v>
      </c>
      <c r="E148" t="s">
        <v>209</v>
      </c>
      <c r="F148" t="s">
        <v>1266</v>
      </c>
      <c r="G148">
        <v>2019</v>
      </c>
      <c r="L148">
        <v>0</v>
      </c>
      <c r="M148">
        <v>0</v>
      </c>
      <c r="N148">
        <v>0</v>
      </c>
      <c r="O148">
        <v>0</v>
      </c>
      <c r="P148">
        <v>0</v>
      </c>
      <c r="Q148">
        <v>0</v>
      </c>
      <c r="R148">
        <v>0</v>
      </c>
      <c r="S148">
        <v>0</v>
      </c>
      <c r="T148">
        <v>0</v>
      </c>
      <c r="U148">
        <v>8</v>
      </c>
      <c r="V148">
        <v>0</v>
      </c>
      <c r="W148">
        <v>6</v>
      </c>
      <c r="X148">
        <v>1</v>
      </c>
      <c r="Y148">
        <v>4</v>
      </c>
      <c r="Z148">
        <v>1</v>
      </c>
      <c r="AA148">
        <v>0</v>
      </c>
      <c r="AB148">
        <v>0</v>
      </c>
      <c r="AC148">
        <v>0</v>
      </c>
      <c r="AD148">
        <v>0</v>
      </c>
      <c r="AE148">
        <v>0</v>
      </c>
      <c r="AF148">
        <v>0</v>
      </c>
      <c r="AG148">
        <v>0</v>
      </c>
      <c r="AH148">
        <v>0</v>
      </c>
      <c r="AI148">
        <v>0</v>
      </c>
      <c r="AJ148">
        <v>0</v>
      </c>
      <c r="AK148">
        <v>0</v>
      </c>
      <c r="AL148">
        <v>0</v>
      </c>
      <c r="AM148">
        <v>0</v>
      </c>
      <c r="AN148">
        <v>0</v>
      </c>
      <c r="AO148">
        <v>0</v>
      </c>
      <c r="AP148">
        <v>0</v>
      </c>
      <c r="AQ148">
        <v>0</v>
      </c>
      <c r="BY148">
        <v>152</v>
      </c>
    </row>
    <row r="149" spans="1:77" hidden="1" x14ac:dyDescent="0.25">
      <c r="A149">
        <v>153</v>
      </c>
      <c r="B149">
        <v>1935</v>
      </c>
      <c r="C149" t="s">
        <v>7198</v>
      </c>
      <c r="D149" t="s">
        <v>46</v>
      </c>
      <c r="E149" t="s">
        <v>209</v>
      </c>
      <c r="F149" t="s">
        <v>1266</v>
      </c>
      <c r="G149">
        <v>2019</v>
      </c>
      <c r="L149">
        <v>60</v>
      </c>
      <c r="M149">
        <v>0</v>
      </c>
      <c r="N149">
        <v>0</v>
      </c>
      <c r="O149">
        <v>2</v>
      </c>
      <c r="P149">
        <v>1</v>
      </c>
      <c r="Q149">
        <v>1</v>
      </c>
      <c r="R149">
        <v>1</v>
      </c>
      <c r="S149">
        <v>0</v>
      </c>
      <c r="T149">
        <v>0</v>
      </c>
      <c r="U149">
        <v>2</v>
      </c>
      <c r="V149">
        <v>0</v>
      </c>
      <c r="W149">
        <v>0</v>
      </c>
      <c r="X149">
        <v>0</v>
      </c>
      <c r="Y149">
        <v>0</v>
      </c>
      <c r="Z149">
        <v>0</v>
      </c>
      <c r="AA149">
        <v>1</v>
      </c>
      <c r="AB149">
        <v>0</v>
      </c>
      <c r="AC149">
        <v>0</v>
      </c>
      <c r="AD149">
        <v>1</v>
      </c>
      <c r="AE149">
        <v>0</v>
      </c>
      <c r="AF149">
        <v>1</v>
      </c>
      <c r="AG149">
        <v>0</v>
      </c>
      <c r="AH149">
        <v>1</v>
      </c>
      <c r="AI149">
        <v>2</v>
      </c>
      <c r="AJ149">
        <v>2</v>
      </c>
      <c r="AK149">
        <v>0</v>
      </c>
      <c r="AL149">
        <v>1</v>
      </c>
      <c r="AM149">
        <v>0</v>
      </c>
      <c r="AN149">
        <v>4</v>
      </c>
      <c r="AO149">
        <v>1</v>
      </c>
      <c r="AP149">
        <v>0</v>
      </c>
      <c r="AQ149">
        <v>0</v>
      </c>
      <c r="BY149">
        <v>153</v>
      </c>
    </row>
    <row r="150" spans="1:77" hidden="1" x14ac:dyDescent="0.25">
      <c r="A150">
        <v>154</v>
      </c>
      <c r="B150">
        <v>1113</v>
      </c>
      <c r="C150" t="s">
        <v>7199</v>
      </c>
      <c r="D150" t="s">
        <v>46</v>
      </c>
      <c r="E150" t="s">
        <v>209</v>
      </c>
      <c r="F150" t="s">
        <v>1311</v>
      </c>
      <c r="G150">
        <v>2019</v>
      </c>
      <c r="L150">
        <v>0</v>
      </c>
      <c r="M150">
        <v>0</v>
      </c>
      <c r="N150">
        <v>0</v>
      </c>
      <c r="O150">
        <v>0</v>
      </c>
      <c r="P150">
        <v>0</v>
      </c>
      <c r="Q150">
        <v>0</v>
      </c>
      <c r="R150">
        <v>0</v>
      </c>
      <c r="S150">
        <v>1</v>
      </c>
      <c r="T150">
        <v>6</v>
      </c>
      <c r="U150">
        <v>5</v>
      </c>
      <c r="V150">
        <v>1</v>
      </c>
      <c r="W150">
        <v>4</v>
      </c>
      <c r="X150">
        <v>4</v>
      </c>
      <c r="Y150">
        <v>1</v>
      </c>
      <c r="Z150">
        <v>4</v>
      </c>
      <c r="AA150">
        <v>2</v>
      </c>
      <c r="AB150">
        <v>0</v>
      </c>
      <c r="AC150">
        <v>2</v>
      </c>
      <c r="AD150">
        <v>3</v>
      </c>
      <c r="AE150">
        <v>0</v>
      </c>
      <c r="AF150">
        <v>0</v>
      </c>
      <c r="AG150">
        <v>9</v>
      </c>
      <c r="AH150">
        <v>12</v>
      </c>
      <c r="AI150">
        <v>7</v>
      </c>
      <c r="AJ150">
        <v>0</v>
      </c>
      <c r="AK150">
        <v>0</v>
      </c>
      <c r="AL150">
        <v>8</v>
      </c>
      <c r="AM150">
        <v>6</v>
      </c>
      <c r="AN150">
        <v>22</v>
      </c>
      <c r="AO150">
        <v>19</v>
      </c>
      <c r="AP150">
        <v>1</v>
      </c>
      <c r="AQ150">
        <v>5.8841819999999998E-5</v>
      </c>
      <c r="BY150">
        <v>154</v>
      </c>
    </row>
    <row r="151" spans="1:77" hidden="1" x14ac:dyDescent="0.25">
      <c r="A151">
        <v>155</v>
      </c>
      <c r="B151">
        <v>215</v>
      </c>
      <c r="C151" t="s">
        <v>7200</v>
      </c>
      <c r="D151" t="s">
        <v>46</v>
      </c>
      <c r="E151" t="s">
        <v>209</v>
      </c>
      <c r="F151" t="s">
        <v>1315</v>
      </c>
      <c r="G151">
        <v>1999</v>
      </c>
      <c r="L151">
        <v>0</v>
      </c>
      <c r="M151">
        <v>0</v>
      </c>
      <c r="N151">
        <v>0</v>
      </c>
      <c r="O151">
        <v>0</v>
      </c>
      <c r="P151">
        <v>0</v>
      </c>
      <c r="Q151">
        <v>0</v>
      </c>
      <c r="R151">
        <v>0</v>
      </c>
      <c r="S151">
        <v>0</v>
      </c>
      <c r="T151">
        <v>0</v>
      </c>
      <c r="U151">
        <v>0</v>
      </c>
      <c r="V151">
        <v>0</v>
      </c>
      <c r="W151">
        <v>0</v>
      </c>
      <c r="X151">
        <v>1</v>
      </c>
      <c r="Y151">
        <v>0</v>
      </c>
      <c r="Z151">
        <v>0</v>
      </c>
      <c r="AA151">
        <v>0</v>
      </c>
      <c r="AB151">
        <v>0</v>
      </c>
      <c r="AC151">
        <v>0</v>
      </c>
      <c r="AD151">
        <v>2</v>
      </c>
      <c r="AE151">
        <v>0</v>
      </c>
      <c r="AF151">
        <v>0</v>
      </c>
      <c r="AG151">
        <v>0</v>
      </c>
      <c r="AH151">
        <v>0</v>
      </c>
      <c r="AI151">
        <v>1</v>
      </c>
      <c r="AJ151">
        <v>0</v>
      </c>
      <c r="AK151">
        <v>0</v>
      </c>
      <c r="AL151">
        <v>0</v>
      </c>
      <c r="AM151">
        <v>1</v>
      </c>
      <c r="AN151">
        <v>0</v>
      </c>
      <c r="AO151">
        <v>1</v>
      </c>
      <c r="AP151">
        <v>0</v>
      </c>
      <c r="AQ151">
        <v>7.18947E-6</v>
      </c>
      <c r="BY151">
        <v>155</v>
      </c>
    </row>
    <row r="152" spans="1:77" hidden="1" x14ac:dyDescent="0.25">
      <c r="A152">
        <v>156</v>
      </c>
      <c r="B152">
        <v>70047</v>
      </c>
      <c r="C152" t="s">
        <v>7201</v>
      </c>
      <c r="D152" t="s">
        <v>46</v>
      </c>
      <c r="E152" t="s">
        <v>209</v>
      </c>
      <c r="F152" t="s">
        <v>783</v>
      </c>
      <c r="G152">
        <v>2017</v>
      </c>
      <c r="I152">
        <v>0</v>
      </c>
      <c r="L152">
        <v>997</v>
      </c>
      <c r="M152">
        <v>0</v>
      </c>
      <c r="N152">
        <v>0</v>
      </c>
      <c r="O152">
        <v>0</v>
      </c>
      <c r="P152">
        <v>0</v>
      </c>
      <c r="Q152">
        <v>14</v>
      </c>
      <c r="R152">
        <v>11</v>
      </c>
      <c r="S152">
        <v>19</v>
      </c>
      <c r="T152">
        <v>29</v>
      </c>
      <c r="U152">
        <v>25</v>
      </c>
      <c r="V152">
        <v>84</v>
      </c>
      <c r="W152">
        <v>11</v>
      </c>
      <c r="X152">
        <v>27</v>
      </c>
      <c r="Y152">
        <v>35</v>
      </c>
      <c r="Z152">
        <v>14</v>
      </c>
      <c r="AA152">
        <v>17</v>
      </c>
      <c r="AB152">
        <v>113</v>
      </c>
      <c r="AC152">
        <v>33</v>
      </c>
      <c r="AD152">
        <v>92</v>
      </c>
      <c r="AE152">
        <v>145</v>
      </c>
      <c r="AF152">
        <v>20</v>
      </c>
      <c r="AG152">
        <v>53</v>
      </c>
      <c r="AH152">
        <v>30</v>
      </c>
      <c r="AI152">
        <v>91</v>
      </c>
      <c r="AJ152">
        <v>153</v>
      </c>
      <c r="AK152">
        <v>155</v>
      </c>
      <c r="AL152">
        <v>57</v>
      </c>
      <c r="AM152">
        <v>40</v>
      </c>
      <c r="AN152">
        <v>100</v>
      </c>
      <c r="AO152">
        <v>102</v>
      </c>
      <c r="AP152">
        <v>97</v>
      </c>
      <c r="AQ152">
        <v>0</v>
      </c>
      <c r="AS152">
        <v>2140</v>
      </c>
      <c r="AT152">
        <v>1532</v>
      </c>
      <c r="AV152" t="s">
        <v>785</v>
      </c>
      <c r="AW152" t="s">
        <v>786</v>
      </c>
      <c r="AX152" t="s">
        <v>787</v>
      </c>
      <c r="AY152" t="s">
        <v>788</v>
      </c>
      <c r="BB152">
        <v>105.0430556</v>
      </c>
      <c r="BC152">
        <v>12.8725</v>
      </c>
      <c r="BD152">
        <v>840.03</v>
      </c>
      <c r="BE152">
        <v>0</v>
      </c>
      <c r="BF152">
        <v>1</v>
      </c>
      <c r="BG152">
        <v>1</v>
      </c>
      <c r="BH152">
        <v>0</v>
      </c>
      <c r="BI152">
        <v>0</v>
      </c>
      <c r="BJ152">
        <v>1</v>
      </c>
      <c r="BK152">
        <v>0</v>
      </c>
      <c r="BL152">
        <v>0</v>
      </c>
      <c r="BM152">
        <v>0</v>
      </c>
      <c r="BN152">
        <v>0</v>
      </c>
      <c r="BO152" t="s">
        <v>766</v>
      </c>
      <c r="BP152" t="s">
        <v>57</v>
      </c>
      <c r="BQ152" t="s">
        <v>58</v>
      </c>
      <c r="BR152" t="s">
        <v>778</v>
      </c>
      <c r="BS152" t="s">
        <v>779</v>
      </c>
      <c r="BT152" t="s">
        <v>217</v>
      </c>
      <c r="BU152" t="s">
        <v>218</v>
      </c>
      <c r="BV152" t="s">
        <v>780</v>
      </c>
      <c r="BW152" t="s">
        <v>781</v>
      </c>
      <c r="BX152">
        <v>0</v>
      </c>
      <c r="BY152">
        <v>156</v>
      </c>
    </row>
    <row r="153" spans="1:77" hidden="1" x14ac:dyDescent="0.25">
      <c r="A153">
        <v>157</v>
      </c>
      <c r="B153">
        <v>25997</v>
      </c>
      <c r="C153" t="s">
        <v>7202</v>
      </c>
      <c r="D153" t="s">
        <v>46</v>
      </c>
      <c r="E153" t="s">
        <v>209</v>
      </c>
      <c r="F153" t="s">
        <v>789</v>
      </c>
      <c r="G153">
        <v>2017</v>
      </c>
      <c r="I153">
        <v>0</v>
      </c>
      <c r="L153">
        <v>533</v>
      </c>
      <c r="M153">
        <v>0</v>
      </c>
      <c r="N153">
        <v>0</v>
      </c>
      <c r="O153">
        <v>0</v>
      </c>
      <c r="P153">
        <v>0</v>
      </c>
      <c r="Q153">
        <v>10</v>
      </c>
      <c r="R153">
        <v>2</v>
      </c>
      <c r="S153">
        <v>12</v>
      </c>
      <c r="T153">
        <v>12</v>
      </c>
      <c r="U153">
        <v>13</v>
      </c>
      <c r="V153">
        <v>33</v>
      </c>
      <c r="W153">
        <v>5</v>
      </c>
      <c r="X153">
        <v>14</v>
      </c>
      <c r="Y153">
        <v>16</v>
      </c>
      <c r="Z153">
        <v>4</v>
      </c>
      <c r="AA153">
        <v>5</v>
      </c>
      <c r="AB153">
        <v>59</v>
      </c>
      <c r="AC153">
        <v>12</v>
      </c>
      <c r="AD153">
        <v>44</v>
      </c>
      <c r="AE153">
        <v>66</v>
      </c>
      <c r="AF153">
        <v>4</v>
      </c>
      <c r="AG153">
        <v>13</v>
      </c>
      <c r="AH153">
        <v>19</v>
      </c>
      <c r="AI153">
        <v>40</v>
      </c>
      <c r="AJ153">
        <v>70</v>
      </c>
      <c r="AK153">
        <v>82</v>
      </c>
      <c r="AL153">
        <v>39</v>
      </c>
      <c r="AM153">
        <v>25</v>
      </c>
      <c r="AN153">
        <v>26</v>
      </c>
      <c r="AO153">
        <v>18</v>
      </c>
      <c r="AP153">
        <v>43</v>
      </c>
      <c r="AQ153">
        <v>0</v>
      </c>
      <c r="AS153">
        <v>2140</v>
      </c>
      <c r="AT153">
        <v>1532</v>
      </c>
      <c r="AV153" t="s">
        <v>785</v>
      </c>
      <c r="AW153" t="s">
        <v>786</v>
      </c>
      <c r="AX153" t="s">
        <v>787</v>
      </c>
      <c r="AY153" t="s">
        <v>788</v>
      </c>
      <c r="BB153">
        <v>105.0430556</v>
      </c>
      <c r="BC153">
        <v>12.8725</v>
      </c>
      <c r="BD153">
        <v>840.03</v>
      </c>
      <c r="BE153">
        <v>0</v>
      </c>
      <c r="BF153">
        <v>1</v>
      </c>
      <c r="BG153">
        <v>1</v>
      </c>
      <c r="BH153">
        <v>0</v>
      </c>
      <c r="BI153">
        <v>0</v>
      </c>
      <c r="BJ153">
        <v>1</v>
      </c>
      <c r="BK153">
        <v>0</v>
      </c>
      <c r="BL153">
        <v>0</v>
      </c>
      <c r="BM153">
        <v>0</v>
      </c>
      <c r="BN153">
        <v>0</v>
      </c>
      <c r="BO153" t="s">
        <v>766</v>
      </c>
      <c r="BP153" t="s">
        <v>57</v>
      </c>
      <c r="BQ153" t="s">
        <v>58</v>
      </c>
      <c r="BR153" t="s">
        <v>778</v>
      </c>
      <c r="BS153" t="s">
        <v>779</v>
      </c>
      <c r="BT153" t="s">
        <v>217</v>
      </c>
      <c r="BU153" t="s">
        <v>218</v>
      </c>
      <c r="BV153" t="s">
        <v>780</v>
      </c>
      <c r="BW153" t="s">
        <v>781</v>
      </c>
      <c r="BX153">
        <v>0</v>
      </c>
      <c r="BY153">
        <v>157</v>
      </c>
    </row>
    <row r="154" spans="1:77" hidden="1" x14ac:dyDescent="0.25">
      <c r="A154">
        <v>158</v>
      </c>
      <c r="B154">
        <v>177992</v>
      </c>
      <c r="C154" t="s">
        <v>7203</v>
      </c>
      <c r="D154" t="s">
        <v>46</v>
      </c>
      <c r="E154" t="s">
        <v>209</v>
      </c>
      <c r="F154" t="s">
        <v>1341</v>
      </c>
      <c r="G154">
        <v>1992</v>
      </c>
      <c r="L154">
        <v>5968</v>
      </c>
      <c r="M154">
        <v>0</v>
      </c>
      <c r="N154">
        <v>0</v>
      </c>
      <c r="O154">
        <v>0</v>
      </c>
      <c r="P154">
        <v>72</v>
      </c>
      <c r="Q154">
        <v>67</v>
      </c>
      <c r="R154">
        <v>53</v>
      </c>
      <c r="S154">
        <v>14</v>
      </c>
      <c r="T154">
        <v>23</v>
      </c>
      <c r="U154">
        <v>135</v>
      </c>
      <c r="V154">
        <v>58</v>
      </c>
      <c r="W154">
        <v>19</v>
      </c>
      <c r="X154">
        <v>9</v>
      </c>
      <c r="Y154">
        <v>5</v>
      </c>
      <c r="Z154">
        <v>0</v>
      </c>
      <c r="AA154">
        <v>7</v>
      </c>
      <c r="AB154">
        <v>3</v>
      </c>
      <c r="AC154">
        <v>6</v>
      </c>
      <c r="AD154">
        <v>6</v>
      </c>
      <c r="AE154">
        <v>10</v>
      </c>
      <c r="AF154">
        <v>3</v>
      </c>
      <c r="AG154">
        <v>8</v>
      </c>
      <c r="AH154">
        <v>11</v>
      </c>
      <c r="AI154">
        <v>41</v>
      </c>
      <c r="AJ154">
        <v>14</v>
      </c>
      <c r="AK154">
        <v>9</v>
      </c>
      <c r="AL154">
        <v>31</v>
      </c>
      <c r="AM154">
        <v>8</v>
      </c>
      <c r="AN154">
        <v>2</v>
      </c>
      <c r="AO154">
        <v>6</v>
      </c>
      <c r="AP154">
        <v>5</v>
      </c>
      <c r="AQ154">
        <v>5.7629168000000001E-3</v>
      </c>
      <c r="BY154">
        <v>158</v>
      </c>
    </row>
    <row r="155" spans="1:77" hidden="1" x14ac:dyDescent="0.25">
      <c r="A155">
        <v>159</v>
      </c>
      <c r="B155">
        <v>43170</v>
      </c>
      <c r="C155" t="s">
        <v>7203</v>
      </c>
      <c r="D155" t="s">
        <v>46</v>
      </c>
      <c r="E155" t="s">
        <v>209</v>
      </c>
      <c r="F155" t="s">
        <v>1341</v>
      </c>
      <c r="G155">
        <v>1992</v>
      </c>
      <c r="L155">
        <v>15524</v>
      </c>
      <c r="M155">
        <v>1529</v>
      </c>
      <c r="N155">
        <v>1457</v>
      </c>
      <c r="O155">
        <v>758</v>
      </c>
      <c r="P155">
        <v>834</v>
      </c>
      <c r="Q155">
        <v>623</v>
      </c>
      <c r="R155">
        <v>657</v>
      </c>
      <c r="S155">
        <v>712</v>
      </c>
      <c r="T155">
        <v>645</v>
      </c>
      <c r="U155">
        <v>766</v>
      </c>
      <c r="V155">
        <v>578</v>
      </c>
      <c r="W155">
        <v>491</v>
      </c>
      <c r="X155">
        <v>933</v>
      </c>
      <c r="Y155">
        <v>640</v>
      </c>
      <c r="Z155">
        <v>698</v>
      </c>
      <c r="AA155">
        <v>499</v>
      </c>
      <c r="AB155">
        <v>457</v>
      </c>
      <c r="AC155">
        <v>538</v>
      </c>
      <c r="AD155">
        <v>500</v>
      </c>
      <c r="AE155">
        <v>908</v>
      </c>
      <c r="AF155">
        <v>1096</v>
      </c>
      <c r="AG155">
        <v>611</v>
      </c>
      <c r="AH155">
        <v>533</v>
      </c>
      <c r="AI155">
        <v>563</v>
      </c>
      <c r="AJ155">
        <v>911</v>
      </c>
      <c r="AK155">
        <v>974</v>
      </c>
      <c r="AL155">
        <v>1119</v>
      </c>
      <c r="AM155">
        <v>905</v>
      </c>
      <c r="AN155">
        <v>1344</v>
      </c>
      <c r="AO155">
        <v>1347</v>
      </c>
      <c r="AP155">
        <v>730</v>
      </c>
      <c r="AQ155">
        <v>8.2370372999999997E-4</v>
      </c>
      <c r="BY155">
        <v>159</v>
      </c>
    </row>
    <row r="156" spans="1:77" hidden="1" x14ac:dyDescent="0.25">
      <c r="A156">
        <v>160</v>
      </c>
      <c r="B156">
        <v>32425</v>
      </c>
      <c r="C156" t="s">
        <v>7203</v>
      </c>
      <c r="D156" t="s">
        <v>46</v>
      </c>
      <c r="E156" t="s">
        <v>209</v>
      </c>
      <c r="F156" t="s">
        <v>1341</v>
      </c>
      <c r="G156">
        <v>1992</v>
      </c>
      <c r="L156">
        <v>142</v>
      </c>
      <c r="M156">
        <v>9</v>
      </c>
      <c r="N156">
        <v>9</v>
      </c>
      <c r="O156">
        <v>16</v>
      </c>
      <c r="P156">
        <v>21</v>
      </c>
      <c r="Q156">
        <v>16</v>
      </c>
      <c r="R156">
        <v>15</v>
      </c>
      <c r="S156">
        <v>31</v>
      </c>
      <c r="T156">
        <v>49</v>
      </c>
      <c r="U156">
        <v>38</v>
      </c>
      <c r="V156">
        <v>22</v>
      </c>
      <c r="W156">
        <v>21</v>
      </c>
      <c r="X156">
        <v>44</v>
      </c>
      <c r="Y156">
        <v>55</v>
      </c>
      <c r="Z156">
        <v>76</v>
      </c>
      <c r="AA156">
        <v>53</v>
      </c>
      <c r="AB156">
        <v>74</v>
      </c>
      <c r="AC156">
        <v>29</v>
      </c>
      <c r="AD156">
        <v>41</v>
      </c>
      <c r="AE156">
        <v>22</v>
      </c>
      <c r="AF156">
        <v>18</v>
      </c>
      <c r="AG156">
        <v>71</v>
      </c>
      <c r="AH156">
        <v>77</v>
      </c>
      <c r="AI156">
        <v>134</v>
      </c>
      <c r="AJ156">
        <v>80</v>
      </c>
      <c r="AK156">
        <v>80</v>
      </c>
      <c r="AL156">
        <v>41</v>
      </c>
      <c r="AM156">
        <v>11</v>
      </c>
      <c r="AN156">
        <v>49</v>
      </c>
      <c r="AO156">
        <v>28</v>
      </c>
      <c r="AP156">
        <v>27</v>
      </c>
      <c r="AQ156">
        <v>1.4683699000000001E-3</v>
      </c>
      <c r="BY156">
        <v>160</v>
      </c>
    </row>
    <row r="157" spans="1:77" hidden="1" x14ac:dyDescent="0.25">
      <c r="A157">
        <v>161</v>
      </c>
      <c r="B157">
        <v>119246</v>
      </c>
      <c r="C157" t="s">
        <v>7204</v>
      </c>
      <c r="D157" t="s">
        <v>46</v>
      </c>
      <c r="E157" t="s">
        <v>209</v>
      </c>
      <c r="F157" t="s">
        <v>1361</v>
      </c>
      <c r="G157">
        <v>1987</v>
      </c>
      <c r="L157">
        <v>3545</v>
      </c>
      <c r="M157">
        <v>0</v>
      </c>
      <c r="N157">
        <v>0</v>
      </c>
      <c r="O157">
        <v>0</v>
      </c>
      <c r="P157">
        <v>71</v>
      </c>
      <c r="Q157">
        <v>66</v>
      </c>
      <c r="R157">
        <v>53</v>
      </c>
      <c r="S157">
        <v>7</v>
      </c>
      <c r="T157">
        <v>23</v>
      </c>
      <c r="U157">
        <v>134</v>
      </c>
      <c r="V157">
        <v>58</v>
      </c>
      <c r="W157">
        <v>19</v>
      </c>
      <c r="X157">
        <v>6</v>
      </c>
      <c r="Y157">
        <v>4</v>
      </c>
      <c r="Z157">
        <v>0</v>
      </c>
      <c r="AA157">
        <v>6</v>
      </c>
      <c r="AB157">
        <v>3</v>
      </c>
      <c r="AC157">
        <v>6</v>
      </c>
      <c r="AD157">
        <v>6</v>
      </c>
      <c r="AE157">
        <v>10</v>
      </c>
      <c r="AF157">
        <v>3</v>
      </c>
      <c r="AG157">
        <v>7</v>
      </c>
      <c r="AH157">
        <v>11</v>
      </c>
      <c r="AI157">
        <v>40</v>
      </c>
      <c r="AJ157">
        <v>14</v>
      </c>
      <c r="AK157">
        <v>8</v>
      </c>
      <c r="AL157">
        <v>29</v>
      </c>
      <c r="AM157">
        <v>5</v>
      </c>
      <c r="AN157">
        <v>1</v>
      </c>
      <c r="AO157">
        <v>6</v>
      </c>
      <c r="AP157">
        <v>5</v>
      </c>
      <c r="AQ157">
        <v>2038.8405647899999</v>
      </c>
      <c r="BY157">
        <v>161</v>
      </c>
    </row>
    <row r="158" spans="1:77" hidden="1" x14ac:dyDescent="0.25">
      <c r="A158">
        <v>162</v>
      </c>
      <c r="B158">
        <v>39618</v>
      </c>
      <c r="C158" t="s">
        <v>7204</v>
      </c>
      <c r="D158" t="s">
        <v>46</v>
      </c>
      <c r="E158" t="s">
        <v>209</v>
      </c>
      <c r="F158" t="s">
        <v>1361</v>
      </c>
      <c r="G158">
        <v>1987</v>
      </c>
      <c r="L158">
        <v>15170</v>
      </c>
      <c r="M158">
        <v>1482</v>
      </c>
      <c r="N158">
        <v>1413</v>
      </c>
      <c r="O158">
        <v>735</v>
      </c>
      <c r="P158">
        <v>819</v>
      </c>
      <c r="Q158">
        <v>596</v>
      </c>
      <c r="R158">
        <v>634</v>
      </c>
      <c r="S158">
        <v>677</v>
      </c>
      <c r="T158">
        <v>629</v>
      </c>
      <c r="U158">
        <v>699</v>
      </c>
      <c r="V158">
        <v>543</v>
      </c>
      <c r="W158">
        <v>469</v>
      </c>
      <c r="X158">
        <v>898</v>
      </c>
      <c r="Y158">
        <v>617</v>
      </c>
      <c r="Z158">
        <v>674</v>
      </c>
      <c r="AA158">
        <v>476</v>
      </c>
      <c r="AB158">
        <v>432</v>
      </c>
      <c r="AC158">
        <v>493</v>
      </c>
      <c r="AD158">
        <v>436</v>
      </c>
      <c r="AE158">
        <v>854</v>
      </c>
      <c r="AF158">
        <v>1012</v>
      </c>
      <c r="AG158">
        <v>568</v>
      </c>
      <c r="AH158">
        <v>467</v>
      </c>
      <c r="AI158">
        <v>476</v>
      </c>
      <c r="AJ158">
        <v>829</v>
      </c>
      <c r="AK158">
        <v>907</v>
      </c>
      <c r="AL158">
        <v>1043</v>
      </c>
      <c r="AM158">
        <v>830</v>
      </c>
      <c r="AN158">
        <v>1272</v>
      </c>
      <c r="AO158">
        <v>1262</v>
      </c>
      <c r="AP158">
        <v>710</v>
      </c>
      <c r="AQ158">
        <v>226.87634920299999</v>
      </c>
      <c r="BY158">
        <v>162</v>
      </c>
    </row>
    <row r="159" spans="1:77" hidden="1" x14ac:dyDescent="0.25">
      <c r="A159">
        <v>163</v>
      </c>
      <c r="B159">
        <v>19480</v>
      </c>
      <c r="C159" t="s">
        <v>7204</v>
      </c>
      <c r="D159" t="s">
        <v>46</v>
      </c>
      <c r="E159" t="s">
        <v>209</v>
      </c>
      <c r="F159" t="s">
        <v>1361</v>
      </c>
      <c r="G159">
        <v>1987</v>
      </c>
      <c r="L159">
        <v>35</v>
      </c>
      <c r="M159">
        <v>7</v>
      </c>
      <c r="N159">
        <v>6</v>
      </c>
      <c r="O159">
        <v>12</v>
      </c>
      <c r="P159">
        <v>11</v>
      </c>
      <c r="Q159">
        <v>9</v>
      </c>
      <c r="R159">
        <v>14</v>
      </c>
      <c r="S159">
        <v>11</v>
      </c>
      <c r="T159">
        <v>18</v>
      </c>
      <c r="U159">
        <v>13</v>
      </c>
      <c r="V159">
        <v>3</v>
      </c>
      <c r="W159">
        <v>13</v>
      </c>
      <c r="X159">
        <v>19</v>
      </c>
      <c r="Y159">
        <v>3</v>
      </c>
      <c r="Z159">
        <v>6</v>
      </c>
      <c r="AA159">
        <v>3</v>
      </c>
      <c r="AB159">
        <v>8</v>
      </c>
      <c r="AC159">
        <v>5</v>
      </c>
      <c r="AD159">
        <v>2</v>
      </c>
      <c r="AE159">
        <v>3</v>
      </c>
      <c r="AF159">
        <v>1</v>
      </c>
      <c r="AG159">
        <v>6</v>
      </c>
      <c r="AH159">
        <v>7</v>
      </c>
      <c r="AI159">
        <v>19</v>
      </c>
      <c r="AJ159">
        <v>30</v>
      </c>
      <c r="AK159">
        <v>17</v>
      </c>
      <c r="AL159">
        <v>7</v>
      </c>
      <c r="AM159">
        <v>3</v>
      </c>
      <c r="AN159">
        <v>32</v>
      </c>
      <c r="AO159">
        <v>7</v>
      </c>
      <c r="AP159">
        <v>7</v>
      </c>
      <c r="AQ159">
        <v>575.77789308199999</v>
      </c>
      <c r="BY159">
        <v>163</v>
      </c>
    </row>
    <row r="160" spans="1:77" hidden="1" x14ac:dyDescent="0.25">
      <c r="A160">
        <v>164</v>
      </c>
      <c r="B160">
        <v>1</v>
      </c>
      <c r="C160" t="s">
        <v>7205</v>
      </c>
      <c r="D160" t="s">
        <v>46</v>
      </c>
      <c r="E160" t="s">
        <v>209</v>
      </c>
      <c r="F160" t="s">
        <v>1379</v>
      </c>
      <c r="G160">
        <v>2010</v>
      </c>
      <c r="I160">
        <v>0</v>
      </c>
      <c r="L160">
        <v>311</v>
      </c>
      <c r="M160">
        <v>0</v>
      </c>
      <c r="N160">
        <v>0</v>
      </c>
      <c r="O160">
        <v>0</v>
      </c>
      <c r="P160">
        <v>0</v>
      </c>
      <c r="Q160">
        <v>0</v>
      </c>
      <c r="R160">
        <v>0</v>
      </c>
      <c r="S160">
        <v>0</v>
      </c>
      <c r="T160">
        <v>0</v>
      </c>
      <c r="U160">
        <v>2</v>
      </c>
      <c r="V160">
        <v>0</v>
      </c>
      <c r="W160">
        <v>0</v>
      </c>
      <c r="X160">
        <v>1</v>
      </c>
      <c r="Y160">
        <v>1</v>
      </c>
      <c r="Z160">
        <v>0</v>
      </c>
      <c r="AA160">
        <v>0</v>
      </c>
      <c r="AB160">
        <v>0</v>
      </c>
      <c r="AC160">
        <v>1</v>
      </c>
      <c r="AD160">
        <v>0</v>
      </c>
      <c r="AE160">
        <v>0</v>
      </c>
      <c r="AF160">
        <v>1</v>
      </c>
      <c r="AG160">
        <v>1</v>
      </c>
      <c r="AH160">
        <v>0</v>
      </c>
      <c r="AI160">
        <v>0</v>
      </c>
      <c r="AJ160">
        <v>1</v>
      </c>
      <c r="AK160">
        <v>0</v>
      </c>
      <c r="AL160">
        <v>0</v>
      </c>
      <c r="AM160">
        <v>0</v>
      </c>
      <c r="AN160">
        <v>0</v>
      </c>
      <c r="AO160">
        <v>0</v>
      </c>
      <c r="AP160">
        <v>0</v>
      </c>
      <c r="AQ160">
        <v>0</v>
      </c>
      <c r="AS160">
        <v>1677</v>
      </c>
      <c r="AT160">
        <v>1338</v>
      </c>
      <c r="AV160" t="s">
        <v>1381</v>
      </c>
      <c r="AW160" t="s">
        <v>1382</v>
      </c>
      <c r="AX160" t="s">
        <v>1383</v>
      </c>
      <c r="AY160" t="s">
        <v>1384</v>
      </c>
      <c r="BB160">
        <v>75.825000000000003</v>
      </c>
      <c r="BC160">
        <v>26.92472222</v>
      </c>
      <c r="BD160">
        <v>1.8652</v>
      </c>
      <c r="BE160">
        <v>0</v>
      </c>
      <c r="BF160">
        <v>0</v>
      </c>
      <c r="BG160">
        <v>1</v>
      </c>
      <c r="BH160">
        <v>1</v>
      </c>
      <c r="BI160">
        <v>0</v>
      </c>
      <c r="BJ160">
        <v>0</v>
      </c>
      <c r="BK160">
        <v>0</v>
      </c>
      <c r="BL160">
        <v>0</v>
      </c>
      <c r="BM160">
        <v>0</v>
      </c>
      <c r="BN160">
        <v>0</v>
      </c>
      <c r="BO160" t="s">
        <v>56</v>
      </c>
      <c r="BP160" t="s">
        <v>57</v>
      </c>
      <c r="BQ160" t="s">
        <v>58</v>
      </c>
      <c r="BR160" t="s">
        <v>711</v>
      </c>
      <c r="BS160" t="s">
        <v>712</v>
      </c>
      <c r="BT160" t="s">
        <v>217</v>
      </c>
      <c r="BU160" t="s">
        <v>218</v>
      </c>
      <c r="BV160" t="s">
        <v>713</v>
      </c>
      <c r="BW160" t="s">
        <v>714</v>
      </c>
      <c r="BX160">
        <v>0</v>
      </c>
      <c r="BY160">
        <v>164</v>
      </c>
    </row>
    <row r="161" spans="1:77" hidden="1" x14ac:dyDescent="0.25">
      <c r="A161">
        <v>165</v>
      </c>
      <c r="B161">
        <v>0</v>
      </c>
      <c r="C161" t="s">
        <v>7206</v>
      </c>
      <c r="D161" t="s">
        <v>46</v>
      </c>
      <c r="E161" t="s">
        <v>209</v>
      </c>
      <c r="F161" t="s">
        <v>1387</v>
      </c>
      <c r="G161">
        <v>2010</v>
      </c>
      <c r="I161">
        <v>0</v>
      </c>
      <c r="L161">
        <v>40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S161">
        <v>1677</v>
      </c>
      <c r="AT161">
        <v>1338</v>
      </c>
      <c r="AV161" t="s">
        <v>1381</v>
      </c>
      <c r="AW161" t="s">
        <v>1382</v>
      </c>
      <c r="AX161" t="s">
        <v>1383</v>
      </c>
      <c r="AY161" t="s">
        <v>1384</v>
      </c>
      <c r="BB161">
        <v>75.825000000000003</v>
      </c>
      <c r="BC161">
        <v>26.92472222</v>
      </c>
      <c r="BD161">
        <v>1.8652</v>
      </c>
      <c r="BE161">
        <v>0</v>
      </c>
      <c r="BF161">
        <v>0</v>
      </c>
      <c r="BG161">
        <v>1</v>
      </c>
      <c r="BH161">
        <v>1</v>
      </c>
      <c r="BI161">
        <v>0</v>
      </c>
      <c r="BJ161">
        <v>0</v>
      </c>
      <c r="BK161">
        <v>0</v>
      </c>
      <c r="BL161">
        <v>0</v>
      </c>
      <c r="BM161">
        <v>0</v>
      </c>
      <c r="BN161">
        <v>0</v>
      </c>
      <c r="BO161" t="s">
        <v>56</v>
      </c>
      <c r="BP161" t="s">
        <v>57</v>
      </c>
      <c r="BQ161" t="s">
        <v>58</v>
      </c>
      <c r="BR161" t="s">
        <v>711</v>
      </c>
      <c r="BS161" t="s">
        <v>712</v>
      </c>
      <c r="BT161" t="s">
        <v>217</v>
      </c>
      <c r="BU161" t="s">
        <v>218</v>
      </c>
      <c r="BV161" t="s">
        <v>713</v>
      </c>
      <c r="BW161" t="s">
        <v>714</v>
      </c>
      <c r="BX161">
        <v>0</v>
      </c>
      <c r="BY161">
        <v>165</v>
      </c>
    </row>
    <row r="162" spans="1:77" hidden="1" x14ac:dyDescent="0.25">
      <c r="A162">
        <v>166</v>
      </c>
      <c r="B162">
        <v>1484</v>
      </c>
      <c r="C162" t="s">
        <v>7207</v>
      </c>
      <c r="D162" t="s">
        <v>46</v>
      </c>
      <c r="E162" t="s">
        <v>209</v>
      </c>
      <c r="F162" t="s">
        <v>1397</v>
      </c>
      <c r="G162">
        <v>1999</v>
      </c>
      <c r="L162">
        <v>2</v>
      </c>
      <c r="M162">
        <v>0</v>
      </c>
      <c r="N162">
        <v>0</v>
      </c>
      <c r="O162">
        <v>0</v>
      </c>
      <c r="P162">
        <v>0</v>
      </c>
      <c r="Q162">
        <v>0</v>
      </c>
      <c r="R162">
        <v>0</v>
      </c>
      <c r="S162">
        <v>3</v>
      </c>
      <c r="T162">
        <v>0</v>
      </c>
      <c r="U162">
        <v>0</v>
      </c>
      <c r="V162">
        <v>0</v>
      </c>
      <c r="W162">
        <v>0</v>
      </c>
      <c r="X162">
        <v>0</v>
      </c>
      <c r="Y162">
        <v>0</v>
      </c>
      <c r="Z162">
        <v>1</v>
      </c>
      <c r="AA162">
        <v>1</v>
      </c>
      <c r="AB162">
        <v>0</v>
      </c>
      <c r="AC162">
        <v>0</v>
      </c>
      <c r="AD162">
        <v>5</v>
      </c>
      <c r="AE162">
        <v>0</v>
      </c>
      <c r="AF162">
        <v>0</v>
      </c>
      <c r="AG162">
        <v>47</v>
      </c>
      <c r="AH162">
        <v>28</v>
      </c>
      <c r="AI162">
        <v>54</v>
      </c>
      <c r="AJ162">
        <v>36</v>
      </c>
      <c r="AK162">
        <v>63</v>
      </c>
      <c r="AL162">
        <v>32</v>
      </c>
      <c r="AM162">
        <v>12</v>
      </c>
      <c r="AN162">
        <v>7</v>
      </c>
      <c r="AO162">
        <v>0</v>
      </c>
      <c r="AP162">
        <v>1</v>
      </c>
      <c r="AQ162">
        <v>6.0581909999999997E-5</v>
      </c>
      <c r="BY162">
        <v>166</v>
      </c>
    </row>
    <row r="163" spans="1:77" hidden="1" x14ac:dyDescent="0.25">
      <c r="A163">
        <v>167</v>
      </c>
      <c r="B163">
        <v>56</v>
      </c>
      <c r="C163" t="s">
        <v>7208</v>
      </c>
      <c r="D163" t="s">
        <v>46</v>
      </c>
      <c r="E163" t="s">
        <v>209</v>
      </c>
      <c r="F163" t="s">
        <v>1399</v>
      </c>
      <c r="G163">
        <v>1999</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2.9962100000000001E-6</v>
      </c>
      <c r="BY163">
        <v>167</v>
      </c>
    </row>
    <row r="164" spans="1:77" hidden="1" x14ac:dyDescent="0.25">
      <c r="A164">
        <v>168</v>
      </c>
      <c r="B164">
        <v>24785</v>
      </c>
      <c r="C164" t="s">
        <v>7209</v>
      </c>
      <c r="D164" t="s">
        <v>46</v>
      </c>
      <c r="E164" t="s">
        <v>209</v>
      </c>
      <c r="F164" t="s">
        <v>1115</v>
      </c>
      <c r="G164">
        <v>2015</v>
      </c>
      <c r="L164">
        <v>0</v>
      </c>
      <c r="M164">
        <v>0</v>
      </c>
      <c r="N164">
        <v>0</v>
      </c>
      <c r="O164">
        <v>0</v>
      </c>
      <c r="P164">
        <v>0</v>
      </c>
      <c r="Q164">
        <v>0</v>
      </c>
      <c r="R164">
        <v>2</v>
      </c>
      <c r="S164">
        <v>0</v>
      </c>
      <c r="T164">
        <v>1</v>
      </c>
      <c r="U164">
        <v>0</v>
      </c>
      <c r="V164">
        <v>0</v>
      </c>
      <c r="W164">
        <v>0</v>
      </c>
      <c r="X164">
        <v>0</v>
      </c>
      <c r="Y164">
        <v>0</v>
      </c>
      <c r="Z164">
        <v>0</v>
      </c>
      <c r="AA164">
        <v>0</v>
      </c>
      <c r="AB164">
        <v>0</v>
      </c>
      <c r="AC164">
        <v>0</v>
      </c>
      <c r="AD164">
        <v>3</v>
      </c>
      <c r="AE164">
        <v>1</v>
      </c>
      <c r="AF164">
        <v>2</v>
      </c>
      <c r="AG164">
        <v>0</v>
      </c>
      <c r="AH164">
        <v>0</v>
      </c>
      <c r="AI164">
        <v>0</v>
      </c>
      <c r="AJ164">
        <v>0</v>
      </c>
      <c r="AK164">
        <v>0</v>
      </c>
      <c r="AL164">
        <v>0</v>
      </c>
      <c r="AM164">
        <v>0</v>
      </c>
      <c r="AN164">
        <v>0</v>
      </c>
      <c r="AO164">
        <v>0</v>
      </c>
      <c r="AP164">
        <v>0</v>
      </c>
      <c r="AQ164">
        <v>1285.7406065499999</v>
      </c>
      <c r="BY164">
        <v>168</v>
      </c>
    </row>
    <row r="165" spans="1:77" hidden="1" x14ac:dyDescent="0.25">
      <c r="A165">
        <v>169</v>
      </c>
      <c r="B165">
        <v>30880</v>
      </c>
      <c r="C165" t="s">
        <v>7209</v>
      </c>
      <c r="D165" t="s">
        <v>46</v>
      </c>
      <c r="E165" t="s">
        <v>209</v>
      </c>
      <c r="F165" t="s">
        <v>1115</v>
      </c>
      <c r="G165">
        <v>2015</v>
      </c>
      <c r="L165">
        <v>100</v>
      </c>
      <c r="M165">
        <v>3</v>
      </c>
      <c r="N165">
        <v>2</v>
      </c>
      <c r="O165">
        <v>5</v>
      </c>
      <c r="P165">
        <v>6</v>
      </c>
      <c r="Q165">
        <v>10</v>
      </c>
      <c r="R165">
        <v>2</v>
      </c>
      <c r="S165">
        <v>4</v>
      </c>
      <c r="T165">
        <v>11</v>
      </c>
      <c r="U165">
        <v>6</v>
      </c>
      <c r="V165">
        <v>13</v>
      </c>
      <c r="W165">
        <v>7</v>
      </c>
      <c r="X165">
        <v>7</v>
      </c>
      <c r="Y165">
        <v>3</v>
      </c>
      <c r="Z165">
        <v>5</v>
      </c>
      <c r="AA165">
        <v>5</v>
      </c>
      <c r="AB165">
        <v>7</v>
      </c>
      <c r="AC165">
        <v>4</v>
      </c>
      <c r="AD165">
        <v>6</v>
      </c>
      <c r="AE165">
        <v>18</v>
      </c>
      <c r="AF165">
        <v>4</v>
      </c>
      <c r="AG165">
        <v>18</v>
      </c>
      <c r="AH165">
        <v>5</v>
      </c>
      <c r="AI165">
        <v>22</v>
      </c>
      <c r="AJ165">
        <v>6</v>
      </c>
      <c r="AK165">
        <v>8</v>
      </c>
      <c r="AL165">
        <v>11</v>
      </c>
      <c r="AM165">
        <v>1</v>
      </c>
      <c r="AN165">
        <v>19</v>
      </c>
      <c r="AO165">
        <v>28</v>
      </c>
      <c r="AP165">
        <v>3</v>
      </c>
      <c r="AQ165">
        <v>1117.0303785900001</v>
      </c>
      <c r="BY165">
        <v>169</v>
      </c>
    </row>
    <row r="166" spans="1:77" hidden="1" x14ac:dyDescent="0.25">
      <c r="A166">
        <v>170</v>
      </c>
      <c r="B166">
        <v>42800</v>
      </c>
      <c r="C166" t="s">
        <v>7209</v>
      </c>
      <c r="D166" t="s">
        <v>46</v>
      </c>
      <c r="E166" t="s">
        <v>209</v>
      </c>
      <c r="F166" t="s">
        <v>1115</v>
      </c>
      <c r="G166">
        <v>2015</v>
      </c>
      <c r="I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1843.3507107600001</v>
      </c>
      <c r="AS166">
        <v>2035</v>
      </c>
      <c r="AT166">
        <v>1474</v>
      </c>
      <c r="AV166" t="s">
        <v>1117</v>
      </c>
      <c r="AW166" t="s">
        <v>1118</v>
      </c>
      <c r="AX166" t="s">
        <v>1119</v>
      </c>
      <c r="AY166" t="s">
        <v>1120</v>
      </c>
      <c r="BB166">
        <v>109.9669444</v>
      </c>
      <c r="BC166">
        <v>28.998611109999999</v>
      </c>
      <c r="BD166">
        <v>781.28</v>
      </c>
      <c r="BE166">
        <v>0</v>
      </c>
      <c r="BF166">
        <v>1</v>
      </c>
      <c r="BG166">
        <v>1</v>
      </c>
      <c r="BH166">
        <v>0</v>
      </c>
      <c r="BI166">
        <v>0</v>
      </c>
      <c r="BJ166">
        <v>0</v>
      </c>
      <c r="BK166">
        <v>0</v>
      </c>
      <c r="BL166">
        <v>0</v>
      </c>
      <c r="BM166">
        <v>0</v>
      </c>
      <c r="BN166">
        <v>0</v>
      </c>
      <c r="BO166" t="s">
        <v>562</v>
      </c>
      <c r="BP166" t="s">
        <v>57</v>
      </c>
      <c r="BQ166" t="s">
        <v>58</v>
      </c>
      <c r="BR166" t="s">
        <v>909</v>
      </c>
      <c r="BS166" t="s">
        <v>910</v>
      </c>
      <c r="BT166" t="s">
        <v>217</v>
      </c>
      <c r="BU166" t="s">
        <v>218</v>
      </c>
      <c r="BV166" t="s">
        <v>911</v>
      </c>
      <c r="BW166" t="s">
        <v>912</v>
      </c>
      <c r="BX166">
        <v>0</v>
      </c>
      <c r="BY166">
        <v>170</v>
      </c>
    </row>
    <row r="167" spans="1:77" hidden="1" x14ac:dyDescent="0.25">
      <c r="A167">
        <v>171</v>
      </c>
      <c r="B167">
        <v>3312</v>
      </c>
      <c r="C167" t="s">
        <v>7210</v>
      </c>
      <c r="D167" t="s">
        <v>46</v>
      </c>
      <c r="E167" t="s">
        <v>209</v>
      </c>
      <c r="F167" t="s">
        <v>1127</v>
      </c>
      <c r="G167">
        <v>2015</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154.44922086400001</v>
      </c>
      <c r="BY167">
        <v>171</v>
      </c>
    </row>
    <row r="168" spans="1:77" hidden="1" x14ac:dyDescent="0.25">
      <c r="A168">
        <v>172</v>
      </c>
      <c r="B168">
        <v>1566</v>
      </c>
      <c r="C168" t="s">
        <v>7210</v>
      </c>
      <c r="D168" t="s">
        <v>46</v>
      </c>
      <c r="E168" t="s">
        <v>209</v>
      </c>
      <c r="F168" t="s">
        <v>1127</v>
      </c>
      <c r="G168">
        <v>2015</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83.650232314799993</v>
      </c>
      <c r="BY168">
        <v>172</v>
      </c>
    </row>
    <row r="169" spans="1:77" hidden="1" x14ac:dyDescent="0.25">
      <c r="A169">
        <v>173</v>
      </c>
      <c r="B169">
        <v>11921</v>
      </c>
      <c r="C169" t="s">
        <v>7210</v>
      </c>
      <c r="D169" t="s">
        <v>46</v>
      </c>
      <c r="E169" t="s">
        <v>209</v>
      </c>
      <c r="F169" t="s">
        <v>1127</v>
      </c>
      <c r="G169">
        <v>2015</v>
      </c>
      <c r="I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609.399702725</v>
      </c>
      <c r="AS169">
        <v>2035</v>
      </c>
      <c r="AT169">
        <v>1474</v>
      </c>
      <c r="AV169" t="s">
        <v>1117</v>
      </c>
      <c r="AW169" t="s">
        <v>1118</v>
      </c>
      <c r="AX169" t="s">
        <v>1119</v>
      </c>
      <c r="AY169" t="s">
        <v>1120</v>
      </c>
      <c r="BB169">
        <v>109.9669444</v>
      </c>
      <c r="BC169">
        <v>28.998611109999999</v>
      </c>
      <c r="BD169">
        <v>781.28</v>
      </c>
      <c r="BE169">
        <v>0</v>
      </c>
      <c r="BF169">
        <v>1</v>
      </c>
      <c r="BG169">
        <v>1</v>
      </c>
      <c r="BH169">
        <v>0</v>
      </c>
      <c r="BI169">
        <v>0</v>
      </c>
      <c r="BJ169">
        <v>0</v>
      </c>
      <c r="BK169">
        <v>0</v>
      </c>
      <c r="BL169">
        <v>0</v>
      </c>
      <c r="BM169">
        <v>0</v>
      </c>
      <c r="BN169">
        <v>0</v>
      </c>
      <c r="BO169" t="s">
        <v>562</v>
      </c>
      <c r="BP169" t="s">
        <v>57</v>
      </c>
      <c r="BQ169" t="s">
        <v>58</v>
      </c>
      <c r="BR169" t="s">
        <v>909</v>
      </c>
      <c r="BS169" t="s">
        <v>910</v>
      </c>
      <c r="BT169" t="s">
        <v>217</v>
      </c>
      <c r="BU169" t="s">
        <v>218</v>
      </c>
      <c r="BV169" t="s">
        <v>911</v>
      </c>
      <c r="BW169" t="s">
        <v>912</v>
      </c>
      <c r="BX169">
        <v>0</v>
      </c>
      <c r="BY169">
        <v>173</v>
      </c>
    </row>
    <row r="170" spans="1:77" hidden="1" x14ac:dyDescent="0.25">
      <c r="A170">
        <v>174</v>
      </c>
      <c r="B170">
        <v>9746</v>
      </c>
      <c r="C170" t="s">
        <v>7211</v>
      </c>
      <c r="D170" t="s">
        <v>46</v>
      </c>
      <c r="E170" t="s">
        <v>209</v>
      </c>
      <c r="F170" t="s">
        <v>1435</v>
      </c>
      <c r="G170">
        <v>2004</v>
      </c>
      <c r="I170">
        <v>0</v>
      </c>
      <c r="L170">
        <v>11027</v>
      </c>
      <c r="M170">
        <v>5</v>
      </c>
      <c r="N170">
        <v>12</v>
      </c>
      <c r="O170">
        <v>1</v>
      </c>
      <c r="P170">
        <v>5</v>
      </c>
      <c r="Q170">
        <v>242</v>
      </c>
      <c r="R170">
        <v>115</v>
      </c>
      <c r="S170">
        <v>108</v>
      </c>
      <c r="T170">
        <v>100</v>
      </c>
      <c r="U170">
        <v>34</v>
      </c>
      <c r="V170">
        <v>93</v>
      </c>
      <c r="W170">
        <v>44</v>
      </c>
      <c r="X170">
        <v>47</v>
      </c>
      <c r="Y170">
        <v>17</v>
      </c>
      <c r="Z170">
        <v>29</v>
      </c>
      <c r="AA170">
        <v>26</v>
      </c>
      <c r="AB170">
        <v>28</v>
      </c>
      <c r="AC170">
        <v>5</v>
      </c>
      <c r="AD170">
        <v>4</v>
      </c>
      <c r="AE170">
        <v>9</v>
      </c>
      <c r="AF170">
        <v>14</v>
      </c>
      <c r="AG170">
        <v>7</v>
      </c>
      <c r="AH170">
        <v>8</v>
      </c>
      <c r="AI170">
        <v>6</v>
      </c>
      <c r="AJ170">
        <v>4</v>
      </c>
      <c r="AK170">
        <v>6</v>
      </c>
      <c r="AL170">
        <v>11</v>
      </c>
      <c r="AM170">
        <v>21</v>
      </c>
      <c r="AN170">
        <v>17</v>
      </c>
      <c r="AO170">
        <v>22</v>
      </c>
      <c r="AP170">
        <v>10</v>
      </c>
      <c r="AQ170">
        <v>0</v>
      </c>
      <c r="AS170">
        <v>1105</v>
      </c>
      <c r="AT170">
        <v>945</v>
      </c>
      <c r="AU170" t="s">
        <v>355</v>
      </c>
      <c r="AV170" t="s">
        <v>1437</v>
      </c>
      <c r="AW170" t="s">
        <v>1438</v>
      </c>
      <c r="AX170" t="s">
        <v>1439</v>
      </c>
      <c r="AY170" t="s">
        <v>1440</v>
      </c>
      <c r="AZ170" t="s">
        <v>1441</v>
      </c>
      <c r="BA170" t="s">
        <v>1442</v>
      </c>
      <c r="BB170">
        <v>72.836202779999994</v>
      </c>
      <c r="BC170">
        <v>18.940122219999999</v>
      </c>
      <c r="BD170">
        <v>2.85</v>
      </c>
      <c r="BE170">
        <v>0</v>
      </c>
      <c r="BF170">
        <v>1</v>
      </c>
      <c r="BG170">
        <v>0</v>
      </c>
      <c r="BH170">
        <v>1</v>
      </c>
      <c r="BI170">
        <v>0</v>
      </c>
      <c r="BJ170">
        <v>0</v>
      </c>
      <c r="BK170">
        <v>0</v>
      </c>
      <c r="BL170">
        <v>0</v>
      </c>
      <c r="BM170">
        <v>0</v>
      </c>
      <c r="BN170">
        <v>0</v>
      </c>
      <c r="BO170" t="s">
        <v>276</v>
      </c>
      <c r="BP170" t="s">
        <v>57</v>
      </c>
      <c r="BQ170" t="s">
        <v>58</v>
      </c>
      <c r="BR170" t="s">
        <v>711</v>
      </c>
      <c r="BS170" t="s">
        <v>712</v>
      </c>
      <c r="BT170" t="s">
        <v>217</v>
      </c>
      <c r="BU170" t="s">
        <v>218</v>
      </c>
      <c r="BV170" t="s">
        <v>713</v>
      </c>
      <c r="BW170" t="s">
        <v>714</v>
      </c>
      <c r="BX170">
        <v>0</v>
      </c>
      <c r="BY170">
        <v>174</v>
      </c>
    </row>
    <row r="171" spans="1:77" hidden="1" x14ac:dyDescent="0.25">
      <c r="A171">
        <v>174</v>
      </c>
      <c r="B171">
        <v>9746</v>
      </c>
      <c r="C171" t="s">
        <v>7211</v>
      </c>
      <c r="D171" t="s">
        <v>46</v>
      </c>
      <c r="E171" t="s">
        <v>209</v>
      </c>
      <c r="F171" t="s">
        <v>1435</v>
      </c>
      <c r="G171">
        <v>2018</v>
      </c>
      <c r="I171">
        <v>0</v>
      </c>
      <c r="L171">
        <v>11027</v>
      </c>
      <c r="M171">
        <v>5</v>
      </c>
      <c r="N171">
        <v>12</v>
      </c>
      <c r="O171">
        <v>1</v>
      </c>
      <c r="P171">
        <v>5</v>
      </c>
      <c r="Q171">
        <v>242</v>
      </c>
      <c r="R171">
        <v>115</v>
      </c>
      <c r="S171">
        <v>108</v>
      </c>
      <c r="T171">
        <v>100</v>
      </c>
      <c r="U171">
        <v>34</v>
      </c>
      <c r="V171">
        <v>93</v>
      </c>
      <c r="W171">
        <v>44</v>
      </c>
      <c r="X171">
        <v>47</v>
      </c>
      <c r="Y171">
        <v>17</v>
      </c>
      <c r="Z171">
        <v>29</v>
      </c>
      <c r="AA171">
        <v>26</v>
      </c>
      <c r="AB171">
        <v>28</v>
      </c>
      <c r="AC171">
        <v>5</v>
      </c>
      <c r="AD171">
        <v>4</v>
      </c>
      <c r="AE171">
        <v>9</v>
      </c>
      <c r="AF171">
        <v>14</v>
      </c>
      <c r="AG171">
        <v>7</v>
      </c>
      <c r="AH171">
        <v>8</v>
      </c>
      <c r="AI171">
        <v>6</v>
      </c>
      <c r="AJ171">
        <v>4</v>
      </c>
      <c r="AK171">
        <v>6</v>
      </c>
      <c r="AL171">
        <v>11</v>
      </c>
      <c r="AM171">
        <v>21</v>
      </c>
      <c r="AN171">
        <v>17</v>
      </c>
      <c r="AO171">
        <v>22</v>
      </c>
      <c r="AP171">
        <v>10</v>
      </c>
      <c r="AQ171">
        <v>0</v>
      </c>
      <c r="AS171">
        <v>2041</v>
      </c>
      <c r="AT171">
        <v>1480</v>
      </c>
      <c r="AV171" t="s">
        <v>1443</v>
      </c>
      <c r="AW171" t="s">
        <v>1444</v>
      </c>
      <c r="AX171" t="s">
        <v>1445</v>
      </c>
      <c r="AY171" t="s">
        <v>1446</v>
      </c>
      <c r="BB171">
        <v>72.830083329999994</v>
      </c>
      <c r="BC171">
        <v>18.929805559999998</v>
      </c>
      <c r="BD171">
        <v>66.34</v>
      </c>
      <c r="BE171">
        <v>0</v>
      </c>
      <c r="BF171">
        <v>1</v>
      </c>
      <c r="BG171">
        <v>0</v>
      </c>
      <c r="BH171">
        <v>1</v>
      </c>
      <c r="BI171">
        <v>0</v>
      </c>
      <c r="BJ171">
        <v>0</v>
      </c>
      <c r="BK171">
        <v>0</v>
      </c>
      <c r="BL171">
        <v>0</v>
      </c>
      <c r="BM171">
        <v>0</v>
      </c>
      <c r="BN171">
        <v>0</v>
      </c>
      <c r="BO171" t="s">
        <v>276</v>
      </c>
      <c r="BP171" t="s">
        <v>57</v>
      </c>
      <c r="BQ171" t="s">
        <v>58</v>
      </c>
      <c r="BR171" t="s">
        <v>711</v>
      </c>
      <c r="BS171" t="s">
        <v>712</v>
      </c>
      <c r="BT171" t="s">
        <v>217</v>
      </c>
      <c r="BU171" t="s">
        <v>218</v>
      </c>
      <c r="BV171" t="s">
        <v>713</v>
      </c>
      <c r="BW171" t="s">
        <v>714</v>
      </c>
      <c r="BX171">
        <v>0</v>
      </c>
      <c r="BY171">
        <v>174</v>
      </c>
    </row>
    <row r="172" spans="1:77" hidden="1" x14ac:dyDescent="0.25">
      <c r="A172">
        <v>175</v>
      </c>
      <c r="B172">
        <v>512</v>
      </c>
      <c r="C172" t="s">
        <v>7212</v>
      </c>
      <c r="D172" t="s">
        <v>46</v>
      </c>
      <c r="E172" t="s">
        <v>209</v>
      </c>
      <c r="F172" t="s">
        <v>1449</v>
      </c>
      <c r="G172">
        <v>2018</v>
      </c>
      <c r="I172">
        <v>0</v>
      </c>
      <c r="L172">
        <v>2482</v>
      </c>
      <c r="M172">
        <v>0</v>
      </c>
      <c r="N172">
        <v>0</v>
      </c>
      <c r="O172">
        <v>0</v>
      </c>
      <c r="P172">
        <v>0</v>
      </c>
      <c r="Q172">
        <v>62</v>
      </c>
      <c r="R172">
        <v>31</v>
      </c>
      <c r="S172">
        <v>44</v>
      </c>
      <c r="T172">
        <v>52</v>
      </c>
      <c r="U172">
        <v>16</v>
      </c>
      <c r="V172">
        <v>44</v>
      </c>
      <c r="W172">
        <v>20</v>
      </c>
      <c r="X172">
        <v>16</v>
      </c>
      <c r="Y172">
        <v>7</v>
      </c>
      <c r="Z172">
        <v>10</v>
      </c>
      <c r="AA172">
        <v>8</v>
      </c>
      <c r="AB172">
        <v>16</v>
      </c>
      <c r="AC172">
        <v>2</v>
      </c>
      <c r="AD172">
        <v>1</v>
      </c>
      <c r="AE172">
        <v>4</v>
      </c>
      <c r="AF172">
        <v>6</v>
      </c>
      <c r="AG172">
        <v>5</v>
      </c>
      <c r="AH172">
        <v>5</v>
      </c>
      <c r="AI172">
        <v>1</v>
      </c>
      <c r="AJ172">
        <v>2</v>
      </c>
      <c r="AK172">
        <v>3</v>
      </c>
      <c r="AL172">
        <v>7</v>
      </c>
      <c r="AM172">
        <v>8</v>
      </c>
      <c r="AN172">
        <v>3</v>
      </c>
      <c r="AO172">
        <v>6</v>
      </c>
      <c r="AP172">
        <v>2</v>
      </c>
      <c r="AQ172">
        <v>0</v>
      </c>
      <c r="AS172">
        <v>2041</v>
      </c>
      <c r="AT172">
        <v>1480</v>
      </c>
      <c r="AV172" t="s">
        <v>1443</v>
      </c>
      <c r="AW172" t="s">
        <v>1444</v>
      </c>
      <c r="AX172" t="s">
        <v>1445</v>
      </c>
      <c r="AY172" t="s">
        <v>1446</v>
      </c>
      <c r="BB172">
        <v>72.830083329999994</v>
      </c>
      <c r="BC172">
        <v>18.929805559999998</v>
      </c>
      <c r="BD172">
        <v>66.34</v>
      </c>
      <c r="BE172">
        <v>0</v>
      </c>
      <c r="BF172">
        <v>1</v>
      </c>
      <c r="BG172">
        <v>0</v>
      </c>
      <c r="BH172">
        <v>1</v>
      </c>
      <c r="BI172">
        <v>0</v>
      </c>
      <c r="BJ172">
        <v>0</v>
      </c>
      <c r="BK172">
        <v>0</v>
      </c>
      <c r="BL172">
        <v>0</v>
      </c>
      <c r="BM172">
        <v>0</v>
      </c>
      <c r="BN172">
        <v>0</v>
      </c>
      <c r="BO172" t="s">
        <v>276</v>
      </c>
      <c r="BP172" t="s">
        <v>57</v>
      </c>
      <c r="BQ172" t="s">
        <v>58</v>
      </c>
      <c r="BR172" t="s">
        <v>711</v>
      </c>
      <c r="BS172" t="s">
        <v>712</v>
      </c>
      <c r="BT172" t="s">
        <v>217</v>
      </c>
      <c r="BU172" t="s">
        <v>218</v>
      </c>
      <c r="BV172" t="s">
        <v>713</v>
      </c>
      <c r="BW172" t="s">
        <v>714</v>
      </c>
      <c r="BX172">
        <v>0</v>
      </c>
      <c r="BY172">
        <v>175</v>
      </c>
    </row>
    <row r="173" spans="1:77" hidden="1" x14ac:dyDescent="0.25">
      <c r="A173">
        <v>176</v>
      </c>
      <c r="B173">
        <v>38151</v>
      </c>
      <c r="C173" t="s">
        <v>7213</v>
      </c>
      <c r="D173" t="s">
        <v>46</v>
      </c>
      <c r="E173" t="s">
        <v>209</v>
      </c>
      <c r="F173" t="s">
        <v>1002</v>
      </c>
      <c r="G173">
        <v>2001</v>
      </c>
      <c r="I173">
        <v>0</v>
      </c>
      <c r="L173">
        <v>4347</v>
      </c>
      <c r="M173">
        <v>391</v>
      </c>
      <c r="N173">
        <v>378</v>
      </c>
      <c r="O173">
        <v>96</v>
      </c>
      <c r="P173">
        <v>67</v>
      </c>
      <c r="Q173">
        <v>73</v>
      </c>
      <c r="R173">
        <v>29</v>
      </c>
      <c r="S173">
        <v>45</v>
      </c>
      <c r="T173">
        <v>56</v>
      </c>
      <c r="U173">
        <v>35</v>
      </c>
      <c r="V173">
        <v>26</v>
      </c>
      <c r="W173">
        <v>20</v>
      </c>
      <c r="X173">
        <v>13</v>
      </c>
      <c r="Y173">
        <v>15</v>
      </c>
      <c r="Z173">
        <v>6</v>
      </c>
      <c r="AA173">
        <v>3</v>
      </c>
      <c r="AB173">
        <v>13</v>
      </c>
      <c r="AC173">
        <v>2</v>
      </c>
      <c r="AD173">
        <v>2</v>
      </c>
      <c r="AE173">
        <v>0</v>
      </c>
      <c r="AF173">
        <v>1</v>
      </c>
      <c r="AG173">
        <v>2</v>
      </c>
      <c r="AH173">
        <v>2</v>
      </c>
      <c r="AI173">
        <v>7</v>
      </c>
      <c r="AJ173">
        <v>0</v>
      </c>
      <c r="AK173">
        <v>6</v>
      </c>
      <c r="AL173">
        <v>9</v>
      </c>
      <c r="AM173">
        <v>13</v>
      </c>
      <c r="AN173">
        <v>10</v>
      </c>
      <c r="AO173">
        <v>60</v>
      </c>
      <c r="AP173">
        <v>75</v>
      </c>
      <c r="AQ173">
        <v>0</v>
      </c>
      <c r="AS173">
        <v>1213</v>
      </c>
      <c r="AT173">
        <v>1039</v>
      </c>
      <c r="AV173" t="s">
        <v>1004</v>
      </c>
      <c r="AW173" t="s">
        <v>1005</v>
      </c>
      <c r="AX173" t="s">
        <v>1006</v>
      </c>
      <c r="AY173" t="s">
        <v>1007</v>
      </c>
      <c r="AZ173" t="s">
        <v>1008</v>
      </c>
      <c r="BA173" t="s">
        <v>1009</v>
      </c>
      <c r="BB173">
        <v>113.12222</v>
      </c>
      <c r="BC173">
        <v>40.109720000000003</v>
      </c>
      <c r="BD173">
        <v>348.75</v>
      </c>
      <c r="BE173">
        <v>1</v>
      </c>
      <c r="BF173">
        <v>1</v>
      </c>
      <c r="BG173">
        <v>1</v>
      </c>
      <c r="BH173">
        <v>1</v>
      </c>
      <c r="BI173">
        <v>0</v>
      </c>
      <c r="BJ173">
        <v>0</v>
      </c>
      <c r="BK173">
        <v>0</v>
      </c>
      <c r="BL173">
        <v>0</v>
      </c>
      <c r="BM173">
        <v>0</v>
      </c>
      <c r="BN173">
        <v>0</v>
      </c>
      <c r="BO173" t="s">
        <v>777</v>
      </c>
      <c r="BP173" t="s">
        <v>57</v>
      </c>
      <c r="BQ173" t="s">
        <v>58</v>
      </c>
      <c r="BR173" t="s">
        <v>909</v>
      </c>
      <c r="BS173" t="s">
        <v>910</v>
      </c>
      <c r="BT173" t="s">
        <v>217</v>
      </c>
      <c r="BU173" t="s">
        <v>218</v>
      </c>
      <c r="BV173" t="s">
        <v>911</v>
      </c>
      <c r="BW173" t="s">
        <v>912</v>
      </c>
      <c r="BX173">
        <v>0</v>
      </c>
      <c r="BY173">
        <v>176</v>
      </c>
    </row>
    <row r="174" spans="1:77" hidden="1" x14ac:dyDescent="0.25">
      <c r="A174">
        <v>177</v>
      </c>
      <c r="B174">
        <v>5505</v>
      </c>
      <c r="C174" t="s">
        <v>7214</v>
      </c>
      <c r="D174" t="s">
        <v>46</v>
      </c>
      <c r="E174" t="s">
        <v>209</v>
      </c>
      <c r="F174" t="s">
        <v>1010</v>
      </c>
      <c r="G174">
        <v>2001</v>
      </c>
      <c r="I174">
        <v>0</v>
      </c>
      <c r="L174">
        <v>854</v>
      </c>
      <c r="M174">
        <v>114</v>
      </c>
      <c r="N174">
        <v>116</v>
      </c>
      <c r="O174">
        <v>33</v>
      </c>
      <c r="P174">
        <v>27</v>
      </c>
      <c r="Q174">
        <v>25</v>
      </c>
      <c r="R174">
        <v>8</v>
      </c>
      <c r="S174">
        <v>19</v>
      </c>
      <c r="T174">
        <v>18</v>
      </c>
      <c r="U174">
        <v>8</v>
      </c>
      <c r="V174">
        <v>5</v>
      </c>
      <c r="W174">
        <v>5</v>
      </c>
      <c r="X174">
        <v>2</v>
      </c>
      <c r="Y174">
        <v>2</v>
      </c>
      <c r="Z174">
        <v>3</v>
      </c>
      <c r="AA174">
        <v>0</v>
      </c>
      <c r="AB174">
        <v>3</v>
      </c>
      <c r="AC174">
        <v>0</v>
      </c>
      <c r="AD174">
        <v>1</v>
      </c>
      <c r="AE174">
        <v>0</v>
      </c>
      <c r="AF174">
        <v>0</v>
      </c>
      <c r="AG174">
        <v>1</v>
      </c>
      <c r="AH174">
        <v>0</v>
      </c>
      <c r="AI174">
        <v>3</v>
      </c>
      <c r="AJ174">
        <v>0</v>
      </c>
      <c r="AK174">
        <v>0</v>
      </c>
      <c r="AL174">
        <v>1</v>
      </c>
      <c r="AM174">
        <v>2</v>
      </c>
      <c r="AN174">
        <v>1</v>
      </c>
      <c r="AO174">
        <v>19</v>
      </c>
      <c r="AP174">
        <v>29</v>
      </c>
      <c r="AQ174">
        <v>0</v>
      </c>
      <c r="AS174">
        <v>1213</v>
      </c>
      <c r="AT174">
        <v>1039</v>
      </c>
      <c r="AV174" t="s">
        <v>1004</v>
      </c>
      <c r="AW174" t="s">
        <v>1005</v>
      </c>
      <c r="AX174" t="s">
        <v>1006</v>
      </c>
      <c r="AY174" t="s">
        <v>1007</v>
      </c>
      <c r="AZ174" t="s">
        <v>1008</v>
      </c>
      <c r="BA174" t="s">
        <v>1009</v>
      </c>
      <c r="BB174">
        <v>113.12222</v>
      </c>
      <c r="BC174">
        <v>40.109720000000003</v>
      </c>
      <c r="BD174">
        <v>348.75</v>
      </c>
      <c r="BE174">
        <v>1</v>
      </c>
      <c r="BF174">
        <v>1</v>
      </c>
      <c r="BG174">
        <v>1</v>
      </c>
      <c r="BH174">
        <v>1</v>
      </c>
      <c r="BI174">
        <v>0</v>
      </c>
      <c r="BJ174">
        <v>0</v>
      </c>
      <c r="BK174">
        <v>0</v>
      </c>
      <c r="BL174">
        <v>0</v>
      </c>
      <c r="BM174">
        <v>0</v>
      </c>
      <c r="BN174">
        <v>0</v>
      </c>
      <c r="BO174" t="s">
        <v>777</v>
      </c>
      <c r="BP174" t="s">
        <v>57</v>
      </c>
      <c r="BQ174" t="s">
        <v>58</v>
      </c>
      <c r="BR174" t="s">
        <v>909</v>
      </c>
      <c r="BS174" t="s">
        <v>910</v>
      </c>
      <c r="BT174" t="s">
        <v>217</v>
      </c>
      <c r="BU174" t="s">
        <v>218</v>
      </c>
      <c r="BV174" t="s">
        <v>911</v>
      </c>
      <c r="BW174" t="s">
        <v>912</v>
      </c>
      <c r="BX174">
        <v>0</v>
      </c>
      <c r="BY174">
        <v>177</v>
      </c>
    </row>
    <row r="175" spans="1:77" hidden="1" x14ac:dyDescent="0.25">
      <c r="A175">
        <v>178</v>
      </c>
      <c r="B175">
        <v>7987</v>
      </c>
      <c r="C175" t="s">
        <v>7215</v>
      </c>
      <c r="D175" t="s">
        <v>46</v>
      </c>
      <c r="E175" t="s">
        <v>209</v>
      </c>
      <c r="F175" t="s">
        <v>1477</v>
      </c>
      <c r="G175">
        <v>1993</v>
      </c>
      <c r="I175">
        <v>0</v>
      </c>
      <c r="L175">
        <v>2830</v>
      </c>
      <c r="M175">
        <v>20</v>
      </c>
      <c r="N175">
        <v>62</v>
      </c>
      <c r="O175">
        <v>400</v>
      </c>
      <c r="P175">
        <v>43</v>
      </c>
      <c r="Q175">
        <v>30</v>
      </c>
      <c r="R175">
        <v>48</v>
      </c>
      <c r="S175">
        <v>36</v>
      </c>
      <c r="T175">
        <v>71</v>
      </c>
      <c r="U175">
        <v>39</v>
      </c>
      <c r="V175">
        <v>52</v>
      </c>
      <c r="W175">
        <v>58</v>
      </c>
      <c r="X175">
        <v>23</v>
      </c>
      <c r="Y175">
        <v>72</v>
      </c>
      <c r="Z175">
        <v>77</v>
      </c>
      <c r="AA175">
        <v>80</v>
      </c>
      <c r="AB175">
        <v>26</v>
      </c>
      <c r="AC175">
        <v>16</v>
      </c>
      <c r="AD175">
        <v>21</v>
      </c>
      <c r="AE175">
        <v>48</v>
      </c>
      <c r="AF175">
        <v>14</v>
      </c>
      <c r="AG175">
        <v>24</v>
      </c>
      <c r="AH175">
        <v>24</v>
      </c>
      <c r="AI175">
        <v>9</v>
      </c>
      <c r="AJ175">
        <v>37</v>
      </c>
      <c r="AK175">
        <v>20</v>
      </c>
      <c r="AL175">
        <v>1</v>
      </c>
      <c r="AM175">
        <v>6</v>
      </c>
      <c r="AN175">
        <v>20</v>
      </c>
      <c r="AO175">
        <v>30</v>
      </c>
      <c r="AP175">
        <v>16</v>
      </c>
      <c r="AQ175">
        <v>0</v>
      </c>
      <c r="AS175">
        <v>781</v>
      </c>
      <c r="AT175">
        <v>660</v>
      </c>
      <c r="AV175" t="s">
        <v>1479</v>
      </c>
      <c r="AW175" t="s">
        <v>1480</v>
      </c>
      <c r="AX175" t="s">
        <v>1481</v>
      </c>
      <c r="AY175" t="s">
        <v>1482</v>
      </c>
      <c r="BB175">
        <v>135.7333333</v>
      </c>
      <c r="BC175">
        <v>34.616666670000001</v>
      </c>
      <c r="BD175">
        <v>15.3</v>
      </c>
      <c r="BE175">
        <v>1</v>
      </c>
      <c r="BF175">
        <v>1</v>
      </c>
      <c r="BG175">
        <v>0</v>
      </c>
      <c r="BH175">
        <v>1</v>
      </c>
      <c r="BI175">
        <v>0</v>
      </c>
      <c r="BJ175">
        <v>1</v>
      </c>
      <c r="BK175">
        <v>0</v>
      </c>
      <c r="BL175">
        <v>0</v>
      </c>
      <c r="BM175">
        <v>0</v>
      </c>
      <c r="BN175">
        <v>0</v>
      </c>
      <c r="BO175" t="s">
        <v>1046</v>
      </c>
      <c r="BP175" t="s">
        <v>57</v>
      </c>
      <c r="BQ175" t="s">
        <v>58</v>
      </c>
      <c r="BR175" t="s">
        <v>811</v>
      </c>
      <c r="BS175" t="s">
        <v>812</v>
      </c>
      <c r="BT175" t="s">
        <v>217</v>
      </c>
      <c r="BU175" t="s">
        <v>218</v>
      </c>
      <c r="BV175" t="s">
        <v>813</v>
      </c>
      <c r="BW175" t="s">
        <v>814</v>
      </c>
      <c r="BX175">
        <v>0</v>
      </c>
      <c r="BY175">
        <v>178</v>
      </c>
    </row>
    <row r="176" spans="1:77" hidden="1" x14ac:dyDescent="0.25">
      <c r="A176">
        <v>179</v>
      </c>
      <c r="B176">
        <v>80</v>
      </c>
      <c r="C176" t="s">
        <v>7216</v>
      </c>
      <c r="D176" t="s">
        <v>46</v>
      </c>
      <c r="E176" t="s">
        <v>209</v>
      </c>
      <c r="F176" t="s">
        <v>1485</v>
      </c>
      <c r="G176">
        <v>1993</v>
      </c>
      <c r="L176">
        <v>503</v>
      </c>
      <c r="M176">
        <v>4</v>
      </c>
      <c r="N176">
        <v>5</v>
      </c>
      <c r="O176">
        <v>59</v>
      </c>
      <c r="P176">
        <v>7</v>
      </c>
      <c r="Q176">
        <v>4</v>
      </c>
      <c r="R176">
        <v>4</v>
      </c>
      <c r="S176">
        <v>3</v>
      </c>
      <c r="T176">
        <v>5</v>
      </c>
      <c r="U176">
        <v>3</v>
      </c>
      <c r="V176">
        <v>4</v>
      </c>
      <c r="W176">
        <v>0</v>
      </c>
      <c r="X176">
        <v>1</v>
      </c>
      <c r="Y176">
        <v>2</v>
      </c>
      <c r="Z176">
        <v>8</v>
      </c>
      <c r="AA176">
        <v>5</v>
      </c>
      <c r="AB176">
        <v>1</v>
      </c>
      <c r="AC176">
        <v>0</v>
      </c>
      <c r="AD176">
        <v>0</v>
      </c>
      <c r="AE176">
        <v>0</v>
      </c>
      <c r="AF176">
        <v>0</v>
      </c>
      <c r="AG176">
        <v>1</v>
      </c>
      <c r="AH176">
        <v>3</v>
      </c>
      <c r="AI176">
        <v>0</v>
      </c>
      <c r="AJ176">
        <v>0</v>
      </c>
      <c r="AK176">
        <v>0</v>
      </c>
      <c r="AL176">
        <v>0</v>
      </c>
      <c r="AM176">
        <v>0</v>
      </c>
      <c r="AN176">
        <v>1</v>
      </c>
      <c r="AO176">
        <v>0</v>
      </c>
      <c r="AP176">
        <v>1</v>
      </c>
      <c r="AQ176">
        <v>0</v>
      </c>
      <c r="BY176">
        <v>179</v>
      </c>
    </row>
    <row r="177" spans="1:77" hidden="1" x14ac:dyDescent="0.25">
      <c r="A177">
        <v>180</v>
      </c>
      <c r="B177">
        <v>1</v>
      </c>
      <c r="C177" t="s">
        <v>7216</v>
      </c>
      <c r="D177" t="s">
        <v>46</v>
      </c>
      <c r="E177" t="s">
        <v>209</v>
      </c>
      <c r="F177" t="s">
        <v>1485</v>
      </c>
      <c r="G177">
        <v>1993</v>
      </c>
      <c r="L177">
        <v>4</v>
      </c>
      <c r="M177">
        <v>0</v>
      </c>
      <c r="N177">
        <v>0</v>
      </c>
      <c r="O177">
        <v>1</v>
      </c>
      <c r="P177">
        <v>0</v>
      </c>
      <c r="Q177">
        <v>0</v>
      </c>
      <c r="R177">
        <v>0</v>
      </c>
      <c r="S177">
        <v>0</v>
      </c>
      <c r="T177">
        <v>0</v>
      </c>
      <c r="U177">
        <v>0</v>
      </c>
      <c r="V177">
        <v>0</v>
      </c>
      <c r="W177">
        <v>0</v>
      </c>
      <c r="X177">
        <v>0</v>
      </c>
      <c r="Y177">
        <v>2</v>
      </c>
      <c r="Z177">
        <v>0</v>
      </c>
      <c r="AA177">
        <v>0</v>
      </c>
      <c r="AB177">
        <v>0</v>
      </c>
      <c r="AC177">
        <v>0</v>
      </c>
      <c r="AD177">
        <v>0</v>
      </c>
      <c r="AE177">
        <v>0</v>
      </c>
      <c r="AF177">
        <v>0</v>
      </c>
      <c r="AG177">
        <v>0</v>
      </c>
      <c r="AH177">
        <v>0</v>
      </c>
      <c r="AI177">
        <v>0</v>
      </c>
      <c r="AJ177">
        <v>0</v>
      </c>
      <c r="AK177">
        <v>0</v>
      </c>
      <c r="AL177">
        <v>0</v>
      </c>
      <c r="AM177">
        <v>0</v>
      </c>
      <c r="AN177">
        <v>0</v>
      </c>
      <c r="AO177">
        <v>0</v>
      </c>
      <c r="AP177">
        <v>0</v>
      </c>
      <c r="AQ177">
        <v>0</v>
      </c>
      <c r="BY177">
        <v>180</v>
      </c>
    </row>
    <row r="178" spans="1:77" hidden="1" x14ac:dyDescent="0.25">
      <c r="A178">
        <v>181</v>
      </c>
      <c r="B178">
        <v>195</v>
      </c>
      <c r="C178" t="s">
        <v>7217</v>
      </c>
      <c r="D178" t="s">
        <v>46</v>
      </c>
      <c r="E178" t="s">
        <v>209</v>
      </c>
      <c r="F178" t="s">
        <v>1497</v>
      </c>
      <c r="G178">
        <v>1997</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8.1795599999999993E-6</v>
      </c>
      <c r="BY178">
        <v>181</v>
      </c>
    </row>
    <row r="179" spans="1:77" hidden="1" x14ac:dyDescent="0.25">
      <c r="A179">
        <v>182</v>
      </c>
      <c r="B179">
        <v>24</v>
      </c>
      <c r="C179" t="s">
        <v>7218</v>
      </c>
      <c r="D179" t="s">
        <v>46</v>
      </c>
      <c r="E179" t="s">
        <v>209</v>
      </c>
      <c r="F179" t="s">
        <v>1509</v>
      </c>
      <c r="G179">
        <v>1997</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1.10895E-6</v>
      </c>
      <c r="BY179">
        <v>182</v>
      </c>
    </row>
    <row r="180" spans="1:77" hidden="1" x14ac:dyDescent="0.25">
      <c r="A180">
        <v>183</v>
      </c>
      <c r="B180">
        <v>77</v>
      </c>
      <c r="C180" t="s">
        <v>7219</v>
      </c>
      <c r="D180" t="s">
        <v>46</v>
      </c>
      <c r="E180" t="s">
        <v>209</v>
      </c>
      <c r="F180" t="s">
        <v>1517</v>
      </c>
      <c r="G180">
        <v>1997</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2.6177500000000001E-6</v>
      </c>
      <c r="BY180">
        <v>183</v>
      </c>
    </row>
    <row r="181" spans="1:77" hidden="1" x14ac:dyDescent="0.25">
      <c r="A181">
        <v>184</v>
      </c>
      <c r="B181">
        <v>18</v>
      </c>
      <c r="C181" t="s">
        <v>7220</v>
      </c>
      <c r="D181" t="s">
        <v>46</v>
      </c>
      <c r="E181" t="s">
        <v>209</v>
      </c>
      <c r="F181" t="s">
        <v>1525</v>
      </c>
      <c r="G181">
        <v>1997</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1.9252000000000001E-7</v>
      </c>
      <c r="BY181">
        <v>184</v>
      </c>
    </row>
    <row r="182" spans="1:77" hidden="1" x14ac:dyDescent="0.25">
      <c r="A182">
        <v>185</v>
      </c>
      <c r="B182">
        <v>245</v>
      </c>
      <c r="C182" t="s">
        <v>7221</v>
      </c>
      <c r="D182" t="s">
        <v>46</v>
      </c>
      <c r="E182" t="s">
        <v>209</v>
      </c>
      <c r="F182" t="s">
        <v>1534</v>
      </c>
      <c r="G182">
        <v>2010</v>
      </c>
      <c r="I182">
        <v>0</v>
      </c>
      <c r="L182">
        <v>1047</v>
      </c>
      <c r="M182">
        <v>210</v>
      </c>
      <c r="N182">
        <v>107</v>
      </c>
      <c r="O182">
        <v>24</v>
      </c>
      <c r="P182">
        <v>54</v>
      </c>
      <c r="Q182">
        <v>50</v>
      </c>
      <c r="R182">
        <v>18</v>
      </c>
      <c r="S182">
        <v>19</v>
      </c>
      <c r="T182">
        <v>7</v>
      </c>
      <c r="U182">
        <v>29</v>
      </c>
      <c r="V182">
        <v>70</v>
      </c>
      <c r="W182">
        <v>19</v>
      </c>
      <c r="X182">
        <v>36</v>
      </c>
      <c r="Y182">
        <v>18</v>
      </c>
      <c r="Z182">
        <v>17</v>
      </c>
      <c r="AA182">
        <v>5</v>
      </c>
      <c r="AB182">
        <v>15</v>
      </c>
      <c r="AC182">
        <v>12</v>
      </c>
      <c r="AD182">
        <v>11</v>
      </c>
      <c r="AE182">
        <v>11</v>
      </c>
      <c r="AF182">
        <v>1</v>
      </c>
      <c r="AG182">
        <v>4</v>
      </c>
      <c r="AH182">
        <v>22</v>
      </c>
      <c r="AI182">
        <v>0</v>
      </c>
      <c r="AJ182">
        <v>7</v>
      </c>
      <c r="AK182">
        <v>2</v>
      </c>
      <c r="AL182">
        <v>16</v>
      </c>
      <c r="AM182">
        <v>9</v>
      </c>
      <c r="AN182">
        <v>7</v>
      </c>
      <c r="AO182">
        <v>5</v>
      </c>
      <c r="AP182">
        <v>3</v>
      </c>
      <c r="AQ182">
        <v>1.0488368E-4</v>
      </c>
      <c r="AS182">
        <v>1689</v>
      </c>
      <c r="AT182">
        <v>1328</v>
      </c>
      <c r="AV182" t="s">
        <v>1536</v>
      </c>
      <c r="AW182" t="s">
        <v>1537</v>
      </c>
      <c r="AX182" t="s">
        <v>1538</v>
      </c>
      <c r="AY182" t="s">
        <v>1539</v>
      </c>
      <c r="BB182">
        <v>105.838623</v>
      </c>
      <c r="BC182">
        <v>21.037520000000001</v>
      </c>
      <c r="BD182">
        <v>18.395</v>
      </c>
      <c r="BE182">
        <v>0</v>
      </c>
      <c r="BF182">
        <v>1</v>
      </c>
      <c r="BG182">
        <v>1</v>
      </c>
      <c r="BH182">
        <v>0</v>
      </c>
      <c r="BI182">
        <v>0</v>
      </c>
      <c r="BJ182">
        <v>1</v>
      </c>
      <c r="BK182">
        <v>0</v>
      </c>
      <c r="BL182">
        <v>0</v>
      </c>
      <c r="BM182">
        <v>0</v>
      </c>
      <c r="BN182">
        <v>0</v>
      </c>
      <c r="BO182" t="s">
        <v>766</v>
      </c>
      <c r="BP182" t="s">
        <v>57</v>
      </c>
      <c r="BQ182" t="s">
        <v>58</v>
      </c>
      <c r="BR182" t="s">
        <v>1540</v>
      </c>
      <c r="BS182" t="s">
        <v>1540</v>
      </c>
      <c r="BT182" t="s">
        <v>217</v>
      </c>
      <c r="BU182" t="s">
        <v>218</v>
      </c>
      <c r="BV182" t="s">
        <v>1541</v>
      </c>
      <c r="BW182" t="s">
        <v>1542</v>
      </c>
      <c r="BX182">
        <v>0</v>
      </c>
      <c r="BY182">
        <v>185</v>
      </c>
    </row>
    <row r="183" spans="1:77" hidden="1" x14ac:dyDescent="0.25">
      <c r="A183">
        <v>186</v>
      </c>
      <c r="B183">
        <v>46</v>
      </c>
      <c r="C183" t="s">
        <v>7222</v>
      </c>
      <c r="D183" t="s">
        <v>46</v>
      </c>
      <c r="E183" t="s">
        <v>209</v>
      </c>
      <c r="F183" t="s">
        <v>1551</v>
      </c>
      <c r="G183">
        <v>2010</v>
      </c>
      <c r="I183">
        <v>0</v>
      </c>
      <c r="L183">
        <v>359</v>
      </c>
      <c r="M183">
        <v>84</v>
      </c>
      <c r="N183">
        <v>44</v>
      </c>
      <c r="O183">
        <v>9</v>
      </c>
      <c r="P183">
        <v>21</v>
      </c>
      <c r="Q183">
        <v>11</v>
      </c>
      <c r="R183">
        <v>6</v>
      </c>
      <c r="S183">
        <v>4</v>
      </c>
      <c r="T183">
        <v>2</v>
      </c>
      <c r="U183">
        <v>12</v>
      </c>
      <c r="V183">
        <v>29</v>
      </c>
      <c r="W183">
        <v>4</v>
      </c>
      <c r="X183">
        <v>7</v>
      </c>
      <c r="Y183">
        <v>3</v>
      </c>
      <c r="Z183">
        <v>3</v>
      </c>
      <c r="AA183">
        <v>2</v>
      </c>
      <c r="AB183">
        <v>7</v>
      </c>
      <c r="AC183">
        <v>3</v>
      </c>
      <c r="AD183">
        <v>0</v>
      </c>
      <c r="AE183">
        <v>3</v>
      </c>
      <c r="AF183">
        <v>0</v>
      </c>
      <c r="AG183">
        <v>3</v>
      </c>
      <c r="AH183">
        <v>5</v>
      </c>
      <c r="AI183">
        <v>0</v>
      </c>
      <c r="AJ183">
        <v>4</v>
      </c>
      <c r="AK183">
        <v>1</v>
      </c>
      <c r="AL183">
        <v>7</v>
      </c>
      <c r="AM183">
        <v>2</v>
      </c>
      <c r="AN183">
        <v>3</v>
      </c>
      <c r="AO183">
        <v>0</v>
      </c>
      <c r="AP183">
        <v>0</v>
      </c>
      <c r="AQ183">
        <v>2.113762E-5</v>
      </c>
      <c r="AS183">
        <v>1689</v>
      </c>
      <c r="AT183">
        <v>1328</v>
      </c>
      <c r="AV183" t="s">
        <v>1536</v>
      </c>
      <c r="AW183" t="s">
        <v>1537</v>
      </c>
      <c r="AX183" t="s">
        <v>1538</v>
      </c>
      <c r="AY183" t="s">
        <v>1539</v>
      </c>
      <c r="BB183">
        <v>105.838623</v>
      </c>
      <c r="BC183">
        <v>21.037520000000001</v>
      </c>
      <c r="BD183">
        <v>18.395</v>
      </c>
      <c r="BE183">
        <v>0</v>
      </c>
      <c r="BF183">
        <v>1</v>
      </c>
      <c r="BG183">
        <v>1</v>
      </c>
      <c r="BH183">
        <v>0</v>
      </c>
      <c r="BI183">
        <v>0</v>
      </c>
      <c r="BJ183">
        <v>1</v>
      </c>
      <c r="BK183">
        <v>0</v>
      </c>
      <c r="BL183">
        <v>0</v>
      </c>
      <c r="BM183">
        <v>0</v>
      </c>
      <c r="BN183">
        <v>0</v>
      </c>
      <c r="BO183" t="s">
        <v>766</v>
      </c>
      <c r="BP183" t="s">
        <v>57</v>
      </c>
      <c r="BQ183" t="s">
        <v>58</v>
      </c>
      <c r="BR183" t="s">
        <v>1540</v>
      </c>
      <c r="BS183" t="s">
        <v>1540</v>
      </c>
      <c r="BT183" t="s">
        <v>217</v>
      </c>
      <c r="BU183" t="s">
        <v>218</v>
      </c>
      <c r="BV183" t="s">
        <v>1541</v>
      </c>
      <c r="BW183" t="s">
        <v>1542</v>
      </c>
      <c r="BX183">
        <v>0</v>
      </c>
      <c r="BY183">
        <v>186</v>
      </c>
    </row>
    <row r="184" spans="1:77" hidden="1" x14ac:dyDescent="0.25">
      <c r="A184">
        <v>187</v>
      </c>
      <c r="B184">
        <v>114</v>
      </c>
      <c r="C184" t="s">
        <v>7223</v>
      </c>
      <c r="D184" t="s">
        <v>46</v>
      </c>
      <c r="E184" t="s">
        <v>209</v>
      </c>
      <c r="F184" t="s">
        <v>1562</v>
      </c>
      <c r="G184">
        <v>2004</v>
      </c>
      <c r="I184">
        <v>0</v>
      </c>
      <c r="L184">
        <v>2278</v>
      </c>
      <c r="M184">
        <v>0</v>
      </c>
      <c r="N184">
        <v>0</v>
      </c>
      <c r="O184">
        <v>0</v>
      </c>
      <c r="P184">
        <v>0</v>
      </c>
      <c r="Q184">
        <v>29</v>
      </c>
      <c r="R184">
        <v>6</v>
      </c>
      <c r="S184">
        <v>9</v>
      </c>
      <c r="T184">
        <v>12</v>
      </c>
      <c r="U184">
        <v>4</v>
      </c>
      <c r="V184">
        <v>14</v>
      </c>
      <c r="W184">
        <v>5</v>
      </c>
      <c r="X184">
        <v>7</v>
      </c>
      <c r="Y184">
        <v>3</v>
      </c>
      <c r="Z184">
        <v>3</v>
      </c>
      <c r="AA184">
        <v>3</v>
      </c>
      <c r="AB184">
        <v>2</v>
      </c>
      <c r="AC184">
        <v>0</v>
      </c>
      <c r="AD184">
        <v>0</v>
      </c>
      <c r="AE184">
        <v>1</v>
      </c>
      <c r="AF184">
        <v>0</v>
      </c>
      <c r="AG184">
        <v>0</v>
      </c>
      <c r="AH184">
        <v>2</v>
      </c>
      <c r="AI184">
        <v>1</v>
      </c>
      <c r="AJ184">
        <v>0</v>
      </c>
      <c r="AK184">
        <v>0</v>
      </c>
      <c r="AL184">
        <v>4</v>
      </c>
      <c r="AM184">
        <v>2</v>
      </c>
      <c r="AN184">
        <v>0</v>
      </c>
      <c r="AO184">
        <v>2</v>
      </c>
      <c r="AP184">
        <v>0</v>
      </c>
      <c r="AQ184">
        <v>0</v>
      </c>
      <c r="AS184">
        <v>1105</v>
      </c>
      <c r="AT184">
        <v>945</v>
      </c>
      <c r="AU184" t="s">
        <v>355</v>
      </c>
      <c r="AV184" t="s">
        <v>1437</v>
      </c>
      <c r="AW184" t="s">
        <v>1438</v>
      </c>
      <c r="AX184" t="s">
        <v>1439</v>
      </c>
      <c r="AY184" t="s">
        <v>1440</v>
      </c>
      <c r="AZ184" t="s">
        <v>1441</v>
      </c>
      <c r="BA184" t="s">
        <v>1442</v>
      </c>
      <c r="BB184">
        <v>72.836202779999994</v>
      </c>
      <c r="BC184">
        <v>18.940122219999999</v>
      </c>
      <c r="BD184">
        <v>2.85</v>
      </c>
      <c r="BE184">
        <v>0</v>
      </c>
      <c r="BF184">
        <v>1</v>
      </c>
      <c r="BG184">
        <v>0</v>
      </c>
      <c r="BH184">
        <v>1</v>
      </c>
      <c r="BI184">
        <v>0</v>
      </c>
      <c r="BJ184">
        <v>0</v>
      </c>
      <c r="BK184">
        <v>0</v>
      </c>
      <c r="BL184">
        <v>0</v>
      </c>
      <c r="BM184">
        <v>0</v>
      </c>
      <c r="BN184">
        <v>0</v>
      </c>
      <c r="BO184" t="s">
        <v>276</v>
      </c>
      <c r="BP184" t="s">
        <v>57</v>
      </c>
      <c r="BQ184" t="s">
        <v>58</v>
      </c>
      <c r="BR184" t="s">
        <v>711</v>
      </c>
      <c r="BS184" t="s">
        <v>712</v>
      </c>
      <c r="BT184" t="s">
        <v>217</v>
      </c>
      <c r="BU184" t="s">
        <v>218</v>
      </c>
      <c r="BV184" t="s">
        <v>713</v>
      </c>
      <c r="BW184" t="s">
        <v>714</v>
      </c>
      <c r="BX184">
        <v>0</v>
      </c>
      <c r="BY184">
        <v>187</v>
      </c>
    </row>
    <row r="185" spans="1:77" hidden="1" x14ac:dyDescent="0.25">
      <c r="A185">
        <v>188</v>
      </c>
      <c r="B185">
        <v>0</v>
      </c>
      <c r="C185" t="s">
        <v>7224</v>
      </c>
      <c r="D185" t="s">
        <v>46</v>
      </c>
      <c r="E185" t="s">
        <v>209</v>
      </c>
      <c r="F185" t="s">
        <v>1574</v>
      </c>
      <c r="G185">
        <v>2004</v>
      </c>
      <c r="L185">
        <v>44</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BY185">
        <v>188</v>
      </c>
    </row>
    <row r="186" spans="1:77" hidden="1" x14ac:dyDescent="0.25">
      <c r="A186">
        <v>189</v>
      </c>
      <c r="B186">
        <v>5</v>
      </c>
      <c r="C186" t="s">
        <v>7225</v>
      </c>
      <c r="D186" t="s">
        <v>46</v>
      </c>
      <c r="E186" t="s">
        <v>209</v>
      </c>
      <c r="F186" t="s">
        <v>1576</v>
      </c>
      <c r="G186">
        <v>2011</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BY186">
        <v>189</v>
      </c>
    </row>
    <row r="187" spans="1:77" hidden="1" x14ac:dyDescent="0.25">
      <c r="A187">
        <v>190</v>
      </c>
      <c r="B187">
        <v>111616</v>
      </c>
      <c r="C187" t="s">
        <v>7225</v>
      </c>
      <c r="D187" t="s">
        <v>46</v>
      </c>
      <c r="E187" t="s">
        <v>209</v>
      </c>
      <c r="F187" t="s">
        <v>1576</v>
      </c>
      <c r="G187">
        <v>2011</v>
      </c>
      <c r="I187">
        <v>0</v>
      </c>
      <c r="L187">
        <v>1807</v>
      </c>
      <c r="M187">
        <v>1</v>
      </c>
      <c r="N187">
        <v>13</v>
      </c>
      <c r="O187">
        <v>232</v>
      </c>
      <c r="P187">
        <v>418</v>
      </c>
      <c r="Q187">
        <v>686</v>
      </c>
      <c r="R187">
        <v>69</v>
      </c>
      <c r="S187">
        <v>51</v>
      </c>
      <c r="T187">
        <v>55</v>
      </c>
      <c r="U187">
        <v>348</v>
      </c>
      <c r="V187">
        <v>2128</v>
      </c>
      <c r="W187">
        <v>2512</v>
      </c>
      <c r="X187">
        <v>489</v>
      </c>
      <c r="Y187">
        <v>720</v>
      </c>
      <c r="Z187">
        <v>433</v>
      </c>
      <c r="AA187">
        <v>433</v>
      </c>
      <c r="AB187">
        <v>494</v>
      </c>
      <c r="AC187">
        <v>595</v>
      </c>
      <c r="AD187">
        <v>413</v>
      </c>
      <c r="AE187">
        <v>593</v>
      </c>
      <c r="AF187">
        <v>834</v>
      </c>
      <c r="AG187">
        <v>567</v>
      </c>
      <c r="AH187">
        <v>669</v>
      </c>
      <c r="AI187">
        <v>45</v>
      </c>
      <c r="AJ187">
        <v>680</v>
      </c>
      <c r="AK187">
        <v>322</v>
      </c>
      <c r="AL187">
        <v>156</v>
      </c>
      <c r="AM187">
        <v>108</v>
      </c>
      <c r="AN187">
        <v>417</v>
      </c>
      <c r="AO187">
        <v>445</v>
      </c>
      <c r="AP187">
        <v>410</v>
      </c>
      <c r="AQ187">
        <v>0</v>
      </c>
      <c r="AS187">
        <v>1775</v>
      </c>
      <c r="AT187">
        <v>1358</v>
      </c>
      <c r="AV187" t="s">
        <v>1578</v>
      </c>
      <c r="AW187" t="s">
        <v>1579</v>
      </c>
      <c r="AX187" t="s">
        <v>1580</v>
      </c>
      <c r="AY187" t="s">
        <v>1581</v>
      </c>
      <c r="BB187">
        <v>105.6047222</v>
      </c>
      <c r="BC187">
        <v>20.078055559999999</v>
      </c>
      <c r="BD187">
        <v>155.5</v>
      </c>
      <c r="BE187">
        <v>0</v>
      </c>
      <c r="BF187">
        <v>1</v>
      </c>
      <c r="BG187">
        <v>0</v>
      </c>
      <c r="BH187">
        <v>1</v>
      </c>
      <c r="BI187">
        <v>0</v>
      </c>
      <c r="BJ187">
        <v>0</v>
      </c>
      <c r="BK187">
        <v>0</v>
      </c>
      <c r="BL187">
        <v>0</v>
      </c>
      <c r="BM187">
        <v>0</v>
      </c>
      <c r="BN187">
        <v>0</v>
      </c>
      <c r="BO187" t="s">
        <v>276</v>
      </c>
      <c r="BP187" t="s">
        <v>57</v>
      </c>
      <c r="BQ187" t="s">
        <v>58</v>
      </c>
      <c r="BR187" t="s">
        <v>1540</v>
      </c>
      <c r="BS187" t="s">
        <v>1540</v>
      </c>
      <c r="BT187" t="s">
        <v>217</v>
      </c>
      <c r="BU187" t="s">
        <v>218</v>
      </c>
      <c r="BV187" t="s">
        <v>1541</v>
      </c>
      <c r="BW187" t="s">
        <v>1542</v>
      </c>
      <c r="BX187">
        <v>0</v>
      </c>
      <c r="BY187">
        <v>190</v>
      </c>
    </row>
    <row r="188" spans="1:77" hidden="1" x14ac:dyDescent="0.25">
      <c r="A188">
        <v>191</v>
      </c>
      <c r="B188">
        <v>2919</v>
      </c>
      <c r="C188" t="s">
        <v>7226</v>
      </c>
      <c r="D188" t="s">
        <v>46</v>
      </c>
      <c r="E188" t="s">
        <v>209</v>
      </c>
      <c r="F188" t="s">
        <v>1592</v>
      </c>
      <c r="G188">
        <v>2011</v>
      </c>
      <c r="I188">
        <v>0</v>
      </c>
      <c r="L188">
        <v>83</v>
      </c>
      <c r="M188">
        <v>0</v>
      </c>
      <c r="N188">
        <v>0</v>
      </c>
      <c r="O188">
        <v>5</v>
      </c>
      <c r="P188">
        <v>12</v>
      </c>
      <c r="Q188">
        <v>32</v>
      </c>
      <c r="R188">
        <v>5</v>
      </c>
      <c r="S188">
        <v>1</v>
      </c>
      <c r="T188">
        <v>2</v>
      </c>
      <c r="U188">
        <v>15</v>
      </c>
      <c r="V188">
        <v>55</v>
      </c>
      <c r="W188">
        <v>46</v>
      </c>
      <c r="X188">
        <v>8</v>
      </c>
      <c r="Y188">
        <v>11</v>
      </c>
      <c r="Z188">
        <v>10</v>
      </c>
      <c r="AA188">
        <v>17</v>
      </c>
      <c r="AB188">
        <v>19</v>
      </c>
      <c r="AC188">
        <v>27</v>
      </c>
      <c r="AD188">
        <v>15</v>
      </c>
      <c r="AE188">
        <v>8</v>
      </c>
      <c r="AF188">
        <v>10</v>
      </c>
      <c r="AG188">
        <v>20</v>
      </c>
      <c r="AH188">
        <v>19</v>
      </c>
      <c r="AI188">
        <v>0</v>
      </c>
      <c r="AJ188">
        <v>20</v>
      </c>
      <c r="AK188">
        <v>3</v>
      </c>
      <c r="AL188">
        <v>3</v>
      </c>
      <c r="AM188">
        <v>0</v>
      </c>
      <c r="AN188">
        <v>15</v>
      </c>
      <c r="AO188">
        <v>24</v>
      </c>
      <c r="AP188">
        <v>12</v>
      </c>
      <c r="AQ188">
        <v>0</v>
      </c>
      <c r="AS188">
        <v>1775</v>
      </c>
      <c r="AT188">
        <v>1358</v>
      </c>
      <c r="AV188" t="s">
        <v>1578</v>
      </c>
      <c r="AW188" t="s">
        <v>1579</v>
      </c>
      <c r="AX188" t="s">
        <v>1580</v>
      </c>
      <c r="AY188" t="s">
        <v>1581</v>
      </c>
      <c r="BB188">
        <v>105.6047222</v>
      </c>
      <c r="BC188">
        <v>20.078055559999999</v>
      </c>
      <c r="BD188">
        <v>155.5</v>
      </c>
      <c r="BE188">
        <v>0</v>
      </c>
      <c r="BF188">
        <v>1</v>
      </c>
      <c r="BG188">
        <v>0</v>
      </c>
      <c r="BH188">
        <v>1</v>
      </c>
      <c r="BI188">
        <v>0</v>
      </c>
      <c r="BJ188">
        <v>0</v>
      </c>
      <c r="BK188">
        <v>0</v>
      </c>
      <c r="BL188">
        <v>0</v>
      </c>
      <c r="BM188">
        <v>0</v>
      </c>
      <c r="BN188">
        <v>0</v>
      </c>
      <c r="BO188" t="s">
        <v>276</v>
      </c>
      <c r="BP188" t="s">
        <v>57</v>
      </c>
      <c r="BQ188" t="s">
        <v>58</v>
      </c>
      <c r="BR188" t="s">
        <v>1540</v>
      </c>
      <c r="BS188" t="s">
        <v>1540</v>
      </c>
      <c r="BT188" t="s">
        <v>217</v>
      </c>
      <c r="BU188" t="s">
        <v>218</v>
      </c>
      <c r="BV188" t="s">
        <v>1541</v>
      </c>
      <c r="BW188" t="s">
        <v>1542</v>
      </c>
      <c r="BX188">
        <v>0</v>
      </c>
      <c r="BY188">
        <v>191</v>
      </c>
    </row>
    <row r="189" spans="1:77" hidden="1" x14ac:dyDescent="0.25">
      <c r="A189">
        <v>192</v>
      </c>
      <c r="B189">
        <v>1295</v>
      </c>
      <c r="C189" t="s">
        <v>7227</v>
      </c>
      <c r="D189" t="s">
        <v>46</v>
      </c>
      <c r="E189" t="s">
        <v>209</v>
      </c>
      <c r="F189" t="s">
        <v>1596</v>
      </c>
      <c r="G189">
        <v>1983</v>
      </c>
      <c r="I189">
        <v>0</v>
      </c>
      <c r="L189">
        <v>2</v>
      </c>
      <c r="M189">
        <v>0</v>
      </c>
      <c r="N189">
        <v>0</v>
      </c>
      <c r="O189">
        <v>0</v>
      </c>
      <c r="P189">
        <v>0</v>
      </c>
      <c r="Q189">
        <v>0</v>
      </c>
      <c r="R189">
        <v>0</v>
      </c>
      <c r="S189">
        <v>0</v>
      </c>
      <c r="T189">
        <v>0</v>
      </c>
      <c r="U189">
        <v>0</v>
      </c>
      <c r="V189">
        <v>0</v>
      </c>
      <c r="W189">
        <v>0</v>
      </c>
      <c r="X189">
        <v>0</v>
      </c>
      <c r="Y189">
        <v>3</v>
      </c>
      <c r="Z189">
        <v>0</v>
      </c>
      <c r="AA189">
        <v>0</v>
      </c>
      <c r="AB189">
        <v>0</v>
      </c>
      <c r="AC189">
        <v>0</v>
      </c>
      <c r="AD189">
        <v>0</v>
      </c>
      <c r="AE189">
        <v>0</v>
      </c>
      <c r="AF189">
        <v>0</v>
      </c>
      <c r="AG189">
        <v>0</v>
      </c>
      <c r="AH189">
        <v>0</v>
      </c>
      <c r="AI189">
        <v>0</v>
      </c>
      <c r="AJ189">
        <v>0</v>
      </c>
      <c r="AK189">
        <v>0</v>
      </c>
      <c r="AL189">
        <v>0</v>
      </c>
      <c r="AM189">
        <v>0</v>
      </c>
      <c r="AN189">
        <v>0</v>
      </c>
      <c r="AO189">
        <v>0</v>
      </c>
      <c r="AP189">
        <v>2</v>
      </c>
      <c r="AQ189">
        <v>0</v>
      </c>
      <c r="AS189">
        <v>269</v>
      </c>
      <c r="AT189">
        <v>242</v>
      </c>
      <c r="AV189" t="s">
        <v>1598</v>
      </c>
      <c r="AW189" t="s">
        <v>1599</v>
      </c>
      <c r="AX189" t="s">
        <v>1600</v>
      </c>
      <c r="AY189" t="s">
        <v>1601</v>
      </c>
      <c r="BB189">
        <v>75.700249999999997</v>
      </c>
      <c r="BC189">
        <v>20.553111000000001</v>
      </c>
      <c r="BD189">
        <v>8242</v>
      </c>
      <c r="BE189">
        <v>1</v>
      </c>
      <c r="BF189">
        <v>1</v>
      </c>
      <c r="BG189">
        <v>1</v>
      </c>
      <c r="BH189">
        <v>0</v>
      </c>
      <c r="BI189">
        <v>0</v>
      </c>
      <c r="BJ189">
        <v>1</v>
      </c>
      <c r="BK189">
        <v>0</v>
      </c>
      <c r="BL189">
        <v>0</v>
      </c>
      <c r="BM189">
        <v>0</v>
      </c>
      <c r="BN189">
        <v>0</v>
      </c>
      <c r="BO189" t="s">
        <v>1602</v>
      </c>
      <c r="BP189" t="s">
        <v>57</v>
      </c>
      <c r="BQ189" t="s">
        <v>58</v>
      </c>
      <c r="BR189" t="s">
        <v>711</v>
      </c>
      <c r="BS189" t="s">
        <v>712</v>
      </c>
      <c r="BT189" t="s">
        <v>217</v>
      </c>
      <c r="BU189" t="s">
        <v>218</v>
      </c>
      <c r="BV189" t="s">
        <v>713</v>
      </c>
      <c r="BW189" t="s">
        <v>714</v>
      </c>
      <c r="BX189">
        <v>0</v>
      </c>
      <c r="BY189">
        <v>192</v>
      </c>
    </row>
    <row r="190" spans="1:77" hidden="1" x14ac:dyDescent="0.25">
      <c r="A190">
        <v>193</v>
      </c>
      <c r="B190">
        <v>198</v>
      </c>
      <c r="C190" t="s">
        <v>7228</v>
      </c>
      <c r="D190" t="s">
        <v>46</v>
      </c>
      <c r="E190" t="s">
        <v>209</v>
      </c>
      <c r="F190" t="s">
        <v>1613</v>
      </c>
      <c r="G190">
        <v>1983</v>
      </c>
      <c r="I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S190">
        <v>269</v>
      </c>
      <c r="AT190">
        <v>242</v>
      </c>
      <c r="AV190" t="s">
        <v>1598</v>
      </c>
      <c r="AW190" t="s">
        <v>1599</v>
      </c>
      <c r="AX190" t="s">
        <v>1600</v>
      </c>
      <c r="AY190" t="s">
        <v>1601</v>
      </c>
      <c r="BB190">
        <v>75.700249999999997</v>
      </c>
      <c r="BC190">
        <v>20.553111000000001</v>
      </c>
      <c r="BD190">
        <v>8242</v>
      </c>
      <c r="BE190">
        <v>1</v>
      </c>
      <c r="BF190">
        <v>1</v>
      </c>
      <c r="BG190">
        <v>1</v>
      </c>
      <c r="BH190">
        <v>0</v>
      </c>
      <c r="BI190">
        <v>0</v>
      </c>
      <c r="BJ190">
        <v>1</v>
      </c>
      <c r="BK190">
        <v>0</v>
      </c>
      <c r="BL190">
        <v>0</v>
      </c>
      <c r="BM190">
        <v>0</v>
      </c>
      <c r="BN190">
        <v>0</v>
      </c>
      <c r="BO190" t="s">
        <v>1602</v>
      </c>
      <c r="BP190" t="s">
        <v>57</v>
      </c>
      <c r="BQ190" t="s">
        <v>58</v>
      </c>
      <c r="BR190" t="s">
        <v>711</v>
      </c>
      <c r="BS190" t="s">
        <v>712</v>
      </c>
      <c r="BT190" t="s">
        <v>217</v>
      </c>
      <c r="BU190" t="s">
        <v>218</v>
      </c>
      <c r="BV190" t="s">
        <v>713</v>
      </c>
      <c r="BW190" t="s">
        <v>714</v>
      </c>
      <c r="BX190">
        <v>0</v>
      </c>
      <c r="BY190">
        <v>193</v>
      </c>
    </row>
    <row r="191" spans="1:77" hidden="1" x14ac:dyDescent="0.25">
      <c r="A191">
        <v>194</v>
      </c>
      <c r="B191">
        <v>486</v>
      </c>
      <c r="C191" t="s">
        <v>7229</v>
      </c>
      <c r="D191" t="s">
        <v>46</v>
      </c>
      <c r="E191" t="s">
        <v>209</v>
      </c>
      <c r="F191" t="s">
        <v>1621</v>
      </c>
      <c r="G191">
        <v>1995</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1.7780959999999999E-5</v>
      </c>
      <c r="BY191">
        <v>194</v>
      </c>
    </row>
    <row r="192" spans="1:77" hidden="1" x14ac:dyDescent="0.25">
      <c r="A192">
        <v>195</v>
      </c>
      <c r="B192">
        <v>902</v>
      </c>
      <c r="C192" t="s">
        <v>7230</v>
      </c>
      <c r="D192" t="s">
        <v>46</v>
      </c>
      <c r="E192" t="s">
        <v>209</v>
      </c>
      <c r="F192" t="s">
        <v>1625</v>
      </c>
      <c r="G192">
        <v>1995</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3.4029960000000002E-5</v>
      </c>
      <c r="BY192">
        <v>195</v>
      </c>
    </row>
    <row r="193" spans="1:77" hidden="1" x14ac:dyDescent="0.25">
      <c r="A193">
        <v>196</v>
      </c>
      <c r="B193">
        <v>140</v>
      </c>
      <c r="C193" t="s">
        <v>7230</v>
      </c>
      <c r="D193" t="s">
        <v>46</v>
      </c>
      <c r="E193" t="s">
        <v>209</v>
      </c>
      <c r="F193" t="s">
        <v>1625</v>
      </c>
      <c r="G193">
        <v>1995</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BY193">
        <v>196</v>
      </c>
    </row>
    <row r="194" spans="1:77" hidden="1" x14ac:dyDescent="0.25">
      <c r="A194">
        <v>197</v>
      </c>
      <c r="B194">
        <v>105</v>
      </c>
      <c r="C194" t="s">
        <v>7230</v>
      </c>
      <c r="D194" t="s">
        <v>46</v>
      </c>
      <c r="E194" t="s">
        <v>209</v>
      </c>
      <c r="F194" t="s">
        <v>1625</v>
      </c>
      <c r="G194">
        <v>1995</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BY194">
        <v>197</v>
      </c>
    </row>
    <row r="195" spans="1:77" hidden="1" x14ac:dyDescent="0.25">
      <c r="A195">
        <v>198</v>
      </c>
      <c r="B195">
        <v>80</v>
      </c>
      <c r="C195" t="s">
        <v>7230</v>
      </c>
      <c r="D195" t="s">
        <v>46</v>
      </c>
      <c r="E195" t="s">
        <v>209</v>
      </c>
      <c r="F195" t="s">
        <v>1625</v>
      </c>
      <c r="G195">
        <v>1995</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BY195">
        <v>198</v>
      </c>
    </row>
    <row r="196" spans="1:77" hidden="1" x14ac:dyDescent="0.25">
      <c r="A196">
        <v>199</v>
      </c>
      <c r="B196">
        <v>9</v>
      </c>
      <c r="C196" t="s">
        <v>7230</v>
      </c>
      <c r="D196" t="s">
        <v>46</v>
      </c>
      <c r="E196" t="s">
        <v>209</v>
      </c>
      <c r="F196" t="s">
        <v>1625</v>
      </c>
      <c r="G196">
        <v>1995</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BY196">
        <v>199</v>
      </c>
    </row>
    <row r="197" spans="1:77" hidden="1" x14ac:dyDescent="0.25">
      <c r="A197">
        <v>200</v>
      </c>
      <c r="B197">
        <v>902</v>
      </c>
      <c r="C197" t="s">
        <v>7231</v>
      </c>
      <c r="D197" t="s">
        <v>46</v>
      </c>
      <c r="E197" t="s">
        <v>209</v>
      </c>
      <c r="F197" t="s">
        <v>1654</v>
      </c>
      <c r="G197">
        <v>1995</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3.4029960000000002E-5</v>
      </c>
      <c r="BY197">
        <v>200</v>
      </c>
    </row>
    <row r="198" spans="1:77" hidden="1" x14ac:dyDescent="0.25">
      <c r="A198">
        <v>201</v>
      </c>
      <c r="B198">
        <v>9</v>
      </c>
      <c r="C198" t="s">
        <v>7232</v>
      </c>
      <c r="D198" t="s">
        <v>46</v>
      </c>
      <c r="E198" t="s">
        <v>209</v>
      </c>
      <c r="F198" t="s">
        <v>1658</v>
      </c>
      <c r="G198">
        <v>1995</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2.9074000000000002E-7</v>
      </c>
      <c r="BY198">
        <v>201</v>
      </c>
    </row>
    <row r="199" spans="1:77" hidden="1" x14ac:dyDescent="0.25">
      <c r="A199">
        <v>202</v>
      </c>
      <c r="B199">
        <v>140</v>
      </c>
      <c r="C199" t="s">
        <v>7233</v>
      </c>
      <c r="D199" t="s">
        <v>46</v>
      </c>
      <c r="E199" t="s">
        <v>209</v>
      </c>
      <c r="F199" t="s">
        <v>1666</v>
      </c>
      <c r="G199">
        <v>1995</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5.34974E-6</v>
      </c>
      <c r="BY199">
        <v>202</v>
      </c>
    </row>
    <row r="200" spans="1:77" hidden="1" x14ac:dyDescent="0.25">
      <c r="A200">
        <v>203</v>
      </c>
      <c r="B200">
        <v>105</v>
      </c>
      <c r="C200" t="s">
        <v>7234</v>
      </c>
      <c r="D200" t="s">
        <v>46</v>
      </c>
      <c r="E200" t="s">
        <v>209</v>
      </c>
      <c r="F200" t="s">
        <v>1670</v>
      </c>
      <c r="G200">
        <v>1995</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5.2024600000000003E-6</v>
      </c>
      <c r="BY200">
        <v>203</v>
      </c>
    </row>
    <row r="201" spans="1:77" hidden="1" x14ac:dyDescent="0.25">
      <c r="A201">
        <v>204</v>
      </c>
      <c r="B201">
        <v>80</v>
      </c>
      <c r="C201" t="s">
        <v>7235</v>
      </c>
      <c r="D201" t="s">
        <v>46</v>
      </c>
      <c r="E201" t="s">
        <v>209</v>
      </c>
      <c r="F201" t="s">
        <v>1679</v>
      </c>
      <c r="G201">
        <v>1995</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3.60829E-6</v>
      </c>
      <c r="BY201">
        <v>204</v>
      </c>
    </row>
    <row r="202" spans="1:77" hidden="1" x14ac:dyDescent="0.25">
      <c r="A202">
        <v>205</v>
      </c>
      <c r="B202">
        <v>61</v>
      </c>
      <c r="C202" t="s">
        <v>7236</v>
      </c>
      <c r="D202" t="s">
        <v>46</v>
      </c>
      <c r="E202" t="s">
        <v>209</v>
      </c>
      <c r="F202" t="s">
        <v>1683</v>
      </c>
      <c r="G202">
        <v>1997</v>
      </c>
      <c r="L202">
        <v>5146</v>
      </c>
      <c r="M202">
        <v>46</v>
      </c>
      <c r="N202">
        <v>90</v>
      </c>
      <c r="O202">
        <v>83</v>
      </c>
      <c r="P202">
        <v>46</v>
      </c>
      <c r="Q202">
        <v>36</v>
      </c>
      <c r="R202">
        <v>67</v>
      </c>
      <c r="S202">
        <v>90</v>
      </c>
      <c r="T202">
        <v>73</v>
      </c>
      <c r="U202">
        <v>100</v>
      </c>
      <c r="V202">
        <v>43</v>
      </c>
      <c r="W202">
        <v>40</v>
      </c>
      <c r="X202">
        <v>56</v>
      </c>
      <c r="Y202">
        <v>52</v>
      </c>
      <c r="Z202">
        <v>54</v>
      </c>
      <c r="AA202">
        <v>32</v>
      </c>
      <c r="AB202">
        <v>15</v>
      </c>
      <c r="AC202">
        <v>7</v>
      </c>
      <c r="AD202">
        <v>1</v>
      </c>
      <c r="AE202">
        <v>6</v>
      </c>
      <c r="AF202">
        <v>6</v>
      </c>
      <c r="AG202">
        <v>5</v>
      </c>
      <c r="AH202">
        <v>2</v>
      </c>
      <c r="AI202">
        <v>2</v>
      </c>
      <c r="AJ202">
        <v>8</v>
      </c>
      <c r="AK202">
        <v>15</v>
      </c>
      <c r="AL202">
        <v>3</v>
      </c>
      <c r="AM202">
        <v>2</v>
      </c>
      <c r="AN202">
        <v>4</v>
      </c>
      <c r="AO202">
        <v>1</v>
      </c>
      <c r="AP202">
        <v>0</v>
      </c>
      <c r="AQ202">
        <v>337.56131919199998</v>
      </c>
      <c r="BY202">
        <v>205</v>
      </c>
    </row>
    <row r="203" spans="1:77" hidden="1" x14ac:dyDescent="0.25">
      <c r="A203">
        <v>206</v>
      </c>
      <c r="B203">
        <v>3</v>
      </c>
      <c r="C203" t="s">
        <v>7236</v>
      </c>
      <c r="D203" t="s">
        <v>46</v>
      </c>
      <c r="E203" t="s">
        <v>209</v>
      </c>
      <c r="F203" t="s">
        <v>1683</v>
      </c>
      <c r="G203">
        <v>1997</v>
      </c>
      <c r="L203">
        <v>40</v>
      </c>
      <c r="M203">
        <v>6</v>
      </c>
      <c r="N203">
        <v>3</v>
      </c>
      <c r="O203">
        <v>6</v>
      </c>
      <c r="P203">
        <v>6</v>
      </c>
      <c r="Q203">
        <v>2</v>
      </c>
      <c r="R203">
        <v>3</v>
      </c>
      <c r="S203">
        <v>1</v>
      </c>
      <c r="T203">
        <v>0</v>
      </c>
      <c r="U203">
        <v>1</v>
      </c>
      <c r="V203">
        <v>6</v>
      </c>
      <c r="W203">
        <v>2</v>
      </c>
      <c r="X203">
        <v>3</v>
      </c>
      <c r="Y203">
        <v>2</v>
      </c>
      <c r="Z203">
        <v>2</v>
      </c>
      <c r="AA203">
        <v>1</v>
      </c>
      <c r="AB203">
        <v>1</v>
      </c>
      <c r="AC203">
        <v>2</v>
      </c>
      <c r="AD203">
        <v>1</v>
      </c>
      <c r="AE203">
        <v>0</v>
      </c>
      <c r="AF203">
        <v>0</v>
      </c>
      <c r="AG203">
        <v>0</v>
      </c>
      <c r="AH203">
        <v>2</v>
      </c>
      <c r="AI203">
        <v>1</v>
      </c>
      <c r="AJ203">
        <v>2</v>
      </c>
      <c r="AK203">
        <v>0</v>
      </c>
      <c r="AL203">
        <v>1</v>
      </c>
      <c r="AM203">
        <v>0</v>
      </c>
      <c r="AN203">
        <v>3</v>
      </c>
      <c r="AO203">
        <v>0</v>
      </c>
      <c r="AP203">
        <v>0</v>
      </c>
      <c r="AQ203">
        <v>5.5058349163999996</v>
      </c>
      <c r="BY203">
        <v>206</v>
      </c>
    </row>
    <row r="204" spans="1:77" hidden="1" x14ac:dyDescent="0.25">
      <c r="A204">
        <v>207</v>
      </c>
      <c r="B204">
        <v>25</v>
      </c>
      <c r="C204" t="s">
        <v>7236</v>
      </c>
      <c r="D204" t="s">
        <v>46</v>
      </c>
      <c r="E204" t="s">
        <v>209</v>
      </c>
      <c r="F204" t="s">
        <v>1683</v>
      </c>
      <c r="G204">
        <v>1997</v>
      </c>
      <c r="L204">
        <v>41</v>
      </c>
      <c r="M204">
        <v>4</v>
      </c>
      <c r="N204">
        <v>0</v>
      </c>
      <c r="O204">
        <v>2</v>
      </c>
      <c r="P204">
        <v>2</v>
      </c>
      <c r="Q204">
        <v>0</v>
      </c>
      <c r="R204">
        <v>0</v>
      </c>
      <c r="S204">
        <v>0</v>
      </c>
      <c r="T204">
        <v>0</v>
      </c>
      <c r="U204">
        <v>0</v>
      </c>
      <c r="V204">
        <v>1</v>
      </c>
      <c r="W204">
        <v>0</v>
      </c>
      <c r="X204">
        <v>0</v>
      </c>
      <c r="Y204">
        <v>1</v>
      </c>
      <c r="Z204">
        <v>0</v>
      </c>
      <c r="AA204">
        <v>0</v>
      </c>
      <c r="AB204">
        <v>0</v>
      </c>
      <c r="AC204">
        <v>0</v>
      </c>
      <c r="AD204">
        <v>0</v>
      </c>
      <c r="AE204">
        <v>1</v>
      </c>
      <c r="AF204">
        <v>0</v>
      </c>
      <c r="AG204">
        <v>0</v>
      </c>
      <c r="AH204">
        <v>1</v>
      </c>
      <c r="AI204">
        <v>0</v>
      </c>
      <c r="AJ204">
        <v>2</v>
      </c>
      <c r="AK204">
        <v>0</v>
      </c>
      <c r="AL204">
        <v>0</v>
      </c>
      <c r="AM204">
        <v>1</v>
      </c>
      <c r="AN204">
        <v>0</v>
      </c>
      <c r="AO204">
        <v>0</v>
      </c>
      <c r="AP204">
        <v>0</v>
      </c>
      <c r="AQ204">
        <v>5.0840084154999996</v>
      </c>
      <c r="BY204">
        <v>207</v>
      </c>
    </row>
    <row r="205" spans="1:77" hidden="1" x14ac:dyDescent="0.25">
      <c r="A205">
        <v>208</v>
      </c>
      <c r="B205">
        <v>31</v>
      </c>
      <c r="C205" t="s">
        <v>7237</v>
      </c>
      <c r="D205" t="s">
        <v>46</v>
      </c>
      <c r="E205" t="s">
        <v>209</v>
      </c>
      <c r="F205" t="s">
        <v>1700</v>
      </c>
      <c r="G205">
        <v>1997</v>
      </c>
      <c r="L205">
        <v>4217</v>
      </c>
      <c r="M205">
        <v>30</v>
      </c>
      <c r="N205">
        <v>30</v>
      </c>
      <c r="O205">
        <v>48</v>
      </c>
      <c r="P205">
        <v>15</v>
      </c>
      <c r="Q205">
        <v>17</v>
      </c>
      <c r="R205">
        <v>37</v>
      </c>
      <c r="S205">
        <v>49</v>
      </c>
      <c r="T205">
        <v>40</v>
      </c>
      <c r="U205">
        <v>48</v>
      </c>
      <c r="V205">
        <v>19</v>
      </c>
      <c r="W205">
        <v>24</v>
      </c>
      <c r="X205">
        <v>18</v>
      </c>
      <c r="Y205">
        <v>28</v>
      </c>
      <c r="Z205">
        <v>25</v>
      </c>
      <c r="AA205">
        <v>22</v>
      </c>
      <c r="AB205">
        <v>6</v>
      </c>
      <c r="AC205">
        <v>4</v>
      </c>
      <c r="AD205">
        <v>0</v>
      </c>
      <c r="AE205">
        <v>3</v>
      </c>
      <c r="AF205">
        <v>4</v>
      </c>
      <c r="AG205">
        <v>3</v>
      </c>
      <c r="AH205">
        <v>0</v>
      </c>
      <c r="AI205">
        <v>0</v>
      </c>
      <c r="AJ205">
        <v>3</v>
      </c>
      <c r="AK205">
        <v>2</v>
      </c>
      <c r="AL205">
        <v>0</v>
      </c>
      <c r="AM205">
        <v>0</v>
      </c>
      <c r="AN205">
        <v>2</v>
      </c>
      <c r="AO205">
        <v>0</v>
      </c>
      <c r="AP205">
        <v>0</v>
      </c>
      <c r="AQ205">
        <v>240.997599151</v>
      </c>
      <c r="BY205">
        <v>208</v>
      </c>
    </row>
    <row r="206" spans="1:77" hidden="1" x14ac:dyDescent="0.25">
      <c r="A206">
        <v>209</v>
      </c>
      <c r="B206">
        <v>2</v>
      </c>
      <c r="C206" t="s">
        <v>7237</v>
      </c>
      <c r="D206" t="s">
        <v>46</v>
      </c>
      <c r="E206" t="s">
        <v>209</v>
      </c>
      <c r="F206" t="s">
        <v>1700</v>
      </c>
      <c r="G206">
        <v>1997</v>
      </c>
      <c r="L206">
        <v>18</v>
      </c>
      <c r="M206">
        <v>5</v>
      </c>
      <c r="N206">
        <v>1</v>
      </c>
      <c r="O206">
        <v>0</v>
      </c>
      <c r="P206">
        <v>2</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1.6477237394699999</v>
      </c>
      <c r="BY206">
        <v>209</v>
      </c>
    </row>
    <row r="207" spans="1:77" hidden="1" x14ac:dyDescent="0.25">
      <c r="A207">
        <v>210</v>
      </c>
      <c r="B207">
        <v>3</v>
      </c>
      <c r="C207" t="s">
        <v>7237</v>
      </c>
      <c r="D207" t="s">
        <v>46</v>
      </c>
      <c r="E207" t="s">
        <v>209</v>
      </c>
      <c r="F207" t="s">
        <v>1700</v>
      </c>
      <c r="G207">
        <v>1997</v>
      </c>
      <c r="L207">
        <v>17</v>
      </c>
      <c r="M207">
        <v>1</v>
      </c>
      <c r="N207">
        <v>0</v>
      </c>
      <c r="O207">
        <v>0</v>
      </c>
      <c r="P207">
        <v>2</v>
      </c>
      <c r="Q207">
        <v>0</v>
      </c>
      <c r="R207">
        <v>0</v>
      </c>
      <c r="S207">
        <v>0</v>
      </c>
      <c r="T207">
        <v>0</v>
      </c>
      <c r="U207">
        <v>0</v>
      </c>
      <c r="V207">
        <v>0</v>
      </c>
      <c r="W207">
        <v>0</v>
      </c>
      <c r="X207">
        <v>0</v>
      </c>
      <c r="Y207">
        <v>1</v>
      </c>
      <c r="Z207">
        <v>0</v>
      </c>
      <c r="AA207">
        <v>0</v>
      </c>
      <c r="AB207">
        <v>0</v>
      </c>
      <c r="AC207">
        <v>0</v>
      </c>
      <c r="AD207">
        <v>0</v>
      </c>
      <c r="AE207">
        <v>0</v>
      </c>
      <c r="AF207">
        <v>0</v>
      </c>
      <c r="AG207">
        <v>0</v>
      </c>
      <c r="AH207">
        <v>0</v>
      </c>
      <c r="AI207">
        <v>0</v>
      </c>
      <c r="AJ207">
        <v>0</v>
      </c>
      <c r="AK207">
        <v>0</v>
      </c>
      <c r="AL207">
        <v>0</v>
      </c>
      <c r="AM207">
        <v>1</v>
      </c>
      <c r="AN207">
        <v>0</v>
      </c>
      <c r="AO207">
        <v>0</v>
      </c>
      <c r="AP207">
        <v>0</v>
      </c>
      <c r="AQ207">
        <v>1.20685582371</v>
      </c>
      <c r="BY207">
        <v>210</v>
      </c>
    </row>
    <row r="208" spans="1:77" hidden="1" x14ac:dyDescent="0.25">
      <c r="A208">
        <v>211</v>
      </c>
      <c r="B208">
        <v>276</v>
      </c>
      <c r="C208" t="s">
        <v>7238</v>
      </c>
      <c r="D208" t="s">
        <v>46</v>
      </c>
      <c r="E208" t="s">
        <v>209</v>
      </c>
      <c r="F208" t="s">
        <v>1716</v>
      </c>
      <c r="G208">
        <v>2012</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4.4126000000000002E-7</v>
      </c>
      <c r="BY208">
        <v>211</v>
      </c>
    </row>
    <row r="209" spans="1:77" hidden="1" x14ac:dyDescent="0.25">
      <c r="A209">
        <v>212</v>
      </c>
      <c r="B209">
        <v>1660</v>
      </c>
      <c r="C209" t="s">
        <v>7238</v>
      </c>
      <c r="D209" t="s">
        <v>46</v>
      </c>
      <c r="E209" t="s">
        <v>209</v>
      </c>
      <c r="F209" t="s">
        <v>1716</v>
      </c>
      <c r="G209">
        <v>2012</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1.5631E-7</v>
      </c>
      <c r="BY209">
        <v>212</v>
      </c>
    </row>
    <row r="210" spans="1:77" hidden="1" x14ac:dyDescent="0.25">
      <c r="A210">
        <v>213</v>
      </c>
      <c r="B210">
        <v>39168</v>
      </c>
      <c r="C210" t="s">
        <v>7238</v>
      </c>
      <c r="D210" t="s">
        <v>46</v>
      </c>
      <c r="E210" t="s">
        <v>209</v>
      </c>
      <c r="F210" t="s">
        <v>1716</v>
      </c>
      <c r="G210">
        <v>2012</v>
      </c>
      <c r="L210">
        <v>768</v>
      </c>
      <c r="M210">
        <v>135</v>
      </c>
      <c r="N210">
        <v>41</v>
      </c>
      <c r="O210">
        <v>19</v>
      </c>
      <c r="P210">
        <v>10</v>
      </c>
      <c r="Q210">
        <v>22</v>
      </c>
      <c r="R210">
        <v>13</v>
      </c>
      <c r="S210">
        <v>25</v>
      </c>
      <c r="T210">
        <v>10</v>
      </c>
      <c r="U210">
        <v>9</v>
      </c>
      <c r="V210">
        <v>17</v>
      </c>
      <c r="W210">
        <v>12</v>
      </c>
      <c r="X210">
        <v>18</v>
      </c>
      <c r="Y210">
        <v>8</v>
      </c>
      <c r="Z210">
        <v>11</v>
      </c>
      <c r="AA210">
        <v>14</v>
      </c>
      <c r="AB210">
        <v>9</v>
      </c>
      <c r="AC210">
        <v>29</v>
      </c>
      <c r="AD210">
        <v>37</v>
      </c>
      <c r="AE210">
        <v>22</v>
      </c>
      <c r="AF210">
        <v>29</v>
      </c>
      <c r="AG210">
        <v>38</v>
      </c>
      <c r="AH210">
        <v>34</v>
      </c>
      <c r="AI210">
        <v>23</v>
      </c>
      <c r="AJ210">
        <v>13</v>
      </c>
      <c r="AK210">
        <v>14</v>
      </c>
      <c r="AL210">
        <v>19</v>
      </c>
      <c r="AM210">
        <v>17</v>
      </c>
      <c r="AN210">
        <v>3</v>
      </c>
      <c r="AO210">
        <v>8</v>
      </c>
      <c r="AP210">
        <v>1</v>
      </c>
      <c r="AQ210">
        <v>1.3549276499999999E-3</v>
      </c>
      <c r="BY210">
        <v>213</v>
      </c>
    </row>
    <row r="211" spans="1:77" hidden="1" x14ac:dyDescent="0.25">
      <c r="A211">
        <v>214</v>
      </c>
      <c r="B211">
        <v>6209</v>
      </c>
      <c r="C211" t="s">
        <v>7238</v>
      </c>
      <c r="D211" t="s">
        <v>46</v>
      </c>
      <c r="E211" t="s">
        <v>209</v>
      </c>
      <c r="F211" t="s">
        <v>1716</v>
      </c>
      <c r="G211">
        <v>2012</v>
      </c>
      <c r="L211">
        <v>7</v>
      </c>
      <c r="M211">
        <v>0</v>
      </c>
      <c r="N211">
        <v>0</v>
      </c>
      <c r="O211">
        <v>0</v>
      </c>
      <c r="P211">
        <v>0</v>
      </c>
      <c r="Q211">
        <v>0</v>
      </c>
      <c r="R211">
        <v>0</v>
      </c>
      <c r="S211">
        <v>0</v>
      </c>
      <c r="T211">
        <v>0</v>
      </c>
      <c r="U211">
        <v>0</v>
      </c>
      <c r="V211">
        <v>0</v>
      </c>
      <c r="W211">
        <v>0</v>
      </c>
      <c r="X211">
        <v>0</v>
      </c>
      <c r="Y211">
        <v>0</v>
      </c>
      <c r="Z211">
        <v>0</v>
      </c>
      <c r="AA211">
        <v>0</v>
      </c>
      <c r="AB211">
        <v>0</v>
      </c>
      <c r="AC211">
        <v>1</v>
      </c>
      <c r="AD211">
        <v>0</v>
      </c>
      <c r="AE211">
        <v>0</v>
      </c>
      <c r="AF211">
        <v>0</v>
      </c>
      <c r="AG211">
        <v>0</v>
      </c>
      <c r="AH211">
        <v>0</v>
      </c>
      <c r="AI211">
        <v>0</v>
      </c>
      <c r="AJ211">
        <v>0</v>
      </c>
      <c r="AK211">
        <v>0</v>
      </c>
      <c r="AL211">
        <v>0</v>
      </c>
      <c r="AM211">
        <v>2</v>
      </c>
      <c r="AN211">
        <v>2</v>
      </c>
      <c r="AO211">
        <v>0</v>
      </c>
      <c r="AP211">
        <v>1</v>
      </c>
      <c r="AQ211">
        <v>1.7933413000000001E-4</v>
      </c>
      <c r="BY211">
        <v>214</v>
      </c>
    </row>
    <row r="212" spans="1:77" hidden="1" x14ac:dyDescent="0.25">
      <c r="A212">
        <v>215</v>
      </c>
      <c r="B212">
        <v>210</v>
      </c>
      <c r="C212" t="s">
        <v>7239</v>
      </c>
      <c r="D212" t="s">
        <v>46</v>
      </c>
      <c r="E212" t="s">
        <v>209</v>
      </c>
      <c r="F212" t="s">
        <v>1734</v>
      </c>
      <c r="G212">
        <v>2012</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7.5325899999999998E-6</v>
      </c>
      <c r="BY212">
        <v>215</v>
      </c>
    </row>
    <row r="213" spans="1:77" hidden="1" x14ac:dyDescent="0.25">
      <c r="A213">
        <v>216</v>
      </c>
      <c r="B213">
        <v>24</v>
      </c>
      <c r="C213" t="s">
        <v>7239</v>
      </c>
      <c r="D213" t="s">
        <v>46</v>
      </c>
      <c r="E213" t="s">
        <v>209</v>
      </c>
      <c r="F213" t="s">
        <v>1734</v>
      </c>
      <c r="G213">
        <v>2012</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8.4331E-7</v>
      </c>
      <c r="BY213">
        <v>216</v>
      </c>
    </row>
    <row r="214" spans="1:77" hidden="1" x14ac:dyDescent="0.25">
      <c r="A214">
        <v>217</v>
      </c>
      <c r="B214">
        <v>7164</v>
      </c>
      <c r="C214" t="s">
        <v>7239</v>
      </c>
      <c r="D214" t="s">
        <v>46</v>
      </c>
      <c r="E214" t="s">
        <v>209</v>
      </c>
      <c r="F214" t="s">
        <v>1734</v>
      </c>
      <c r="G214">
        <v>2012</v>
      </c>
      <c r="L214">
        <v>203</v>
      </c>
      <c r="M214">
        <v>9</v>
      </c>
      <c r="N214">
        <v>7</v>
      </c>
      <c r="O214">
        <v>5</v>
      </c>
      <c r="P214">
        <v>6</v>
      </c>
      <c r="Q214">
        <v>8</v>
      </c>
      <c r="R214">
        <v>5</v>
      </c>
      <c r="S214">
        <v>13</v>
      </c>
      <c r="T214">
        <v>1</v>
      </c>
      <c r="U214">
        <v>2</v>
      </c>
      <c r="V214">
        <v>5</v>
      </c>
      <c r="W214">
        <v>6</v>
      </c>
      <c r="X214">
        <v>5</v>
      </c>
      <c r="Y214">
        <v>4</v>
      </c>
      <c r="Z214">
        <v>3</v>
      </c>
      <c r="AA214">
        <v>7</v>
      </c>
      <c r="AB214">
        <v>3</v>
      </c>
      <c r="AC214">
        <v>22</v>
      </c>
      <c r="AD214">
        <v>13</v>
      </c>
      <c r="AE214">
        <v>11</v>
      </c>
      <c r="AF214">
        <v>9</v>
      </c>
      <c r="AG214">
        <v>15</v>
      </c>
      <c r="AH214">
        <v>12</v>
      </c>
      <c r="AI214">
        <v>7</v>
      </c>
      <c r="AJ214">
        <v>6</v>
      </c>
      <c r="AK214">
        <v>6</v>
      </c>
      <c r="AL214">
        <v>9</v>
      </c>
      <c r="AM214">
        <v>1</v>
      </c>
      <c r="AN214">
        <v>2</v>
      </c>
      <c r="AO214">
        <v>0</v>
      </c>
      <c r="AP214">
        <v>0</v>
      </c>
      <c r="AQ214">
        <v>2.1861031999999999E-4</v>
      </c>
      <c r="BY214">
        <v>217</v>
      </c>
    </row>
    <row r="215" spans="1:77" hidden="1" x14ac:dyDescent="0.25">
      <c r="A215">
        <v>218</v>
      </c>
      <c r="B215">
        <v>2407</v>
      </c>
      <c r="C215" t="s">
        <v>7239</v>
      </c>
      <c r="D215" t="s">
        <v>46</v>
      </c>
      <c r="E215" t="s">
        <v>209</v>
      </c>
      <c r="F215" t="s">
        <v>1734</v>
      </c>
      <c r="G215">
        <v>2012</v>
      </c>
      <c r="I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9.6982400000000002E-5</v>
      </c>
      <c r="AS215">
        <v>1820</v>
      </c>
      <c r="AT215">
        <v>1396</v>
      </c>
      <c r="AV215" t="s">
        <v>1750</v>
      </c>
      <c r="AW215" t="s">
        <v>1751</v>
      </c>
      <c r="AX215" t="s">
        <v>1752</v>
      </c>
      <c r="AY215" t="s">
        <v>1753</v>
      </c>
      <c r="BB215">
        <v>100.9723278</v>
      </c>
      <c r="BC215">
        <v>5.0679083330000001</v>
      </c>
      <c r="BD215">
        <v>398.64</v>
      </c>
      <c r="BE215">
        <v>0</v>
      </c>
      <c r="BF215">
        <v>0</v>
      </c>
      <c r="BG215">
        <v>1</v>
      </c>
      <c r="BH215">
        <v>1</v>
      </c>
      <c r="BI215">
        <v>0</v>
      </c>
      <c r="BJ215">
        <v>0</v>
      </c>
      <c r="BK215">
        <v>0</v>
      </c>
      <c r="BL215">
        <v>0</v>
      </c>
      <c r="BM215">
        <v>0</v>
      </c>
      <c r="BN215">
        <v>0</v>
      </c>
      <c r="BO215" t="s">
        <v>56</v>
      </c>
      <c r="BP215" t="s">
        <v>57</v>
      </c>
      <c r="BQ215" t="s">
        <v>58</v>
      </c>
      <c r="BR215" t="s">
        <v>1754</v>
      </c>
      <c r="BS215" t="s">
        <v>1755</v>
      </c>
      <c r="BT215" t="s">
        <v>217</v>
      </c>
      <c r="BU215" t="s">
        <v>218</v>
      </c>
      <c r="BV215" t="s">
        <v>1756</v>
      </c>
      <c r="BW215" t="s">
        <v>1757</v>
      </c>
      <c r="BX215">
        <v>0</v>
      </c>
      <c r="BY215">
        <v>218</v>
      </c>
    </row>
    <row r="216" spans="1:77" hidden="1" x14ac:dyDescent="0.25">
      <c r="A216">
        <v>219</v>
      </c>
      <c r="B216">
        <v>157838</v>
      </c>
      <c r="C216" t="s">
        <v>7240</v>
      </c>
      <c r="D216" t="s">
        <v>46</v>
      </c>
      <c r="E216" t="s">
        <v>209</v>
      </c>
      <c r="F216" t="s">
        <v>1147</v>
      </c>
      <c r="G216">
        <v>2019</v>
      </c>
      <c r="I216">
        <v>0</v>
      </c>
      <c r="L216">
        <v>5262</v>
      </c>
      <c r="M216">
        <v>710</v>
      </c>
      <c r="N216">
        <v>1155</v>
      </c>
      <c r="O216">
        <v>1861</v>
      </c>
      <c r="P216">
        <v>646</v>
      </c>
      <c r="Q216">
        <v>575</v>
      </c>
      <c r="R216">
        <v>766</v>
      </c>
      <c r="S216">
        <v>760</v>
      </c>
      <c r="T216">
        <v>1048</v>
      </c>
      <c r="U216">
        <v>1060</v>
      </c>
      <c r="V216">
        <v>1260</v>
      </c>
      <c r="W216">
        <v>950</v>
      </c>
      <c r="X216">
        <v>1134</v>
      </c>
      <c r="Y216">
        <v>1078</v>
      </c>
      <c r="Z216">
        <v>1315</v>
      </c>
      <c r="AA216">
        <v>1385</v>
      </c>
      <c r="AB216">
        <v>1296</v>
      </c>
      <c r="AC216">
        <v>1541</v>
      </c>
      <c r="AD216">
        <v>1895</v>
      </c>
      <c r="AE216">
        <v>1730</v>
      </c>
      <c r="AF216">
        <v>2044</v>
      </c>
      <c r="AG216">
        <v>1731</v>
      </c>
      <c r="AH216">
        <v>2182</v>
      </c>
      <c r="AI216">
        <v>2187</v>
      </c>
      <c r="AJ216">
        <v>1917</v>
      </c>
      <c r="AK216">
        <v>2834</v>
      </c>
      <c r="AL216">
        <v>2788</v>
      </c>
      <c r="AM216">
        <v>6492</v>
      </c>
      <c r="AN216">
        <v>3810</v>
      </c>
      <c r="AO216">
        <v>4026</v>
      </c>
      <c r="AP216">
        <v>3505</v>
      </c>
      <c r="AQ216">
        <v>1.025962023E-2</v>
      </c>
      <c r="AS216">
        <v>2277</v>
      </c>
      <c r="AT216">
        <v>1592</v>
      </c>
      <c r="AV216" t="s">
        <v>1149</v>
      </c>
      <c r="AW216" t="s">
        <v>1150</v>
      </c>
      <c r="AX216" t="s">
        <v>1151</v>
      </c>
      <c r="AY216" t="s">
        <v>1152</v>
      </c>
      <c r="BB216">
        <v>119.99083330000001</v>
      </c>
      <c r="BC216">
        <v>30.395555559999998</v>
      </c>
      <c r="BD216">
        <v>1433.66</v>
      </c>
      <c r="BE216">
        <v>0</v>
      </c>
      <c r="BF216">
        <v>0</v>
      </c>
      <c r="BG216">
        <v>1</v>
      </c>
      <c r="BH216">
        <v>1</v>
      </c>
      <c r="BI216">
        <v>0</v>
      </c>
      <c r="BJ216">
        <v>0</v>
      </c>
      <c r="BK216">
        <v>0</v>
      </c>
      <c r="BL216">
        <v>0</v>
      </c>
      <c r="BM216">
        <v>0</v>
      </c>
      <c r="BN216">
        <v>0</v>
      </c>
      <c r="BO216" t="s">
        <v>56</v>
      </c>
      <c r="BP216" t="s">
        <v>57</v>
      </c>
      <c r="BQ216" t="s">
        <v>58</v>
      </c>
      <c r="BR216" t="s">
        <v>909</v>
      </c>
      <c r="BS216" t="s">
        <v>910</v>
      </c>
      <c r="BT216" t="s">
        <v>217</v>
      </c>
      <c r="BU216" t="s">
        <v>218</v>
      </c>
      <c r="BV216" t="s">
        <v>911</v>
      </c>
      <c r="BW216" t="s">
        <v>912</v>
      </c>
      <c r="BX216">
        <v>0</v>
      </c>
      <c r="BY216">
        <v>219</v>
      </c>
    </row>
    <row r="217" spans="1:77" hidden="1" x14ac:dyDescent="0.25">
      <c r="A217">
        <v>220</v>
      </c>
      <c r="B217">
        <v>1141</v>
      </c>
      <c r="C217" t="s">
        <v>7241</v>
      </c>
      <c r="D217" t="s">
        <v>46</v>
      </c>
      <c r="E217" t="s">
        <v>209</v>
      </c>
      <c r="F217" t="s">
        <v>1153</v>
      </c>
      <c r="G217">
        <v>2019</v>
      </c>
      <c r="L217">
        <v>19</v>
      </c>
      <c r="M217">
        <v>10</v>
      </c>
      <c r="N217">
        <v>13</v>
      </c>
      <c r="O217">
        <v>1</v>
      </c>
      <c r="P217">
        <v>1</v>
      </c>
      <c r="Q217">
        <v>7</v>
      </c>
      <c r="R217">
        <v>3</v>
      </c>
      <c r="S217">
        <v>0</v>
      </c>
      <c r="T217">
        <v>4</v>
      </c>
      <c r="U217">
        <v>5</v>
      </c>
      <c r="V217">
        <v>13</v>
      </c>
      <c r="W217">
        <v>2</v>
      </c>
      <c r="X217">
        <v>6</v>
      </c>
      <c r="Y217">
        <v>1</v>
      </c>
      <c r="Z217">
        <v>3</v>
      </c>
      <c r="AA217">
        <v>2</v>
      </c>
      <c r="AB217">
        <v>2</v>
      </c>
      <c r="AC217">
        <v>2</v>
      </c>
      <c r="AD217">
        <v>6</v>
      </c>
      <c r="AE217">
        <v>5</v>
      </c>
      <c r="AF217">
        <v>2</v>
      </c>
      <c r="AG217">
        <v>4</v>
      </c>
      <c r="AH217">
        <v>5</v>
      </c>
      <c r="AI217">
        <v>2</v>
      </c>
      <c r="AJ217">
        <v>1</v>
      </c>
      <c r="AK217">
        <v>11</v>
      </c>
      <c r="AL217">
        <v>2</v>
      </c>
      <c r="AM217">
        <v>17</v>
      </c>
      <c r="AN217">
        <v>2</v>
      </c>
      <c r="AO217">
        <v>2</v>
      </c>
      <c r="AP217">
        <v>11</v>
      </c>
      <c r="AQ217">
        <v>3.9633810000000001E-5</v>
      </c>
      <c r="BY217">
        <v>220</v>
      </c>
    </row>
    <row r="218" spans="1:77" hidden="1" x14ac:dyDescent="0.25">
      <c r="A218">
        <v>221</v>
      </c>
      <c r="B218">
        <v>8872</v>
      </c>
      <c r="C218" t="s">
        <v>7241</v>
      </c>
      <c r="D218" t="s">
        <v>46</v>
      </c>
      <c r="E218" t="s">
        <v>209</v>
      </c>
      <c r="F218" t="s">
        <v>1153</v>
      </c>
      <c r="G218">
        <v>2019</v>
      </c>
      <c r="I218">
        <v>0</v>
      </c>
      <c r="L218">
        <v>506</v>
      </c>
      <c r="M218">
        <v>101</v>
      </c>
      <c r="N218">
        <v>199</v>
      </c>
      <c r="O218">
        <v>428</v>
      </c>
      <c r="P218">
        <v>133</v>
      </c>
      <c r="Q218">
        <v>106</v>
      </c>
      <c r="R218">
        <v>147</v>
      </c>
      <c r="S218">
        <v>115</v>
      </c>
      <c r="T218">
        <v>163</v>
      </c>
      <c r="U218">
        <v>237</v>
      </c>
      <c r="V218">
        <v>225</v>
      </c>
      <c r="W218">
        <v>138</v>
      </c>
      <c r="X218">
        <v>184</v>
      </c>
      <c r="Y218">
        <v>167</v>
      </c>
      <c r="Z218">
        <v>252</v>
      </c>
      <c r="AA218">
        <v>237</v>
      </c>
      <c r="AB218">
        <v>175</v>
      </c>
      <c r="AC218">
        <v>211</v>
      </c>
      <c r="AD218">
        <v>177</v>
      </c>
      <c r="AE218">
        <v>134</v>
      </c>
      <c r="AF218">
        <v>227</v>
      </c>
      <c r="AG218">
        <v>136</v>
      </c>
      <c r="AH218">
        <v>142</v>
      </c>
      <c r="AI218">
        <v>188</v>
      </c>
      <c r="AJ218">
        <v>177</v>
      </c>
      <c r="AK218">
        <v>193</v>
      </c>
      <c r="AL218">
        <v>179</v>
      </c>
      <c r="AM218">
        <v>611</v>
      </c>
      <c r="AN218">
        <v>238</v>
      </c>
      <c r="AO218">
        <v>372</v>
      </c>
      <c r="AP218">
        <v>338</v>
      </c>
      <c r="AQ218">
        <v>8.1194356000000001E-4</v>
      </c>
      <c r="AS218">
        <v>2277</v>
      </c>
      <c r="AT218">
        <v>1592</v>
      </c>
      <c r="AV218" t="s">
        <v>1149</v>
      </c>
      <c r="AW218" t="s">
        <v>1150</v>
      </c>
      <c r="AX218" t="s">
        <v>1151</v>
      </c>
      <c r="AY218" t="s">
        <v>1152</v>
      </c>
      <c r="BB218">
        <v>119.99083330000001</v>
      </c>
      <c r="BC218">
        <v>30.395555559999998</v>
      </c>
      <c r="BD218">
        <v>1433.66</v>
      </c>
      <c r="BE218">
        <v>0</v>
      </c>
      <c r="BF218">
        <v>0</v>
      </c>
      <c r="BG218">
        <v>1</v>
      </c>
      <c r="BH218">
        <v>1</v>
      </c>
      <c r="BI218">
        <v>0</v>
      </c>
      <c r="BJ218">
        <v>0</v>
      </c>
      <c r="BK218">
        <v>0</v>
      </c>
      <c r="BL218">
        <v>0</v>
      </c>
      <c r="BM218">
        <v>0</v>
      </c>
      <c r="BN218">
        <v>0</v>
      </c>
      <c r="BO218" t="s">
        <v>56</v>
      </c>
      <c r="BP218" t="s">
        <v>57</v>
      </c>
      <c r="BQ218" t="s">
        <v>58</v>
      </c>
      <c r="BR218" t="s">
        <v>909</v>
      </c>
      <c r="BS218" t="s">
        <v>910</v>
      </c>
      <c r="BT218" t="s">
        <v>217</v>
      </c>
      <c r="BU218" t="s">
        <v>218</v>
      </c>
      <c r="BV218" t="s">
        <v>911</v>
      </c>
      <c r="BW218" t="s">
        <v>912</v>
      </c>
      <c r="BX218">
        <v>0</v>
      </c>
      <c r="BY218">
        <v>221</v>
      </c>
    </row>
    <row r="219" spans="1:77" hidden="1" x14ac:dyDescent="0.25">
      <c r="A219">
        <v>222</v>
      </c>
      <c r="B219">
        <v>30544</v>
      </c>
      <c r="C219" t="s">
        <v>7241</v>
      </c>
      <c r="D219" t="s">
        <v>46</v>
      </c>
      <c r="E219" t="s">
        <v>209</v>
      </c>
      <c r="F219" t="s">
        <v>1153</v>
      </c>
      <c r="G219">
        <v>2019</v>
      </c>
      <c r="L219">
        <v>1522</v>
      </c>
      <c r="M219">
        <v>303</v>
      </c>
      <c r="N219">
        <v>580</v>
      </c>
      <c r="O219">
        <v>1032</v>
      </c>
      <c r="P219">
        <v>283</v>
      </c>
      <c r="Q219">
        <v>257</v>
      </c>
      <c r="R219">
        <v>301</v>
      </c>
      <c r="S219">
        <v>313</v>
      </c>
      <c r="T219">
        <v>370</v>
      </c>
      <c r="U219">
        <v>350</v>
      </c>
      <c r="V219">
        <v>492</v>
      </c>
      <c r="W219">
        <v>304</v>
      </c>
      <c r="X219">
        <v>346</v>
      </c>
      <c r="Y219">
        <v>308</v>
      </c>
      <c r="Z219">
        <v>542</v>
      </c>
      <c r="AA219">
        <v>595</v>
      </c>
      <c r="AB219">
        <v>512</v>
      </c>
      <c r="AC219">
        <v>566</v>
      </c>
      <c r="AD219">
        <v>667</v>
      </c>
      <c r="AE219">
        <v>454</v>
      </c>
      <c r="AF219">
        <v>594</v>
      </c>
      <c r="AG219">
        <v>385</v>
      </c>
      <c r="AH219">
        <v>473</v>
      </c>
      <c r="AI219">
        <v>410</v>
      </c>
      <c r="AJ219">
        <v>421</v>
      </c>
      <c r="AK219">
        <v>649</v>
      </c>
      <c r="AL219">
        <v>576</v>
      </c>
      <c r="AM219">
        <v>1386</v>
      </c>
      <c r="AN219">
        <v>738</v>
      </c>
      <c r="AO219">
        <v>1267</v>
      </c>
      <c r="AP219">
        <v>629</v>
      </c>
      <c r="AQ219">
        <v>2.5945113999999999E-4</v>
      </c>
      <c r="BY219">
        <v>222</v>
      </c>
    </row>
    <row r="220" spans="1:77" hidden="1" x14ac:dyDescent="0.25">
      <c r="A220">
        <v>223</v>
      </c>
      <c r="B220">
        <v>6031</v>
      </c>
      <c r="C220" t="s">
        <v>7241</v>
      </c>
      <c r="D220" t="s">
        <v>46</v>
      </c>
      <c r="E220" t="s">
        <v>209</v>
      </c>
      <c r="F220" t="s">
        <v>1153</v>
      </c>
      <c r="G220">
        <v>2019</v>
      </c>
      <c r="L220">
        <v>74</v>
      </c>
      <c r="M220">
        <v>18</v>
      </c>
      <c r="N220">
        <v>17</v>
      </c>
      <c r="O220">
        <v>61</v>
      </c>
      <c r="P220">
        <v>37</v>
      </c>
      <c r="Q220">
        <v>18</v>
      </c>
      <c r="R220">
        <v>20</v>
      </c>
      <c r="S220">
        <v>33</v>
      </c>
      <c r="T220">
        <v>40</v>
      </c>
      <c r="U220">
        <v>24</v>
      </c>
      <c r="V220">
        <v>51</v>
      </c>
      <c r="W220">
        <v>25</v>
      </c>
      <c r="X220">
        <v>44</v>
      </c>
      <c r="Y220">
        <v>38</v>
      </c>
      <c r="Z220">
        <v>28</v>
      </c>
      <c r="AA220">
        <v>104</v>
      </c>
      <c r="AB220">
        <v>41</v>
      </c>
      <c r="AC220">
        <v>44</v>
      </c>
      <c r="AD220">
        <v>62</v>
      </c>
      <c r="AE220">
        <v>35</v>
      </c>
      <c r="AF220">
        <v>45</v>
      </c>
      <c r="AG220">
        <v>58</v>
      </c>
      <c r="AH220">
        <v>100</v>
      </c>
      <c r="AI220">
        <v>39</v>
      </c>
      <c r="AJ220">
        <v>74</v>
      </c>
      <c r="AK220">
        <v>133</v>
      </c>
      <c r="AL220">
        <v>95</v>
      </c>
      <c r="AM220">
        <v>177</v>
      </c>
      <c r="AN220">
        <v>47</v>
      </c>
      <c r="AO220">
        <v>32</v>
      </c>
      <c r="AP220">
        <v>41</v>
      </c>
      <c r="AQ220">
        <v>1.2514342999999999E-4</v>
      </c>
      <c r="BY220">
        <v>223</v>
      </c>
    </row>
    <row r="221" spans="1:77" hidden="1" x14ac:dyDescent="0.25">
      <c r="A221">
        <v>224</v>
      </c>
      <c r="B221">
        <v>1742</v>
      </c>
      <c r="C221" t="s">
        <v>7242</v>
      </c>
      <c r="D221" t="s">
        <v>46</v>
      </c>
      <c r="E221" t="s">
        <v>209</v>
      </c>
      <c r="F221" t="s">
        <v>1789</v>
      </c>
      <c r="G221">
        <v>2016</v>
      </c>
      <c r="L221">
        <v>101</v>
      </c>
      <c r="M221">
        <v>0</v>
      </c>
      <c r="N221">
        <v>0</v>
      </c>
      <c r="O221">
        <v>0</v>
      </c>
      <c r="P221">
        <v>0</v>
      </c>
      <c r="Q221">
        <v>10</v>
      </c>
      <c r="R221">
        <v>0</v>
      </c>
      <c r="S221">
        <v>5</v>
      </c>
      <c r="T221">
        <v>1</v>
      </c>
      <c r="U221">
        <v>1</v>
      </c>
      <c r="V221">
        <v>3</v>
      </c>
      <c r="W221">
        <v>3</v>
      </c>
      <c r="X221">
        <v>0</v>
      </c>
      <c r="Y221">
        <v>0</v>
      </c>
      <c r="Z221">
        <v>1</v>
      </c>
      <c r="AA221">
        <v>2</v>
      </c>
      <c r="AB221">
        <v>1</v>
      </c>
      <c r="AC221">
        <v>0</v>
      </c>
      <c r="AD221">
        <v>0</v>
      </c>
      <c r="AE221">
        <v>6</v>
      </c>
      <c r="AF221">
        <v>2</v>
      </c>
      <c r="AG221">
        <v>0</v>
      </c>
      <c r="AH221">
        <v>0</v>
      </c>
      <c r="AI221">
        <v>2</v>
      </c>
      <c r="AJ221">
        <v>0</v>
      </c>
      <c r="AK221">
        <v>0</v>
      </c>
      <c r="AL221">
        <v>0</v>
      </c>
      <c r="AM221">
        <v>0</v>
      </c>
      <c r="AN221">
        <v>0</v>
      </c>
      <c r="AO221">
        <v>1</v>
      </c>
      <c r="AP221">
        <v>0</v>
      </c>
      <c r="AQ221">
        <v>5.2230030000000002E-5</v>
      </c>
      <c r="BY221">
        <v>224</v>
      </c>
    </row>
    <row r="222" spans="1:77" hidden="1" x14ac:dyDescent="0.25">
      <c r="A222">
        <v>225</v>
      </c>
      <c r="B222">
        <v>387</v>
      </c>
      <c r="C222" t="s">
        <v>7243</v>
      </c>
      <c r="D222" t="s">
        <v>46</v>
      </c>
      <c r="E222" t="s">
        <v>209</v>
      </c>
      <c r="F222" t="s">
        <v>1797</v>
      </c>
      <c r="G222">
        <v>2016</v>
      </c>
      <c r="I222">
        <v>0</v>
      </c>
      <c r="L222">
        <v>7</v>
      </c>
      <c r="M222">
        <v>0</v>
      </c>
      <c r="N222">
        <v>0</v>
      </c>
      <c r="O222">
        <v>0</v>
      </c>
      <c r="P222">
        <v>0</v>
      </c>
      <c r="Q222">
        <v>1</v>
      </c>
      <c r="R222">
        <v>0</v>
      </c>
      <c r="S222">
        <v>0</v>
      </c>
      <c r="T222">
        <v>0</v>
      </c>
      <c r="U222">
        <v>0</v>
      </c>
      <c r="V222">
        <v>0</v>
      </c>
      <c r="W222">
        <v>0</v>
      </c>
      <c r="X222">
        <v>0</v>
      </c>
      <c r="Y222">
        <v>0</v>
      </c>
      <c r="Z222">
        <v>0</v>
      </c>
      <c r="AA222">
        <v>0</v>
      </c>
      <c r="AB222">
        <v>0</v>
      </c>
      <c r="AC222">
        <v>0</v>
      </c>
      <c r="AD222">
        <v>0</v>
      </c>
      <c r="AE222">
        <v>0</v>
      </c>
      <c r="AF222">
        <v>0</v>
      </c>
      <c r="AG222">
        <v>0</v>
      </c>
      <c r="AH222">
        <v>0</v>
      </c>
      <c r="AI222">
        <v>1</v>
      </c>
      <c r="AJ222">
        <v>0</v>
      </c>
      <c r="AK222">
        <v>0</v>
      </c>
      <c r="AL222">
        <v>0</v>
      </c>
      <c r="AM222">
        <v>0</v>
      </c>
      <c r="AN222">
        <v>0</v>
      </c>
      <c r="AO222">
        <v>0</v>
      </c>
      <c r="AP222">
        <v>0</v>
      </c>
      <c r="AQ222">
        <v>2.058393E-5</v>
      </c>
      <c r="AS222">
        <v>2089</v>
      </c>
      <c r="AT222">
        <v>1502</v>
      </c>
      <c r="AV222" t="s">
        <v>1799</v>
      </c>
      <c r="AW222" t="s">
        <v>1800</v>
      </c>
      <c r="AX222" t="s">
        <v>1801</v>
      </c>
      <c r="AY222" t="s">
        <v>1802</v>
      </c>
      <c r="BB222">
        <v>85.443888889999997</v>
      </c>
      <c r="BC222">
        <v>25.13666667</v>
      </c>
      <c r="BD222">
        <v>23</v>
      </c>
      <c r="BE222">
        <v>0</v>
      </c>
      <c r="BF222">
        <v>0</v>
      </c>
      <c r="BG222">
        <v>0</v>
      </c>
      <c r="BH222">
        <v>1</v>
      </c>
      <c r="BI222">
        <v>0</v>
      </c>
      <c r="BJ222">
        <v>1</v>
      </c>
      <c r="BK222">
        <v>0</v>
      </c>
      <c r="BL222">
        <v>0</v>
      </c>
      <c r="BM222">
        <v>0</v>
      </c>
      <c r="BN222">
        <v>0</v>
      </c>
      <c r="BO222" t="s">
        <v>246</v>
      </c>
      <c r="BP222" t="s">
        <v>57</v>
      </c>
      <c r="BQ222" t="s">
        <v>58</v>
      </c>
      <c r="BR222" t="s">
        <v>711</v>
      </c>
      <c r="BS222" t="s">
        <v>712</v>
      </c>
      <c r="BT222" t="s">
        <v>217</v>
      </c>
      <c r="BU222" t="s">
        <v>218</v>
      </c>
      <c r="BV222" t="s">
        <v>713</v>
      </c>
      <c r="BW222" t="s">
        <v>714</v>
      </c>
      <c r="BX222">
        <v>0</v>
      </c>
      <c r="BY222">
        <v>225</v>
      </c>
    </row>
    <row r="223" spans="1:77" hidden="1" x14ac:dyDescent="0.25">
      <c r="A223">
        <v>226</v>
      </c>
      <c r="B223">
        <v>2</v>
      </c>
      <c r="C223" t="s">
        <v>7244</v>
      </c>
      <c r="D223" t="s">
        <v>46</v>
      </c>
      <c r="E223" t="s">
        <v>209</v>
      </c>
      <c r="F223" t="s">
        <v>1810</v>
      </c>
      <c r="G223">
        <v>2016</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2.8209999999999999E-8</v>
      </c>
      <c r="BY223">
        <v>226</v>
      </c>
    </row>
    <row r="224" spans="1:77" hidden="1" x14ac:dyDescent="0.25">
      <c r="A224">
        <v>227</v>
      </c>
      <c r="B224">
        <v>4579</v>
      </c>
      <c r="C224" t="s">
        <v>7244</v>
      </c>
      <c r="D224" t="s">
        <v>46</v>
      </c>
      <c r="E224" t="s">
        <v>209</v>
      </c>
      <c r="F224" t="s">
        <v>1810</v>
      </c>
      <c r="G224">
        <v>2016</v>
      </c>
      <c r="L224">
        <v>897</v>
      </c>
      <c r="M224">
        <v>2</v>
      </c>
      <c r="N224">
        <v>20</v>
      </c>
      <c r="O224">
        <v>16</v>
      </c>
      <c r="P224">
        <v>27</v>
      </c>
      <c r="Q224">
        <v>7</v>
      </c>
      <c r="R224">
        <v>16</v>
      </c>
      <c r="S224">
        <v>18</v>
      </c>
      <c r="T224">
        <v>4</v>
      </c>
      <c r="U224">
        <v>6</v>
      </c>
      <c r="V224">
        <v>18</v>
      </c>
      <c r="W224">
        <v>17</v>
      </c>
      <c r="X224">
        <v>18</v>
      </c>
      <c r="Y224">
        <v>11</v>
      </c>
      <c r="Z224">
        <v>47</v>
      </c>
      <c r="AA224">
        <v>4</v>
      </c>
      <c r="AB224">
        <v>10</v>
      </c>
      <c r="AC224">
        <v>9</v>
      </c>
      <c r="AD224">
        <v>21</v>
      </c>
      <c r="AE224">
        <v>12</v>
      </c>
      <c r="AF224">
        <v>14</v>
      </c>
      <c r="AG224">
        <v>23</v>
      </c>
      <c r="AH224">
        <v>28</v>
      </c>
      <c r="AI224">
        <v>32</v>
      </c>
      <c r="AJ224">
        <v>8</v>
      </c>
      <c r="AK224">
        <v>22</v>
      </c>
      <c r="AL224">
        <v>16</v>
      </c>
      <c r="AM224">
        <v>20</v>
      </c>
      <c r="AN224">
        <v>8</v>
      </c>
      <c r="AO224">
        <v>19</v>
      </c>
      <c r="AP224">
        <v>10</v>
      </c>
      <c r="AQ224">
        <v>1.9032523999999999E-4</v>
      </c>
      <c r="BY224">
        <v>227</v>
      </c>
    </row>
    <row r="225" spans="1:77" hidden="1" x14ac:dyDescent="0.25">
      <c r="A225">
        <v>228</v>
      </c>
      <c r="B225">
        <v>1609</v>
      </c>
      <c r="C225" t="s">
        <v>7245</v>
      </c>
      <c r="D225" t="s">
        <v>46</v>
      </c>
      <c r="E225" t="s">
        <v>209</v>
      </c>
      <c r="F225" t="s">
        <v>1822</v>
      </c>
      <c r="G225">
        <v>2016</v>
      </c>
      <c r="I225">
        <v>0</v>
      </c>
      <c r="L225">
        <v>38</v>
      </c>
      <c r="M225">
        <v>0</v>
      </c>
      <c r="N225">
        <v>1</v>
      </c>
      <c r="O225">
        <v>0</v>
      </c>
      <c r="P225">
        <v>1</v>
      </c>
      <c r="Q225">
        <v>0</v>
      </c>
      <c r="R225">
        <v>0</v>
      </c>
      <c r="S225">
        <v>0</v>
      </c>
      <c r="T225">
        <v>0</v>
      </c>
      <c r="U225">
        <v>0</v>
      </c>
      <c r="V225">
        <v>0</v>
      </c>
      <c r="W225">
        <v>0</v>
      </c>
      <c r="X225">
        <v>2</v>
      </c>
      <c r="Y225">
        <v>1</v>
      </c>
      <c r="Z225">
        <v>3</v>
      </c>
      <c r="AA225">
        <v>1</v>
      </c>
      <c r="AB225">
        <v>0</v>
      </c>
      <c r="AC225">
        <v>0</v>
      </c>
      <c r="AD225">
        <v>0</v>
      </c>
      <c r="AE225">
        <v>2</v>
      </c>
      <c r="AF225">
        <v>0</v>
      </c>
      <c r="AG225">
        <v>0</v>
      </c>
      <c r="AH225">
        <v>3</v>
      </c>
      <c r="AI225">
        <v>5</v>
      </c>
      <c r="AJ225">
        <v>0</v>
      </c>
      <c r="AK225">
        <v>0</v>
      </c>
      <c r="AL225">
        <v>2</v>
      </c>
      <c r="AM225">
        <v>7</v>
      </c>
      <c r="AN225">
        <v>0</v>
      </c>
      <c r="AO225">
        <v>0</v>
      </c>
      <c r="AP225">
        <v>2</v>
      </c>
      <c r="AQ225">
        <v>9.3742129999999994E-5</v>
      </c>
      <c r="AS225">
        <v>2109</v>
      </c>
      <c r="AT225">
        <v>1517</v>
      </c>
      <c r="AV225" t="s">
        <v>1824</v>
      </c>
      <c r="AW225" t="s">
        <v>1825</v>
      </c>
      <c r="AX225" t="s">
        <v>1826</v>
      </c>
      <c r="AY225" t="s">
        <v>1827</v>
      </c>
      <c r="BB225">
        <v>24.285277780000001</v>
      </c>
      <c r="BC225">
        <v>41.014722220000003</v>
      </c>
      <c r="BD225">
        <v>87.545000000000002</v>
      </c>
      <c r="BE225">
        <v>0</v>
      </c>
      <c r="BF225">
        <v>0</v>
      </c>
      <c r="BG225">
        <v>1</v>
      </c>
      <c r="BH225">
        <v>1</v>
      </c>
      <c r="BI225">
        <v>0</v>
      </c>
      <c r="BJ225">
        <v>0</v>
      </c>
      <c r="BK225">
        <v>0</v>
      </c>
      <c r="BL225">
        <v>0</v>
      </c>
      <c r="BM225">
        <v>0</v>
      </c>
      <c r="BN225">
        <v>0</v>
      </c>
      <c r="BO225" t="s">
        <v>56</v>
      </c>
      <c r="BP225" t="s">
        <v>57</v>
      </c>
      <c r="BQ225" t="s">
        <v>58</v>
      </c>
      <c r="BR225" t="s">
        <v>1828</v>
      </c>
      <c r="BS225" t="s">
        <v>1829</v>
      </c>
      <c r="BT225" t="s">
        <v>61</v>
      </c>
      <c r="BU225" t="s">
        <v>62</v>
      </c>
      <c r="BV225" t="s">
        <v>1830</v>
      </c>
      <c r="BW225" t="s">
        <v>1831</v>
      </c>
      <c r="BX225">
        <v>0</v>
      </c>
      <c r="BY225">
        <v>228</v>
      </c>
    </row>
    <row r="226" spans="1:77" hidden="1" x14ac:dyDescent="0.25">
      <c r="A226">
        <v>229</v>
      </c>
      <c r="B226">
        <v>39018</v>
      </c>
      <c r="C226" t="s">
        <v>7246</v>
      </c>
      <c r="D226" t="s">
        <v>46</v>
      </c>
      <c r="E226" t="s">
        <v>209</v>
      </c>
      <c r="F226" t="s">
        <v>1840</v>
      </c>
      <c r="G226">
        <v>2010</v>
      </c>
      <c r="L226">
        <v>193</v>
      </c>
      <c r="M226">
        <v>14</v>
      </c>
      <c r="N226">
        <v>13</v>
      </c>
      <c r="O226">
        <v>11</v>
      </c>
      <c r="P226">
        <v>13</v>
      </c>
      <c r="Q226">
        <v>15</v>
      </c>
      <c r="R226">
        <v>16</v>
      </c>
      <c r="S226">
        <v>8</v>
      </c>
      <c r="T226">
        <v>14</v>
      </c>
      <c r="U226">
        <v>6</v>
      </c>
      <c r="V226">
        <v>14</v>
      </c>
      <c r="W226">
        <v>5</v>
      </c>
      <c r="X226">
        <v>5</v>
      </c>
      <c r="Y226">
        <v>8</v>
      </c>
      <c r="Z226">
        <v>5</v>
      </c>
      <c r="AA226">
        <v>12</v>
      </c>
      <c r="AB226">
        <v>22</v>
      </c>
      <c r="AC226">
        <v>12</v>
      </c>
      <c r="AD226">
        <v>23</v>
      </c>
      <c r="AE226">
        <v>28</v>
      </c>
      <c r="AF226">
        <v>18</v>
      </c>
      <c r="AG226">
        <v>9</v>
      </c>
      <c r="AH226">
        <v>3</v>
      </c>
      <c r="AI226">
        <v>3</v>
      </c>
      <c r="AJ226">
        <v>3</v>
      </c>
      <c r="AK226">
        <v>4</v>
      </c>
      <c r="AL226">
        <v>13</v>
      </c>
      <c r="AM226">
        <v>13</v>
      </c>
      <c r="AN226">
        <v>21</v>
      </c>
      <c r="AO226">
        <v>9</v>
      </c>
      <c r="AP226">
        <v>14</v>
      </c>
      <c r="AQ226">
        <v>2020.0823001900001</v>
      </c>
      <c r="BY226">
        <v>229</v>
      </c>
    </row>
    <row r="227" spans="1:77" hidden="1" x14ac:dyDescent="0.25">
      <c r="A227">
        <v>230</v>
      </c>
      <c r="B227">
        <v>3753</v>
      </c>
      <c r="C227" t="s">
        <v>7246</v>
      </c>
      <c r="D227" t="s">
        <v>46</v>
      </c>
      <c r="E227" t="s">
        <v>209</v>
      </c>
      <c r="F227" t="s">
        <v>1850</v>
      </c>
      <c r="G227">
        <v>2010</v>
      </c>
      <c r="L227">
        <v>159</v>
      </c>
      <c r="M227">
        <v>14</v>
      </c>
      <c r="N227">
        <v>13</v>
      </c>
      <c r="O227">
        <v>4</v>
      </c>
      <c r="P227">
        <v>6</v>
      </c>
      <c r="Q227">
        <v>10</v>
      </c>
      <c r="R227">
        <v>11</v>
      </c>
      <c r="S227">
        <v>4</v>
      </c>
      <c r="T227">
        <v>11</v>
      </c>
      <c r="U227">
        <v>4</v>
      </c>
      <c r="V227">
        <v>8</v>
      </c>
      <c r="W227">
        <v>2</v>
      </c>
      <c r="X227">
        <v>1</v>
      </c>
      <c r="Y227">
        <v>1</v>
      </c>
      <c r="Z227">
        <v>2</v>
      </c>
      <c r="AA227">
        <v>1</v>
      </c>
      <c r="AB227">
        <v>0</v>
      </c>
      <c r="AC227">
        <v>0</v>
      </c>
      <c r="AD227">
        <v>0</v>
      </c>
      <c r="AE227">
        <v>1</v>
      </c>
      <c r="AF227">
        <v>2</v>
      </c>
      <c r="AG227">
        <v>2</v>
      </c>
      <c r="AH227">
        <v>1</v>
      </c>
      <c r="AI227">
        <v>0</v>
      </c>
      <c r="AJ227">
        <v>3</v>
      </c>
      <c r="AK227">
        <v>0</v>
      </c>
      <c r="AL227">
        <v>1</v>
      </c>
      <c r="AM227">
        <v>5</v>
      </c>
      <c r="AN227">
        <v>15</v>
      </c>
      <c r="AO227">
        <v>8</v>
      </c>
      <c r="AP227">
        <v>8</v>
      </c>
      <c r="AQ227">
        <v>180.99410462200001</v>
      </c>
      <c r="BY227">
        <v>230</v>
      </c>
    </row>
    <row r="228" spans="1:77" hidden="1" x14ac:dyDescent="0.25">
      <c r="A228">
        <v>231</v>
      </c>
      <c r="B228">
        <v>9065</v>
      </c>
      <c r="C228" t="s">
        <v>7247</v>
      </c>
      <c r="D228" t="s">
        <v>46</v>
      </c>
      <c r="E228" t="s">
        <v>209</v>
      </c>
      <c r="F228" t="s">
        <v>1853</v>
      </c>
      <c r="G228">
        <v>2017</v>
      </c>
      <c r="L228">
        <v>15848</v>
      </c>
      <c r="M228">
        <v>0</v>
      </c>
      <c r="N228">
        <v>187</v>
      </c>
      <c r="O228">
        <v>158</v>
      </c>
      <c r="P228">
        <v>100</v>
      </c>
      <c r="Q228">
        <v>209</v>
      </c>
      <c r="R228">
        <v>268</v>
      </c>
      <c r="S228">
        <v>257</v>
      </c>
      <c r="T228">
        <v>934</v>
      </c>
      <c r="U228">
        <v>205</v>
      </c>
      <c r="V228">
        <v>138</v>
      </c>
      <c r="W228">
        <v>227</v>
      </c>
      <c r="X228">
        <v>86</v>
      </c>
      <c r="Y228">
        <v>780</v>
      </c>
      <c r="Z228">
        <v>132</v>
      </c>
      <c r="AA228">
        <v>138</v>
      </c>
      <c r="AB228">
        <v>230</v>
      </c>
      <c r="AC228">
        <v>84</v>
      </c>
      <c r="AD228">
        <v>255</v>
      </c>
      <c r="AE228">
        <v>382</v>
      </c>
      <c r="AF228">
        <v>216</v>
      </c>
      <c r="AG228">
        <v>73</v>
      </c>
      <c r="AH228">
        <v>110</v>
      </c>
      <c r="AI228">
        <v>145</v>
      </c>
      <c r="AJ228">
        <v>82</v>
      </c>
      <c r="AK228">
        <v>15</v>
      </c>
      <c r="AL228">
        <v>101</v>
      </c>
      <c r="AM228">
        <v>131</v>
      </c>
      <c r="AN228">
        <v>417</v>
      </c>
      <c r="AO228">
        <v>254</v>
      </c>
      <c r="AP228">
        <v>189</v>
      </c>
      <c r="AQ228">
        <v>1.4256718599999999E-3</v>
      </c>
      <c r="BY228">
        <v>231</v>
      </c>
    </row>
    <row r="229" spans="1:77" hidden="1" x14ac:dyDescent="0.25">
      <c r="A229">
        <v>232</v>
      </c>
      <c r="B229">
        <v>977</v>
      </c>
      <c r="C229" t="s">
        <v>7248</v>
      </c>
      <c r="D229" t="s">
        <v>46</v>
      </c>
      <c r="E229" t="s">
        <v>209</v>
      </c>
      <c r="F229" t="s">
        <v>1564</v>
      </c>
      <c r="G229">
        <v>2017</v>
      </c>
      <c r="I229">
        <v>0</v>
      </c>
      <c r="L229">
        <v>8303</v>
      </c>
      <c r="M229">
        <v>0</v>
      </c>
      <c r="N229">
        <v>43</v>
      </c>
      <c r="O229">
        <v>83</v>
      </c>
      <c r="P229">
        <v>36</v>
      </c>
      <c r="Q229">
        <v>64</v>
      </c>
      <c r="R229">
        <v>130</v>
      </c>
      <c r="S229">
        <v>133</v>
      </c>
      <c r="T229">
        <v>526</v>
      </c>
      <c r="U229">
        <v>80</v>
      </c>
      <c r="V229">
        <v>39</v>
      </c>
      <c r="W229">
        <v>61</v>
      </c>
      <c r="X229">
        <v>23</v>
      </c>
      <c r="Y229">
        <v>208</v>
      </c>
      <c r="Z229">
        <v>29</v>
      </c>
      <c r="AA229">
        <v>23</v>
      </c>
      <c r="AB229">
        <v>64</v>
      </c>
      <c r="AC229">
        <v>21</v>
      </c>
      <c r="AD229">
        <v>65</v>
      </c>
      <c r="AE229">
        <v>104</v>
      </c>
      <c r="AF229">
        <v>48</v>
      </c>
      <c r="AG229">
        <v>24</v>
      </c>
      <c r="AH229">
        <v>31</v>
      </c>
      <c r="AI229">
        <v>26</v>
      </c>
      <c r="AJ229">
        <v>10</v>
      </c>
      <c r="AK229">
        <v>3</v>
      </c>
      <c r="AL229">
        <v>23</v>
      </c>
      <c r="AM229">
        <v>28</v>
      </c>
      <c r="AN229">
        <v>70</v>
      </c>
      <c r="AO229">
        <v>51</v>
      </c>
      <c r="AP229">
        <v>26</v>
      </c>
      <c r="AQ229">
        <v>3.9493748999999998E-4</v>
      </c>
      <c r="AS229">
        <v>2131</v>
      </c>
      <c r="AT229">
        <v>1550</v>
      </c>
      <c r="AV229" t="s">
        <v>1566</v>
      </c>
      <c r="AW229" t="s">
        <v>1567</v>
      </c>
      <c r="AX229" t="s">
        <v>1568</v>
      </c>
      <c r="AY229" t="s">
        <v>1569</v>
      </c>
      <c r="BB229">
        <v>38.935833330000001</v>
      </c>
      <c r="BC229">
        <v>15.33527778</v>
      </c>
      <c r="BD229">
        <v>481</v>
      </c>
      <c r="BE229">
        <v>0</v>
      </c>
      <c r="BF229">
        <v>1</v>
      </c>
      <c r="BG229">
        <v>0</v>
      </c>
      <c r="BH229">
        <v>1</v>
      </c>
      <c r="BI229">
        <v>0</v>
      </c>
      <c r="BJ229">
        <v>0</v>
      </c>
      <c r="BK229">
        <v>0</v>
      </c>
      <c r="BL229">
        <v>0</v>
      </c>
      <c r="BM229">
        <v>0</v>
      </c>
      <c r="BN229">
        <v>0</v>
      </c>
      <c r="BO229" t="s">
        <v>276</v>
      </c>
      <c r="BP229" t="s">
        <v>57</v>
      </c>
      <c r="BQ229" t="s">
        <v>58</v>
      </c>
      <c r="BR229" t="s">
        <v>1570</v>
      </c>
      <c r="BS229" t="s">
        <v>1571</v>
      </c>
      <c r="BT229" t="s">
        <v>101</v>
      </c>
      <c r="BU229" t="s">
        <v>102</v>
      </c>
      <c r="BV229" t="s">
        <v>1572</v>
      </c>
      <c r="BW229" t="s">
        <v>1573</v>
      </c>
      <c r="BX229">
        <v>0</v>
      </c>
      <c r="BY229">
        <v>232</v>
      </c>
    </row>
    <row r="230" spans="1:77" hidden="1" x14ac:dyDescent="0.25">
      <c r="A230">
        <v>233</v>
      </c>
      <c r="B230">
        <v>11941</v>
      </c>
      <c r="C230" t="s">
        <v>7249</v>
      </c>
      <c r="D230" t="s">
        <v>46</v>
      </c>
      <c r="E230" t="s">
        <v>209</v>
      </c>
      <c r="F230" t="s">
        <v>1865</v>
      </c>
      <c r="G230">
        <v>1992</v>
      </c>
      <c r="I230">
        <v>0</v>
      </c>
      <c r="L230">
        <v>990</v>
      </c>
      <c r="M230">
        <v>3</v>
      </c>
      <c r="N230">
        <v>52</v>
      </c>
      <c r="O230">
        <v>16</v>
      </c>
      <c r="P230">
        <v>27</v>
      </c>
      <c r="Q230">
        <v>61</v>
      </c>
      <c r="R230">
        <v>39</v>
      </c>
      <c r="S230">
        <v>45</v>
      </c>
      <c r="T230">
        <v>55</v>
      </c>
      <c r="U230">
        <v>28</v>
      </c>
      <c r="V230">
        <v>38</v>
      </c>
      <c r="W230">
        <v>24</v>
      </c>
      <c r="X230">
        <v>38</v>
      </c>
      <c r="Y230">
        <v>10</v>
      </c>
      <c r="Z230">
        <v>41</v>
      </c>
      <c r="AA230">
        <v>28</v>
      </c>
      <c r="AB230">
        <v>12</v>
      </c>
      <c r="AC230">
        <v>6</v>
      </c>
      <c r="AD230">
        <v>47</v>
      </c>
      <c r="AE230">
        <v>25</v>
      </c>
      <c r="AF230">
        <v>63</v>
      </c>
      <c r="AG230">
        <v>38</v>
      </c>
      <c r="AH230">
        <v>5</v>
      </c>
      <c r="AI230">
        <v>10</v>
      </c>
      <c r="AJ230">
        <v>10</v>
      </c>
      <c r="AK230">
        <v>28</v>
      </c>
      <c r="AL230">
        <v>9</v>
      </c>
      <c r="AM230">
        <v>15</v>
      </c>
      <c r="AN230">
        <v>4</v>
      </c>
      <c r="AO230">
        <v>26</v>
      </c>
      <c r="AP230">
        <v>46</v>
      </c>
      <c r="AQ230">
        <v>6.4388163999999995E-4</v>
      </c>
      <c r="AS230">
        <v>680</v>
      </c>
      <c r="AT230">
        <v>575</v>
      </c>
      <c r="AV230" t="s">
        <v>1867</v>
      </c>
      <c r="AW230" t="s">
        <v>1868</v>
      </c>
      <c r="AX230" t="s">
        <v>1869</v>
      </c>
      <c r="AY230" t="s">
        <v>1870</v>
      </c>
      <c r="BB230">
        <v>103.237589</v>
      </c>
      <c r="BC230">
        <v>17.407772000000001</v>
      </c>
      <c r="BD230">
        <v>30</v>
      </c>
      <c r="BE230">
        <v>0</v>
      </c>
      <c r="BF230">
        <v>0</v>
      </c>
      <c r="BG230">
        <v>1</v>
      </c>
      <c r="BH230">
        <v>0</v>
      </c>
      <c r="BI230">
        <v>0</v>
      </c>
      <c r="BJ230">
        <v>0</v>
      </c>
      <c r="BK230">
        <v>0</v>
      </c>
      <c r="BL230">
        <v>0</v>
      </c>
      <c r="BM230">
        <v>0</v>
      </c>
      <c r="BN230">
        <v>0</v>
      </c>
      <c r="BO230" t="s">
        <v>74</v>
      </c>
      <c r="BP230" t="s">
        <v>57</v>
      </c>
      <c r="BQ230" t="s">
        <v>58</v>
      </c>
      <c r="BR230" t="s">
        <v>1871</v>
      </c>
      <c r="BS230" t="s">
        <v>1872</v>
      </c>
      <c r="BT230" t="s">
        <v>217</v>
      </c>
      <c r="BU230" t="s">
        <v>218</v>
      </c>
      <c r="BV230" t="s">
        <v>1873</v>
      </c>
      <c r="BW230" t="s">
        <v>1874</v>
      </c>
      <c r="BX230">
        <v>0</v>
      </c>
      <c r="BY230">
        <v>233</v>
      </c>
    </row>
    <row r="231" spans="1:77" hidden="1" x14ac:dyDescent="0.25">
      <c r="A231">
        <v>234</v>
      </c>
      <c r="B231">
        <v>15</v>
      </c>
      <c r="C231" t="s">
        <v>7250</v>
      </c>
      <c r="D231" t="s">
        <v>46</v>
      </c>
      <c r="E231" t="s">
        <v>209</v>
      </c>
      <c r="F231" t="s">
        <v>1881</v>
      </c>
      <c r="G231">
        <v>1992</v>
      </c>
      <c r="L231">
        <v>287</v>
      </c>
      <c r="M231">
        <v>3</v>
      </c>
      <c r="N231">
        <v>12</v>
      </c>
      <c r="O231">
        <v>4</v>
      </c>
      <c r="P231">
        <v>11</v>
      </c>
      <c r="Q231">
        <v>12</v>
      </c>
      <c r="R231">
        <v>8</v>
      </c>
      <c r="S231">
        <v>3</v>
      </c>
      <c r="T231">
        <v>7</v>
      </c>
      <c r="U231">
        <v>4</v>
      </c>
      <c r="V231">
        <v>0</v>
      </c>
      <c r="W231">
        <v>1</v>
      </c>
      <c r="X231">
        <v>2</v>
      </c>
      <c r="Y231">
        <v>0</v>
      </c>
      <c r="Z231">
        <v>0</v>
      </c>
      <c r="AA231">
        <v>0</v>
      </c>
      <c r="AB231">
        <v>0</v>
      </c>
      <c r="AC231">
        <v>1</v>
      </c>
      <c r="AD231">
        <v>1</v>
      </c>
      <c r="AE231">
        <v>0</v>
      </c>
      <c r="AF231">
        <v>2</v>
      </c>
      <c r="AG231">
        <v>0</v>
      </c>
      <c r="AH231">
        <v>0</v>
      </c>
      <c r="AI231">
        <v>1</v>
      </c>
      <c r="AJ231">
        <v>0</v>
      </c>
      <c r="AK231">
        <v>0</v>
      </c>
      <c r="AL231">
        <v>0</v>
      </c>
      <c r="AM231">
        <v>0</v>
      </c>
      <c r="AN231">
        <v>0</v>
      </c>
      <c r="AO231">
        <v>0</v>
      </c>
      <c r="AP231">
        <v>0</v>
      </c>
      <c r="AQ231">
        <v>2.2094439999999999E-5</v>
      </c>
      <c r="BY231">
        <v>234</v>
      </c>
    </row>
    <row r="232" spans="1:77" hidden="1" x14ac:dyDescent="0.25">
      <c r="A232">
        <v>235</v>
      </c>
      <c r="B232">
        <v>26</v>
      </c>
      <c r="C232" t="s">
        <v>7250</v>
      </c>
      <c r="D232" t="s">
        <v>46</v>
      </c>
      <c r="E232" t="s">
        <v>209</v>
      </c>
      <c r="F232" t="s">
        <v>1881</v>
      </c>
      <c r="G232">
        <v>1992</v>
      </c>
      <c r="L232">
        <v>13</v>
      </c>
      <c r="M232">
        <v>0</v>
      </c>
      <c r="N232">
        <v>0</v>
      </c>
      <c r="O232">
        <v>0</v>
      </c>
      <c r="P232">
        <v>0</v>
      </c>
      <c r="Q232">
        <v>0</v>
      </c>
      <c r="R232">
        <v>0</v>
      </c>
      <c r="S232">
        <v>1</v>
      </c>
      <c r="T232">
        <v>1</v>
      </c>
      <c r="U232">
        <v>3</v>
      </c>
      <c r="V232">
        <v>2</v>
      </c>
      <c r="W232">
        <v>1</v>
      </c>
      <c r="X232">
        <v>1</v>
      </c>
      <c r="Y232">
        <v>0</v>
      </c>
      <c r="Z232">
        <v>2</v>
      </c>
      <c r="AA232">
        <v>1</v>
      </c>
      <c r="AB232">
        <v>0</v>
      </c>
      <c r="AC232">
        <v>0</v>
      </c>
      <c r="AD232">
        <v>3</v>
      </c>
      <c r="AE232">
        <v>0</v>
      </c>
      <c r="AF232">
        <v>3</v>
      </c>
      <c r="AG232">
        <v>2</v>
      </c>
      <c r="AH232">
        <v>1</v>
      </c>
      <c r="AI232">
        <v>0</v>
      </c>
      <c r="AJ232">
        <v>0</v>
      </c>
      <c r="AK232">
        <v>0</v>
      </c>
      <c r="AL232">
        <v>0</v>
      </c>
      <c r="AM232">
        <v>1</v>
      </c>
      <c r="AN232">
        <v>0</v>
      </c>
      <c r="AO232">
        <v>0</v>
      </c>
      <c r="AP232">
        <v>2</v>
      </c>
      <c r="AQ232">
        <v>3.4781199999999999E-6</v>
      </c>
      <c r="BY232">
        <v>235</v>
      </c>
    </row>
    <row r="233" spans="1:77" hidden="1" x14ac:dyDescent="0.25">
      <c r="A233">
        <v>236</v>
      </c>
      <c r="B233">
        <v>67435</v>
      </c>
      <c r="C233" t="s">
        <v>7251</v>
      </c>
      <c r="D233" t="s">
        <v>46</v>
      </c>
      <c r="E233" t="s">
        <v>209</v>
      </c>
      <c r="F233" t="s">
        <v>924</v>
      </c>
      <c r="G233">
        <v>1987</v>
      </c>
      <c r="I233">
        <v>0</v>
      </c>
      <c r="L233">
        <v>7756</v>
      </c>
      <c r="M233">
        <v>132</v>
      </c>
      <c r="N233">
        <v>396</v>
      </c>
      <c r="O233">
        <v>376</v>
      </c>
      <c r="P233">
        <v>250</v>
      </c>
      <c r="Q233">
        <v>426</v>
      </c>
      <c r="R233">
        <v>361</v>
      </c>
      <c r="S233">
        <v>262</v>
      </c>
      <c r="T233">
        <v>817</v>
      </c>
      <c r="U233">
        <v>569</v>
      </c>
      <c r="V233">
        <v>540</v>
      </c>
      <c r="W233">
        <v>482</v>
      </c>
      <c r="X233">
        <v>1054</v>
      </c>
      <c r="Y233">
        <v>575</v>
      </c>
      <c r="Z233">
        <v>388</v>
      </c>
      <c r="AA233">
        <v>298</v>
      </c>
      <c r="AB233">
        <v>987</v>
      </c>
      <c r="AC233">
        <v>587</v>
      </c>
      <c r="AD233">
        <v>1475</v>
      </c>
      <c r="AE233">
        <v>971</v>
      </c>
      <c r="AF233">
        <v>1105</v>
      </c>
      <c r="AG233">
        <v>1567</v>
      </c>
      <c r="AH233">
        <v>1534</v>
      </c>
      <c r="AI233">
        <v>990</v>
      </c>
      <c r="AJ233">
        <v>792</v>
      </c>
      <c r="AK233">
        <v>656</v>
      </c>
      <c r="AL233">
        <v>1623</v>
      </c>
      <c r="AM233">
        <v>1220</v>
      </c>
      <c r="AN233">
        <v>547</v>
      </c>
      <c r="AO233">
        <v>588</v>
      </c>
      <c r="AP233">
        <v>63</v>
      </c>
      <c r="AQ233">
        <v>4.4925250900000003E-3</v>
      </c>
      <c r="AS233">
        <v>512</v>
      </c>
      <c r="AT233">
        <v>441</v>
      </c>
      <c r="AV233" t="s">
        <v>926</v>
      </c>
      <c r="AW233" t="s">
        <v>927</v>
      </c>
      <c r="AX233" t="s">
        <v>928</v>
      </c>
      <c r="AY233" t="s">
        <v>929</v>
      </c>
      <c r="BB233">
        <v>109.259951</v>
      </c>
      <c r="BC233">
        <v>34.381310999999997</v>
      </c>
      <c r="BD233">
        <v>244</v>
      </c>
      <c r="BE233">
        <v>1</v>
      </c>
      <c r="BF233">
        <v>0</v>
      </c>
      <c r="BG233">
        <v>1</v>
      </c>
      <c r="BH233">
        <v>1</v>
      </c>
      <c r="BI233">
        <v>0</v>
      </c>
      <c r="BJ233">
        <v>1</v>
      </c>
      <c r="BK233">
        <v>0</v>
      </c>
      <c r="BL233">
        <v>0</v>
      </c>
      <c r="BM233">
        <v>0</v>
      </c>
      <c r="BN233">
        <v>0</v>
      </c>
      <c r="BO233" t="s">
        <v>930</v>
      </c>
      <c r="BP233" t="s">
        <v>57</v>
      </c>
      <c r="BQ233" t="s">
        <v>58</v>
      </c>
      <c r="BR233" t="s">
        <v>909</v>
      </c>
      <c r="BS233" t="s">
        <v>910</v>
      </c>
      <c r="BT233" t="s">
        <v>217</v>
      </c>
      <c r="BU233" t="s">
        <v>218</v>
      </c>
      <c r="BV233" t="s">
        <v>911</v>
      </c>
      <c r="BW233" t="s">
        <v>912</v>
      </c>
      <c r="BX233">
        <v>0</v>
      </c>
      <c r="BY233">
        <v>236</v>
      </c>
    </row>
    <row r="234" spans="1:77" hidden="1" x14ac:dyDescent="0.25">
      <c r="A234">
        <v>237</v>
      </c>
      <c r="B234">
        <v>56873</v>
      </c>
      <c r="C234" t="s">
        <v>7252</v>
      </c>
      <c r="D234" t="s">
        <v>46</v>
      </c>
      <c r="E234" t="s">
        <v>209</v>
      </c>
      <c r="F234" t="s">
        <v>924</v>
      </c>
      <c r="G234">
        <v>1994</v>
      </c>
      <c r="I234">
        <v>0</v>
      </c>
      <c r="L234">
        <v>8232</v>
      </c>
      <c r="M234">
        <v>457</v>
      </c>
      <c r="N234">
        <v>226</v>
      </c>
      <c r="O234">
        <v>464</v>
      </c>
      <c r="P234">
        <v>622</v>
      </c>
      <c r="Q234">
        <v>290</v>
      </c>
      <c r="R234">
        <v>301</v>
      </c>
      <c r="S234">
        <v>274</v>
      </c>
      <c r="T234">
        <v>235</v>
      </c>
      <c r="U234">
        <v>234</v>
      </c>
      <c r="V234">
        <v>426</v>
      </c>
      <c r="W234">
        <v>155</v>
      </c>
      <c r="X234">
        <v>210</v>
      </c>
      <c r="Y234">
        <v>191</v>
      </c>
      <c r="Z234">
        <v>275</v>
      </c>
      <c r="AA234">
        <v>268</v>
      </c>
      <c r="AB234">
        <v>235</v>
      </c>
      <c r="AC234">
        <v>188</v>
      </c>
      <c r="AD234">
        <v>366</v>
      </c>
      <c r="AE234">
        <v>367</v>
      </c>
      <c r="AF234">
        <v>366</v>
      </c>
      <c r="AG234">
        <v>372</v>
      </c>
      <c r="AH234">
        <v>483</v>
      </c>
      <c r="AI234">
        <v>688</v>
      </c>
      <c r="AJ234">
        <v>599</v>
      </c>
      <c r="AK234">
        <v>596</v>
      </c>
      <c r="AL234">
        <v>596</v>
      </c>
      <c r="AM234">
        <v>626</v>
      </c>
      <c r="AN234">
        <v>759</v>
      </c>
      <c r="AO234">
        <v>472</v>
      </c>
      <c r="AP234">
        <v>314</v>
      </c>
      <c r="AQ234">
        <v>3.2969416900000001E-3</v>
      </c>
      <c r="AS234">
        <v>831</v>
      </c>
      <c r="AT234">
        <v>703</v>
      </c>
      <c r="AV234" t="s">
        <v>938</v>
      </c>
      <c r="AW234" t="s">
        <v>939</v>
      </c>
      <c r="AX234" t="s">
        <v>940</v>
      </c>
      <c r="AY234" t="s">
        <v>941</v>
      </c>
      <c r="BB234">
        <v>117.93832999999999</v>
      </c>
      <c r="BC234">
        <v>40.986939999999997</v>
      </c>
      <c r="BD234">
        <v>611.20000000000005</v>
      </c>
      <c r="BE234">
        <v>0</v>
      </c>
      <c r="BF234">
        <v>1</v>
      </c>
      <c r="BG234">
        <v>0</v>
      </c>
      <c r="BH234">
        <v>1</v>
      </c>
      <c r="BI234">
        <v>0</v>
      </c>
      <c r="BJ234">
        <v>0</v>
      </c>
      <c r="BK234">
        <v>0</v>
      </c>
      <c r="BL234">
        <v>0</v>
      </c>
      <c r="BM234">
        <v>0</v>
      </c>
      <c r="BN234">
        <v>0</v>
      </c>
      <c r="BO234" t="s">
        <v>276</v>
      </c>
      <c r="BP234" t="s">
        <v>57</v>
      </c>
      <c r="BQ234" t="s">
        <v>58</v>
      </c>
      <c r="BR234" t="s">
        <v>909</v>
      </c>
      <c r="BS234" t="s">
        <v>910</v>
      </c>
      <c r="BT234" t="s">
        <v>217</v>
      </c>
      <c r="BU234" t="s">
        <v>218</v>
      </c>
      <c r="BV234" t="s">
        <v>911</v>
      </c>
      <c r="BW234" t="s">
        <v>912</v>
      </c>
      <c r="BX234">
        <v>0</v>
      </c>
      <c r="BY234">
        <v>237</v>
      </c>
    </row>
    <row r="235" spans="1:77" hidden="1" x14ac:dyDescent="0.25">
      <c r="A235">
        <v>238</v>
      </c>
      <c r="B235">
        <v>534</v>
      </c>
      <c r="C235" t="s">
        <v>7253</v>
      </c>
      <c r="D235" t="s">
        <v>46</v>
      </c>
      <c r="E235" t="s">
        <v>209</v>
      </c>
      <c r="F235" t="s">
        <v>1901</v>
      </c>
      <c r="G235">
        <v>1999</v>
      </c>
      <c r="L235">
        <v>438</v>
      </c>
      <c r="M235">
        <v>121</v>
      </c>
      <c r="N235">
        <v>339</v>
      </c>
      <c r="O235">
        <v>36</v>
      </c>
      <c r="P235">
        <v>65</v>
      </c>
      <c r="Q235">
        <v>118</v>
      </c>
      <c r="R235">
        <v>195</v>
      </c>
      <c r="S235">
        <v>90</v>
      </c>
      <c r="T235">
        <v>90</v>
      </c>
      <c r="U235">
        <v>27</v>
      </c>
      <c r="V235">
        <v>62</v>
      </c>
      <c r="W235">
        <v>67</v>
      </c>
      <c r="X235">
        <v>69</v>
      </c>
      <c r="Y235">
        <v>90</v>
      </c>
      <c r="Z235">
        <v>46</v>
      </c>
      <c r="AA235">
        <v>59</v>
      </c>
      <c r="AB235">
        <v>44</v>
      </c>
      <c r="AC235">
        <v>16</v>
      </c>
      <c r="AD235">
        <v>25</v>
      </c>
      <c r="AE235">
        <v>29</v>
      </c>
      <c r="AF235">
        <v>16</v>
      </c>
      <c r="AG235">
        <v>38</v>
      </c>
      <c r="AH235">
        <v>26</v>
      </c>
      <c r="AI235">
        <v>16</v>
      </c>
      <c r="AJ235">
        <v>9</v>
      </c>
      <c r="AK235">
        <v>3</v>
      </c>
      <c r="AL235">
        <v>3</v>
      </c>
      <c r="AM235">
        <v>3</v>
      </c>
      <c r="AN235">
        <v>2</v>
      </c>
      <c r="AO235">
        <v>6</v>
      </c>
      <c r="AP235">
        <v>2</v>
      </c>
      <c r="BY235">
        <v>238</v>
      </c>
    </row>
    <row r="236" spans="1:77" hidden="1" x14ac:dyDescent="0.25">
      <c r="A236">
        <v>239</v>
      </c>
      <c r="B236">
        <v>1539</v>
      </c>
      <c r="C236" t="s">
        <v>7254</v>
      </c>
      <c r="D236" t="s">
        <v>46</v>
      </c>
      <c r="E236" t="s">
        <v>209</v>
      </c>
      <c r="F236" t="s">
        <v>1909</v>
      </c>
      <c r="G236">
        <v>2019</v>
      </c>
      <c r="L236">
        <v>15680</v>
      </c>
      <c r="M236">
        <v>36</v>
      </c>
      <c r="N236">
        <v>70</v>
      </c>
      <c r="O236">
        <v>70</v>
      </c>
      <c r="P236">
        <v>61</v>
      </c>
      <c r="Q236">
        <v>46</v>
      </c>
      <c r="R236">
        <v>55</v>
      </c>
      <c r="S236">
        <v>43</v>
      </c>
      <c r="T236">
        <v>36</v>
      </c>
      <c r="U236">
        <v>38</v>
      </c>
      <c r="V236">
        <v>19</v>
      </c>
      <c r="W236">
        <v>16</v>
      </c>
      <c r="X236">
        <v>14</v>
      </c>
      <c r="Y236">
        <v>34</v>
      </c>
      <c r="Z236">
        <v>25</v>
      </c>
      <c r="AA236">
        <v>19</v>
      </c>
      <c r="AB236">
        <v>8</v>
      </c>
      <c r="AC236">
        <v>10</v>
      </c>
      <c r="AD236">
        <v>12</v>
      </c>
      <c r="AE236">
        <v>11</v>
      </c>
      <c r="AF236">
        <v>11</v>
      </c>
      <c r="AG236">
        <v>7</v>
      </c>
      <c r="AH236">
        <v>4</v>
      </c>
      <c r="AI236">
        <v>6</v>
      </c>
      <c r="AJ236">
        <v>27</v>
      </c>
      <c r="AK236">
        <v>14</v>
      </c>
      <c r="AL236">
        <v>5</v>
      </c>
      <c r="AM236">
        <v>7</v>
      </c>
      <c r="AN236">
        <v>3</v>
      </c>
      <c r="AO236">
        <v>8</v>
      </c>
      <c r="AP236">
        <v>13</v>
      </c>
      <c r="AQ236">
        <v>0</v>
      </c>
      <c r="BY236">
        <v>239</v>
      </c>
    </row>
    <row r="237" spans="1:77" hidden="1" x14ac:dyDescent="0.25">
      <c r="A237">
        <v>240</v>
      </c>
      <c r="B237">
        <v>49</v>
      </c>
      <c r="C237" t="s">
        <v>7254</v>
      </c>
      <c r="D237" t="s">
        <v>46</v>
      </c>
      <c r="E237" t="s">
        <v>209</v>
      </c>
      <c r="F237" t="s">
        <v>1909</v>
      </c>
      <c r="G237">
        <v>2019</v>
      </c>
      <c r="L237">
        <v>372</v>
      </c>
      <c r="M237">
        <v>1</v>
      </c>
      <c r="N237">
        <v>1</v>
      </c>
      <c r="O237">
        <v>11</v>
      </c>
      <c r="P237">
        <v>0</v>
      </c>
      <c r="Q237">
        <v>0</v>
      </c>
      <c r="R237">
        <v>3</v>
      </c>
      <c r="S237">
        <v>0</v>
      </c>
      <c r="T237">
        <v>1</v>
      </c>
      <c r="U237">
        <v>0</v>
      </c>
      <c r="V237">
        <v>3</v>
      </c>
      <c r="W237">
        <v>0</v>
      </c>
      <c r="X237">
        <v>3</v>
      </c>
      <c r="Y237">
        <v>0</v>
      </c>
      <c r="Z237">
        <v>0</v>
      </c>
      <c r="AA237">
        <v>2</v>
      </c>
      <c r="AB237">
        <v>0</v>
      </c>
      <c r="AC237">
        <v>0</v>
      </c>
      <c r="AD237">
        <v>0</v>
      </c>
      <c r="AE237">
        <v>0</v>
      </c>
      <c r="AF237">
        <v>0</v>
      </c>
      <c r="AG237">
        <v>0</v>
      </c>
      <c r="AH237">
        <v>0</v>
      </c>
      <c r="AI237">
        <v>0</v>
      </c>
      <c r="AJ237">
        <v>0</v>
      </c>
      <c r="AK237">
        <v>1</v>
      </c>
      <c r="AL237">
        <v>0</v>
      </c>
      <c r="AM237">
        <v>0</v>
      </c>
      <c r="AN237">
        <v>1</v>
      </c>
      <c r="AO237">
        <v>0</v>
      </c>
      <c r="AP237">
        <v>2</v>
      </c>
      <c r="AQ237">
        <v>0</v>
      </c>
      <c r="BY237">
        <v>240</v>
      </c>
    </row>
    <row r="238" spans="1:77" hidden="1" x14ac:dyDescent="0.25">
      <c r="A238">
        <v>241</v>
      </c>
      <c r="B238">
        <v>1126</v>
      </c>
      <c r="C238" t="s">
        <v>7254</v>
      </c>
      <c r="D238" t="s">
        <v>46</v>
      </c>
      <c r="E238" t="s">
        <v>209</v>
      </c>
      <c r="F238" t="s">
        <v>1909</v>
      </c>
      <c r="G238">
        <v>2019</v>
      </c>
      <c r="I238">
        <v>0</v>
      </c>
      <c r="L238">
        <v>8981</v>
      </c>
      <c r="M238">
        <v>76</v>
      </c>
      <c r="N238">
        <v>111</v>
      </c>
      <c r="O238">
        <v>349</v>
      </c>
      <c r="P238">
        <v>110</v>
      </c>
      <c r="Q238">
        <v>90</v>
      </c>
      <c r="R238">
        <v>62</v>
      </c>
      <c r="S238">
        <v>84</v>
      </c>
      <c r="T238">
        <v>76</v>
      </c>
      <c r="U238">
        <v>59</v>
      </c>
      <c r="V238">
        <v>47</v>
      </c>
      <c r="W238">
        <v>34</v>
      </c>
      <c r="X238">
        <v>47</v>
      </c>
      <c r="Y238">
        <v>25</v>
      </c>
      <c r="Z238">
        <v>34</v>
      </c>
      <c r="AA238">
        <v>19</v>
      </c>
      <c r="AB238">
        <v>31</v>
      </c>
      <c r="AC238">
        <v>14</v>
      </c>
      <c r="AD238">
        <v>22</v>
      </c>
      <c r="AE238">
        <v>11</v>
      </c>
      <c r="AF238">
        <v>22</v>
      </c>
      <c r="AG238">
        <v>18</v>
      </c>
      <c r="AH238">
        <v>13</v>
      </c>
      <c r="AI238">
        <v>2</v>
      </c>
      <c r="AJ238">
        <v>11</v>
      </c>
      <c r="AK238">
        <v>13</v>
      </c>
      <c r="AL238">
        <v>4</v>
      </c>
      <c r="AM238">
        <v>4</v>
      </c>
      <c r="AN238">
        <v>17</v>
      </c>
      <c r="AO238">
        <v>25</v>
      </c>
      <c r="AP238">
        <v>13</v>
      </c>
      <c r="AQ238">
        <v>0</v>
      </c>
      <c r="AS238">
        <v>2284</v>
      </c>
      <c r="AT238">
        <v>1593</v>
      </c>
      <c r="AV238" t="s">
        <v>1919</v>
      </c>
      <c r="AW238" t="s">
        <v>1920</v>
      </c>
      <c r="AX238" t="s">
        <v>1921</v>
      </c>
      <c r="AY238" t="s">
        <v>1922</v>
      </c>
      <c r="BB238">
        <v>135.6094444</v>
      </c>
      <c r="BC238">
        <v>34.562222220000002</v>
      </c>
      <c r="BD238">
        <v>166.66</v>
      </c>
      <c r="BE238">
        <v>0</v>
      </c>
      <c r="BF238">
        <v>0</v>
      </c>
      <c r="BG238">
        <v>1</v>
      </c>
      <c r="BH238">
        <v>1</v>
      </c>
      <c r="BI238">
        <v>0</v>
      </c>
      <c r="BJ238">
        <v>0</v>
      </c>
      <c r="BK238">
        <v>0</v>
      </c>
      <c r="BL238">
        <v>0</v>
      </c>
      <c r="BM238">
        <v>0</v>
      </c>
      <c r="BN238">
        <v>0</v>
      </c>
      <c r="BO238" t="s">
        <v>56</v>
      </c>
      <c r="BP238" t="s">
        <v>57</v>
      </c>
      <c r="BQ238" t="s">
        <v>58</v>
      </c>
      <c r="BR238" t="s">
        <v>811</v>
      </c>
      <c r="BS238" t="s">
        <v>812</v>
      </c>
      <c r="BT238" t="s">
        <v>217</v>
      </c>
      <c r="BU238" t="s">
        <v>218</v>
      </c>
      <c r="BV238" t="s">
        <v>813</v>
      </c>
      <c r="BW238" t="s">
        <v>814</v>
      </c>
      <c r="BX238">
        <v>0</v>
      </c>
      <c r="BY238">
        <v>241</v>
      </c>
    </row>
    <row r="239" spans="1:77" hidden="1" x14ac:dyDescent="0.25">
      <c r="A239">
        <v>242</v>
      </c>
      <c r="B239">
        <v>177840</v>
      </c>
      <c r="C239" t="s">
        <v>7255</v>
      </c>
      <c r="D239" t="s">
        <v>46</v>
      </c>
      <c r="E239" t="s">
        <v>209</v>
      </c>
      <c r="F239" t="s">
        <v>1929</v>
      </c>
      <c r="G239">
        <v>2011</v>
      </c>
      <c r="I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S239">
        <v>1773</v>
      </c>
      <c r="AT239">
        <v>1382</v>
      </c>
      <c r="AV239" t="s">
        <v>1931</v>
      </c>
      <c r="AW239" t="s">
        <v>1932</v>
      </c>
      <c r="AX239" t="s">
        <v>1933</v>
      </c>
      <c r="AY239" t="s">
        <v>1934</v>
      </c>
      <c r="BB239">
        <v>88.395277780000001</v>
      </c>
      <c r="BC239">
        <v>49.333888889999997</v>
      </c>
      <c r="BD239">
        <v>11300</v>
      </c>
      <c r="BE239">
        <v>0</v>
      </c>
      <c r="BF239">
        <v>0</v>
      </c>
      <c r="BG239">
        <v>1</v>
      </c>
      <c r="BH239">
        <v>0</v>
      </c>
      <c r="BI239">
        <v>0</v>
      </c>
      <c r="BJ239">
        <v>0</v>
      </c>
      <c r="BK239">
        <v>0</v>
      </c>
      <c r="BL239">
        <v>0</v>
      </c>
      <c r="BM239">
        <v>0</v>
      </c>
      <c r="BN239">
        <v>0</v>
      </c>
      <c r="BO239" t="s">
        <v>74</v>
      </c>
      <c r="BP239" t="s">
        <v>57</v>
      </c>
      <c r="BQ239" t="s">
        <v>58</v>
      </c>
      <c r="BR239" t="s">
        <v>1935</v>
      </c>
      <c r="BS239" t="s">
        <v>1936</v>
      </c>
      <c r="BT239" t="s">
        <v>217</v>
      </c>
      <c r="BU239" t="s">
        <v>218</v>
      </c>
      <c r="BV239" t="s">
        <v>1937</v>
      </c>
      <c r="BW239" t="s">
        <v>1938</v>
      </c>
      <c r="BX239">
        <v>0</v>
      </c>
      <c r="BY239">
        <v>242</v>
      </c>
    </row>
    <row r="240" spans="1:77" hidden="1" x14ac:dyDescent="0.25">
      <c r="A240">
        <v>243</v>
      </c>
      <c r="B240">
        <v>390439</v>
      </c>
      <c r="C240" t="s">
        <v>7255</v>
      </c>
      <c r="D240" t="s">
        <v>46</v>
      </c>
      <c r="E240" t="s">
        <v>209</v>
      </c>
      <c r="F240" t="s">
        <v>1929</v>
      </c>
      <c r="G240">
        <v>2011</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BY240">
        <v>243</v>
      </c>
    </row>
    <row r="241" spans="1:77" hidden="1" x14ac:dyDescent="0.25">
      <c r="A241">
        <v>244</v>
      </c>
      <c r="B241">
        <v>47414</v>
      </c>
      <c r="C241" t="s">
        <v>7255</v>
      </c>
      <c r="D241" t="s">
        <v>46</v>
      </c>
      <c r="E241" t="s">
        <v>209</v>
      </c>
      <c r="F241" t="s">
        <v>1929</v>
      </c>
      <c r="G241">
        <v>2011</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BY241">
        <v>244</v>
      </c>
    </row>
    <row r="242" spans="1:77" hidden="1" x14ac:dyDescent="0.25">
      <c r="A242">
        <v>245</v>
      </c>
      <c r="B242">
        <v>2231</v>
      </c>
      <c r="C242" t="s">
        <v>7256</v>
      </c>
      <c r="D242" t="s">
        <v>46</v>
      </c>
      <c r="E242" t="s">
        <v>209</v>
      </c>
      <c r="F242" t="s">
        <v>1953</v>
      </c>
      <c r="G242">
        <v>2014</v>
      </c>
      <c r="I242">
        <v>0</v>
      </c>
      <c r="L242">
        <v>8</v>
      </c>
      <c r="M242">
        <v>0</v>
      </c>
      <c r="N242">
        <v>0</v>
      </c>
      <c r="O242">
        <v>0</v>
      </c>
      <c r="P242">
        <v>0</v>
      </c>
      <c r="Q242">
        <v>0</v>
      </c>
      <c r="R242">
        <v>1</v>
      </c>
      <c r="S242">
        <v>1</v>
      </c>
      <c r="T242">
        <v>0</v>
      </c>
      <c r="U242">
        <v>2</v>
      </c>
      <c r="V242">
        <v>0</v>
      </c>
      <c r="W242">
        <v>1</v>
      </c>
      <c r="X242">
        <v>0</v>
      </c>
      <c r="Y242">
        <v>0</v>
      </c>
      <c r="Z242">
        <v>0</v>
      </c>
      <c r="AA242">
        <v>1</v>
      </c>
      <c r="AB242">
        <v>0</v>
      </c>
      <c r="AC242">
        <v>0</v>
      </c>
      <c r="AD242">
        <v>2</v>
      </c>
      <c r="AE242">
        <v>1</v>
      </c>
      <c r="AF242">
        <v>0</v>
      </c>
      <c r="AG242">
        <v>1</v>
      </c>
      <c r="AH242">
        <v>0</v>
      </c>
      <c r="AI242">
        <v>4</v>
      </c>
      <c r="AJ242">
        <v>4</v>
      </c>
      <c r="AK242">
        <v>5</v>
      </c>
      <c r="AL242">
        <v>5</v>
      </c>
      <c r="AM242">
        <v>18</v>
      </c>
      <c r="AN242">
        <v>3</v>
      </c>
      <c r="AO242">
        <v>4</v>
      </c>
      <c r="AP242">
        <v>2</v>
      </c>
      <c r="AQ242">
        <v>125.12974522099999</v>
      </c>
      <c r="AS242">
        <v>2008</v>
      </c>
      <c r="AT242">
        <v>922</v>
      </c>
      <c r="AV242" t="s">
        <v>1955</v>
      </c>
      <c r="AW242" t="s">
        <v>1956</v>
      </c>
      <c r="AX242" t="s">
        <v>1957</v>
      </c>
      <c r="AY242" t="s">
        <v>1958</v>
      </c>
      <c r="BB242">
        <v>72.10166667</v>
      </c>
      <c r="BC242">
        <v>23.858888889999999</v>
      </c>
      <c r="BD242">
        <v>4.68</v>
      </c>
      <c r="BE242">
        <v>1</v>
      </c>
      <c r="BF242">
        <v>0</v>
      </c>
      <c r="BG242">
        <v>0</v>
      </c>
      <c r="BH242">
        <v>1</v>
      </c>
      <c r="BI242">
        <v>0</v>
      </c>
      <c r="BJ242">
        <v>0</v>
      </c>
      <c r="BK242">
        <v>0</v>
      </c>
      <c r="BL242">
        <v>0</v>
      </c>
      <c r="BM242">
        <v>0</v>
      </c>
      <c r="BN242">
        <v>0</v>
      </c>
      <c r="BO242" t="s">
        <v>285</v>
      </c>
      <c r="BP242" t="s">
        <v>57</v>
      </c>
      <c r="BQ242" t="s">
        <v>58</v>
      </c>
      <c r="BR242" t="s">
        <v>711</v>
      </c>
      <c r="BS242" t="s">
        <v>712</v>
      </c>
      <c r="BT242" t="s">
        <v>217</v>
      </c>
      <c r="BU242" t="s">
        <v>218</v>
      </c>
      <c r="BV242" t="s">
        <v>713</v>
      </c>
      <c r="BW242" t="s">
        <v>714</v>
      </c>
      <c r="BX242">
        <v>0</v>
      </c>
      <c r="BY242">
        <v>245</v>
      </c>
    </row>
    <row r="243" spans="1:77" hidden="1" x14ac:dyDescent="0.25">
      <c r="A243">
        <v>246</v>
      </c>
      <c r="B243">
        <v>297417</v>
      </c>
      <c r="C243" t="s">
        <v>7257</v>
      </c>
      <c r="D243" t="s">
        <v>46</v>
      </c>
      <c r="E243" t="s">
        <v>209</v>
      </c>
      <c r="F243" t="s">
        <v>1961</v>
      </c>
      <c r="G243">
        <v>2003</v>
      </c>
      <c r="I243">
        <v>0</v>
      </c>
      <c r="L243">
        <v>1604</v>
      </c>
      <c r="M243">
        <v>0</v>
      </c>
      <c r="N243">
        <v>0</v>
      </c>
      <c r="O243">
        <v>0</v>
      </c>
      <c r="P243">
        <v>0</v>
      </c>
      <c r="Q243">
        <v>0</v>
      </c>
      <c r="R243">
        <v>10</v>
      </c>
      <c r="S243">
        <v>37</v>
      </c>
      <c r="T243">
        <v>95</v>
      </c>
      <c r="U243">
        <v>51</v>
      </c>
      <c r="V243">
        <v>41</v>
      </c>
      <c r="W243">
        <v>35</v>
      </c>
      <c r="X243">
        <v>50</v>
      </c>
      <c r="Y243">
        <v>102</v>
      </c>
      <c r="Z243">
        <v>32</v>
      </c>
      <c r="AA243">
        <v>59</v>
      </c>
      <c r="AB243">
        <v>11</v>
      </c>
      <c r="AC243">
        <v>37</v>
      </c>
      <c r="AD243">
        <v>27</v>
      </c>
      <c r="AE243">
        <v>23</v>
      </c>
      <c r="AF243">
        <v>22</v>
      </c>
      <c r="AG243">
        <v>32</v>
      </c>
      <c r="AH243">
        <v>106</v>
      </c>
      <c r="AI243">
        <v>178</v>
      </c>
      <c r="AJ243">
        <v>94</v>
      </c>
      <c r="AK243">
        <v>69</v>
      </c>
      <c r="AL243">
        <v>66</v>
      </c>
      <c r="AM243">
        <v>87</v>
      </c>
      <c r="AN243">
        <v>101</v>
      </c>
      <c r="AO243">
        <v>34</v>
      </c>
      <c r="AP243">
        <v>55</v>
      </c>
      <c r="AQ243">
        <v>0</v>
      </c>
      <c r="AS243">
        <v>1079</v>
      </c>
      <c r="AT243">
        <v>925</v>
      </c>
      <c r="AV243" t="s">
        <v>1963</v>
      </c>
      <c r="AW243" t="s">
        <v>1964</v>
      </c>
      <c r="AX243" t="s">
        <v>1965</v>
      </c>
      <c r="AY243" t="s">
        <v>1966</v>
      </c>
      <c r="AZ243" t="s">
        <v>1967</v>
      </c>
      <c r="BA243" t="s">
        <v>1968</v>
      </c>
      <c r="BB243">
        <v>77.583333330000002</v>
      </c>
      <c r="BC243">
        <v>22.92777778</v>
      </c>
      <c r="BD243">
        <v>1893</v>
      </c>
      <c r="BE243">
        <v>0</v>
      </c>
      <c r="BF243">
        <v>0</v>
      </c>
      <c r="BG243">
        <v>1</v>
      </c>
      <c r="BH243">
        <v>0</v>
      </c>
      <c r="BI243">
        <v>1</v>
      </c>
      <c r="BJ243">
        <v>0</v>
      </c>
      <c r="BK243">
        <v>0</v>
      </c>
      <c r="BL243">
        <v>0</v>
      </c>
      <c r="BM243">
        <v>0</v>
      </c>
      <c r="BN243">
        <v>0</v>
      </c>
      <c r="BO243" t="s">
        <v>202</v>
      </c>
      <c r="BP243" t="s">
        <v>57</v>
      </c>
      <c r="BQ243" t="s">
        <v>58</v>
      </c>
      <c r="BR243" t="s">
        <v>711</v>
      </c>
      <c r="BS243" t="s">
        <v>712</v>
      </c>
      <c r="BT243" t="s">
        <v>217</v>
      </c>
      <c r="BU243" t="s">
        <v>218</v>
      </c>
      <c r="BV243" t="s">
        <v>713</v>
      </c>
      <c r="BW243" t="s">
        <v>714</v>
      </c>
      <c r="BX243">
        <v>0</v>
      </c>
      <c r="BY243">
        <v>246</v>
      </c>
    </row>
    <row r="244" spans="1:77" hidden="1" x14ac:dyDescent="0.25">
      <c r="A244">
        <v>247</v>
      </c>
      <c r="B244">
        <v>163</v>
      </c>
      <c r="C244" t="s">
        <v>7258</v>
      </c>
      <c r="D244" t="s">
        <v>46</v>
      </c>
      <c r="E244" t="s">
        <v>209</v>
      </c>
      <c r="F244" t="s">
        <v>227</v>
      </c>
      <c r="G244">
        <v>2004</v>
      </c>
      <c r="I244">
        <v>0</v>
      </c>
      <c r="L244">
        <v>1284</v>
      </c>
      <c r="M244">
        <v>1</v>
      </c>
      <c r="N244">
        <v>0</v>
      </c>
      <c r="O244">
        <v>2</v>
      </c>
      <c r="P244">
        <v>0</v>
      </c>
      <c r="Q244">
        <v>0</v>
      </c>
      <c r="R244">
        <v>5</v>
      </c>
      <c r="S244">
        <v>0</v>
      </c>
      <c r="T244">
        <v>0</v>
      </c>
      <c r="U244">
        <v>0</v>
      </c>
      <c r="V244">
        <v>0</v>
      </c>
      <c r="W244">
        <v>3</v>
      </c>
      <c r="X244">
        <v>0</v>
      </c>
      <c r="Y244">
        <v>1</v>
      </c>
      <c r="Z244">
        <v>1</v>
      </c>
      <c r="AA244">
        <v>3</v>
      </c>
      <c r="AB244">
        <v>4</v>
      </c>
      <c r="AC244">
        <v>0</v>
      </c>
      <c r="AD244">
        <v>4</v>
      </c>
      <c r="AE244">
        <v>0</v>
      </c>
      <c r="AF244">
        <v>0</v>
      </c>
      <c r="AG244">
        <v>0</v>
      </c>
      <c r="AH244">
        <v>2</v>
      </c>
      <c r="AI244">
        <v>0</v>
      </c>
      <c r="AJ244">
        <v>0</v>
      </c>
      <c r="AK244">
        <v>0</v>
      </c>
      <c r="AL244">
        <v>6</v>
      </c>
      <c r="AM244">
        <v>0</v>
      </c>
      <c r="AN244">
        <v>0</v>
      </c>
      <c r="AO244">
        <v>0</v>
      </c>
      <c r="AP244">
        <v>1</v>
      </c>
      <c r="AQ244">
        <v>0</v>
      </c>
      <c r="AS244">
        <v>1730</v>
      </c>
      <c r="AT244">
        <v>1131</v>
      </c>
      <c r="AU244" t="s">
        <v>51</v>
      </c>
      <c r="AV244" t="s">
        <v>229</v>
      </c>
      <c r="AW244" t="s">
        <v>230</v>
      </c>
      <c r="AX244" t="s">
        <v>231</v>
      </c>
      <c r="AY244" t="s">
        <v>232</v>
      </c>
      <c r="AZ244" t="s">
        <v>233</v>
      </c>
      <c r="BA244" t="s">
        <v>234</v>
      </c>
      <c r="BB244">
        <v>144.97027779999999</v>
      </c>
      <c r="BC244">
        <v>-37.806111110000003</v>
      </c>
      <c r="BD244">
        <v>26</v>
      </c>
      <c r="BE244">
        <v>0</v>
      </c>
      <c r="BF244">
        <v>1</v>
      </c>
      <c r="BG244">
        <v>0</v>
      </c>
      <c r="BH244">
        <v>0</v>
      </c>
      <c r="BI244">
        <v>0</v>
      </c>
      <c r="BJ244">
        <v>0</v>
      </c>
      <c r="BK244">
        <v>0</v>
      </c>
      <c r="BL244">
        <v>0</v>
      </c>
      <c r="BM244">
        <v>0</v>
      </c>
      <c r="BN244">
        <v>0</v>
      </c>
      <c r="BO244" t="s">
        <v>235</v>
      </c>
      <c r="BP244" t="s">
        <v>57</v>
      </c>
      <c r="BQ244" t="s">
        <v>58</v>
      </c>
      <c r="BR244" t="s">
        <v>215</v>
      </c>
      <c r="BS244" t="s">
        <v>216</v>
      </c>
      <c r="BT244" t="s">
        <v>217</v>
      </c>
      <c r="BU244" t="s">
        <v>218</v>
      </c>
      <c r="BV244" t="s">
        <v>219</v>
      </c>
      <c r="BW244" t="s">
        <v>220</v>
      </c>
      <c r="BX244">
        <v>0</v>
      </c>
      <c r="BY244">
        <v>247</v>
      </c>
    </row>
    <row r="245" spans="1:77" hidden="1" x14ac:dyDescent="0.25">
      <c r="A245">
        <v>248</v>
      </c>
      <c r="B245">
        <v>6500</v>
      </c>
      <c r="C245" t="s">
        <v>7259</v>
      </c>
      <c r="D245" t="s">
        <v>46</v>
      </c>
      <c r="E245" t="s">
        <v>209</v>
      </c>
      <c r="F245" t="s">
        <v>1985</v>
      </c>
      <c r="G245">
        <v>2009</v>
      </c>
      <c r="L245">
        <v>934</v>
      </c>
      <c r="M245">
        <v>48</v>
      </c>
      <c r="N245">
        <v>141</v>
      </c>
      <c r="O245">
        <v>93</v>
      </c>
      <c r="P245">
        <v>189</v>
      </c>
      <c r="Q245">
        <v>172</v>
      </c>
      <c r="R245">
        <v>128</v>
      </c>
      <c r="S245">
        <v>152</v>
      </c>
      <c r="T245">
        <v>127</v>
      </c>
      <c r="U245">
        <v>135</v>
      </c>
      <c r="V245">
        <v>190</v>
      </c>
      <c r="W245">
        <v>127</v>
      </c>
      <c r="X245">
        <v>127</v>
      </c>
      <c r="Y245">
        <v>72</v>
      </c>
      <c r="Z245">
        <v>95</v>
      </c>
      <c r="AA245">
        <v>75</v>
      </c>
      <c r="AB245">
        <v>49</v>
      </c>
      <c r="AC245">
        <v>57</v>
      </c>
      <c r="AD245">
        <v>70</v>
      </c>
      <c r="AE245">
        <v>75</v>
      </c>
      <c r="AF245">
        <v>65</v>
      </c>
      <c r="AG245">
        <v>59</v>
      </c>
      <c r="AH245">
        <v>85</v>
      </c>
      <c r="AI245">
        <v>50</v>
      </c>
      <c r="AJ245">
        <v>44</v>
      </c>
      <c r="AK245">
        <v>85</v>
      </c>
      <c r="AL245">
        <v>121</v>
      </c>
      <c r="AM245">
        <v>113</v>
      </c>
      <c r="AN245">
        <v>46</v>
      </c>
      <c r="AO245">
        <v>86</v>
      </c>
      <c r="AP245">
        <v>96</v>
      </c>
      <c r="AQ245">
        <v>0</v>
      </c>
      <c r="BY245">
        <v>248</v>
      </c>
    </row>
    <row r="246" spans="1:77" hidden="1" x14ac:dyDescent="0.25">
      <c r="A246">
        <v>249</v>
      </c>
      <c r="B246">
        <v>639</v>
      </c>
      <c r="C246" t="s">
        <v>7259</v>
      </c>
      <c r="D246" t="s">
        <v>46</v>
      </c>
      <c r="E246" t="s">
        <v>209</v>
      </c>
      <c r="F246" t="s">
        <v>1985</v>
      </c>
      <c r="G246">
        <v>2009</v>
      </c>
      <c r="L246">
        <v>193</v>
      </c>
      <c r="M246">
        <v>3</v>
      </c>
      <c r="N246">
        <v>12</v>
      </c>
      <c r="O246">
        <v>4</v>
      </c>
      <c r="P246">
        <v>11</v>
      </c>
      <c r="Q246">
        <v>5</v>
      </c>
      <c r="R246">
        <v>3</v>
      </c>
      <c r="S246">
        <v>0</v>
      </c>
      <c r="T246">
        <v>2</v>
      </c>
      <c r="U246">
        <v>1</v>
      </c>
      <c r="V246">
        <v>5</v>
      </c>
      <c r="W246">
        <v>2</v>
      </c>
      <c r="X246">
        <v>2</v>
      </c>
      <c r="Y246">
        <v>2</v>
      </c>
      <c r="Z246">
        <v>2</v>
      </c>
      <c r="AA246">
        <v>3</v>
      </c>
      <c r="AB246">
        <v>0</v>
      </c>
      <c r="AC246">
        <v>4</v>
      </c>
      <c r="AD246">
        <v>2</v>
      </c>
      <c r="AE246">
        <v>9</v>
      </c>
      <c r="AF246">
        <v>0</v>
      </c>
      <c r="AG246">
        <v>0</v>
      </c>
      <c r="AH246">
        <v>3</v>
      </c>
      <c r="AI246">
        <v>1</v>
      </c>
      <c r="AJ246">
        <v>0</v>
      </c>
      <c r="AK246">
        <v>2</v>
      </c>
      <c r="AL246">
        <v>1</v>
      </c>
      <c r="AM246">
        <v>4</v>
      </c>
      <c r="AN246">
        <v>4</v>
      </c>
      <c r="AO246">
        <v>7</v>
      </c>
      <c r="AP246">
        <v>10</v>
      </c>
      <c r="AQ246">
        <v>0</v>
      </c>
      <c r="BY246">
        <v>249</v>
      </c>
    </row>
    <row r="247" spans="1:77" hidden="1" x14ac:dyDescent="0.25">
      <c r="A247">
        <v>250</v>
      </c>
      <c r="B247">
        <v>506</v>
      </c>
      <c r="C247" t="s">
        <v>7259</v>
      </c>
      <c r="D247" t="s">
        <v>46</v>
      </c>
      <c r="E247" t="s">
        <v>209</v>
      </c>
      <c r="F247" t="s">
        <v>1985</v>
      </c>
      <c r="G247">
        <v>2009</v>
      </c>
      <c r="L247">
        <v>1213</v>
      </c>
      <c r="M247">
        <v>4</v>
      </c>
      <c r="N247">
        <v>3</v>
      </c>
      <c r="O247">
        <v>5</v>
      </c>
      <c r="P247">
        <v>2</v>
      </c>
      <c r="Q247">
        <v>0</v>
      </c>
      <c r="R247">
        <v>0</v>
      </c>
      <c r="S247">
        <v>7</v>
      </c>
      <c r="T247">
        <v>4</v>
      </c>
      <c r="U247">
        <v>5</v>
      </c>
      <c r="V247">
        <v>1</v>
      </c>
      <c r="W247">
        <v>3</v>
      </c>
      <c r="X247">
        <v>4</v>
      </c>
      <c r="Y247">
        <v>2</v>
      </c>
      <c r="Z247">
        <v>0</v>
      </c>
      <c r="AA247">
        <v>2</v>
      </c>
      <c r="AB247">
        <v>5</v>
      </c>
      <c r="AC247">
        <v>0</v>
      </c>
      <c r="AD247">
        <v>7</v>
      </c>
      <c r="AE247">
        <v>9</v>
      </c>
      <c r="AF247">
        <v>2</v>
      </c>
      <c r="AG247">
        <v>5</v>
      </c>
      <c r="AH247">
        <v>6</v>
      </c>
      <c r="AI247">
        <v>0</v>
      </c>
      <c r="AJ247">
        <v>2</v>
      </c>
      <c r="AK247">
        <v>0</v>
      </c>
      <c r="AL247">
        <v>3</v>
      </c>
      <c r="AM247">
        <v>0</v>
      </c>
      <c r="AN247">
        <v>4</v>
      </c>
      <c r="AO247">
        <v>13</v>
      </c>
      <c r="AP247">
        <v>7</v>
      </c>
      <c r="AQ247">
        <v>0</v>
      </c>
      <c r="BY247">
        <v>250</v>
      </c>
    </row>
    <row r="248" spans="1:77" hidden="1" x14ac:dyDescent="0.25">
      <c r="A248">
        <v>251</v>
      </c>
      <c r="B248">
        <v>6951</v>
      </c>
      <c r="C248" t="s">
        <v>7259</v>
      </c>
      <c r="D248" t="s">
        <v>46</v>
      </c>
      <c r="E248" t="s">
        <v>209</v>
      </c>
      <c r="F248" t="s">
        <v>1985</v>
      </c>
      <c r="G248">
        <v>2009</v>
      </c>
      <c r="L248">
        <v>1359</v>
      </c>
      <c r="M248">
        <v>5</v>
      </c>
      <c r="N248">
        <v>86</v>
      </c>
      <c r="O248">
        <v>70</v>
      </c>
      <c r="P248">
        <v>88</v>
      </c>
      <c r="Q248">
        <v>92</v>
      </c>
      <c r="R248">
        <v>50</v>
      </c>
      <c r="S248">
        <v>62</v>
      </c>
      <c r="T248">
        <v>98</v>
      </c>
      <c r="U248">
        <v>148</v>
      </c>
      <c r="V248">
        <v>123</v>
      </c>
      <c r="W248">
        <v>145</v>
      </c>
      <c r="X248">
        <v>97</v>
      </c>
      <c r="Y248">
        <v>87</v>
      </c>
      <c r="Z248">
        <v>63</v>
      </c>
      <c r="AA248">
        <v>52</v>
      </c>
      <c r="AB248">
        <v>71</v>
      </c>
      <c r="AC248">
        <v>52</v>
      </c>
      <c r="AD248">
        <v>33</v>
      </c>
      <c r="AE248">
        <v>63</v>
      </c>
      <c r="AF248">
        <v>30</v>
      </c>
      <c r="AG248">
        <v>49</v>
      </c>
      <c r="AH248">
        <v>56</v>
      </c>
      <c r="AI248">
        <v>46</v>
      </c>
      <c r="AJ248">
        <v>30</v>
      </c>
      <c r="AK248">
        <v>24</v>
      </c>
      <c r="AL248">
        <v>63</v>
      </c>
      <c r="AM248">
        <v>47</v>
      </c>
      <c r="AN248">
        <v>36</v>
      </c>
      <c r="AO248">
        <v>26</v>
      </c>
      <c r="AP248">
        <v>194</v>
      </c>
      <c r="AQ248">
        <v>0</v>
      </c>
      <c r="BY248">
        <v>251</v>
      </c>
    </row>
    <row r="249" spans="1:77" hidden="1" x14ac:dyDescent="0.25">
      <c r="A249">
        <v>252</v>
      </c>
      <c r="B249">
        <v>8033</v>
      </c>
      <c r="C249" t="s">
        <v>7259</v>
      </c>
      <c r="D249" t="s">
        <v>46</v>
      </c>
      <c r="E249" t="s">
        <v>209</v>
      </c>
      <c r="F249" t="s">
        <v>1985</v>
      </c>
      <c r="G249">
        <v>2009</v>
      </c>
      <c r="L249">
        <v>732</v>
      </c>
      <c r="M249">
        <v>3</v>
      </c>
      <c r="N249">
        <v>76</v>
      </c>
      <c r="O249">
        <v>19</v>
      </c>
      <c r="P249">
        <v>29</v>
      </c>
      <c r="Q249">
        <v>26</v>
      </c>
      <c r="R249">
        <v>50</v>
      </c>
      <c r="S249">
        <v>14</v>
      </c>
      <c r="T249">
        <v>35</v>
      </c>
      <c r="U249">
        <v>26</v>
      </c>
      <c r="V249">
        <v>17</v>
      </c>
      <c r="W249">
        <v>60</v>
      </c>
      <c r="X249">
        <v>30</v>
      </c>
      <c r="Y249">
        <v>32</v>
      </c>
      <c r="Z249">
        <v>32</v>
      </c>
      <c r="AA249">
        <v>37</v>
      </c>
      <c r="AB249">
        <v>39</v>
      </c>
      <c r="AC249">
        <v>56</v>
      </c>
      <c r="AD249">
        <v>63</v>
      </c>
      <c r="AE249">
        <v>98</v>
      </c>
      <c r="AF249">
        <v>62</v>
      </c>
      <c r="AG249">
        <v>47</v>
      </c>
      <c r="AH249">
        <v>72</v>
      </c>
      <c r="AI249">
        <v>50</v>
      </c>
      <c r="AJ249">
        <v>35</v>
      </c>
      <c r="AK249">
        <v>84</v>
      </c>
      <c r="AL249">
        <v>114</v>
      </c>
      <c r="AM249">
        <v>59</v>
      </c>
      <c r="AN249">
        <v>30</v>
      </c>
      <c r="AO249">
        <v>38</v>
      </c>
      <c r="AP249">
        <v>162</v>
      </c>
      <c r="AQ249">
        <v>0</v>
      </c>
      <c r="BY249">
        <v>252</v>
      </c>
    </row>
    <row r="250" spans="1:77" hidden="1" x14ac:dyDescent="0.25">
      <c r="A250">
        <v>253</v>
      </c>
      <c r="B250">
        <v>3854</v>
      </c>
      <c r="C250" t="s">
        <v>7259</v>
      </c>
      <c r="D250" t="s">
        <v>46</v>
      </c>
      <c r="E250" t="s">
        <v>209</v>
      </c>
      <c r="F250" t="s">
        <v>1985</v>
      </c>
      <c r="G250">
        <v>2009</v>
      </c>
      <c r="L250">
        <v>283</v>
      </c>
      <c r="M250">
        <v>1</v>
      </c>
      <c r="N250">
        <v>18</v>
      </c>
      <c r="O250">
        <v>1</v>
      </c>
      <c r="P250">
        <v>5</v>
      </c>
      <c r="Q250">
        <v>12</v>
      </c>
      <c r="R250">
        <v>2</v>
      </c>
      <c r="S250">
        <v>16</v>
      </c>
      <c r="T250">
        <v>10</v>
      </c>
      <c r="U250">
        <v>8</v>
      </c>
      <c r="V250">
        <v>15</v>
      </c>
      <c r="W250">
        <v>19</v>
      </c>
      <c r="X250">
        <v>24</v>
      </c>
      <c r="Y250">
        <v>17</v>
      </c>
      <c r="Z250">
        <v>11</v>
      </c>
      <c r="AA250">
        <v>14</v>
      </c>
      <c r="AB250">
        <v>5</v>
      </c>
      <c r="AC250">
        <v>7</v>
      </c>
      <c r="AD250">
        <v>7</v>
      </c>
      <c r="AE250">
        <v>10</v>
      </c>
      <c r="AF250">
        <v>18</v>
      </c>
      <c r="AG250">
        <v>3</v>
      </c>
      <c r="AH250">
        <v>4</v>
      </c>
      <c r="AI250">
        <v>28</v>
      </c>
      <c r="AJ250">
        <v>16</v>
      </c>
      <c r="AK250">
        <v>16</v>
      </c>
      <c r="AL250">
        <v>9</v>
      </c>
      <c r="AM250">
        <v>10</v>
      </c>
      <c r="AN250">
        <v>6</v>
      </c>
      <c r="AO250">
        <v>11</v>
      </c>
      <c r="AP250">
        <v>12</v>
      </c>
      <c r="AQ250">
        <v>0</v>
      </c>
      <c r="BY250">
        <v>253</v>
      </c>
    </row>
    <row r="251" spans="1:77" hidden="1" x14ac:dyDescent="0.25">
      <c r="A251">
        <v>254</v>
      </c>
      <c r="B251">
        <v>6577</v>
      </c>
      <c r="C251" t="s">
        <v>7259</v>
      </c>
      <c r="D251" t="s">
        <v>46</v>
      </c>
      <c r="E251" t="s">
        <v>209</v>
      </c>
      <c r="F251" t="s">
        <v>1985</v>
      </c>
      <c r="G251">
        <v>2009</v>
      </c>
      <c r="L251">
        <v>530</v>
      </c>
      <c r="M251">
        <v>10</v>
      </c>
      <c r="N251">
        <v>140</v>
      </c>
      <c r="O251">
        <v>19</v>
      </c>
      <c r="P251">
        <v>17</v>
      </c>
      <c r="Q251">
        <v>29</v>
      </c>
      <c r="R251">
        <v>11</v>
      </c>
      <c r="S251">
        <v>26</v>
      </c>
      <c r="T251">
        <v>35</v>
      </c>
      <c r="U251">
        <v>96</v>
      </c>
      <c r="V251">
        <v>45</v>
      </c>
      <c r="W251">
        <v>132</v>
      </c>
      <c r="X251">
        <v>95</v>
      </c>
      <c r="Y251">
        <v>41</v>
      </c>
      <c r="Z251">
        <v>113</v>
      </c>
      <c r="AA251">
        <v>59</v>
      </c>
      <c r="AB251">
        <v>54</v>
      </c>
      <c r="AC251">
        <v>55</v>
      </c>
      <c r="AD251">
        <v>33</v>
      </c>
      <c r="AE251">
        <v>70</v>
      </c>
      <c r="AF251">
        <v>61</v>
      </c>
      <c r="AG251">
        <v>31</v>
      </c>
      <c r="AH251">
        <v>73</v>
      </c>
      <c r="AI251">
        <v>85</v>
      </c>
      <c r="AJ251">
        <v>14</v>
      </c>
      <c r="AK251">
        <v>34</v>
      </c>
      <c r="AL251">
        <v>30</v>
      </c>
      <c r="AM251">
        <v>11</v>
      </c>
      <c r="AN251">
        <v>44</v>
      </c>
      <c r="AO251">
        <v>37</v>
      </c>
      <c r="AP251">
        <v>83</v>
      </c>
      <c r="AQ251">
        <v>0</v>
      </c>
      <c r="BY251">
        <v>254</v>
      </c>
    </row>
    <row r="252" spans="1:77" hidden="1" x14ac:dyDescent="0.25">
      <c r="A252">
        <v>255</v>
      </c>
      <c r="B252">
        <v>2517</v>
      </c>
      <c r="C252" t="s">
        <v>7259</v>
      </c>
      <c r="D252" t="s">
        <v>46</v>
      </c>
      <c r="E252" t="s">
        <v>209</v>
      </c>
      <c r="F252" t="s">
        <v>1985</v>
      </c>
      <c r="G252">
        <v>2009</v>
      </c>
      <c r="L252">
        <v>558</v>
      </c>
      <c r="M252">
        <v>4</v>
      </c>
      <c r="N252">
        <v>22</v>
      </c>
      <c r="O252">
        <v>34</v>
      </c>
      <c r="P252">
        <v>37</v>
      </c>
      <c r="Q252">
        <v>51</v>
      </c>
      <c r="R252">
        <v>16</v>
      </c>
      <c r="S252">
        <v>175</v>
      </c>
      <c r="T252">
        <v>100</v>
      </c>
      <c r="U252">
        <v>57</v>
      </c>
      <c r="V252">
        <v>42</v>
      </c>
      <c r="W252">
        <v>134</v>
      </c>
      <c r="X252">
        <v>148</v>
      </c>
      <c r="Y252">
        <v>131</v>
      </c>
      <c r="Z252">
        <v>79</v>
      </c>
      <c r="AA252">
        <v>79</v>
      </c>
      <c r="AB252">
        <v>81</v>
      </c>
      <c r="AC252">
        <v>55</v>
      </c>
      <c r="AD252">
        <v>64</v>
      </c>
      <c r="AE252">
        <v>60</v>
      </c>
      <c r="AF252">
        <v>68</v>
      </c>
      <c r="AG252">
        <v>63</v>
      </c>
      <c r="AH252">
        <v>41</v>
      </c>
      <c r="AI252">
        <v>33</v>
      </c>
      <c r="AJ252">
        <v>23</v>
      </c>
      <c r="AK252">
        <v>26</v>
      </c>
      <c r="AL252">
        <v>38</v>
      </c>
      <c r="AM252">
        <v>33</v>
      </c>
      <c r="AN252">
        <v>28</v>
      </c>
      <c r="AO252">
        <v>64</v>
      </c>
      <c r="AP252">
        <v>97</v>
      </c>
      <c r="AQ252">
        <v>0</v>
      </c>
      <c r="BY252">
        <v>255</v>
      </c>
    </row>
    <row r="253" spans="1:77" hidden="1" x14ac:dyDescent="0.25">
      <c r="A253">
        <v>256</v>
      </c>
      <c r="B253">
        <v>2816</v>
      </c>
      <c r="C253" t="s">
        <v>7259</v>
      </c>
      <c r="D253" t="s">
        <v>46</v>
      </c>
      <c r="E253" t="s">
        <v>209</v>
      </c>
      <c r="F253" t="s">
        <v>1985</v>
      </c>
      <c r="G253">
        <v>2009</v>
      </c>
      <c r="L253">
        <v>771</v>
      </c>
      <c r="M253">
        <v>60</v>
      </c>
      <c r="N253">
        <v>131</v>
      </c>
      <c r="O253">
        <v>62</v>
      </c>
      <c r="P253">
        <v>74</v>
      </c>
      <c r="Q253">
        <v>61</v>
      </c>
      <c r="R253">
        <v>54</v>
      </c>
      <c r="S253">
        <v>59</v>
      </c>
      <c r="T253">
        <v>73</v>
      </c>
      <c r="U253">
        <v>55</v>
      </c>
      <c r="V253">
        <v>58</v>
      </c>
      <c r="W253">
        <v>52</v>
      </c>
      <c r="X253">
        <v>99</v>
      </c>
      <c r="Y253">
        <v>91</v>
      </c>
      <c r="Z253">
        <v>89</v>
      </c>
      <c r="AA253">
        <v>71</v>
      </c>
      <c r="AB253">
        <v>132</v>
      </c>
      <c r="AC253">
        <v>50</v>
      </c>
      <c r="AD253">
        <v>31</v>
      </c>
      <c r="AE253">
        <v>45</v>
      </c>
      <c r="AF253">
        <v>35</v>
      </c>
      <c r="AG253">
        <v>24</v>
      </c>
      <c r="AH253">
        <v>34</v>
      </c>
      <c r="AI253">
        <v>22</v>
      </c>
      <c r="AJ253">
        <v>14</v>
      </c>
      <c r="AK253">
        <v>11</v>
      </c>
      <c r="AL253">
        <v>31</v>
      </c>
      <c r="AM253">
        <v>23</v>
      </c>
      <c r="AN253">
        <v>14</v>
      </c>
      <c r="AO253">
        <v>8</v>
      </c>
      <c r="AP253">
        <v>154</v>
      </c>
      <c r="AQ253">
        <v>0</v>
      </c>
      <c r="BY253">
        <v>256</v>
      </c>
    </row>
    <row r="254" spans="1:77" hidden="1" x14ac:dyDescent="0.25">
      <c r="A254">
        <v>257</v>
      </c>
      <c r="B254">
        <v>3844</v>
      </c>
      <c r="C254" t="s">
        <v>7259</v>
      </c>
      <c r="D254" t="s">
        <v>46</v>
      </c>
      <c r="E254" t="s">
        <v>209</v>
      </c>
      <c r="F254" t="s">
        <v>1985</v>
      </c>
      <c r="G254">
        <v>2009</v>
      </c>
      <c r="L254">
        <v>198</v>
      </c>
      <c r="M254">
        <v>1</v>
      </c>
      <c r="N254">
        <v>4</v>
      </c>
      <c r="O254">
        <v>23</v>
      </c>
      <c r="P254">
        <v>10</v>
      </c>
      <c r="Q254">
        <v>21</v>
      </c>
      <c r="R254">
        <v>13</v>
      </c>
      <c r="S254">
        <v>24</v>
      </c>
      <c r="T254">
        <v>36</v>
      </c>
      <c r="U254">
        <v>37</v>
      </c>
      <c r="V254">
        <v>51</v>
      </c>
      <c r="W254">
        <v>52</v>
      </c>
      <c r="X254">
        <v>97</v>
      </c>
      <c r="Y254">
        <v>77</v>
      </c>
      <c r="Z254">
        <v>81</v>
      </c>
      <c r="AA254">
        <v>109</v>
      </c>
      <c r="AB254">
        <v>95</v>
      </c>
      <c r="AC254">
        <v>73</v>
      </c>
      <c r="AD254">
        <v>179</v>
      </c>
      <c r="AE254">
        <v>140</v>
      </c>
      <c r="AF254">
        <v>81</v>
      </c>
      <c r="AG254">
        <v>78</v>
      </c>
      <c r="AH254">
        <v>59</v>
      </c>
      <c r="AI254">
        <v>35</v>
      </c>
      <c r="AJ254">
        <v>74</v>
      </c>
      <c r="AK254">
        <v>101</v>
      </c>
      <c r="AL254">
        <v>112</v>
      </c>
      <c r="AM254">
        <v>86</v>
      </c>
      <c r="AN254">
        <v>37</v>
      </c>
      <c r="AO254">
        <v>84</v>
      </c>
      <c r="AP254">
        <v>108</v>
      </c>
      <c r="AQ254">
        <v>0</v>
      </c>
      <c r="BY254">
        <v>257</v>
      </c>
    </row>
    <row r="255" spans="1:77" hidden="1" x14ac:dyDescent="0.25">
      <c r="A255">
        <v>258</v>
      </c>
      <c r="B255">
        <v>8319</v>
      </c>
      <c r="C255" t="s">
        <v>7259</v>
      </c>
      <c r="D255" t="s">
        <v>46</v>
      </c>
      <c r="E255" t="s">
        <v>209</v>
      </c>
      <c r="F255" t="s">
        <v>1985</v>
      </c>
      <c r="G255">
        <v>2009</v>
      </c>
      <c r="L255">
        <v>781</v>
      </c>
      <c r="M255">
        <v>90</v>
      </c>
      <c r="N255">
        <v>85</v>
      </c>
      <c r="O255">
        <v>59</v>
      </c>
      <c r="P255">
        <v>57</v>
      </c>
      <c r="Q255">
        <v>86</v>
      </c>
      <c r="R255">
        <v>33</v>
      </c>
      <c r="S255">
        <v>43</v>
      </c>
      <c r="T255">
        <v>62</v>
      </c>
      <c r="U255">
        <v>51</v>
      </c>
      <c r="V255">
        <v>112</v>
      </c>
      <c r="W255">
        <v>67</v>
      </c>
      <c r="X255">
        <v>62</v>
      </c>
      <c r="Y255">
        <v>39</v>
      </c>
      <c r="Z255">
        <v>26</v>
      </c>
      <c r="AA255">
        <v>36</v>
      </c>
      <c r="AB255">
        <v>58</v>
      </c>
      <c r="AC255">
        <v>42</v>
      </c>
      <c r="AD255">
        <v>88</v>
      </c>
      <c r="AE255">
        <v>56</v>
      </c>
      <c r="AF255">
        <v>70</v>
      </c>
      <c r="AG255">
        <v>47</v>
      </c>
      <c r="AH255">
        <v>52</v>
      </c>
      <c r="AI255">
        <v>67</v>
      </c>
      <c r="AJ255">
        <v>81</v>
      </c>
      <c r="AK255">
        <v>94</v>
      </c>
      <c r="AL255">
        <v>59</v>
      </c>
      <c r="AM255">
        <v>26</v>
      </c>
      <c r="AN255">
        <v>18</v>
      </c>
      <c r="AO255">
        <v>12</v>
      </c>
      <c r="AP255">
        <v>58</v>
      </c>
      <c r="AQ255">
        <v>0</v>
      </c>
      <c r="BY255">
        <v>258</v>
      </c>
    </row>
    <row r="256" spans="1:77" hidden="1" x14ac:dyDescent="0.25">
      <c r="A256">
        <v>259</v>
      </c>
      <c r="B256">
        <v>2293</v>
      </c>
      <c r="C256" t="s">
        <v>7259</v>
      </c>
      <c r="D256" t="s">
        <v>46</v>
      </c>
      <c r="E256" t="s">
        <v>209</v>
      </c>
      <c r="F256" t="s">
        <v>1985</v>
      </c>
      <c r="G256">
        <v>2009</v>
      </c>
      <c r="L256">
        <v>435</v>
      </c>
      <c r="M256">
        <v>3</v>
      </c>
      <c r="N256">
        <v>47</v>
      </c>
      <c r="O256">
        <v>10</v>
      </c>
      <c r="P256">
        <v>7</v>
      </c>
      <c r="Q256">
        <v>26</v>
      </c>
      <c r="R256">
        <v>7</v>
      </c>
      <c r="S256">
        <v>42</v>
      </c>
      <c r="T256">
        <v>58</v>
      </c>
      <c r="U256">
        <v>42</v>
      </c>
      <c r="V256">
        <v>103</v>
      </c>
      <c r="W256">
        <v>37</v>
      </c>
      <c r="X256">
        <v>72</v>
      </c>
      <c r="Y256">
        <v>34</v>
      </c>
      <c r="Z256">
        <v>73</v>
      </c>
      <c r="AA256">
        <v>76</v>
      </c>
      <c r="AB256">
        <v>36</v>
      </c>
      <c r="AC256">
        <v>22</v>
      </c>
      <c r="AD256">
        <v>63</v>
      </c>
      <c r="AE256">
        <v>42</v>
      </c>
      <c r="AF256">
        <v>47</v>
      </c>
      <c r="AG256">
        <v>11</v>
      </c>
      <c r="AH256">
        <v>21</v>
      </c>
      <c r="AI256">
        <v>57</v>
      </c>
      <c r="AJ256">
        <v>31</v>
      </c>
      <c r="AK256">
        <v>54</v>
      </c>
      <c r="AL256">
        <v>38</v>
      </c>
      <c r="AM256">
        <v>11</v>
      </c>
      <c r="AN256">
        <v>14</v>
      </c>
      <c r="AO256">
        <v>16</v>
      </c>
      <c r="AP256">
        <v>66</v>
      </c>
      <c r="AQ256">
        <v>0</v>
      </c>
      <c r="BY256">
        <v>259</v>
      </c>
    </row>
    <row r="257" spans="1:77" hidden="1" x14ac:dyDescent="0.25">
      <c r="A257">
        <v>260</v>
      </c>
      <c r="B257">
        <v>7423</v>
      </c>
      <c r="C257" t="s">
        <v>7259</v>
      </c>
      <c r="D257" t="s">
        <v>46</v>
      </c>
      <c r="E257" t="s">
        <v>209</v>
      </c>
      <c r="F257" t="s">
        <v>1985</v>
      </c>
      <c r="G257">
        <v>2009</v>
      </c>
      <c r="L257">
        <v>18</v>
      </c>
      <c r="M257">
        <v>0</v>
      </c>
      <c r="N257">
        <v>1</v>
      </c>
      <c r="O257">
        <v>0</v>
      </c>
      <c r="P257">
        <v>1</v>
      </c>
      <c r="Q257">
        <v>0</v>
      </c>
      <c r="R257">
        <v>2</v>
      </c>
      <c r="S257">
        <v>4</v>
      </c>
      <c r="T257">
        <v>0</v>
      </c>
      <c r="U257">
        <v>3</v>
      </c>
      <c r="V257">
        <v>0</v>
      </c>
      <c r="W257">
        <v>0</v>
      </c>
      <c r="X257">
        <v>2</v>
      </c>
      <c r="Y257">
        <v>0</v>
      </c>
      <c r="Z257">
        <v>1</v>
      </c>
      <c r="AA257">
        <v>0</v>
      </c>
      <c r="AB257">
        <v>1</v>
      </c>
      <c r="AC257">
        <v>0</v>
      </c>
      <c r="AD257">
        <v>1</v>
      </c>
      <c r="AE257">
        <v>0</v>
      </c>
      <c r="AF257">
        <v>1</v>
      </c>
      <c r="AG257">
        <v>0</v>
      </c>
      <c r="AH257">
        <v>1</v>
      </c>
      <c r="AI257">
        <v>5</v>
      </c>
      <c r="AJ257">
        <v>1</v>
      </c>
      <c r="AK257">
        <v>1</v>
      </c>
      <c r="AL257">
        <v>2</v>
      </c>
      <c r="AM257">
        <v>1</v>
      </c>
      <c r="AN257">
        <v>1</v>
      </c>
      <c r="AO257">
        <v>0</v>
      </c>
      <c r="AP257">
        <v>0</v>
      </c>
      <c r="AQ257">
        <v>0</v>
      </c>
      <c r="BY257">
        <v>260</v>
      </c>
    </row>
    <row r="258" spans="1:77" hidden="1" x14ac:dyDescent="0.25">
      <c r="A258">
        <v>261</v>
      </c>
      <c r="B258">
        <v>10870</v>
      </c>
      <c r="C258" t="s">
        <v>7259</v>
      </c>
      <c r="D258" t="s">
        <v>46</v>
      </c>
      <c r="E258" t="s">
        <v>209</v>
      </c>
      <c r="F258" t="s">
        <v>1985</v>
      </c>
      <c r="G258">
        <v>2009</v>
      </c>
      <c r="L258">
        <v>304</v>
      </c>
      <c r="M258">
        <v>6</v>
      </c>
      <c r="N258">
        <v>76</v>
      </c>
      <c r="O258">
        <v>5</v>
      </c>
      <c r="P258">
        <v>9</v>
      </c>
      <c r="Q258">
        <v>10</v>
      </c>
      <c r="R258">
        <v>13</v>
      </c>
      <c r="S258">
        <v>9</v>
      </c>
      <c r="T258">
        <v>35</v>
      </c>
      <c r="U258">
        <v>18</v>
      </c>
      <c r="V258">
        <v>28</v>
      </c>
      <c r="W258">
        <v>7</v>
      </c>
      <c r="X258">
        <v>15</v>
      </c>
      <c r="Y258">
        <v>11</v>
      </c>
      <c r="Z258">
        <v>12</v>
      </c>
      <c r="AA258">
        <v>22</v>
      </c>
      <c r="AB258">
        <v>27</v>
      </c>
      <c r="AC258">
        <v>28</v>
      </c>
      <c r="AD258">
        <v>31</v>
      </c>
      <c r="AE258">
        <v>16</v>
      </c>
      <c r="AF258">
        <v>13</v>
      </c>
      <c r="AG258">
        <v>53</v>
      </c>
      <c r="AH258">
        <v>19</v>
      </c>
      <c r="AI258">
        <v>8</v>
      </c>
      <c r="AJ258">
        <v>20</v>
      </c>
      <c r="AK258">
        <v>104</v>
      </c>
      <c r="AL258">
        <v>70</v>
      </c>
      <c r="AM258">
        <v>13</v>
      </c>
      <c r="AN258">
        <v>21</v>
      </c>
      <c r="AO258">
        <v>21</v>
      </c>
      <c r="AP258">
        <v>37</v>
      </c>
      <c r="AQ258">
        <v>0</v>
      </c>
      <c r="BY258">
        <v>261</v>
      </c>
    </row>
    <row r="259" spans="1:77" hidden="1" x14ac:dyDescent="0.25">
      <c r="A259">
        <v>262</v>
      </c>
      <c r="B259">
        <v>15641</v>
      </c>
      <c r="C259" t="s">
        <v>7259</v>
      </c>
      <c r="D259" t="s">
        <v>46</v>
      </c>
      <c r="E259" t="s">
        <v>209</v>
      </c>
      <c r="F259" t="s">
        <v>1985</v>
      </c>
      <c r="G259">
        <v>2009</v>
      </c>
      <c r="I259">
        <v>0</v>
      </c>
      <c r="L259">
        <v>1169</v>
      </c>
      <c r="M259">
        <v>50</v>
      </c>
      <c r="N259">
        <v>69</v>
      </c>
      <c r="O259">
        <v>18</v>
      </c>
      <c r="P259">
        <v>15</v>
      </c>
      <c r="Q259">
        <v>17</v>
      </c>
      <c r="R259">
        <v>47</v>
      </c>
      <c r="S259">
        <v>27</v>
      </c>
      <c r="T259">
        <v>15</v>
      </c>
      <c r="U259">
        <v>26</v>
      </c>
      <c r="V259">
        <v>43</v>
      </c>
      <c r="W259">
        <v>34</v>
      </c>
      <c r="X259">
        <v>22</v>
      </c>
      <c r="Y259">
        <v>5</v>
      </c>
      <c r="Z259">
        <v>6</v>
      </c>
      <c r="AA259">
        <v>10</v>
      </c>
      <c r="AB259">
        <v>48</v>
      </c>
      <c r="AC259">
        <v>29</v>
      </c>
      <c r="AD259">
        <v>50</v>
      </c>
      <c r="AE259">
        <v>10</v>
      </c>
      <c r="AF259">
        <v>15</v>
      </c>
      <c r="AG259">
        <v>14</v>
      </c>
      <c r="AH259">
        <v>12</v>
      </c>
      <c r="AI259">
        <v>9</v>
      </c>
      <c r="AJ259">
        <v>7</v>
      </c>
      <c r="AK259">
        <v>62</v>
      </c>
      <c r="AL259">
        <v>110</v>
      </c>
      <c r="AM259">
        <v>52</v>
      </c>
      <c r="AN259">
        <v>14</v>
      </c>
      <c r="AO259">
        <v>11</v>
      </c>
      <c r="AP259">
        <v>33</v>
      </c>
      <c r="AQ259">
        <v>0</v>
      </c>
      <c r="AS259">
        <v>1957</v>
      </c>
      <c r="AT259">
        <v>1319</v>
      </c>
      <c r="AU259" t="s">
        <v>51</v>
      </c>
      <c r="AV259" t="s">
        <v>2066</v>
      </c>
      <c r="AW259" t="s">
        <v>2067</v>
      </c>
      <c r="AX259" t="s">
        <v>2068</v>
      </c>
      <c r="AY259" t="s">
        <v>2069</v>
      </c>
      <c r="BB259">
        <v>128.45277780000001</v>
      </c>
      <c r="BC259">
        <v>37.19722222</v>
      </c>
      <c r="BD259">
        <v>1891.2</v>
      </c>
      <c r="BE259">
        <v>0</v>
      </c>
      <c r="BF259">
        <v>0</v>
      </c>
      <c r="BG259">
        <v>1</v>
      </c>
      <c r="BH259">
        <v>1</v>
      </c>
      <c r="BI259">
        <v>0</v>
      </c>
      <c r="BJ259">
        <v>1</v>
      </c>
      <c r="BK259">
        <v>0</v>
      </c>
      <c r="BL259">
        <v>0</v>
      </c>
      <c r="BM259">
        <v>0</v>
      </c>
      <c r="BN259">
        <v>0</v>
      </c>
      <c r="BO259" t="s">
        <v>292</v>
      </c>
      <c r="BP259" t="s">
        <v>57</v>
      </c>
      <c r="BQ259" t="s">
        <v>58</v>
      </c>
      <c r="BR259" t="s">
        <v>950</v>
      </c>
      <c r="BS259" t="s">
        <v>951</v>
      </c>
      <c r="BT259" t="s">
        <v>217</v>
      </c>
      <c r="BU259" t="s">
        <v>218</v>
      </c>
      <c r="BV259" t="s">
        <v>952</v>
      </c>
      <c r="BW259" t="s">
        <v>953</v>
      </c>
      <c r="BX259">
        <v>0</v>
      </c>
      <c r="BY259">
        <v>262</v>
      </c>
    </row>
    <row r="260" spans="1:77" hidden="1" x14ac:dyDescent="0.25">
      <c r="A260">
        <v>263</v>
      </c>
      <c r="B260">
        <v>262</v>
      </c>
      <c r="C260" t="s">
        <v>7259</v>
      </c>
      <c r="D260" t="s">
        <v>46</v>
      </c>
      <c r="E260" t="s">
        <v>209</v>
      </c>
      <c r="F260" t="s">
        <v>1985</v>
      </c>
      <c r="G260">
        <v>2009</v>
      </c>
      <c r="L260">
        <v>657</v>
      </c>
      <c r="M260">
        <v>1</v>
      </c>
      <c r="N260">
        <v>2</v>
      </c>
      <c r="O260">
        <v>2</v>
      </c>
      <c r="P260">
        <v>2</v>
      </c>
      <c r="Q260">
        <v>0</v>
      </c>
      <c r="R260">
        <v>0</v>
      </c>
      <c r="S260">
        <v>2</v>
      </c>
      <c r="T260">
        <v>2</v>
      </c>
      <c r="U260">
        <v>3</v>
      </c>
      <c r="V260">
        <v>0</v>
      </c>
      <c r="W260">
        <v>1</v>
      </c>
      <c r="X260">
        <v>0</v>
      </c>
      <c r="Y260">
        <v>0</v>
      </c>
      <c r="Z260">
        <v>0</v>
      </c>
      <c r="AA260">
        <v>2</v>
      </c>
      <c r="AB260">
        <v>0</v>
      </c>
      <c r="AC260">
        <v>2</v>
      </c>
      <c r="AD260">
        <v>1</v>
      </c>
      <c r="AE260">
        <v>5</v>
      </c>
      <c r="AF260">
        <v>0</v>
      </c>
      <c r="AG260">
        <v>1</v>
      </c>
      <c r="AH260">
        <v>4</v>
      </c>
      <c r="AI260">
        <v>0</v>
      </c>
      <c r="AJ260">
        <v>0</v>
      </c>
      <c r="AK260">
        <v>0</v>
      </c>
      <c r="AL260">
        <v>11</v>
      </c>
      <c r="AM260">
        <v>1</v>
      </c>
      <c r="AN260">
        <v>0</v>
      </c>
      <c r="AO260">
        <v>12</v>
      </c>
      <c r="AP260">
        <v>16</v>
      </c>
      <c r="AQ260">
        <v>0</v>
      </c>
      <c r="BY260">
        <v>263</v>
      </c>
    </row>
    <row r="261" spans="1:77" hidden="1" x14ac:dyDescent="0.25">
      <c r="A261">
        <v>264</v>
      </c>
      <c r="B261">
        <v>2913</v>
      </c>
      <c r="C261" t="s">
        <v>7259</v>
      </c>
      <c r="D261" t="s">
        <v>46</v>
      </c>
      <c r="E261" t="s">
        <v>209</v>
      </c>
      <c r="F261" t="s">
        <v>1985</v>
      </c>
      <c r="G261">
        <v>2009</v>
      </c>
      <c r="L261">
        <v>193</v>
      </c>
      <c r="M261">
        <v>4</v>
      </c>
      <c r="N261">
        <v>45</v>
      </c>
      <c r="O261">
        <v>21</v>
      </c>
      <c r="P261">
        <v>16</v>
      </c>
      <c r="Q261">
        <v>14</v>
      </c>
      <c r="R261">
        <v>46</v>
      </c>
      <c r="S261">
        <v>242</v>
      </c>
      <c r="T261">
        <v>92</v>
      </c>
      <c r="U261">
        <v>61</v>
      </c>
      <c r="V261">
        <v>35</v>
      </c>
      <c r="W261">
        <v>30</v>
      </c>
      <c r="X261">
        <v>23</v>
      </c>
      <c r="Y261">
        <v>23</v>
      </c>
      <c r="Z261">
        <v>10</v>
      </c>
      <c r="AA261">
        <v>12</v>
      </c>
      <c r="AB261">
        <v>7</v>
      </c>
      <c r="AC261">
        <v>21</v>
      </c>
      <c r="AD261">
        <v>12</v>
      </c>
      <c r="AE261">
        <v>19</v>
      </c>
      <c r="AF261">
        <v>13</v>
      </c>
      <c r="AG261">
        <v>13</v>
      </c>
      <c r="AH261">
        <v>28</v>
      </c>
      <c r="AI261">
        <v>12</v>
      </c>
      <c r="AJ261">
        <v>17</v>
      </c>
      <c r="AK261">
        <v>7</v>
      </c>
      <c r="AL261">
        <v>26</v>
      </c>
      <c r="AM261">
        <v>40</v>
      </c>
      <c r="AN261">
        <v>26</v>
      </c>
      <c r="AO261">
        <v>20</v>
      </c>
      <c r="AP261">
        <v>15</v>
      </c>
      <c r="AQ261">
        <v>0</v>
      </c>
      <c r="BY261">
        <v>264</v>
      </c>
    </row>
    <row r="262" spans="1:77" hidden="1" x14ac:dyDescent="0.25">
      <c r="A262">
        <v>265</v>
      </c>
      <c r="B262">
        <v>3756</v>
      </c>
      <c r="C262" t="s">
        <v>7259</v>
      </c>
      <c r="D262" t="s">
        <v>46</v>
      </c>
      <c r="E262" t="s">
        <v>209</v>
      </c>
      <c r="F262" t="s">
        <v>1985</v>
      </c>
      <c r="G262">
        <v>2009</v>
      </c>
      <c r="L262">
        <v>903</v>
      </c>
      <c r="M262">
        <v>5</v>
      </c>
      <c r="N262">
        <v>12</v>
      </c>
      <c r="O262">
        <v>26</v>
      </c>
      <c r="P262">
        <v>4</v>
      </c>
      <c r="Q262">
        <v>21</v>
      </c>
      <c r="R262">
        <v>16</v>
      </c>
      <c r="S262">
        <v>31</v>
      </c>
      <c r="T262">
        <v>33</v>
      </c>
      <c r="U262">
        <v>40</v>
      </c>
      <c r="V262">
        <v>32</v>
      </c>
      <c r="W262">
        <v>13</v>
      </c>
      <c r="X262">
        <v>29</v>
      </c>
      <c r="Y262">
        <v>25</v>
      </c>
      <c r="Z262">
        <v>34</v>
      </c>
      <c r="AA262">
        <v>11</v>
      </c>
      <c r="AB262">
        <v>9</v>
      </c>
      <c r="AC262">
        <v>5</v>
      </c>
      <c r="AD262">
        <v>6</v>
      </c>
      <c r="AE262">
        <v>24</v>
      </c>
      <c r="AF262">
        <v>10</v>
      </c>
      <c r="AG262">
        <v>10</v>
      </c>
      <c r="AH262">
        <v>27</v>
      </c>
      <c r="AI262">
        <v>10</v>
      </c>
      <c r="AJ262">
        <v>7</v>
      </c>
      <c r="AK262">
        <v>40</v>
      </c>
      <c r="AL262">
        <v>39</v>
      </c>
      <c r="AM262">
        <v>36</v>
      </c>
      <c r="AN262">
        <v>6</v>
      </c>
      <c r="AO262">
        <v>9</v>
      </c>
      <c r="AP262">
        <v>25</v>
      </c>
      <c r="AQ262">
        <v>0</v>
      </c>
      <c r="BY262">
        <v>265</v>
      </c>
    </row>
    <row r="263" spans="1:77" hidden="1" x14ac:dyDescent="0.25">
      <c r="A263">
        <v>266</v>
      </c>
      <c r="B263">
        <v>3868410</v>
      </c>
      <c r="C263" t="s">
        <v>7260</v>
      </c>
      <c r="D263" t="s">
        <v>46</v>
      </c>
      <c r="E263" t="s">
        <v>209</v>
      </c>
      <c r="F263" t="s">
        <v>2093</v>
      </c>
      <c r="G263">
        <v>2017</v>
      </c>
      <c r="I263">
        <v>0</v>
      </c>
      <c r="L263">
        <v>18998</v>
      </c>
      <c r="M263">
        <v>146</v>
      </c>
      <c r="N263">
        <v>1058</v>
      </c>
      <c r="O263">
        <v>480</v>
      </c>
      <c r="P263">
        <v>294</v>
      </c>
      <c r="Q263">
        <v>624</v>
      </c>
      <c r="R263">
        <v>543</v>
      </c>
      <c r="S263">
        <v>906</v>
      </c>
      <c r="T263">
        <v>502</v>
      </c>
      <c r="U263">
        <v>418</v>
      </c>
      <c r="V263">
        <v>289</v>
      </c>
      <c r="W263">
        <v>447</v>
      </c>
      <c r="X263">
        <v>767</v>
      </c>
      <c r="Y263">
        <v>318</v>
      </c>
      <c r="Z263">
        <v>264</v>
      </c>
      <c r="AA263">
        <v>128</v>
      </c>
      <c r="AB263">
        <v>358</v>
      </c>
      <c r="AC263">
        <v>396</v>
      </c>
      <c r="AD263">
        <v>126</v>
      </c>
      <c r="AE263">
        <v>139</v>
      </c>
      <c r="AF263">
        <v>126</v>
      </c>
      <c r="AG263">
        <v>150</v>
      </c>
      <c r="AH263">
        <v>194</v>
      </c>
      <c r="AI263">
        <v>559</v>
      </c>
      <c r="AJ263">
        <v>139</v>
      </c>
      <c r="AK263">
        <v>156</v>
      </c>
      <c r="AL263">
        <v>63</v>
      </c>
      <c r="AM263">
        <v>144</v>
      </c>
      <c r="AN263">
        <v>726</v>
      </c>
      <c r="AO263">
        <v>218</v>
      </c>
      <c r="AP263">
        <v>534</v>
      </c>
      <c r="AQ263">
        <v>0</v>
      </c>
      <c r="AS263">
        <v>2149</v>
      </c>
      <c r="AT263">
        <v>1535</v>
      </c>
      <c r="AV263" t="s">
        <v>2095</v>
      </c>
      <c r="AW263" t="s">
        <v>2096</v>
      </c>
      <c r="AX263" t="s">
        <v>2097</v>
      </c>
      <c r="AY263" t="s">
        <v>2098</v>
      </c>
      <c r="BB263">
        <v>130.1055556</v>
      </c>
      <c r="BC263">
        <v>34.244999999999997</v>
      </c>
      <c r="BD263">
        <v>98.93</v>
      </c>
      <c r="BE263">
        <v>0</v>
      </c>
      <c r="BF263">
        <v>1</v>
      </c>
      <c r="BG263">
        <v>1</v>
      </c>
      <c r="BH263">
        <v>0</v>
      </c>
      <c r="BI263">
        <v>0</v>
      </c>
      <c r="BJ263">
        <v>0</v>
      </c>
      <c r="BK263">
        <v>0</v>
      </c>
      <c r="BL263">
        <v>0</v>
      </c>
      <c r="BM263">
        <v>0</v>
      </c>
      <c r="BN263">
        <v>0</v>
      </c>
      <c r="BO263" t="s">
        <v>562</v>
      </c>
      <c r="BP263" t="s">
        <v>57</v>
      </c>
      <c r="BQ263" t="s">
        <v>58</v>
      </c>
      <c r="BR263" t="s">
        <v>811</v>
      </c>
      <c r="BS263" t="s">
        <v>812</v>
      </c>
      <c r="BT263" t="s">
        <v>217</v>
      </c>
      <c r="BU263" t="s">
        <v>218</v>
      </c>
      <c r="BV263" t="s">
        <v>813</v>
      </c>
      <c r="BW263" t="s">
        <v>814</v>
      </c>
      <c r="BX263">
        <v>0</v>
      </c>
      <c r="BY263">
        <v>266</v>
      </c>
    </row>
    <row r="264" spans="1:77" hidden="1" x14ac:dyDescent="0.25">
      <c r="A264">
        <v>267</v>
      </c>
      <c r="B264">
        <v>1584</v>
      </c>
      <c r="C264" t="s">
        <v>7261</v>
      </c>
      <c r="D264" t="s">
        <v>46</v>
      </c>
      <c r="E264" t="s">
        <v>209</v>
      </c>
      <c r="F264" t="s">
        <v>2105</v>
      </c>
      <c r="G264">
        <v>2019</v>
      </c>
      <c r="L264">
        <v>102</v>
      </c>
      <c r="M264">
        <v>0</v>
      </c>
      <c r="N264">
        <v>2</v>
      </c>
      <c r="O264">
        <v>1</v>
      </c>
      <c r="P264">
        <v>2</v>
      </c>
      <c r="Q264">
        <v>0</v>
      </c>
      <c r="R264">
        <v>0</v>
      </c>
      <c r="S264">
        <v>1</v>
      </c>
      <c r="T264">
        <v>9</v>
      </c>
      <c r="U264">
        <v>4</v>
      </c>
      <c r="V264">
        <v>7</v>
      </c>
      <c r="W264">
        <v>8</v>
      </c>
      <c r="X264">
        <v>0</v>
      </c>
      <c r="Y264">
        <v>20</v>
      </c>
      <c r="Z264">
        <v>20</v>
      </c>
      <c r="AA264">
        <v>9</v>
      </c>
      <c r="AB264">
        <v>2</v>
      </c>
      <c r="AC264">
        <v>1</v>
      </c>
      <c r="AD264">
        <v>10</v>
      </c>
      <c r="AE264">
        <v>20</v>
      </c>
      <c r="AF264">
        <v>26</v>
      </c>
      <c r="AG264">
        <v>2</v>
      </c>
      <c r="AH264">
        <v>1</v>
      </c>
      <c r="AI264">
        <v>8</v>
      </c>
      <c r="AJ264">
        <v>0</v>
      </c>
      <c r="AK264">
        <v>2</v>
      </c>
      <c r="AL264">
        <v>0</v>
      </c>
      <c r="AM264">
        <v>0</v>
      </c>
      <c r="AN264">
        <v>10</v>
      </c>
      <c r="AO264">
        <v>3</v>
      </c>
      <c r="AP264">
        <v>8</v>
      </c>
      <c r="AQ264">
        <v>0</v>
      </c>
      <c r="BY264">
        <v>267</v>
      </c>
    </row>
    <row r="265" spans="1:77" hidden="1" x14ac:dyDescent="0.25">
      <c r="A265">
        <v>268</v>
      </c>
      <c r="B265">
        <v>1287</v>
      </c>
      <c r="C265" t="s">
        <v>7261</v>
      </c>
      <c r="D265" t="s">
        <v>46</v>
      </c>
      <c r="E265" t="s">
        <v>209</v>
      </c>
      <c r="F265" t="s">
        <v>2105</v>
      </c>
      <c r="G265">
        <v>2019</v>
      </c>
      <c r="L265">
        <v>88</v>
      </c>
      <c r="M265">
        <v>0</v>
      </c>
      <c r="N265">
        <v>6</v>
      </c>
      <c r="O265">
        <v>0</v>
      </c>
      <c r="P265">
        <v>1</v>
      </c>
      <c r="Q265">
        <v>0</v>
      </c>
      <c r="R265">
        <v>6</v>
      </c>
      <c r="S265">
        <v>8</v>
      </c>
      <c r="T265">
        <v>4</v>
      </c>
      <c r="U265">
        <v>1</v>
      </c>
      <c r="V265">
        <v>0</v>
      </c>
      <c r="W265">
        <v>11</v>
      </c>
      <c r="X265">
        <v>4</v>
      </c>
      <c r="Y265">
        <v>2</v>
      </c>
      <c r="Z265">
        <v>14</v>
      </c>
      <c r="AA265">
        <v>1</v>
      </c>
      <c r="AB265">
        <v>3</v>
      </c>
      <c r="AC265">
        <v>2</v>
      </c>
      <c r="AD265">
        <v>8</v>
      </c>
      <c r="AE265">
        <v>15</v>
      </c>
      <c r="AF265">
        <v>13</v>
      </c>
      <c r="AG265">
        <v>27</v>
      </c>
      <c r="AH265">
        <v>8</v>
      </c>
      <c r="AI265">
        <v>9</v>
      </c>
      <c r="AJ265">
        <v>19</v>
      </c>
      <c r="AK265">
        <v>10</v>
      </c>
      <c r="AL265">
        <v>6</v>
      </c>
      <c r="AM265">
        <v>5</v>
      </c>
      <c r="AN265">
        <v>2</v>
      </c>
      <c r="AO265">
        <v>7</v>
      </c>
      <c r="AP265">
        <v>8</v>
      </c>
      <c r="AQ265">
        <v>0</v>
      </c>
      <c r="BY265">
        <v>268</v>
      </c>
    </row>
    <row r="266" spans="1:77" hidden="1" x14ac:dyDescent="0.25">
      <c r="A266">
        <v>269</v>
      </c>
      <c r="B266">
        <v>1730</v>
      </c>
      <c r="C266" t="s">
        <v>7261</v>
      </c>
      <c r="D266" t="s">
        <v>46</v>
      </c>
      <c r="E266" t="s">
        <v>209</v>
      </c>
      <c r="F266" t="s">
        <v>2105</v>
      </c>
      <c r="G266">
        <v>2019</v>
      </c>
      <c r="L266">
        <v>152</v>
      </c>
      <c r="M266">
        <v>0</v>
      </c>
      <c r="N266">
        <v>45</v>
      </c>
      <c r="O266">
        <v>9</v>
      </c>
      <c r="P266">
        <v>0</v>
      </c>
      <c r="Q266">
        <v>0</v>
      </c>
      <c r="R266">
        <v>3</v>
      </c>
      <c r="S266">
        <v>0</v>
      </c>
      <c r="T266">
        <v>0</v>
      </c>
      <c r="U266">
        <v>0</v>
      </c>
      <c r="V266">
        <v>4</v>
      </c>
      <c r="W266">
        <v>6</v>
      </c>
      <c r="X266">
        <v>3</v>
      </c>
      <c r="Y266">
        <v>22</v>
      </c>
      <c r="Z266">
        <v>0</v>
      </c>
      <c r="AA266">
        <v>0</v>
      </c>
      <c r="AB266">
        <v>0</v>
      </c>
      <c r="AC266">
        <v>3</v>
      </c>
      <c r="AD266">
        <v>0</v>
      </c>
      <c r="AE266">
        <v>2</v>
      </c>
      <c r="AF266">
        <v>0</v>
      </c>
      <c r="AG266">
        <v>5</v>
      </c>
      <c r="AH266">
        <v>0</v>
      </c>
      <c r="AI266">
        <v>1</v>
      </c>
      <c r="AJ266">
        <v>0</v>
      </c>
      <c r="AK266">
        <v>1</v>
      </c>
      <c r="AL266">
        <v>1</v>
      </c>
      <c r="AM266">
        <v>4</v>
      </c>
      <c r="AN266">
        <v>2</v>
      </c>
      <c r="AO266">
        <v>2</v>
      </c>
      <c r="AP266">
        <v>5</v>
      </c>
      <c r="AQ266">
        <v>0</v>
      </c>
      <c r="BY266">
        <v>269</v>
      </c>
    </row>
    <row r="267" spans="1:77" hidden="1" x14ac:dyDescent="0.25">
      <c r="A267">
        <v>270</v>
      </c>
      <c r="B267">
        <v>4008</v>
      </c>
      <c r="C267" t="s">
        <v>7261</v>
      </c>
      <c r="D267" t="s">
        <v>46</v>
      </c>
      <c r="E267" t="s">
        <v>209</v>
      </c>
      <c r="F267" t="s">
        <v>2105</v>
      </c>
      <c r="G267">
        <v>2019</v>
      </c>
      <c r="I267">
        <v>0</v>
      </c>
      <c r="L267">
        <v>2</v>
      </c>
      <c r="M267">
        <v>0</v>
      </c>
      <c r="N267">
        <v>0</v>
      </c>
      <c r="O267">
        <v>0</v>
      </c>
      <c r="P267">
        <v>0</v>
      </c>
      <c r="Q267">
        <v>0</v>
      </c>
      <c r="R267">
        <v>0</v>
      </c>
      <c r="S267">
        <v>0</v>
      </c>
      <c r="T267">
        <v>0</v>
      </c>
      <c r="U267">
        <v>0</v>
      </c>
      <c r="V267">
        <v>0</v>
      </c>
      <c r="W267">
        <v>0</v>
      </c>
      <c r="X267">
        <v>0</v>
      </c>
      <c r="Y267">
        <v>0</v>
      </c>
      <c r="Z267">
        <v>0</v>
      </c>
      <c r="AA267">
        <v>0</v>
      </c>
      <c r="AB267">
        <v>2</v>
      </c>
      <c r="AC267">
        <v>0</v>
      </c>
      <c r="AD267">
        <v>0</v>
      </c>
      <c r="AE267">
        <v>0</v>
      </c>
      <c r="AF267">
        <v>0</v>
      </c>
      <c r="AG267">
        <v>1</v>
      </c>
      <c r="AH267">
        <v>0</v>
      </c>
      <c r="AI267">
        <v>0</v>
      </c>
      <c r="AJ267">
        <v>0</v>
      </c>
      <c r="AK267">
        <v>0</v>
      </c>
      <c r="AL267">
        <v>0</v>
      </c>
      <c r="AM267">
        <v>2</v>
      </c>
      <c r="AN267">
        <v>0</v>
      </c>
      <c r="AO267">
        <v>0</v>
      </c>
      <c r="AP267">
        <v>0</v>
      </c>
      <c r="AQ267">
        <v>0</v>
      </c>
      <c r="AS267">
        <v>2278</v>
      </c>
      <c r="AT267">
        <v>1498</v>
      </c>
      <c r="AV267" t="s">
        <v>2119</v>
      </c>
      <c r="AW267" t="s">
        <v>2120</v>
      </c>
      <c r="AX267" t="s">
        <v>2121</v>
      </c>
      <c r="AY267" t="s">
        <v>2122</v>
      </c>
      <c r="BB267">
        <v>128.8434278</v>
      </c>
      <c r="BC267">
        <v>36.727297219999997</v>
      </c>
      <c r="BD267">
        <v>102.49</v>
      </c>
      <c r="BE267">
        <v>0</v>
      </c>
      <c r="BF267">
        <v>0</v>
      </c>
      <c r="BG267">
        <v>1</v>
      </c>
      <c r="BH267">
        <v>0</v>
      </c>
      <c r="BI267">
        <v>0</v>
      </c>
      <c r="BJ267">
        <v>0</v>
      </c>
      <c r="BK267">
        <v>0</v>
      </c>
      <c r="BL267">
        <v>0</v>
      </c>
      <c r="BM267">
        <v>0</v>
      </c>
      <c r="BN267">
        <v>0</v>
      </c>
      <c r="BO267" t="s">
        <v>74</v>
      </c>
      <c r="BP267" t="s">
        <v>57</v>
      </c>
      <c r="BQ267" t="s">
        <v>58</v>
      </c>
      <c r="BR267" t="s">
        <v>950</v>
      </c>
      <c r="BS267" t="s">
        <v>951</v>
      </c>
      <c r="BT267" t="s">
        <v>217</v>
      </c>
      <c r="BU267" t="s">
        <v>218</v>
      </c>
      <c r="BV267" t="s">
        <v>952</v>
      </c>
      <c r="BW267" t="s">
        <v>953</v>
      </c>
      <c r="BX267">
        <v>0</v>
      </c>
      <c r="BY267">
        <v>270</v>
      </c>
    </row>
    <row r="268" spans="1:77" hidden="1" x14ac:dyDescent="0.25">
      <c r="A268">
        <v>271</v>
      </c>
      <c r="B268">
        <v>941</v>
      </c>
      <c r="C268" t="s">
        <v>7261</v>
      </c>
      <c r="D268" t="s">
        <v>46</v>
      </c>
      <c r="E268" t="s">
        <v>209</v>
      </c>
      <c r="F268" t="s">
        <v>2105</v>
      </c>
      <c r="G268">
        <v>2019</v>
      </c>
      <c r="L268">
        <v>91</v>
      </c>
      <c r="M268">
        <v>0</v>
      </c>
      <c r="N268">
        <v>3</v>
      </c>
      <c r="O268">
        <v>2</v>
      </c>
      <c r="P268">
        <v>8</v>
      </c>
      <c r="Q268">
        <v>2</v>
      </c>
      <c r="R268">
        <v>2</v>
      </c>
      <c r="S268">
        <v>0</v>
      </c>
      <c r="T268">
        <v>0</v>
      </c>
      <c r="U268">
        <v>6</v>
      </c>
      <c r="V268">
        <v>15</v>
      </c>
      <c r="W268">
        <v>0</v>
      </c>
      <c r="X268">
        <v>4</v>
      </c>
      <c r="Y268">
        <v>1</v>
      </c>
      <c r="Z268">
        <v>0</v>
      </c>
      <c r="AA268">
        <v>0</v>
      </c>
      <c r="AB268">
        <v>0</v>
      </c>
      <c r="AC268">
        <v>0</v>
      </c>
      <c r="AD268">
        <v>6</v>
      </c>
      <c r="AE268">
        <v>1</v>
      </c>
      <c r="AF268">
        <v>16</v>
      </c>
      <c r="AG268">
        <v>0</v>
      </c>
      <c r="AH268">
        <v>2</v>
      </c>
      <c r="AI268">
        <v>4</v>
      </c>
      <c r="AJ268">
        <v>6</v>
      </c>
      <c r="AK268">
        <v>4</v>
      </c>
      <c r="AL268">
        <v>0</v>
      </c>
      <c r="AM268">
        <v>9</v>
      </c>
      <c r="AN268">
        <v>11</v>
      </c>
      <c r="AO268">
        <v>17</v>
      </c>
      <c r="AP268">
        <v>1</v>
      </c>
      <c r="AQ268">
        <v>0</v>
      </c>
      <c r="BY268">
        <v>271</v>
      </c>
    </row>
    <row r="269" spans="1:77" hidden="1" x14ac:dyDescent="0.25">
      <c r="A269">
        <v>272</v>
      </c>
      <c r="B269">
        <v>1598</v>
      </c>
      <c r="C269" t="s">
        <v>7261</v>
      </c>
      <c r="D269" t="s">
        <v>46</v>
      </c>
      <c r="E269" t="s">
        <v>209</v>
      </c>
      <c r="F269" t="s">
        <v>2105</v>
      </c>
      <c r="G269">
        <v>2019</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1</v>
      </c>
      <c r="AL269">
        <v>0</v>
      </c>
      <c r="AM269">
        <v>0</v>
      </c>
      <c r="AN269">
        <v>0</v>
      </c>
      <c r="AO269">
        <v>0</v>
      </c>
      <c r="AP269">
        <v>0</v>
      </c>
      <c r="AQ269">
        <v>0</v>
      </c>
      <c r="BY269">
        <v>272</v>
      </c>
    </row>
    <row r="270" spans="1:77" hidden="1" x14ac:dyDescent="0.25">
      <c r="A270">
        <v>273</v>
      </c>
      <c r="B270">
        <v>3312</v>
      </c>
      <c r="C270" t="s">
        <v>7261</v>
      </c>
      <c r="D270" t="s">
        <v>46</v>
      </c>
      <c r="E270" t="s">
        <v>209</v>
      </c>
      <c r="F270" t="s">
        <v>2105</v>
      </c>
      <c r="G270">
        <v>2019</v>
      </c>
      <c r="L270">
        <v>23</v>
      </c>
      <c r="M270">
        <v>0</v>
      </c>
      <c r="N270">
        <v>0</v>
      </c>
      <c r="O270">
        <v>0</v>
      </c>
      <c r="P270">
        <v>0</v>
      </c>
      <c r="Q270">
        <v>0</v>
      </c>
      <c r="R270">
        <v>0</v>
      </c>
      <c r="S270">
        <v>0</v>
      </c>
      <c r="T270">
        <v>0</v>
      </c>
      <c r="U270">
        <v>0</v>
      </c>
      <c r="V270">
        <v>1</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1</v>
      </c>
      <c r="AQ270">
        <v>0</v>
      </c>
      <c r="BY270">
        <v>273</v>
      </c>
    </row>
    <row r="271" spans="1:77" hidden="1" x14ac:dyDescent="0.25">
      <c r="A271">
        <v>274</v>
      </c>
      <c r="B271">
        <v>708</v>
      </c>
      <c r="C271" t="s">
        <v>7261</v>
      </c>
      <c r="D271" t="s">
        <v>46</v>
      </c>
      <c r="E271" t="s">
        <v>209</v>
      </c>
      <c r="F271" t="s">
        <v>2105</v>
      </c>
      <c r="G271">
        <v>2019</v>
      </c>
      <c r="L271">
        <v>190</v>
      </c>
      <c r="M271">
        <v>1</v>
      </c>
      <c r="N271">
        <v>3</v>
      </c>
      <c r="O271">
        <v>0</v>
      </c>
      <c r="P271">
        <v>5</v>
      </c>
      <c r="Q271">
        <v>0</v>
      </c>
      <c r="R271">
        <v>2</v>
      </c>
      <c r="S271">
        <v>1</v>
      </c>
      <c r="T271">
        <v>6</v>
      </c>
      <c r="U271">
        <v>6</v>
      </c>
      <c r="V271">
        <v>3</v>
      </c>
      <c r="W271">
        <v>0</v>
      </c>
      <c r="X271">
        <v>9</v>
      </c>
      <c r="Y271">
        <v>8</v>
      </c>
      <c r="Z271">
        <v>12</v>
      </c>
      <c r="AA271">
        <v>3</v>
      </c>
      <c r="AB271">
        <v>3</v>
      </c>
      <c r="AC271">
        <v>7</v>
      </c>
      <c r="AD271">
        <v>0</v>
      </c>
      <c r="AE271">
        <v>8</v>
      </c>
      <c r="AF271">
        <v>48</v>
      </c>
      <c r="AG271">
        <v>14</v>
      </c>
      <c r="AH271">
        <v>2</v>
      </c>
      <c r="AI271">
        <v>16</v>
      </c>
      <c r="AJ271">
        <v>15</v>
      </c>
      <c r="AK271">
        <v>1</v>
      </c>
      <c r="AL271">
        <v>13</v>
      </c>
      <c r="AM271">
        <v>2</v>
      </c>
      <c r="AN271">
        <v>10</v>
      </c>
      <c r="AO271">
        <v>11</v>
      </c>
      <c r="AP271">
        <v>3</v>
      </c>
      <c r="AQ271">
        <v>0</v>
      </c>
      <c r="BY271">
        <v>274</v>
      </c>
    </row>
    <row r="272" spans="1:77" hidden="1" x14ac:dyDescent="0.25">
      <c r="A272">
        <v>275</v>
      </c>
      <c r="B272">
        <v>807</v>
      </c>
      <c r="C272" t="s">
        <v>7261</v>
      </c>
      <c r="D272" t="s">
        <v>46</v>
      </c>
      <c r="E272" t="s">
        <v>209</v>
      </c>
      <c r="F272" t="s">
        <v>2105</v>
      </c>
      <c r="G272">
        <v>2019</v>
      </c>
      <c r="L272">
        <v>30</v>
      </c>
      <c r="M272">
        <v>0</v>
      </c>
      <c r="N272">
        <v>3</v>
      </c>
      <c r="O272">
        <v>0</v>
      </c>
      <c r="P272">
        <v>7</v>
      </c>
      <c r="Q272">
        <v>1</v>
      </c>
      <c r="R272">
        <v>0</v>
      </c>
      <c r="S272">
        <v>2</v>
      </c>
      <c r="T272">
        <v>0</v>
      </c>
      <c r="U272">
        <v>11</v>
      </c>
      <c r="V272">
        <v>8</v>
      </c>
      <c r="W272">
        <v>1</v>
      </c>
      <c r="X272">
        <v>5</v>
      </c>
      <c r="Y272">
        <v>0</v>
      </c>
      <c r="Z272">
        <v>0</v>
      </c>
      <c r="AA272">
        <v>11</v>
      </c>
      <c r="AB272">
        <v>4</v>
      </c>
      <c r="AC272">
        <v>1</v>
      </c>
      <c r="AD272">
        <v>3</v>
      </c>
      <c r="AE272">
        <v>3</v>
      </c>
      <c r="AF272">
        <v>4</v>
      </c>
      <c r="AG272">
        <v>4</v>
      </c>
      <c r="AH272">
        <v>0</v>
      </c>
      <c r="AI272">
        <v>1</v>
      </c>
      <c r="AJ272">
        <v>0</v>
      </c>
      <c r="AK272">
        <v>1</v>
      </c>
      <c r="AL272">
        <v>2</v>
      </c>
      <c r="AM272">
        <v>1</v>
      </c>
      <c r="AN272">
        <v>0</v>
      </c>
      <c r="AO272">
        <v>0</v>
      </c>
      <c r="AP272">
        <v>0</v>
      </c>
      <c r="AQ272">
        <v>0</v>
      </c>
      <c r="BY272">
        <v>275</v>
      </c>
    </row>
    <row r="273" spans="1:77" hidden="1" x14ac:dyDescent="0.25">
      <c r="A273">
        <v>276</v>
      </c>
      <c r="B273">
        <v>10054</v>
      </c>
      <c r="C273" t="s">
        <v>7262</v>
      </c>
      <c r="D273" t="s">
        <v>46</v>
      </c>
      <c r="E273" t="s">
        <v>209</v>
      </c>
      <c r="F273" t="s">
        <v>2163</v>
      </c>
      <c r="G273">
        <v>1999</v>
      </c>
      <c r="L273">
        <v>820</v>
      </c>
      <c r="M273">
        <v>3</v>
      </c>
      <c r="N273">
        <v>4</v>
      </c>
      <c r="O273">
        <v>1</v>
      </c>
      <c r="P273">
        <v>4</v>
      </c>
      <c r="Q273">
        <v>10</v>
      </c>
      <c r="R273">
        <v>37</v>
      </c>
      <c r="S273">
        <v>4</v>
      </c>
      <c r="T273">
        <v>2</v>
      </c>
      <c r="U273">
        <v>0</v>
      </c>
      <c r="V273">
        <v>1</v>
      </c>
      <c r="W273">
        <v>8</v>
      </c>
      <c r="X273">
        <v>25</v>
      </c>
      <c r="Y273">
        <v>2</v>
      </c>
      <c r="Z273">
        <v>24</v>
      </c>
      <c r="AA273">
        <v>5</v>
      </c>
      <c r="AB273">
        <v>2</v>
      </c>
      <c r="AC273">
        <v>6</v>
      </c>
      <c r="AD273">
        <v>1</v>
      </c>
      <c r="AE273">
        <v>6</v>
      </c>
      <c r="AF273">
        <v>7</v>
      </c>
      <c r="AG273">
        <v>0</v>
      </c>
      <c r="AH273">
        <v>8</v>
      </c>
      <c r="AI273">
        <v>1</v>
      </c>
      <c r="AJ273">
        <v>5</v>
      </c>
      <c r="AK273">
        <v>0</v>
      </c>
      <c r="AL273">
        <v>3</v>
      </c>
      <c r="AM273">
        <v>0</v>
      </c>
      <c r="AN273">
        <v>9</v>
      </c>
      <c r="AO273">
        <v>6</v>
      </c>
      <c r="AP273">
        <v>30</v>
      </c>
      <c r="AQ273">
        <v>0</v>
      </c>
      <c r="BY273">
        <v>276</v>
      </c>
    </row>
    <row r="274" spans="1:77" hidden="1" x14ac:dyDescent="0.25">
      <c r="A274">
        <v>277</v>
      </c>
      <c r="B274">
        <v>5981</v>
      </c>
      <c r="C274" t="s">
        <v>7263</v>
      </c>
      <c r="D274" t="s">
        <v>46</v>
      </c>
      <c r="E274" t="s">
        <v>209</v>
      </c>
      <c r="F274" t="s">
        <v>207</v>
      </c>
      <c r="G274">
        <v>2007</v>
      </c>
      <c r="I274">
        <v>0</v>
      </c>
      <c r="L274">
        <v>3293</v>
      </c>
      <c r="M274">
        <v>205</v>
      </c>
      <c r="N274">
        <v>123</v>
      </c>
      <c r="O274">
        <v>60</v>
      </c>
      <c r="P274">
        <v>43</v>
      </c>
      <c r="Q274">
        <v>45</v>
      </c>
      <c r="R274">
        <v>27</v>
      </c>
      <c r="S274">
        <v>25</v>
      </c>
      <c r="T274">
        <v>34</v>
      </c>
      <c r="U274">
        <v>15</v>
      </c>
      <c r="V274">
        <v>16</v>
      </c>
      <c r="W274">
        <v>22</v>
      </c>
      <c r="X274">
        <v>22</v>
      </c>
      <c r="Y274">
        <v>19</v>
      </c>
      <c r="Z274">
        <v>13</v>
      </c>
      <c r="AA274">
        <v>42</v>
      </c>
      <c r="AB274">
        <v>32</v>
      </c>
      <c r="AC274">
        <v>13</v>
      </c>
      <c r="AD274">
        <v>15</v>
      </c>
      <c r="AE274">
        <v>37</v>
      </c>
      <c r="AF274">
        <v>16</v>
      </c>
      <c r="AG274">
        <v>20</v>
      </c>
      <c r="AH274">
        <v>13</v>
      </c>
      <c r="AI274">
        <v>5</v>
      </c>
      <c r="AJ274">
        <v>2</v>
      </c>
      <c r="AK274">
        <v>6</v>
      </c>
      <c r="AL274">
        <v>20</v>
      </c>
      <c r="AM274">
        <v>22</v>
      </c>
      <c r="AN274">
        <v>13</v>
      </c>
      <c r="AO274">
        <v>75</v>
      </c>
      <c r="AP274">
        <v>49</v>
      </c>
      <c r="AQ274">
        <v>0</v>
      </c>
      <c r="AS274">
        <v>1457</v>
      </c>
      <c r="AT274">
        <v>166</v>
      </c>
      <c r="AU274" t="s">
        <v>94</v>
      </c>
      <c r="AV274" t="s">
        <v>210</v>
      </c>
      <c r="AW274" t="s">
        <v>211</v>
      </c>
      <c r="AX274" t="s">
        <v>212</v>
      </c>
      <c r="AY274" t="s">
        <v>213</v>
      </c>
      <c r="BB274">
        <v>151.2152778</v>
      </c>
      <c r="BC274">
        <v>-33.856666670000003</v>
      </c>
      <c r="BD274">
        <v>5.8</v>
      </c>
      <c r="BE274">
        <v>1</v>
      </c>
      <c r="BF274">
        <v>0</v>
      </c>
      <c r="BG274">
        <v>0</v>
      </c>
      <c r="BH274">
        <v>0</v>
      </c>
      <c r="BI274">
        <v>0</v>
      </c>
      <c r="BJ274">
        <v>0</v>
      </c>
      <c r="BK274">
        <v>0</v>
      </c>
      <c r="BL274">
        <v>0</v>
      </c>
      <c r="BM274">
        <v>0</v>
      </c>
      <c r="BN274">
        <v>0</v>
      </c>
      <c r="BO274" t="s">
        <v>214</v>
      </c>
      <c r="BP274" t="s">
        <v>57</v>
      </c>
      <c r="BQ274" t="s">
        <v>58</v>
      </c>
      <c r="BR274" t="s">
        <v>215</v>
      </c>
      <c r="BS274" t="s">
        <v>216</v>
      </c>
      <c r="BT274" t="s">
        <v>217</v>
      </c>
      <c r="BU274" t="s">
        <v>218</v>
      </c>
      <c r="BV274" t="s">
        <v>219</v>
      </c>
      <c r="BW274" t="s">
        <v>220</v>
      </c>
      <c r="BX274">
        <v>0</v>
      </c>
      <c r="BY274">
        <v>277</v>
      </c>
    </row>
    <row r="275" spans="1:77" hidden="1" x14ac:dyDescent="0.25">
      <c r="A275">
        <v>278</v>
      </c>
      <c r="B275">
        <v>6557</v>
      </c>
      <c r="C275" t="s">
        <v>7264</v>
      </c>
      <c r="D275" t="s">
        <v>46</v>
      </c>
      <c r="E275" t="s">
        <v>209</v>
      </c>
      <c r="F275" t="s">
        <v>2173</v>
      </c>
      <c r="G275">
        <v>1998</v>
      </c>
      <c r="L275">
        <v>48545</v>
      </c>
      <c r="M275">
        <v>1092</v>
      </c>
      <c r="N275">
        <v>500</v>
      </c>
      <c r="O275">
        <v>166</v>
      </c>
      <c r="P275">
        <v>159</v>
      </c>
      <c r="Q275">
        <v>131</v>
      </c>
      <c r="R275">
        <v>127</v>
      </c>
      <c r="S275">
        <v>154</v>
      </c>
      <c r="T275">
        <v>127</v>
      </c>
      <c r="U275">
        <v>200</v>
      </c>
      <c r="V275">
        <v>248</v>
      </c>
      <c r="W275">
        <v>130</v>
      </c>
      <c r="X275">
        <v>79</v>
      </c>
      <c r="Y275">
        <v>64</v>
      </c>
      <c r="Z275">
        <v>78</v>
      </c>
      <c r="AA275">
        <v>58</v>
      </c>
      <c r="AB275">
        <v>60</v>
      </c>
      <c r="AC275">
        <v>52</v>
      </c>
      <c r="AD275">
        <v>46</v>
      </c>
      <c r="AE275">
        <v>47</v>
      </c>
      <c r="AF275">
        <v>17</v>
      </c>
      <c r="AG275">
        <v>16</v>
      </c>
      <c r="AH275">
        <v>24</v>
      </c>
      <c r="AI275">
        <v>10</v>
      </c>
      <c r="AJ275">
        <v>4</v>
      </c>
      <c r="AK275">
        <v>1</v>
      </c>
      <c r="AL275">
        <v>5</v>
      </c>
      <c r="AM275">
        <v>7</v>
      </c>
      <c r="AN275">
        <v>15</v>
      </c>
      <c r="AO275">
        <v>24</v>
      </c>
      <c r="AP275">
        <v>85</v>
      </c>
      <c r="AQ275">
        <v>0</v>
      </c>
      <c r="BY275">
        <v>278</v>
      </c>
    </row>
    <row r="276" spans="1:77" hidden="1" x14ac:dyDescent="0.25">
      <c r="A276">
        <v>279</v>
      </c>
      <c r="B276">
        <v>12719</v>
      </c>
      <c r="C276" t="s">
        <v>7265</v>
      </c>
      <c r="D276" t="s">
        <v>46</v>
      </c>
      <c r="E276" t="s">
        <v>209</v>
      </c>
      <c r="F276" t="s">
        <v>1085</v>
      </c>
      <c r="G276">
        <v>2010</v>
      </c>
      <c r="I276">
        <v>0</v>
      </c>
      <c r="L276">
        <v>269</v>
      </c>
      <c r="M276">
        <v>19</v>
      </c>
      <c r="N276">
        <v>11</v>
      </c>
      <c r="O276">
        <v>30</v>
      </c>
      <c r="P276">
        <v>41</v>
      </c>
      <c r="Q276">
        <v>24</v>
      </c>
      <c r="R276">
        <v>51</v>
      </c>
      <c r="S276">
        <v>60</v>
      </c>
      <c r="T276">
        <v>92</v>
      </c>
      <c r="U276">
        <v>68</v>
      </c>
      <c r="V276">
        <v>72</v>
      </c>
      <c r="W276">
        <v>55</v>
      </c>
      <c r="X276">
        <v>89</v>
      </c>
      <c r="Y276">
        <v>59</v>
      </c>
      <c r="Z276">
        <v>67</v>
      </c>
      <c r="AA276">
        <v>24</v>
      </c>
      <c r="AB276">
        <v>34</v>
      </c>
      <c r="AC276">
        <v>32</v>
      </c>
      <c r="AD276">
        <v>46</v>
      </c>
      <c r="AE276">
        <v>37</v>
      </c>
      <c r="AF276">
        <v>43</v>
      </c>
      <c r="AG276">
        <v>109</v>
      </c>
      <c r="AH276">
        <v>44</v>
      </c>
      <c r="AI276">
        <v>172</v>
      </c>
      <c r="AJ276">
        <v>106</v>
      </c>
      <c r="AK276">
        <v>41</v>
      </c>
      <c r="AL276">
        <v>34</v>
      </c>
      <c r="AM276">
        <v>102</v>
      </c>
      <c r="AN276">
        <v>147</v>
      </c>
      <c r="AO276">
        <v>41</v>
      </c>
      <c r="AP276">
        <v>20</v>
      </c>
      <c r="AQ276">
        <v>852.64075298099999</v>
      </c>
      <c r="AS276">
        <v>1726</v>
      </c>
      <c r="AT276">
        <v>1305</v>
      </c>
      <c r="AU276" t="s">
        <v>355</v>
      </c>
      <c r="AV276" t="s">
        <v>1087</v>
      </c>
      <c r="AW276" t="s">
        <v>1088</v>
      </c>
      <c r="AX276" t="s">
        <v>1089</v>
      </c>
      <c r="AY276" t="s">
        <v>1090</v>
      </c>
      <c r="BB276">
        <v>113.0677194</v>
      </c>
      <c r="BC276">
        <v>34.458747219999999</v>
      </c>
      <c r="BD276">
        <v>825</v>
      </c>
      <c r="BE276">
        <v>0</v>
      </c>
      <c r="BF276">
        <v>0</v>
      </c>
      <c r="BG276">
        <v>1</v>
      </c>
      <c r="BH276">
        <v>0</v>
      </c>
      <c r="BI276">
        <v>0</v>
      </c>
      <c r="BJ276">
        <v>1</v>
      </c>
      <c r="BK276">
        <v>0</v>
      </c>
      <c r="BL276">
        <v>0</v>
      </c>
      <c r="BM276">
        <v>0</v>
      </c>
      <c r="BN276">
        <v>0</v>
      </c>
      <c r="BO276" t="s">
        <v>125</v>
      </c>
      <c r="BP276" t="s">
        <v>57</v>
      </c>
      <c r="BQ276" t="s">
        <v>58</v>
      </c>
      <c r="BR276" t="s">
        <v>909</v>
      </c>
      <c r="BS276" t="s">
        <v>910</v>
      </c>
      <c r="BT276" t="s">
        <v>217</v>
      </c>
      <c r="BU276" t="s">
        <v>218</v>
      </c>
      <c r="BV276" t="s">
        <v>911</v>
      </c>
      <c r="BW276" t="s">
        <v>912</v>
      </c>
      <c r="BX276">
        <v>0</v>
      </c>
      <c r="BY276">
        <v>279</v>
      </c>
    </row>
    <row r="277" spans="1:77" hidden="1" x14ac:dyDescent="0.25">
      <c r="A277">
        <v>280</v>
      </c>
      <c r="B277">
        <v>1755</v>
      </c>
      <c r="C277" t="s">
        <v>7265</v>
      </c>
      <c r="D277" t="s">
        <v>46</v>
      </c>
      <c r="E277" t="s">
        <v>209</v>
      </c>
      <c r="F277" t="s">
        <v>1085</v>
      </c>
      <c r="G277">
        <v>2010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81.801700998900003</v>
      </c>
      <c r="BY277">
        <v>280</v>
      </c>
    </row>
    <row r="278" spans="1:77" hidden="1" x14ac:dyDescent="0.25">
      <c r="A278">
        <v>281</v>
      </c>
      <c r="B278">
        <v>1872</v>
      </c>
      <c r="C278" t="s">
        <v>7265</v>
      </c>
      <c r="D278" t="s">
        <v>46</v>
      </c>
      <c r="E278" t="s">
        <v>209</v>
      </c>
      <c r="F278" t="s">
        <v>1085</v>
      </c>
      <c r="G278">
        <v>2010</v>
      </c>
      <c r="L278">
        <v>207</v>
      </c>
      <c r="M278">
        <v>12</v>
      </c>
      <c r="N278">
        <v>9</v>
      </c>
      <c r="O278">
        <v>9</v>
      </c>
      <c r="P278">
        <v>4</v>
      </c>
      <c r="Q278">
        <v>2</v>
      </c>
      <c r="R278">
        <v>17</v>
      </c>
      <c r="S278">
        <v>15</v>
      </c>
      <c r="T278">
        <v>9</v>
      </c>
      <c r="U278">
        <v>13</v>
      </c>
      <c r="V278">
        <v>19</v>
      </c>
      <c r="W278">
        <v>19</v>
      </c>
      <c r="X278">
        <v>19</v>
      </c>
      <c r="Y278">
        <v>21</v>
      </c>
      <c r="Z278">
        <v>21</v>
      </c>
      <c r="AA278">
        <v>20</v>
      </c>
      <c r="AB278">
        <v>13</v>
      </c>
      <c r="AC278">
        <v>21</v>
      </c>
      <c r="AD278">
        <v>29</v>
      </c>
      <c r="AE278">
        <v>41</v>
      </c>
      <c r="AF278">
        <v>78</v>
      </c>
      <c r="AG278">
        <v>50</v>
      </c>
      <c r="AH278">
        <v>42</v>
      </c>
      <c r="AI278">
        <v>24</v>
      </c>
      <c r="AJ278">
        <v>17</v>
      </c>
      <c r="AK278">
        <v>3</v>
      </c>
      <c r="AL278">
        <v>4</v>
      </c>
      <c r="AM278">
        <v>7</v>
      </c>
      <c r="AN278">
        <v>15</v>
      </c>
      <c r="AO278">
        <v>5</v>
      </c>
      <c r="AP278">
        <v>9</v>
      </c>
      <c r="AQ278">
        <v>138.27736989499999</v>
      </c>
      <c r="BY278">
        <v>281</v>
      </c>
    </row>
    <row r="279" spans="1:77" hidden="1" x14ac:dyDescent="0.25">
      <c r="A279">
        <v>282</v>
      </c>
      <c r="B279">
        <v>6914</v>
      </c>
      <c r="C279" t="s">
        <v>7265</v>
      </c>
      <c r="D279" t="s">
        <v>46</v>
      </c>
      <c r="E279" t="s">
        <v>209</v>
      </c>
      <c r="F279" t="s">
        <v>1085</v>
      </c>
      <c r="G279">
        <v>2010</v>
      </c>
      <c r="L279">
        <v>52</v>
      </c>
      <c r="M279">
        <v>0</v>
      </c>
      <c r="N279">
        <v>1</v>
      </c>
      <c r="O279">
        <v>1</v>
      </c>
      <c r="P279">
        <v>2</v>
      </c>
      <c r="Q279">
        <v>5</v>
      </c>
      <c r="R279">
        <v>11</v>
      </c>
      <c r="S279">
        <v>4</v>
      </c>
      <c r="T279">
        <v>3</v>
      </c>
      <c r="U279">
        <v>3</v>
      </c>
      <c r="V279">
        <v>17</v>
      </c>
      <c r="W279">
        <v>14</v>
      </c>
      <c r="X279">
        <v>0</v>
      </c>
      <c r="Y279">
        <v>2</v>
      </c>
      <c r="Z279">
        <v>17</v>
      </c>
      <c r="AA279">
        <v>5</v>
      </c>
      <c r="AB279">
        <v>2</v>
      </c>
      <c r="AC279">
        <v>6</v>
      </c>
      <c r="AD279">
        <v>2</v>
      </c>
      <c r="AE279">
        <v>15</v>
      </c>
      <c r="AF279">
        <v>23</v>
      </c>
      <c r="AG279">
        <v>27</v>
      </c>
      <c r="AH279">
        <v>24</v>
      </c>
      <c r="AI279">
        <v>22</v>
      </c>
      <c r="AJ279">
        <v>10</v>
      </c>
      <c r="AK279">
        <v>4</v>
      </c>
      <c r="AL279">
        <v>6</v>
      </c>
      <c r="AM279">
        <v>1</v>
      </c>
      <c r="AN279">
        <v>9</v>
      </c>
      <c r="AO279">
        <v>31</v>
      </c>
      <c r="AP279">
        <v>3</v>
      </c>
      <c r="AQ279">
        <v>308.462263533</v>
      </c>
      <c r="BY279">
        <v>282</v>
      </c>
    </row>
    <row r="280" spans="1:77" hidden="1" x14ac:dyDescent="0.25">
      <c r="A280">
        <v>283</v>
      </c>
      <c r="B280">
        <v>3023</v>
      </c>
      <c r="C280" t="s">
        <v>7265</v>
      </c>
      <c r="D280" t="s">
        <v>46</v>
      </c>
      <c r="E280" t="s">
        <v>209</v>
      </c>
      <c r="F280" t="s">
        <v>1085</v>
      </c>
      <c r="G280">
        <v>2010</v>
      </c>
      <c r="L280">
        <v>6</v>
      </c>
      <c r="M280">
        <v>0</v>
      </c>
      <c r="N280">
        <v>1</v>
      </c>
      <c r="O280">
        <v>2</v>
      </c>
      <c r="P280">
        <v>1</v>
      </c>
      <c r="Q280">
        <v>11</v>
      </c>
      <c r="R280">
        <v>18</v>
      </c>
      <c r="S280">
        <v>5</v>
      </c>
      <c r="T280">
        <v>3</v>
      </c>
      <c r="U280">
        <v>5</v>
      </c>
      <c r="V280">
        <v>14</v>
      </c>
      <c r="W280">
        <v>13</v>
      </c>
      <c r="X280">
        <v>25</v>
      </c>
      <c r="Y280">
        <v>10</v>
      </c>
      <c r="Z280">
        <v>17</v>
      </c>
      <c r="AA280">
        <v>21</v>
      </c>
      <c r="AB280">
        <v>20</v>
      </c>
      <c r="AC280">
        <v>23</v>
      </c>
      <c r="AD280">
        <v>10</v>
      </c>
      <c r="AE280">
        <v>11</v>
      </c>
      <c r="AF280">
        <v>13</v>
      </c>
      <c r="AG280">
        <v>9</v>
      </c>
      <c r="AH280">
        <v>6</v>
      </c>
      <c r="AI280">
        <v>7</v>
      </c>
      <c r="AJ280">
        <v>2</v>
      </c>
      <c r="AK280">
        <v>3</v>
      </c>
      <c r="AL280">
        <v>6</v>
      </c>
      <c r="AM280">
        <v>4</v>
      </c>
      <c r="AN280">
        <v>2</v>
      </c>
      <c r="AO280">
        <v>5</v>
      </c>
      <c r="AP280">
        <v>10</v>
      </c>
      <c r="AQ280">
        <v>137.28385786600001</v>
      </c>
      <c r="BY280">
        <v>283</v>
      </c>
    </row>
    <row r="281" spans="1:77" hidden="1" x14ac:dyDescent="0.25">
      <c r="A281">
        <v>284</v>
      </c>
      <c r="B281">
        <v>1525</v>
      </c>
      <c r="C281" t="s">
        <v>7265</v>
      </c>
      <c r="D281" t="s">
        <v>46</v>
      </c>
      <c r="E281" t="s">
        <v>209</v>
      </c>
      <c r="F281" t="s">
        <v>1085</v>
      </c>
      <c r="G281">
        <v>2010</v>
      </c>
      <c r="L281">
        <v>385</v>
      </c>
      <c r="M281">
        <v>35</v>
      </c>
      <c r="N281">
        <v>37</v>
      </c>
      <c r="O281">
        <v>42</v>
      </c>
      <c r="P281">
        <v>44</v>
      </c>
      <c r="Q281">
        <v>66</v>
      </c>
      <c r="R281">
        <v>68</v>
      </c>
      <c r="S281">
        <v>69</v>
      </c>
      <c r="T281">
        <v>59</v>
      </c>
      <c r="U281">
        <v>76</v>
      </c>
      <c r="V281">
        <v>47</v>
      </c>
      <c r="W281">
        <v>41</v>
      </c>
      <c r="X281">
        <v>47</v>
      </c>
      <c r="Y281">
        <v>50</v>
      </c>
      <c r="Z281">
        <v>37</v>
      </c>
      <c r="AA281">
        <v>33</v>
      </c>
      <c r="AB281">
        <v>38</v>
      </c>
      <c r="AC281">
        <v>45</v>
      </c>
      <c r="AD281">
        <v>22</v>
      </c>
      <c r="AE281">
        <v>14</v>
      </c>
      <c r="AF281">
        <v>22</v>
      </c>
      <c r="AG281">
        <v>52</v>
      </c>
      <c r="AH281">
        <v>34</v>
      </c>
      <c r="AI281">
        <v>24</v>
      </c>
      <c r="AJ281">
        <v>7</v>
      </c>
      <c r="AK281">
        <v>10</v>
      </c>
      <c r="AL281">
        <v>3</v>
      </c>
      <c r="AM281">
        <v>19</v>
      </c>
      <c r="AN281">
        <v>5</v>
      </c>
      <c r="AO281">
        <v>5</v>
      </c>
      <c r="AP281">
        <v>6</v>
      </c>
      <c r="AQ281">
        <v>199.99968802999999</v>
      </c>
      <c r="BY281">
        <v>284</v>
      </c>
    </row>
    <row r="282" spans="1:77" hidden="1" x14ac:dyDescent="0.25">
      <c r="A282">
        <v>285</v>
      </c>
      <c r="B282">
        <v>8846</v>
      </c>
      <c r="C282" t="s">
        <v>7265</v>
      </c>
      <c r="D282" t="s">
        <v>46</v>
      </c>
      <c r="E282" t="s">
        <v>209</v>
      </c>
      <c r="F282" t="s">
        <v>1085</v>
      </c>
      <c r="G282">
        <v>2010</v>
      </c>
      <c r="L282">
        <v>199</v>
      </c>
      <c r="M282">
        <v>3</v>
      </c>
      <c r="N282">
        <v>11</v>
      </c>
      <c r="O282">
        <v>27</v>
      </c>
      <c r="P282">
        <v>6</v>
      </c>
      <c r="Q282">
        <v>10</v>
      </c>
      <c r="R282">
        <v>18</v>
      </c>
      <c r="S282">
        <v>13</v>
      </c>
      <c r="T282">
        <v>12</v>
      </c>
      <c r="U282">
        <v>23</v>
      </c>
      <c r="V282">
        <v>24</v>
      </c>
      <c r="W282">
        <v>30</v>
      </c>
      <c r="X282">
        <v>20</v>
      </c>
      <c r="Y282">
        <v>16</v>
      </c>
      <c r="Z282">
        <v>15</v>
      </c>
      <c r="AA282">
        <v>17</v>
      </c>
      <c r="AB282">
        <v>13</v>
      </c>
      <c r="AC282">
        <v>42</v>
      </c>
      <c r="AD282">
        <v>44</v>
      </c>
      <c r="AE282">
        <v>18</v>
      </c>
      <c r="AF282">
        <v>13</v>
      </c>
      <c r="AG282">
        <v>37</v>
      </c>
      <c r="AH282">
        <v>13</v>
      </c>
      <c r="AI282">
        <v>67</v>
      </c>
      <c r="AJ282">
        <v>27</v>
      </c>
      <c r="AK282">
        <v>25</v>
      </c>
      <c r="AL282">
        <v>31</v>
      </c>
      <c r="AM282">
        <v>11</v>
      </c>
      <c r="AN282">
        <v>25</v>
      </c>
      <c r="AO282">
        <v>14</v>
      </c>
      <c r="AP282">
        <v>12</v>
      </c>
      <c r="AQ282">
        <v>407.83684590899998</v>
      </c>
      <c r="BY282">
        <v>285</v>
      </c>
    </row>
    <row r="283" spans="1:77" hidden="1" x14ac:dyDescent="0.25">
      <c r="A283">
        <v>286</v>
      </c>
      <c r="B283">
        <v>39018</v>
      </c>
      <c r="C283" t="s">
        <v>7265</v>
      </c>
      <c r="D283" t="s">
        <v>46</v>
      </c>
      <c r="E283" t="s">
        <v>209</v>
      </c>
      <c r="F283" t="s">
        <v>1085</v>
      </c>
      <c r="G283">
        <v>2010</v>
      </c>
      <c r="L283">
        <v>193</v>
      </c>
      <c r="M283">
        <v>14</v>
      </c>
      <c r="N283">
        <v>13</v>
      </c>
      <c r="O283">
        <v>11</v>
      </c>
      <c r="P283">
        <v>13</v>
      </c>
      <c r="Q283">
        <v>15</v>
      </c>
      <c r="R283">
        <v>16</v>
      </c>
      <c r="S283">
        <v>8</v>
      </c>
      <c r="T283">
        <v>14</v>
      </c>
      <c r="U283">
        <v>6</v>
      </c>
      <c r="V283">
        <v>14</v>
      </c>
      <c r="W283">
        <v>5</v>
      </c>
      <c r="X283">
        <v>5</v>
      </c>
      <c r="Y283">
        <v>8</v>
      </c>
      <c r="Z283">
        <v>5</v>
      </c>
      <c r="AA283">
        <v>12</v>
      </c>
      <c r="AB283">
        <v>22</v>
      </c>
      <c r="AC283">
        <v>12</v>
      </c>
      <c r="AD283">
        <v>23</v>
      </c>
      <c r="AE283">
        <v>28</v>
      </c>
      <c r="AF283">
        <v>18</v>
      </c>
      <c r="AG283">
        <v>9</v>
      </c>
      <c r="AH283">
        <v>3</v>
      </c>
      <c r="AI283">
        <v>3</v>
      </c>
      <c r="AJ283">
        <v>3</v>
      </c>
      <c r="AK283">
        <v>4</v>
      </c>
      <c r="AL283">
        <v>13</v>
      </c>
      <c r="AM283">
        <v>13</v>
      </c>
      <c r="AN283">
        <v>21</v>
      </c>
      <c r="AO283">
        <v>9</v>
      </c>
      <c r="AP283">
        <v>14</v>
      </c>
      <c r="AQ283">
        <v>2020.0823001900001</v>
      </c>
      <c r="BY283">
        <v>286</v>
      </c>
    </row>
    <row r="284" spans="1:77" hidden="1" x14ac:dyDescent="0.25">
      <c r="A284">
        <v>287</v>
      </c>
      <c r="B284">
        <v>8899</v>
      </c>
      <c r="C284" t="s">
        <v>7266</v>
      </c>
      <c r="D284" t="s">
        <v>46</v>
      </c>
      <c r="E284" t="s">
        <v>209</v>
      </c>
      <c r="F284" t="s">
        <v>2213</v>
      </c>
      <c r="G284">
        <v>1995</v>
      </c>
      <c r="L284">
        <v>88</v>
      </c>
      <c r="M284">
        <v>0</v>
      </c>
      <c r="N284">
        <v>0</v>
      </c>
      <c r="O284">
        <v>0</v>
      </c>
      <c r="P284">
        <v>1</v>
      </c>
      <c r="Q284">
        <v>0</v>
      </c>
      <c r="R284">
        <v>7</v>
      </c>
      <c r="S284">
        <v>0</v>
      </c>
      <c r="T284">
        <v>0</v>
      </c>
      <c r="U284">
        <v>1</v>
      </c>
      <c r="V284">
        <v>1</v>
      </c>
      <c r="W284">
        <v>0</v>
      </c>
      <c r="X284">
        <v>2</v>
      </c>
      <c r="Y284">
        <v>11</v>
      </c>
      <c r="Z284">
        <v>0</v>
      </c>
      <c r="AA284">
        <v>113</v>
      </c>
      <c r="AB284">
        <v>3</v>
      </c>
      <c r="AC284">
        <v>0</v>
      </c>
      <c r="AD284">
        <v>2</v>
      </c>
      <c r="AE284">
        <v>23</v>
      </c>
      <c r="AF284">
        <v>28</v>
      </c>
      <c r="AG284">
        <v>5</v>
      </c>
      <c r="AH284">
        <v>0</v>
      </c>
      <c r="AI284">
        <v>0</v>
      </c>
      <c r="AJ284">
        <v>0</v>
      </c>
      <c r="AK284">
        <v>2</v>
      </c>
      <c r="AL284">
        <v>0</v>
      </c>
      <c r="AM284">
        <v>4</v>
      </c>
      <c r="AN284">
        <v>5</v>
      </c>
      <c r="AO284">
        <v>5</v>
      </c>
      <c r="AP284">
        <v>12</v>
      </c>
      <c r="AQ284">
        <v>3.8277017000000002E-4</v>
      </c>
      <c r="BY284">
        <v>287</v>
      </c>
    </row>
    <row r="285" spans="1:77" hidden="1" x14ac:dyDescent="0.25">
      <c r="A285">
        <v>288</v>
      </c>
      <c r="B285">
        <v>3483</v>
      </c>
      <c r="C285" t="s">
        <v>7266</v>
      </c>
      <c r="D285" t="s">
        <v>46</v>
      </c>
      <c r="E285" t="s">
        <v>209</v>
      </c>
      <c r="F285" t="s">
        <v>2213</v>
      </c>
      <c r="G285">
        <v>1995</v>
      </c>
      <c r="L285">
        <v>55</v>
      </c>
      <c r="M285">
        <v>0</v>
      </c>
      <c r="N285">
        <v>0</v>
      </c>
      <c r="O285">
        <v>0</v>
      </c>
      <c r="P285">
        <v>0</v>
      </c>
      <c r="Q285">
        <v>0</v>
      </c>
      <c r="R285">
        <v>4</v>
      </c>
      <c r="S285">
        <v>0</v>
      </c>
      <c r="T285">
        <v>0</v>
      </c>
      <c r="U285">
        <v>1</v>
      </c>
      <c r="V285">
        <v>3</v>
      </c>
      <c r="W285">
        <v>0</v>
      </c>
      <c r="X285">
        <v>0</v>
      </c>
      <c r="Y285">
        <v>11</v>
      </c>
      <c r="Z285">
        <v>1</v>
      </c>
      <c r="AA285">
        <v>48</v>
      </c>
      <c r="AB285">
        <v>4</v>
      </c>
      <c r="AC285">
        <v>1</v>
      </c>
      <c r="AD285">
        <v>4</v>
      </c>
      <c r="AE285">
        <v>5</v>
      </c>
      <c r="AF285">
        <v>22</v>
      </c>
      <c r="AG285">
        <v>4</v>
      </c>
      <c r="AH285">
        <v>0</v>
      </c>
      <c r="AI285">
        <v>0</v>
      </c>
      <c r="AJ285">
        <v>0</v>
      </c>
      <c r="AK285">
        <v>1</v>
      </c>
      <c r="AL285">
        <v>0</v>
      </c>
      <c r="AM285">
        <v>2</v>
      </c>
      <c r="AN285">
        <v>3</v>
      </c>
      <c r="AO285">
        <v>11</v>
      </c>
      <c r="AP285">
        <v>9</v>
      </c>
      <c r="AQ285">
        <v>0</v>
      </c>
      <c r="BY285">
        <v>288</v>
      </c>
    </row>
    <row r="286" spans="1:77" hidden="1" x14ac:dyDescent="0.25">
      <c r="A286">
        <v>289</v>
      </c>
      <c r="B286">
        <v>9391</v>
      </c>
      <c r="C286" t="s">
        <v>7267</v>
      </c>
      <c r="D286" t="s">
        <v>46</v>
      </c>
      <c r="E286" t="s">
        <v>209</v>
      </c>
      <c r="F286" t="s">
        <v>942</v>
      </c>
      <c r="G286">
        <v>1994</v>
      </c>
      <c r="I286">
        <v>0</v>
      </c>
      <c r="L286">
        <v>2285</v>
      </c>
      <c r="M286">
        <v>81</v>
      </c>
      <c r="N286">
        <v>20</v>
      </c>
      <c r="O286">
        <v>63</v>
      </c>
      <c r="P286">
        <v>92</v>
      </c>
      <c r="Q286">
        <v>43</v>
      </c>
      <c r="R286">
        <v>35</v>
      </c>
      <c r="S286">
        <v>22</v>
      </c>
      <c r="T286">
        <v>16</v>
      </c>
      <c r="U286">
        <v>18</v>
      </c>
      <c r="V286">
        <v>14</v>
      </c>
      <c r="W286">
        <v>13</v>
      </c>
      <c r="X286">
        <v>15</v>
      </c>
      <c r="Y286">
        <v>12</v>
      </c>
      <c r="Z286">
        <v>18</v>
      </c>
      <c r="AA286">
        <v>23</v>
      </c>
      <c r="AB286">
        <v>18</v>
      </c>
      <c r="AC286">
        <v>16</v>
      </c>
      <c r="AD286">
        <v>33</v>
      </c>
      <c r="AE286">
        <v>28</v>
      </c>
      <c r="AF286">
        <v>18</v>
      </c>
      <c r="AG286">
        <v>11</v>
      </c>
      <c r="AH286">
        <v>13</v>
      </c>
      <c r="AI286">
        <v>43</v>
      </c>
      <c r="AJ286">
        <v>23</v>
      </c>
      <c r="AK286">
        <v>40</v>
      </c>
      <c r="AL286">
        <v>33</v>
      </c>
      <c r="AM286">
        <v>60</v>
      </c>
      <c r="AN286">
        <v>25</v>
      </c>
      <c r="AO286">
        <v>31</v>
      </c>
      <c r="AP286">
        <v>13</v>
      </c>
      <c r="AQ286">
        <v>5.9620992999999997E-4</v>
      </c>
      <c r="AS286">
        <v>831</v>
      </c>
      <c r="AT286">
        <v>703</v>
      </c>
      <c r="AV286" t="s">
        <v>938</v>
      </c>
      <c r="AW286" t="s">
        <v>939</v>
      </c>
      <c r="AX286" t="s">
        <v>940</v>
      </c>
      <c r="AY286" t="s">
        <v>941</v>
      </c>
      <c r="BB286">
        <v>117.93832999999999</v>
      </c>
      <c r="BC286">
        <v>40.986939999999997</v>
      </c>
      <c r="BD286">
        <v>611.20000000000005</v>
      </c>
      <c r="BE286">
        <v>0</v>
      </c>
      <c r="BF286">
        <v>1</v>
      </c>
      <c r="BG286">
        <v>0</v>
      </c>
      <c r="BH286">
        <v>1</v>
      </c>
      <c r="BI286">
        <v>0</v>
      </c>
      <c r="BJ286">
        <v>0</v>
      </c>
      <c r="BK286">
        <v>0</v>
      </c>
      <c r="BL286">
        <v>0</v>
      </c>
      <c r="BM286">
        <v>0</v>
      </c>
      <c r="BN286">
        <v>0</v>
      </c>
      <c r="BO286" t="s">
        <v>276</v>
      </c>
      <c r="BP286" t="s">
        <v>57</v>
      </c>
      <c r="BQ286" t="s">
        <v>58</v>
      </c>
      <c r="BR286" t="s">
        <v>909</v>
      </c>
      <c r="BS286" t="s">
        <v>910</v>
      </c>
      <c r="BT286" t="s">
        <v>217</v>
      </c>
      <c r="BU286" t="s">
        <v>218</v>
      </c>
      <c r="BV286" t="s">
        <v>911</v>
      </c>
      <c r="BW286" t="s">
        <v>912</v>
      </c>
      <c r="BX286">
        <v>0</v>
      </c>
      <c r="BY286">
        <v>289</v>
      </c>
    </row>
    <row r="287" spans="1:77" hidden="1" x14ac:dyDescent="0.25">
      <c r="A287">
        <v>290</v>
      </c>
      <c r="B287">
        <v>1806</v>
      </c>
      <c r="C287" t="s">
        <v>7268</v>
      </c>
      <c r="D287" t="s">
        <v>46</v>
      </c>
      <c r="E287" t="s">
        <v>209</v>
      </c>
      <c r="F287" t="s">
        <v>2233</v>
      </c>
      <c r="G287">
        <v>2016</v>
      </c>
      <c r="I287">
        <v>1</v>
      </c>
      <c r="K287" t="s">
        <v>2243</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6.3172799999999999E-5</v>
      </c>
      <c r="AS287">
        <v>2093</v>
      </c>
      <c r="AT287">
        <v>1503</v>
      </c>
      <c r="AV287" t="s">
        <v>2235</v>
      </c>
      <c r="AW287" t="s">
        <v>2236</v>
      </c>
      <c r="AX287" t="s">
        <v>2237</v>
      </c>
      <c r="AY287" t="s">
        <v>2238</v>
      </c>
      <c r="BB287">
        <v>158.33083329999999</v>
      </c>
      <c r="BC287">
        <v>6.8397222219999998</v>
      </c>
      <c r="BD287">
        <v>76.7</v>
      </c>
      <c r="BE287">
        <v>1</v>
      </c>
      <c r="BF287">
        <v>0</v>
      </c>
      <c r="BG287">
        <v>1</v>
      </c>
      <c r="BH287">
        <v>1</v>
      </c>
      <c r="BI287">
        <v>0</v>
      </c>
      <c r="BJ287">
        <v>1</v>
      </c>
      <c r="BK287">
        <v>0</v>
      </c>
      <c r="BL287">
        <v>0</v>
      </c>
      <c r="BM287">
        <v>0</v>
      </c>
      <c r="BN287">
        <v>0</v>
      </c>
      <c r="BO287" t="s">
        <v>930</v>
      </c>
      <c r="BP287" t="s">
        <v>57</v>
      </c>
      <c r="BQ287" t="s">
        <v>58</v>
      </c>
      <c r="BR287" t="s">
        <v>2239</v>
      </c>
      <c r="BS287" t="s">
        <v>2240</v>
      </c>
      <c r="BT287" t="s">
        <v>217</v>
      </c>
      <c r="BU287" t="s">
        <v>218</v>
      </c>
      <c r="BV287" t="s">
        <v>2241</v>
      </c>
      <c r="BW287" t="s">
        <v>2242</v>
      </c>
      <c r="BX287">
        <v>0</v>
      </c>
      <c r="BY287">
        <v>290</v>
      </c>
    </row>
    <row r="288" spans="1:77" hidden="1" x14ac:dyDescent="0.25">
      <c r="A288">
        <v>291</v>
      </c>
      <c r="B288">
        <v>15093</v>
      </c>
      <c r="C288" t="s">
        <v>7269</v>
      </c>
      <c r="D288" t="s">
        <v>46</v>
      </c>
      <c r="E288" t="s">
        <v>209</v>
      </c>
      <c r="F288" t="s">
        <v>2250</v>
      </c>
      <c r="G288">
        <v>2016</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5.5094395999999999E-4</v>
      </c>
      <c r="BY288">
        <v>291</v>
      </c>
    </row>
    <row r="289" spans="1:77" hidden="1" x14ac:dyDescent="0.25">
      <c r="A289">
        <v>292</v>
      </c>
      <c r="B289">
        <v>157</v>
      </c>
      <c r="C289" t="s">
        <v>7270</v>
      </c>
      <c r="D289" t="s">
        <v>46</v>
      </c>
      <c r="E289" t="s">
        <v>209</v>
      </c>
      <c r="F289" t="s">
        <v>2258</v>
      </c>
      <c r="G289">
        <v>2004</v>
      </c>
      <c r="L289">
        <v>72</v>
      </c>
      <c r="M289">
        <v>0</v>
      </c>
      <c r="N289">
        <v>0</v>
      </c>
      <c r="O289">
        <v>0</v>
      </c>
      <c r="P289">
        <v>0</v>
      </c>
      <c r="Q289">
        <v>4</v>
      </c>
      <c r="R289">
        <v>5</v>
      </c>
      <c r="S289">
        <v>5</v>
      </c>
      <c r="T289">
        <v>8</v>
      </c>
      <c r="U289">
        <v>1</v>
      </c>
      <c r="V289">
        <v>3</v>
      </c>
      <c r="W289">
        <v>10</v>
      </c>
      <c r="X289">
        <v>4</v>
      </c>
      <c r="Y289">
        <v>7</v>
      </c>
      <c r="Z289">
        <v>5</v>
      </c>
      <c r="AA289">
        <v>11</v>
      </c>
      <c r="AB289">
        <v>7</v>
      </c>
      <c r="AC289">
        <v>13</v>
      </c>
      <c r="AD289">
        <v>7</v>
      </c>
      <c r="AE289">
        <v>5</v>
      </c>
      <c r="AF289">
        <v>2</v>
      </c>
      <c r="AG289">
        <v>1</v>
      </c>
      <c r="AH289">
        <v>1</v>
      </c>
      <c r="AI289">
        <v>2</v>
      </c>
      <c r="AJ289">
        <v>1</v>
      </c>
      <c r="AK289">
        <v>4</v>
      </c>
      <c r="AL289">
        <v>3</v>
      </c>
      <c r="AM289">
        <v>2</v>
      </c>
      <c r="AN289">
        <v>2</v>
      </c>
      <c r="AO289">
        <v>0</v>
      </c>
      <c r="AP289">
        <v>0</v>
      </c>
      <c r="BY289">
        <v>292</v>
      </c>
    </row>
    <row r="290" spans="1:77" hidden="1" x14ac:dyDescent="0.25">
      <c r="A290">
        <v>293</v>
      </c>
      <c r="B290">
        <v>568</v>
      </c>
      <c r="C290" t="s">
        <v>7270</v>
      </c>
      <c r="D290" t="s">
        <v>46</v>
      </c>
      <c r="E290" t="s">
        <v>209</v>
      </c>
      <c r="F290" t="s">
        <v>2258</v>
      </c>
      <c r="G290">
        <v>2004</v>
      </c>
      <c r="L290">
        <v>886</v>
      </c>
      <c r="M290">
        <v>0</v>
      </c>
      <c r="N290">
        <v>0</v>
      </c>
      <c r="O290">
        <v>0</v>
      </c>
      <c r="P290">
        <v>0</v>
      </c>
      <c r="Q290">
        <v>109</v>
      </c>
      <c r="R290">
        <v>124</v>
      </c>
      <c r="S290">
        <v>69</v>
      </c>
      <c r="T290">
        <v>97</v>
      </c>
      <c r="U290">
        <v>102</v>
      </c>
      <c r="V290">
        <v>157</v>
      </c>
      <c r="W290">
        <v>57</v>
      </c>
      <c r="X290">
        <v>119</v>
      </c>
      <c r="Y290">
        <v>72</v>
      </c>
      <c r="Z290">
        <v>53</v>
      </c>
      <c r="AA290">
        <v>61</v>
      </c>
      <c r="AB290">
        <v>28</v>
      </c>
      <c r="AC290">
        <v>37</v>
      </c>
      <c r="AD290">
        <v>44</v>
      </c>
      <c r="AE290">
        <v>47</v>
      </c>
      <c r="AF290">
        <v>25</v>
      </c>
      <c r="AG290">
        <v>47</v>
      </c>
      <c r="AH290">
        <v>38</v>
      </c>
      <c r="AI290">
        <v>40</v>
      </c>
      <c r="AJ290">
        <v>24</v>
      </c>
      <c r="AK290">
        <v>32</v>
      </c>
      <c r="AL290">
        <v>49</v>
      </c>
      <c r="AM290">
        <v>36</v>
      </c>
      <c r="AN290">
        <v>17</v>
      </c>
      <c r="AO290">
        <v>10</v>
      </c>
      <c r="AP290">
        <v>10</v>
      </c>
      <c r="BY290">
        <v>293</v>
      </c>
    </row>
    <row r="291" spans="1:77" hidden="1" x14ac:dyDescent="0.25">
      <c r="A291">
        <v>294</v>
      </c>
      <c r="B291">
        <v>90199</v>
      </c>
      <c r="C291" t="s">
        <v>7270</v>
      </c>
      <c r="D291" t="s">
        <v>46</v>
      </c>
      <c r="E291" t="s">
        <v>209</v>
      </c>
      <c r="F291" t="s">
        <v>2258</v>
      </c>
      <c r="G291">
        <v>2004</v>
      </c>
      <c r="L291">
        <v>1432</v>
      </c>
      <c r="M291">
        <v>0</v>
      </c>
      <c r="N291">
        <v>0</v>
      </c>
      <c r="O291">
        <v>0</v>
      </c>
      <c r="P291">
        <v>0</v>
      </c>
      <c r="Q291">
        <v>15</v>
      </c>
      <c r="R291">
        <v>35</v>
      </c>
      <c r="S291">
        <v>77</v>
      </c>
      <c r="T291">
        <v>137</v>
      </c>
      <c r="U291">
        <v>40</v>
      </c>
      <c r="V291">
        <v>54</v>
      </c>
      <c r="W291">
        <v>78</v>
      </c>
      <c r="X291">
        <v>38</v>
      </c>
      <c r="Y291">
        <v>45</v>
      </c>
      <c r="Z291">
        <v>87</v>
      </c>
      <c r="AA291">
        <v>96</v>
      </c>
      <c r="AB291">
        <v>113</v>
      </c>
      <c r="AC291">
        <v>61</v>
      </c>
      <c r="AD291">
        <v>51</v>
      </c>
      <c r="AE291">
        <v>74</v>
      </c>
      <c r="AF291">
        <v>29</v>
      </c>
      <c r="AG291">
        <v>69</v>
      </c>
      <c r="AH291">
        <v>57</v>
      </c>
      <c r="AI291">
        <v>53</v>
      </c>
      <c r="AJ291">
        <v>50</v>
      </c>
      <c r="AK291">
        <v>67</v>
      </c>
      <c r="AL291">
        <v>47</v>
      </c>
      <c r="AM291">
        <v>29</v>
      </c>
      <c r="AN291">
        <v>64</v>
      </c>
      <c r="AO291">
        <v>54</v>
      </c>
      <c r="AP291">
        <v>47</v>
      </c>
      <c r="BY291">
        <v>294</v>
      </c>
    </row>
    <row r="292" spans="1:77" hidden="1" x14ac:dyDescent="0.25">
      <c r="A292">
        <v>295</v>
      </c>
      <c r="B292">
        <v>270</v>
      </c>
      <c r="C292" t="s">
        <v>7270</v>
      </c>
      <c r="D292" t="s">
        <v>46</v>
      </c>
      <c r="E292" t="s">
        <v>209</v>
      </c>
      <c r="F292" t="s">
        <v>2258</v>
      </c>
      <c r="G292">
        <v>2004</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BY292">
        <v>295</v>
      </c>
    </row>
    <row r="293" spans="1:77" hidden="1" x14ac:dyDescent="0.25">
      <c r="A293">
        <v>296</v>
      </c>
      <c r="B293">
        <v>33211</v>
      </c>
      <c r="C293" t="s">
        <v>7271</v>
      </c>
      <c r="D293" t="s">
        <v>46</v>
      </c>
      <c r="E293" t="s">
        <v>209</v>
      </c>
      <c r="F293" t="s">
        <v>2286</v>
      </c>
      <c r="G293">
        <v>2004</v>
      </c>
      <c r="I293">
        <v>0</v>
      </c>
      <c r="L293">
        <v>445</v>
      </c>
      <c r="M293">
        <v>0</v>
      </c>
      <c r="N293">
        <v>0</v>
      </c>
      <c r="O293">
        <v>0</v>
      </c>
      <c r="P293">
        <v>0</v>
      </c>
      <c r="Q293">
        <v>3</v>
      </c>
      <c r="R293">
        <v>8</v>
      </c>
      <c r="S293">
        <v>21</v>
      </c>
      <c r="T293">
        <v>65</v>
      </c>
      <c r="U293">
        <v>11</v>
      </c>
      <c r="V293">
        <v>16</v>
      </c>
      <c r="W293">
        <v>15</v>
      </c>
      <c r="X293">
        <v>2</v>
      </c>
      <c r="Y293">
        <v>5</v>
      </c>
      <c r="Z293">
        <v>10</v>
      </c>
      <c r="AA293">
        <v>17</v>
      </c>
      <c r="AB293">
        <v>26</v>
      </c>
      <c r="AC293">
        <v>8</v>
      </c>
      <c r="AD293">
        <v>10</v>
      </c>
      <c r="AE293">
        <v>20</v>
      </c>
      <c r="AF293">
        <v>5</v>
      </c>
      <c r="AG293">
        <v>14</v>
      </c>
      <c r="AH293">
        <v>11</v>
      </c>
      <c r="AI293">
        <v>5</v>
      </c>
      <c r="AJ293">
        <v>15</v>
      </c>
      <c r="AK293">
        <v>17</v>
      </c>
      <c r="AL293">
        <v>12</v>
      </c>
      <c r="AM293">
        <v>10</v>
      </c>
      <c r="AN293">
        <v>21</v>
      </c>
      <c r="AO293">
        <v>16</v>
      </c>
      <c r="AP293">
        <v>15</v>
      </c>
      <c r="AQ293">
        <v>1336.9960994800001</v>
      </c>
      <c r="AS293">
        <v>1279</v>
      </c>
      <c r="AT293">
        <v>1101</v>
      </c>
      <c r="AV293" t="s">
        <v>2288</v>
      </c>
      <c r="AW293" t="s">
        <v>2289</v>
      </c>
      <c r="AX293" t="s">
        <v>2290</v>
      </c>
      <c r="AY293" t="s">
        <v>2291</v>
      </c>
      <c r="AZ293" t="s">
        <v>2292</v>
      </c>
      <c r="BA293" t="s">
        <v>2293</v>
      </c>
      <c r="BB293">
        <v>73.533333330000005</v>
      </c>
      <c r="BC293">
        <v>22.483333330000001</v>
      </c>
      <c r="BD293">
        <v>1328.89</v>
      </c>
      <c r="BE293">
        <v>0</v>
      </c>
      <c r="BF293">
        <v>0</v>
      </c>
      <c r="BG293">
        <v>1</v>
      </c>
      <c r="BH293">
        <v>1</v>
      </c>
      <c r="BI293">
        <v>1</v>
      </c>
      <c r="BJ293">
        <v>1</v>
      </c>
      <c r="BK293">
        <v>0</v>
      </c>
      <c r="BL293">
        <v>0</v>
      </c>
      <c r="BM293">
        <v>0</v>
      </c>
      <c r="BN293">
        <v>0</v>
      </c>
      <c r="BO293" t="s">
        <v>2294</v>
      </c>
      <c r="BP293" t="s">
        <v>57</v>
      </c>
      <c r="BQ293" t="s">
        <v>58</v>
      </c>
      <c r="BR293" t="s">
        <v>711</v>
      </c>
      <c r="BS293" t="s">
        <v>712</v>
      </c>
      <c r="BT293" t="s">
        <v>217</v>
      </c>
      <c r="BU293" t="s">
        <v>218</v>
      </c>
      <c r="BV293" t="s">
        <v>713</v>
      </c>
      <c r="BW293" t="s">
        <v>714</v>
      </c>
      <c r="BX293">
        <v>0</v>
      </c>
      <c r="BY293">
        <v>296</v>
      </c>
    </row>
    <row r="294" spans="1:77" hidden="1" x14ac:dyDescent="0.25">
      <c r="A294">
        <v>297</v>
      </c>
      <c r="B294">
        <v>39090</v>
      </c>
      <c r="C294" t="s">
        <v>7272</v>
      </c>
      <c r="D294" t="s">
        <v>46</v>
      </c>
      <c r="E294" t="s">
        <v>209</v>
      </c>
      <c r="F294" t="s">
        <v>2297</v>
      </c>
      <c r="G294">
        <v>2008</v>
      </c>
      <c r="I294">
        <v>0</v>
      </c>
      <c r="L294">
        <v>97</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1</v>
      </c>
      <c r="AG294">
        <v>2</v>
      </c>
      <c r="AH294">
        <v>0</v>
      </c>
      <c r="AI294">
        <v>1</v>
      </c>
      <c r="AJ294">
        <v>0</v>
      </c>
      <c r="AK294">
        <v>0</v>
      </c>
      <c r="AL294">
        <v>0</v>
      </c>
      <c r="AM294">
        <v>2</v>
      </c>
      <c r="AN294">
        <v>4</v>
      </c>
      <c r="AO294">
        <v>0</v>
      </c>
      <c r="AP294">
        <v>0</v>
      </c>
      <c r="AS294">
        <v>1511</v>
      </c>
      <c r="AT294">
        <v>1280</v>
      </c>
      <c r="AV294" t="s">
        <v>2299</v>
      </c>
      <c r="AW294" t="s">
        <v>2300</v>
      </c>
      <c r="AX294" t="s">
        <v>2301</v>
      </c>
      <c r="AY294" t="s">
        <v>2302</v>
      </c>
      <c r="BB294">
        <v>168.1777194</v>
      </c>
      <c r="BC294">
        <v>-17.628069440000001</v>
      </c>
      <c r="BD294">
        <v>886.31</v>
      </c>
      <c r="BE294">
        <v>0</v>
      </c>
      <c r="BF294">
        <v>0</v>
      </c>
      <c r="BG294">
        <v>1</v>
      </c>
      <c r="BH294">
        <v>0</v>
      </c>
      <c r="BI294">
        <v>1</v>
      </c>
      <c r="BJ294">
        <v>1</v>
      </c>
      <c r="BK294">
        <v>0</v>
      </c>
      <c r="BL294">
        <v>0</v>
      </c>
      <c r="BM294">
        <v>0</v>
      </c>
      <c r="BN294">
        <v>0</v>
      </c>
      <c r="BO294" t="s">
        <v>312</v>
      </c>
      <c r="BP294" t="s">
        <v>57</v>
      </c>
      <c r="BQ294" t="s">
        <v>58</v>
      </c>
      <c r="BR294" t="s">
        <v>2303</v>
      </c>
      <c r="BS294" t="s">
        <v>2303</v>
      </c>
      <c r="BT294" t="s">
        <v>217</v>
      </c>
      <c r="BU294" t="s">
        <v>218</v>
      </c>
      <c r="BV294" t="s">
        <v>2304</v>
      </c>
      <c r="BW294" t="s">
        <v>2305</v>
      </c>
      <c r="BX294">
        <v>0</v>
      </c>
      <c r="BY294">
        <v>297</v>
      </c>
    </row>
    <row r="295" spans="1:77" hidden="1" x14ac:dyDescent="0.25">
      <c r="A295">
        <v>298</v>
      </c>
      <c r="B295">
        <v>33624</v>
      </c>
      <c r="C295" t="s">
        <v>7273</v>
      </c>
      <c r="D295" t="s">
        <v>46</v>
      </c>
      <c r="E295" t="s">
        <v>209</v>
      </c>
      <c r="F295" t="s">
        <v>2312</v>
      </c>
      <c r="G295">
        <v>2008</v>
      </c>
      <c r="I295">
        <v>0</v>
      </c>
      <c r="L295">
        <v>88</v>
      </c>
      <c r="M295">
        <v>0</v>
      </c>
      <c r="N295">
        <v>0</v>
      </c>
      <c r="O295">
        <v>0</v>
      </c>
      <c r="P295">
        <v>0</v>
      </c>
      <c r="Q295">
        <v>0</v>
      </c>
      <c r="R295">
        <v>0</v>
      </c>
      <c r="S295">
        <v>0</v>
      </c>
      <c r="T295">
        <v>0</v>
      </c>
      <c r="U295">
        <v>0</v>
      </c>
      <c r="V295">
        <v>0</v>
      </c>
      <c r="W295">
        <v>0</v>
      </c>
      <c r="X295">
        <v>0</v>
      </c>
      <c r="Y295">
        <v>0</v>
      </c>
      <c r="Z295">
        <v>0</v>
      </c>
      <c r="AA295">
        <v>0</v>
      </c>
      <c r="AB295">
        <v>0</v>
      </c>
      <c r="AC295">
        <v>0</v>
      </c>
      <c r="AD295">
        <v>0</v>
      </c>
      <c r="AE295">
        <v>1</v>
      </c>
      <c r="AF295">
        <v>1</v>
      </c>
      <c r="AG295">
        <v>2</v>
      </c>
      <c r="AH295">
        <v>0</v>
      </c>
      <c r="AI295">
        <v>1</v>
      </c>
      <c r="AJ295">
        <v>0</v>
      </c>
      <c r="AK295">
        <v>0</v>
      </c>
      <c r="AL295">
        <v>0</v>
      </c>
      <c r="AM295">
        <v>1</v>
      </c>
      <c r="AN295">
        <v>2</v>
      </c>
      <c r="AO295">
        <v>0</v>
      </c>
      <c r="AP295">
        <v>0</v>
      </c>
      <c r="AS295">
        <v>1511</v>
      </c>
      <c r="AT295">
        <v>1280</v>
      </c>
      <c r="AV295" t="s">
        <v>2299</v>
      </c>
      <c r="AW295" t="s">
        <v>2300</v>
      </c>
      <c r="AX295" t="s">
        <v>2301</v>
      </c>
      <c r="AY295" t="s">
        <v>2302</v>
      </c>
      <c r="BB295">
        <v>168.1777194</v>
      </c>
      <c r="BC295">
        <v>-17.628069440000001</v>
      </c>
      <c r="BD295">
        <v>886.31</v>
      </c>
      <c r="BE295">
        <v>0</v>
      </c>
      <c r="BF295">
        <v>0</v>
      </c>
      <c r="BG295">
        <v>1</v>
      </c>
      <c r="BH295">
        <v>0</v>
      </c>
      <c r="BI295">
        <v>1</v>
      </c>
      <c r="BJ295">
        <v>1</v>
      </c>
      <c r="BK295">
        <v>0</v>
      </c>
      <c r="BL295">
        <v>0</v>
      </c>
      <c r="BM295">
        <v>0</v>
      </c>
      <c r="BN295">
        <v>0</v>
      </c>
      <c r="BO295" t="s">
        <v>312</v>
      </c>
      <c r="BP295" t="s">
        <v>57</v>
      </c>
      <c r="BQ295" t="s">
        <v>58</v>
      </c>
      <c r="BR295" t="s">
        <v>2303</v>
      </c>
      <c r="BS295" t="s">
        <v>2303</v>
      </c>
      <c r="BT295" t="s">
        <v>217</v>
      </c>
      <c r="BU295" t="s">
        <v>218</v>
      </c>
      <c r="BV295" t="s">
        <v>2304</v>
      </c>
      <c r="BW295" t="s">
        <v>2305</v>
      </c>
      <c r="BX295">
        <v>0</v>
      </c>
      <c r="BY295">
        <v>298</v>
      </c>
    </row>
    <row r="296" spans="1:77" hidden="1" x14ac:dyDescent="0.25">
      <c r="A296">
        <v>299</v>
      </c>
      <c r="B296">
        <v>5587</v>
      </c>
      <c r="C296" t="s">
        <v>7274</v>
      </c>
      <c r="D296" t="s">
        <v>46</v>
      </c>
      <c r="E296" t="s">
        <v>209</v>
      </c>
      <c r="F296" t="s">
        <v>2314</v>
      </c>
      <c r="G296">
        <v>2008</v>
      </c>
      <c r="L296">
        <v>108</v>
      </c>
      <c r="M296">
        <v>0</v>
      </c>
      <c r="N296">
        <v>0</v>
      </c>
      <c r="O296">
        <v>0</v>
      </c>
      <c r="P296">
        <v>1</v>
      </c>
      <c r="Q296">
        <v>0</v>
      </c>
      <c r="R296">
        <v>0</v>
      </c>
      <c r="S296">
        <v>0</v>
      </c>
      <c r="T296">
        <v>0</v>
      </c>
      <c r="U296">
        <v>0</v>
      </c>
      <c r="V296">
        <v>0</v>
      </c>
      <c r="W296">
        <v>0</v>
      </c>
      <c r="X296">
        <v>0</v>
      </c>
      <c r="Y296">
        <v>0</v>
      </c>
      <c r="Z296">
        <v>0</v>
      </c>
      <c r="AA296">
        <v>0</v>
      </c>
      <c r="AB296">
        <v>0</v>
      </c>
      <c r="AC296">
        <v>0</v>
      </c>
      <c r="AD296">
        <v>0</v>
      </c>
      <c r="AE296">
        <v>0</v>
      </c>
      <c r="AF296">
        <v>2</v>
      </c>
      <c r="AG296">
        <v>0</v>
      </c>
      <c r="AH296">
        <v>0</v>
      </c>
      <c r="AI296">
        <v>0</v>
      </c>
      <c r="AJ296">
        <v>0</v>
      </c>
      <c r="AK296">
        <v>0</v>
      </c>
      <c r="AL296">
        <v>0</v>
      </c>
      <c r="AM296">
        <v>4</v>
      </c>
      <c r="AN296">
        <v>7</v>
      </c>
      <c r="AO296">
        <v>2</v>
      </c>
      <c r="AP296">
        <v>1</v>
      </c>
      <c r="AQ296">
        <v>275.55700624799999</v>
      </c>
      <c r="BY296">
        <v>299</v>
      </c>
    </row>
    <row r="297" spans="1:77" hidden="1" x14ac:dyDescent="0.25">
      <c r="A297">
        <v>300</v>
      </c>
      <c r="B297">
        <v>104</v>
      </c>
      <c r="C297" t="s">
        <v>7275</v>
      </c>
      <c r="D297" t="s">
        <v>46</v>
      </c>
      <c r="E297" t="s">
        <v>209</v>
      </c>
      <c r="F297" t="s">
        <v>2324</v>
      </c>
      <c r="G297">
        <v>2008</v>
      </c>
      <c r="L297">
        <v>101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2</v>
      </c>
      <c r="AG297">
        <v>0</v>
      </c>
      <c r="AH297">
        <v>0</v>
      </c>
      <c r="AI297">
        <v>0</v>
      </c>
      <c r="AJ297">
        <v>0</v>
      </c>
      <c r="AK297">
        <v>0</v>
      </c>
      <c r="AL297">
        <v>0</v>
      </c>
      <c r="AM297">
        <v>4</v>
      </c>
      <c r="AN297">
        <v>4</v>
      </c>
      <c r="AO297">
        <v>1</v>
      </c>
      <c r="AP297">
        <v>0</v>
      </c>
      <c r="AQ297">
        <v>14.0375423601</v>
      </c>
      <c r="BY297">
        <v>300</v>
      </c>
    </row>
    <row r="298" spans="1:77" hidden="1" x14ac:dyDescent="0.25">
      <c r="A298">
        <v>301</v>
      </c>
      <c r="B298">
        <v>382648</v>
      </c>
      <c r="C298" t="s">
        <v>7276</v>
      </c>
      <c r="D298" t="s">
        <v>46</v>
      </c>
      <c r="E298" t="s">
        <v>209</v>
      </c>
      <c r="F298" t="s">
        <v>1389</v>
      </c>
      <c r="G298">
        <v>2004</v>
      </c>
      <c r="L298">
        <v>2568</v>
      </c>
      <c r="M298">
        <v>9</v>
      </c>
      <c r="N298">
        <v>60</v>
      </c>
      <c r="O298">
        <v>591</v>
      </c>
      <c r="P298">
        <v>13</v>
      </c>
      <c r="Q298">
        <v>79</v>
      </c>
      <c r="R298">
        <v>20</v>
      </c>
      <c r="S298">
        <v>22</v>
      </c>
      <c r="T298">
        <v>35</v>
      </c>
      <c r="U298">
        <v>26</v>
      </c>
      <c r="V298">
        <v>20</v>
      </c>
      <c r="W298">
        <v>29</v>
      </c>
      <c r="X298">
        <v>23</v>
      </c>
      <c r="Y298">
        <v>41</v>
      </c>
      <c r="Z298">
        <v>56</v>
      </c>
      <c r="AA298">
        <v>91</v>
      </c>
      <c r="AB298">
        <v>11</v>
      </c>
      <c r="AC298">
        <v>8</v>
      </c>
      <c r="AD298">
        <v>30</v>
      </c>
      <c r="AE298">
        <v>79</v>
      </c>
      <c r="AF298">
        <v>15</v>
      </c>
      <c r="AG298">
        <v>101</v>
      </c>
      <c r="AH298">
        <v>23</v>
      </c>
      <c r="AI298">
        <v>48</v>
      </c>
      <c r="AJ298">
        <v>10</v>
      </c>
      <c r="AK298">
        <v>10</v>
      </c>
      <c r="AL298">
        <v>32</v>
      </c>
      <c r="AM298">
        <v>14</v>
      </c>
      <c r="AN298">
        <v>28</v>
      </c>
      <c r="AO298">
        <v>96</v>
      </c>
      <c r="AP298">
        <v>174</v>
      </c>
      <c r="BY298">
        <v>301</v>
      </c>
    </row>
    <row r="299" spans="1:77" hidden="1" x14ac:dyDescent="0.25">
      <c r="A299">
        <v>302</v>
      </c>
      <c r="B299">
        <v>1947080</v>
      </c>
      <c r="C299" t="s">
        <v>7276</v>
      </c>
      <c r="D299" t="s">
        <v>46</v>
      </c>
      <c r="E299" t="s">
        <v>209</v>
      </c>
      <c r="F299" t="s">
        <v>1389</v>
      </c>
      <c r="G299">
        <v>2004</v>
      </c>
      <c r="I299">
        <v>0</v>
      </c>
      <c r="L299">
        <v>57645</v>
      </c>
      <c r="M299">
        <v>2562</v>
      </c>
      <c r="N299">
        <v>4224</v>
      </c>
      <c r="O299">
        <v>4581</v>
      </c>
      <c r="P299">
        <v>1445</v>
      </c>
      <c r="Q299">
        <v>2030</v>
      </c>
      <c r="R299">
        <v>1961</v>
      </c>
      <c r="S299">
        <v>923</v>
      </c>
      <c r="T299">
        <v>759</v>
      </c>
      <c r="U299">
        <v>662</v>
      </c>
      <c r="V299">
        <v>451</v>
      </c>
      <c r="W299">
        <v>668</v>
      </c>
      <c r="X299">
        <v>671</v>
      </c>
      <c r="Y299">
        <v>2536</v>
      </c>
      <c r="Z299">
        <v>3971</v>
      </c>
      <c r="AA299">
        <v>3083</v>
      </c>
      <c r="AB299">
        <v>844</v>
      </c>
      <c r="AC299">
        <v>1013</v>
      </c>
      <c r="AD299">
        <v>1253</v>
      </c>
      <c r="AE299">
        <v>2493</v>
      </c>
      <c r="AF299">
        <v>1626</v>
      </c>
      <c r="AG299">
        <v>2368</v>
      </c>
      <c r="AH299">
        <v>1226</v>
      </c>
      <c r="AI299">
        <v>1988</v>
      </c>
      <c r="AJ299">
        <v>1589</v>
      </c>
      <c r="AK299">
        <v>1040</v>
      </c>
      <c r="AL299">
        <v>1140</v>
      </c>
      <c r="AM299">
        <v>736</v>
      </c>
      <c r="AN299">
        <v>2128</v>
      </c>
      <c r="AO299">
        <v>6302</v>
      </c>
      <c r="AP299">
        <v>2756</v>
      </c>
      <c r="AS299">
        <v>1269</v>
      </c>
      <c r="AT299">
        <v>1091</v>
      </c>
      <c r="AV299" t="s">
        <v>1391</v>
      </c>
      <c r="AW299" t="s">
        <v>1392</v>
      </c>
      <c r="AX299" t="s">
        <v>1393</v>
      </c>
      <c r="AY299" t="s">
        <v>1394</v>
      </c>
      <c r="AZ299" t="s">
        <v>1395</v>
      </c>
      <c r="BA299" t="s">
        <v>1396</v>
      </c>
      <c r="BB299">
        <v>125.41500000000001</v>
      </c>
      <c r="BC299">
        <v>38.863055559999999</v>
      </c>
      <c r="BD299">
        <v>234.73</v>
      </c>
      <c r="BE299">
        <v>1</v>
      </c>
      <c r="BF299">
        <v>1</v>
      </c>
      <c r="BG299">
        <v>1</v>
      </c>
      <c r="BH299">
        <v>1</v>
      </c>
      <c r="BI299">
        <v>0</v>
      </c>
      <c r="BJ299">
        <v>0</v>
      </c>
      <c r="BK299">
        <v>0</v>
      </c>
      <c r="BL299">
        <v>0</v>
      </c>
      <c r="BM299">
        <v>0</v>
      </c>
      <c r="BN299">
        <v>0</v>
      </c>
      <c r="BO299" t="s">
        <v>777</v>
      </c>
      <c r="BP299" t="s">
        <v>57</v>
      </c>
      <c r="BQ299" t="s">
        <v>58</v>
      </c>
      <c r="BR299" t="s">
        <v>893</v>
      </c>
      <c r="BS299" t="s">
        <v>894</v>
      </c>
      <c r="BT299" t="s">
        <v>217</v>
      </c>
      <c r="BU299" t="s">
        <v>218</v>
      </c>
      <c r="BV299" t="s">
        <v>895</v>
      </c>
      <c r="BW299" t="s">
        <v>896</v>
      </c>
      <c r="BX299">
        <v>0</v>
      </c>
      <c r="BY299">
        <v>302</v>
      </c>
    </row>
    <row r="300" spans="1:77" hidden="1" x14ac:dyDescent="0.25">
      <c r="A300">
        <v>303</v>
      </c>
      <c r="B300">
        <v>6197610</v>
      </c>
      <c r="C300" t="s">
        <v>7276</v>
      </c>
      <c r="D300" t="s">
        <v>46</v>
      </c>
      <c r="E300" t="s">
        <v>209</v>
      </c>
      <c r="F300" t="s">
        <v>1389</v>
      </c>
      <c r="G300">
        <v>2004</v>
      </c>
      <c r="L300">
        <v>225148</v>
      </c>
      <c r="M300">
        <v>11800</v>
      </c>
      <c r="N300">
        <v>10434</v>
      </c>
      <c r="O300">
        <v>11066</v>
      </c>
      <c r="P300">
        <v>4419</v>
      </c>
      <c r="Q300">
        <v>8417</v>
      </c>
      <c r="R300">
        <v>10397</v>
      </c>
      <c r="S300">
        <v>5487</v>
      </c>
      <c r="T300">
        <v>3950</v>
      </c>
      <c r="U300">
        <v>3141</v>
      </c>
      <c r="V300">
        <v>2226</v>
      </c>
      <c r="W300">
        <v>3114</v>
      </c>
      <c r="X300">
        <v>2729</v>
      </c>
      <c r="Y300">
        <v>7736</v>
      </c>
      <c r="Z300">
        <v>8644</v>
      </c>
      <c r="AA300">
        <v>8634</v>
      </c>
      <c r="AB300">
        <v>4173</v>
      </c>
      <c r="AC300">
        <v>5332</v>
      </c>
      <c r="AD300">
        <v>6501</v>
      </c>
      <c r="AE300">
        <v>7315</v>
      </c>
      <c r="AF300">
        <v>5782</v>
      </c>
      <c r="AG300">
        <v>5604</v>
      </c>
      <c r="AH300">
        <v>3102</v>
      </c>
      <c r="AI300">
        <v>4257</v>
      </c>
      <c r="AJ300">
        <v>6223</v>
      </c>
      <c r="AK300">
        <v>6195</v>
      </c>
      <c r="AL300">
        <v>9454</v>
      </c>
      <c r="AM300">
        <v>3875</v>
      </c>
      <c r="AN300">
        <v>9739</v>
      </c>
      <c r="AO300">
        <v>16612</v>
      </c>
      <c r="AP300">
        <v>13588</v>
      </c>
      <c r="BY300">
        <v>303</v>
      </c>
    </row>
    <row r="301" spans="1:77" hidden="1" x14ac:dyDescent="0.25">
      <c r="A301">
        <v>304</v>
      </c>
      <c r="B301">
        <v>213623</v>
      </c>
      <c r="C301" t="s">
        <v>7276</v>
      </c>
      <c r="D301" t="s">
        <v>46</v>
      </c>
      <c r="E301" t="s">
        <v>209</v>
      </c>
      <c r="F301" t="s">
        <v>1389</v>
      </c>
      <c r="G301">
        <v>2004</v>
      </c>
      <c r="L301">
        <v>2139</v>
      </c>
      <c r="M301">
        <v>11</v>
      </c>
      <c r="N301">
        <v>11</v>
      </c>
      <c r="O301">
        <v>21</v>
      </c>
      <c r="P301">
        <v>18</v>
      </c>
      <c r="Q301">
        <v>49</v>
      </c>
      <c r="R301">
        <v>43</v>
      </c>
      <c r="S301">
        <v>16</v>
      </c>
      <c r="T301">
        <v>6</v>
      </c>
      <c r="U301">
        <v>22</v>
      </c>
      <c r="V301">
        <v>7</v>
      </c>
      <c r="W301">
        <v>34</v>
      </c>
      <c r="X301">
        <v>20</v>
      </c>
      <c r="Y301">
        <v>44</v>
      </c>
      <c r="Z301">
        <v>9</v>
      </c>
      <c r="AA301">
        <v>43</v>
      </c>
      <c r="AB301">
        <v>10</v>
      </c>
      <c r="AC301">
        <v>16</v>
      </c>
      <c r="AD301">
        <v>10</v>
      </c>
      <c r="AE301">
        <v>23</v>
      </c>
      <c r="AF301">
        <v>35</v>
      </c>
      <c r="AG301">
        <v>37</v>
      </c>
      <c r="AH301">
        <v>40</v>
      </c>
      <c r="AI301">
        <v>32</v>
      </c>
      <c r="AJ301">
        <v>34</v>
      </c>
      <c r="AK301">
        <v>37</v>
      </c>
      <c r="AL301">
        <v>13</v>
      </c>
      <c r="AM301">
        <v>45</v>
      </c>
      <c r="AN301">
        <v>38</v>
      </c>
      <c r="AO301">
        <v>43</v>
      </c>
      <c r="AP301">
        <v>15</v>
      </c>
      <c r="BY301">
        <v>304</v>
      </c>
    </row>
    <row r="302" spans="1:77" hidden="1" x14ac:dyDescent="0.25">
      <c r="A302">
        <v>305</v>
      </c>
      <c r="B302">
        <v>37037</v>
      </c>
      <c r="C302" t="s">
        <v>7277</v>
      </c>
      <c r="D302" t="s">
        <v>46</v>
      </c>
      <c r="E302" t="s">
        <v>209</v>
      </c>
      <c r="F302" t="s">
        <v>2366</v>
      </c>
      <c r="G302">
        <v>2004</v>
      </c>
      <c r="L302">
        <v>53896</v>
      </c>
      <c r="M302">
        <v>5087</v>
      </c>
      <c r="N302">
        <v>1636</v>
      </c>
      <c r="O302">
        <v>1037</v>
      </c>
      <c r="P302">
        <v>615</v>
      </c>
      <c r="Q302">
        <v>1696</v>
      </c>
      <c r="R302">
        <v>2551</v>
      </c>
      <c r="S302">
        <v>1755</v>
      </c>
      <c r="T302">
        <v>857</v>
      </c>
      <c r="U302">
        <v>643</v>
      </c>
      <c r="V302">
        <v>757</v>
      </c>
      <c r="W302">
        <v>679</v>
      </c>
      <c r="X302">
        <v>550</v>
      </c>
      <c r="Y302">
        <v>557</v>
      </c>
      <c r="Z302">
        <v>938</v>
      </c>
      <c r="AA302">
        <v>1149</v>
      </c>
      <c r="AB302">
        <v>946</v>
      </c>
      <c r="AC302">
        <v>668</v>
      </c>
      <c r="AD302">
        <v>756</v>
      </c>
      <c r="AE302">
        <v>697</v>
      </c>
      <c r="AF302">
        <v>515</v>
      </c>
      <c r="AG302">
        <v>375</v>
      </c>
      <c r="AH302">
        <v>265</v>
      </c>
      <c r="AI302">
        <v>478</v>
      </c>
      <c r="AJ302">
        <v>612</v>
      </c>
      <c r="AK302">
        <v>562</v>
      </c>
      <c r="AL302">
        <v>610</v>
      </c>
      <c r="AM302">
        <v>222</v>
      </c>
      <c r="AN302">
        <v>605</v>
      </c>
      <c r="AO302">
        <v>751</v>
      </c>
      <c r="AP302">
        <v>738</v>
      </c>
      <c r="BY302">
        <v>305</v>
      </c>
    </row>
    <row r="303" spans="1:77" hidden="1" x14ac:dyDescent="0.25">
      <c r="A303">
        <v>306</v>
      </c>
      <c r="B303">
        <v>70953</v>
      </c>
      <c r="C303" t="s">
        <v>7277</v>
      </c>
      <c r="D303" t="s">
        <v>46</v>
      </c>
      <c r="E303" t="s">
        <v>209</v>
      </c>
      <c r="F303" t="s">
        <v>2366</v>
      </c>
      <c r="G303">
        <v>2004</v>
      </c>
      <c r="L303">
        <v>64633</v>
      </c>
      <c r="M303">
        <v>6119</v>
      </c>
      <c r="N303">
        <v>2205</v>
      </c>
      <c r="O303">
        <v>1767</v>
      </c>
      <c r="P303">
        <v>984</v>
      </c>
      <c r="Q303">
        <v>1094</v>
      </c>
      <c r="R303">
        <v>1214</v>
      </c>
      <c r="S303">
        <v>1169</v>
      </c>
      <c r="T303">
        <v>618</v>
      </c>
      <c r="U303">
        <v>574</v>
      </c>
      <c r="V303">
        <v>501</v>
      </c>
      <c r="W303">
        <v>595</v>
      </c>
      <c r="X303">
        <v>553</v>
      </c>
      <c r="Y303">
        <v>897</v>
      </c>
      <c r="Z303">
        <v>1376</v>
      </c>
      <c r="AA303">
        <v>1568</v>
      </c>
      <c r="AB303">
        <v>603</v>
      </c>
      <c r="AC303">
        <v>658</v>
      </c>
      <c r="AD303">
        <v>572</v>
      </c>
      <c r="AE303">
        <v>981</v>
      </c>
      <c r="AF303">
        <v>668</v>
      </c>
      <c r="AG303">
        <v>457</v>
      </c>
      <c r="AH303">
        <v>261</v>
      </c>
      <c r="AI303">
        <v>389</v>
      </c>
      <c r="AJ303">
        <v>764</v>
      </c>
      <c r="AK303">
        <v>1044</v>
      </c>
      <c r="AL303">
        <v>1196</v>
      </c>
      <c r="AM303">
        <v>367</v>
      </c>
      <c r="AN303">
        <v>796</v>
      </c>
      <c r="AO303">
        <v>1206</v>
      </c>
      <c r="AP303">
        <v>1178</v>
      </c>
      <c r="BY303">
        <v>306</v>
      </c>
    </row>
    <row r="304" spans="1:77" hidden="1" x14ac:dyDescent="0.25">
      <c r="A304">
        <v>307</v>
      </c>
      <c r="B304">
        <v>4876</v>
      </c>
      <c r="C304" t="s">
        <v>7277</v>
      </c>
      <c r="D304" t="s">
        <v>46</v>
      </c>
      <c r="E304" t="s">
        <v>209</v>
      </c>
      <c r="F304" t="s">
        <v>2366</v>
      </c>
      <c r="G304">
        <v>2004</v>
      </c>
      <c r="L304">
        <v>391</v>
      </c>
      <c r="M304">
        <v>14</v>
      </c>
      <c r="N304">
        <v>50</v>
      </c>
      <c r="O304">
        <v>95</v>
      </c>
      <c r="P304">
        <v>40</v>
      </c>
      <c r="Q304">
        <v>17</v>
      </c>
      <c r="R304">
        <v>23</v>
      </c>
      <c r="S304">
        <v>6</v>
      </c>
      <c r="T304">
        <v>1</v>
      </c>
      <c r="U304">
        <v>0</v>
      </c>
      <c r="V304">
        <v>1</v>
      </c>
      <c r="W304">
        <v>5</v>
      </c>
      <c r="X304">
        <v>3</v>
      </c>
      <c r="Y304">
        <v>4</v>
      </c>
      <c r="Z304">
        <v>4</v>
      </c>
      <c r="AA304">
        <v>14</v>
      </c>
      <c r="AB304">
        <v>0</v>
      </c>
      <c r="AC304">
        <v>1</v>
      </c>
      <c r="AD304">
        <v>1</v>
      </c>
      <c r="AE304">
        <v>8</v>
      </c>
      <c r="AF304">
        <v>9</v>
      </c>
      <c r="AG304">
        <v>2</v>
      </c>
      <c r="AH304">
        <v>3</v>
      </c>
      <c r="AI304">
        <v>4</v>
      </c>
      <c r="AJ304">
        <v>1</v>
      </c>
      <c r="AK304">
        <v>4</v>
      </c>
      <c r="AL304">
        <v>2</v>
      </c>
      <c r="AM304">
        <v>7</v>
      </c>
      <c r="AN304">
        <v>11</v>
      </c>
      <c r="AO304">
        <v>17</v>
      </c>
      <c r="AP304">
        <v>7</v>
      </c>
      <c r="BY304">
        <v>307</v>
      </c>
    </row>
    <row r="305" spans="1:77" hidden="1" x14ac:dyDescent="0.25">
      <c r="A305">
        <v>308</v>
      </c>
      <c r="B305">
        <v>1295</v>
      </c>
      <c r="C305" t="s">
        <v>7277</v>
      </c>
      <c r="D305" t="s">
        <v>46</v>
      </c>
      <c r="E305" t="s">
        <v>209</v>
      </c>
      <c r="F305" t="s">
        <v>2366</v>
      </c>
      <c r="G305">
        <v>2004</v>
      </c>
      <c r="L305">
        <v>499</v>
      </c>
      <c r="M305">
        <v>7</v>
      </c>
      <c r="N305">
        <v>13</v>
      </c>
      <c r="O305">
        <v>12</v>
      </c>
      <c r="P305">
        <v>2</v>
      </c>
      <c r="Q305">
        <v>9</v>
      </c>
      <c r="R305">
        <v>19</v>
      </c>
      <c r="S305">
        <v>9</v>
      </c>
      <c r="T305">
        <v>0</v>
      </c>
      <c r="U305">
        <v>0</v>
      </c>
      <c r="V305">
        <v>0</v>
      </c>
      <c r="W305">
        <v>1</v>
      </c>
      <c r="X305">
        <v>0</v>
      </c>
      <c r="Y305">
        <v>9</v>
      </c>
      <c r="Z305">
        <v>8</v>
      </c>
      <c r="AA305">
        <v>14</v>
      </c>
      <c r="AB305">
        <v>1</v>
      </c>
      <c r="AC305">
        <v>1</v>
      </c>
      <c r="AD305">
        <v>2</v>
      </c>
      <c r="AE305">
        <v>16</v>
      </c>
      <c r="AF305">
        <v>6</v>
      </c>
      <c r="AG305">
        <v>1</v>
      </c>
      <c r="AH305">
        <v>0</v>
      </c>
      <c r="AI305">
        <v>1</v>
      </c>
      <c r="AJ305">
        <v>4</v>
      </c>
      <c r="AK305">
        <v>10</v>
      </c>
      <c r="AL305">
        <v>2</v>
      </c>
      <c r="AM305">
        <v>0</v>
      </c>
      <c r="AN305">
        <v>12</v>
      </c>
      <c r="AO305">
        <v>41</v>
      </c>
      <c r="AP305">
        <v>36</v>
      </c>
      <c r="BY305">
        <v>308</v>
      </c>
    </row>
    <row r="306" spans="1:77" hidden="1" x14ac:dyDescent="0.25">
      <c r="A306">
        <v>309</v>
      </c>
      <c r="B306">
        <v>5866</v>
      </c>
      <c r="C306" t="s">
        <v>7277</v>
      </c>
      <c r="D306" t="s">
        <v>46</v>
      </c>
      <c r="E306" t="s">
        <v>209</v>
      </c>
      <c r="F306" t="s">
        <v>2366</v>
      </c>
      <c r="G306">
        <v>2004</v>
      </c>
      <c r="L306">
        <v>5380</v>
      </c>
      <c r="M306">
        <v>288</v>
      </c>
      <c r="N306">
        <v>147</v>
      </c>
      <c r="O306">
        <v>140</v>
      </c>
      <c r="P306">
        <v>70</v>
      </c>
      <c r="Q306">
        <v>93</v>
      </c>
      <c r="R306">
        <v>172</v>
      </c>
      <c r="S306">
        <v>152</v>
      </c>
      <c r="T306">
        <v>68</v>
      </c>
      <c r="U306">
        <v>70</v>
      </c>
      <c r="V306">
        <v>65</v>
      </c>
      <c r="W306">
        <v>106</v>
      </c>
      <c r="X306">
        <v>40</v>
      </c>
      <c r="Y306">
        <v>113</v>
      </c>
      <c r="Z306">
        <v>226</v>
      </c>
      <c r="AA306">
        <v>90</v>
      </c>
      <c r="AB306">
        <v>38</v>
      </c>
      <c r="AC306">
        <v>66</v>
      </c>
      <c r="AD306">
        <v>45</v>
      </c>
      <c r="AE306">
        <v>82</v>
      </c>
      <c r="AF306">
        <v>63</v>
      </c>
      <c r="AG306">
        <v>35</v>
      </c>
      <c r="AH306">
        <v>12</v>
      </c>
      <c r="AI306">
        <v>19</v>
      </c>
      <c r="AJ306">
        <v>25</v>
      </c>
      <c r="AK306">
        <v>9</v>
      </c>
      <c r="AL306">
        <v>18</v>
      </c>
      <c r="AM306">
        <v>4</v>
      </c>
      <c r="AN306">
        <v>32</v>
      </c>
      <c r="AO306">
        <v>139</v>
      </c>
      <c r="AP306">
        <v>51</v>
      </c>
      <c r="BY306">
        <v>309</v>
      </c>
    </row>
    <row r="307" spans="1:77" hidden="1" x14ac:dyDescent="0.25">
      <c r="A307">
        <v>310</v>
      </c>
      <c r="B307">
        <v>124</v>
      </c>
      <c r="C307" t="s">
        <v>7277</v>
      </c>
      <c r="D307" t="s">
        <v>46</v>
      </c>
      <c r="E307" t="s">
        <v>209</v>
      </c>
      <c r="F307" t="s">
        <v>2366</v>
      </c>
      <c r="G307">
        <v>2004</v>
      </c>
      <c r="L307">
        <v>571</v>
      </c>
      <c r="M307">
        <v>81</v>
      </c>
      <c r="N307">
        <v>38</v>
      </c>
      <c r="O307">
        <v>8</v>
      </c>
      <c r="P307">
        <v>14</v>
      </c>
      <c r="Q307">
        <v>1</v>
      </c>
      <c r="R307">
        <v>16</v>
      </c>
      <c r="S307">
        <v>8</v>
      </c>
      <c r="T307">
        <v>4</v>
      </c>
      <c r="U307">
        <v>7</v>
      </c>
      <c r="V307">
        <v>6</v>
      </c>
      <c r="W307">
        <v>5</v>
      </c>
      <c r="X307">
        <v>0</v>
      </c>
      <c r="Y307">
        <v>1</v>
      </c>
      <c r="Z307">
        <v>12</v>
      </c>
      <c r="AA307">
        <v>5</v>
      </c>
      <c r="AB307">
        <v>4</v>
      </c>
      <c r="AC307">
        <v>3</v>
      </c>
      <c r="AD307">
        <v>5</v>
      </c>
      <c r="AE307">
        <v>20</v>
      </c>
      <c r="AF307">
        <v>2</v>
      </c>
      <c r="AG307">
        <v>4</v>
      </c>
      <c r="AH307">
        <v>1</v>
      </c>
      <c r="AI307">
        <v>3</v>
      </c>
      <c r="AJ307">
        <v>4</v>
      </c>
      <c r="AK307">
        <v>10</v>
      </c>
      <c r="AL307">
        <v>7</v>
      </c>
      <c r="AM307">
        <v>0</v>
      </c>
      <c r="AN307">
        <v>2</v>
      </c>
      <c r="AO307">
        <v>5</v>
      </c>
      <c r="AP307">
        <v>4</v>
      </c>
      <c r="BY307">
        <v>310</v>
      </c>
    </row>
    <row r="308" spans="1:77" hidden="1" x14ac:dyDescent="0.25">
      <c r="A308">
        <v>311</v>
      </c>
      <c r="B308">
        <v>710</v>
      </c>
      <c r="C308" t="s">
        <v>7277</v>
      </c>
      <c r="D308" t="s">
        <v>46</v>
      </c>
      <c r="E308" t="s">
        <v>209</v>
      </c>
      <c r="F308" t="s">
        <v>2366</v>
      </c>
      <c r="G308">
        <v>2004</v>
      </c>
      <c r="L308">
        <v>1284</v>
      </c>
      <c r="M308">
        <v>10</v>
      </c>
      <c r="N308">
        <v>164</v>
      </c>
      <c r="O308">
        <v>23</v>
      </c>
      <c r="P308">
        <v>12</v>
      </c>
      <c r="Q308">
        <v>12</v>
      </c>
      <c r="R308">
        <v>7</v>
      </c>
      <c r="S308">
        <v>2</v>
      </c>
      <c r="T308">
        <v>0</v>
      </c>
      <c r="U308">
        <v>1</v>
      </c>
      <c r="V308">
        <v>0</v>
      </c>
      <c r="W308">
        <v>3</v>
      </c>
      <c r="X308">
        <v>2</v>
      </c>
      <c r="Y308">
        <v>6</v>
      </c>
      <c r="Z308">
        <v>17</v>
      </c>
      <c r="AA308">
        <v>24</v>
      </c>
      <c r="AB308">
        <v>0</v>
      </c>
      <c r="AC308">
        <v>0</v>
      </c>
      <c r="AD308">
        <v>11</v>
      </c>
      <c r="AE308">
        <v>6</v>
      </c>
      <c r="AF308">
        <v>9</v>
      </c>
      <c r="AG308">
        <v>7</v>
      </c>
      <c r="AH308">
        <v>1</v>
      </c>
      <c r="AI308">
        <v>1</v>
      </c>
      <c r="AJ308">
        <v>5</v>
      </c>
      <c r="AK308">
        <v>0</v>
      </c>
      <c r="AL308">
        <v>3</v>
      </c>
      <c r="AM308">
        <v>0</v>
      </c>
      <c r="AN308">
        <v>4</v>
      </c>
      <c r="AO308">
        <v>17</v>
      </c>
      <c r="AP308">
        <v>2</v>
      </c>
      <c r="BY308">
        <v>311</v>
      </c>
    </row>
    <row r="309" spans="1:77" hidden="1" x14ac:dyDescent="0.25">
      <c r="A309">
        <v>312</v>
      </c>
      <c r="B309">
        <v>510</v>
      </c>
      <c r="C309" t="s">
        <v>7277</v>
      </c>
      <c r="D309" t="s">
        <v>46</v>
      </c>
      <c r="E309" t="s">
        <v>209</v>
      </c>
      <c r="F309" t="s">
        <v>2366</v>
      </c>
      <c r="G309">
        <v>2004</v>
      </c>
      <c r="L309">
        <v>2449</v>
      </c>
      <c r="M309">
        <v>122</v>
      </c>
      <c r="N309">
        <v>423</v>
      </c>
      <c r="O309">
        <v>142</v>
      </c>
      <c r="P309">
        <v>52</v>
      </c>
      <c r="Q309">
        <v>18</v>
      </c>
      <c r="R309">
        <v>29</v>
      </c>
      <c r="S309">
        <v>34</v>
      </c>
      <c r="T309">
        <v>32</v>
      </c>
      <c r="U309">
        <v>17</v>
      </c>
      <c r="V309">
        <v>6</v>
      </c>
      <c r="W309">
        <v>6</v>
      </c>
      <c r="X309">
        <v>10</v>
      </c>
      <c r="Y309">
        <v>7</v>
      </c>
      <c r="Z309">
        <v>95</v>
      </c>
      <c r="AA309">
        <v>83</v>
      </c>
      <c r="AB309">
        <v>0</v>
      </c>
      <c r="AC309">
        <v>5</v>
      </c>
      <c r="AD309">
        <v>12</v>
      </c>
      <c r="AE309">
        <v>26</v>
      </c>
      <c r="AF309">
        <v>11</v>
      </c>
      <c r="AG309">
        <v>23</v>
      </c>
      <c r="AH309">
        <v>2</v>
      </c>
      <c r="AI309">
        <v>7</v>
      </c>
      <c r="AJ309">
        <v>13</v>
      </c>
      <c r="AK309">
        <v>1</v>
      </c>
      <c r="AL309">
        <v>2</v>
      </c>
      <c r="AM309">
        <v>0</v>
      </c>
      <c r="AN309">
        <v>5</v>
      </c>
      <c r="AO309">
        <v>16</v>
      </c>
      <c r="AP309">
        <v>18</v>
      </c>
      <c r="BY309">
        <v>312</v>
      </c>
    </row>
    <row r="310" spans="1:77" hidden="1" x14ac:dyDescent="0.25">
      <c r="A310">
        <v>313</v>
      </c>
      <c r="B310">
        <v>6657</v>
      </c>
      <c r="C310" t="s">
        <v>7277</v>
      </c>
      <c r="D310" t="s">
        <v>46</v>
      </c>
      <c r="E310" t="s">
        <v>209</v>
      </c>
      <c r="F310" t="s">
        <v>2366</v>
      </c>
      <c r="G310">
        <v>2004</v>
      </c>
      <c r="L310">
        <v>5764</v>
      </c>
      <c r="M310">
        <v>303</v>
      </c>
      <c r="N310">
        <v>202</v>
      </c>
      <c r="O310">
        <v>299</v>
      </c>
      <c r="P310">
        <v>106</v>
      </c>
      <c r="Q310">
        <v>129</v>
      </c>
      <c r="R310">
        <v>134</v>
      </c>
      <c r="S310">
        <v>111</v>
      </c>
      <c r="T310">
        <v>196</v>
      </c>
      <c r="U310">
        <v>105</v>
      </c>
      <c r="V310">
        <v>52</v>
      </c>
      <c r="W310">
        <v>86</v>
      </c>
      <c r="X310">
        <v>139</v>
      </c>
      <c r="Y310">
        <v>209</v>
      </c>
      <c r="Z310">
        <v>321</v>
      </c>
      <c r="AA310">
        <v>351</v>
      </c>
      <c r="AB310">
        <v>141</v>
      </c>
      <c r="AC310">
        <v>88</v>
      </c>
      <c r="AD310">
        <v>121</v>
      </c>
      <c r="AE310">
        <v>187</v>
      </c>
      <c r="AF310">
        <v>54</v>
      </c>
      <c r="AG310">
        <v>171</v>
      </c>
      <c r="AH310">
        <v>82</v>
      </c>
      <c r="AI310">
        <v>103</v>
      </c>
      <c r="AJ310">
        <v>80</v>
      </c>
      <c r="AK310">
        <v>45</v>
      </c>
      <c r="AL310">
        <v>67</v>
      </c>
      <c r="AM310">
        <v>36</v>
      </c>
      <c r="AN310">
        <v>60</v>
      </c>
      <c r="AO310">
        <v>229</v>
      </c>
      <c r="AP310">
        <v>191</v>
      </c>
      <c r="BY310">
        <v>313</v>
      </c>
    </row>
    <row r="311" spans="1:77" hidden="1" x14ac:dyDescent="0.25">
      <c r="A311">
        <v>314</v>
      </c>
      <c r="B311">
        <v>1501</v>
      </c>
      <c r="C311" t="s">
        <v>7277</v>
      </c>
      <c r="D311" t="s">
        <v>46</v>
      </c>
      <c r="E311" t="s">
        <v>209</v>
      </c>
      <c r="F311" t="s">
        <v>2366</v>
      </c>
      <c r="G311">
        <v>2004</v>
      </c>
      <c r="L311">
        <v>125</v>
      </c>
      <c r="M311">
        <v>0</v>
      </c>
      <c r="N311">
        <v>7</v>
      </c>
      <c r="O311">
        <v>9</v>
      </c>
      <c r="P311">
        <v>1</v>
      </c>
      <c r="Q311">
        <v>7</v>
      </c>
      <c r="R311">
        <v>3</v>
      </c>
      <c r="S311">
        <v>14</v>
      </c>
      <c r="T311">
        <v>5</v>
      </c>
      <c r="U311">
        <v>1</v>
      </c>
      <c r="V311">
        <v>2</v>
      </c>
      <c r="W311">
        <v>9</v>
      </c>
      <c r="X311">
        <v>4</v>
      </c>
      <c r="Y311">
        <v>8</v>
      </c>
      <c r="Z311">
        <v>33</v>
      </c>
      <c r="AA311">
        <v>16</v>
      </c>
      <c r="AB311">
        <v>10</v>
      </c>
      <c r="AC311">
        <v>8</v>
      </c>
      <c r="AD311">
        <v>3</v>
      </c>
      <c r="AE311">
        <v>22</v>
      </c>
      <c r="AF311">
        <v>1</v>
      </c>
      <c r="AG311">
        <v>5</v>
      </c>
      <c r="AH311">
        <v>8</v>
      </c>
      <c r="AI311">
        <v>26</v>
      </c>
      <c r="AJ311">
        <v>27</v>
      </c>
      <c r="AK311">
        <v>6</v>
      </c>
      <c r="AL311">
        <v>6</v>
      </c>
      <c r="AM311">
        <v>2</v>
      </c>
      <c r="AN311">
        <v>1</v>
      </c>
      <c r="AO311">
        <v>9</v>
      </c>
      <c r="AP311">
        <v>7</v>
      </c>
      <c r="BY311">
        <v>314</v>
      </c>
    </row>
    <row r="312" spans="1:77" hidden="1" x14ac:dyDescent="0.25">
      <c r="A312">
        <v>315</v>
      </c>
      <c r="B312">
        <v>259</v>
      </c>
      <c r="C312" t="s">
        <v>7277</v>
      </c>
      <c r="D312" t="s">
        <v>46</v>
      </c>
      <c r="E312" t="s">
        <v>209</v>
      </c>
      <c r="F312" t="s">
        <v>2366</v>
      </c>
      <c r="G312">
        <v>2004</v>
      </c>
      <c r="L312">
        <v>5</v>
      </c>
      <c r="M312">
        <v>0</v>
      </c>
      <c r="N312">
        <v>0</v>
      </c>
      <c r="O312">
        <v>0</v>
      </c>
      <c r="P312">
        <v>1</v>
      </c>
      <c r="Q312">
        <v>0</v>
      </c>
      <c r="R312">
        <v>0</v>
      </c>
      <c r="S312">
        <v>0</v>
      </c>
      <c r="T312">
        <v>0</v>
      </c>
      <c r="U312">
        <v>0</v>
      </c>
      <c r="V312">
        <v>0</v>
      </c>
      <c r="W312">
        <v>0</v>
      </c>
      <c r="X312">
        <v>0</v>
      </c>
      <c r="Y312">
        <v>0</v>
      </c>
      <c r="Z312">
        <v>0</v>
      </c>
      <c r="AA312">
        <v>2</v>
      </c>
      <c r="AB312">
        <v>0</v>
      </c>
      <c r="AC312">
        <v>0</v>
      </c>
      <c r="AD312">
        <v>0</v>
      </c>
      <c r="AE312">
        <v>1</v>
      </c>
      <c r="AF312">
        <v>0</v>
      </c>
      <c r="AG312">
        <v>1</v>
      </c>
      <c r="AH312">
        <v>0</v>
      </c>
      <c r="AI312">
        <v>0</v>
      </c>
      <c r="AJ312">
        <v>0</v>
      </c>
      <c r="AK312">
        <v>0</v>
      </c>
      <c r="AL312">
        <v>0</v>
      </c>
      <c r="AM312">
        <v>0</v>
      </c>
      <c r="AN312">
        <v>0</v>
      </c>
      <c r="AO312">
        <v>1</v>
      </c>
      <c r="AP312">
        <v>0</v>
      </c>
      <c r="BY312">
        <v>315</v>
      </c>
    </row>
    <row r="313" spans="1:77" hidden="1" x14ac:dyDescent="0.25">
      <c r="A313">
        <v>316</v>
      </c>
      <c r="B313">
        <v>161</v>
      </c>
      <c r="C313" t="s">
        <v>7277</v>
      </c>
      <c r="D313" t="s">
        <v>46</v>
      </c>
      <c r="E313" t="s">
        <v>209</v>
      </c>
      <c r="F313" t="s">
        <v>2366</v>
      </c>
      <c r="G313">
        <v>2004</v>
      </c>
      <c r="L313">
        <v>522</v>
      </c>
      <c r="M313">
        <v>58</v>
      </c>
      <c r="N313">
        <v>59</v>
      </c>
      <c r="O313">
        <v>26</v>
      </c>
      <c r="P313">
        <v>18</v>
      </c>
      <c r="Q313">
        <v>2</v>
      </c>
      <c r="R313">
        <v>16</v>
      </c>
      <c r="S313">
        <v>3</v>
      </c>
      <c r="T313">
        <v>3</v>
      </c>
      <c r="U313">
        <v>4</v>
      </c>
      <c r="V313">
        <v>1</v>
      </c>
      <c r="W313">
        <v>5</v>
      </c>
      <c r="X313">
        <v>4</v>
      </c>
      <c r="Y313">
        <v>3</v>
      </c>
      <c r="Z313">
        <v>0</v>
      </c>
      <c r="AA313">
        <v>11</v>
      </c>
      <c r="AB313">
        <v>9</v>
      </c>
      <c r="AC313">
        <v>12</v>
      </c>
      <c r="AD313">
        <v>1</v>
      </c>
      <c r="AE313">
        <v>7</v>
      </c>
      <c r="AF313">
        <v>1</v>
      </c>
      <c r="AG313">
        <v>9</v>
      </c>
      <c r="AH313">
        <v>3</v>
      </c>
      <c r="AI313">
        <v>9</v>
      </c>
      <c r="AJ313">
        <v>0</v>
      </c>
      <c r="AK313">
        <v>1</v>
      </c>
      <c r="AL313">
        <v>1</v>
      </c>
      <c r="AM313">
        <v>0</v>
      </c>
      <c r="AN313">
        <v>2</v>
      </c>
      <c r="AO313">
        <v>22</v>
      </c>
      <c r="AP313">
        <v>27</v>
      </c>
      <c r="BY313">
        <v>316</v>
      </c>
    </row>
    <row r="314" spans="1:77" hidden="1" x14ac:dyDescent="0.25">
      <c r="A314">
        <v>317</v>
      </c>
      <c r="B314">
        <v>1040</v>
      </c>
      <c r="C314" t="s">
        <v>7277</v>
      </c>
      <c r="D314" t="s">
        <v>46</v>
      </c>
      <c r="E314" t="s">
        <v>209</v>
      </c>
      <c r="F314" t="s">
        <v>2366</v>
      </c>
      <c r="G314">
        <v>2004</v>
      </c>
      <c r="L314">
        <v>281</v>
      </c>
      <c r="M314">
        <v>38</v>
      </c>
      <c r="N314">
        <v>24</v>
      </c>
      <c r="O314">
        <v>54</v>
      </c>
      <c r="P314">
        <v>3</v>
      </c>
      <c r="Q314">
        <v>2</v>
      </c>
      <c r="R314">
        <v>9</v>
      </c>
      <c r="S314">
        <v>8</v>
      </c>
      <c r="T314">
        <v>10</v>
      </c>
      <c r="U314">
        <v>10</v>
      </c>
      <c r="V314">
        <v>8</v>
      </c>
      <c r="W314">
        <v>3</v>
      </c>
      <c r="X314">
        <v>16</v>
      </c>
      <c r="Y314">
        <v>16</v>
      </c>
      <c r="Z314">
        <v>69</v>
      </c>
      <c r="AA314">
        <v>25</v>
      </c>
      <c r="AB314">
        <v>20</v>
      </c>
      <c r="AC314">
        <v>29</v>
      </c>
      <c r="AD314">
        <v>28</v>
      </c>
      <c r="AE314">
        <v>37</v>
      </c>
      <c r="AF314">
        <v>17</v>
      </c>
      <c r="AG314">
        <v>52</v>
      </c>
      <c r="AH314">
        <v>8</v>
      </c>
      <c r="AI314">
        <v>26</v>
      </c>
      <c r="AJ314">
        <v>11</v>
      </c>
      <c r="AK314">
        <v>4</v>
      </c>
      <c r="AL314">
        <v>19</v>
      </c>
      <c r="AM314">
        <v>9</v>
      </c>
      <c r="AN314">
        <v>6</v>
      </c>
      <c r="AO314">
        <v>113</v>
      </c>
      <c r="AP314">
        <v>114</v>
      </c>
      <c r="BY314">
        <v>317</v>
      </c>
    </row>
    <row r="315" spans="1:77" hidden="1" x14ac:dyDescent="0.25">
      <c r="A315">
        <v>318</v>
      </c>
      <c r="B315">
        <v>5386</v>
      </c>
      <c r="C315" t="s">
        <v>7277</v>
      </c>
      <c r="D315" t="s">
        <v>46</v>
      </c>
      <c r="E315" t="s">
        <v>209</v>
      </c>
      <c r="F315" t="s">
        <v>2366</v>
      </c>
      <c r="G315">
        <v>2004</v>
      </c>
      <c r="L315">
        <v>3901</v>
      </c>
      <c r="M315">
        <v>549</v>
      </c>
      <c r="N315">
        <v>922</v>
      </c>
      <c r="O315">
        <v>640</v>
      </c>
      <c r="P315">
        <v>214</v>
      </c>
      <c r="Q315">
        <v>152</v>
      </c>
      <c r="R315">
        <v>74</v>
      </c>
      <c r="S315">
        <v>184</v>
      </c>
      <c r="T315">
        <v>201</v>
      </c>
      <c r="U315">
        <v>106</v>
      </c>
      <c r="V315">
        <v>47</v>
      </c>
      <c r="W315">
        <v>47</v>
      </c>
      <c r="X315">
        <v>32</v>
      </c>
      <c r="Y315">
        <v>170</v>
      </c>
      <c r="Z315">
        <v>157</v>
      </c>
      <c r="AA315">
        <v>325</v>
      </c>
      <c r="AB315">
        <v>122</v>
      </c>
      <c r="AC315">
        <v>40</v>
      </c>
      <c r="AD315">
        <v>43</v>
      </c>
      <c r="AE315">
        <v>75</v>
      </c>
      <c r="AF315">
        <v>130</v>
      </c>
      <c r="AG315">
        <v>84</v>
      </c>
      <c r="AH315">
        <v>40</v>
      </c>
      <c r="AI315">
        <v>72</v>
      </c>
      <c r="AJ315">
        <v>108</v>
      </c>
      <c r="AK315">
        <v>28</v>
      </c>
      <c r="AL315">
        <v>126</v>
      </c>
      <c r="AM315">
        <v>38</v>
      </c>
      <c r="AN315">
        <v>624</v>
      </c>
      <c r="AO315">
        <v>1016</v>
      </c>
      <c r="AP315">
        <v>77</v>
      </c>
      <c r="BY315">
        <v>318</v>
      </c>
    </row>
    <row r="316" spans="1:77" hidden="1" x14ac:dyDescent="0.25">
      <c r="A316">
        <v>319</v>
      </c>
      <c r="B316">
        <v>1799</v>
      </c>
      <c r="C316" t="s">
        <v>7277</v>
      </c>
      <c r="D316" t="s">
        <v>46</v>
      </c>
      <c r="E316" t="s">
        <v>209</v>
      </c>
      <c r="F316" t="s">
        <v>2366</v>
      </c>
      <c r="G316">
        <v>2004</v>
      </c>
      <c r="L316">
        <v>1274</v>
      </c>
      <c r="M316">
        <v>125</v>
      </c>
      <c r="N316">
        <v>155</v>
      </c>
      <c r="O316">
        <v>89</v>
      </c>
      <c r="P316">
        <v>25</v>
      </c>
      <c r="Q316">
        <v>50</v>
      </c>
      <c r="R316">
        <v>49</v>
      </c>
      <c r="S316">
        <v>81</v>
      </c>
      <c r="T316">
        <v>2</v>
      </c>
      <c r="U316">
        <v>14</v>
      </c>
      <c r="V316">
        <v>6</v>
      </c>
      <c r="W316">
        <v>3</v>
      </c>
      <c r="X316">
        <v>1</v>
      </c>
      <c r="Y316">
        <v>45</v>
      </c>
      <c r="Z316">
        <v>103</v>
      </c>
      <c r="AA316">
        <v>50</v>
      </c>
      <c r="AB316">
        <v>8</v>
      </c>
      <c r="AC316">
        <v>3</v>
      </c>
      <c r="AD316">
        <v>22</v>
      </c>
      <c r="AE316">
        <v>17</v>
      </c>
      <c r="AF316">
        <v>5</v>
      </c>
      <c r="AG316">
        <v>23</v>
      </c>
      <c r="AH316">
        <v>7</v>
      </c>
      <c r="AI316">
        <v>15</v>
      </c>
      <c r="AJ316">
        <v>7</v>
      </c>
      <c r="AK316">
        <v>4</v>
      </c>
      <c r="AL316">
        <v>5</v>
      </c>
      <c r="AM316">
        <v>7</v>
      </c>
      <c r="AN316">
        <v>9</v>
      </c>
      <c r="AO316">
        <v>79</v>
      </c>
      <c r="AP316">
        <v>48</v>
      </c>
      <c r="BY316">
        <v>319</v>
      </c>
    </row>
    <row r="317" spans="1:77" hidden="1" x14ac:dyDescent="0.25">
      <c r="A317">
        <v>320</v>
      </c>
      <c r="B317">
        <v>473</v>
      </c>
      <c r="C317" t="s">
        <v>7277</v>
      </c>
      <c r="D317" t="s">
        <v>46</v>
      </c>
      <c r="E317" t="s">
        <v>209</v>
      </c>
      <c r="F317" t="s">
        <v>2366</v>
      </c>
      <c r="G317">
        <v>2004</v>
      </c>
      <c r="L317">
        <v>6</v>
      </c>
      <c r="M317">
        <v>0</v>
      </c>
      <c r="N317">
        <v>0</v>
      </c>
      <c r="O317">
        <v>0</v>
      </c>
      <c r="P317">
        <v>0</v>
      </c>
      <c r="Q317">
        <v>1</v>
      </c>
      <c r="R317">
        <v>0</v>
      </c>
      <c r="S317">
        <v>0</v>
      </c>
      <c r="T317">
        <v>0</v>
      </c>
      <c r="U317">
        <v>1</v>
      </c>
      <c r="V317">
        <v>0</v>
      </c>
      <c r="W317">
        <v>0</v>
      </c>
      <c r="X317">
        <v>7</v>
      </c>
      <c r="Y317">
        <v>4</v>
      </c>
      <c r="Z317">
        <v>2</v>
      </c>
      <c r="AA317">
        <v>10</v>
      </c>
      <c r="AB317">
        <v>0</v>
      </c>
      <c r="AC317">
        <v>0</v>
      </c>
      <c r="AD317">
        <v>0</v>
      </c>
      <c r="AE317">
        <v>4</v>
      </c>
      <c r="AF317">
        <v>0</v>
      </c>
      <c r="AG317">
        <v>1</v>
      </c>
      <c r="AH317">
        <v>2</v>
      </c>
      <c r="AI317">
        <v>3</v>
      </c>
      <c r="AJ317">
        <v>0</v>
      </c>
      <c r="AK317">
        <v>2</v>
      </c>
      <c r="AL317">
        <v>0</v>
      </c>
      <c r="AM317">
        <v>1</v>
      </c>
      <c r="AN317">
        <v>0</v>
      </c>
      <c r="AO317">
        <v>3</v>
      </c>
      <c r="AP317">
        <v>0</v>
      </c>
      <c r="BY317">
        <v>320</v>
      </c>
    </row>
    <row r="318" spans="1:77" hidden="1" x14ac:dyDescent="0.25">
      <c r="A318">
        <v>321</v>
      </c>
      <c r="B318">
        <v>34053</v>
      </c>
      <c r="C318" t="s">
        <v>7277</v>
      </c>
      <c r="D318" t="s">
        <v>46</v>
      </c>
      <c r="E318" t="s">
        <v>209</v>
      </c>
      <c r="F318" t="s">
        <v>2366</v>
      </c>
      <c r="G318">
        <v>2004</v>
      </c>
      <c r="L318">
        <v>54</v>
      </c>
      <c r="M318">
        <v>0</v>
      </c>
      <c r="N318">
        <v>2</v>
      </c>
      <c r="O318">
        <v>4</v>
      </c>
      <c r="P318">
        <v>0</v>
      </c>
      <c r="Q318">
        <v>5</v>
      </c>
      <c r="R318">
        <v>0</v>
      </c>
      <c r="S318">
        <v>0</v>
      </c>
      <c r="T318">
        <v>0</v>
      </c>
      <c r="U318">
        <v>0</v>
      </c>
      <c r="V318">
        <v>0</v>
      </c>
      <c r="W318">
        <v>0</v>
      </c>
      <c r="X318">
        <v>0</v>
      </c>
      <c r="Y318">
        <v>10</v>
      </c>
      <c r="Z318">
        <v>2</v>
      </c>
      <c r="AA318">
        <v>11</v>
      </c>
      <c r="AB318">
        <v>0</v>
      </c>
      <c r="AC318">
        <v>1</v>
      </c>
      <c r="AD318">
        <v>3</v>
      </c>
      <c r="AE318">
        <v>7</v>
      </c>
      <c r="AF318">
        <v>3</v>
      </c>
      <c r="AG318">
        <v>14</v>
      </c>
      <c r="AH318">
        <v>2</v>
      </c>
      <c r="AI318">
        <v>6</v>
      </c>
      <c r="AJ318">
        <v>1</v>
      </c>
      <c r="AK318">
        <v>2</v>
      </c>
      <c r="AL318">
        <v>1</v>
      </c>
      <c r="AM318">
        <v>4</v>
      </c>
      <c r="AN318">
        <v>5</v>
      </c>
      <c r="AO318">
        <v>8</v>
      </c>
      <c r="AP318">
        <v>2</v>
      </c>
      <c r="BY318">
        <v>321</v>
      </c>
    </row>
    <row r="319" spans="1:77" hidden="1" x14ac:dyDescent="0.25">
      <c r="A319">
        <v>322</v>
      </c>
      <c r="B319">
        <v>73903</v>
      </c>
      <c r="C319" t="s">
        <v>7277</v>
      </c>
      <c r="D319" t="s">
        <v>46</v>
      </c>
      <c r="E319" t="s">
        <v>209</v>
      </c>
      <c r="F319" t="s">
        <v>2366</v>
      </c>
      <c r="G319">
        <v>2004</v>
      </c>
      <c r="L319">
        <v>189</v>
      </c>
      <c r="M319">
        <v>0</v>
      </c>
      <c r="N319">
        <v>1</v>
      </c>
      <c r="O319">
        <v>9</v>
      </c>
      <c r="P319">
        <v>0</v>
      </c>
      <c r="Q319">
        <v>9</v>
      </c>
      <c r="R319">
        <v>6</v>
      </c>
      <c r="S319">
        <v>5</v>
      </c>
      <c r="T319">
        <v>1</v>
      </c>
      <c r="U319">
        <v>10</v>
      </c>
      <c r="V319">
        <v>0</v>
      </c>
      <c r="W319">
        <v>1</v>
      </c>
      <c r="X319">
        <v>0</v>
      </c>
      <c r="Y319">
        <v>11</v>
      </c>
      <c r="Z319">
        <v>3</v>
      </c>
      <c r="AA319">
        <v>6</v>
      </c>
      <c r="AB319">
        <v>2</v>
      </c>
      <c r="AC319">
        <v>5</v>
      </c>
      <c r="AD319">
        <v>0</v>
      </c>
      <c r="AE319">
        <v>5</v>
      </c>
      <c r="AF319">
        <v>3</v>
      </c>
      <c r="AG319">
        <v>26</v>
      </c>
      <c r="AH319">
        <v>4</v>
      </c>
      <c r="AI319">
        <v>14</v>
      </c>
      <c r="AJ319">
        <v>2</v>
      </c>
      <c r="AK319">
        <v>7</v>
      </c>
      <c r="AL319">
        <v>2</v>
      </c>
      <c r="AM319">
        <v>1</v>
      </c>
      <c r="AN319">
        <v>7</v>
      </c>
      <c r="AO319">
        <v>3</v>
      </c>
      <c r="AP319">
        <v>5</v>
      </c>
      <c r="BY319">
        <v>322</v>
      </c>
    </row>
    <row r="320" spans="1:77" hidden="1" x14ac:dyDescent="0.25">
      <c r="A320">
        <v>323</v>
      </c>
      <c r="B320">
        <v>2244</v>
      </c>
      <c r="C320" t="s">
        <v>7277</v>
      </c>
      <c r="D320" t="s">
        <v>46</v>
      </c>
      <c r="E320" t="s">
        <v>209</v>
      </c>
      <c r="F320" t="s">
        <v>2366</v>
      </c>
      <c r="G320">
        <v>2004</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BY320">
        <v>323</v>
      </c>
    </row>
    <row r="321" spans="1:77" hidden="1" x14ac:dyDescent="0.25">
      <c r="A321">
        <v>324</v>
      </c>
      <c r="B321">
        <v>1134</v>
      </c>
      <c r="C321" t="s">
        <v>7277</v>
      </c>
      <c r="D321" t="s">
        <v>46</v>
      </c>
      <c r="E321" t="s">
        <v>209</v>
      </c>
      <c r="F321" t="s">
        <v>2366</v>
      </c>
      <c r="G321">
        <v>2004</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BY321">
        <v>324</v>
      </c>
    </row>
    <row r="322" spans="1:77" hidden="1" x14ac:dyDescent="0.25">
      <c r="A322">
        <v>325</v>
      </c>
      <c r="B322">
        <v>825</v>
      </c>
      <c r="C322" t="s">
        <v>7277</v>
      </c>
      <c r="D322" t="s">
        <v>46</v>
      </c>
      <c r="E322" t="s">
        <v>209</v>
      </c>
      <c r="F322" t="s">
        <v>2366</v>
      </c>
      <c r="G322">
        <v>2004</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BY322">
        <v>325</v>
      </c>
    </row>
    <row r="323" spans="1:77" hidden="1" x14ac:dyDescent="0.25">
      <c r="A323">
        <v>326</v>
      </c>
      <c r="B323">
        <v>1426</v>
      </c>
      <c r="C323" t="s">
        <v>7277</v>
      </c>
      <c r="D323" t="s">
        <v>46</v>
      </c>
      <c r="E323" t="s">
        <v>209</v>
      </c>
      <c r="F323" t="s">
        <v>2366</v>
      </c>
      <c r="G323">
        <v>2004</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BY323">
        <v>326</v>
      </c>
    </row>
    <row r="324" spans="1:77" hidden="1" x14ac:dyDescent="0.25">
      <c r="A324">
        <v>327</v>
      </c>
      <c r="B324">
        <v>2160</v>
      </c>
      <c r="C324" t="s">
        <v>7277</v>
      </c>
      <c r="D324" t="s">
        <v>46</v>
      </c>
      <c r="E324" t="s">
        <v>209</v>
      </c>
      <c r="F324" t="s">
        <v>2366</v>
      </c>
      <c r="G324">
        <v>2004</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BY324">
        <v>327</v>
      </c>
    </row>
    <row r="325" spans="1:77" hidden="1" x14ac:dyDescent="0.25">
      <c r="A325">
        <v>328</v>
      </c>
      <c r="B325">
        <v>43</v>
      </c>
      <c r="C325" t="s">
        <v>7278</v>
      </c>
      <c r="D325" t="s">
        <v>46</v>
      </c>
      <c r="E325" t="s">
        <v>209</v>
      </c>
      <c r="F325" t="s">
        <v>2406</v>
      </c>
      <c r="G325">
        <v>2019</v>
      </c>
      <c r="L325">
        <v>20</v>
      </c>
      <c r="M325">
        <v>0</v>
      </c>
      <c r="N325">
        <v>0</v>
      </c>
      <c r="O325">
        <v>3</v>
      </c>
      <c r="P325">
        <v>1</v>
      </c>
      <c r="Q325">
        <v>0</v>
      </c>
      <c r="R325">
        <v>0</v>
      </c>
      <c r="S325">
        <v>1</v>
      </c>
      <c r="T325">
        <v>1</v>
      </c>
      <c r="U325">
        <v>0</v>
      </c>
      <c r="V325">
        <v>0</v>
      </c>
      <c r="W325">
        <v>0</v>
      </c>
      <c r="X325">
        <v>0</v>
      </c>
      <c r="Y325">
        <v>0</v>
      </c>
      <c r="Z325">
        <v>1</v>
      </c>
      <c r="AA325">
        <v>0</v>
      </c>
      <c r="AB325">
        <v>0</v>
      </c>
      <c r="AC325">
        <v>0</v>
      </c>
      <c r="AD325">
        <v>0</v>
      </c>
      <c r="AE325">
        <v>0</v>
      </c>
      <c r="AF325">
        <v>1</v>
      </c>
      <c r="AG325">
        <v>1</v>
      </c>
      <c r="AH325">
        <v>0</v>
      </c>
      <c r="AI325">
        <v>0</v>
      </c>
      <c r="AJ325">
        <v>0</v>
      </c>
      <c r="AK325">
        <v>0</v>
      </c>
      <c r="AL325">
        <v>0</v>
      </c>
      <c r="AM325">
        <v>0</v>
      </c>
      <c r="AN325">
        <v>0</v>
      </c>
      <c r="AO325">
        <v>0</v>
      </c>
      <c r="AP325">
        <v>0</v>
      </c>
      <c r="AQ325">
        <v>0</v>
      </c>
      <c r="BY325">
        <v>328</v>
      </c>
    </row>
    <row r="326" spans="1:77" hidden="1" x14ac:dyDescent="0.25">
      <c r="A326">
        <v>329</v>
      </c>
      <c r="B326">
        <v>0</v>
      </c>
      <c r="C326" t="s">
        <v>7278</v>
      </c>
      <c r="D326" t="s">
        <v>46</v>
      </c>
      <c r="E326" t="s">
        <v>209</v>
      </c>
      <c r="F326" t="s">
        <v>2406</v>
      </c>
      <c r="G326">
        <v>2019</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BY326">
        <v>329</v>
      </c>
    </row>
    <row r="327" spans="1:77" hidden="1" x14ac:dyDescent="0.25">
      <c r="A327">
        <v>330</v>
      </c>
      <c r="B327">
        <v>3</v>
      </c>
      <c r="C327" t="s">
        <v>7278</v>
      </c>
      <c r="D327" t="s">
        <v>46</v>
      </c>
      <c r="E327" t="s">
        <v>209</v>
      </c>
      <c r="F327" t="s">
        <v>2406</v>
      </c>
      <c r="G327">
        <v>2019</v>
      </c>
      <c r="L327">
        <v>2</v>
      </c>
      <c r="M327">
        <v>0</v>
      </c>
      <c r="N327">
        <v>0</v>
      </c>
      <c r="O327">
        <v>0</v>
      </c>
      <c r="P327">
        <v>0</v>
      </c>
      <c r="Q327">
        <v>0</v>
      </c>
      <c r="R327">
        <v>0</v>
      </c>
      <c r="S327">
        <v>1</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BY327">
        <v>330</v>
      </c>
    </row>
    <row r="328" spans="1:77" hidden="1" x14ac:dyDescent="0.25">
      <c r="A328">
        <v>331</v>
      </c>
      <c r="B328">
        <v>1</v>
      </c>
      <c r="C328" t="s">
        <v>7278</v>
      </c>
      <c r="D328" t="s">
        <v>46</v>
      </c>
      <c r="E328" t="s">
        <v>209</v>
      </c>
      <c r="F328" t="s">
        <v>2406</v>
      </c>
      <c r="G328">
        <v>2019</v>
      </c>
      <c r="L328">
        <v>4</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1</v>
      </c>
      <c r="AQ328">
        <v>0</v>
      </c>
      <c r="BY328">
        <v>331</v>
      </c>
    </row>
    <row r="329" spans="1:77" hidden="1" x14ac:dyDescent="0.25">
      <c r="A329">
        <v>332</v>
      </c>
      <c r="B329">
        <v>4</v>
      </c>
      <c r="C329" t="s">
        <v>7278</v>
      </c>
      <c r="D329" t="s">
        <v>46</v>
      </c>
      <c r="E329" t="s">
        <v>209</v>
      </c>
      <c r="F329" t="s">
        <v>2406</v>
      </c>
      <c r="G329">
        <v>2019</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BY329">
        <v>332</v>
      </c>
    </row>
    <row r="330" spans="1:77" hidden="1" x14ac:dyDescent="0.25">
      <c r="A330">
        <v>333</v>
      </c>
      <c r="B330">
        <v>0</v>
      </c>
      <c r="C330" t="s">
        <v>7278</v>
      </c>
      <c r="D330" t="s">
        <v>46</v>
      </c>
      <c r="E330" t="s">
        <v>209</v>
      </c>
      <c r="F330" t="s">
        <v>2406</v>
      </c>
      <c r="G330">
        <v>2019</v>
      </c>
      <c r="L330">
        <v>4</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1</v>
      </c>
      <c r="AI330">
        <v>0</v>
      </c>
      <c r="AJ330">
        <v>1</v>
      </c>
      <c r="AK330">
        <v>0</v>
      </c>
      <c r="AL330">
        <v>0</v>
      </c>
      <c r="AM330">
        <v>0</v>
      </c>
      <c r="AN330">
        <v>0</v>
      </c>
      <c r="AO330">
        <v>0</v>
      </c>
      <c r="AP330">
        <v>0</v>
      </c>
      <c r="AQ330">
        <v>0</v>
      </c>
      <c r="BY330">
        <v>333</v>
      </c>
    </row>
    <row r="331" spans="1:77" hidden="1" x14ac:dyDescent="0.25">
      <c r="A331">
        <v>334</v>
      </c>
      <c r="B331">
        <v>216</v>
      </c>
      <c r="C331" t="s">
        <v>7278</v>
      </c>
      <c r="D331" t="s">
        <v>46</v>
      </c>
      <c r="E331" t="s">
        <v>209</v>
      </c>
      <c r="F331" t="s">
        <v>2406</v>
      </c>
      <c r="G331">
        <v>2019</v>
      </c>
      <c r="L331">
        <v>146</v>
      </c>
      <c r="M331">
        <v>0</v>
      </c>
      <c r="N331">
        <v>1</v>
      </c>
      <c r="O331">
        <v>3</v>
      </c>
      <c r="P331">
        <v>0</v>
      </c>
      <c r="Q331">
        <v>0</v>
      </c>
      <c r="R331">
        <v>2</v>
      </c>
      <c r="S331">
        <v>0</v>
      </c>
      <c r="T331">
        <v>0</v>
      </c>
      <c r="U331">
        <v>0</v>
      </c>
      <c r="V331">
        <v>1</v>
      </c>
      <c r="W331">
        <v>0</v>
      </c>
      <c r="X331">
        <v>0</v>
      </c>
      <c r="Y331">
        <v>3</v>
      </c>
      <c r="Z331">
        <v>0</v>
      </c>
      <c r="AA331">
        <v>1</v>
      </c>
      <c r="AB331">
        <v>0</v>
      </c>
      <c r="AC331">
        <v>0</v>
      </c>
      <c r="AD331">
        <v>0</v>
      </c>
      <c r="AE331">
        <v>0</v>
      </c>
      <c r="AF331">
        <v>1</v>
      </c>
      <c r="AG331">
        <v>3</v>
      </c>
      <c r="AH331">
        <v>0</v>
      </c>
      <c r="AI331">
        <v>2</v>
      </c>
      <c r="AJ331">
        <v>1</v>
      </c>
      <c r="AK331">
        <v>0</v>
      </c>
      <c r="AL331">
        <v>0</v>
      </c>
      <c r="AM331">
        <v>0</v>
      </c>
      <c r="AN331">
        <v>0</v>
      </c>
      <c r="AO331">
        <v>0</v>
      </c>
      <c r="AP331">
        <v>0</v>
      </c>
      <c r="AQ331">
        <v>0</v>
      </c>
      <c r="BY331">
        <v>334</v>
      </c>
    </row>
    <row r="332" spans="1:77" hidden="1" x14ac:dyDescent="0.25">
      <c r="A332">
        <v>335</v>
      </c>
      <c r="B332">
        <v>3</v>
      </c>
      <c r="C332" t="s">
        <v>7278</v>
      </c>
      <c r="D332" t="s">
        <v>46</v>
      </c>
      <c r="E332" t="s">
        <v>209</v>
      </c>
      <c r="F332" t="s">
        <v>2406</v>
      </c>
      <c r="G332">
        <v>2019</v>
      </c>
      <c r="L332">
        <v>6</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BY332">
        <v>335</v>
      </c>
    </row>
    <row r="333" spans="1:77" hidden="1" x14ac:dyDescent="0.25">
      <c r="A333">
        <v>336</v>
      </c>
      <c r="B333">
        <v>0</v>
      </c>
      <c r="C333" t="s">
        <v>7278</v>
      </c>
      <c r="D333" t="s">
        <v>46</v>
      </c>
      <c r="E333" t="s">
        <v>209</v>
      </c>
      <c r="F333" t="s">
        <v>2406</v>
      </c>
      <c r="G333">
        <v>2019</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BY333">
        <v>336</v>
      </c>
    </row>
    <row r="334" spans="1:77" hidden="1" x14ac:dyDescent="0.25">
      <c r="A334">
        <v>337</v>
      </c>
      <c r="B334">
        <v>24</v>
      </c>
      <c r="C334" t="s">
        <v>7278</v>
      </c>
      <c r="D334" t="s">
        <v>46</v>
      </c>
      <c r="E334" t="s">
        <v>209</v>
      </c>
      <c r="F334" t="s">
        <v>2406</v>
      </c>
      <c r="G334">
        <v>2019</v>
      </c>
      <c r="L334">
        <v>22</v>
      </c>
      <c r="M334">
        <v>0</v>
      </c>
      <c r="N334">
        <v>1</v>
      </c>
      <c r="O334">
        <v>1</v>
      </c>
      <c r="P334">
        <v>0</v>
      </c>
      <c r="Q334">
        <v>0</v>
      </c>
      <c r="R334">
        <v>0</v>
      </c>
      <c r="S334">
        <v>1</v>
      </c>
      <c r="T334">
        <v>0</v>
      </c>
      <c r="U334">
        <v>1</v>
      </c>
      <c r="V334">
        <v>0</v>
      </c>
      <c r="W334">
        <v>0</v>
      </c>
      <c r="X334">
        <v>0</v>
      </c>
      <c r="Y334">
        <v>0</v>
      </c>
      <c r="Z334">
        <v>0</v>
      </c>
      <c r="AA334">
        <v>0</v>
      </c>
      <c r="AB334">
        <v>0</v>
      </c>
      <c r="AC334">
        <v>0</v>
      </c>
      <c r="AD334">
        <v>0</v>
      </c>
      <c r="AE334">
        <v>1</v>
      </c>
      <c r="AF334">
        <v>0</v>
      </c>
      <c r="AG334">
        <v>0</v>
      </c>
      <c r="AH334">
        <v>0</v>
      </c>
      <c r="AI334">
        <v>0</v>
      </c>
      <c r="AJ334">
        <v>0</v>
      </c>
      <c r="AK334">
        <v>0</v>
      </c>
      <c r="AL334">
        <v>0</v>
      </c>
      <c r="AM334">
        <v>0</v>
      </c>
      <c r="AN334">
        <v>0</v>
      </c>
      <c r="AO334">
        <v>1</v>
      </c>
      <c r="AP334">
        <v>2</v>
      </c>
      <c r="AQ334">
        <v>0</v>
      </c>
      <c r="BY334">
        <v>337</v>
      </c>
    </row>
    <row r="335" spans="1:77" hidden="1" x14ac:dyDescent="0.25">
      <c r="A335">
        <v>338</v>
      </c>
      <c r="B335">
        <v>0</v>
      </c>
      <c r="C335" t="s">
        <v>7278</v>
      </c>
      <c r="D335" t="s">
        <v>46</v>
      </c>
      <c r="E335" t="s">
        <v>209</v>
      </c>
      <c r="F335" t="s">
        <v>2406</v>
      </c>
      <c r="G335">
        <v>2019</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BY335">
        <v>338</v>
      </c>
    </row>
    <row r="336" spans="1:77" hidden="1" x14ac:dyDescent="0.25">
      <c r="A336">
        <v>339</v>
      </c>
      <c r="B336">
        <v>698</v>
      </c>
      <c r="C336" t="s">
        <v>7278</v>
      </c>
      <c r="D336" t="s">
        <v>46</v>
      </c>
      <c r="E336" t="s">
        <v>209</v>
      </c>
      <c r="F336" t="s">
        <v>2406</v>
      </c>
      <c r="G336">
        <v>2019</v>
      </c>
      <c r="L336">
        <v>268</v>
      </c>
      <c r="M336">
        <v>0</v>
      </c>
      <c r="N336">
        <v>1</v>
      </c>
      <c r="O336">
        <v>0</v>
      </c>
      <c r="P336">
        <v>0</v>
      </c>
      <c r="Q336">
        <v>2</v>
      </c>
      <c r="R336">
        <v>0</v>
      </c>
      <c r="S336">
        <v>2</v>
      </c>
      <c r="T336">
        <v>2</v>
      </c>
      <c r="U336">
        <v>0</v>
      </c>
      <c r="V336">
        <v>0</v>
      </c>
      <c r="W336">
        <v>0</v>
      </c>
      <c r="X336">
        <v>0</v>
      </c>
      <c r="Y336">
        <v>0</v>
      </c>
      <c r="Z336">
        <v>3</v>
      </c>
      <c r="AA336">
        <v>1</v>
      </c>
      <c r="AB336">
        <v>0</v>
      </c>
      <c r="AC336">
        <v>3</v>
      </c>
      <c r="AD336">
        <v>1</v>
      </c>
      <c r="AE336">
        <v>0</v>
      </c>
      <c r="AF336">
        <v>0</v>
      </c>
      <c r="AG336">
        <v>1</v>
      </c>
      <c r="AH336">
        <v>0</v>
      </c>
      <c r="AI336">
        <v>0</v>
      </c>
      <c r="AJ336">
        <v>5</v>
      </c>
      <c r="AK336">
        <v>0</v>
      </c>
      <c r="AL336">
        <v>0</v>
      </c>
      <c r="AM336">
        <v>1</v>
      </c>
      <c r="AN336">
        <v>0</v>
      </c>
      <c r="AO336">
        <v>1</v>
      </c>
      <c r="AP336">
        <v>1</v>
      </c>
      <c r="AQ336">
        <v>0</v>
      </c>
      <c r="BY336">
        <v>339</v>
      </c>
    </row>
    <row r="337" spans="1:77" hidden="1" x14ac:dyDescent="0.25">
      <c r="A337">
        <v>340</v>
      </c>
      <c r="B337">
        <v>41</v>
      </c>
      <c r="C337" t="s">
        <v>7278</v>
      </c>
      <c r="D337" t="s">
        <v>46</v>
      </c>
      <c r="E337" t="s">
        <v>209</v>
      </c>
      <c r="F337" t="s">
        <v>2406</v>
      </c>
      <c r="G337">
        <v>2019</v>
      </c>
      <c r="L337">
        <v>12</v>
      </c>
      <c r="M337">
        <v>1</v>
      </c>
      <c r="N337">
        <v>0</v>
      </c>
      <c r="O337">
        <v>0</v>
      </c>
      <c r="P337">
        <v>0</v>
      </c>
      <c r="Q337">
        <v>0</v>
      </c>
      <c r="R337">
        <v>1</v>
      </c>
      <c r="S337">
        <v>1</v>
      </c>
      <c r="T337">
        <v>4</v>
      </c>
      <c r="U337">
        <v>4</v>
      </c>
      <c r="V337">
        <v>1</v>
      </c>
      <c r="W337">
        <v>0</v>
      </c>
      <c r="X337">
        <v>1</v>
      </c>
      <c r="Y337">
        <v>0</v>
      </c>
      <c r="Z337">
        <v>3</v>
      </c>
      <c r="AA337">
        <v>1</v>
      </c>
      <c r="AB337">
        <v>1</v>
      </c>
      <c r="AC337">
        <v>0</v>
      </c>
      <c r="AD337">
        <v>3</v>
      </c>
      <c r="AE337">
        <v>2</v>
      </c>
      <c r="AF337">
        <v>0</v>
      </c>
      <c r="AG337">
        <v>0</v>
      </c>
      <c r="AH337">
        <v>0</v>
      </c>
      <c r="AI337">
        <v>1</v>
      </c>
      <c r="AJ337">
        <v>4</v>
      </c>
      <c r="AK337">
        <v>0</v>
      </c>
      <c r="AL337">
        <v>0</v>
      </c>
      <c r="AM337">
        <v>0</v>
      </c>
      <c r="AN337">
        <v>1</v>
      </c>
      <c r="AO337">
        <v>2</v>
      </c>
      <c r="AP337">
        <v>0</v>
      </c>
      <c r="AQ337">
        <v>0</v>
      </c>
      <c r="BY337">
        <v>340</v>
      </c>
    </row>
    <row r="338" spans="1:77" hidden="1" x14ac:dyDescent="0.25">
      <c r="A338">
        <v>341</v>
      </c>
      <c r="B338">
        <v>112</v>
      </c>
      <c r="C338" t="s">
        <v>7278</v>
      </c>
      <c r="D338" t="s">
        <v>46</v>
      </c>
      <c r="E338" t="s">
        <v>209</v>
      </c>
      <c r="F338" t="s">
        <v>2406</v>
      </c>
      <c r="G338">
        <v>2019</v>
      </c>
      <c r="L338">
        <v>48</v>
      </c>
      <c r="M338">
        <v>0</v>
      </c>
      <c r="N338">
        <v>1</v>
      </c>
      <c r="O338">
        <v>0</v>
      </c>
      <c r="P338">
        <v>0</v>
      </c>
      <c r="Q338">
        <v>0</v>
      </c>
      <c r="R338">
        <v>0</v>
      </c>
      <c r="S338">
        <v>1</v>
      </c>
      <c r="T338">
        <v>2</v>
      </c>
      <c r="U338">
        <v>4</v>
      </c>
      <c r="V338">
        <v>0</v>
      </c>
      <c r="W338">
        <v>0</v>
      </c>
      <c r="X338">
        <v>1</v>
      </c>
      <c r="Y338">
        <v>0</v>
      </c>
      <c r="Z338">
        <v>3</v>
      </c>
      <c r="AA338">
        <v>2</v>
      </c>
      <c r="AB338">
        <v>1</v>
      </c>
      <c r="AC338">
        <v>0</v>
      </c>
      <c r="AD338">
        <v>3</v>
      </c>
      <c r="AE338">
        <v>0</v>
      </c>
      <c r="AF338">
        <v>0</v>
      </c>
      <c r="AG338">
        <v>0</v>
      </c>
      <c r="AH338">
        <v>0</v>
      </c>
      <c r="AI338">
        <v>0</v>
      </c>
      <c r="AJ338">
        <v>4</v>
      </c>
      <c r="AK338">
        <v>0</v>
      </c>
      <c r="AL338">
        <v>2</v>
      </c>
      <c r="AM338">
        <v>0</v>
      </c>
      <c r="AN338">
        <v>1</v>
      </c>
      <c r="AO338">
        <v>2</v>
      </c>
      <c r="AP338">
        <v>0</v>
      </c>
      <c r="AQ338">
        <v>0</v>
      </c>
      <c r="BY338">
        <v>341</v>
      </c>
    </row>
    <row r="339" spans="1:77" hidden="1" x14ac:dyDescent="0.25">
      <c r="A339">
        <v>342</v>
      </c>
      <c r="B339">
        <v>35</v>
      </c>
      <c r="C339" t="s">
        <v>7278</v>
      </c>
      <c r="D339" t="s">
        <v>46</v>
      </c>
      <c r="E339" t="s">
        <v>209</v>
      </c>
      <c r="F339" t="s">
        <v>2406</v>
      </c>
      <c r="G339">
        <v>2019</v>
      </c>
      <c r="L339">
        <v>66</v>
      </c>
      <c r="M339">
        <v>0</v>
      </c>
      <c r="N339">
        <v>1</v>
      </c>
      <c r="O339">
        <v>6</v>
      </c>
      <c r="P339">
        <v>0</v>
      </c>
      <c r="Q339">
        <v>0</v>
      </c>
      <c r="R339">
        <v>1</v>
      </c>
      <c r="S339">
        <v>0</v>
      </c>
      <c r="T339">
        <v>1</v>
      </c>
      <c r="U339">
        <v>0</v>
      </c>
      <c r="V339">
        <v>3</v>
      </c>
      <c r="W339">
        <v>0</v>
      </c>
      <c r="X339">
        <v>3</v>
      </c>
      <c r="Y339">
        <v>0</v>
      </c>
      <c r="Z339">
        <v>0</v>
      </c>
      <c r="AA339">
        <v>2</v>
      </c>
      <c r="AB339">
        <v>0</v>
      </c>
      <c r="AC339">
        <v>0</v>
      </c>
      <c r="AD339">
        <v>0</v>
      </c>
      <c r="AE339">
        <v>0</v>
      </c>
      <c r="AF339">
        <v>0</v>
      </c>
      <c r="AG339">
        <v>0</v>
      </c>
      <c r="AH339">
        <v>0</v>
      </c>
      <c r="AI339">
        <v>0</v>
      </c>
      <c r="AJ339">
        <v>0</v>
      </c>
      <c r="AK339">
        <v>1</v>
      </c>
      <c r="AL339">
        <v>0</v>
      </c>
      <c r="AM339">
        <v>0</v>
      </c>
      <c r="AN339">
        <v>0</v>
      </c>
      <c r="AO339">
        <v>0</v>
      </c>
      <c r="AP339">
        <v>2</v>
      </c>
      <c r="AQ339">
        <v>0</v>
      </c>
      <c r="BY339">
        <v>342</v>
      </c>
    </row>
    <row r="340" spans="1:77" hidden="1" x14ac:dyDescent="0.25">
      <c r="A340">
        <v>343</v>
      </c>
      <c r="B340">
        <v>82</v>
      </c>
      <c r="C340" t="s">
        <v>7278</v>
      </c>
      <c r="D340" t="s">
        <v>46</v>
      </c>
      <c r="E340" t="s">
        <v>209</v>
      </c>
      <c r="F340" t="s">
        <v>2406</v>
      </c>
      <c r="G340">
        <v>2019</v>
      </c>
      <c r="L340">
        <v>37</v>
      </c>
      <c r="M340">
        <v>0</v>
      </c>
      <c r="N340">
        <v>0</v>
      </c>
      <c r="O340">
        <v>0</v>
      </c>
      <c r="P340">
        <v>0</v>
      </c>
      <c r="Q340">
        <v>0</v>
      </c>
      <c r="R340">
        <v>0</v>
      </c>
      <c r="S340">
        <v>1</v>
      </c>
      <c r="T340">
        <v>1</v>
      </c>
      <c r="U340">
        <v>3</v>
      </c>
      <c r="V340">
        <v>3</v>
      </c>
      <c r="W340">
        <v>0</v>
      </c>
      <c r="X340">
        <v>0</v>
      </c>
      <c r="Y340">
        <v>1</v>
      </c>
      <c r="Z340">
        <v>0</v>
      </c>
      <c r="AA340">
        <v>0</v>
      </c>
      <c r="AB340">
        <v>0</v>
      </c>
      <c r="AC340">
        <v>0</v>
      </c>
      <c r="AD340">
        <v>2</v>
      </c>
      <c r="AE340">
        <v>1</v>
      </c>
      <c r="AF340">
        <v>0</v>
      </c>
      <c r="AG340">
        <v>0</v>
      </c>
      <c r="AH340">
        <v>1</v>
      </c>
      <c r="AI340">
        <v>0</v>
      </c>
      <c r="AJ340">
        <v>0</v>
      </c>
      <c r="AK340">
        <v>0</v>
      </c>
      <c r="AL340">
        <v>0</v>
      </c>
      <c r="AM340">
        <v>1</v>
      </c>
      <c r="AN340">
        <v>3</v>
      </c>
      <c r="AO340">
        <v>7</v>
      </c>
      <c r="AP340">
        <v>1</v>
      </c>
      <c r="AQ340">
        <v>0</v>
      </c>
      <c r="BY340">
        <v>343</v>
      </c>
    </row>
    <row r="341" spans="1:77" hidden="1" x14ac:dyDescent="0.25">
      <c r="A341">
        <v>344</v>
      </c>
      <c r="B341">
        <v>0</v>
      </c>
      <c r="C341" t="s">
        <v>7278</v>
      </c>
      <c r="D341" t="s">
        <v>46</v>
      </c>
      <c r="E341" t="s">
        <v>209</v>
      </c>
      <c r="F341" t="s">
        <v>2406</v>
      </c>
      <c r="G341">
        <v>2019</v>
      </c>
      <c r="L341">
        <v>3</v>
      </c>
      <c r="M341">
        <v>0</v>
      </c>
      <c r="N341">
        <v>0</v>
      </c>
      <c r="O341">
        <v>0</v>
      </c>
      <c r="P341">
        <v>0</v>
      </c>
      <c r="Q341">
        <v>0</v>
      </c>
      <c r="R341">
        <v>0</v>
      </c>
      <c r="S341">
        <v>0</v>
      </c>
      <c r="T341">
        <v>0</v>
      </c>
      <c r="U341">
        <v>0</v>
      </c>
      <c r="V341">
        <v>0</v>
      </c>
      <c r="W341">
        <v>0</v>
      </c>
      <c r="X341">
        <v>0</v>
      </c>
      <c r="Y341">
        <v>1</v>
      </c>
      <c r="Z341">
        <v>0</v>
      </c>
      <c r="AA341">
        <v>0</v>
      </c>
      <c r="AB341">
        <v>0</v>
      </c>
      <c r="AC341">
        <v>0</v>
      </c>
      <c r="AD341">
        <v>0</v>
      </c>
      <c r="AE341">
        <v>0</v>
      </c>
      <c r="AF341">
        <v>0</v>
      </c>
      <c r="AG341">
        <v>0</v>
      </c>
      <c r="AH341">
        <v>0</v>
      </c>
      <c r="AI341">
        <v>0</v>
      </c>
      <c r="AJ341">
        <v>0</v>
      </c>
      <c r="AK341">
        <v>0</v>
      </c>
      <c r="AL341">
        <v>0</v>
      </c>
      <c r="AM341">
        <v>0</v>
      </c>
      <c r="AN341">
        <v>0</v>
      </c>
      <c r="AO341">
        <v>0</v>
      </c>
      <c r="AP341">
        <v>0</v>
      </c>
      <c r="AQ341">
        <v>0</v>
      </c>
      <c r="BY341">
        <v>344</v>
      </c>
    </row>
    <row r="342" spans="1:77" hidden="1" x14ac:dyDescent="0.25">
      <c r="A342">
        <v>345</v>
      </c>
      <c r="B342">
        <v>64</v>
      </c>
      <c r="C342" t="s">
        <v>7278</v>
      </c>
      <c r="D342" t="s">
        <v>46</v>
      </c>
      <c r="E342" t="s">
        <v>209</v>
      </c>
      <c r="F342" t="s">
        <v>2406</v>
      </c>
      <c r="G342">
        <v>2019</v>
      </c>
      <c r="L342">
        <v>25</v>
      </c>
      <c r="M342">
        <v>0</v>
      </c>
      <c r="N342">
        <v>0</v>
      </c>
      <c r="O342">
        <v>0</v>
      </c>
      <c r="P342">
        <v>1</v>
      </c>
      <c r="Q342">
        <v>1</v>
      </c>
      <c r="R342">
        <v>0</v>
      </c>
      <c r="S342">
        <v>0</v>
      </c>
      <c r="T342">
        <v>0</v>
      </c>
      <c r="U342">
        <v>0</v>
      </c>
      <c r="V342">
        <v>0</v>
      </c>
      <c r="W342">
        <v>0</v>
      </c>
      <c r="X342">
        <v>0</v>
      </c>
      <c r="Y342">
        <v>0</v>
      </c>
      <c r="Z342">
        <v>0</v>
      </c>
      <c r="AA342">
        <v>0</v>
      </c>
      <c r="AB342">
        <v>0</v>
      </c>
      <c r="AC342">
        <v>1</v>
      </c>
      <c r="AD342">
        <v>3</v>
      </c>
      <c r="AE342">
        <v>0</v>
      </c>
      <c r="AF342">
        <v>0</v>
      </c>
      <c r="AG342">
        <v>0</v>
      </c>
      <c r="AH342">
        <v>0</v>
      </c>
      <c r="AI342">
        <v>0</v>
      </c>
      <c r="AJ342">
        <v>1</v>
      </c>
      <c r="AK342">
        <v>2</v>
      </c>
      <c r="AL342">
        <v>2</v>
      </c>
      <c r="AM342">
        <v>0</v>
      </c>
      <c r="AN342">
        <v>0</v>
      </c>
      <c r="AO342">
        <v>0</v>
      </c>
      <c r="AP342">
        <v>0</v>
      </c>
      <c r="AQ342">
        <v>0</v>
      </c>
      <c r="BY342">
        <v>345</v>
      </c>
    </row>
    <row r="343" spans="1:77" hidden="1" x14ac:dyDescent="0.25">
      <c r="A343">
        <v>346</v>
      </c>
      <c r="B343">
        <v>82</v>
      </c>
      <c r="C343" t="s">
        <v>7278</v>
      </c>
      <c r="D343" t="s">
        <v>46</v>
      </c>
      <c r="E343" t="s">
        <v>209</v>
      </c>
      <c r="F343" t="s">
        <v>2406</v>
      </c>
      <c r="G343">
        <v>2019</v>
      </c>
      <c r="L343">
        <v>49</v>
      </c>
      <c r="M343">
        <v>0</v>
      </c>
      <c r="N343">
        <v>0</v>
      </c>
      <c r="O343">
        <v>1</v>
      </c>
      <c r="P343">
        <v>0</v>
      </c>
      <c r="Q343">
        <v>0</v>
      </c>
      <c r="R343">
        <v>0</v>
      </c>
      <c r="S343">
        <v>1</v>
      </c>
      <c r="T343">
        <v>0</v>
      </c>
      <c r="U343">
        <v>0</v>
      </c>
      <c r="V343">
        <v>1</v>
      </c>
      <c r="W343">
        <v>0</v>
      </c>
      <c r="X343">
        <v>0</v>
      </c>
      <c r="Y343">
        <v>0</v>
      </c>
      <c r="Z343">
        <v>0</v>
      </c>
      <c r="AA343">
        <v>0</v>
      </c>
      <c r="AB343">
        <v>0</v>
      </c>
      <c r="AC343">
        <v>0</v>
      </c>
      <c r="AD343">
        <v>0</v>
      </c>
      <c r="AE343">
        <v>1</v>
      </c>
      <c r="AF343">
        <v>0</v>
      </c>
      <c r="AG343">
        <v>0</v>
      </c>
      <c r="AH343">
        <v>1</v>
      </c>
      <c r="AI343">
        <v>0</v>
      </c>
      <c r="AJ343">
        <v>0</v>
      </c>
      <c r="AK343">
        <v>0</v>
      </c>
      <c r="AL343">
        <v>0</v>
      </c>
      <c r="AM343">
        <v>0</v>
      </c>
      <c r="AN343">
        <v>0</v>
      </c>
      <c r="AO343">
        <v>1</v>
      </c>
      <c r="AP343">
        <v>3</v>
      </c>
      <c r="AQ343">
        <v>0</v>
      </c>
      <c r="BY343">
        <v>346</v>
      </c>
    </row>
    <row r="344" spans="1:77" hidden="1" x14ac:dyDescent="0.25">
      <c r="A344">
        <v>347</v>
      </c>
      <c r="B344">
        <v>0</v>
      </c>
      <c r="C344" t="s">
        <v>7278</v>
      </c>
      <c r="D344" t="s">
        <v>46</v>
      </c>
      <c r="E344" t="s">
        <v>209</v>
      </c>
      <c r="F344" t="s">
        <v>2406</v>
      </c>
      <c r="G344">
        <v>2019</v>
      </c>
      <c r="L344">
        <v>2</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BY344">
        <v>347</v>
      </c>
    </row>
    <row r="345" spans="1:77" hidden="1" x14ac:dyDescent="0.25">
      <c r="A345">
        <v>348</v>
      </c>
      <c r="B345">
        <v>0</v>
      </c>
      <c r="C345" t="s">
        <v>7278</v>
      </c>
      <c r="D345" t="s">
        <v>46</v>
      </c>
      <c r="E345" t="s">
        <v>209</v>
      </c>
      <c r="F345" t="s">
        <v>2406</v>
      </c>
      <c r="G345">
        <v>2019</v>
      </c>
      <c r="L345">
        <v>1</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BY345">
        <v>348</v>
      </c>
    </row>
    <row r="346" spans="1:77" hidden="1" x14ac:dyDescent="0.25">
      <c r="A346">
        <v>349</v>
      </c>
      <c r="B346">
        <v>1</v>
      </c>
      <c r="C346" t="s">
        <v>7278</v>
      </c>
      <c r="D346" t="s">
        <v>46</v>
      </c>
      <c r="E346" t="s">
        <v>209</v>
      </c>
      <c r="F346" t="s">
        <v>2406</v>
      </c>
      <c r="G346">
        <v>2019</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BY346">
        <v>349</v>
      </c>
    </row>
    <row r="347" spans="1:77" hidden="1" x14ac:dyDescent="0.25">
      <c r="A347">
        <v>350</v>
      </c>
      <c r="B347">
        <v>8</v>
      </c>
      <c r="C347" t="s">
        <v>7278</v>
      </c>
      <c r="D347" t="s">
        <v>46</v>
      </c>
      <c r="E347" t="s">
        <v>209</v>
      </c>
      <c r="F347" t="s">
        <v>2406</v>
      </c>
      <c r="G347">
        <v>2019</v>
      </c>
      <c r="L347">
        <v>7</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1</v>
      </c>
      <c r="AN347">
        <v>0</v>
      </c>
      <c r="AO347">
        <v>0</v>
      </c>
      <c r="AP347">
        <v>0</v>
      </c>
      <c r="AQ347">
        <v>0</v>
      </c>
      <c r="BY347">
        <v>350</v>
      </c>
    </row>
    <row r="348" spans="1:77" hidden="1" x14ac:dyDescent="0.25">
      <c r="A348">
        <v>351</v>
      </c>
      <c r="B348">
        <v>0</v>
      </c>
      <c r="C348" t="s">
        <v>7278</v>
      </c>
      <c r="D348" t="s">
        <v>46</v>
      </c>
      <c r="E348" t="s">
        <v>209</v>
      </c>
      <c r="F348" t="s">
        <v>2406</v>
      </c>
      <c r="G348">
        <v>2019</v>
      </c>
      <c r="L348">
        <v>2</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BY348">
        <v>351</v>
      </c>
    </row>
    <row r="349" spans="1:77" hidden="1" x14ac:dyDescent="0.25">
      <c r="A349">
        <v>352</v>
      </c>
      <c r="B349">
        <v>21</v>
      </c>
      <c r="C349" t="s">
        <v>7278</v>
      </c>
      <c r="D349" t="s">
        <v>46</v>
      </c>
      <c r="E349" t="s">
        <v>209</v>
      </c>
      <c r="F349" t="s">
        <v>2406</v>
      </c>
      <c r="G349">
        <v>2019</v>
      </c>
      <c r="L349">
        <v>39</v>
      </c>
      <c r="M349">
        <v>0</v>
      </c>
      <c r="N349">
        <v>0</v>
      </c>
      <c r="O349">
        <v>0</v>
      </c>
      <c r="P349">
        <v>0</v>
      </c>
      <c r="Q349">
        <v>0</v>
      </c>
      <c r="R349">
        <v>2</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1</v>
      </c>
      <c r="AM349">
        <v>0</v>
      </c>
      <c r="AN349">
        <v>0</v>
      </c>
      <c r="AO349">
        <v>0</v>
      </c>
      <c r="AP349">
        <v>1</v>
      </c>
      <c r="AQ349">
        <v>0</v>
      </c>
      <c r="BY349">
        <v>352</v>
      </c>
    </row>
    <row r="350" spans="1:77" hidden="1" x14ac:dyDescent="0.25">
      <c r="A350">
        <v>353</v>
      </c>
      <c r="B350">
        <v>3</v>
      </c>
      <c r="C350" t="s">
        <v>7278</v>
      </c>
      <c r="D350" t="s">
        <v>46</v>
      </c>
      <c r="E350" t="s">
        <v>209</v>
      </c>
      <c r="F350" t="s">
        <v>2406</v>
      </c>
      <c r="G350">
        <v>2019</v>
      </c>
      <c r="L350">
        <v>2</v>
      </c>
      <c r="M350">
        <v>0</v>
      </c>
      <c r="N350">
        <v>0</v>
      </c>
      <c r="O350">
        <v>1</v>
      </c>
      <c r="P350">
        <v>0</v>
      </c>
      <c r="Q350">
        <v>0</v>
      </c>
      <c r="R350">
        <v>0</v>
      </c>
      <c r="S350">
        <v>0</v>
      </c>
      <c r="T350">
        <v>0</v>
      </c>
      <c r="U350">
        <v>0</v>
      </c>
      <c r="V350">
        <v>0</v>
      </c>
      <c r="W350">
        <v>0</v>
      </c>
      <c r="X350">
        <v>0</v>
      </c>
      <c r="Y350">
        <v>0</v>
      </c>
      <c r="Z350">
        <v>0</v>
      </c>
      <c r="AA350">
        <v>0</v>
      </c>
      <c r="AB350">
        <v>0</v>
      </c>
      <c r="AC350">
        <v>0</v>
      </c>
      <c r="AD350">
        <v>0</v>
      </c>
      <c r="AE350">
        <v>0</v>
      </c>
      <c r="AF350">
        <v>0</v>
      </c>
      <c r="AG350">
        <v>0</v>
      </c>
      <c r="AH350">
        <v>1</v>
      </c>
      <c r="AI350">
        <v>0</v>
      </c>
      <c r="AJ350">
        <v>0</v>
      </c>
      <c r="AK350">
        <v>2</v>
      </c>
      <c r="AL350">
        <v>0</v>
      </c>
      <c r="AM350">
        <v>0</v>
      </c>
      <c r="AN350">
        <v>0</v>
      </c>
      <c r="AO350">
        <v>0</v>
      </c>
      <c r="AP350">
        <v>0</v>
      </c>
      <c r="AQ350">
        <v>0</v>
      </c>
      <c r="BY350">
        <v>353</v>
      </c>
    </row>
    <row r="351" spans="1:77" hidden="1" x14ac:dyDescent="0.25">
      <c r="A351">
        <v>354</v>
      </c>
      <c r="B351">
        <v>344</v>
      </c>
      <c r="C351" t="s">
        <v>7278</v>
      </c>
      <c r="D351" t="s">
        <v>46</v>
      </c>
      <c r="E351" t="s">
        <v>209</v>
      </c>
      <c r="F351" t="s">
        <v>2406</v>
      </c>
      <c r="G351">
        <v>2019</v>
      </c>
      <c r="I351">
        <v>0</v>
      </c>
      <c r="L351">
        <v>154</v>
      </c>
      <c r="M351">
        <v>1</v>
      </c>
      <c r="N351">
        <v>2</v>
      </c>
      <c r="O351">
        <v>5</v>
      </c>
      <c r="P351">
        <v>1</v>
      </c>
      <c r="Q351">
        <v>0</v>
      </c>
      <c r="R351">
        <v>0</v>
      </c>
      <c r="S351">
        <v>0</v>
      </c>
      <c r="T351">
        <v>0</v>
      </c>
      <c r="U351">
        <v>1</v>
      </c>
      <c r="V351">
        <v>1</v>
      </c>
      <c r="W351">
        <v>2</v>
      </c>
      <c r="X351">
        <v>4</v>
      </c>
      <c r="Y351">
        <v>1</v>
      </c>
      <c r="Z351">
        <v>1</v>
      </c>
      <c r="AA351">
        <v>0</v>
      </c>
      <c r="AB351">
        <v>0</v>
      </c>
      <c r="AC351">
        <v>3</v>
      </c>
      <c r="AD351">
        <v>0</v>
      </c>
      <c r="AE351">
        <v>0</v>
      </c>
      <c r="AF351">
        <v>0</v>
      </c>
      <c r="AG351">
        <v>1</v>
      </c>
      <c r="AH351">
        <v>1</v>
      </c>
      <c r="AI351">
        <v>0</v>
      </c>
      <c r="AJ351">
        <v>0</v>
      </c>
      <c r="AK351">
        <v>1</v>
      </c>
      <c r="AL351">
        <v>1</v>
      </c>
      <c r="AM351">
        <v>0</v>
      </c>
      <c r="AN351">
        <v>0</v>
      </c>
      <c r="AO351">
        <v>3</v>
      </c>
      <c r="AP351">
        <v>1</v>
      </c>
      <c r="AQ351">
        <v>0</v>
      </c>
      <c r="AS351">
        <v>2284</v>
      </c>
      <c r="AT351">
        <v>1593</v>
      </c>
      <c r="AV351" t="s">
        <v>1919</v>
      </c>
      <c r="AW351" t="s">
        <v>1920</v>
      </c>
      <c r="AX351" t="s">
        <v>1921</v>
      </c>
      <c r="AY351" t="s">
        <v>1922</v>
      </c>
      <c r="BB351">
        <v>135.6094444</v>
      </c>
      <c r="BC351">
        <v>34.562222220000002</v>
      </c>
      <c r="BD351">
        <v>166.66</v>
      </c>
      <c r="BE351">
        <v>0</v>
      </c>
      <c r="BF351">
        <v>0</v>
      </c>
      <c r="BG351">
        <v>1</v>
      </c>
      <c r="BH351">
        <v>1</v>
      </c>
      <c r="BI351">
        <v>0</v>
      </c>
      <c r="BJ351">
        <v>0</v>
      </c>
      <c r="BK351">
        <v>0</v>
      </c>
      <c r="BL351">
        <v>0</v>
      </c>
      <c r="BM351">
        <v>0</v>
      </c>
      <c r="BN351">
        <v>0</v>
      </c>
      <c r="BO351" t="s">
        <v>56</v>
      </c>
      <c r="BP351" t="s">
        <v>57</v>
      </c>
      <c r="BQ351" t="s">
        <v>58</v>
      </c>
      <c r="BR351" t="s">
        <v>811</v>
      </c>
      <c r="BS351" t="s">
        <v>812</v>
      </c>
      <c r="BT351" t="s">
        <v>217</v>
      </c>
      <c r="BU351" t="s">
        <v>218</v>
      </c>
      <c r="BV351" t="s">
        <v>813</v>
      </c>
      <c r="BW351" t="s">
        <v>814</v>
      </c>
      <c r="BX351">
        <v>0</v>
      </c>
      <c r="BY351">
        <v>354</v>
      </c>
    </row>
    <row r="352" spans="1:77" hidden="1" x14ac:dyDescent="0.25">
      <c r="A352">
        <v>355</v>
      </c>
      <c r="B352">
        <v>0</v>
      </c>
      <c r="C352" t="s">
        <v>7278</v>
      </c>
      <c r="D352" t="s">
        <v>46</v>
      </c>
      <c r="E352" t="s">
        <v>209</v>
      </c>
      <c r="F352" t="s">
        <v>2406</v>
      </c>
      <c r="G352">
        <v>2019</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BY352">
        <v>355</v>
      </c>
    </row>
    <row r="353" spans="1:77" hidden="1" x14ac:dyDescent="0.25">
      <c r="A353">
        <v>356</v>
      </c>
      <c r="B353">
        <v>0</v>
      </c>
      <c r="C353" t="s">
        <v>7278</v>
      </c>
      <c r="D353" t="s">
        <v>46</v>
      </c>
      <c r="E353" t="s">
        <v>209</v>
      </c>
      <c r="F353" t="s">
        <v>2406</v>
      </c>
      <c r="G353">
        <v>2019</v>
      </c>
      <c r="L353">
        <v>0</v>
      </c>
      <c r="M353">
        <v>0</v>
      </c>
      <c r="N353">
        <v>0</v>
      </c>
      <c r="O353">
        <v>1</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BY353">
        <v>356</v>
      </c>
    </row>
    <row r="354" spans="1:77" hidden="1" x14ac:dyDescent="0.25">
      <c r="A354">
        <v>357</v>
      </c>
      <c r="B354">
        <v>3</v>
      </c>
      <c r="C354" t="s">
        <v>7278</v>
      </c>
      <c r="D354" t="s">
        <v>46</v>
      </c>
      <c r="E354" t="s">
        <v>209</v>
      </c>
      <c r="F354" t="s">
        <v>2406</v>
      </c>
      <c r="G354">
        <v>2019</v>
      </c>
      <c r="L354">
        <v>1</v>
      </c>
      <c r="M354">
        <v>0</v>
      </c>
      <c r="N354">
        <v>0</v>
      </c>
      <c r="O354">
        <v>1</v>
      </c>
      <c r="P354">
        <v>0</v>
      </c>
      <c r="Q354">
        <v>0</v>
      </c>
      <c r="R354">
        <v>0</v>
      </c>
      <c r="S354">
        <v>0</v>
      </c>
      <c r="T354">
        <v>0</v>
      </c>
      <c r="U354">
        <v>0</v>
      </c>
      <c r="V354">
        <v>0</v>
      </c>
      <c r="W354">
        <v>1</v>
      </c>
      <c r="X354">
        <v>0</v>
      </c>
      <c r="Y354">
        <v>1</v>
      </c>
      <c r="Z354">
        <v>0</v>
      </c>
      <c r="AA354">
        <v>0</v>
      </c>
      <c r="AB354">
        <v>0</v>
      </c>
      <c r="AC354">
        <v>1</v>
      </c>
      <c r="AD354">
        <v>0</v>
      </c>
      <c r="AE354">
        <v>0</v>
      </c>
      <c r="AF354">
        <v>0</v>
      </c>
      <c r="AG354">
        <v>0</v>
      </c>
      <c r="AH354">
        <v>0</v>
      </c>
      <c r="AI354">
        <v>0</v>
      </c>
      <c r="AJ354">
        <v>0</v>
      </c>
      <c r="AK354">
        <v>0</v>
      </c>
      <c r="AL354">
        <v>0</v>
      </c>
      <c r="AM354">
        <v>0</v>
      </c>
      <c r="AN354">
        <v>0</v>
      </c>
      <c r="AO354">
        <v>1</v>
      </c>
      <c r="AP354">
        <v>0</v>
      </c>
      <c r="AQ354">
        <v>0</v>
      </c>
      <c r="BY354">
        <v>357</v>
      </c>
    </row>
    <row r="355" spans="1:77" hidden="1" x14ac:dyDescent="0.25">
      <c r="A355">
        <v>358</v>
      </c>
      <c r="B355">
        <v>8</v>
      </c>
      <c r="C355" t="s">
        <v>7278</v>
      </c>
      <c r="D355" t="s">
        <v>46</v>
      </c>
      <c r="E355" t="s">
        <v>209</v>
      </c>
      <c r="F355" t="s">
        <v>2406</v>
      </c>
      <c r="G355">
        <v>2019</v>
      </c>
      <c r="L355">
        <v>6</v>
      </c>
      <c r="M355">
        <v>0</v>
      </c>
      <c r="N355">
        <v>0</v>
      </c>
      <c r="O355">
        <v>0</v>
      </c>
      <c r="P355">
        <v>0</v>
      </c>
      <c r="Q355">
        <v>0</v>
      </c>
      <c r="R355">
        <v>0</v>
      </c>
      <c r="S355">
        <v>0</v>
      </c>
      <c r="T355">
        <v>0</v>
      </c>
      <c r="U355">
        <v>0</v>
      </c>
      <c r="V355">
        <v>0</v>
      </c>
      <c r="W355">
        <v>0</v>
      </c>
      <c r="X355">
        <v>0</v>
      </c>
      <c r="Y355">
        <v>0</v>
      </c>
      <c r="Z355">
        <v>0</v>
      </c>
      <c r="AA355">
        <v>0</v>
      </c>
      <c r="AB355">
        <v>0</v>
      </c>
      <c r="AC355">
        <v>0</v>
      </c>
      <c r="AD355">
        <v>1</v>
      </c>
      <c r="AE355">
        <v>0</v>
      </c>
      <c r="AF355">
        <v>0</v>
      </c>
      <c r="AG355">
        <v>0</v>
      </c>
      <c r="AH355">
        <v>0</v>
      </c>
      <c r="AI355">
        <v>0</v>
      </c>
      <c r="AJ355">
        <v>0</v>
      </c>
      <c r="AK355">
        <v>0</v>
      </c>
      <c r="AL355">
        <v>0</v>
      </c>
      <c r="AM355">
        <v>0</v>
      </c>
      <c r="AN355">
        <v>0</v>
      </c>
      <c r="AO355">
        <v>0</v>
      </c>
      <c r="AP355">
        <v>0</v>
      </c>
      <c r="AQ355">
        <v>0</v>
      </c>
      <c r="BY355">
        <v>358</v>
      </c>
    </row>
    <row r="356" spans="1:77" hidden="1" x14ac:dyDescent="0.25">
      <c r="A356">
        <v>359</v>
      </c>
      <c r="B356">
        <v>41</v>
      </c>
      <c r="C356" t="s">
        <v>7278</v>
      </c>
      <c r="D356" t="s">
        <v>46</v>
      </c>
      <c r="E356" t="s">
        <v>209</v>
      </c>
      <c r="F356" t="s">
        <v>2406</v>
      </c>
      <c r="G356">
        <v>2019</v>
      </c>
      <c r="L356">
        <v>29</v>
      </c>
      <c r="M356">
        <v>0</v>
      </c>
      <c r="N356">
        <v>1</v>
      </c>
      <c r="O356">
        <v>0</v>
      </c>
      <c r="P356">
        <v>2</v>
      </c>
      <c r="Q356">
        <v>0</v>
      </c>
      <c r="R356">
        <v>0</v>
      </c>
      <c r="S356">
        <v>0</v>
      </c>
      <c r="T356">
        <v>0</v>
      </c>
      <c r="U356">
        <v>0</v>
      </c>
      <c r="V356">
        <v>0</v>
      </c>
      <c r="W356">
        <v>0</v>
      </c>
      <c r="X356">
        <v>0</v>
      </c>
      <c r="Y356">
        <v>0</v>
      </c>
      <c r="Z356">
        <v>0</v>
      </c>
      <c r="AA356">
        <v>0</v>
      </c>
      <c r="AB356">
        <v>0</v>
      </c>
      <c r="AC356">
        <v>0</v>
      </c>
      <c r="AD356">
        <v>0</v>
      </c>
      <c r="AE356">
        <v>0</v>
      </c>
      <c r="AF356">
        <v>0</v>
      </c>
      <c r="AG356">
        <v>0</v>
      </c>
      <c r="AH356">
        <v>1</v>
      </c>
      <c r="AI356">
        <v>0</v>
      </c>
      <c r="AJ356">
        <v>0</v>
      </c>
      <c r="AK356">
        <v>1</v>
      </c>
      <c r="AL356">
        <v>0</v>
      </c>
      <c r="AM356">
        <v>0</v>
      </c>
      <c r="AN356">
        <v>2</v>
      </c>
      <c r="AO356">
        <v>0</v>
      </c>
      <c r="AP356">
        <v>0</v>
      </c>
      <c r="AQ356">
        <v>0</v>
      </c>
      <c r="BY356">
        <v>359</v>
      </c>
    </row>
    <row r="357" spans="1:77" hidden="1" x14ac:dyDescent="0.25">
      <c r="A357">
        <v>360</v>
      </c>
      <c r="B357">
        <v>0</v>
      </c>
      <c r="C357" t="s">
        <v>7278</v>
      </c>
      <c r="D357" t="s">
        <v>46</v>
      </c>
      <c r="E357" t="s">
        <v>209</v>
      </c>
      <c r="F357" t="s">
        <v>2406</v>
      </c>
      <c r="G357">
        <v>2019</v>
      </c>
      <c r="L357">
        <v>1</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BY357">
        <v>360</v>
      </c>
    </row>
    <row r="358" spans="1:77" hidden="1" x14ac:dyDescent="0.25">
      <c r="A358">
        <v>361</v>
      </c>
      <c r="B358">
        <v>0</v>
      </c>
      <c r="C358" t="s">
        <v>7278</v>
      </c>
      <c r="D358" t="s">
        <v>46</v>
      </c>
      <c r="E358" t="s">
        <v>209</v>
      </c>
      <c r="F358" t="s">
        <v>2406</v>
      </c>
      <c r="G358">
        <v>2019</v>
      </c>
      <c r="L358">
        <v>1</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BY358">
        <v>361</v>
      </c>
    </row>
    <row r="359" spans="1:77" hidden="1" x14ac:dyDescent="0.25">
      <c r="A359">
        <v>362</v>
      </c>
      <c r="B359">
        <v>2</v>
      </c>
      <c r="C359" t="s">
        <v>7278</v>
      </c>
      <c r="D359" t="s">
        <v>46</v>
      </c>
      <c r="E359" t="s">
        <v>209</v>
      </c>
      <c r="F359" t="s">
        <v>2406</v>
      </c>
      <c r="G359">
        <v>2019</v>
      </c>
      <c r="L359">
        <v>1</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1</v>
      </c>
      <c r="AN359">
        <v>0</v>
      </c>
      <c r="AO359">
        <v>0</v>
      </c>
      <c r="AP359">
        <v>0</v>
      </c>
      <c r="AQ359">
        <v>0</v>
      </c>
      <c r="BY359">
        <v>362</v>
      </c>
    </row>
    <row r="360" spans="1:77" hidden="1" x14ac:dyDescent="0.25">
      <c r="A360">
        <v>363</v>
      </c>
      <c r="B360">
        <v>0</v>
      </c>
      <c r="C360" t="s">
        <v>7278</v>
      </c>
      <c r="D360" t="s">
        <v>46</v>
      </c>
      <c r="E360" t="s">
        <v>209</v>
      </c>
      <c r="F360" t="s">
        <v>2406</v>
      </c>
      <c r="G360">
        <v>2019</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BY360">
        <v>363</v>
      </c>
    </row>
    <row r="361" spans="1:77" hidden="1" x14ac:dyDescent="0.25">
      <c r="A361">
        <v>364</v>
      </c>
      <c r="B361">
        <v>0</v>
      </c>
      <c r="C361" t="s">
        <v>7278</v>
      </c>
      <c r="D361" t="s">
        <v>46</v>
      </c>
      <c r="E361" t="s">
        <v>209</v>
      </c>
      <c r="F361" t="s">
        <v>2406</v>
      </c>
      <c r="G361">
        <v>2019</v>
      </c>
      <c r="L361">
        <v>4</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2</v>
      </c>
      <c r="AO361">
        <v>0</v>
      </c>
      <c r="AP361">
        <v>0</v>
      </c>
      <c r="AQ361">
        <v>0</v>
      </c>
      <c r="BY361">
        <v>364</v>
      </c>
    </row>
    <row r="362" spans="1:77" hidden="1" x14ac:dyDescent="0.25">
      <c r="A362">
        <v>365</v>
      </c>
      <c r="B362">
        <v>3</v>
      </c>
      <c r="C362" t="s">
        <v>7278</v>
      </c>
      <c r="D362" t="s">
        <v>46</v>
      </c>
      <c r="E362" t="s">
        <v>209</v>
      </c>
      <c r="F362" t="s">
        <v>2406</v>
      </c>
      <c r="G362">
        <v>2019</v>
      </c>
      <c r="L362">
        <v>2</v>
      </c>
      <c r="M362">
        <v>0</v>
      </c>
      <c r="N362">
        <v>0</v>
      </c>
      <c r="O362">
        <v>0</v>
      </c>
      <c r="P362">
        <v>0</v>
      </c>
      <c r="Q362">
        <v>0</v>
      </c>
      <c r="R362">
        <v>0</v>
      </c>
      <c r="S362">
        <v>0</v>
      </c>
      <c r="T362">
        <v>0</v>
      </c>
      <c r="U362">
        <v>0</v>
      </c>
      <c r="V362">
        <v>0</v>
      </c>
      <c r="W362">
        <v>0</v>
      </c>
      <c r="X362">
        <v>0</v>
      </c>
      <c r="Y362">
        <v>0</v>
      </c>
      <c r="Z362">
        <v>1</v>
      </c>
      <c r="AA362">
        <v>0</v>
      </c>
      <c r="AB362">
        <v>0</v>
      </c>
      <c r="AC362">
        <v>0</v>
      </c>
      <c r="AD362">
        <v>0</v>
      </c>
      <c r="AE362">
        <v>0</v>
      </c>
      <c r="AF362">
        <v>0</v>
      </c>
      <c r="AG362">
        <v>0</v>
      </c>
      <c r="AH362">
        <v>0</v>
      </c>
      <c r="AI362">
        <v>0</v>
      </c>
      <c r="AJ362">
        <v>0</v>
      </c>
      <c r="AK362">
        <v>0</v>
      </c>
      <c r="AL362">
        <v>0</v>
      </c>
      <c r="AM362">
        <v>0</v>
      </c>
      <c r="AN362">
        <v>0</v>
      </c>
      <c r="AO362">
        <v>0</v>
      </c>
      <c r="AP362">
        <v>0</v>
      </c>
      <c r="AQ362">
        <v>0</v>
      </c>
      <c r="BY362">
        <v>365</v>
      </c>
    </row>
    <row r="363" spans="1:77" hidden="1" x14ac:dyDescent="0.25">
      <c r="A363">
        <v>366</v>
      </c>
      <c r="B363">
        <v>4</v>
      </c>
      <c r="C363" t="s">
        <v>7278</v>
      </c>
      <c r="D363" t="s">
        <v>46</v>
      </c>
      <c r="E363" t="s">
        <v>209</v>
      </c>
      <c r="F363" t="s">
        <v>2406</v>
      </c>
      <c r="G363">
        <v>2019</v>
      </c>
      <c r="L363">
        <v>5</v>
      </c>
      <c r="M363">
        <v>0</v>
      </c>
      <c r="N363">
        <v>0</v>
      </c>
      <c r="O363">
        <v>2</v>
      </c>
      <c r="P363">
        <v>0</v>
      </c>
      <c r="Q363">
        <v>0</v>
      </c>
      <c r="R363">
        <v>0</v>
      </c>
      <c r="S363">
        <v>1</v>
      </c>
      <c r="T363">
        <v>0</v>
      </c>
      <c r="U363">
        <v>0</v>
      </c>
      <c r="V363">
        <v>0</v>
      </c>
      <c r="W363">
        <v>0</v>
      </c>
      <c r="X363">
        <v>0</v>
      </c>
      <c r="Y363">
        <v>0</v>
      </c>
      <c r="Z363">
        <v>0</v>
      </c>
      <c r="AA363">
        <v>0</v>
      </c>
      <c r="AB363">
        <v>1</v>
      </c>
      <c r="AC363">
        <v>0</v>
      </c>
      <c r="AD363">
        <v>0</v>
      </c>
      <c r="AE363">
        <v>0</v>
      </c>
      <c r="AF363">
        <v>0</v>
      </c>
      <c r="AG363">
        <v>1</v>
      </c>
      <c r="AH363">
        <v>1</v>
      </c>
      <c r="AI363">
        <v>0</v>
      </c>
      <c r="AJ363">
        <v>0</v>
      </c>
      <c r="AK363">
        <v>0</v>
      </c>
      <c r="AL363">
        <v>0</v>
      </c>
      <c r="AM363">
        <v>0</v>
      </c>
      <c r="AN363">
        <v>0</v>
      </c>
      <c r="AO363">
        <v>0</v>
      </c>
      <c r="AP363">
        <v>0</v>
      </c>
      <c r="AQ363">
        <v>0</v>
      </c>
      <c r="BY363">
        <v>366</v>
      </c>
    </row>
    <row r="364" spans="1:77" hidden="1" x14ac:dyDescent="0.25">
      <c r="A364">
        <v>367</v>
      </c>
      <c r="B364">
        <v>49</v>
      </c>
      <c r="C364" t="s">
        <v>7278</v>
      </c>
      <c r="D364" t="s">
        <v>46</v>
      </c>
      <c r="E364" t="s">
        <v>209</v>
      </c>
      <c r="F364" t="s">
        <v>2406</v>
      </c>
      <c r="G364">
        <v>2019</v>
      </c>
      <c r="L364">
        <v>16</v>
      </c>
      <c r="M364">
        <v>0</v>
      </c>
      <c r="N364">
        <v>1</v>
      </c>
      <c r="O364">
        <v>2</v>
      </c>
      <c r="P364">
        <v>1</v>
      </c>
      <c r="Q364">
        <v>3</v>
      </c>
      <c r="R364">
        <v>0</v>
      </c>
      <c r="S364">
        <v>0</v>
      </c>
      <c r="T364">
        <v>0</v>
      </c>
      <c r="U364">
        <v>1</v>
      </c>
      <c r="V364">
        <v>0</v>
      </c>
      <c r="W364">
        <v>1</v>
      </c>
      <c r="X364">
        <v>6</v>
      </c>
      <c r="Y364">
        <v>0</v>
      </c>
      <c r="Z364">
        <v>2</v>
      </c>
      <c r="AA364">
        <v>1</v>
      </c>
      <c r="AB364">
        <v>3</v>
      </c>
      <c r="AC364">
        <v>3</v>
      </c>
      <c r="AD364">
        <v>2</v>
      </c>
      <c r="AE364">
        <v>0</v>
      </c>
      <c r="AF364">
        <v>0</v>
      </c>
      <c r="AG364">
        <v>1</v>
      </c>
      <c r="AH364">
        <v>5</v>
      </c>
      <c r="AI364">
        <v>0</v>
      </c>
      <c r="AJ364">
        <v>4</v>
      </c>
      <c r="AK364">
        <v>0</v>
      </c>
      <c r="AL364">
        <v>0</v>
      </c>
      <c r="AM364">
        <v>0</v>
      </c>
      <c r="AN364">
        <v>0</v>
      </c>
      <c r="AO364">
        <v>0</v>
      </c>
      <c r="AP364">
        <v>3</v>
      </c>
      <c r="AQ364">
        <v>0</v>
      </c>
      <c r="BY364">
        <v>367</v>
      </c>
    </row>
    <row r="365" spans="1:77" hidden="1" x14ac:dyDescent="0.25">
      <c r="A365">
        <v>368</v>
      </c>
      <c r="B365">
        <v>0</v>
      </c>
      <c r="C365" t="s">
        <v>7278</v>
      </c>
      <c r="D365" t="s">
        <v>46</v>
      </c>
      <c r="E365" t="s">
        <v>209</v>
      </c>
      <c r="F365" t="s">
        <v>2406</v>
      </c>
      <c r="G365">
        <v>2019</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BY365">
        <v>368</v>
      </c>
    </row>
    <row r="366" spans="1:77" hidden="1" x14ac:dyDescent="0.25">
      <c r="A366">
        <v>369</v>
      </c>
      <c r="B366">
        <v>0</v>
      </c>
      <c r="C366" t="s">
        <v>7278</v>
      </c>
      <c r="D366" t="s">
        <v>46</v>
      </c>
      <c r="E366" t="s">
        <v>209</v>
      </c>
      <c r="F366" t="s">
        <v>2406</v>
      </c>
      <c r="G366">
        <v>2019</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BY366">
        <v>369</v>
      </c>
    </row>
    <row r="367" spans="1:77" hidden="1" x14ac:dyDescent="0.25">
      <c r="A367">
        <v>370</v>
      </c>
      <c r="B367">
        <v>6</v>
      </c>
      <c r="C367" t="s">
        <v>7278</v>
      </c>
      <c r="D367" t="s">
        <v>46</v>
      </c>
      <c r="E367" t="s">
        <v>209</v>
      </c>
      <c r="F367" t="s">
        <v>2406</v>
      </c>
      <c r="G367">
        <v>2019</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BY367">
        <v>370</v>
      </c>
    </row>
    <row r="368" spans="1:77" hidden="1" x14ac:dyDescent="0.25">
      <c r="A368">
        <v>371</v>
      </c>
      <c r="B368">
        <v>6</v>
      </c>
      <c r="C368" t="s">
        <v>7278</v>
      </c>
      <c r="D368" t="s">
        <v>46</v>
      </c>
      <c r="E368" t="s">
        <v>209</v>
      </c>
      <c r="F368" t="s">
        <v>2406</v>
      </c>
      <c r="G368">
        <v>2019</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BY368">
        <v>371</v>
      </c>
    </row>
    <row r="369" spans="1:77" hidden="1" x14ac:dyDescent="0.25">
      <c r="A369">
        <v>372</v>
      </c>
      <c r="B369">
        <v>0</v>
      </c>
      <c r="C369" t="s">
        <v>7278</v>
      </c>
      <c r="D369" t="s">
        <v>46</v>
      </c>
      <c r="E369" t="s">
        <v>209</v>
      </c>
      <c r="F369" t="s">
        <v>2406</v>
      </c>
      <c r="G369">
        <v>2019</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BY369">
        <v>372</v>
      </c>
    </row>
    <row r="370" spans="1:77" hidden="1" x14ac:dyDescent="0.25">
      <c r="A370">
        <v>373</v>
      </c>
      <c r="B370">
        <v>92496</v>
      </c>
      <c r="C370" t="s">
        <v>7279</v>
      </c>
      <c r="D370" t="s">
        <v>46</v>
      </c>
      <c r="E370" t="s">
        <v>209</v>
      </c>
      <c r="F370" t="s">
        <v>2626</v>
      </c>
      <c r="G370">
        <v>2011</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BY370">
        <v>373</v>
      </c>
    </row>
    <row r="371" spans="1:77" hidden="1" x14ac:dyDescent="0.25">
      <c r="A371">
        <v>374</v>
      </c>
      <c r="B371">
        <v>266228</v>
      </c>
      <c r="C371" t="s">
        <v>7279</v>
      </c>
      <c r="D371" t="s">
        <v>46</v>
      </c>
      <c r="E371" t="s">
        <v>209</v>
      </c>
      <c r="F371" t="s">
        <v>2626</v>
      </c>
      <c r="G371">
        <v>2011</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BY371">
        <v>374</v>
      </c>
    </row>
    <row r="372" spans="1:77" hidden="1" x14ac:dyDescent="0.25">
      <c r="A372">
        <v>375</v>
      </c>
      <c r="B372">
        <v>7144</v>
      </c>
      <c r="C372" t="s">
        <v>7279</v>
      </c>
      <c r="D372" t="s">
        <v>46</v>
      </c>
      <c r="E372" t="s">
        <v>209</v>
      </c>
      <c r="F372" t="s">
        <v>2626</v>
      </c>
      <c r="G372">
        <v>2011</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BY372">
        <v>375</v>
      </c>
    </row>
    <row r="373" spans="1:77" hidden="1" x14ac:dyDescent="0.25">
      <c r="A373">
        <v>376</v>
      </c>
      <c r="B373">
        <v>81</v>
      </c>
      <c r="C373" t="s">
        <v>7280</v>
      </c>
      <c r="D373" t="s">
        <v>46</v>
      </c>
      <c r="E373" t="s">
        <v>209</v>
      </c>
      <c r="F373" t="s">
        <v>2398</v>
      </c>
      <c r="G373">
        <v>2014</v>
      </c>
      <c r="I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4.6789887452399999</v>
      </c>
      <c r="AS373">
        <v>2008</v>
      </c>
      <c r="AT373">
        <v>922</v>
      </c>
      <c r="AV373" t="s">
        <v>1955</v>
      </c>
      <c r="AW373" t="s">
        <v>1956</v>
      </c>
      <c r="AX373" t="s">
        <v>1957</v>
      </c>
      <c r="AY373" t="s">
        <v>1958</v>
      </c>
      <c r="BB373">
        <v>72.10166667</v>
      </c>
      <c r="BC373">
        <v>23.858888889999999</v>
      </c>
      <c r="BD373">
        <v>4.68</v>
      </c>
      <c r="BE373">
        <v>1</v>
      </c>
      <c r="BF373">
        <v>0</v>
      </c>
      <c r="BG373">
        <v>0</v>
      </c>
      <c r="BH373">
        <v>1</v>
      </c>
      <c r="BI373">
        <v>0</v>
      </c>
      <c r="BJ373">
        <v>0</v>
      </c>
      <c r="BK373">
        <v>0</v>
      </c>
      <c r="BL373">
        <v>0</v>
      </c>
      <c r="BM373">
        <v>0</v>
      </c>
      <c r="BN373">
        <v>0</v>
      </c>
      <c r="BO373" t="s">
        <v>285</v>
      </c>
      <c r="BP373" t="s">
        <v>57</v>
      </c>
      <c r="BQ373" t="s">
        <v>58</v>
      </c>
      <c r="BR373" t="s">
        <v>711</v>
      </c>
      <c r="BS373" t="s">
        <v>712</v>
      </c>
      <c r="BT373" t="s">
        <v>217</v>
      </c>
      <c r="BU373" t="s">
        <v>218</v>
      </c>
      <c r="BV373" t="s">
        <v>713</v>
      </c>
      <c r="BW373" t="s">
        <v>714</v>
      </c>
      <c r="BX373">
        <v>0</v>
      </c>
      <c r="BY373">
        <v>376</v>
      </c>
    </row>
    <row r="374" spans="1:77" hidden="1" x14ac:dyDescent="0.25">
      <c r="A374">
        <v>377</v>
      </c>
      <c r="B374">
        <v>27347</v>
      </c>
      <c r="C374" t="s">
        <v>7281</v>
      </c>
      <c r="D374" t="s">
        <v>46</v>
      </c>
      <c r="E374" t="s">
        <v>209</v>
      </c>
      <c r="F374" t="s">
        <v>2656</v>
      </c>
      <c r="G374">
        <v>2003</v>
      </c>
      <c r="L374">
        <v>78</v>
      </c>
      <c r="M374">
        <v>0</v>
      </c>
      <c r="N374">
        <v>0</v>
      </c>
      <c r="O374">
        <v>0</v>
      </c>
      <c r="P374">
        <v>0</v>
      </c>
      <c r="Q374">
        <v>0</v>
      </c>
      <c r="R374">
        <v>0</v>
      </c>
      <c r="S374">
        <v>1</v>
      </c>
      <c r="T374">
        <v>1</v>
      </c>
      <c r="U374">
        <v>0</v>
      </c>
      <c r="V374">
        <v>0</v>
      </c>
      <c r="W374">
        <v>4</v>
      </c>
      <c r="X374">
        <v>10</v>
      </c>
      <c r="Y374">
        <v>10</v>
      </c>
      <c r="Z374">
        <v>0</v>
      </c>
      <c r="AA374">
        <v>3</v>
      </c>
      <c r="AB374">
        <v>0</v>
      </c>
      <c r="AC374">
        <v>2</v>
      </c>
      <c r="AD374">
        <v>1</v>
      </c>
      <c r="AE374">
        <v>0</v>
      </c>
      <c r="AF374">
        <v>0</v>
      </c>
      <c r="AG374">
        <v>0</v>
      </c>
      <c r="AH374">
        <v>9</v>
      </c>
      <c r="AI374">
        <v>5</v>
      </c>
      <c r="AJ374">
        <v>6</v>
      </c>
      <c r="AK374">
        <v>2</v>
      </c>
      <c r="AL374">
        <v>1</v>
      </c>
      <c r="AM374">
        <v>4</v>
      </c>
      <c r="AN374">
        <v>1</v>
      </c>
      <c r="AO374">
        <v>2</v>
      </c>
      <c r="AP374">
        <v>2</v>
      </c>
      <c r="AQ374">
        <v>0</v>
      </c>
      <c r="BY374">
        <v>377</v>
      </c>
    </row>
    <row r="375" spans="1:77" hidden="1" x14ac:dyDescent="0.25">
      <c r="A375">
        <v>378</v>
      </c>
      <c r="B375">
        <v>2112</v>
      </c>
      <c r="C375" t="s">
        <v>7281</v>
      </c>
      <c r="D375" t="s">
        <v>46</v>
      </c>
      <c r="E375" t="s">
        <v>209</v>
      </c>
      <c r="F375" t="s">
        <v>2656</v>
      </c>
      <c r="G375">
        <v>2003</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BY375">
        <v>378</v>
      </c>
    </row>
    <row r="376" spans="1:77" hidden="1" x14ac:dyDescent="0.25">
      <c r="A376">
        <v>379</v>
      </c>
      <c r="B376">
        <v>158</v>
      </c>
      <c r="C376" t="s">
        <v>7282</v>
      </c>
      <c r="D376" t="s">
        <v>46</v>
      </c>
      <c r="E376" t="s">
        <v>209</v>
      </c>
      <c r="F376" t="s">
        <v>236</v>
      </c>
      <c r="G376">
        <v>2004</v>
      </c>
      <c r="I376">
        <v>0</v>
      </c>
      <c r="L376">
        <v>270</v>
      </c>
      <c r="M376">
        <v>0</v>
      </c>
      <c r="N376">
        <v>0</v>
      </c>
      <c r="O376">
        <v>1</v>
      </c>
      <c r="P376">
        <v>0</v>
      </c>
      <c r="Q376">
        <v>0</v>
      </c>
      <c r="R376">
        <v>5</v>
      </c>
      <c r="S376">
        <v>0</v>
      </c>
      <c r="T376">
        <v>0</v>
      </c>
      <c r="U376">
        <v>0</v>
      </c>
      <c r="V376">
        <v>0</v>
      </c>
      <c r="W376">
        <v>1</v>
      </c>
      <c r="X376">
        <v>0</v>
      </c>
      <c r="Y376">
        <v>1</v>
      </c>
      <c r="Z376">
        <v>1</v>
      </c>
      <c r="AA376">
        <v>2</v>
      </c>
      <c r="AB376">
        <v>4</v>
      </c>
      <c r="AC376">
        <v>0</v>
      </c>
      <c r="AD376">
        <v>4</v>
      </c>
      <c r="AE376">
        <v>0</v>
      </c>
      <c r="AF376">
        <v>0</v>
      </c>
      <c r="AG376">
        <v>0</v>
      </c>
      <c r="AH376">
        <v>2</v>
      </c>
      <c r="AI376">
        <v>0</v>
      </c>
      <c r="AJ376">
        <v>0</v>
      </c>
      <c r="AK376">
        <v>0</v>
      </c>
      <c r="AL376">
        <v>6</v>
      </c>
      <c r="AM376">
        <v>0</v>
      </c>
      <c r="AN376">
        <v>0</v>
      </c>
      <c r="AO376">
        <v>0</v>
      </c>
      <c r="AP376">
        <v>1</v>
      </c>
      <c r="AQ376">
        <v>0</v>
      </c>
      <c r="AS376">
        <v>1730</v>
      </c>
      <c r="AT376">
        <v>1131</v>
      </c>
      <c r="AU376" t="s">
        <v>51</v>
      </c>
      <c r="AV376" t="s">
        <v>229</v>
      </c>
      <c r="AW376" t="s">
        <v>230</v>
      </c>
      <c r="AX376" t="s">
        <v>231</v>
      </c>
      <c r="AY376" t="s">
        <v>232</v>
      </c>
      <c r="AZ376" t="s">
        <v>233</v>
      </c>
      <c r="BA376" t="s">
        <v>234</v>
      </c>
      <c r="BB376">
        <v>144.97027779999999</v>
      </c>
      <c r="BC376">
        <v>-37.806111110000003</v>
      </c>
      <c r="BD376">
        <v>26</v>
      </c>
      <c r="BE376">
        <v>0</v>
      </c>
      <c r="BF376">
        <v>1</v>
      </c>
      <c r="BG376">
        <v>0</v>
      </c>
      <c r="BH376">
        <v>0</v>
      </c>
      <c r="BI376">
        <v>0</v>
      </c>
      <c r="BJ376">
        <v>0</v>
      </c>
      <c r="BK376">
        <v>0</v>
      </c>
      <c r="BL376">
        <v>0</v>
      </c>
      <c r="BM376">
        <v>0</v>
      </c>
      <c r="BN376">
        <v>0</v>
      </c>
      <c r="BO376" t="s">
        <v>235</v>
      </c>
      <c r="BP376" t="s">
        <v>57</v>
      </c>
      <c r="BQ376" t="s">
        <v>58</v>
      </c>
      <c r="BR376" t="s">
        <v>215</v>
      </c>
      <c r="BS376" t="s">
        <v>216</v>
      </c>
      <c r="BT376" t="s">
        <v>217</v>
      </c>
      <c r="BU376" t="s">
        <v>218</v>
      </c>
      <c r="BV376" t="s">
        <v>219</v>
      </c>
      <c r="BW376" t="s">
        <v>220</v>
      </c>
      <c r="BX376">
        <v>0</v>
      </c>
      <c r="BY376">
        <v>379</v>
      </c>
    </row>
    <row r="377" spans="1:77" hidden="1" x14ac:dyDescent="0.25">
      <c r="A377">
        <v>380</v>
      </c>
      <c r="B377">
        <v>4027</v>
      </c>
      <c r="C377" t="s">
        <v>7283</v>
      </c>
      <c r="D377" t="s">
        <v>46</v>
      </c>
      <c r="E377" t="s">
        <v>209</v>
      </c>
      <c r="F377" t="s">
        <v>2676</v>
      </c>
      <c r="G377">
        <v>2009</v>
      </c>
      <c r="L377">
        <v>93</v>
      </c>
      <c r="M377">
        <v>0</v>
      </c>
      <c r="N377">
        <v>4</v>
      </c>
      <c r="O377">
        <v>2</v>
      </c>
      <c r="P377">
        <v>34</v>
      </c>
      <c r="Q377">
        <v>7</v>
      </c>
      <c r="R377">
        <v>6</v>
      </c>
      <c r="S377">
        <v>8</v>
      </c>
      <c r="T377">
        <v>7</v>
      </c>
      <c r="U377">
        <v>14</v>
      </c>
      <c r="V377">
        <v>6</v>
      </c>
      <c r="W377">
        <v>4</v>
      </c>
      <c r="X377">
        <v>14</v>
      </c>
      <c r="Y377">
        <v>3</v>
      </c>
      <c r="Z377">
        <v>2</v>
      </c>
      <c r="AA377">
        <v>2</v>
      </c>
      <c r="AB377">
        <v>2</v>
      </c>
      <c r="AC377">
        <v>2</v>
      </c>
      <c r="AD377">
        <v>8</v>
      </c>
      <c r="AE377">
        <v>7</v>
      </c>
      <c r="AF377">
        <v>2</v>
      </c>
      <c r="AG377">
        <v>7</v>
      </c>
      <c r="AH377">
        <v>9</v>
      </c>
      <c r="AI377">
        <v>2</v>
      </c>
      <c r="AJ377">
        <v>3</v>
      </c>
      <c r="AK377">
        <v>6</v>
      </c>
      <c r="AL377">
        <v>8</v>
      </c>
      <c r="AM377">
        <v>11</v>
      </c>
      <c r="AN377">
        <v>2</v>
      </c>
      <c r="AO377">
        <v>6</v>
      </c>
      <c r="AP377">
        <v>12</v>
      </c>
      <c r="AQ377">
        <v>0</v>
      </c>
      <c r="BY377">
        <v>380</v>
      </c>
    </row>
    <row r="378" spans="1:77" hidden="1" x14ac:dyDescent="0.25">
      <c r="A378">
        <v>381</v>
      </c>
      <c r="B378">
        <v>462</v>
      </c>
      <c r="C378" t="s">
        <v>7283</v>
      </c>
      <c r="D378" t="s">
        <v>46</v>
      </c>
      <c r="E378" t="s">
        <v>209</v>
      </c>
      <c r="F378" t="s">
        <v>2676</v>
      </c>
      <c r="G378">
        <v>2009</v>
      </c>
      <c r="L378">
        <v>95</v>
      </c>
      <c r="M378">
        <v>2</v>
      </c>
      <c r="N378">
        <v>7</v>
      </c>
      <c r="O378">
        <v>3</v>
      </c>
      <c r="P378">
        <v>6</v>
      </c>
      <c r="Q378">
        <v>4</v>
      </c>
      <c r="R378">
        <v>2</v>
      </c>
      <c r="S378">
        <v>0</v>
      </c>
      <c r="T378">
        <v>0</v>
      </c>
      <c r="U378">
        <v>1</v>
      </c>
      <c r="V378">
        <v>4</v>
      </c>
      <c r="W378">
        <v>1</v>
      </c>
      <c r="X378">
        <v>0</v>
      </c>
      <c r="Y378">
        <v>1</v>
      </c>
      <c r="Z378">
        <v>0</v>
      </c>
      <c r="AA378">
        <v>1</v>
      </c>
      <c r="AB378">
        <v>0</v>
      </c>
      <c r="AC378">
        <v>0</v>
      </c>
      <c r="AD378">
        <v>1</v>
      </c>
      <c r="AE378">
        <v>4</v>
      </c>
      <c r="AF378">
        <v>0</v>
      </c>
      <c r="AG378">
        <v>0</v>
      </c>
      <c r="AH378">
        <v>3</v>
      </c>
      <c r="AI378">
        <v>1</v>
      </c>
      <c r="AJ378">
        <v>0</v>
      </c>
      <c r="AK378">
        <v>1</v>
      </c>
      <c r="AL378">
        <v>1</v>
      </c>
      <c r="AM378">
        <v>1</v>
      </c>
      <c r="AN378">
        <v>3</v>
      </c>
      <c r="AO378">
        <v>3</v>
      </c>
      <c r="AP378">
        <v>2</v>
      </c>
      <c r="AQ378">
        <v>0</v>
      </c>
      <c r="BY378">
        <v>381</v>
      </c>
    </row>
    <row r="379" spans="1:77" hidden="1" x14ac:dyDescent="0.25">
      <c r="A379">
        <v>382</v>
      </c>
      <c r="B379">
        <v>330</v>
      </c>
      <c r="C379" t="s">
        <v>7283</v>
      </c>
      <c r="D379" t="s">
        <v>46</v>
      </c>
      <c r="E379" t="s">
        <v>209</v>
      </c>
      <c r="F379" t="s">
        <v>2676</v>
      </c>
      <c r="G379">
        <v>2009</v>
      </c>
      <c r="L379">
        <v>241</v>
      </c>
      <c r="M379">
        <v>0</v>
      </c>
      <c r="N379">
        <v>0</v>
      </c>
      <c r="O379">
        <v>0</v>
      </c>
      <c r="P379">
        <v>0</v>
      </c>
      <c r="Q379">
        <v>0</v>
      </c>
      <c r="R379">
        <v>0</v>
      </c>
      <c r="S379">
        <v>0</v>
      </c>
      <c r="T379">
        <v>0</v>
      </c>
      <c r="U379">
        <v>1</v>
      </c>
      <c r="V379">
        <v>1</v>
      </c>
      <c r="W379">
        <v>3</v>
      </c>
      <c r="X379">
        <v>1</v>
      </c>
      <c r="Y379">
        <v>0</v>
      </c>
      <c r="Z379">
        <v>0</v>
      </c>
      <c r="AA379">
        <v>0</v>
      </c>
      <c r="AB379">
        <v>4</v>
      </c>
      <c r="AC379">
        <v>0</v>
      </c>
      <c r="AD379">
        <v>0</v>
      </c>
      <c r="AE379">
        <v>4</v>
      </c>
      <c r="AF379">
        <v>0</v>
      </c>
      <c r="AG379">
        <v>2</v>
      </c>
      <c r="AH379">
        <v>4</v>
      </c>
      <c r="AI379">
        <v>0</v>
      </c>
      <c r="AJ379">
        <v>2</v>
      </c>
      <c r="AK379">
        <v>0</v>
      </c>
      <c r="AL379">
        <v>3</v>
      </c>
      <c r="AM379">
        <v>0</v>
      </c>
      <c r="AN379">
        <v>2</v>
      </c>
      <c r="AO379">
        <v>9</v>
      </c>
      <c r="AP379">
        <v>5</v>
      </c>
      <c r="AQ379">
        <v>0</v>
      </c>
      <c r="BY379">
        <v>382</v>
      </c>
    </row>
    <row r="380" spans="1:77" hidden="1" x14ac:dyDescent="0.25">
      <c r="A380">
        <v>383</v>
      </c>
      <c r="B380">
        <v>3690</v>
      </c>
      <c r="C380" t="s">
        <v>7283</v>
      </c>
      <c r="D380" t="s">
        <v>46</v>
      </c>
      <c r="E380" t="s">
        <v>209</v>
      </c>
      <c r="F380" t="s">
        <v>2676</v>
      </c>
      <c r="G380">
        <v>2009</v>
      </c>
      <c r="L380">
        <v>251</v>
      </c>
      <c r="M380">
        <v>2</v>
      </c>
      <c r="N380">
        <v>17</v>
      </c>
      <c r="O380">
        <v>9</v>
      </c>
      <c r="P380">
        <v>15</v>
      </c>
      <c r="Q380">
        <v>10</v>
      </c>
      <c r="R380">
        <v>2</v>
      </c>
      <c r="S380">
        <v>14</v>
      </c>
      <c r="T380">
        <v>18</v>
      </c>
      <c r="U380">
        <v>19</v>
      </c>
      <c r="V380">
        <v>5</v>
      </c>
      <c r="W380">
        <v>26</v>
      </c>
      <c r="X380">
        <v>18</v>
      </c>
      <c r="Y380">
        <v>18</v>
      </c>
      <c r="Z380">
        <v>6</v>
      </c>
      <c r="AA380">
        <v>11</v>
      </c>
      <c r="AB380">
        <v>10</v>
      </c>
      <c r="AC380">
        <v>12</v>
      </c>
      <c r="AD380">
        <v>8</v>
      </c>
      <c r="AE380">
        <v>17</v>
      </c>
      <c r="AF380">
        <v>10</v>
      </c>
      <c r="AG380">
        <v>11</v>
      </c>
      <c r="AH380">
        <v>16</v>
      </c>
      <c r="AI380">
        <v>12</v>
      </c>
      <c r="AJ380">
        <v>13</v>
      </c>
      <c r="AK380">
        <v>3</v>
      </c>
      <c r="AL380">
        <v>15</v>
      </c>
      <c r="AM380">
        <v>11</v>
      </c>
      <c r="AN380">
        <v>13</v>
      </c>
      <c r="AO380">
        <v>8</v>
      </c>
      <c r="AP380">
        <v>65</v>
      </c>
      <c r="AQ380">
        <v>0</v>
      </c>
      <c r="BY380">
        <v>383</v>
      </c>
    </row>
    <row r="381" spans="1:77" hidden="1" x14ac:dyDescent="0.25">
      <c r="A381">
        <v>385</v>
      </c>
      <c r="B381">
        <v>3359</v>
      </c>
      <c r="C381" t="s">
        <v>7283</v>
      </c>
      <c r="D381" t="s">
        <v>46</v>
      </c>
      <c r="E381" t="s">
        <v>209</v>
      </c>
      <c r="F381" t="s">
        <v>2676</v>
      </c>
      <c r="G381">
        <v>2009</v>
      </c>
      <c r="L381">
        <v>187</v>
      </c>
      <c r="M381">
        <v>0</v>
      </c>
      <c r="N381">
        <v>32</v>
      </c>
      <c r="O381">
        <v>0</v>
      </c>
      <c r="P381">
        <v>4</v>
      </c>
      <c r="Q381">
        <v>2</v>
      </c>
      <c r="R381">
        <v>12</v>
      </c>
      <c r="S381">
        <v>0</v>
      </c>
      <c r="T381">
        <v>3</v>
      </c>
      <c r="U381">
        <v>2</v>
      </c>
      <c r="V381">
        <v>0</v>
      </c>
      <c r="W381">
        <v>16</v>
      </c>
      <c r="X381">
        <v>3</v>
      </c>
      <c r="Y381">
        <v>5</v>
      </c>
      <c r="Z381">
        <v>0</v>
      </c>
      <c r="AA381">
        <v>15</v>
      </c>
      <c r="AB381">
        <v>11</v>
      </c>
      <c r="AC381">
        <v>11</v>
      </c>
      <c r="AD381">
        <v>10</v>
      </c>
      <c r="AE381">
        <v>22</v>
      </c>
      <c r="AF381">
        <v>27</v>
      </c>
      <c r="AG381">
        <v>15</v>
      </c>
      <c r="AH381">
        <v>14</v>
      </c>
      <c r="AI381">
        <v>11</v>
      </c>
      <c r="AJ381">
        <v>5</v>
      </c>
      <c r="AK381">
        <v>6</v>
      </c>
      <c r="AL381">
        <v>10</v>
      </c>
      <c r="AM381">
        <v>11</v>
      </c>
      <c r="AN381">
        <v>6</v>
      </c>
      <c r="AO381">
        <v>7</v>
      </c>
      <c r="AP381">
        <v>44</v>
      </c>
      <c r="AQ381">
        <v>0</v>
      </c>
      <c r="BY381">
        <v>385</v>
      </c>
    </row>
    <row r="382" spans="1:77" hidden="1" x14ac:dyDescent="0.25">
      <c r="A382">
        <v>386</v>
      </c>
      <c r="B382">
        <v>576</v>
      </c>
      <c r="C382" t="s">
        <v>7283</v>
      </c>
      <c r="D382" t="s">
        <v>46</v>
      </c>
      <c r="E382" t="s">
        <v>209</v>
      </c>
      <c r="F382" t="s">
        <v>2676</v>
      </c>
      <c r="G382">
        <v>2009</v>
      </c>
      <c r="L382">
        <v>20</v>
      </c>
      <c r="M382">
        <v>0</v>
      </c>
      <c r="N382">
        <v>3</v>
      </c>
      <c r="O382">
        <v>0</v>
      </c>
      <c r="P382">
        <v>0</v>
      </c>
      <c r="Q382">
        <v>0</v>
      </c>
      <c r="R382">
        <v>0</v>
      </c>
      <c r="S382">
        <v>0</v>
      </c>
      <c r="T382">
        <v>0</v>
      </c>
      <c r="U382">
        <v>0</v>
      </c>
      <c r="V382">
        <v>0</v>
      </c>
      <c r="W382">
        <v>3</v>
      </c>
      <c r="X382">
        <v>0</v>
      </c>
      <c r="Y382">
        <v>0</v>
      </c>
      <c r="Z382">
        <v>0</v>
      </c>
      <c r="AA382">
        <v>1</v>
      </c>
      <c r="AB382">
        <v>0</v>
      </c>
      <c r="AC382">
        <v>0</v>
      </c>
      <c r="AD382">
        <v>0</v>
      </c>
      <c r="AE382">
        <v>3</v>
      </c>
      <c r="AF382">
        <v>2</v>
      </c>
      <c r="AG382">
        <v>0</v>
      </c>
      <c r="AH382">
        <v>1</v>
      </c>
      <c r="AI382">
        <v>4</v>
      </c>
      <c r="AJ382">
        <v>0</v>
      </c>
      <c r="AK382">
        <v>0</v>
      </c>
      <c r="AL382">
        <v>0</v>
      </c>
      <c r="AM382">
        <v>1</v>
      </c>
      <c r="AN382">
        <v>2</v>
      </c>
      <c r="AO382">
        <v>1</v>
      </c>
      <c r="AP382">
        <v>3</v>
      </c>
      <c r="AQ382">
        <v>0</v>
      </c>
      <c r="BY382">
        <v>386</v>
      </c>
    </row>
    <row r="383" spans="1:77" hidden="1" x14ac:dyDescent="0.25">
      <c r="A383">
        <v>387</v>
      </c>
      <c r="B383">
        <v>3240</v>
      </c>
      <c r="C383" t="s">
        <v>7283</v>
      </c>
      <c r="D383" t="s">
        <v>46</v>
      </c>
      <c r="E383" t="s">
        <v>209</v>
      </c>
      <c r="F383" t="s">
        <v>2676</v>
      </c>
      <c r="G383">
        <v>2009</v>
      </c>
      <c r="L383">
        <v>94</v>
      </c>
      <c r="M383">
        <v>0</v>
      </c>
      <c r="N383">
        <v>78</v>
      </c>
      <c r="O383">
        <v>8</v>
      </c>
      <c r="P383">
        <v>4</v>
      </c>
      <c r="Q383">
        <v>6</v>
      </c>
      <c r="R383">
        <v>0</v>
      </c>
      <c r="S383">
        <v>0</v>
      </c>
      <c r="T383">
        <v>5</v>
      </c>
      <c r="U383">
        <v>28</v>
      </c>
      <c r="V383">
        <v>14</v>
      </c>
      <c r="W383">
        <v>24</v>
      </c>
      <c r="X383">
        <v>18</v>
      </c>
      <c r="Y383">
        <v>8</v>
      </c>
      <c r="Z383">
        <v>21</v>
      </c>
      <c r="AA383">
        <v>15</v>
      </c>
      <c r="AB383">
        <v>7</v>
      </c>
      <c r="AC383">
        <v>19</v>
      </c>
      <c r="AD383">
        <v>17</v>
      </c>
      <c r="AE383">
        <v>31</v>
      </c>
      <c r="AF383">
        <v>16</v>
      </c>
      <c r="AG383">
        <v>10</v>
      </c>
      <c r="AH383">
        <v>9</v>
      </c>
      <c r="AI383">
        <v>28</v>
      </c>
      <c r="AJ383">
        <v>6</v>
      </c>
      <c r="AK383">
        <v>3</v>
      </c>
      <c r="AL383">
        <v>9</v>
      </c>
      <c r="AM383">
        <v>0</v>
      </c>
      <c r="AN383">
        <v>7</v>
      </c>
      <c r="AO383">
        <v>3</v>
      </c>
      <c r="AP383">
        <v>16</v>
      </c>
      <c r="AQ383">
        <v>0</v>
      </c>
      <c r="BY383">
        <v>387</v>
      </c>
    </row>
    <row r="384" spans="1:77" hidden="1" x14ac:dyDescent="0.25">
      <c r="A384">
        <v>388</v>
      </c>
      <c r="B384">
        <v>730</v>
      </c>
      <c r="C384" t="s">
        <v>7283</v>
      </c>
      <c r="D384" t="s">
        <v>46</v>
      </c>
      <c r="E384" t="s">
        <v>209</v>
      </c>
      <c r="F384" t="s">
        <v>2676</v>
      </c>
      <c r="G384">
        <v>2009</v>
      </c>
      <c r="L384">
        <v>36</v>
      </c>
      <c r="M384">
        <v>0</v>
      </c>
      <c r="N384">
        <v>5</v>
      </c>
      <c r="O384">
        <v>3</v>
      </c>
      <c r="P384">
        <v>5</v>
      </c>
      <c r="Q384">
        <v>4</v>
      </c>
      <c r="R384">
        <v>1</v>
      </c>
      <c r="S384">
        <v>32</v>
      </c>
      <c r="T384">
        <v>3</v>
      </c>
      <c r="U384">
        <v>2</v>
      </c>
      <c r="V384">
        <v>1</v>
      </c>
      <c r="W384">
        <v>30</v>
      </c>
      <c r="X384">
        <v>14</v>
      </c>
      <c r="Y384">
        <v>10</v>
      </c>
      <c r="Z384">
        <v>6</v>
      </c>
      <c r="AA384">
        <v>11</v>
      </c>
      <c r="AB384">
        <v>23</v>
      </c>
      <c r="AC384">
        <v>12</v>
      </c>
      <c r="AD384">
        <v>10</v>
      </c>
      <c r="AE384">
        <v>8</v>
      </c>
      <c r="AF384">
        <v>14</v>
      </c>
      <c r="AG384">
        <v>4</v>
      </c>
      <c r="AH384">
        <v>9</v>
      </c>
      <c r="AI384">
        <v>2</v>
      </c>
      <c r="AJ384">
        <v>5</v>
      </c>
      <c r="AK384">
        <v>3</v>
      </c>
      <c r="AL384">
        <v>7</v>
      </c>
      <c r="AM384">
        <v>7</v>
      </c>
      <c r="AN384">
        <v>5</v>
      </c>
      <c r="AO384">
        <v>7</v>
      </c>
      <c r="AP384">
        <v>15</v>
      </c>
      <c r="AQ384">
        <v>0</v>
      </c>
      <c r="BY384">
        <v>388</v>
      </c>
    </row>
    <row r="385" spans="1:77" hidden="1" x14ac:dyDescent="0.25">
      <c r="A385">
        <v>389</v>
      </c>
      <c r="B385">
        <v>912</v>
      </c>
      <c r="C385" t="s">
        <v>7283</v>
      </c>
      <c r="D385" t="s">
        <v>46</v>
      </c>
      <c r="E385" t="s">
        <v>209</v>
      </c>
      <c r="F385" t="s">
        <v>2676</v>
      </c>
      <c r="G385">
        <v>2009</v>
      </c>
      <c r="L385">
        <v>113</v>
      </c>
      <c r="M385">
        <v>3</v>
      </c>
      <c r="N385">
        <v>15</v>
      </c>
      <c r="O385">
        <v>6</v>
      </c>
      <c r="P385">
        <v>6</v>
      </c>
      <c r="Q385">
        <v>2</v>
      </c>
      <c r="R385">
        <v>5</v>
      </c>
      <c r="S385">
        <v>7</v>
      </c>
      <c r="T385">
        <v>3</v>
      </c>
      <c r="U385">
        <v>12</v>
      </c>
      <c r="V385">
        <v>8</v>
      </c>
      <c r="W385">
        <v>7</v>
      </c>
      <c r="X385">
        <v>40</v>
      </c>
      <c r="Y385">
        <v>18</v>
      </c>
      <c r="Z385">
        <v>14</v>
      </c>
      <c r="AA385">
        <v>9</v>
      </c>
      <c r="AB385">
        <v>5</v>
      </c>
      <c r="AC385">
        <v>2</v>
      </c>
      <c r="AD385">
        <v>5</v>
      </c>
      <c r="AE385">
        <v>5</v>
      </c>
      <c r="AF385">
        <v>0</v>
      </c>
      <c r="AG385">
        <v>1</v>
      </c>
      <c r="AH385">
        <v>4</v>
      </c>
      <c r="AI385">
        <v>4</v>
      </c>
      <c r="AJ385">
        <v>1</v>
      </c>
      <c r="AK385">
        <v>5</v>
      </c>
      <c r="AL385">
        <v>3</v>
      </c>
      <c r="AM385">
        <v>1</v>
      </c>
      <c r="AN385">
        <v>2</v>
      </c>
      <c r="AO385">
        <v>0</v>
      </c>
      <c r="AP385">
        <v>30</v>
      </c>
      <c r="AQ385">
        <v>0</v>
      </c>
      <c r="BY385">
        <v>389</v>
      </c>
    </row>
    <row r="386" spans="1:77" hidden="1" x14ac:dyDescent="0.25">
      <c r="A386">
        <v>390</v>
      </c>
      <c r="B386">
        <v>1455</v>
      </c>
      <c r="C386" t="s">
        <v>7283</v>
      </c>
      <c r="D386" t="s">
        <v>46</v>
      </c>
      <c r="E386" t="s">
        <v>209</v>
      </c>
      <c r="F386" t="s">
        <v>2676</v>
      </c>
      <c r="G386">
        <v>2009</v>
      </c>
      <c r="L386">
        <v>10</v>
      </c>
      <c r="M386">
        <v>0</v>
      </c>
      <c r="N386">
        <v>0</v>
      </c>
      <c r="O386">
        <v>2</v>
      </c>
      <c r="P386">
        <v>0</v>
      </c>
      <c r="Q386">
        <v>1</v>
      </c>
      <c r="R386">
        <v>2</v>
      </c>
      <c r="S386">
        <v>7</v>
      </c>
      <c r="T386">
        <v>3</v>
      </c>
      <c r="U386">
        <v>3</v>
      </c>
      <c r="V386">
        <v>4</v>
      </c>
      <c r="W386">
        <v>0</v>
      </c>
      <c r="X386">
        <v>4</v>
      </c>
      <c r="Y386">
        <v>7</v>
      </c>
      <c r="Z386">
        <v>0</v>
      </c>
      <c r="AA386">
        <v>1</v>
      </c>
      <c r="AB386">
        <v>4</v>
      </c>
      <c r="AC386">
        <v>2</v>
      </c>
      <c r="AD386">
        <v>2</v>
      </c>
      <c r="AE386">
        <v>0</v>
      </c>
      <c r="AF386">
        <v>2</v>
      </c>
      <c r="AG386">
        <v>4</v>
      </c>
      <c r="AH386">
        <v>2</v>
      </c>
      <c r="AI386">
        <v>3</v>
      </c>
      <c r="AJ386">
        <v>4</v>
      </c>
      <c r="AK386">
        <v>2</v>
      </c>
      <c r="AL386">
        <v>2</v>
      </c>
      <c r="AM386">
        <v>3</v>
      </c>
      <c r="AN386">
        <v>1</v>
      </c>
      <c r="AO386">
        <v>2</v>
      </c>
      <c r="AP386">
        <v>8</v>
      </c>
      <c r="AQ386">
        <v>0</v>
      </c>
      <c r="BY386">
        <v>390</v>
      </c>
    </row>
    <row r="387" spans="1:77" hidden="1" x14ac:dyDescent="0.25">
      <c r="A387">
        <v>391</v>
      </c>
      <c r="B387">
        <v>4301</v>
      </c>
      <c r="C387" t="s">
        <v>7283</v>
      </c>
      <c r="D387" t="s">
        <v>46</v>
      </c>
      <c r="E387" t="s">
        <v>209</v>
      </c>
      <c r="F387" t="s">
        <v>2676</v>
      </c>
      <c r="G387">
        <v>2009</v>
      </c>
      <c r="L387">
        <v>430</v>
      </c>
      <c r="M387">
        <v>81</v>
      </c>
      <c r="N387">
        <v>59</v>
      </c>
      <c r="O387">
        <v>43</v>
      </c>
      <c r="P387">
        <v>30</v>
      </c>
      <c r="Q387">
        <v>25</v>
      </c>
      <c r="R387">
        <v>9</v>
      </c>
      <c r="S387">
        <v>16</v>
      </c>
      <c r="T387">
        <v>29</v>
      </c>
      <c r="U387">
        <v>17</v>
      </c>
      <c r="V387">
        <v>25</v>
      </c>
      <c r="W387">
        <v>10</v>
      </c>
      <c r="X387">
        <v>8</v>
      </c>
      <c r="Y387">
        <v>5</v>
      </c>
      <c r="Z387">
        <v>6</v>
      </c>
      <c r="AA387">
        <v>8</v>
      </c>
      <c r="AB387">
        <v>2</v>
      </c>
      <c r="AC387">
        <v>11</v>
      </c>
      <c r="AD387">
        <v>25</v>
      </c>
      <c r="AE387">
        <v>13</v>
      </c>
      <c r="AF387">
        <v>37</v>
      </c>
      <c r="AG387">
        <v>18</v>
      </c>
      <c r="AH387">
        <v>7</v>
      </c>
      <c r="AI387">
        <v>33</v>
      </c>
      <c r="AJ387">
        <v>16</v>
      </c>
      <c r="AK387">
        <v>20</v>
      </c>
      <c r="AL387">
        <v>16</v>
      </c>
      <c r="AM387">
        <v>6</v>
      </c>
      <c r="AN387">
        <v>3</v>
      </c>
      <c r="AO387">
        <v>2</v>
      </c>
      <c r="AP387">
        <v>19</v>
      </c>
      <c r="AQ387">
        <v>0</v>
      </c>
      <c r="BY387">
        <v>391</v>
      </c>
    </row>
    <row r="388" spans="1:77" hidden="1" x14ac:dyDescent="0.25">
      <c r="A388">
        <v>392</v>
      </c>
      <c r="B388">
        <v>268</v>
      </c>
      <c r="C388" t="s">
        <v>7283</v>
      </c>
      <c r="D388" t="s">
        <v>46</v>
      </c>
      <c r="E388" t="s">
        <v>209</v>
      </c>
      <c r="F388" t="s">
        <v>2676</v>
      </c>
      <c r="G388">
        <v>2009</v>
      </c>
      <c r="L388">
        <v>25</v>
      </c>
      <c r="M388">
        <v>0</v>
      </c>
      <c r="N388">
        <v>11</v>
      </c>
      <c r="O388">
        <v>2</v>
      </c>
      <c r="P388">
        <v>1</v>
      </c>
      <c r="Q388">
        <v>0</v>
      </c>
      <c r="R388">
        <v>0</v>
      </c>
      <c r="S388">
        <v>0</v>
      </c>
      <c r="T388">
        <v>1</v>
      </c>
      <c r="U388">
        <v>14</v>
      </c>
      <c r="V388">
        <v>8</v>
      </c>
      <c r="W388">
        <v>7</v>
      </c>
      <c r="X388">
        <v>1</v>
      </c>
      <c r="Y388">
        <v>1</v>
      </c>
      <c r="Z388">
        <v>5</v>
      </c>
      <c r="AA388">
        <v>4</v>
      </c>
      <c r="AB388">
        <v>1</v>
      </c>
      <c r="AC388">
        <v>2</v>
      </c>
      <c r="AD388">
        <v>2</v>
      </c>
      <c r="AE388">
        <v>1</v>
      </c>
      <c r="AF388">
        <v>1</v>
      </c>
      <c r="AG388">
        <v>2</v>
      </c>
      <c r="AH388">
        <v>0</v>
      </c>
      <c r="AI388">
        <v>4</v>
      </c>
      <c r="AJ388">
        <v>0</v>
      </c>
      <c r="AK388">
        <v>7</v>
      </c>
      <c r="AL388">
        <v>6</v>
      </c>
      <c r="AM388">
        <v>2</v>
      </c>
      <c r="AN388">
        <v>1</v>
      </c>
      <c r="AO388">
        <v>3</v>
      </c>
      <c r="AP388">
        <v>19</v>
      </c>
      <c r="AQ388">
        <v>0</v>
      </c>
      <c r="BY388">
        <v>392</v>
      </c>
    </row>
    <row r="389" spans="1:77" hidden="1" x14ac:dyDescent="0.25">
      <c r="A389">
        <v>393</v>
      </c>
      <c r="B389">
        <v>2400</v>
      </c>
      <c r="C389" t="s">
        <v>7283</v>
      </c>
      <c r="D389" t="s">
        <v>46</v>
      </c>
      <c r="E389" t="s">
        <v>209</v>
      </c>
      <c r="F389" t="s">
        <v>2676</v>
      </c>
      <c r="G389">
        <v>2009</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BY389">
        <v>393</v>
      </c>
    </row>
    <row r="390" spans="1:77" hidden="1" x14ac:dyDescent="0.25">
      <c r="A390">
        <v>394</v>
      </c>
      <c r="B390">
        <v>4159</v>
      </c>
      <c r="C390" t="s">
        <v>7283</v>
      </c>
      <c r="D390" t="s">
        <v>46</v>
      </c>
      <c r="E390" t="s">
        <v>209</v>
      </c>
      <c r="F390" t="s">
        <v>2676</v>
      </c>
      <c r="G390">
        <v>2009</v>
      </c>
      <c r="L390">
        <v>59</v>
      </c>
      <c r="M390">
        <v>1</v>
      </c>
      <c r="N390">
        <v>5</v>
      </c>
      <c r="O390">
        <v>0</v>
      </c>
      <c r="P390">
        <v>0</v>
      </c>
      <c r="Q390">
        <v>0</v>
      </c>
      <c r="R390">
        <v>1</v>
      </c>
      <c r="S390">
        <v>0</v>
      </c>
      <c r="T390">
        <v>3</v>
      </c>
      <c r="U390">
        <v>0</v>
      </c>
      <c r="V390">
        <v>1</v>
      </c>
      <c r="W390">
        <v>1</v>
      </c>
      <c r="X390">
        <v>0</v>
      </c>
      <c r="Y390">
        <v>2</v>
      </c>
      <c r="Z390">
        <v>0</v>
      </c>
      <c r="AA390">
        <v>2</v>
      </c>
      <c r="AB390">
        <v>5</v>
      </c>
      <c r="AC390">
        <v>4</v>
      </c>
      <c r="AD390">
        <v>10</v>
      </c>
      <c r="AE390">
        <v>1</v>
      </c>
      <c r="AF390">
        <v>2</v>
      </c>
      <c r="AG390">
        <v>43</v>
      </c>
      <c r="AH390">
        <v>7</v>
      </c>
      <c r="AI390">
        <v>2</v>
      </c>
      <c r="AJ390">
        <v>2</v>
      </c>
      <c r="AK390">
        <v>6</v>
      </c>
      <c r="AL390">
        <v>4</v>
      </c>
      <c r="AM390">
        <v>2</v>
      </c>
      <c r="AN390">
        <v>8</v>
      </c>
      <c r="AO390">
        <v>3</v>
      </c>
      <c r="AP390">
        <v>7</v>
      </c>
      <c r="AQ390">
        <v>0</v>
      </c>
      <c r="BY390">
        <v>394</v>
      </c>
    </row>
    <row r="391" spans="1:77" hidden="1" x14ac:dyDescent="0.25">
      <c r="A391">
        <v>395</v>
      </c>
      <c r="B391">
        <v>9104</v>
      </c>
      <c r="C391" t="s">
        <v>7283</v>
      </c>
      <c r="D391" t="s">
        <v>46</v>
      </c>
      <c r="E391" t="s">
        <v>209</v>
      </c>
      <c r="F391" t="s">
        <v>2676</v>
      </c>
      <c r="G391">
        <v>2009</v>
      </c>
      <c r="I391">
        <v>0</v>
      </c>
      <c r="L391">
        <v>259</v>
      </c>
      <c r="M391">
        <v>11</v>
      </c>
      <c r="N391">
        <v>12</v>
      </c>
      <c r="O391">
        <v>10</v>
      </c>
      <c r="P391">
        <v>7</v>
      </c>
      <c r="Q391">
        <v>6</v>
      </c>
      <c r="R391">
        <v>12</v>
      </c>
      <c r="S391">
        <v>8</v>
      </c>
      <c r="T391">
        <v>4</v>
      </c>
      <c r="U391">
        <v>5</v>
      </c>
      <c r="V391">
        <v>6</v>
      </c>
      <c r="W391">
        <v>6</v>
      </c>
      <c r="X391">
        <v>7</v>
      </c>
      <c r="Y391">
        <v>2</v>
      </c>
      <c r="Z391">
        <v>3</v>
      </c>
      <c r="AA391">
        <v>6</v>
      </c>
      <c r="AB391">
        <v>18</v>
      </c>
      <c r="AC391">
        <v>20</v>
      </c>
      <c r="AD391">
        <v>29</v>
      </c>
      <c r="AE391">
        <v>2</v>
      </c>
      <c r="AF391">
        <v>0</v>
      </c>
      <c r="AG391">
        <v>1</v>
      </c>
      <c r="AH391">
        <v>6</v>
      </c>
      <c r="AI391">
        <v>0</v>
      </c>
      <c r="AJ391">
        <v>5</v>
      </c>
      <c r="AK391">
        <v>42</v>
      </c>
      <c r="AL391">
        <v>56</v>
      </c>
      <c r="AM391">
        <v>38</v>
      </c>
      <c r="AN391">
        <v>8</v>
      </c>
      <c r="AO391">
        <v>6</v>
      </c>
      <c r="AP391">
        <v>21</v>
      </c>
      <c r="AQ391">
        <v>0</v>
      </c>
      <c r="AS391">
        <v>1957</v>
      </c>
      <c r="AT391">
        <v>1319</v>
      </c>
      <c r="AU391" t="s">
        <v>51</v>
      </c>
      <c r="AV391" t="s">
        <v>2066</v>
      </c>
      <c r="AW391" t="s">
        <v>2067</v>
      </c>
      <c r="AX391" t="s">
        <v>2068</v>
      </c>
      <c r="AY391" t="s">
        <v>2069</v>
      </c>
      <c r="BB391">
        <v>128.45277780000001</v>
      </c>
      <c r="BC391">
        <v>37.19722222</v>
      </c>
      <c r="BD391">
        <v>1891.2</v>
      </c>
      <c r="BE391">
        <v>0</v>
      </c>
      <c r="BF391">
        <v>0</v>
      </c>
      <c r="BG391">
        <v>1</v>
      </c>
      <c r="BH391">
        <v>1</v>
      </c>
      <c r="BI391">
        <v>0</v>
      </c>
      <c r="BJ391">
        <v>1</v>
      </c>
      <c r="BK391">
        <v>0</v>
      </c>
      <c r="BL391">
        <v>0</v>
      </c>
      <c r="BM391">
        <v>0</v>
      </c>
      <c r="BN391">
        <v>0</v>
      </c>
      <c r="BO391" t="s">
        <v>292</v>
      </c>
      <c r="BP391" t="s">
        <v>57</v>
      </c>
      <c r="BQ391" t="s">
        <v>58</v>
      </c>
      <c r="BR391" t="s">
        <v>950</v>
      </c>
      <c r="BS391" t="s">
        <v>951</v>
      </c>
      <c r="BT391" t="s">
        <v>217</v>
      </c>
      <c r="BU391" t="s">
        <v>218</v>
      </c>
      <c r="BV391" t="s">
        <v>952</v>
      </c>
      <c r="BW391" t="s">
        <v>953</v>
      </c>
      <c r="BX391">
        <v>0</v>
      </c>
      <c r="BY391">
        <v>395</v>
      </c>
    </row>
    <row r="392" spans="1:77" hidden="1" x14ac:dyDescent="0.25">
      <c r="A392">
        <v>396</v>
      </c>
      <c r="B392">
        <v>262</v>
      </c>
      <c r="C392" t="s">
        <v>7283</v>
      </c>
      <c r="D392" t="s">
        <v>46</v>
      </c>
      <c r="E392" t="s">
        <v>209</v>
      </c>
      <c r="F392" t="s">
        <v>2676</v>
      </c>
      <c r="G392">
        <v>2009</v>
      </c>
      <c r="L392">
        <v>173</v>
      </c>
      <c r="M392">
        <v>0</v>
      </c>
      <c r="N392">
        <v>1</v>
      </c>
      <c r="O392">
        <v>0</v>
      </c>
      <c r="P392">
        <v>2</v>
      </c>
      <c r="Q392">
        <v>0</v>
      </c>
      <c r="R392">
        <v>0</v>
      </c>
      <c r="S392">
        <v>2</v>
      </c>
      <c r="T392">
        <v>2</v>
      </c>
      <c r="U392">
        <v>3</v>
      </c>
      <c r="V392">
        <v>0</v>
      </c>
      <c r="W392">
        <v>1</v>
      </c>
      <c r="X392">
        <v>0</v>
      </c>
      <c r="Y392">
        <v>0</v>
      </c>
      <c r="Z392">
        <v>0</v>
      </c>
      <c r="AA392">
        <v>2</v>
      </c>
      <c r="AB392">
        <v>0</v>
      </c>
      <c r="AC392">
        <v>2</v>
      </c>
      <c r="AD392">
        <v>1</v>
      </c>
      <c r="AE392">
        <v>5</v>
      </c>
      <c r="AF392">
        <v>0</v>
      </c>
      <c r="AG392">
        <v>1</v>
      </c>
      <c r="AH392">
        <v>4</v>
      </c>
      <c r="AI392">
        <v>0</v>
      </c>
      <c r="AJ392">
        <v>0</v>
      </c>
      <c r="AK392">
        <v>0</v>
      </c>
      <c r="AL392">
        <v>10</v>
      </c>
      <c r="AM392">
        <v>1</v>
      </c>
      <c r="AN392">
        <v>0</v>
      </c>
      <c r="AO392">
        <v>8</v>
      </c>
      <c r="AP392">
        <v>15</v>
      </c>
      <c r="AQ392">
        <v>0</v>
      </c>
      <c r="BY392">
        <v>396</v>
      </c>
    </row>
    <row r="393" spans="1:77" hidden="1" x14ac:dyDescent="0.25">
      <c r="A393">
        <v>397</v>
      </c>
      <c r="B393">
        <v>1256</v>
      </c>
      <c r="C393" t="s">
        <v>7283</v>
      </c>
      <c r="D393" t="s">
        <v>46</v>
      </c>
      <c r="E393" t="s">
        <v>209</v>
      </c>
      <c r="F393" t="s">
        <v>2676</v>
      </c>
      <c r="G393">
        <v>2009</v>
      </c>
      <c r="L393">
        <v>74</v>
      </c>
      <c r="M393">
        <v>0</v>
      </c>
      <c r="N393">
        <v>18</v>
      </c>
      <c r="O393">
        <v>7</v>
      </c>
      <c r="P393">
        <v>9</v>
      </c>
      <c r="Q393">
        <v>9</v>
      </c>
      <c r="R393">
        <v>30</v>
      </c>
      <c r="S393">
        <v>201</v>
      </c>
      <c r="T393">
        <v>65</v>
      </c>
      <c r="U393">
        <v>36</v>
      </c>
      <c r="V393">
        <v>20</v>
      </c>
      <c r="W393">
        <v>17</v>
      </c>
      <c r="X393">
        <v>7</v>
      </c>
      <c r="Y393">
        <v>9</v>
      </c>
      <c r="Z393">
        <v>6</v>
      </c>
      <c r="AA393">
        <v>3</v>
      </c>
      <c r="AB393">
        <v>2</v>
      </c>
      <c r="AC393">
        <v>10</v>
      </c>
      <c r="AD393">
        <v>1</v>
      </c>
      <c r="AE393">
        <v>15</v>
      </c>
      <c r="AF393">
        <v>8</v>
      </c>
      <c r="AG393">
        <v>3</v>
      </c>
      <c r="AH393">
        <v>13</v>
      </c>
      <c r="AI393">
        <v>6</v>
      </c>
      <c r="AJ393">
        <v>1</v>
      </c>
      <c r="AK393">
        <v>3</v>
      </c>
      <c r="AL393">
        <v>10</v>
      </c>
      <c r="AM393">
        <v>14</v>
      </c>
      <c r="AN393">
        <v>10</v>
      </c>
      <c r="AO393">
        <v>14</v>
      </c>
      <c r="AP393">
        <v>11</v>
      </c>
      <c r="AQ393">
        <v>0</v>
      </c>
      <c r="BY393">
        <v>397</v>
      </c>
    </row>
    <row r="394" spans="1:77" hidden="1" x14ac:dyDescent="0.25">
      <c r="A394">
        <v>398</v>
      </c>
      <c r="B394">
        <v>2221</v>
      </c>
      <c r="C394" t="s">
        <v>7283</v>
      </c>
      <c r="D394" t="s">
        <v>46</v>
      </c>
      <c r="E394" t="s">
        <v>209</v>
      </c>
      <c r="F394" t="s">
        <v>2676</v>
      </c>
      <c r="G394">
        <v>2009</v>
      </c>
      <c r="L394">
        <v>419</v>
      </c>
      <c r="M394">
        <v>1</v>
      </c>
      <c r="N394">
        <v>2</v>
      </c>
      <c r="O394">
        <v>10</v>
      </c>
      <c r="P394">
        <v>2</v>
      </c>
      <c r="Q394">
        <v>6</v>
      </c>
      <c r="R394">
        <v>3</v>
      </c>
      <c r="S394">
        <v>7</v>
      </c>
      <c r="T394">
        <v>2</v>
      </c>
      <c r="U394">
        <v>7</v>
      </c>
      <c r="V394">
        <v>17</v>
      </c>
      <c r="W394">
        <v>2</v>
      </c>
      <c r="X394">
        <v>4</v>
      </c>
      <c r="Y394">
        <v>6</v>
      </c>
      <c r="Z394">
        <v>8</v>
      </c>
      <c r="AA394">
        <v>5</v>
      </c>
      <c r="AB394">
        <v>3</v>
      </c>
      <c r="AC394">
        <v>2</v>
      </c>
      <c r="AD394">
        <v>4</v>
      </c>
      <c r="AE394">
        <v>9</v>
      </c>
      <c r="AF394">
        <v>7</v>
      </c>
      <c r="AG394">
        <v>1</v>
      </c>
      <c r="AH394">
        <v>8</v>
      </c>
      <c r="AI394">
        <v>4</v>
      </c>
      <c r="AJ394">
        <v>0</v>
      </c>
      <c r="AK394">
        <v>26</v>
      </c>
      <c r="AL394">
        <v>17</v>
      </c>
      <c r="AM394">
        <v>23</v>
      </c>
      <c r="AN394">
        <v>1</v>
      </c>
      <c r="AO394">
        <v>8</v>
      </c>
      <c r="AP394">
        <v>15</v>
      </c>
      <c r="AQ394">
        <v>0</v>
      </c>
      <c r="BY394">
        <v>398</v>
      </c>
    </row>
    <row r="395" spans="1:77" hidden="1" x14ac:dyDescent="0.25">
      <c r="A395">
        <v>399</v>
      </c>
      <c r="B395">
        <v>2126</v>
      </c>
      <c r="C395" t="s">
        <v>7284</v>
      </c>
      <c r="D395" t="s">
        <v>46</v>
      </c>
      <c r="E395" t="s">
        <v>209</v>
      </c>
      <c r="F395" t="s">
        <v>2782</v>
      </c>
      <c r="G395">
        <v>2017</v>
      </c>
      <c r="I395">
        <v>0</v>
      </c>
      <c r="L395">
        <v>1</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1</v>
      </c>
      <c r="AP395">
        <v>0</v>
      </c>
      <c r="AQ395">
        <v>8.9483219999999999E-5</v>
      </c>
      <c r="AS395">
        <v>2149</v>
      </c>
      <c r="AT395">
        <v>1535</v>
      </c>
      <c r="AV395" t="s">
        <v>2095</v>
      </c>
      <c r="AW395" t="s">
        <v>2096</v>
      </c>
      <c r="AX395" t="s">
        <v>2097</v>
      </c>
      <c r="AY395" t="s">
        <v>2098</v>
      </c>
      <c r="BB395">
        <v>130.1055556</v>
      </c>
      <c r="BC395">
        <v>34.244999999999997</v>
      </c>
      <c r="BD395">
        <v>98.93</v>
      </c>
      <c r="BE395">
        <v>0</v>
      </c>
      <c r="BF395">
        <v>1</v>
      </c>
      <c r="BG395">
        <v>1</v>
      </c>
      <c r="BH395">
        <v>0</v>
      </c>
      <c r="BI395">
        <v>0</v>
      </c>
      <c r="BJ395">
        <v>0</v>
      </c>
      <c r="BK395">
        <v>0</v>
      </c>
      <c r="BL395">
        <v>0</v>
      </c>
      <c r="BM395">
        <v>0</v>
      </c>
      <c r="BN395">
        <v>0</v>
      </c>
      <c r="BO395" t="s">
        <v>562</v>
      </c>
      <c r="BP395" t="s">
        <v>57</v>
      </c>
      <c r="BQ395" t="s">
        <v>58</v>
      </c>
      <c r="BR395" t="s">
        <v>811</v>
      </c>
      <c r="BS395" t="s">
        <v>812</v>
      </c>
      <c r="BT395" t="s">
        <v>217</v>
      </c>
      <c r="BU395" t="s">
        <v>218</v>
      </c>
      <c r="BV395" t="s">
        <v>813</v>
      </c>
      <c r="BW395" t="s">
        <v>814</v>
      </c>
      <c r="BX395">
        <v>0</v>
      </c>
      <c r="BY395">
        <v>399</v>
      </c>
    </row>
    <row r="396" spans="1:77" hidden="1" x14ac:dyDescent="0.25">
      <c r="A396">
        <v>400</v>
      </c>
      <c r="B396">
        <v>52</v>
      </c>
      <c r="C396" t="s">
        <v>7284</v>
      </c>
      <c r="D396" t="s">
        <v>46</v>
      </c>
      <c r="E396" t="s">
        <v>209</v>
      </c>
      <c r="F396" t="s">
        <v>2782</v>
      </c>
      <c r="G396">
        <v>2017</v>
      </c>
      <c r="L396">
        <v>0</v>
      </c>
      <c r="M396">
        <v>0</v>
      </c>
      <c r="N396">
        <v>0</v>
      </c>
      <c r="O396">
        <v>0</v>
      </c>
      <c r="P396">
        <v>0</v>
      </c>
      <c r="Q396">
        <v>0</v>
      </c>
      <c r="R396">
        <v>0</v>
      </c>
      <c r="S396">
        <v>2</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1.8533699999999999E-6</v>
      </c>
      <c r="BY396">
        <v>400</v>
      </c>
    </row>
    <row r="397" spans="1:77" hidden="1" x14ac:dyDescent="0.25">
      <c r="A397">
        <v>401</v>
      </c>
      <c r="B397">
        <v>2</v>
      </c>
      <c r="C397" t="s">
        <v>7284</v>
      </c>
      <c r="D397" t="s">
        <v>46</v>
      </c>
      <c r="E397" t="s">
        <v>209</v>
      </c>
      <c r="F397" t="s">
        <v>2782</v>
      </c>
      <c r="G397">
        <v>2017</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1.4371000000000001E-7</v>
      </c>
      <c r="BY397">
        <v>401</v>
      </c>
    </row>
    <row r="398" spans="1:77" hidden="1" x14ac:dyDescent="0.25">
      <c r="A398">
        <v>402</v>
      </c>
      <c r="B398">
        <v>4</v>
      </c>
      <c r="C398" t="s">
        <v>7284</v>
      </c>
      <c r="D398" t="s">
        <v>46</v>
      </c>
      <c r="E398" t="s">
        <v>209</v>
      </c>
      <c r="F398" t="s">
        <v>2782</v>
      </c>
      <c r="G398">
        <v>2017</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1.8786000000000002E-7</v>
      </c>
      <c r="BY398">
        <v>402</v>
      </c>
    </row>
    <row r="399" spans="1:77" hidden="1" x14ac:dyDescent="0.25">
      <c r="A399">
        <v>403</v>
      </c>
      <c r="B399">
        <v>1</v>
      </c>
      <c r="C399" t="s">
        <v>7284</v>
      </c>
      <c r="D399" t="s">
        <v>46</v>
      </c>
      <c r="E399" t="s">
        <v>209</v>
      </c>
      <c r="F399" t="s">
        <v>2782</v>
      </c>
      <c r="G399">
        <v>2017</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2.3200000000000001E-7</v>
      </c>
      <c r="BY399">
        <v>403</v>
      </c>
    </row>
    <row r="400" spans="1:77" hidden="1" x14ac:dyDescent="0.25">
      <c r="A400">
        <v>404</v>
      </c>
      <c r="B400">
        <v>274</v>
      </c>
      <c r="C400" t="s">
        <v>7284</v>
      </c>
      <c r="D400" t="s">
        <v>46</v>
      </c>
      <c r="E400" t="s">
        <v>209</v>
      </c>
      <c r="F400" t="s">
        <v>2782</v>
      </c>
      <c r="G400">
        <v>2017</v>
      </c>
      <c r="L400">
        <v>1</v>
      </c>
      <c r="M400">
        <v>0</v>
      </c>
      <c r="N400">
        <v>0</v>
      </c>
      <c r="O400">
        <v>0</v>
      </c>
      <c r="P400">
        <v>1</v>
      </c>
      <c r="Q400">
        <v>0</v>
      </c>
      <c r="R400">
        <v>0</v>
      </c>
      <c r="S400">
        <v>0</v>
      </c>
      <c r="T400">
        <v>1</v>
      </c>
      <c r="U400">
        <v>0</v>
      </c>
      <c r="V400">
        <v>0</v>
      </c>
      <c r="W400">
        <v>0</v>
      </c>
      <c r="X400">
        <v>0</v>
      </c>
      <c r="Y400">
        <v>0</v>
      </c>
      <c r="Z400">
        <v>0</v>
      </c>
      <c r="AA400">
        <v>0</v>
      </c>
      <c r="AB400">
        <v>0</v>
      </c>
      <c r="AC400">
        <v>0</v>
      </c>
      <c r="AD400">
        <v>0</v>
      </c>
      <c r="AE400">
        <v>0</v>
      </c>
      <c r="AF400">
        <v>0</v>
      </c>
      <c r="AG400">
        <v>0</v>
      </c>
      <c r="AH400">
        <v>0</v>
      </c>
      <c r="AI400">
        <v>0</v>
      </c>
      <c r="AJ400">
        <v>0</v>
      </c>
      <c r="AK400">
        <v>0</v>
      </c>
      <c r="AL400">
        <v>0</v>
      </c>
      <c r="AM400">
        <v>1</v>
      </c>
      <c r="AN400">
        <v>1</v>
      </c>
      <c r="AO400">
        <v>0</v>
      </c>
      <c r="AP400">
        <v>0</v>
      </c>
      <c r="AQ400">
        <v>1.4615900000000001E-6</v>
      </c>
      <c r="BY400">
        <v>404</v>
      </c>
    </row>
    <row r="401" spans="1:77" hidden="1" x14ac:dyDescent="0.25">
      <c r="A401">
        <v>405</v>
      </c>
      <c r="B401">
        <v>233</v>
      </c>
      <c r="C401" t="s">
        <v>7284</v>
      </c>
      <c r="D401" t="s">
        <v>46</v>
      </c>
      <c r="E401" t="s">
        <v>209</v>
      </c>
      <c r="F401" t="s">
        <v>2782</v>
      </c>
      <c r="G401">
        <v>2017</v>
      </c>
      <c r="L401">
        <v>37</v>
      </c>
      <c r="M401">
        <v>0</v>
      </c>
      <c r="N401">
        <v>1</v>
      </c>
      <c r="O401">
        <v>0</v>
      </c>
      <c r="P401">
        <v>0</v>
      </c>
      <c r="Q401">
        <v>0</v>
      </c>
      <c r="R401">
        <v>0</v>
      </c>
      <c r="S401">
        <v>1</v>
      </c>
      <c r="T401">
        <v>0</v>
      </c>
      <c r="U401">
        <v>0</v>
      </c>
      <c r="V401">
        <v>0</v>
      </c>
      <c r="W401">
        <v>0</v>
      </c>
      <c r="X401">
        <v>2</v>
      </c>
      <c r="Y401">
        <v>0</v>
      </c>
      <c r="Z401">
        <v>2</v>
      </c>
      <c r="AA401">
        <v>0</v>
      </c>
      <c r="AB401">
        <v>0</v>
      </c>
      <c r="AC401">
        <v>4</v>
      </c>
      <c r="AD401">
        <v>0</v>
      </c>
      <c r="AE401">
        <v>0</v>
      </c>
      <c r="AF401">
        <v>0</v>
      </c>
      <c r="AG401">
        <v>0</v>
      </c>
      <c r="AH401">
        <v>0</v>
      </c>
      <c r="AI401">
        <v>0</v>
      </c>
      <c r="AJ401">
        <v>0</v>
      </c>
      <c r="AK401">
        <v>0</v>
      </c>
      <c r="AL401">
        <v>1</v>
      </c>
      <c r="AM401">
        <v>0</v>
      </c>
      <c r="AN401">
        <v>1</v>
      </c>
      <c r="AO401">
        <v>0</v>
      </c>
      <c r="AP401">
        <v>4</v>
      </c>
      <c r="AQ401">
        <v>1.104064E-5</v>
      </c>
      <c r="BY401">
        <v>405</v>
      </c>
    </row>
    <row r="402" spans="1:77" hidden="1" x14ac:dyDescent="0.25">
      <c r="A402">
        <v>406</v>
      </c>
      <c r="B402">
        <v>668</v>
      </c>
      <c r="C402" t="s">
        <v>7284</v>
      </c>
      <c r="D402" t="s">
        <v>46</v>
      </c>
      <c r="E402" t="s">
        <v>209</v>
      </c>
      <c r="F402" t="s">
        <v>2782</v>
      </c>
      <c r="G402">
        <v>2017</v>
      </c>
      <c r="L402">
        <v>35</v>
      </c>
      <c r="M402">
        <v>0</v>
      </c>
      <c r="N402">
        <v>3</v>
      </c>
      <c r="O402">
        <v>1</v>
      </c>
      <c r="P402">
        <v>0</v>
      </c>
      <c r="Q402">
        <v>0</v>
      </c>
      <c r="R402">
        <v>0</v>
      </c>
      <c r="S402">
        <v>3</v>
      </c>
      <c r="T402">
        <v>3</v>
      </c>
      <c r="U402">
        <v>4</v>
      </c>
      <c r="V402">
        <v>9</v>
      </c>
      <c r="W402">
        <v>6</v>
      </c>
      <c r="X402">
        <v>2</v>
      </c>
      <c r="Y402">
        <v>3</v>
      </c>
      <c r="Z402">
        <v>0</v>
      </c>
      <c r="AA402">
        <v>0</v>
      </c>
      <c r="AB402">
        <v>3</v>
      </c>
      <c r="AC402">
        <v>0</v>
      </c>
      <c r="AD402">
        <v>2</v>
      </c>
      <c r="AE402">
        <v>4</v>
      </c>
      <c r="AF402">
        <v>4</v>
      </c>
      <c r="AG402">
        <v>1</v>
      </c>
      <c r="AH402">
        <v>0</v>
      </c>
      <c r="AI402">
        <v>0</v>
      </c>
      <c r="AJ402">
        <v>0</v>
      </c>
      <c r="AK402">
        <v>1</v>
      </c>
      <c r="AL402">
        <v>0</v>
      </c>
      <c r="AM402">
        <v>1</v>
      </c>
      <c r="AN402">
        <v>2</v>
      </c>
      <c r="AO402">
        <v>0</v>
      </c>
      <c r="AP402">
        <v>4</v>
      </c>
      <c r="AQ402">
        <v>1.50377E-5</v>
      </c>
      <c r="BY402">
        <v>406</v>
      </c>
    </row>
    <row r="403" spans="1:77" hidden="1" x14ac:dyDescent="0.25">
      <c r="A403">
        <v>407</v>
      </c>
      <c r="B403">
        <v>314</v>
      </c>
      <c r="C403" t="s">
        <v>7285</v>
      </c>
      <c r="D403" t="s">
        <v>46</v>
      </c>
      <c r="E403" t="s">
        <v>209</v>
      </c>
      <c r="F403" t="s">
        <v>2842</v>
      </c>
      <c r="G403">
        <v>2019</v>
      </c>
      <c r="L403">
        <v>22</v>
      </c>
      <c r="M403">
        <v>0</v>
      </c>
      <c r="N403">
        <v>0</v>
      </c>
      <c r="O403">
        <v>0</v>
      </c>
      <c r="P403">
        <v>1</v>
      </c>
      <c r="Q403">
        <v>0</v>
      </c>
      <c r="R403">
        <v>0</v>
      </c>
      <c r="S403">
        <v>1</v>
      </c>
      <c r="T403">
        <v>4</v>
      </c>
      <c r="U403">
        <v>0</v>
      </c>
      <c r="V403">
        <v>7</v>
      </c>
      <c r="W403">
        <v>4</v>
      </c>
      <c r="X403">
        <v>0</v>
      </c>
      <c r="Y403">
        <v>19</v>
      </c>
      <c r="Z403">
        <v>0</v>
      </c>
      <c r="AA403">
        <v>6</v>
      </c>
      <c r="AB403">
        <v>1</v>
      </c>
      <c r="AC403">
        <v>0</v>
      </c>
      <c r="AD403">
        <v>3</v>
      </c>
      <c r="AE403">
        <v>1</v>
      </c>
      <c r="AF403">
        <v>1</v>
      </c>
      <c r="AG403">
        <v>0</v>
      </c>
      <c r="AH403">
        <v>0</v>
      </c>
      <c r="AI403">
        <v>0</v>
      </c>
      <c r="AJ403">
        <v>0</v>
      </c>
      <c r="AK403">
        <v>0</v>
      </c>
      <c r="AL403">
        <v>0</v>
      </c>
      <c r="AM403">
        <v>0</v>
      </c>
      <c r="AN403">
        <v>10</v>
      </c>
      <c r="AO403">
        <v>1</v>
      </c>
      <c r="AP403">
        <v>1</v>
      </c>
      <c r="AQ403">
        <v>0</v>
      </c>
      <c r="BY403">
        <v>407</v>
      </c>
    </row>
    <row r="404" spans="1:77" hidden="1" x14ac:dyDescent="0.25">
      <c r="A404">
        <v>408</v>
      </c>
      <c r="B404">
        <v>39</v>
      </c>
      <c r="C404" t="s">
        <v>7285</v>
      </c>
      <c r="D404" t="s">
        <v>46</v>
      </c>
      <c r="E404" t="s">
        <v>209</v>
      </c>
      <c r="F404" t="s">
        <v>2842</v>
      </c>
      <c r="G404">
        <v>2019</v>
      </c>
      <c r="L404">
        <v>34</v>
      </c>
      <c r="M404">
        <v>0</v>
      </c>
      <c r="N404">
        <v>5</v>
      </c>
      <c r="O404">
        <v>0</v>
      </c>
      <c r="P404">
        <v>0</v>
      </c>
      <c r="Q404">
        <v>0</v>
      </c>
      <c r="R404">
        <v>0</v>
      </c>
      <c r="S404">
        <v>0</v>
      </c>
      <c r="T404">
        <v>0</v>
      </c>
      <c r="U404">
        <v>1</v>
      </c>
      <c r="V404">
        <v>0</v>
      </c>
      <c r="W404">
        <v>5</v>
      </c>
      <c r="X404">
        <v>0</v>
      </c>
      <c r="Y404">
        <v>0</v>
      </c>
      <c r="Z404">
        <v>2</v>
      </c>
      <c r="AA404">
        <v>0</v>
      </c>
      <c r="AB404">
        <v>1</v>
      </c>
      <c r="AC404">
        <v>0</v>
      </c>
      <c r="AD404">
        <v>0</v>
      </c>
      <c r="AE404">
        <v>0</v>
      </c>
      <c r="AF404">
        <v>0</v>
      </c>
      <c r="AG404">
        <v>0</v>
      </c>
      <c r="AH404">
        <v>0</v>
      </c>
      <c r="AI404">
        <v>3</v>
      </c>
      <c r="AJ404">
        <v>10</v>
      </c>
      <c r="AK404">
        <v>4</v>
      </c>
      <c r="AL404">
        <v>1</v>
      </c>
      <c r="AM404">
        <v>0</v>
      </c>
      <c r="AN404">
        <v>1</v>
      </c>
      <c r="AO404">
        <v>3</v>
      </c>
      <c r="AP404">
        <v>1</v>
      </c>
      <c r="AQ404">
        <v>0</v>
      </c>
      <c r="BY404">
        <v>408</v>
      </c>
    </row>
    <row r="405" spans="1:77" hidden="1" x14ac:dyDescent="0.25">
      <c r="A405">
        <v>409</v>
      </c>
      <c r="B405">
        <v>105</v>
      </c>
      <c r="C405" t="s">
        <v>7285</v>
      </c>
      <c r="D405" t="s">
        <v>46</v>
      </c>
      <c r="E405" t="s">
        <v>209</v>
      </c>
      <c r="F405" t="s">
        <v>2842</v>
      </c>
      <c r="G405">
        <v>2019</v>
      </c>
      <c r="L405">
        <v>4</v>
      </c>
      <c r="M405">
        <v>0</v>
      </c>
      <c r="N405">
        <v>3</v>
      </c>
      <c r="O405">
        <v>0</v>
      </c>
      <c r="P405">
        <v>0</v>
      </c>
      <c r="Q405">
        <v>0</v>
      </c>
      <c r="R405">
        <v>0</v>
      </c>
      <c r="S405">
        <v>0</v>
      </c>
      <c r="T405">
        <v>0</v>
      </c>
      <c r="U405">
        <v>0</v>
      </c>
      <c r="V405">
        <v>0</v>
      </c>
      <c r="W405">
        <v>0</v>
      </c>
      <c r="X405">
        <v>0</v>
      </c>
      <c r="Y405">
        <v>4</v>
      </c>
      <c r="Z405">
        <v>0</v>
      </c>
      <c r="AA405">
        <v>0</v>
      </c>
      <c r="AB405">
        <v>0</v>
      </c>
      <c r="AC405">
        <v>0</v>
      </c>
      <c r="AD405">
        <v>0</v>
      </c>
      <c r="AE405">
        <v>0</v>
      </c>
      <c r="AF405">
        <v>0</v>
      </c>
      <c r="AG405">
        <v>0</v>
      </c>
      <c r="AH405">
        <v>0</v>
      </c>
      <c r="AI405">
        <v>0</v>
      </c>
      <c r="AJ405">
        <v>0</v>
      </c>
      <c r="AK405">
        <v>0</v>
      </c>
      <c r="AL405">
        <v>0</v>
      </c>
      <c r="AM405">
        <v>1</v>
      </c>
      <c r="AN405">
        <v>0</v>
      </c>
      <c r="AO405">
        <v>0</v>
      </c>
      <c r="AP405">
        <v>0</v>
      </c>
      <c r="AQ405">
        <v>0</v>
      </c>
      <c r="BY405">
        <v>409</v>
      </c>
    </row>
    <row r="406" spans="1:77" hidden="1" x14ac:dyDescent="0.25">
      <c r="A406">
        <v>410</v>
      </c>
      <c r="B406">
        <v>675</v>
      </c>
      <c r="C406" t="s">
        <v>7285</v>
      </c>
      <c r="D406" t="s">
        <v>46</v>
      </c>
      <c r="E406" t="s">
        <v>209</v>
      </c>
      <c r="F406" t="s">
        <v>2842</v>
      </c>
      <c r="G406">
        <v>2019</v>
      </c>
      <c r="I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S406">
        <v>2278</v>
      </c>
      <c r="AT406">
        <v>1498</v>
      </c>
      <c r="AV406" t="s">
        <v>2119</v>
      </c>
      <c r="AW406" t="s">
        <v>2120</v>
      </c>
      <c r="AX406" t="s">
        <v>2121</v>
      </c>
      <c r="AY406" t="s">
        <v>2122</v>
      </c>
      <c r="BB406">
        <v>128.8434278</v>
      </c>
      <c r="BC406">
        <v>36.727297219999997</v>
      </c>
      <c r="BD406">
        <v>102.49</v>
      </c>
      <c r="BE406">
        <v>0</v>
      </c>
      <c r="BF406">
        <v>0</v>
      </c>
      <c r="BG406">
        <v>1</v>
      </c>
      <c r="BH406">
        <v>0</v>
      </c>
      <c r="BI406">
        <v>0</v>
      </c>
      <c r="BJ406">
        <v>0</v>
      </c>
      <c r="BK406">
        <v>0</v>
      </c>
      <c r="BL406">
        <v>0</v>
      </c>
      <c r="BM406">
        <v>0</v>
      </c>
      <c r="BN406">
        <v>0</v>
      </c>
      <c r="BO406" t="s">
        <v>74</v>
      </c>
      <c r="BP406" t="s">
        <v>57</v>
      </c>
      <c r="BQ406" t="s">
        <v>58</v>
      </c>
      <c r="BR406" t="s">
        <v>950</v>
      </c>
      <c r="BS406" t="s">
        <v>951</v>
      </c>
      <c r="BT406" t="s">
        <v>217</v>
      </c>
      <c r="BU406" t="s">
        <v>218</v>
      </c>
      <c r="BV406" t="s">
        <v>952</v>
      </c>
      <c r="BW406" t="s">
        <v>953</v>
      </c>
      <c r="BX406">
        <v>0</v>
      </c>
      <c r="BY406">
        <v>410</v>
      </c>
    </row>
    <row r="407" spans="1:77" hidden="1" x14ac:dyDescent="0.25">
      <c r="A407">
        <v>411</v>
      </c>
      <c r="B407">
        <v>16</v>
      </c>
      <c r="C407" t="s">
        <v>7285</v>
      </c>
      <c r="D407" t="s">
        <v>46</v>
      </c>
      <c r="E407" t="s">
        <v>209</v>
      </c>
      <c r="F407" t="s">
        <v>2842</v>
      </c>
      <c r="G407">
        <v>2019</v>
      </c>
      <c r="L407">
        <v>4</v>
      </c>
      <c r="M407">
        <v>0</v>
      </c>
      <c r="N407">
        <v>1</v>
      </c>
      <c r="O407">
        <v>0</v>
      </c>
      <c r="P407">
        <v>0</v>
      </c>
      <c r="Q407">
        <v>0</v>
      </c>
      <c r="R407">
        <v>0</v>
      </c>
      <c r="S407">
        <v>0</v>
      </c>
      <c r="T407">
        <v>0</v>
      </c>
      <c r="U407">
        <v>2</v>
      </c>
      <c r="V407">
        <v>0</v>
      </c>
      <c r="W407">
        <v>0</v>
      </c>
      <c r="X407">
        <v>0</v>
      </c>
      <c r="Y407">
        <v>0</v>
      </c>
      <c r="Z407">
        <v>0</v>
      </c>
      <c r="AA407">
        <v>0</v>
      </c>
      <c r="AB407">
        <v>0</v>
      </c>
      <c r="AC407">
        <v>0</v>
      </c>
      <c r="AD407">
        <v>0</v>
      </c>
      <c r="AE407">
        <v>0</v>
      </c>
      <c r="AF407">
        <v>0</v>
      </c>
      <c r="AG407">
        <v>0</v>
      </c>
      <c r="AH407">
        <v>0</v>
      </c>
      <c r="AI407">
        <v>0</v>
      </c>
      <c r="AJ407">
        <v>0</v>
      </c>
      <c r="AK407">
        <v>0</v>
      </c>
      <c r="AL407">
        <v>0</v>
      </c>
      <c r="AM407">
        <v>0</v>
      </c>
      <c r="AN407">
        <v>1</v>
      </c>
      <c r="AO407">
        <v>0</v>
      </c>
      <c r="AP407">
        <v>0</v>
      </c>
      <c r="AQ407">
        <v>0</v>
      </c>
      <c r="BY407">
        <v>411</v>
      </c>
    </row>
    <row r="408" spans="1:77" hidden="1" x14ac:dyDescent="0.25">
      <c r="A408">
        <v>412</v>
      </c>
      <c r="B408">
        <v>48</v>
      </c>
      <c r="C408" t="s">
        <v>7285</v>
      </c>
      <c r="D408" t="s">
        <v>46</v>
      </c>
      <c r="E408" t="s">
        <v>209</v>
      </c>
      <c r="F408" t="s">
        <v>2842</v>
      </c>
      <c r="G408">
        <v>2019</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BY408">
        <v>412</v>
      </c>
    </row>
    <row r="409" spans="1:77" hidden="1" x14ac:dyDescent="0.25">
      <c r="A409">
        <v>413</v>
      </c>
      <c r="B409">
        <v>800</v>
      </c>
      <c r="C409" t="s">
        <v>7285</v>
      </c>
      <c r="D409" t="s">
        <v>46</v>
      </c>
      <c r="E409" t="s">
        <v>209</v>
      </c>
      <c r="F409" t="s">
        <v>2842</v>
      </c>
      <c r="G409">
        <v>2019</v>
      </c>
      <c r="L409">
        <v>23</v>
      </c>
      <c r="M409">
        <v>0</v>
      </c>
      <c r="N409">
        <v>0</v>
      </c>
      <c r="O409">
        <v>0</v>
      </c>
      <c r="P409">
        <v>0</v>
      </c>
      <c r="Q409">
        <v>0</v>
      </c>
      <c r="R409">
        <v>0</v>
      </c>
      <c r="S409">
        <v>0</v>
      </c>
      <c r="T409">
        <v>0</v>
      </c>
      <c r="U409">
        <v>0</v>
      </c>
      <c r="V409">
        <v>1</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1</v>
      </c>
      <c r="AQ409">
        <v>0</v>
      </c>
      <c r="BY409">
        <v>413</v>
      </c>
    </row>
    <row r="410" spans="1:77" hidden="1" x14ac:dyDescent="0.25">
      <c r="A410">
        <v>414</v>
      </c>
      <c r="B410">
        <v>3</v>
      </c>
      <c r="C410" t="s">
        <v>7285</v>
      </c>
      <c r="D410" t="s">
        <v>46</v>
      </c>
      <c r="E410" t="s">
        <v>209</v>
      </c>
      <c r="F410" t="s">
        <v>2842</v>
      </c>
      <c r="G410">
        <v>2019</v>
      </c>
      <c r="L410">
        <v>7</v>
      </c>
      <c r="M410">
        <v>0</v>
      </c>
      <c r="N410">
        <v>0</v>
      </c>
      <c r="O410">
        <v>0</v>
      </c>
      <c r="P410">
        <v>0</v>
      </c>
      <c r="Q410">
        <v>0</v>
      </c>
      <c r="R410">
        <v>0</v>
      </c>
      <c r="S410">
        <v>0</v>
      </c>
      <c r="T410">
        <v>0</v>
      </c>
      <c r="U410">
        <v>0</v>
      </c>
      <c r="V410">
        <v>0</v>
      </c>
      <c r="W410">
        <v>0</v>
      </c>
      <c r="X410">
        <v>1</v>
      </c>
      <c r="Y410">
        <v>0</v>
      </c>
      <c r="Z410">
        <v>0</v>
      </c>
      <c r="AA410">
        <v>0</v>
      </c>
      <c r="AB410">
        <v>0</v>
      </c>
      <c r="AC410">
        <v>0</v>
      </c>
      <c r="AD410">
        <v>0</v>
      </c>
      <c r="AE410">
        <v>0</v>
      </c>
      <c r="AF410">
        <v>0</v>
      </c>
      <c r="AG410">
        <v>0</v>
      </c>
      <c r="AH410">
        <v>0</v>
      </c>
      <c r="AI410">
        <v>0</v>
      </c>
      <c r="AJ410">
        <v>0</v>
      </c>
      <c r="AK410">
        <v>0</v>
      </c>
      <c r="AL410">
        <v>0</v>
      </c>
      <c r="AM410">
        <v>0</v>
      </c>
      <c r="AN410">
        <v>1</v>
      </c>
      <c r="AO410">
        <v>0</v>
      </c>
      <c r="AP410">
        <v>0</v>
      </c>
      <c r="AQ410">
        <v>0</v>
      </c>
      <c r="BY410">
        <v>414</v>
      </c>
    </row>
    <row r="411" spans="1:77" hidden="1" x14ac:dyDescent="0.25">
      <c r="A411">
        <v>415</v>
      </c>
      <c r="B411">
        <v>72</v>
      </c>
      <c r="C411" t="s">
        <v>7285</v>
      </c>
      <c r="D411" t="s">
        <v>46</v>
      </c>
      <c r="E411" t="s">
        <v>209</v>
      </c>
      <c r="F411" t="s">
        <v>2842</v>
      </c>
      <c r="G411">
        <v>2019</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BY411">
        <v>415</v>
      </c>
    </row>
    <row r="412" spans="1:77" hidden="1" x14ac:dyDescent="0.25">
      <c r="A412">
        <v>416</v>
      </c>
      <c r="B412">
        <v>2409</v>
      </c>
      <c r="C412" t="s">
        <v>7286</v>
      </c>
      <c r="D412" t="s">
        <v>46</v>
      </c>
      <c r="E412" t="s">
        <v>209</v>
      </c>
      <c r="F412" t="s">
        <v>2901</v>
      </c>
      <c r="G412">
        <v>1999</v>
      </c>
      <c r="L412">
        <v>189</v>
      </c>
      <c r="M412">
        <v>0</v>
      </c>
      <c r="N412">
        <v>1</v>
      </c>
      <c r="O412">
        <v>1</v>
      </c>
      <c r="P412">
        <v>1</v>
      </c>
      <c r="Q412">
        <v>0</v>
      </c>
      <c r="R412">
        <v>2</v>
      </c>
      <c r="S412">
        <v>1</v>
      </c>
      <c r="T412">
        <v>0</v>
      </c>
      <c r="U412">
        <v>0</v>
      </c>
      <c r="V412">
        <v>0</v>
      </c>
      <c r="W412">
        <v>3</v>
      </c>
      <c r="X412">
        <v>5</v>
      </c>
      <c r="Y412">
        <v>1</v>
      </c>
      <c r="Z412">
        <v>5</v>
      </c>
      <c r="AA412">
        <v>0</v>
      </c>
      <c r="AB412">
        <v>0</v>
      </c>
      <c r="AC412">
        <v>3</v>
      </c>
      <c r="AD412">
        <v>1</v>
      </c>
      <c r="AE412">
        <v>2</v>
      </c>
      <c r="AF412">
        <v>0</v>
      </c>
      <c r="AG412">
        <v>0</v>
      </c>
      <c r="AH412">
        <v>3</v>
      </c>
      <c r="AI412">
        <v>0</v>
      </c>
      <c r="AJ412">
        <v>2</v>
      </c>
      <c r="AK412">
        <v>0</v>
      </c>
      <c r="AL412">
        <v>3</v>
      </c>
      <c r="AM412">
        <v>0</v>
      </c>
      <c r="AN412">
        <v>2</v>
      </c>
      <c r="AO412">
        <v>1</v>
      </c>
      <c r="AP412">
        <v>20</v>
      </c>
      <c r="AQ412">
        <v>0</v>
      </c>
      <c r="BY412">
        <v>416</v>
      </c>
    </row>
    <row r="413" spans="1:77" hidden="1" x14ac:dyDescent="0.25">
      <c r="A413">
        <v>417</v>
      </c>
      <c r="B413">
        <v>145</v>
      </c>
      <c r="C413" t="s">
        <v>7287</v>
      </c>
      <c r="D413" t="s">
        <v>46</v>
      </c>
      <c r="E413" t="s">
        <v>209</v>
      </c>
      <c r="F413" t="s">
        <v>2379</v>
      </c>
      <c r="G413">
        <v>1984</v>
      </c>
      <c r="I413">
        <v>0</v>
      </c>
      <c r="L413">
        <v>1</v>
      </c>
      <c r="M413">
        <v>0</v>
      </c>
      <c r="N413">
        <v>0</v>
      </c>
      <c r="O413">
        <v>0</v>
      </c>
      <c r="P413">
        <v>0</v>
      </c>
      <c r="Q413">
        <v>0</v>
      </c>
      <c r="R413">
        <v>0</v>
      </c>
      <c r="S413">
        <v>1</v>
      </c>
      <c r="T413">
        <v>0</v>
      </c>
      <c r="U413">
        <v>0</v>
      </c>
      <c r="V413">
        <v>0</v>
      </c>
      <c r="W413">
        <v>0</v>
      </c>
      <c r="X413">
        <v>0</v>
      </c>
      <c r="Y413">
        <v>0</v>
      </c>
      <c r="Z413">
        <v>0</v>
      </c>
      <c r="AA413">
        <v>0</v>
      </c>
      <c r="AB413">
        <v>0</v>
      </c>
      <c r="AC413">
        <v>0</v>
      </c>
      <c r="AD413">
        <v>0</v>
      </c>
      <c r="AE413">
        <v>1</v>
      </c>
      <c r="AF413">
        <v>0</v>
      </c>
      <c r="AG413">
        <v>0</v>
      </c>
      <c r="AH413">
        <v>0</v>
      </c>
      <c r="AI413">
        <v>0</v>
      </c>
      <c r="AJ413">
        <v>0</v>
      </c>
      <c r="AK413">
        <v>0</v>
      </c>
      <c r="AL413">
        <v>1</v>
      </c>
      <c r="AM413">
        <v>1</v>
      </c>
      <c r="AN413">
        <v>0</v>
      </c>
      <c r="AO413">
        <v>0</v>
      </c>
      <c r="AP413">
        <v>0</v>
      </c>
      <c r="AQ413">
        <v>0</v>
      </c>
      <c r="AS413">
        <v>274</v>
      </c>
      <c r="AT413">
        <v>246</v>
      </c>
      <c r="AV413" t="s">
        <v>2381</v>
      </c>
      <c r="AW413" t="s">
        <v>2382</v>
      </c>
      <c r="AX413" t="s">
        <v>2383</v>
      </c>
      <c r="AY413" t="s">
        <v>2384</v>
      </c>
      <c r="BB413">
        <v>86.094719999999995</v>
      </c>
      <c r="BC413">
        <v>19.887499999999999</v>
      </c>
      <c r="BD413">
        <v>10.62</v>
      </c>
      <c r="BE413">
        <v>1</v>
      </c>
      <c r="BF413">
        <v>0</v>
      </c>
      <c r="BG413">
        <v>1</v>
      </c>
      <c r="BH413">
        <v>0</v>
      </c>
      <c r="BI413">
        <v>0</v>
      </c>
      <c r="BJ413">
        <v>1</v>
      </c>
      <c r="BK413">
        <v>0</v>
      </c>
      <c r="BL413">
        <v>0</v>
      </c>
      <c r="BM413">
        <v>0</v>
      </c>
      <c r="BN413">
        <v>0</v>
      </c>
      <c r="BO413" t="s">
        <v>174</v>
      </c>
      <c r="BP413" t="s">
        <v>57</v>
      </c>
      <c r="BQ413" t="s">
        <v>58</v>
      </c>
      <c r="BR413" t="s">
        <v>711</v>
      </c>
      <c r="BS413" t="s">
        <v>712</v>
      </c>
      <c r="BT413" t="s">
        <v>217</v>
      </c>
      <c r="BU413" t="s">
        <v>218</v>
      </c>
      <c r="BV413" t="s">
        <v>713</v>
      </c>
      <c r="BW413" t="s">
        <v>714</v>
      </c>
      <c r="BX413">
        <v>0</v>
      </c>
      <c r="BY413">
        <v>417</v>
      </c>
    </row>
    <row r="414" spans="1:77" hidden="1" x14ac:dyDescent="0.25">
      <c r="A414">
        <v>418</v>
      </c>
      <c r="B414">
        <v>48</v>
      </c>
      <c r="C414" t="s">
        <v>7288</v>
      </c>
      <c r="D414" t="s">
        <v>46</v>
      </c>
      <c r="E414" t="s">
        <v>209</v>
      </c>
      <c r="F414" t="s">
        <v>223</v>
      </c>
      <c r="G414">
        <v>2007</v>
      </c>
      <c r="I414">
        <v>0</v>
      </c>
      <c r="L414">
        <v>41</v>
      </c>
      <c r="M414">
        <v>2</v>
      </c>
      <c r="N414">
        <v>1</v>
      </c>
      <c r="O414">
        <v>0</v>
      </c>
      <c r="P414">
        <v>1</v>
      </c>
      <c r="Q414">
        <v>0</v>
      </c>
      <c r="R414">
        <v>0</v>
      </c>
      <c r="S414">
        <v>0</v>
      </c>
      <c r="T414">
        <v>0</v>
      </c>
      <c r="U414">
        <v>0</v>
      </c>
      <c r="V414">
        <v>0</v>
      </c>
      <c r="W414">
        <v>0</v>
      </c>
      <c r="X414">
        <v>0</v>
      </c>
      <c r="Y414">
        <v>0</v>
      </c>
      <c r="Z414">
        <v>0</v>
      </c>
      <c r="AA414">
        <v>0</v>
      </c>
      <c r="AB414">
        <v>5</v>
      </c>
      <c r="AC414">
        <v>3</v>
      </c>
      <c r="AD414">
        <v>1</v>
      </c>
      <c r="AE414">
        <v>4</v>
      </c>
      <c r="AF414">
        <v>3</v>
      </c>
      <c r="AG414">
        <v>0</v>
      </c>
      <c r="AH414">
        <v>0</v>
      </c>
      <c r="AI414">
        <v>0</v>
      </c>
      <c r="AJ414">
        <v>0</v>
      </c>
      <c r="AK414">
        <v>0</v>
      </c>
      <c r="AL414">
        <v>0</v>
      </c>
      <c r="AM414">
        <v>0</v>
      </c>
      <c r="AN414">
        <v>0</v>
      </c>
      <c r="AO414">
        <v>1</v>
      </c>
      <c r="AP414">
        <v>0</v>
      </c>
      <c r="AQ414">
        <v>0</v>
      </c>
      <c r="AS414">
        <v>1457</v>
      </c>
      <c r="AT414">
        <v>166</v>
      </c>
      <c r="AU414" t="s">
        <v>94</v>
      </c>
      <c r="AV414" t="s">
        <v>210</v>
      </c>
      <c r="AW414" t="s">
        <v>211</v>
      </c>
      <c r="AX414" t="s">
        <v>212</v>
      </c>
      <c r="AY414" t="s">
        <v>213</v>
      </c>
      <c r="BB414">
        <v>151.2152778</v>
      </c>
      <c r="BC414">
        <v>-33.856666670000003</v>
      </c>
      <c r="BD414">
        <v>5.8</v>
      </c>
      <c r="BE414">
        <v>1</v>
      </c>
      <c r="BF414">
        <v>0</v>
      </c>
      <c r="BG414">
        <v>0</v>
      </c>
      <c r="BH414">
        <v>0</v>
      </c>
      <c r="BI414">
        <v>0</v>
      </c>
      <c r="BJ414">
        <v>0</v>
      </c>
      <c r="BK414">
        <v>0</v>
      </c>
      <c r="BL414">
        <v>0</v>
      </c>
      <c r="BM414">
        <v>0</v>
      </c>
      <c r="BN414">
        <v>0</v>
      </c>
      <c r="BO414" t="s">
        <v>214</v>
      </c>
      <c r="BP414" t="s">
        <v>57</v>
      </c>
      <c r="BQ414" t="s">
        <v>58</v>
      </c>
      <c r="BR414" t="s">
        <v>215</v>
      </c>
      <c r="BS414" t="s">
        <v>216</v>
      </c>
      <c r="BT414" t="s">
        <v>217</v>
      </c>
      <c r="BU414" t="s">
        <v>218</v>
      </c>
      <c r="BV414" t="s">
        <v>219</v>
      </c>
      <c r="BW414" t="s">
        <v>220</v>
      </c>
      <c r="BX414">
        <v>0</v>
      </c>
      <c r="BY414">
        <v>418</v>
      </c>
    </row>
    <row r="415" spans="1:77" hidden="1" x14ac:dyDescent="0.25">
      <c r="A415">
        <v>419</v>
      </c>
      <c r="B415">
        <v>2243</v>
      </c>
      <c r="C415" t="s">
        <v>7289</v>
      </c>
      <c r="D415" t="s">
        <v>46</v>
      </c>
      <c r="E415" t="s">
        <v>209</v>
      </c>
      <c r="F415" t="s">
        <v>2917</v>
      </c>
      <c r="G415">
        <v>1998</v>
      </c>
      <c r="L415">
        <v>1427</v>
      </c>
      <c r="M415">
        <v>12</v>
      </c>
      <c r="N415">
        <v>15</v>
      </c>
      <c r="O415">
        <v>3</v>
      </c>
      <c r="P415">
        <v>6</v>
      </c>
      <c r="Q415">
        <v>10</v>
      </c>
      <c r="R415">
        <v>18</v>
      </c>
      <c r="S415">
        <v>24</v>
      </c>
      <c r="T415">
        <v>13</v>
      </c>
      <c r="U415">
        <v>25</v>
      </c>
      <c r="V415">
        <v>21</v>
      </c>
      <c r="W415">
        <v>7</v>
      </c>
      <c r="X415">
        <v>8</v>
      </c>
      <c r="Y415">
        <v>5</v>
      </c>
      <c r="Z415">
        <v>12</v>
      </c>
      <c r="AA415">
        <v>4</v>
      </c>
      <c r="AB415">
        <v>4</v>
      </c>
      <c r="AC415">
        <v>5</v>
      </c>
      <c r="AD415">
        <v>0</v>
      </c>
      <c r="AE415">
        <v>4</v>
      </c>
      <c r="AF415">
        <v>1</v>
      </c>
      <c r="AG415">
        <v>2</v>
      </c>
      <c r="AH415">
        <v>2</v>
      </c>
      <c r="AI415">
        <v>0</v>
      </c>
      <c r="AJ415">
        <v>3</v>
      </c>
      <c r="AK415">
        <v>0</v>
      </c>
      <c r="AL415">
        <v>0</v>
      </c>
      <c r="AM415">
        <v>2</v>
      </c>
      <c r="AN415">
        <v>4</v>
      </c>
      <c r="AO415">
        <v>6</v>
      </c>
      <c r="AP415">
        <v>14</v>
      </c>
      <c r="AQ415">
        <v>0</v>
      </c>
      <c r="BY415">
        <v>419</v>
      </c>
    </row>
    <row r="416" spans="1:77" hidden="1" x14ac:dyDescent="0.25">
      <c r="A416">
        <v>420</v>
      </c>
      <c r="B416">
        <v>2236</v>
      </c>
      <c r="C416" t="s">
        <v>7290</v>
      </c>
      <c r="D416" t="s">
        <v>46</v>
      </c>
      <c r="E416" t="s">
        <v>209</v>
      </c>
      <c r="F416" t="s">
        <v>2925</v>
      </c>
      <c r="G416">
        <v>1987</v>
      </c>
      <c r="L416">
        <v>222</v>
      </c>
      <c r="M416">
        <v>0</v>
      </c>
      <c r="N416">
        <v>0</v>
      </c>
      <c r="O416">
        <v>1</v>
      </c>
      <c r="P416">
        <v>1</v>
      </c>
      <c r="Q416">
        <v>0</v>
      </c>
      <c r="R416">
        <v>5</v>
      </c>
      <c r="S416">
        <v>5</v>
      </c>
      <c r="T416">
        <v>8</v>
      </c>
      <c r="U416">
        <v>11</v>
      </c>
      <c r="V416">
        <v>0</v>
      </c>
      <c r="W416">
        <v>1</v>
      </c>
      <c r="X416">
        <v>8</v>
      </c>
      <c r="Y416">
        <v>3</v>
      </c>
      <c r="Z416">
        <v>1</v>
      </c>
      <c r="AA416">
        <v>1</v>
      </c>
      <c r="AB416">
        <v>1</v>
      </c>
      <c r="AC416">
        <v>4</v>
      </c>
      <c r="AD416">
        <v>26</v>
      </c>
      <c r="AE416">
        <v>2</v>
      </c>
      <c r="AF416">
        <v>18</v>
      </c>
      <c r="AG416">
        <v>2</v>
      </c>
      <c r="AH416">
        <v>4</v>
      </c>
      <c r="AI416">
        <v>0</v>
      </c>
      <c r="AJ416">
        <v>4</v>
      </c>
      <c r="AK416">
        <v>49</v>
      </c>
      <c r="AL416">
        <v>24</v>
      </c>
      <c r="AM416">
        <v>2</v>
      </c>
      <c r="AN416">
        <v>3</v>
      </c>
      <c r="AO416">
        <v>3</v>
      </c>
      <c r="AP416">
        <v>1</v>
      </c>
      <c r="AQ416">
        <v>1.8702106999999999E-4</v>
      </c>
      <c r="BY416">
        <v>420</v>
      </c>
    </row>
    <row r="417" spans="1:77" hidden="1" x14ac:dyDescent="0.25">
      <c r="A417">
        <v>421</v>
      </c>
      <c r="B417">
        <v>3</v>
      </c>
      <c r="C417" t="s">
        <v>7291</v>
      </c>
      <c r="D417" t="s">
        <v>46</v>
      </c>
      <c r="E417" t="s">
        <v>209</v>
      </c>
      <c r="F417" t="s">
        <v>2929</v>
      </c>
      <c r="G417">
        <v>1987</v>
      </c>
      <c r="L417">
        <v>193</v>
      </c>
      <c r="M417">
        <v>6</v>
      </c>
      <c r="N417">
        <v>10</v>
      </c>
      <c r="O417">
        <v>2</v>
      </c>
      <c r="P417">
        <v>5</v>
      </c>
      <c r="Q417">
        <v>7</v>
      </c>
      <c r="R417">
        <v>1</v>
      </c>
      <c r="S417">
        <v>0</v>
      </c>
      <c r="T417">
        <v>3</v>
      </c>
      <c r="U417">
        <v>6</v>
      </c>
      <c r="V417">
        <v>4</v>
      </c>
      <c r="W417">
        <v>1</v>
      </c>
      <c r="X417">
        <v>12</v>
      </c>
      <c r="Y417">
        <v>1</v>
      </c>
      <c r="Z417">
        <v>1</v>
      </c>
      <c r="AA417">
        <v>0</v>
      </c>
      <c r="AB417">
        <v>1</v>
      </c>
      <c r="AC417">
        <v>1</v>
      </c>
      <c r="AD417">
        <v>2</v>
      </c>
      <c r="AE417">
        <v>0</v>
      </c>
      <c r="AF417">
        <v>0</v>
      </c>
      <c r="AG417">
        <v>0</v>
      </c>
      <c r="AH417">
        <v>0</v>
      </c>
      <c r="AI417">
        <v>0</v>
      </c>
      <c r="AJ417">
        <v>0</v>
      </c>
      <c r="AK417">
        <v>0</v>
      </c>
      <c r="AL417">
        <v>0</v>
      </c>
      <c r="AM417">
        <v>0</v>
      </c>
      <c r="AN417">
        <v>0</v>
      </c>
      <c r="AO417">
        <v>1</v>
      </c>
      <c r="AP417">
        <v>0</v>
      </c>
      <c r="AQ417">
        <v>1.7533769999999999E-5</v>
      </c>
      <c r="BY417">
        <v>421</v>
      </c>
    </row>
    <row r="418" spans="1:77" hidden="1" x14ac:dyDescent="0.25">
      <c r="A418">
        <v>422</v>
      </c>
      <c r="B418">
        <v>5326</v>
      </c>
      <c r="C418" t="s">
        <v>7292</v>
      </c>
      <c r="D418" t="s">
        <v>46</v>
      </c>
      <c r="E418" t="s">
        <v>209</v>
      </c>
      <c r="F418" t="s">
        <v>1091</v>
      </c>
      <c r="G418">
        <v>2010</v>
      </c>
      <c r="I418">
        <v>0</v>
      </c>
      <c r="L418">
        <v>114</v>
      </c>
      <c r="M418">
        <v>5</v>
      </c>
      <c r="N418">
        <v>2</v>
      </c>
      <c r="O418">
        <v>10</v>
      </c>
      <c r="P418">
        <v>10</v>
      </c>
      <c r="Q418">
        <v>7</v>
      </c>
      <c r="R418">
        <v>15</v>
      </c>
      <c r="S418">
        <v>40</v>
      </c>
      <c r="T418">
        <v>27</v>
      </c>
      <c r="U418">
        <v>14</v>
      </c>
      <c r="V418">
        <v>20</v>
      </c>
      <c r="W418">
        <v>11</v>
      </c>
      <c r="X418">
        <v>11</v>
      </c>
      <c r="Y418">
        <v>13</v>
      </c>
      <c r="Z418">
        <v>16</v>
      </c>
      <c r="AA418">
        <v>4</v>
      </c>
      <c r="AB418">
        <v>7</v>
      </c>
      <c r="AC418">
        <v>6</v>
      </c>
      <c r="AD418">
        <v>13</v>
      </c>
      <c r="AE418">
        <v>4</v>
      </c>
      <c r="AF418">
        <v>4</v>
      </c>
      <c r="AG418">
        <v>27</v>
      </c>
      <c r="AH418">
        <v>5</v>
      </c>
      <c r="AI418">
        <v>80</v>
      </c>
      <c r="AJ418">
        <v>37</v>
      </c>
      <c r="AK418">
        <v>8</v>
      </c>
      <c r="AL418">
        <v>8</v>
      </c>
      <c r="AM418">
        <v>2</v>
      </c>
      <c r="AN418">
        <v>3</v>
      </c>
      <c r="AO418">
        <v>7</v>
      </c>
      <c r="AP418">
        <v>9</v>
      </c>
      <c r="AQ418">
        <v>344.60007745799999</v>
      </c>
      <c r="AS418">
        <v>1726</v>
      </c>
      <c r="AT418">
        <v>1305</v>
      </c>
      <c r="AU418" t="s">
        <v>355</v>
      </c>
      <c r="AV418" t="s">
        <v>1087</v>
      </c>
      <c r="AW418" t="s">
        <v>1088</v>
      </c>
      <c r="AX418" t="s">
        <v>1089</v>
      </c>
      <c r="AY418" t="s">
        <v>1090</v>
      </c>
      <c r="BB418">
        <v>113.0677194</v>
      </c>
      <c r="BC418">
        <v>34.458747219999999</v>
      </c>
      <c r="BD418">
        <v>825</v>
      </c>
      <c r="BE418">
        <v>0</v>
      </c>
      <c r="BF418">
        <v>0</v>
      </c>
      <c r="BG418">
        <v>1</v>
      </c>
      <c r="BH418">
        <v>0</v>
      </c>
      <c r="BI418">
        <v>0</v>
      </c>
      <c r="BJ418">
        <v>1</v>
      </c>
      <c r="BK418">
        <v>0</v>
      </c>
      <c r="BL418">
        <v>0</v>
      </c>
      <c r="BM418">
        <v>0</v>
      </c>
      <c r="BN418">
        <v>0</v>
      </c>
      <c r="BO418" t="s">
        <v>125</v>
      </c>
      <c r="BP418" t="s">
        <v>57</v>
      </c>
      <c r="BQ418" t="s">
        <v>58</v>
      </c>
      <c r="BR418" t="s">
        <v>909</v>
      </c>
      <c r="BS418" t="s">
        <v>910</v>
      </c>
      <c r="BT418" t="s">
        <v>217</v>
      </c>
      <c r="BU418" t="s">
        <v>218</v>
      </c>
      <c r="BV418" t="s">
        <v>911</v>
      </c>
      <c r="BW418" t="s">
        <v>912</v>
      </c>
      <c r="BX418">
        <v>0</v>
      </c>
      <c r="BY418">
        <v>422</v>
      </c>
    </row>
    <row r="419" spans="1:77" hidden="1" x14ac:dyDescent="0.25">
      <c r="A419">
        <v>423</v>
      </c>
      <c r="B419">
        <v>621</v>
      </c>
      <c r="C419" t="s">
        <v>7292</v>
      </c>
      <c r="D419" t="s">
        <v>46</v>
      </c>
      <c r="E419" t="s">
        <v>209</v>
      </c>
      <c r="F419" t="s">
        <v>1091</v>
      </c>
      <c r="G419">
        <v>2010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33.677964685500001</v>
      </c>
      <c r="BY419">
        <v>423</v>
      </c>
    </row>
    <row r="420" spans="1:77" hidden="1" x14ac:dyDescent="0.25">
      <c r="A420">
        <v>424</v>
      </c>
      <c r="B420">
        <v>454</v>
      </c>
      <c r="C420" t="s">
        <v>7292</v>
      </c>
      <c r="D420" t="s">
        <v>46</v>
      </c>
      <c r="E420" t="s">
        <v>209</v>
      </c>
      <c r="F420" t="s">
        <v>1091</v>
      </c>
      <c r="G420">
        <v>2010</v>
      </c>
      <c r="L420">
        <v>53</v>
      </c>
      <c r="M420">
        <v>1</v>
      </c>
      <c r="N420">
        <v>3</v>
      </c>
      <c r="O420">
        <v>3</v>
      </c>
      <c r="P420">
        <v>2</v>
      </c>
      <c r="Q420">
        <v>0</v>
      </c>
      <c r="R420">
        <v>6</v>
      </c>
      <c r="S420">
        <v>4</v>
      </c>
      <c r="T420">
        <v>4</v>
      </c>
      <c r="U420">
        <v>3</v>
      </c>
      <c r="V420">
        <v>6</v>
      </c>
      <c r="W420">
        <v>6</v>
      </c>
      <c r="X420">
        <v>5</v>
      </c>
      <c r="Y420">
        <v>5</v>
      </c>
      <c r="Z420">
        <v>5</v>
      </c>
      <c r="AA420">
        <v>6</v>
      </c>
      <c r="AB420">
        <v>1</v>
      </c>
      <c r="AC420">
        <v>3</v>
      </c>
      <c r="AD420">
        <v>4</v>
      </c>
      <c r="AE420">
        <v>2</v>
      </c>
      <c r="AF420">
        <v>1</v>
      </c>
      <c r="AG420">
        <v>0</v>
      </c>
      <c r="AH420">
        <v>0</v>
      </c>
      <c r="AI420">
        <v>0</v>
      </c>
      <c r="AJ420">
        <v>1</v>
      </c>
      <c r="AK420">
        <v>0</v>
      </c>
      <c r="AL420">
        <v>0</v>
      </c>
      <c r="AM420">
        <v>0</v>
      </c>
      <c r="AN420">
        <v>10</v>
      </c>
      <c r="AO420">
        <v>1</v>
      </c>
      <c r="AP420">
        <v>5</v>
      </c>
      <c r="AQ420">
        <v>25.680556143099999</v>
      </c>
      <c r="BY420">
        <v>424</v>
      </c>
    </row>
    <row r="421" spans="1:77" hidden="1" x14ac:dyDescent="0.25">
      <c r="A421">
        <v>425</v>
      </c>
      <c r="B421">
        <v>2233</v>
      </c>
      <c r="C421" t="s">
        <v>7292</v>
      </c>
      <c r="D421" t="s">
        <v>46</v>
      </c>
      <c r="E421" t="s">
        <v>209</v>
      </c>
      <c r="F421" t="s">
        <v>1091</v>
      </c>
      <c r="G421">
        <v>2010</v>
      </c>
      <c r="L421">
        <v>29</v>
      </c>
      <c r="M421">
        <v>0</v>
      </c>
      <c r="N421">
        <v>0</v>
      </c>
      <c r="O421">
        <v>1</v>
      </c>
      <c r="P421">
        <v>1</v>
      </c>
      <c r="Q421">
        <v>2</v>
      </c>
      <c r="R421">
        <v>7</v>
      </c>
      <c r="S421">
        <v>2</v>
      </c>
      <c r="T421">
        <v>2</v>
      </c>
      <c r="U421">
        <v>3</v>
      </c>
      <c r="V421">
        <v>17</v>
      </c>
      <c r="W421">
        <v>5</v>
      </c>
      <c r="X421">
        <v>0</v>
      </c>
      <c r="Y421">
        <v>1</v>
      </c>
      <c r="Z421">
        <v>7</v>
      </c>
      <c r="AA421">
        <v>2</v>
      </c>
      <c r="AB421">
        <v>1</v>
      </c>
      <c r="AC421">
        <v>2</v>
      </c>
      <c r="AD421">
        <v>1</v>
      </c>
      <c r="AE421">
        <v>4</v>
      </c>
      <c r="AF421">
        <v>15</v>
      </c>
      <c r="AG421">
        <v>4</v>
      </c>
      <c r="AH421">
        <v>14</v>
      </c>
      <c r="AI421">
        <v>2</v>
      </c>
      <c r="AJ421">
        <v>7</v>
      </c>
      <c r="AK421">
        <v>3</v>
      </c>
      <c r="AL421">
        <v>4</v>
      </c>
      <c r="AM421">
        <v>1</v>
      </c>
      <c r="AN421">
        <v>8</v>
      </c>
      <c r="AO421">
        <v>22</v>
      </c>
      <c r="AP421">
        <v>0</v>
      </c>
      <c r="AQ421">
        <v>80.448349631699998</v>
      </c>
      <c r="BY421">
        <v>425</v>
      </c>
    </row>
    <row r="422" spans="1:77" hidden="1" x14ac:dyDescent="0.25">
      <c r="A422">
        <v>426</v>
      </c>
      <c r="B422">
        <v>1094</v>
      </c>
      <c r="C422" t="s">
        <v>7292</v>
      </c>
      <c r="D422" t="s">
        <v>46</v>
      </c>
      <c r="E422" t="s">
        <v>209</v>
      </c>
      <c r="F422" t="s">
        <v>1091</v>
      </c>
      <c r="G422">
        <v>2010</v>
      </c>
      <c r="L422">
        <v>0</v>
      </c>
      <c r="M422">
        <v>0</v>
      </c>
      <c r="N422">
        <v>0</v>
      </c>
      <c r="O422">
        <v>0</v>
      </c>
      <c r="P422">
        <v>0</v>
      </c>
      <c r="Q422">
        <v>2</v>
      </c>
      <c r="R422">
        <v>15</v>
      </c>
      <c r="S422">
        <v>2</v>
      </c>
      <c r="T422">
        <v>0</v>
      </c>
      <c r="U422">
        <v>0</v>
      </c>
      <c r="V422">
        <v>1</v>
      </c>
      <c r="W422">
        <v>1</v>
      </c>
      <c r="X422">
        <v>6</v>
      </c>
      <c r="Y422">
        <v>0</v>
      </c>
      <c r="Z422">
        <v>1</v>
      </c>
      <c r="AA422">
        <v>3</v>
      </c>
      <c r="AB422">
        <v>3</v>
      </c>
      <c r="AC422">
        <v>0</v>
      </c>
      <c r="AD422">
        <v>1</v>
      </c>
      <c r="AE422">
        <v>1</v>
      </c>
      <c r="AF422">
        <v>1</v>
      </c>
      <c r="AG422">
        <v>5</v>
      </c>
      <c r="AH422">
        <v>0</v>
      </c>
      <c r="AI422">
        <v>0</v>
      </c>
      <c r="AJ422">
        <v>0</v>
      </c>
      <c r="AK422">
        <v>0</v>
      </c>
      <c r="AL422">
        <v>0</v>
      </c>
      <c r="AM422">
        <v>0</v>
      </c>
      <c r="AN422">
        <v>1</v>
      </c>
      <c r="AO422">
        <v>5</v>
      </c>
      <c r="AP422">
        <v>5</v>
      </c>
      <c r="AQ422">
        <v>42.5188187842</v>
      </c>
      <c r="BY422">
        <v>426</v>
      </c>
    </row>
    <row r="423" spans="1:77" hidden="1" x14ac:dyDescent="0.25">
      <c r="A423">
        <v>427</v>
      </c>
      <c r="B423">
        <v>194</v>
      </c>
      <c r="C423" t="s">
        <v>7292</v>
      </c>
      <c r="D423" t="s">
        <v>46</v>
      </c>
      <c r="E423" t="s">
        <v>209</v>
      </c>
      <c r="F423" t="s">
        <v>1091</v>
      </c>
      <c r="G423">
        <v>2010</v>
      </c>
      <c r="L423">
        <v>9</v>
      </c>
      <c r="M423">
        <v>0</v>
      </c>
      <c r="N423">
        <v>0</v>
      </c>
      <c r="O423">
        <v>0</v>
      </c>
      <c r="P423">
        <v>1</v>
      </c>
      <c r="Q423">
        <v>0</v>
      </c>
      <c r="R423">
        <v>2</v>
      </c>
      <c r="S423">
        <v>4</v>
      </c>
      <c r="T423">
        <v>1</v>
      </c>
      <c r="U423">
        <v>1</v>
      </c>
      <c r="V423">
        <v>1</v>
      </c>
      <c r="W423">
        <v>1</v>
      </c>
      <c r="X423">
        <v>1</v>
      </c>
      <c r="Y423">
        <v>0</v>
      </c>
      <c r="Z423">
        <v>0</v>
      </c>
      <c r="AA423">
        <v>1</v>
      </c>
      <c r="AB423">
        <v>2</v>
      </c>
      <c r="AC423">
        <v>2</v>
      </c>
      <c r="AD423">
        <v>0</v>
      </c>
      <c r="AE423">
        <v>0</v>
      </c>
      <c r="AF423">
        <v>0</v>
      </c>
      <c r="AG423">
        <v>0</v>
      </c>
      <c r="AH423">
        <v>0</v>
      </c>
      <c r="AI423">
        <v>3</v>
      </c>
      <c r="AJ423">
        <v>1</v>
      </c>
      <c r="AK423">
        <v>0</v>
      </c>
      <c r="AL423">
        <v>0</v>
      </c>
      <c r="AM423">
        <v>0</v>
      </c>
      <c r="AN423">
        <v>0</v>
      </c>
      <c r="AO423">
        <v>0</v>
      </c>
      <c r="AP423">
        <v>0</v>
      </c>
      <c r="AQ423">
        <v>17.0140402784</v>
      </c>
      <c r="BY423">
        <v>427</v>
      </c>
    </row>
    <row r="424" spans="1:77" hidden="1" x14ac:dyDescent="0.25">
      <c r="A424">
        <v>428</v>
      </c>
      <c r="B424">
        <v>1449</v>
      </c>
      <c r="C424" t="s">
        <v>7292</v>
      </c>
      <c r="D424" t="s">
        <v>46</v>
      </c>
      <c r="E424" t="s">
        <v>209</v>
      </c>
      <c r="F424" t="s">
        <v>1091</v>
      </c>
      <c r="G424">
        <v>2010</v>
      </c>
      <c r="L424">
        <v>15</v>
      </c>
      <c r="M424">
        <v>0</v>
      </c>
      <c r="N424">
        <v>0</v>
      </c>
      <c r="O424">
        <v>13</v>
      </c>
      <c r="P424">
        <v>0</v>
      </c>
      <c r="Q424">
        <v>2</v>
      </c>
      <c r="R424">
        <v>1</v>
      </c>
      <c r="S424">
        <v>0</v>
      </c>
      <c r="T424">
        <v>0</v>
      </c>
      <c r="U424">
        <v>0</v>
      </c>
      <c r="V424">
        <v>0</v>
      </c>
      <c r="W424">
        <v>1</v>
      </c>
      <c r="X424">
        <v>0</v>
      </c>
      <c r="Y424">
        <v>1</v>
      </c>
      <c r="Z424">
        <v>0</v>
      </c>
      <c r="AA424">
        <v>2</v>
      </c>
      <c r="AB424">
        <v>0</v>
      </c>
      <c r="AC424">
        <v>1</v>
      </c>
      <c r="AD424">
        <v>0</v>
      </c>
      <c r="AE424">
        <v>2</v>
      </c>
      <c r="AF424">
        <v>1</v>
      </c>
      <c r="AG424">
        <v>3</v>
      </c>
      <c r="AH424">
        <v>2</v>
      </c>
      <c r="AI424">
        <v>12</v>
      </c>
      <c r="AJ424">
        <v>3</v>
      </c>
      <c r="AK424">
        <v>0</v>
      </c>
      <c r="AL424">
        <v>3</v>
      </c>
      <c r="AM424">
        <v>0</v>
      </c>
      <c r="AN424">
        <v>5</v>
      </c>
      <c r="AO424">
        <v>0</v>
      </c>
      <c r="AP424">
        <v>4</v>
      </c>
      <c r="AQ424">
        <v>67.209130249500006</v>
      </c>
      <c r="BY424">
        <v>428</v>
      </c>
    </row>
    <row r="425" spans="1:77" hidden="1" x14ac:dyDescent="0.25">
      <c r="A425">
        <v>429</v>
      </c>
      <c r="B425">
        <v>3753</v>
      </c>
      <c r="C425" t="s">
        <v>7292</v>
      </c>
      <c r="D425" t="s">
        <v>46</v>
      </c>
      <c r="E425" t="s">
        <v>209</v>
      </c>
      <c r="F425" t="s">
        <v>1091</v>
      </c>
      <c r="G425">
        <v>2010</v>
      </c>
      <c r="L425">
        <v>159</v>
      </c>
      <c r="M425">
        <v>14</v>
      </c>
      <c r="N425">
        <v>13</v>
      </c>
      <c r="O425">
        <v>4</v>
      </c>
      <c r="P425">
        <v>6</v>
      </c>
      <c r="Q425">
        <v>10</v>
      </c>
      <c r="R425">
        <v>11</v>
      </c>
      <c r="S425">
        <v>4</v>
      </c>
      <c r="T425">
        <v>11</v>
      </c>
      <c r="U425">
        <v>4</v>
      </c>
      <c r="V425">
        <v>8</v>
      </c>
      <c r="W425">
        <v>2</v>
      </c>
      <c r="X425">
        <v>1</v>
      </c>
      <c r="Y425">
        <v>1</v>
      </c>
      <c r="Z425">
        <v>2</v>
      </c>
      <c r="AA425">
        <v>1</v>
      </c>
      <c r="AB425">
        <v>0</v>
      </c>
      <c r="AC425">
        <v>0</v>
      </c>
      <c r="AD425">
        <v>0</v>
      </c>
      <c r="AE425">
        <v>1</v>
      </c>
      <c r="AF425">
        <v>2</v>
      </c>
      <c r="AG425">
        <v>2</v>
      </c>
      <c r="AH425">
        <v>1</v>
      </c>
      <c r="AI425">
        <v>0</v>
      </c>
      <c r="AJ425">
        <v>3</v>
      </c>
      <c r="AK425">
        <v>0</v>
      </c>
      <c r="AL425">
        <v>1</v>
      </c>
      <c r="AM425">
        <v>5</v>
      </c>
      <c r="AN425">
        <v>15</v>
      </c>
      <c r="AO425">
        <v>8</v>
      </c>
      <c r="AP425">
        <v>8</v>
      </c>
      <c r="AQ425">
        <v>180.99410462200001</v>
      </c>
      <c r="BY425">
        <v>429</v>
      </c>
    </row>
    <row r="426" spans="1:77" hidden="1" x14ac:dyDescent="0.25">
      <c r="A426">
        <v>430</v>
      </c>
      <c r="B426">
        <v>5641</v>
      </c>
      <c r="C426" t="s">
        <v>7293</v>
      </c>
      <c r="D426" t="s">
        <v>46</v>
      </c>
      <c r="E426" t="s">
        <v>209</v>
      </c>
      <c r="F426" t="s">
        <v>1047</v>
      </c>
      <c r="G426">
        <v>2008</v>
      </c>
      <c r="I426">
        <v>0</v>
      </c>
      <c r="L426">
        <v>168</v>
      </c>
      <c r="M426">
        <v>0</v>
      </c>
      <c r="N426">
        <v>0</v>
      </c>
      <c r="O426">
        <v>0</v>
      </c>
      <c r="P426">
        <v>0</v>
      </c>
      <c r="Q426">
        <v>4</v>
      </c>
      <c r="R426">
        <v>29</v>
      </c>
      <c r="S426">
        <v>16</v>
      </c>
      <c r="T426">
        <v>1</v>
      </c>
      <c r="U426">
        <v>1</v>
      </c>
      <c r="V426">
        <v>3</v>
      </c>
      <c r="W426">
        <v>0</v>
      </c>
      <c r="X426">
        <v>42</v>
      </c>
      <c r="Y426">
        <v>31</v>
      </c>
      <c r="Z426">
        <v>8</v>
      </c>
      <c r="AA426">
        <v>71</v>
      </c>
      <c r="AB426">
        <v>26</v>
      </c>
      <c r="AC426">
        <v>9</v>
      </c>
      <c r="AD426">
        <v>46</v>
      </c>
      <c r="AE426">
        <v>2</v>
      </c>
      <c r="AF426">
        <v>17</v>
      </c>
      <c r="AG426">
        <v>26</v>
      </c>
      <c r="AH426">
        <v>41</v>
      </c>
      <c r="AI426">
        <v>12</v>
      </c>
      <c r="AJ426">
        <v>4</v>
      </c>
      <c r="AK426">
        <v>3</v>
      </c>
      <c r="AL426">
        <v>7</v>
      </c>
      <c r="AM426">
        <v>1</v>
      </c>
      <c r="AN426">
        <v>3</v>
      </c>
      <c r="AO426">
        <v>19</v>
      </c>
      <c r="AP426">
        <v>9</v>
      </c>
      <c r="AQ426">
        <v>274.37601424600001</v>
      </c>
      <c r="AS426">
        <v>1505</v>
      </c>
      <c r="AT426">
        <v>1113</v>
      </c>
      <c r="AV426" t="s">
        <v>1049</v>
      </c>
      <c r="AW426" t="s">
        <v>1050</v>
      </c>
      <c r="AX426" t="s">
        <v>1051</v>
      </c>
      <c r="AY426" t="s">
        <v>1052</v>
      </c>
      <c r="BB426">
        <v>117.6858333</v>
      </c>
      <c r="BC426">
        <v>25.02305556</v>
      </c>
      <c r="BD426">
        <v>152.65</v>
      </c>
      <c r="BE426">
        <v>0</v>
      </c>
      <c r="BF426">
        <v>0</v>
      </c>
      <c r="BG426">
        <v>1</v>
      </c>
      <c r="BH426">
        <v>1</v>
      </c>
      <c r="BI426">
        <v>1</v>
      </c>
      <c r="BJ426">
        <v>0</v>
      </c>
      <c r="BK426">
        <v>0</v>
      </c>
      <c r="BL426">
        <v>0</v>
      </c>
      <c r="BM426">
        <v>0</v>
      </c>
      <c r="BN426">
        <v>0</v>
      </c>
      <c r="BO426" t="s">
        <v>651</v>
      </c>
      <c r="BP426" t="s">
        <v>57</v>
      </c>
      <c r="BQ426" t="s">
        <v>58</v>
      </c>
      <c r="BR426" t="s">
        <v>909</v>
      </c>
      <c r="BS426" t="s">
        <v>910</v>
      </c>
      <c r="BT426" t="s">
        <v>217</v>
      </c>
      <c r="BU426" t="s">
        <v>218</v>
      </c>
      <c r="BV426" t="s">
        <v>911</v>
      </c>
      <c r="BW426" t="s">
        <v>912</v>
      </c>
      <c r="BX426">
        <v>0</v>
      </c>
      <c r="BY426">
        <v>430</v>
      </c>
    </row>
    <row r="427" spans="1:77" hidden="1" x14ac:dyDescent="0.25">
      <c r="A427">
        <v>431</v>
      </c>
      <c r="B427">
        <v>1964</v>
      </c>
      <c r="C427" t="s">
        <v>7294</v>
      </c>
      <c r="D427" t="s">
        <v>46</v>
      </c>
      <c r="E427" t="s">
        <v>209</v>
      </c>
      <c r="F427" t="s">
        <v>1055</v>
      </c>
      <c r="G427">
        <v>2008</v>
      </c>
      <c r="I427">
        <v>0</v>
      </c>
      <c r="L427">
        <v>44</v>
      </c>
      <c r="M427">
        <v>0</v>
      </c>
      <c r="N427">
        <v>0</v>
      </c>
      <c r="O427">
        <v>0</v>
      </c>
      <c r="P427">
        <v>0</v>
      </c>
      <c r="Q427">
        <v>2</v>
      </c>
      <c r="R427">
        <v>3</v>
      </c>
      <c r="S427">
        <v>2</v>
      </c>
      <c r="T427">
        <v>0</v>
      </c>
      <c r="U427">
        <v>1</v>
      </c>
      <c r="V427">
        <v>3</v>
      </c>
      <c r="W427">
        <v>0</v>
      </c>
      <c r="X427">
        <v>10</v>
      </c>
      <c r="Y427">
        <v>16</v>
      </c>
      <c r="Z427">
        <v>2</v>
      </c>
      <c r="AA427">
        <v>16</v>
      </c>
      <c r="AB427">
        <v>2</v>
      </c>
      <c r="AC427">
        <v>1</v>
      </c>
      <c r="AD427">
        <v>0</v>
      </c>
      <c r="AE427">
        <v>0</v>
      </c>
      <c r="AF427">
        <v>7</v>
      </c>
      <c r="AG427">
        <v>7</v>
      </c>
      <c r="AH427">
        <v>4</v>
      </c>
      <c r="AI427">
        <v>1</v>
      </c>
      <c r="AJ427">
        <v>2</v>
      </c>
      <c r="AK427">
        <v>0</v>
      </c>
      <c r="AL427">
        <v>5</v>
      </c>
      <c r="AM427">
        <v>0</v>
      </c>
      <c r="AN427">
        <v>1</v>
      </c>
      <c r="AO427">
        <v>5</v>
      </c>
      <c r="AP427">
        <v>2</v>
      </c>
      <c r="AQ427">
        <v>64.986141511200003</v>
      </c>
      <c r="AS427">
        <v>1505</v>
      </c>
      <c r="AT427">
        <v>1113</v>
      </c>
      <c r="AV427" t="s">
        <v>1049</v>
      </c>
      <c r="AW427" t="s">
        <v>1050</v>
      </c>
      <c r="AX427" t="s">
        <v>1051</v>
      </c>
      <c r="AY427" t="s">
        <v>1052</v>
      </c>
      <c r="BB427">
        <v>117.6858333</v>
      </c>
      <c r="BC427">
        <v>25.02305556</v>
      </c>
      <c r="BD427">
        <v>152.65</v>
      </c>
      <c r="BE427">
        <v>0</v>
      </c>
      <c r="BF427">
        <v>0</v>
      </c>
      <c r="BG427">
        <v>1</v>
      </c>
      <c r="BH427">
        <v>1</v>
      </c>
      <c r="BI427">
        <v>1</v>
      </c>
      <c r="BJ427">
        <v>0</v>
      </c>
      <c r="BK427">
        <v>0</v>
      </c>
      <c r="BL427">
        <v>0</v>
      </c>
      <c r="BM427">
        <v>0</v>
      </c>
      <c r="BN427">
        <v>0</v>
      </c>
      <c r="BO427" t="s">
        <v>651</v>
      </c>
      <c r="BP427" t="s">
        <v>57</v>
      </c>
      <c r="BQ427" t="s">
        <v>58</v>
      </c>
      <c r="BR427" t="s">
        <v>909</v>
      </c>
      <c r="BS427" t="s">
        <v>910</v>
      </c>
      <c r="BT427" t="s">
        <v>217</v>
      </c>
      <c r="BU427" t="s">
        <v>218</v>
      </c>
      <c r="BV427" t="s">
        <v>911</v>
      </c>
      <c r="BW427" t="s">
        <v>912</v>
      </c>
      <c r="BX427">
        <v>0</v>
      </c>
      <c r="BY427">
        <v>431</v>
      </c>
    </row>
    <row r="428" spans="1:77" hidden="1" x14ac:dyDescent="0.25">
      <c r="A428">
        <v>432</v>
      </c>
      <c r="B428">
        <v>150970</v>
      </c>
      <c r="C428" t="s">
        <v>7295</v>
      </c>
      <c r="D428" t="s">
        <v>46</v>
      </c>
      <c r="E428" t="s">
        <v>209</v>
      </c>
      <c r="F428" t="s">
        <v>2947</v>
      </c>
      <c r="G428">
        <v>2000</v>
      </c>
      <c r="L428">
        <v>3184</v>
      </c>
      <c r="M428">
        <v>350</v>
      </c>
      <c r="N428">
        <v>722</v>
      </c>
      <c r="O428">
        <v>326</v>
      </c>
      <c r="P428">
        <v>658</v>
      </c>
      <c r="Q428">
        <v>419</v>
      </c>
      <c r="R428">
        <v>363</v>
      </c>
      <c r="S428">
        <v>403</v>
      </c>
      <c r="T428">
        <v>671</v>
      </c>
      <c r="U428">
        <v>299</v>
      </c>
      <c r="V428">
        <v>322</v>
      </c>
      <c r="W428">
        <v>234</v>
      </c>
      <c r="X428">
        <v>191</v>
      </c>
      <c r="Y428">
        <v>259</v>
      </c>
      <c r="Z428">
        <v>227</v>
      </c>
      <c r="AA428">
        <v>261</v>
      </c>
      <c r="AB428">
        <v>564</v>
      </c>
      <c r="AC428">
        <v>245</v>
      </c>
      <c r="AD428">
        <v>452</v>
      </c>
      <c r="AE428">
        <v>794</v>
      </c>
      <c r="AF428">
        <v>510</v>
      </c>
      <c r="AG428">
        <v>404</v>
      </c>
      <c r="AH428">
        <v>794</v>
      </c>
      <c r="AI428">
        <v>674</v>
      </c>
      <c r="AJ428">
        <v>342</v>
      </c>
      <c r="AK428">
        <v>904</v>
      </c>
      <c r="AL428">
        <v>719</v>
      </c>
      <c r="AM428">
        <v>647</v>
      </c>
      <c r="AN428">
        <v>290</v>
      </c>
      <c r="AO428">
        <v>346</v>
      </c>
      <c r="AP428">
        <v>378</v>
      </c>
      <c r="AQ428">
        <v>7.1624475100000003E-3</v>
      </c>
      <c r="BY428">
        <v>432</v>
      </c>
    </row>
    <row r="429" spans="1:77" hidden="1" x14ac:dyDescent="0.25">
      <c r="A429">
        <v>433</v>
      </c>
      <c r="B429">
        <v>34162</v>
      </c>
      <c r="C429" t="s">
        <v>7296</v>
      </c>
      <c r="D429" t="s">
        <v>46</v>
      </c>
      <c r="E429" t="s">
        <v>209</v>
      </c>
      <c r="F429" t="s">
        <v>2949</v>
      </c>
      <c r="G429">
        <v>2000</v>
      </c>
      <c r="L429">
        <v>656</v>
      </c>
      <c r="M429">
        <v>84</v>
      </c>
      <c r="N429">
        <v>95</v>
      </c>
      <c r="O429">
        <v>83</v>
      </c>
      <c r="P429">
        <v>190</v>
      </c>
      <c r="Q429">
        <v>72</v>
      </c>
      <c r="R429">
        <v>84</v>
      </c>
      <c r="S429">
        <v>97</v>
      </c>
      <c r="T429">
        <v>159</v>
      </c>
      <c r="U429">
        <v>75</v>
      </c>
      <c r="V429">
        <v>59</v>
      </c>
      <c r="W429">
        <v>56</v>
      </c>
      <c r="X429">
        <v>45</v>
      </c>
      <c r="Y429">
        <v>54</v>
      </c>
      <c r="Z429">
        <v>40</v>
      </c>
      <c r="AA429">
        <v>82</v>
      </c>
      <c r="AB429">
        <v>107</v>
      </c>
      <c r="AC429">
        <v>55</v>
      </c>
      <c r="AD429">
        <v>64</v>
      </c>
      <c r="AE429">
        <v>106</v>
      </c>
      <c r="AF429">
        <v>94</v>
      </c>
      <c r="AG429">
        <v>105</v>
      </c>
      <c r="AH429">
        <v>153</v>
      </c>
      <c r="AI429">
        <v>155</v>
      </c>
      <c r="AJ429">
        <v>80</v>
      </c>
      <c r="AK429">
        <v>183</v>
      </c>
      <c r="AL429">
        <v>98</v>
      </c>
      <c r="AM429">
        <v>93</v>
      </c>
      <c r="AN429">
        <v>31</v>
      </c>
      <c r="AO429">
        <v>58</v>
      </c>
      <c r="AP429">
        <v>80</v>
      </c>
      <c r="AQ429">
        <v>1.6318735999999999E-4</v>
      </c>
      <c r="BY429">
        <v>433</v>
      </c>
    </row>
    <row r="430" spans="1:77" hidden="1" x14ac:dyDescent="0.25">
      <c r="A430">
        <v>434</v>
      </c>
      <c r="B430">
        <v>648</v>
      </c>
      <c r="C430" t="s">
        <v>7297</v>
      </c>
      <c r="D430" t="s">
        <v>46</v>
      </c>
      <c r="E430" t="s">
        <v>209</v>
      </c>
      <c r="F430" t="s">
        <v>2951</v>
      </c>
      <c r="G430">
        <v>2000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3.1797970000000001E-5</v>
      </c>
      <c r="BY430">
        <v>434</v>
      </c>
    </row>
    <row r="431" spans="1:77" hidden="1" x14ac:dyDescent="0.25">
      <c r="A431">
        <v>435</v>
      </c>
      <c r="B431">
        <v>49</v>
      </c>
      <c r="C431" t="s">
        <v>7298</v>
      </c>
      <c r="D431" t="s">
        <v>46</v>
      </c>
      <c r="E431" t="s">
        <v>209</v>
      </c>
      <c r="F431" t="s">
        <v>2953</v>
      </c>
      <c r="G431">
        <v>2000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2.3968399999999999E-6</v>
      </c>
      <c r="BY431">
        <v>435</v>
      </c>
    </row>
    <row r="432" spans="1:77" hidden="1" x14ac:dyDescent="0.25">
      <c r="A432">
        <v>436</v>
      </c>
      <c r="B432">
        <v>57</v>
      </c>
      <c r="C432" t="s">
        <v>7299</v>
      </c>
      <c r="D432" t="s">
        <v>46</v>
      </c>
      <c r="E432" t="s">
        <v>209</v>
      </c>
      <c r="F432" t="s">
        <v>2955</v>
      </c>
      <c r="G432">
        <v>2000</v>
      </c>
      <c r="L432">
        <v>5</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1</v>
      </c>
      <c r="AP432">
        <v>0</v>
      </c>
      <c r="AQ432">
        <v>3.9827099999999999E-6</v>
      </c>
      <c r="BY432">
        <v>436</v>
      </c>
    </row>
    <row r="433" spans="1:77" hidden="1" x14ac:dyDescent="0.25">
      <c r="A433">
        <v>437</v>
      </c>
      <c r="B433">
        <v>72</v>
      </c>
      <c r="C433" t="s">
        <v>7300</v>
      </c>
      <c r="D433" t="s">
        <v>46</v>
      </c>
      <c r="E433" t="s">
        <v>209</v>
      </c>
      <c r="F433" t="s">
        <v>2966</v>
      </c>
      <c r="G433">
        <v>2000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5.25038E-6</v>
      </c>
      <c r="BY433">
        <v>437</v>
      </c>
    </row>
    <row r="434" spans="1:77" hidden="1" x14ac:dyDescent="0.25">
      <c r="A434">
        <v>438</v>
      </c>
      <c r="B434">
        <v>14508</v>
      </c>
      <c r="C434" t="s">
        <v>7301</v>
      </c>
      <c r="D434" t="s">
        <v>46</v>
      </c>
      <c r="E434" t="s">
        <v>209</v>
      </c>
      <c r="F434" t="s">
        <v>2976</v>
      </c>
      <c r="G434">
        <v>2000</v>
      </c>
      <c r="L434">
        <v>1280</v>
      </c>
      <c r="M434">
        <v>65</v>
      </c>
      <c r="N434">
        <v>86</v>
      </c>
      <c r="O434">
        <v>101</v>
      </c>
      <c r="P434">
        <v>88</v>
      </c>
      <c r="Q434">
        <v>78</v>
      </c>
      <c r="R434">
        <v>71</v>
      </c>
      <c r="S434">
        <v>188</v>
      </c>
      <c r="T434">
        <v>108</v>
      </c>
      <c r="U434">
        <v>73</v>
      </c>
      <c r="V434">
        <v>69</v>
      </c>
      <c r="W434">
        <v>78</v>
      </c>
      <c r="X434">
        <v>97</v>
      </c>
      <c r="Y434">
        <v>104</v>
      </c>
      <c r="Z434">
        <v>82</v>
      </c>
      <c r="AA434">
        <v>67</v>
      </c>
      <c r="AB434">
        <v>58</v>
      </c>
      <c r="AC434">
        <v>64</v>
      </c>
      <c r="AD434">
        <v>73</v>
      </c>
      <c r="AE434">
        <v>68</v>
      </c>
      <c r="AF434">
        <v>50</v>
      </c>
      <c r="AG434">
        <v>96</v>
      </c>
      <c r="AH434">
        <v>107</v>
      </c>
      <c r="AI434">
        <v>71</v>
      </c>
      <c r="AJ434">
        <v>116</v>
      </c>
      <c r="AK434">
        <v>222</v>
      </c>
      <c r="AL434">
        <v>216</v>
      </c>
      <c r="AM434">
        <v>245</v>
      </c>
      <c r="AN434">
        <v>23</v>
      </c>
      <c r="AO434">
        <v>98</v>
      </c>
      <c r="AP434">
        <v>38</v>
      </c>
      <c r="AQ434">
        <v>8.2116939000000003E-4</v>
      </c>
      <c r="BY434">
        <v>438</v>
      </c>
    </row>
    <row r="435" spans="1:77" hidden="1" x14ac:dyDescent="0.25">
      <c r="A435">
        <v>439</v>
      </c>
      <c r="B435">
        <v>1138</v>
      </c>
      <c r="C435" t="s">
        <v>7302</v>
      </c>
      <c r="D435" t="s">
        <v>46</v>
      </c>
      <c r="E435" t="s">
        <v>209</v>
      </c>
      <c r="F435" t="s">
        <v>2984</v>
      </c>
      <c r="G435">
        <v>2000</v>
      </c>
      <c r="L435">
        <v>54</v>
      </c>
      <c r="M435">
        <v>1</v>
      </c>
      <c r="N435">
        <v>7</v>
      </c>
      <c r="O435">
        <v>0</v>
      </c>
      <c r="P435">
        <v>2</v>
      </c>
      <c r="Q435">
        <v>2</v>
      </c>
      <c r="R435">
        <v>3</v>
      </c>
      <c r="S435">
        <v>1</v>
      </c>
      <c r="T435">
        <v>1</v>
      </c>
      <c r="U435">
        <v>3</v>
      </c>
      <c r="V435">
        <v>2</v>
      </c>
      <c r="W435">
        <v>1</v>
      </c>
      <c r="X435">
        <v>1</v>
      </c>
      <c r="Y435">
        <v>1</v>
      </c>
      <c r="Z435">
        <v>2</v>
      </c>
      <c r="AA435">
        <v>0</v>
      </c>
      <c r="AB435">
        <v>0</v>
      </c>
      <c r="AC435">
        <v>0</v>
      </c>
      <c r="AD435">
        <v>1</v>
      </c>
      <c r="AE435">
        <v>0</v>
      </c>
      <c r="AF435">
        <v>0</v>
      </c>
      <c r="AG435">
        <v>0</v>
      </c>
      <c r="AH435">
        <v>3</v>
      </c>
      <c r="AI435">
        <v>0</v>
      </c>
      <c r="AJ435">
        <v>4</v>
      </c>
      <c r="AK435">
        <v>1</v>
      </c>
      <c r="AL435">
        <v>3</v>
      </c>
      <c r="AM435">
        <v>2</v>
      </c>
      <c r="AN435">
        <v>1</v>
      </c>
      <c r="AO435">
        <v>3</v>
      </c>
      <c r="AP435">
        <v>3</v>
      </c>
      <c r="AQ435">
        <v>5.7388639999999997E-5</v>
      </c>
      <c r="BY435">
        <v>439</v>
      </c>
    </row>
    <row r="436" spans="1:77" hidden="1" x14ac:dyDescent="0.25">
      <c r="A436">
        <v>440</v>
      </c>
      <c r="B436">
        <v>2658</v>
      </c>
      <c r="C436" t="s">
        <v>7303</v>
      </c>
      <c r="D436" t="s">
        <v>46</v>
      </c>
      <c r="E436" t="s">
        <v>209</v>
      </c>
      <c r="F436" t="s">
        <v>2997</v>
      </c>
      <c r="G436">
        <v>2008</v>
      </c>
      <c r="L436">
        <v>190</v>
      </c>
      <c r="M436">
        <v>51</v>
      </c>
      <c r="N436">
        <v>12</v>
      </c>
      <c r="O436">
        <v>12</v>
      </c>
      <c r="P436">
        <v>2</v>
      </c>
      <c r="Q436">
        <v>10</v>
      </c>
      <c r="R436">
        <v>1</v>
      </c>
      <c r="S436">
        <v>14</v>
      </c>
      <c r="T436">
        <v>4</v>
      </c>
      <c r="U436">
        <v>7</v>
      </c>
      <c r="V436">
        <v>9</v>
      </c>
      <c r="W436">
        <v>10</v>
      </c>
      <c r="X436">
        <v>9</v>
      </c>
      <c r="Y436">
        <v>15</v>
      </c>
      <c r="Z436">
        <v>6</v>
      </c>
      <c r="AA436">
        <v>6</v>
      </c>
      <c r="AB436">
        <v>11</v>
      </c>
      <c r="AC436">
        <v>11</v>
      </c>
      <c r="AD436">
        <v>52</v>
      </c>
      <c r="AE436">
        <v>4</v>
      </c>
      <c r="AF436">
        <v>7</v>
      </c>
      <c r="AG436">
        <v>5</v>
      </c>
      <c r="AH436">
        <v>16</v>
      </c>
      <c r="AI436">
        <v>1</v>
      </c>
      <c r="AJ436">
        <v>6</v>
      </c>
      <c r="AK436">
        <v>7</v>
      </c>
      <c r="AL436">
        <v>24</v>
      </c>
      <c r="AM436">
        <v>101</v>
      </c>
      <c r="AN436">
        <v>17</v>
      </c>
      <c r="AO436">
        <v>6</v>
      </c>
      <c r="AP436">
        <v>6</v>
      </c>
      <c r="AQ436">
        <v>143.28631541999999</v>
      </c>
      <c r="BY436">
        <v>440</v>
      </c>
    </row>
    <row r="437" spans="1:77" hidden="1" x14ac:dyDescent="0.25">
      <c r="A437">
        <v>441</v>
      </c>
      <c r="B437">
        <v>42</v>
      </c>
      <c r="C437" t="s">
        <v>7304</v>
      </c>
      <c r="D437" t="s">
        <v>46</v>
      </c>
      <c r="E437" t="s">
        <v>209</v>
      </c>
      <c r="F437" t="s">
        <v>3001</v>
      </c>
      <c r="G437">
        <v>2008</v>
      </c>
      <c r="L437">
        <v>37</v>
      </c>
      <c r="M437">
        <v>2</v>
      </c>
      <c r="N437">
        <v>3</v>
      </c>
      <c r="O437">
        <v>1</v>
      </c>
      <c r="P437">
        <v>0</v>
      </c>
      <c r="Q437">
        <v>0</v>
      </c>
      <c r="R437">
        <v>0</v>
      </c>
      <c r="S437">
        <v>2</v>
      </c>
      <c r="T437">
        <v>1</v>
      </c>
      <c r="U437">
        <v>0</v>
      </c>
      <c r="V437">
        <v>1</v>
      </c>
      <c r="W437">
        <v>1</v>
      </c>
      <c r="X437">
        <v>1</v>
      </c>
      <c r="Y437">
        <v>4</v>
      </c>
      <c r="Z437">
        <v>1</v>
      </c>
      <c r="AA437">
        <v>2</v>
      </c>
      <c r="AB437">
        <v>2</v>
      </c>
      <c r="AC437">
        <v>0</v>
      </c>
      <c r="AD437">
        <v>3</v>
      </c>
      <c r="AE437">
        <v>2</v>
      </c>
      <c r="AF437">
        <v>0</v>
      </c>
      <c r="AG437">
        <v>2</v>
      </c>
      <c r="AH437">
        <v>1</v>
      </c>
      <c r="AI437">
        <v>1</v>
      </c>
      <c r="AJ437">
        <v>1</v>
      </c>
      <c r="AK437">
        <v>2</v>
      </c>
      <c r="AL437">
        <v>6</v>
      </c>
      <c r="AM437">
        <v>30</v>
      </c>
      <c r="AN437">
        <v>4</v>
      </c>
      <c r="AO437">
        <v>1</v>
      </c>
      <c r="AP437">
        <v>1</v>
      </c>
      <c r="AQ437">
        <v>9.3095401044700008</v>
      </c>
      <c r="BY437">
        <v>441</v>
      </c>
    </row>
    <row r="438" spans="1:77" hidden="1" x14ac:dyDescent="0.25">
      <c r="A438">
        <v>442</v>
      </c>
      <c r="B438">
        <v>1092</v>
      </c>
      <c r="C438" t="s">
        <v>7305</v>
      </c>
      <c r="D438" t="s">
        <v>46</v>
      </c>
      <c r="E438" t="s">
        <v>209</v>
      </c>
      <c r="F438" t="s">
        <v>3011</v>
      </c>
      <c r="G438">
        <v>2000</v>
      </c>
      <c r="L438">
        <v>129</v>
      </c>
      <c r="M438">
        <v>0</v>
      </c>
      <c r="N438">
        <v>0</v>
      </c>
      <c r="O438">
        <v>0</v>
      </c>
      <c r="P438">
        <v>0</v>
      </c>
      <c r="Q438">
        <v>1</v>
      </c>
      <c r="R438">
        <v>2</v>
      </c>
      <c r="S438">
        <v>0</v>
      </c>
      <c r="T438">
        <v>2</v>
      </c>
      <c r="U438">
        <v>0</v>
      </c>
      <c r="V438">
        <v>4</v>
      </c>
      <c r="W438">
        <v>1</v>
      </c>
      <c r="X438">
        <v>0</v>
      </c>
      <c r="Y438">
        <v>0</v>
      </c>
      <c r="Z438">
        <v>3</v>
      </c>
      <c r="AA438">
        <v>0</v>
      </c>
      <c r="AB438">
        <v>0</v>
      </c>
      <c r="AC438">
        <v>0</v>
      </c>
      <c r="AD438">
        <v>0</v>
      </c>
      <c r="AE438">
        <v>0</v>
      </c>
      <c r="AF438">
        <v>0</v>
      </c>
      <c r="AG438">
        <v>0</v>
      </c>
      <c r="AH438">
        <v>2</v>
      </c>
      <c r="AI438">
        <v>3</v>
      </c>
      <c r="AJ438">
        <v>3</v>
      </c>
      <c r="AK438">
        <v>8</v>
      </c>
      <c r="AL438">
        <v>2</v>
      </c>
      <c r="AM438">
        <v>1</v>
      </c>
      <c r="AN438">
        <v>0</v>
      </c>
      <c r="AO438">
        <v>4</v>
      </c>
      <c r="AP438">
        <v>3</v>
      </c>
      <c r="AQ438">
        <v>2.138361E-5</v>
      </c>
      <c r="BY438">
        <v>442</v>
      </c>
    </row>
    <row r="439" spans="1:77" hidden="1" x14ac:dyDescent="0.25">
      <c r="A439">
        <v>443</v>
      </c>
      <c r="B439">
        <v>950</v>
      </c>
      <c r="C439" t="s">
        <v>7305</v>
      </c>
      <c r="D439" t="s">
        <v>46</v>
      </c>
      <c r="E439" t="s">
        <v>209</v>
      </c>
      <c r="F439" t="s">
        <v>3011</v>
      </c>
      <c r="G439">
        <v>2000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1.529609E-5</v>
      </c>
      <c r="BY439">
        <v>443</v>
      </c>
    </row>
    <row r="440" spans="1:77" hidden="1" x14ac:dyDescent="0.25">
      <c r="A440">
        <v>444</v>
      </c>
      <c r="B440">
        <v>12</v>
      </c>
      <c r="C440" t="s">
        <v>7305</v>
      </c>
      <c r="D440" t="s">
        <v>46</v>
      </c>
      <c r="E440" t="s">
        <v>209</v>
      </c>
      <c r="F440" t="s">
        <v>3011</v>
      </c>
      <c r="G440">
        <v>2000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9.6076000000000014E-7</v>
      </c>
      <c r="BY440">
        <v>444</v>
      </c>
    </row>
    <row r="441" spans="1:77" hidden="1" x14ac:dyDescent="0.25">
      <c r="A441">
        <v>445</v>
      </c>
      <c r="B441">
        <v>6</v>
      </c>
      <c r="C441" t="s">
        <v>7305</v>
      </c>
      <c r="D441" t="s">
        <v>46</v>
      </c>
      <c r="E441" t="s">
        <v>209</v>
      </c>
      <c r="F441" t="s">
        <v>3011</v>
      </c>
      <c r="G441">
        <v>2000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4.2281000000000001E-7</v>
      </c>
      <c r="BY441">
        <v>445</v>
      </c>
    </row>
    <row r="442" spans="1:77" hidden="1" x14ac:dyDescent="0.25">
      <c r="A442">
        <v>446</v>
      </c>
      <c r="B442">
        <v>6</v>
      </c>
      <c r="C442" t="s">
        <v>7305</v>
      </c>
      <c r="D442" t="s">
        <v>46</v>
      </c>
      <c r="E442" t="s">
        <v>209</v>
      </c>
      <c r="F442" t="s">
        <v>3011</v>
      </c>
      <c r="G442">
        <v>2000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5.5567000000000016E-7</v>
      </c>
      <c r="BY442">
        <v>446</v>
      </c>
    </row>
    <row r="443" spans="1:77" hidden="1" x14ac:dyDescent="0.25">
      <c r="A443">
        <v>447</v>
      </c>
      <c r="B443">
        <v>6</v>
      </c>
      <c r="C443" t="s">
        <v>7305</v>
      </c>
      <c r="D443" t="s">
        <v>46</v>
      </c>
      <c r="E443" t="s">
        <v>209</v>
      </c>
      <c r="F443" t="s">
        <v>3011</v>
      </c>
      <c r="G443">
        <v>2000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5.1273000000000007E-7</v>
      </c>
      <c r="BY443">
        <v>447</v>
      </c>
    </row>
    <row r="444" spans="1:77" hidden="1" x14ac:dyDescent="0.25">
      <c r="A444">
        <v>448</v>
      </c>
      <c r="B444">
        <v>10</v>
      </c>
      <c r="C444" t="s">
        <v>7305</v>
      </c>
      <c r="D444" t="s">
        <v>46</v>
      </c>
      <c r="E444" t="s">
        <v>209</v>
      </c>
      <c r="F444" t="s">
        <v>3011</v>
      </c>
      <c r="G444">
        <v>2000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6.8919000000000015E-7</v>
      </c>
      <c r="BY444">
        <v>448</v>
      </c>
    </row>
    <row r="445" spans="1:77" hidden="1" x14ac:dyDescent="0.25">
      <c r="A445">
        <v>449</v>
      </c>
      <c r="B445">
        <v>35</v>
      </c>
      <c r="C445" t="s">
        <v>7305</v>
      </c>
      <c r="D445" t="s">
        <v>46</v>
      </c>
      <c r="E445" t="s">
        <v>209</v>
      </c>
      <c r="F445" t="s">
        <v>3011</v>
      </c>
      <c r="G445">
        <v>2000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1.40077E-6</v>
      </c>
      <c r="BY445">
        <v>449</v>
      </c>
    </row>
    <row r="446" spans="1:77" hidden="1" x14ac:dyDescent="0.25">
      <c r="A446">
        <v>450</v>
      </c>
      <c r="B446">
        <v>30</v>
      </c>
      <c r="C446" t="s">
        <v>7305</v>
      </c>
      <c r="D446" t="s">
        <v>46</v>
      </c>
      <c r="E446" t="s">
        <v>209</v>
      </c>
      <c r="F446" t="s">
        <v>3011</v>
      </c>
      <c r="G446">
        <v>2000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1.0403499999999999E-6</v>
      </c>
      <c r="BY446">
        <v>450</v>
      </c>
    </row>
    <row r="447" spans="1:77" hidden="1" x14ac:dyDescent="0.25">
      <c r="A447">
        <v>451</v>
      </c>
      <c r="B447">
        <v>40</v>
      </c>
      <c r="C447" t="s">
        <v>7305</v>
      </c>
      <c r="D447" t="s">
        <v>46</v>
      </c>
      <c r="E447" t="s">
        <v>209</v>
      </c>
      <c r="F447" t="s">
        <v>3011</v>
      </c>
      <c r="G447">
        <v>2000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9.6824000000000015E-7</v>
      </c>
      <c r="BY447">
        <v>451</v>
      </c>
    </row>
    <row r="448" spans="1:77" hidden="1" x14ac:dyDescent="0.25">
      <c r="A448">
        <v>452</v>
      </c>
      <c r="B448">
        <v>6</v>
      </c>
      <c r="C448" t="s">
        <v>7305</v>
      </c>
      <c r="D448" t="s">
        <v>46</v>
      </c>
      <c r="E448" t="s">
        <v>209</v>
      </c>
      <c r="F448" t="s">
        <v>3011</v>
      </c>
      <c r="G448">
        <v>2000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4.2346000000000006E-7</v>
      </c>
      <c r="BY448">
        <v>452</v>
      </c>
    </row>
    <row r="449" spans="1:77" hidden="1" x14ac:dyDescent="0.25">
      <c r="A449">
        <v>453</v>
      </c>
      <c r="B449">
        <v>3</v>
      </c>
      <c r="C449" t="s">
        <v>7305</v>
      </c>
      <c r="D449" t="s">
        <v>46</v>
      </c>
      <c r="E449" t="s">
        <v>209</v>
      </c>
      <c r="F449" t="s">
        <v>3011</v>
      </c>
      <c r="G449">
        <v>2000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3.0891000000000003E-7</v>
      </c>
      <c r="BY449">
        <v>453</v>
      </c>
    </row>
    <row r="450" spans="1:77" hidden="1" x14ac:dyDescent="0.25">
      <c r="A450">
        <v>454</v>
      </c>
      <c r="B450">
        <v>762</v>
      </c>
      <c r="C450" t="s">
        <v>7306</v>
      </c>
      <c r="D450" t="s">
        <v>46</v>
      </c>
      <c r="E450" t="s">
        <v>209</v>
      </c>
      <c r="F450" t="s">
        <v>3067</v>
      </c>
      <c r="G450">
        <v>2000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2</v>
      </c>
      <c r="AP450">
        <v>1</v>
      </c>
      <c r="AQ450">
        <v>0</v>
      </c>
      <c r="BY450">
        <v>454</v>
      </c>
    </row>
    <row r="451" spans="1:77" hidden="1" x14ac:dyDescent="0.25">
      <c r="A451">
        <v>455</v>
      </c>
      <c r="B451">
        <v>6892</v>
      </c>
      <c r="C451" t="s">
        <v>7306</v>
      </c>
      <c r="D451" t="s">
        <v>46</v>
      </c>
      <c r="E451" t="s">
        <v>209</v>
      </c>
      <c r="F451" t="s">
        <v>3067</v>
      </c>
      <c r="G451">
        <v>2000</v>
      </c>
      <c r="L451">
        <v>209</v>
      </c>
      <c r="M451">
        <v>0</v>
      </c>
      <c r="N451">
        <v>1</v>
      </c>
      <c r="O451">
        <v>1</v>
      </c>
      <c r="P451">
        <v>3</v>
      </c>
      <c r="Q451">
        <v>5</v>
      </c>
      <c r="R451">
        <v>2</v>
      </c>
      <c r="S451">
        <v>0</v>
      </c>
      <c r="T451">
        <v>3</v>
      </c>
      <c r="U451">
        <v>0</v>
      </c>
      <c r="V451">
        <v>6</v>
      </c>
      <c r="W451">
        <v>1</v>
      </c>
      <c r="X451">
        <v>0</v>
      </c>
      <c r="Y451">
        <v>1</v>
      </c>
      <c r="Z451">
        <v>5</v>
      </c>
      <c r="AA451">
        <v>0</v>
      </c>
      <c r="AB451">
        <v>9</v>
      </c>
      <c r="AC451">
        <v>0</v>
      </c>
      <c r="AD451">
        <v>3</v>
      </c>
      <c r="AE451">
        <v>0</v>
      </c>
      <c r="AF451">
        <v>4</v>
      </c>
      <c r="AG451">
        <v>3</v>
      </c>
      <c r="AH451">
        <v>3</v>
      </c>
      <c r="AI451">
        <v>8</v>
      </c>
      <c r="AJ451">
        <v>3</v>
      </c>
      <c r="AK451">
        <v>13</v>
      </c>
      <c r="AL451">
        <v>2</v>
      </c>
      <c r="AM451">
        <v>4</v>
      </c>
      <c r="AN451">
        <v>4</v>
      </c>
      <c r="AO451">
        <v>7</v>
      </c>
      <c r="AP451">
        <v>8</v>
      </c>
      <c r="AQ451">
        <v>0</v>
      </c>
      <c r="BY451">
        <v>455</v>
      </c>
    </row>
    <row r="452" spans="1:77" hidden="1" x14ac:dyDescent="0.25">
      <c r="A452">
        <v>456</v>
      </c>
      <c r="B452">
        <v>286</v>
      </c>
      <c r="C452" t="s">
        <v>7306</v>
      </c>
      <c r="D452" t="s">
        <v>46</v>
      </c>
      <c r="E452" t="s">
        <v>209</v>
      </c>
      <c r="F452" t="s">
        <v>3067</v>
      </c>
      <c r="G452">
        <v>2000</v>
      </c>
      <c r="L452">
        <v>12</v>
      </c>
      <c r="M452">
        <v>0</v>
      </c>
      <c r="N452">
        <v>0</v>
      </c>
      <c r="O452">
        <v>0</v>
      </c>
      <c r="P452">
        <v>0</v>
      </c>
      <c r="Q452">
        <v>0</v>
      </c>
      <c r="R452">
        <v>0</v>
      </c>
      <c r="S452">
        <v>0</v>
      </c>
      <c r="T452">
        <v>0</v>
      </c>
      <c r="U452">
        <v>0</v>
      </c>
      <c r="V452">
        <v>3</v>
      </c>
      <c r="W452">
        <v>1</v>
      </c>
      <c r="X452">
        <v>2</v>
      </c>
      <c r="Y452">
        <v>1</v>
      </c>
      <c r="Z452">
        <v>0</v>
      </c>
      <c r="AA452">
        <v>0</v>
      </c>
      <c r="AB452">
        <v>0</v>
      </c>
      <c r="AC452">
        <v>0</v>
      </c>
      <c r="AD452">
        <v>0</v>
      </c>
      <c r="AE452">
        <v>1</v>
      </c>
      <c r="AF452">
        <v>1</v>
      </c>
      <c r="AG452">
        <v>0</v>
      </c>
      <c r="AH452">
        <v>0</v>
      </c>
      <c r="AI452">
        <v>0</v>
      </c>
      <c r="AJ452">
        <v>0</v>
      </c>
      <c r="AK452">
        <v>0</v>
      </c>
      <c r="AL452">
        <v>0</v>
      </c>
      <c r="AM452">
        <v>1</v>
      </c>
      <c r="AN452">
        <v>1</v>
      </c>
      <c r="AO452">
        <v>1</v>
      </c>
      <c r="AP452">
        <v>2</v>
      </c>
      <c r="AQ452">
        <v>0</v>
      </c>
      <c r="BY452">
        <v>456</v>
      </c>
    </row>
    <row r="453" spans="1:77" hidden="1" x14ac:dyDescent="0.25">
      <c r="A453">
        <v>457</v>
      </c>
      <c r="B453">
        <v>504</v>
      </c>
      <c r="C453" t="s">
        <v>7306</v>
      </c>
      <c r="D453" t="s">
        <v>46</v>
      </c>
      <c r="E453" t="s">
        <v>209</v>
      </c>
      <c r="F453" t="s">
        <v>3067</v>
      </c>
      <c r="G453">
        <v>2000</v>
      </c>
      <c r="L453">
        <v>9</v>
      </c>
      <c r="M453">
        <v>0</v>
      </c>
      <c r="N453">
        <v>0</v>
      </c>
      <c r="O453">
        <v>1</v>
      </c>
      <c r="P453">
        <v>0</v>
      </c>
      <c r="Q453">
        <v>3</v>
      </c>
      <c r="R453">
        <v>1</v>
      </c>
      <c r="S453">
        <v>0</v>
      </c>
      <c r="T453">
        <v>4</v>
      </c>
      <c r="U453">
        <v>1</v>
      </c>
      <c r="V453">
        <v>2</v>
      </c>
      <c r="W453">
        <v>41</v>
      </c>
      <c r="X453">
        <v>6</v>
      </c>
      <c r="Y453">
        <v>1</v>
      </c>
      <c r="Z453">
        <v>5</v>
      </c>
      <c r="AA453">
        <v>1</v>
      </c>
      <c r="AB453">
        <v>1</v>
      </c>
      <c r="AC453">
        <v>5</v>
      </c>
      <c r="AD453">
        <v>9</v>
      </c>
      <c r="AE453">
        <v>29</v>
      </c>
      <c r="AF453">
        <v>9</v>
      </c>
      <c r="AG453">
        <v>9</v>
      </c>
      <c r="AH453">
        <v>7</v>
      </c>
      <c r="AI453">
        <v>20</v>
      </c>
      <c r="AJ453">
        <v>4</v>
      </c>
      <c r="AK453">
        <v>7</v>
      </c>
      <c r="AL453">
        <v>4</v>
      </c>
      <c r="AM453">
        <v>8</v>
      </c>
      <c r="AN453">
        <v>4</v>
      </c>
      <c r="AO453">
        <v>22</v>
      </c>
      <c r="AP453">
        <v>18</v>
      </c>
      <c r="AQ453">
        <v>0</v>
      </c>
      <c r="BY453">
        <v>457</v>
      </c>
    </row>
    <row r="454" spans="1:77" hidden="1" x14ac:dyDescent="0.25">
      <c r="A454">
        <v>458</v>
      </c>
      <c r="B454">
        <v>208</v>
      </c>
      <c r="C454" t="s">
        <v>7306</v>
      </c>
      <c r="D454" t="s">
        <v>46</v>
      </c>
      <c r="E454" t="s">
        <v>209</v>
      </c>
      <c r="F454" t="s">
        <v>3067</v>
      </c>
      <c r="G454">
        <v>2000</v>
      </c>
      <c r="L454">
        <v>2</v>
      </c>
      <c r="M454">
        <v>0</v>
      </c>
      <c r="N454">
        <v>0</v>
      </c>
      <c r="O454">
        <v>0</v>
      </c>
      <c r="P454">
        <v>0</v>
      </c>
      <c r="Q454">
        <v>1</v>
      </c>
      <c r="R454">
        <v>1</v>
      </c>
      <c r="S454">
        <v>1</v>
      </c>
      <c r="T454">
        <v>1</v>
      </c>
      <c r="U454">
        <v>0</v>
      </c>
      <c r="V454">
        <v>0</v>
      </c>
      <c r="W454">
        <v>3</v>
      </c>
      <c r="X454">
        <v>0</v>
      </c>
      <c r="Y454">
        <v>0</v>
      </c>
      <c r="Z454">
        <v>0</v>
      </c>
      <c r="AA454">
        <v>4</v>
      </c>
      <c r="AB454">
        <v>1</v>
      </c>
      <c r="AC454">
        <v>0</v>
      </c>
      <c r="AD454">
        <v>0</v>
      </c>
      <c r="AE454">
        <v>0</v>
      </c>
      <c r="AF454">
        <v>2</v>
      </c>
      <c r="AG454">
        <v>0</v>
      </c>
      <c r="AH454">
        <v>0</v>
      </c>
      <c r="AI454">
        <v>1</v>
      </c>
      <c r="AJ454">
        <v>0</v>
      </c>
      <c r="AK454">
        <v>2</v>
      </c>
      <c r="AL454">
        <v>1</v>
      </c>
      <c r="AM454">
        <v>0</v>
      </c>
      <c r="AN454">
        <v>0</v>
      </c>
      <c r="AO454">
        <v>0</v>
      </c>
      <c r="AP454">
        <v>0</v>
      </c>
      <c r="AQ454">
        <v>0</v>
      </c>
      <c r="BY454">
        <v>458</v>
      </c>
    </row>
    <row r="455" spans="1:77" hidden="1" x14ac:dyDescent="0.25">
      <c r="A455">
        <v>459</v>
      </c>
      <c r="B455">
        <v>225</v>
      </c>
      <c r="C455" t="s">
        <v>7306</v>
      </c>
      <c r="D455" t="s">
        <v>46</v>
      </c>
      <c r="E455" t="s">
        <v>209</v>
      </c>
      <c r="F455" t="s">
        <v>3067</v>
      </c>
      <c r="G455">
        <v>2000</v>
      </c>
      <c r="L455">
        <v>0</v>
      </c>
      <c r="M455">
        <v>0</v>
      </c>
      <c r="N455">
        <v>0</v>
      </c>
      <c r="O455">
        <v>0</v>
      </c>
      <c r="P455">
        <v>0</v>
      </c>
      <c r="Q455">
        <v>0</v>
      </c>
      <c r="R455">
        <v>0</v>
      </c>
      <c r="S455">
        <v>0</v>
      </c>
      <c r="T455">
        <v>0</v>
      </c>
      <c r="U455">
        <v>0</v>
      </c>
      <c r="V455">
        <v>0</v>
      </c>
      <c r="W455">
        <v>3</v>
      </c>
      <c r="X455">
        <v>0</v>
      </c>
      <c r="Y455">
        <v>0</v>
      </c>
      <c r="Z455">
        <v>0</v>
      </c>
      <c r="AA455">
        <v>0</v>
      </c>
      <c r="AB455">
        <v>0</v>
      </c>
      <c r="AC455">
        <v>0</v>
      </c>
      <c r="AD455">
        <v>0</v>
      </c>
      <c r="AE455">
        <v>0</v>
      </c>
      <c r="AF455">
        <v>0</v>
      </c>
      <c r="AG455">
        <v>0</v>
      </c>
      <c r="AH455">
        <v>0</v>
      </c>
      <c r="AI455">
        <v>0</v>
      </c>
      <c r="AJ455">
        <v>0</v>
      </c>
      <c r="AK455">
        <v>1</v>
      </c>
      <c r="AL455">
        <v>0</v>
      </c>
      <c r="AM455">
        <v>0</v>
      </c>
      <c r="AN455">
        <v>0</v>
      </c>
      <c r="AO455">
        <v>2</v>
      </c>
      <c r="AP455">
        <v>0</v>
      </c>
      <c r="AQ455">
        <v>0</v>
      </c>
      <c r="BY455">
        <v>459</v>
      </c>
    </row>
    <row r="456" spans="1:77" hidden="1" x14ac:dyDescent="0.25">
      <c r="A456">
        <v>460</v>
      </c>
      <c r="B456">
        <v>100</v>
      </c>
      <c r="C456" t="s">
        <v>7306</v>
      </c>
      <c r="D456" t="s">
        <v>46</v>
      </c>
      <c r="E456" t="s">
        <v>209</v>
      </c>
      <c r="F456" t="s">
        <v>3067</v>
      </c>
      <c r="G456">
        <v>2000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BY456">
        <v>460</v>
      </c>
    </row>
    <row r="457" spans="1:77" hidden="1" x14ac:dyDescent="0.25">
      <c r="A457">
        <v>461</v>
      </c>
      <c r="B457">
        <v>701</v>
      </c>
      <c r="C457" t="s">
        <v>7307</v>
      </c>
      <c r="D457" t="s">
        <v>46</v>
      </c>
      <c r="E457" t="s">
        <v>209</v>
      </c>
      <c r="F457" t="s">
        <v>3108</v>
      </c>
      <c r="G457">
        <v>2008</v>
      </c>
      <c r="L457">
        <v>120</v>
      </c>
      <c r="M457">
        <v>0</v>
      </c>
      <c r="N457">
        <v>0</v>
      </c>
      <c r="O457">
        <v>0</v>
      </c>
      <c r="P457">
        <v>2</v>
      </c>
      <c r="Q457">
        <v>0</v>
      </c>
      <c r="R457">
        <v>0</v>
      </c>
      <c r="S457">
        <v>1</v>
      </c>
      <c r="T457">
        <v>0</v>
      </c>
      <c r="U457">
        <v>0</v>
      </c>
      <c r="V457">
        <v>0</v>
      </c>
      <c r="W457">
        <v>0</v>
      </c>
      <c r="X457">
        <v>0</v>
      </c>
      <c r="Y457">
        <v>2</v>
      </c>
      <c r="Z457">
        <v>2</v>
      </c>
      <c r="AA457">
        <v>2</v>
      </c>
      <c r="AB457">
        <v>1</v>
      </c>
      <c r="AC457">
        <v>0</v>
      </c>
      <c r="AD457">
        <v>1</v>
      </c>
      <c r="AE457">
        <v>2</v>
      </c>
      <c r="AF457">
        <v>1</v>
      </c>
      <c r="AG457">
        <v>1</v>
      </c>
      <c r="AH457">
        <v>0</v>
      </c>
      <c r="AI457">
        <v>0</v>
      </c>
      <c r="AJ457">
        <v>0</v>
      </c>
      <c r="AK457">
        <v>0</v>
      </c>
      <c r="AL457">
        <v>0</v>
      </c>
      <c r="AM457">
        <v>0</v>
      </c>
      <c r="AN457">
        <v>1</v>
      </c>
      <c r="AO457">
        <v>0</v>
      </c>
      <c r="AP457">
        <v>0</v>
      </c>
      <c r="AQ457">
        <v>38.146704304300002</v>
      </c>
      <c r="BY457">
        <v>461</v>
      </c>
    </row>
    <row r="458" spans="1:77" hidden="1" x14ac:dyDescent="0.25">
      <c r="A458">
        <v>462</v>
      </c>
      <c r="B458">
        <v>19</v>
      </c>
      <c r="C458" t="s">
        <v>7308</v>
      </c>
      <c r="D458" t="s">
        <v>46</v>
      </c>
      <c r="E458" t="s">
        <v>209</v>
      </c>
      <c r="F458" t="s">
        <v>3116</v>
      </c>
      <c r="G458">
        <v>2008</v>
      </c>
      <c r="L458">
        <v>1</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1.7935328553500001</v>
      </c>
      <c r="BY458">
        <v>462</v>
      </c>
    </row>
    <row r="459" spans="1:77" hidden="1" x14ac:dyDescent="0.25">
      <c r="A459">
        <v>463</v>
      </c>
      <c r="B459">
        <v>2414</v>
      </c>
      <c r="C459" t="s">
        <v>7309</v>
      </c>
      <c r="D459" t="s">
        <v>46</v>
      </c>
      <c r="E459" t="s">
        <v>209</v>
      </c>
      <c r="F459" t="s">
        <v>3118</v>
      </c>
      <c r="G459">
        <v>2008</v>
      </c>
      <c r="L459">
        <v>114</v>
      </c>
      <c r="M459">
        <v>0</v>
      </c>
      <c r="N459">
        <v>0</v>
      </c>
      <c r="O459">
        <v>0</v>
      </c>
      <c r="P459">
        <v>0</v>
      </c>
      <c r="Q459">
        <v>0</v>
      </c>
      <c r="R459">
        <v>0</v>
      </c>
      <c r="S459">
        <v>0</v>
      </c>
      <c r="T459">
        <v>0</v>
      </c>
      <c r="U459">
        <v>0</v>
      </c>
      <c r="V459">
        <v>0</v>
      </c>
      <c r="W459">
        <v>0</v>
      </c>
      <c r="X459">
        <v>0</v>
      </c>
      <c r="Y459">
        <v>0</v>
      </c>
      <c r="Z459">
        <v>0</v>
      </c>
      <c r="AA459">
        <v>0</v>
      </c>
      <c r="AB459">
        <v>2</v>
      </c>
      <c r="AC459">
        <v>0</v>
      </c>
      <c r="AD459">
        <v>7</v>
      </c>
      <c r="AE459">
        <v>0</v>
      </c>
      <c r="AF459">
        <v>1</v>
      </c>
      <c r="AG459">
        <v>2</v>
      </c>
      <c r="AH459">
        <v>1</v>
      </c>
      <c r="AI459">
        <v>3</v>
      </c>
      <c r="AJ459">
        <v>0</v>
      </c>
      <c r="AK459">
        <v>0</v>
      </c>
      <c r="AL459">
        <v>0</v>
      </c>
      <c r="AM459">
        <v>0</v>
      </c>
      <c r="AN459">
        <v>3</v>
      </c>
      <c r="AO459">
        <v>1</v>
      </c>
      <c r="AP459">
        <v>0</v>
      </c>
      <c r="AQ459">
        <v>100.947089635</v>
      </c>
      <c r="BY459">
        <v>463</v>
      </c>
    </row>
    <row r="460" spans="1:77" hidden="1" x14ac:dyDescent="0.25">
      <c r="A460">
        <v>464</v>
      </c>
      <c r="B460">
        <v>424</v>
      </c>
      <c r="C460" t="s">
        <v>7310</v>
      </c>
      <c r="D460" t="s">
        <v>46</v>
      </c>
      <c r="E460" t="s">
        <v>209</v>
      </c>
      <c r="F460" t="s">
        <v>3120</v>
      </c>
      <c r="G460">
        <v>2008</v>
      </c>
      <c r="L460">
        <v>99</v>
      </c>
      <c r="M460">
        <v>0</v>
      </c>
      <c r="N460">
        <v>0</v>
      </c>
      <c r="O460">
        <v>0</v>
      </c>
      <c r="P460">
        <v>0</v>
      </c>
      <c r="Q460">
        <v>0</v>
      </c>
      <c r="R460">
        <v>0</v>
      </c>
      <c r="S460">
        <v>0</v>
      </c>
      <c r="T460">
        <v>0</v>
      </c>
      <c r="U460">
        <v>0</v>
      </c>
      <c r="V460">
        <v>0</v>
      </c>
      <c r="W460">
        <v>0</v>
      </c>
      <c r="X460">
        <v>0</v>
      </c>
      <c r="Y460">
        <v>0</v>
      </c>
      <c r="Z460">
        <v>0</v>
      </c>
      <c r="AA460">
        <v>0</v>
      </c>
      <c r="AB460">
        <v>2</v>
      </c>
      <c r="AC460">
        <v>0</v>
      </c>
      <c r="AD460">
        <v>5</v>
      </c>
      <c r="AE460">
        <v>0</v>
      </c>
      <c r="AF460">
        <v>0</v>
      </c>
      <c r="AG460">
        <v>2</v>
      </c>
      <c r="AH460">
        <v>1</v>
      </c>
      <c r="AI460">
        <v>3</v>
      </c>
      <c r="AJ460">
        <v>0</v>
      </c>
      <c r="AK460">
        <v>0</v>
      </c>
      <c r="AL460">
        <v>0</v>
      </c>
      <c r="AM460">
        <v>0</v>
      </c>
      <c r="AN460">
        <v>3</v>
      </c>
      <c r="AO460">
        <v>1</v>
      </c>
      <c r="AP460">
        <v>0</v>
      </c>
      <c r="AQ460">
        <v>18.0054783028</v>
      </c>
      <c r="BY460">
        <v>464</v>
      </c>
    </row>
    <row r="461" spans="1:77" hidden="1" x14ac:dyDescent="0.25">
      <c r="A461">
        <v>465</v>
      </c>
      <c r="B461">
        <v>1578</v>
      </c>
      <c r="C461" t="s">
        <v>7311</v>
      </c>
      <c r="D461" t="s">
        <v>46</v>
      </c>
      <c r="E461" t="s">
        <v>209</v>
      </c>
      <c r="F461" t="s">
        <v>3122</v>
      </c>
      <c r="G461">
        <v>1991</v>
      </c>
      <c r="I461">
        <v>0</v>
      </c>
      <c r="L461">
        <v>1908</v>
      </c>
      <c r="M461">
        <v>62</v>
      </c>
      <c r="N461">
        <v>105</v>
      </c>
      <c r="O461">
        <v>83</v>
      </c>
      <c r="P461">
        <v>113</v>
      </c>
      <c r="Q461">
        <v>247</v>
      </c>
      <c r="R461">
        <v>266</v>
      </c>
      <c r="S461">
        <v>188</v>
      </c>
      <c r="T461">
        <v>419</v>
      </c>
      <c r="U461">
        <v>334</v>
      </c>
      <c r="V461">
        <v>143</v>
      </c>
      <c r="W461">
        <v>313</v>
      </c>
      <c r="X461">
        <v>212</v>
      </c>
      <c r="Y461">
        <v>135</v>
      </c>
      <c r="Z461">
        <v>64</v>
      </c>
      <c r="AA461">
        <v>144</v>
      </c>
      <c r="AB461">
        <v>90</v>
      </c>
      <c r="AC461">
        <v>62</v>
      </c>
      <c r="AD461">
        <v>151</v>
      </c>
      <c r="AE461">
        <v>62</v>
      </c>
      <c r="AF461">
        <v>80</v>
      </c>
      <c r="AG461">
        <v>29</v>
      </c>
      <c r="AH461">
        <v>40</v>
      </c>
      <c r="AI461">
        <v>38</v>
      </c>
      <c r="AJ461">
        <v>125</v>
      </c>
      <c r="AK461">
        <v>27</v>
      </c>
      <c r="AL461">
        <v>51</v>
      </c>
      <c r="AM461">
        <v>16</v>
      </c>
      <c r="AN461">
        <v>78</v>
      </c>
      <c r="AO461">
        <v>223</v>
      </c>
      <c r="AP461">
        <v>119</v>
      </c>
      <c r="AQ461">
        <v>2.5314652999999999E-4</v>
      </c>
      <c r="AS461">
        <v>681</v>
      </c>
      <c r="AT461">
        <v>576</v>
      </c>
      <c r="AV461" t="s">
        <v>3124</v>
      </c>
      <c r="AW461" t="s">
        <v>3125</v>
      </c>
      <c r="AX461" t="s">
        <v>3126</v>
      </c>
      <c r="AY461" t="s">
        <v>3127</v>
      </c>
      <c r="BB461">
        <v>100.56056</v>
      </c>
      <c r="BC461">
        <v>14.34778</v>
      </c>
      <c r="BD461">
        <v>289</v>
      </c>
      <c r="BE461">
        <v>0</v>
      </c>
      <c r="BF461">
        <v>0</v>
      </c>
      <c r="BG461">
        <v>1</v>
      </c>
      <c r="BH461">
        <v>0</v>
      </c>
      <c r="BI461">
        <v>0</v>
      </c>
      <c r="BJ461">
        <v>0</v>
      </c>
      <c r="BK461">
        <v>0</v>
      </c>
      <c r="BL461">
        <v>0</v>
      </c>
      <c r="BM461">
        <v>0</v>
      </c>
      <c r="BN461">
        <v>0</v>
      </c>
      <c r="BO461" t="s">
        <v>74</v>
      </c>
      <c r="BP461" t="s">
        <v>57</v>
      </c>
      <c r="BQ461" t="s">
        <v>58</v>
      </c>
      <c r="BR461" t="s">
        <v>1871</v>
      </c>
      <c r="BS461" t="s">
        <v>1872</v>
      </c>
      <c r="BT461" t="s">
        <v>217</v>
      </c>
      <c r="BU461" t="s">
        <v>218</v>
      </c>
      <c r="BV461" t="s">
        <v>1873</v>
      </c>
      <c r="BW461" t="s">
        <v>1874</v>
      </c>
      <c r="BX461">
        <v>0</v>
      </c>
      <c r="BY461">
        <v>465</v>
      </c>
    </row>
    <row r="462" spans="1:77" hidden="1" x14ac:dyDescent="0.25">
      <c r="A462">
        <v>466</v>
      </c>
      <c r="B462">
        <v>41</v>
      </c>
      <c r="C462" t="s">
        <v>7312</v>
      </c>
      <c r="D462" t="s">
        <v>46</v>
      </c>
      <c r="E462" t="s">
        <v>209</v>
      </c>
      <c r="F462" t="s">
        <v>3138</v>
      </c>
      <c r="G462">
        <v>1999</v>
      </c>
      <c r="I462">
        <v>0</v>
      </c>
      <c r="L462">
        <v>189</v>
      </c>
      <c r="M462">
        <v>6</v>
      </c>
      <c r="N462">
        <v>317</v>
      </c>
      <c r="O462">
        <v>50</v>
      </c>
      <c r="P462">
        <v>7</v>
      </c>
      <c r="Q462">
        <v>3</v>
      </c>
      <c r="R462">
        <v>2</v>
      </c>
      <c r="S462">
        <v>4</v>
      </c>
      <c r="T462">
        <v>9</v>
      </c>
      <c r="U462">
        <v>8</v>
      </c>
      <c r="V462">
        <v>5</v>
      </c>
      <c r="W462">
        <v>2</v>
      </c>
      <c r="X462">
        <v>3</v>
      </c>
      <c r="Y462">
        <v>2</v>
      </c>
      <c r="Z462">
        <v>2</v>
      </c>
      <c r="AA462">
        <v>1</v>
      </c>
      <c r="AB462">
        <v>1</v>
      </c>
      <c r="AC462">
        <v>1</v>
      </c>
      <c r="AD462">
        <v>0</v>
      </c>
      <c r="AE462">
        <v>0</v>
      </c>
      <c r="AF462">
        <v>0</v>
      </c>
      <c r="AG462">
        <v>1</v>
      </c>
      <c r="AH462">
        <v>0</v>
      </c>
      <c r="AI462">
        <v>1</v>
      </c>
      <c r="AJ462">
        <v>0</v>
      </c>
      <c r="AK462">
        <v>0</v>
      </c>
      <c r="AL462">
        <v>1</v>
      </c>
      <c r="AM462">
        <v>1</v>
      </c>
      <c r="AN462">
        <v>1</v>
      </c>
      <c r="AO462">
        <v>1</v>
      </c>
      <c r="AP462">
        <v>1</v>
      </c>
      <c r="AQ462">
        <v>2.338116E-5</v>
      </c>
      <c r="AS462">
        <v>586</v>
      </c>
      <c r="AT462">
        <v>502</v>
      </c>
      <c r="AU462" t="s">
        <v>355</v>
      </c>
      <c r="AV462" t="s">
        <v>3140</v>
      </c>
      <c r="AW462" t="s">
        <v>3141</v>
      </c>
      <c r="AX462" t="s">
        <v>3142</v>
      </c>
      <c r="AY462" t="s">
        <v>3143</v>
      </c>
      <c r="BB462">
        <v>120.3875</v>
      </c>
      <c r="BC462">
        <v>17.574999999999999</v>
      </c>
      <c r="BD462">
        <v>17.25</v>
      </c>
      <c r="BE462">
        <v>0</v>
      </c>
      <c r="BF462">
        <v>1</v>
      </c>
      <c r="BG462">
        <v>0</v>
      </c>
      <c r="BH462">
        <v>1</v>
      </c>
      <c r="BI462">
        <v>0</v>
      </c>
      <c r="BJ462">
        <v>0</v>
      </c>
      <c r="BK462">
        <v>0</v>
      </c>
      <c r="BL462">
        <v>0</v>
      </c>
      <c r="BM462">
        <v>0</v>
      </c>
      <c r="BN462">
        <v>0</v>
      </c>
      <c r="BO462" t="s">
        <v>276</v>
      </c>
      <c r="BP462" t="s">
        <v>57</v>
      </c>
      <c r="BQ462" t="s">
        <v>58</v>
      </c>
      <c r="BR462" t="s">
        <v>3144</v>
      </c>
      <c r="BS462" t="s">
        <v>3144</v>
      </c>
      <c r="BT462" t="s">
        <v>217</v>
      </c>
      <c r="BU462" t="s">
        <v>218</v>
      </c>
      <c r="BV462" t="s">
        <v>3145</v>
      </c>
      <c r="BW462" t="s">
        <v>3146</v>
      </c>
      <c r="BX462">
        <v>0</v>
      </c>
      <c r="BY462">
        <v>466</v>
      </c>
    </row>
    <row r="463" spans="1:77" hidden="1" x14ac:dyDescent="0.25">
      <c r="A463">
        <v>467</v>
      </c>
      <c r="B463">
        <v>200</v>
      </c>
      <c r="C463" t="s">
        <v>7313</v>
      </c>
      <c r="D463" t="s">
        <v>46</v>
      </c>
      <c r="E463" t="s">
        <v>209</v>
      </c>
      <c r="F463" t="s">
        <v>3154</v>
      </c>
      <c r="G463">
        <v>1999</v>
      </c>
      <c r="I463">
        <v>0</v>
      </c>
      <c r="L463">
        <v>509</v>
      </c>
      <c r="M463">
        <v>7</v>
      </c>
      <c r="N463">
        <v>390</v>
      </c>
      <c r="O463">
        <v>85</v>
      </c>
      <c r="P463">
        <v>16</v>
      </c>
      <c r="Q463">
        <v>13</v>
      </c>
      <c r="R463">
        <v>14</v>
      </c>
      <c r="S463">
        <v>15</v>
      </c>
      <c r="T463">
        <v>26</v>
      </c>
      <c r="U463">
        <v>34</v>
      </c>
      <c r="V463">
        <v>15</v>
      </c>
      <c r="W463">
        <v>11</v>
      </c>
      <c r="X463">
        <v>17</v>
      </c>
      <c r="Y463">
        <v>8</v>
      </c>
      <c r="Z463">
        <v>13</v>
      </c>
      <c r="AA463">
        <v>10</v>
      </c>
      <c r="AB463">
        <v>5</v>
      </c>
      <c r="AC463">
        <v>5</v>
      </c>
      <c r="AD463">
        <v>1</v>
      </c>
      <c r="AE463">
        <v>6</v>
      </c>
      <c r="AF463">
        <v>4</v>
      </c>
      <c r="AG463">
        <v>5</v>
      </c>
      <c r="AH463">
        <v>1</v>
      </c>
      <c r="AI463">
        <v>2</v>
      </c>
      <c r="AJ463">
        <v>2</v>
      </c>
      <c r="AK463">
        <v>0</v>
      </c>
      <c r="AL463">
        <v>5</v>
      </c>
      <c r="AM463">
        <v>5</v>
      </c>
      <c r="AN463">
        <v>8</v>
      </c>
      <c r="AO463">
        <v>5</v>
      </c>
      <c r="AP463">
        <v>3</v>
      </c>
      <c r="AQ463">
        <v>5.9402140000000001E-5</v>
      </c>
      <c r="AS463">
        <v>586</v>
      </c>
      <c r="AT463">
        <v>502</v>
      </c>
      <c r="AU463" t="s">
        <v>355</v>
      </c>
      <c r="AV463" t="s">
        <v>3140</v>
      </c>
      <c r="AW463" t="s">
        <v>3141</v>
      </c>
      <c r="AX463" t="s">
        <v>3142</v>
      </c>
      <c r="AY463" t="s">
        <v>3143</v>
      </c>
      <c r="BB463">
        <v>120.3875</v>
      </c>
      <c r="BC463">
        <v>17.574999999999999</v>
      </c>
      <c r="BD463">
        <v>17.25</v>
      </c>
      <c r="BE463">
        <v>0</v>
      </c>
      <c r="BF463">
        <v>1</v>
      </c>
      <c r="BG463">
        <v>0</v>
      </c>
      <c r="BH463">
        <v>1</v>
      </c>
      <c r="BI463">
        <v>0</v>
      </c>
      <c r="BJ463">
        <v>0</v>
      </c>
      <c r="BK463">
        <v>0</v>
      </c>
      <c r="BL463">
        <v>0</v>
      </c>
      <c r="BM463">
        <v>0</v>
      </c>
      <c r="BN463">
        <v>0</v>
      </c>
      <c r="BO463" t="s">
        <v>276</v>
      </c>
      <c r="BP463" t="s">
        <v>57</v>
      </c>
      <c r="BQ463" t="s">
        <v>58</v>
      </c>
      <c r="BR463" t="s">
        <v>3144</v>
      </c>
      <c r="BS463" t="s">
        <v>3144</v>
      </c>
      <c r="BT463" t="s">
        <v>217</v>
      </c>
      <c r="BU463" t="s">
        <v>218</v>
      </c>
      <c r="BV463" t="s">
        <v>3145</v>
      </c>
      <c r="BW463" t="s">
        <v>3146</v>
      </c>
      <c r="BX463">
        <v>0</v>
      </c>
      <c r="BY463">
        <v>467</v>
      </c>
    </row>
    <row r="464" spans="1:77" hidden="1" x14ac:dyDescent="0.25">
      <c r="A464">
        <v>469</v>
      </c>
      <c r="B464">
        <v>200</v>
      </c>
      <c r="C464" t="s">
        <v>7314</v>
      </c>
      <c r="D464" t="s">
        <v>46</v>
      </c>
      <c r="E464" t="s">
        <v>209</v>
      </c>
      <c r="F464" t="s">
        <v>3165</v>
      </c>
      <c r="G464">
        <v>1999</v>
      </c>
      <c r="L464">
        <v>509</v>
      </c>
      <c r="M464">
        <v>7</v>
      </c>
      <c r="N464">
        <v>390</v>
      </c>
      <c r="O464">
        <v>85</v>
      </c>
      <c r="P464">
        <v>16</v>
      </c>
      <c r="Q464">
        <v>13</v>
      </c>
      <c r="R464">
        <v>14</v>
      </c>
      <c r="S464">
        <v>15</v>
      </c>
      <c r="T464">
        <v>26</v>
      </c>
      <c r="U464">
        <v>34</v>
      </c>
      <c r="V464">
        <v>15</v>
      </c>
      <c r="W464">
        <v>11</v>
      </c>
      <c r="X464">
        <v>17</v>
      </c>
      <c r="Y464">
        <v>8</v>
      </c>
      <c r="Z464">
        <v>13</v>
      </c>
      <c r="AA464">
        <v>10</v>
      </c>
      <c r="AB464">
        <v>5</v>
      </c>
      <c r="AC464">
        <v>5</v>
      </c>
      <c r="AD464">
        <v>1</v>
      </c>
      <c r="AE464">
        <v>6</v>
      </c>
      <c r="AF464">
        <v>4</v>
      </c>
      <c r="AG464">
        <v>5</v>
      </c>
      <c r="AH464">
        <v>1</v>
      </c>
      <c r="AI464">
        <v>2</v>
      </c>
      <c r="AJ464">
        <v>2</v>
      </c>
      <c r="AK464">
        <v>0</v>
      </c>
      <c r="AL464">
        <v>5</v>
      </c>
      <c r="AM464">
        <v>5</v>
      </c>
      <c r="AN464">
        <v>8</v>
      </c>
      <c r="AO464">
        <v>5</v>
      </c>
      <c r="AP464">
        <v>3</v>
      </c>
      <c r="AQ464">
        <v>0</v>
      </c>
      <c r="BY464">
        <v>469</v>
      </c>
    </row>
    <row r="465" spans="1:77" hidden="1" x14ac:dyDescent="0.25">
      <c r="A465">
        <v>470</v>
      </c>
      <c r="B465">
        <v>1489</v>
      </c>
      <c r="C465" t="s">
        <v>7315</v>
      </c>
      <c r="D465" t="s">
        <v>46</v>
      </c>
      <c r="E465" t="s">
        <v>209</v>
      </c>
      <c r="F465" t="s">
        <v>3169</v>
      </c>
      <c r="G465">
        <v>1999</v>
      </c>
      <c r="L465">
        <v>775</v>
      </c>
      <c r="M465">
        <v>133</v>
      </c>
      <c r="N465">
        <v>354</v>
      </c>
      <c r="O465">
        <v>54</v>
      </c>
      <c r="P465">
        <v>91</v>
      </c>
      <c r="Q465">
        <v>174</v>
      </c>
      <c r="R465">
        <v>251</v>
      </c>
      <c r="S465">
        <v>139</v>
      </c>
      <c r="T465">
        <v>152</v>
      </c>
      <c r="U465">
        <v>38</v>
      </c>
      <c r="V465">
        <v>88</v>
      </c>
      <c r="W465">
        <v>105</v>
      </c>
      <c r="X465">
        <v>104</v>
      </c>
      <c r="Y465">
        <v>119</v>
      </c>
      <c r="Z465">
        <v>68</v>
      </c>
      <c r="AA465">
        <v>71</v>
      </c>
      <c r="AB465">
        <v>73</v>
      </c>
      <c r="AC465">
        <v>30</v>
      </c>
      <c r="AD465">
        <v>28</v>
      </c>
      <c r="AE465">
        <v>43</v>
      </c>
      <c r="AF465">
        <v>22</v>
      </c>
      <c r="AG465">
        <v>70</v>
      </c>
      <c r="AH465">
        <v>31</v>
      </c>
      <c r="AI465">
        <v>26</v>
      </c>
      <c r="AJ465">
        <v>22</v>
      </c>
      <c r="AK465">
        <v>10</v>
      </c>
      <c r="AL465">
        <v>7</v>
      </c>
      <c r="AM465">
        <v>13</v>
      </c>
      <c r="AN465">
        <v>9</v>
      </c>
      <c r="AO465">
        <v>15</v>
      </c>
      <c r="AP465">
        <v>7</v>
      </c>
      <c r="AQ465">
        <v>2.3471789999999999E-4</v>
      </c>
      <c r="BY465">
        <v>470</v>
      </c>
    </row>
    <row r="466" spans="1:77" hidden="1" x14ac:dyDescent="0.25">
      <c r="A466">
        <v>471</v>
      </c>
      <c r="B466">
        <v>30</v>
      </c>
      <c r="C466" t="s">
        <v>7316</v>
      </c>
      <c r="D466" t="s">
        <v>46</v>
      </c>
      <c r="E466" t="s">
        <v>209</v>
      </c>
      <c r="F466" t="s">
        <v>3177</v>
      </c>
      <c r="G466">
        <v>1999</v>
      </c>
      <c r="L466">
        <v>92</v>
      </c>
      <c r="M466">
        <v>103</v>
      </c>
      <c r="N466">
        <v>200</v>
      </c>
      <c r="O466">
        <v>15</v>
      </c>
      <c r="P466">
        <v>15</v>
      </c>
      <c r="Q466">
        <v>20</v>
      </c>
      <c r="R466">
        <v>35</v>
      </c>
      <c r="S466">
        <v>8</v>
      </c>
      <c r="T466">
        <v>14</v>
      </c>
      <c r="U466">
        <v>3</v>
      </c>
      <c r="V466">
        <v>4</v>
      </c>
      <c r="W466">
        <v>6</v>
      </c>
      <c r="X466">
        <v>4</v>
      </c>
      <c r="Y466">
        <v>1</v>
      </c>
      <c r="Z466">
        <v>1</v>
      </c>
      <c r="AA466">
        <v>4</v>
      </c>
      <c r="AB466">
        <v>6</v>
      </c>
      <c r="AC466">
        <v>1</v>
      </c>
      <c r="AD466">
        <v>1</v>
      </c>
      <c r="AE466">
        <v>1</v>
      </c>
      <c r="AF466">
        <v>0</v>
      </c>
      <c r="AG466">
        <v>16</v>
      </c>
      <c r="AH466">
        <v>1</v>
      </c>
      <c r="AI466">
        <v>4</v>
      </c>
      <c r="AJ466">
        <v>2</v>
      </c>
      <c r="AK466">
        <v>0</v>
      </c>
      <c r="AL466">
        <v>1</v>
      </c>
      <c r="AM466">
        <v>0</v>
      </c>
      <c r="AN466">
        <v>0</v>
      </c>
      <c r="AO466">
        <v>0</v>
      </c>
      <c r="AP466">
        <v>0</v>
      </c>
      <c r="BY466">
        <v>471</v>
      </c>
    </row>
    <row r="467" spans="1:77" hidden="1" x14ac:dyDescent="0.25">
      <c r="A467">
        <v>472</v>
      </c>
      <c r="B467">
        <v>218</v>
      </c>
      <c r="C467" t="s">
        <v>7317</v>
      </c>
      <c r="D467" t="s">
        <v>46</v>
      </c>
      <c r="E467" t="s">
        <v>209</v>
      </c>
      <c r="F467" t="s">
        <v>3181</v>
      </c>
      <c r="G467">
        <v>2000</v>
      </c>
      <c r="L467">
        <v>178</v>
      </c>
      <c r="M467">
        <v>17</v>
      </c>
      <c r="N467">
        <v>2</v>
      </c>
      <c r="O467">
        <v>22</v>
      </c>
      <c r="P467">
        <v>9</v>
      </c>
      <c r="Q467">
        <v>3</v>
      </c>
      <c r="R467">
        <v>1</v>
      </c>
      <c r="S467">
        <v>5</v>
      </c>
      <c r="T467">
        <v>6</v>
      </c>
      <c r="U467">
        <v>6</v>
      </c>
      <c r="V467">
        <v>2</v>
      </c>
      <c r="W467">
        <v>0</v>
      </c>
      <c r="X467">
        <v>1</v>
      </c>
      <c r="Y467">
        <v>2</v>
      </c>
      <c r="Z467">
        <v>1</v>
      </c>
      <c r="AA467">
        <v>5</v>
      </c>
      <c r="AB467">
        <v>0</v>
      </c>
      <c r="AC467">
        <v>1</v>
      </c>
      <c r="AD467">
        <v>3</v>
      </c>
      <c r="AE467">
        <v>2</v>
      </c>
      <c r="AF467">
        <v>7</v>
      </c>
      <c r="AG467">
        <v>0</v>
      </c>
      <c r="AH467">
        <v>2</v>
      </c>
      <c r="AI467">
        <v>1</v>
      </c>
      <c r="AJ467">
        <v>3</v>
      </c>
      <c r="AK467">
        <v>3</v>
      </c>
      <c r="AL467">
        <v>4</v>
      </c>
      <c r="AM467">
        <v>21</v>
      </c>
      <c r="AN467">
        <v>8</v>
      </c>
      <c r="AO467">
        <v>8</v>
      </c>
      <c r="AP467">
        <v>9</v>
      </c>
      <c r="AQ467">
        <v>29.607995603399999</v>
      </c>
      <c r="BY467">
        <v>472</v>
      </c>
    </row>
    <row r="468" spans="1:77" hidden="1" x14ac:dyDescent="0.25">
      <c r="A468">
        <v>473</v>
      </c>
      <c r="B468">
        <v>1801</v>
      </c>
      <c r="C468" t="s">
        <v>7318</v>
      </c>
      <c r="D468" t="s">
        <v>46</v>
      </c>
      <c r="E468" t="s">
        <v>209</v>
      </c>
      <c r="F468" t="s">
        <v>3193</v>
      </c>
      <c r="G468">
        <v>2008</v>
      </c>
      <c r="L468">
        <v>338</v>
      </c>
      <c r="M468">
        <v>3</v>
      </c>
      <c r="N468">
        <v>0</v>
      </c>
      <c r="O468">
        <v>9</v>
      </c>
      <c r="P468">
        <v>5</v>
      </c>
      <c r="Q468">
        <v>2</v>
      </c>
      <c r="R468">
        <v>2</v>
      </c>
      <c r="S468">
        <v>5</v>
      </c>
      <c r="T468">
        <v>0</v>
      </c>
      <c r="U468">
        <v>9</v>
      </c>
      <c r="V468">
        <v>6</v>
      </c>
      <c r="W468">
        <v>7</v>
      </c>
      <c r="X468">
        <v>0</v>
      </c>
      <c r="Y468">
        <v>1</v>
      </c>
      <c r="Z468">
        <v>3</v>
      </c>
      <c r="AA468">
        <v>7</v>
      </c>
      <c r="AB468">
        <v>2</v>
      </c>
      <c r="AC468">
        <v>0</v>
      </c>
      <c r="AD468">
        <v>12</v>
      </c>
      <c r="AE468">
        <v>2</v>
      </c>
      <c r="AF468">
        <v>1</v>
      </c>
      <c r="AG468">
        <v>0</v>
      </c>
      <c r="AH468">
        <v>19</v>
      </c>
      <c r="AI468">
        <v>6</v>
      </c>
      <c r="AJ468">
        <v>16</v>
      </c>
      <c r="AK468">
        <v>6</v>
      </c>
      <c r="AL468">
        <v>0</v>
      </c>
      <c r="AM468">
        <v>5</v>
      </c>
      <c r="AN468">
        <v>2</v>
      </c>
      <c r="AO468">
        <v>9</v>
      </c>
      <c r="AP468">
        <v>1</v>
      </c>
      <c r="AQ468">
        <v>100.786431249</v>
      </c>
      <c r="BY468">
        <v>473</v>
      </c>
    </row>
    <row r="469" spans="1:77" hidden="1" x14ac:dyDescent="0.25">
      <c r="A469">
        <v>474</v>
      </c>
      <c r="B469">
        <v>365</v>
      </c>
      <c r="C469" t="s">
        <v>7319</v>
      </c>
      <c r="D469" t="s">
        <v>46</v>
      </c>
      <c r="E469" t="s">
        <v>209</v>
      </c>
      <c r="F469" t="s">
        <v>3201</v>
      </c>
      <c r="G469">
        <v>2008</v>
      </c>
      <c r="L469">
        <v>199</v>
      </c>
      <c r="M469">
        <v>1</v>
      </c>
      <c r="N469">
        <v>0</v>
      </c>
      <c r="O469">
        <v>5</v>
      </c>
      <c r="P469">
        <v>0</v>
      </c>
      <c r="Q469">
        <v>0</v>
      </c>
      <c r="R469">
        <v>0</v>
      </c>
      <c r="S469">
        <v>1</v>
      </c>
      <c r="T469">
        <v>0</v>
      </c>
      <c r="U469">
        <v>3</v>
      </c>
      <c r="V469">
        <v>0</v>
      </c>
      <c r="W469">
        <v>3</v>
      </c>
      <c r="X469">
        <v>0</v>
      </c>
      <c r="Y469">
        <v>0</v>
      </c>
      <c r="Z469">
        <v>0</v>
      </c>
      <c r="AA469">
        <v>0</v>
      </c>
      <c r="AB469">
        <v>0</v>
      </c>
      <c r="AC469">
        <v>0</v>
      </c>
      <c r="AD469">
        <v>6</v>
      </c>
      <c r="AE469">
        <v>1</v>
      </c>
      <c r="AF469">
        <v>0</v>
      </c>
      <c r="AG469">
        <v>0</v>
      </c>
      <c r="AH469">
        <v>13</v>
      </c>
      <c r="AI469">
        <v>0</v>
      </c>
      <c r="AJ469">
        <v>6</v>
      </c>
      <c r="AK469">
        <v>2</v>
      </c>
      <c r="AL469">
        <v>0</v>
      </c>
      <c r="AM469">
        <v>1</v>
      </c>
      <c r="AN469">
        <v>2</v>
      </c>
      <c r="AO469">
        <v>3</v>
      </c>
      <c r="AP469">
        <v>1</v>
      </c>
      <c r="AQ469">
        <v>28.552931448399999</v>
      </c>
      <c r="BY469">
        <v>474</v>
      </c>
    </row>
    <row r="470" spans="1:77" hidden="1" x14ac:dyDescent="0.25">
      <c r="A470">
        <v>475</v>
      </c>
      <c r="B470">
        <v>229</v>
      </c>
      <c r="C470" t="s">
        <v>7320</v>
      </c>
      <c r="D470" t="s">
        <v>46</v>
      </c>
      <c r="E470" t="s">
        <v>209</v>
      </c>
      <c r="F470" t="s">
        <v>3209</v>
      </c>
      <c r="G470">
        <v>2008</v>
      </c>
      <c r="L470">
        <v>120</v>
      </c>
      <c r="M470">
        <v>0</v>
      </c>
      <c r="N470">
        <v>1</v>
      </c>
      <c r="O470">
        <v>1</v>
      </c>
      <c r="P470">
        <v>2</v>
      </c>
      <c r="Q470">
        <v>0</v>
      </c>
      <c r="R470">
        <v>1</v>
      </c>
      <c r="S470">
        <v>0</v>
      </c>
      <c r="T470">
        <v>0</v>
      </c>
      <c r="U470">
        <v>8</v>
      </c>
      <c r="V470">
        <v>0</v>
      </c>
      <c r="W470">
        <v>0</v>
      </c>
      <c r="X470">
        <v>0</v>
      </c>
      <c r="Y470">
        <v>0</v>
      </c>
      <c r="Z470">
        <v>4</v>
      </c>
      <c r="AA470">
        <v>0</v>
      </c>
      <c r="AB470">
        <v>0</v>
      </c>
      <c r="AC470">
        <v>0</v>
      </c>
      <c r="AD470">
        <v>4</v>
      </c>
      <c r="AE470">
        <v>0</v>
      </c>
      <c r="AF470">
        <v>2</v>
      </c>
      <c r="AG470">
        <v>2</v>
      </c>
      <c r="AH470">
        <v>5</v>
      </c>
      <c r="AI470">
        <v>0</v>
      </c>
      <c r="AJ470">
        <v>0</v>
      </c>
      <c r="AK470">
        <v>0</v>
      </c>
      <c r="AL470">
        <v>0</v>
      </c>
      <c r="AM470">
        <v>0</v>
      </c>
      <c r="AN470">
        <v>0</v>
      </c>
      <c r="AO470">
        <v>1</v>
      </c>
      <c r="AP470">
        <v>0</v>
      </c>
      <c r="AQ470">
        <v>17.447785531600001</v>
      </c>
      <c r="BY470">
        <v>475</v>
      </c>
    </row>
    <row r="471" spans="1:77" hidden="1" x14ac:dyDescent="0.25">
      <c r="A471">
        <v>476</v>
      </c>
      <c r="B471">
        <v>0</v>
      </c>
      <c r="C471" t="s">
        <v>7321</v>
      </c>
      <c r="D471" t="s">
        <v>46</v>
      </c>
      <c r="E471" t="s">
        <v>209</v>
      </c>
      <c r="F471" t="s">
        <v>3217</v>
      </c>
      <c r="G471">
        <v>2008</v>
      </c>
      <c r="L471">
        <v>17</v>
      </c>
      <c r="M471">
        <v>0</v>
      </c>
      <c r="N471">
        <v>0</v>
      </c>
      <c r="O471">
        <v>0</v>
      </c>
      <c r="P471">
        <v>0</v>
      </c>
      <c r="Q471">
        <v>0</v>
      </c>
      <c r="R471">
        <v>0</v>
      </c>
      <c r="S471">
        <v>0</v>
      </c>
      <c r="T471">
        <v>0</v>
      </c>
      <c r="U471">
        <v>1</v>
      </c>
      <c r="V471">
        <v>0</v>
      </c>
      <c r="W471">
        <v>0</v>
      </c>
      <c r="X471">
        <v>0</v>
      </c>
      <c r="Y471">
        <v>0</v>
      </c>
      <c r="Z471">
        <v>1</v>
      </c>
      <c r="AA471">
        <v>0</v>
      </c>
      <c r="AB471">
        <v>0</v>
      </c>
      <c r="AC471">
        <v>0</v>
      </c>
      <c r="AD471">
        <v>1</v>
      </c>
      <c r="AE471">
        <v>0</v>
      </c>
      <c r="AF471">
        <v>0</v>
      </c>
      <c r="AG471">
        <v>0</v>
      </c>
      <c r="AH471">
        <v>0</v>
      </c>
      <c r="AI471">
        <v>0</v>
      </c>
      <c r="AJ471">
        <v>0</v>
      </c>
      <c r="AK471">
        <v>0</v>
      </c>
      <c r="AL471">
        <v>0</v>
      </c>
      <c r="AM471">
        <v>0</v>
      </c>
      <c r="AN471">
        <v>0</v>
      </c>
      <c r="AO471">
        <v>0</v>
      </c>
      <c r="AP471">
        <v>0</v>
      </c>
      <c r="AQ471">
        <v>1.4494105905000001</v>
      </c>
      <c r="BY471">
        <v>476</v>
      </c>
    </row>
    <row r="472" spans="1:77" hidden="1" x14ac:dyDescent="0.25">
      <c r="A472">
        <v>477</v>
      </c>
      <c r="B472">
        <v>8846</v>
      </c>
      <c r="C472" t="s">
        <v>7322</v>
      </c>
      <c r="D472" t="s">
        <v>46</v>
      </c>
      <c r="E472" t="s">
        <v>209</v>
      </c>
      <c r="F472" t="s">
        <v>3225</v>
      </c>
      <c r="G472">
        <v>2008</v>
      </c>
      <c r="L472">
        <v>199</v>
      </c>
      <c r="M472">
        <v>3</v>
      </c>
      <c r="N472">
        <v>11</v>
      </c>
      <c r="O472">
        <v>27</v>
      </c>
      <c r="P472">
        <v>6</v>
      </c>
      <c r="Q472">
        <v>10</v>
      </c>
      <c r="R472">
        <v>18</v>
      </c>
      <c r="S472">
        <v>13</v>
      </c>
      <c r="T472">
        <v>12</v>
      </c>
      <c r="U472">
        <v>23</v>
      </c>
      <c r="V472">
        <v>24</v>
      </c>
      <c r="W472">
        <v>30</v>
      </c>
      <c r="X472">
        <v>20</v>
      </c>
      <c r="Y472">
        <v>16</v>
      </c>
      <c r="Z472">
        <v>15</v>
      </c>
      <c r="AA472">
        <v>17</v>
      </c>
      <c r="AB472">
        <v>13</v>
      </c>
      <c r="AC472">
        <v>42</v>
      </c>
      <c r="AD472">
        <v>44</v>
      </c>
      <c r="AE472">
        <v>18</v>
      </c>
      <c r="AF472">
        <v>13</v>
      </c>
      <c r="AG472">
        <v>37</v>
      </c>
      <c r="AH472">
        <v>13</v>
      </c>
      <c r="AI472">
        <v>67</v>
      </c>
      <c r="AJ472">
        <v>27</v>
      </c>
      <c r="AK472">
        <v>25</v>
      </c>
      <c r="AL472">
        <v>31</v>
      </c>
      <c r="AM472">
        <v>11</v>
      </c>
      <c r="AN472">
        <v>25</v>
      </c>
      <c r="AO472">
        <v>14</v>
      </c>
      <c r="AP472">
        <v>12</v>
      </c>
      <c r="AQ472">
        <v>407.83684590899998</v>
      </c>
      <c r="BY472">
        <v>477</v>
      </c>
    </row>
    <row r="473" spans="1:77" hidden="1" x14ac:dyDescent="0.25">
      <c r="A473">
        <v>478</v>
      </c>
      <c r="B473">
        <v>1449</v>
      </c>
      <c r="C473" t="s">
        <v>7323</v>
      </c>
      <c r="D473" t="s">
        <v>46</v>
      </c>
      <c r="E473" t="s">
        <v>209</v>
      </c>
      <c r="F473" t="s">
        <v>3229</v>
      </c>
      <c r="G473">
        <v>2008</v>
      </c>
      <c r="L473">
        <v>15</v>
      </c>
      <c r="M473">
        <v>0</v>
      </c>
      <c r="N473">
        <v>0</v>
      </c>
      <c r="O473">
        <v>13</v>
      </c>
      <c r="P473">
        <v>0</v>
      </c>
      <c r="Q473">
        <v>2</v>
      </c>
      <c r="R473">
        <v>1</v>
      </c>
      <c r="S473">
        <v>0</v>
      </c>
      <c r="T473">
        <v>0</v>
      </c>
      <c r="U473">
        <v>0</v>
      </c>
      <c r="V473">
        <v>0</v>
      </c>
      <c r="W473">
        <v>1</v>
      </c>
      <c r="X473">
        <v>0</v>
      </c>
      <c r="Y473">
        <v>1</v>
      </c>
      <c r="Z473">
        <v>0</v>
      </c>
      <c r="AA473">
        <v>2</v>
      </c>
      <c r="AB473">
        <v>0</v>
      </c>
      <c r="AC473">
        <v>1</v>
      </c>
      <c r="AD473">
        <v>0</v>
      </c>
      <c r="AE473">
        <v>2</v>
      </c>
      <c r="AF473">
        <v>1</v>
      </c>
      <c r="AG473">
        <v>3</v>
      </c>
      <c r="AH473">
        <v>2</v>
      </c>
      <c r="AI473">
        <v>12</v>
      </c>
      <c r="AJ473">
        <v>3</v>
      </c>
      <c r="AK473">
        <v>0</v>
      </c>
      <c r="AL473">
        <v>3</v>
      </c>
      <c r="AM473">
        <v>0</v>
      </c>
      <c r="AN473">
        <v>5</v>
      </c>
      <c r="AO473">
        <v>0</v>
      </c>
      <c r="AP473">
        <v>4</v>
      </c>
      <c r="AQ473">
        <v>67.209130249500006</v>
      </c>
      <c r="BY473">
        <v>478</v>
      </c>
    </row>
    <row r="474" spans="1:77" hidden="1" x14ac:dyDescent="0.25">
      <c r="A474">
        <v>479</v>
      </c>
      <c r="B474">
        <v>1191</v>
      </c>
      <c r="C474" t="s">
        <v>7324</v>
      </c>
      <c r="D474" t="s">
        <v>46</v>
      </c>
      <c r="E474" t="s">
        <v>209</v>
      </c>
      <c r="F474" t="s">
        <v>2400</v>
      </c>
      <c r="G474">
        <v>2010</v>
      </c>
      <c r="I474">
        <v>0</v>
      </c>
      <c r="L474">
        <v>15328</v>
      </c>
      <c r="M474">
        <v>0</v>
      </c>
      <c r="N474">
        <v>0</v>
      </c>
      <c r="O474">
        <v>0</v>
      </c>
      <c r="P474">
        <v>0</v>
      </c>
      <c r="Q474">
        <v>0</v>
      </c>
      <c r="R474">
        <v>60</v>
      </c>
      <c r="S474">
        <v>76</v>
      </c>
      <c r="T474">
        <v>87</v>
      </c>
      <c r="U474">
        <v>66</v>
      </c>
      <c r="V474">
        <v>31</v>
      </c>
      <c r="W474">
        <v>42</v>
      </c>
      <c r="X474">
        <v>34</v>
      </c>
      <c r="Y474">
        <v>36</v>
      </c>
      <c r="Z474">
        <v>35</v>
      </c>
      <c r="AA474">
        <v>12</v>
      </c>
      <c r="AB474">
        <v>12</v>
      </c>
      <c r="AC474">
        <v>19</v>
      </c>
      <c r="AD474">
        <v>32</v>
      </c>
      <c r="AE474">
        <v>15</v>
      </c>
      <c r="AF474">
        <v>1</v>
      </c>
      <c r="AG474">
        <v>18</v>
      </c>
      <c r="AH474">
        <v>3</v>
      </c>
      <c r="AI474">
        <v>7</v>
      </c>
      <c r="AJ474">
        <v>20</v>
      </c>
      <c r="AK474">
        <v>20</v>
      </c>
      <c r="AL474">
        <v>7</v>
      </c>
      <c r="AM474">
        <v>7</v>
      </c>
      <c r="AN474">
        <v>14</v>
      </c>
      <c r="AO474">
        <v>5</v>
      </c>
      <c r="AP474">
        <v>24</v>
      </c>
      <c r="AS474">
        <v>1677</v>
      </c>
      <c r="AT474">
        <v>1338</v>
      </c>
      <c r="AV474" t="s">
        <v>1381</v>
      </c>
      <c r="AW474" t="s">
        <v>1382</v>
      </c>
      <c r="AX474" t="s">
        <v>1383</v>
      </c>
      <c r="AY474" t="s">
        <v>1384</v>
      </c>
      <c r="BB474">
        <v>75.825000000000003</v>
      </c>
      <c r="BC474">
        <v>26.92472222</v>
      </c>
      <c r="BD474">
        <v>1.8652</v>
      </c>
      <c r="BE474">
        <v>0</v>
      </c>
      <c r="BF474">
        <v>0</v>
      </c>
      <c r="BG474">
        <v>1</v>
      </c>
      <c r="BH474">
        <v>1</v>
      </c>
      <c r="BI474">
        <v>0</v>
      </c>
      <c r="BJ474">
        <v>0</v>
      </c>
      <c r="BK474">
        <v>0</v>
      </c>
      <c r="BL474">
        <v>0</v>
      </c>
      <c r="BM474">
        <v>0</v>
      </c>
      <c r="BN474">
        <v>0</v>
      </c>
      <c r="BO474" t="s">
        <v>56</v>
      </c>
      <c r="BP474" t="s">
        <v>57</v>
      </c>
      <c r="BQ474" t="s">
        <v>58</v>
      </c>
      <c r="BR474" t="s">
        <v>711</v>
      </c>
      <c r="BS474" t="s">
        <v>712</v>
      </c>
      <c r="BT474" t="s">
        <v>217</v>
      </c>
      <c r="BU474" t="s">
        <v>218</v>
      </c>
      <c r="BV474" t="s">
        <v>713</v>
      </c>
      <c r="BW474" t="s">
        <v>714</v>
      </c>
      <c r="BX474">
        <v>0</v>
      </c>
      <c r="BY474">
        <v>479</v>
      </c>
    </row>
    <row r="475" spans="1:77" hidden="1" x14ac:dyDescent="0.25">
      <c r="A475">
        <v>479</v>
      </c>
      <c r="B475">
        <v>1191</v>
      </c>
      <c r="C475" t="s">
        <v>7324</v>
      </c>
      <c r="D475" t="s">
        <v>46</v>
      </c>
      <c r="E475" t="s">
        <v>209</v>
      </c>
      <c r="F475" t="s">
        <v>2400</v>
      </c>
      <c r="G475">
        <v>2019</v>
      </c>
      <c r="I475">
        <v>0</v>
      </c>
      <c r="L475">
        <v>15328</v>
      </c>
      <c r="M475">
        <v>0</v>
      </c>
      <c r="N475">
        <v>0</v>
      </c>
      <c r="O475">
        <v>0</v>
      </c>
      <c r="P475">
        <v>0</v>
      </c>
      <c r="Q475">
        <v>0</v>
      </c>
      <c r="R475">
        <v>60</v>
      </c>
      <c r="S475">
        <v>76</v>
      </c>
      <c r="T475">
        <v>87</v>
      </c>
      <c r="U475">
        <v>66</v>
      </c>
      <c r="V475">
        <v>31</v>
      </c>
      <c r="W475">
        <v>42</v>
      </c>
      <c r="X475">
        <v>34</v>
      </c>
      <c r="Y475">
        <v>36</v>
      </c>
      <c r="Z475">
        <v>35</v>
      </c>
      <c r="AA475">
        <v>12</v>
      </c>
      <c r="AB475">
        <v>12</v>
      </c>
      <c r="AC475">
        <v>19</v>
      </c>
      <c r="AD475">
        <v>32</v>
      </c>
      <c r="AE475">
        <v>15</v>
      </c>
      <c r="AF475">
        <v>1</v>
      </c>
      <c r="AG475">
        <v>18</v>
      </c>
      <c r="AH475">
        <v>3</v>
      </c>
      <c r="AI475">
        <v>7</v>
      </c>
      <c r="AJ475">
        <v>20</v>
      </c>
      <c r="AK475">
        <v>20</v>
      </c>
      <c r="AL475">
        <v>7</v>
      </c>
      <c r="AM475">
        <v>7</v>
      </c>
      <c r="AN475">
        <v>14</v>
      </c>
      <c r="AO475">
        <v>5</v>
      </c>
      <c r="AP475">
        <v>24</v>
      </c>
      <c r="AS475">
        <v>2309</v>
      </c>
      <c r="AT475">
        <v>1605</v>
      </c>
      <c r="AV475" t="s">
        <v>2402</v>
      </c>
      <c r="AW475" t="s">
        <v>2403</v>
      </c>
      <c r="AX475" t="s">
        <v>2404</v>
      </c>
      <c r="AY475" t="s">
        <v>2405</v>
      </c>
      <c r="BB475">
        <v>75.82186111</v>
      </c>
      <c r="BC475">
        <v>26.924277780000001</v>
      </c>
      <c r="BD475">
        <v>710</v>
      </c>
      <c r="BE475">
        <v>0</v>
      </c>
      <c r="BF475">
        <v>1</v>
      </c>
      <c r="BG475">
        <v>0</v>
      </c>
      <c r="BH475">
        <v>1</v>
      </c>
      <c r="BI475">
        <v>0</v>
      </c>
      <c r="BJ475">
        <v>1</v>
      </c>
      <c r="BK475">
        <v>0</v>
      </c>
      <c r="BL475">
        <v>0</v>
      </c>
      <c r="BM475">
        <v>0</v>
      </c>
      <c r="BN475">
        <v>0</v>
      </c>
      <c r="BO475" t="s">
        <v>261</v>
      </c>
      <c r="BP475" t="s">
        <v>57</v>
      </c>
      <c r="BQ475" t="s">
        <v>58</v>
      </c>
      <c r="BR475" t="s">
        <v>711</v>
      </c>
      <c r="BS475" t="s">
        <v>712</v>
      </c>
      <c r="BT475" t="s">
        <v>217</v>
      </c>
      <c r="BU475" t="s">
        <v>218</v>
      </c>
      <c r="BV475" t="s">
        <v>713</v>
      </c>
      <c r="BW475" t="s">
        <v>714</v>
      </c>
      <c r="BX475">
        <v>0</v>
      </c>
      <c r="BY475">
        <v>479</v>
      </c>
    </row>
    <row r="476" spans="1:77" hidden="1" x14ac:dyDescent="0.25">
      <c r="A476">
        <v>480</v>
      </c>
      <c r="B476">
        <v>52445</v>
      </c>
      <c r="C476" t="s">
        <v>7325</v>
      </c>
      <c r="D476" t="s">
        <v>46</v>
      </c>
      <c r="E476" t="s">
        <v>209</v>
      </c>
      <c r="F476" t="s">
        <v>2408</v>
      </c>
      <c r="G476">
        <v>2010</v>
      </c>
      <c r="I476">
        <v>0</v>
      </c>
      <c r="L476">
        <v>39226</v>
      </c>
      <c r="M476">
        <v>0</v>
      </c>
      <c r="N476">
        <v>0</v>
      </c>
      <c r="O476">
        <v>0</v>
      </c>
      <c r="P476">
        <v>0</v>
      </c>
      <c r="Q476">
        <v>53</v>
      </c>
      <c r="R476">
        <v>365</v>
      </c>
      <c r="S476">
        <v>448</v>
      </c>
      <c r="T476">
        <v>476</v>
      </c>
      <c r="U476">
        <v>368</v>
      </c>
      <c r="V476">
        <v>276</v>
      </c>
      <c r="W476">
        <v>257</v>
      </c>
      <c r="X476">
        <v>285</v>
      </c>
      <c r="Y476">
        <v>311</v>
      </c>
      <c r="Z476">
        <v>377</v>
      </c>
      <c r="AA476">
        <v>263</v>
      </c>
      <c r="AB476">
        <v>175</v>
      </c>
      <c r="AC476">
        <v>188</v>
      </c>
      <c r="AD476">
        <v>285</v>
      </c>
      <c r="AE476">
        <v>237</v>
      </c>
      <c r="AF476">
        <v>182</v>
      </c>
      <c r="AG476">
        <v>288</v>
      </c>
      <c r="AH476">
        <v>85</v>
      </c>
      <c r="AI476">
        <v>121</v>
      </c>
      <c r="AJ476">
        <v>209</v>
      </c>
      <c r="AK476">
        <v>125</v>
      </c>
      <c r="AL476">
        <v>130</v>
      </c>
      <c r="AM476">
        <v>106</v>
      </c>
      <c r="AN476">
        <v>273</v>
      </c>
      <c r="AO476">
        <v>63</v>
      </c>
      <c r="AP476">
        <v>390</v>
      </c>
      <c r="AS476">
        <v>1677</v>
      </c>
      <c r="AT476">
        <v>1338</v>
      </c>
      <c r="AV476" t="s">
        <v>1381</v>
      </c>
      <c r="AW476" t="s">
        <v>1382</v>
      </c>
      <c r="AX476" t="s">
        <v>1383</v>
      </c>
      <c r="AY476" t="s">
        <v>1384</v>
      </c>
      <c r="BB476">
        <v>75.825000000000003</v>
      </c>
      <c r="BC476">
        <v>26.92472222</v>
      </c>
      <c r="BD476">
        <v>1.8652</v>
      </c>
      <c r="BE476">
        <v>0</v>
      </c>
      <c r="BF476">
        <v>0</v>
      </c>
      <c r="BG476">
        <v>1</v>
      </c>
      <c r="BH476">
        <v>1</v>
      </c>
      <c r="BI476">
        <v>0</v>
      </c>
      <c r="BJ476">
        <v>0</v>
      </c>
      <c r="BK476">
        <v>0</v>
      </c>
      <c r="BL476">
        <v>0</v>
      </c>
      <c r="BM476">
        <v>0</v>
      </c>
      <c r="BN476">
        <v>0</v>
      </c>
      <c r="BO476" t="s">
        <v>56</v>
      </c>
      <c r="BP476" t="s">
        <v>57</v>
      </c>
      <c r="BQ476" t="s">
        <v>58</v>
      </c>
      <c r="BR476" t="s">
        <v>711</v>
      </c>
      <c r="BS476" t="s">
        <v>712</v>
      </c>
      <c r="BT476" t="s">
        <v>217</v>
      </c>
      <c r="BU476" t="s">
        <v>218</v>
      </c>
      <c r="BV476" t="s">
        <v>713</v>
      </c>
      <c r="BW476" t="s">
        <v>714</v>
      </c>
      <c r="BX476">
        <v>0</v>
      </c>
      <c r="BY476">
        <v>480</v>
      </c>
    </row>
    <row r="477" spans="1:77" hidden="1" x14ac:dyDescent="0.25">
      <c r="A477">
        <v>480</v>
      </c>
      <c r="B477">
        <v>52445</v>
      </c>
      <c r="C477" t="s">
        <v>7325</v>
      </c>
      <c r="D477" t="s">
        <v>46</v>
      </c>
      <c r="E477" t="s">
        <v>209</v>
      </c>
      <c r="F477" t="s">
        <v>2408</v>
      </c>
      <c r="G477">
        <v>2019</v>
      </c>
      <c r="I477">
        <v>0</v>
      </c>
      <c r="L477">
        <v>39226</v>
      </c>
      <c r="M477">
        <v>0</v>
      </c>
      <c r="N477">
        <v>0</v>
      </c>
      <c r="O477">
        <v>0</v>
      </c>
      <c r="P477">
        <v>0</v>
      </c>
      <c r="Q477">
        <v>53</v>
      </c>
      <c r="R477">
        <v>365</v>
      </c>
      <c r="S477">
        <v>448</v>
      </c>
      <c r="T477">
        <v>476</v>
      </c>
      <c r="U477">
        <v>368</v>
      </c>
      <c r="V477">
        <v>276</v>
      </c>
      <c r="W477">
        <v>257</v>
      </c>
      <c r="X477">
        <v>285</v>
      </c>
      <c r="Y477">
        <v>311</v>
      </c>
      <c r="Z477">
        <v>377</v>
      </c>
      <c r="AA477">
        <v>263</v>
      </c>
      <c r="AB477">
        <v>175</v>
      </c>
      <c r="AC477">
        <v>188</v>
      </c>
      <c r="AD477">
        <v>285</v>
      </c>
      <c r="AE477">
        <v>237</v>
      </c>
      <c r="AF477">
        <v>182</v>
      </c>
      <c r="AG477">
        <v>288</v>
      </c>
      <c r="AH477">
        <v>85</v>
      </c>
      <c r="AI477">
        <v>121</v>
      </c>
      <c r="AJ477">
        <v>209</v>
      </c>
      <c r="AK477">
        <v>125</v>
      </c>
      <c r="AL477">
        <v>130</v>
      </c>
      <c r="AM477">
        <v>106</v>
      </c>
      <c r="AN477">
        <v>273</v>
      </c>
      <c r="AO477">
        <v>63</v>
      </c>
      <c r="AP477">
        <v>390</v>
      </c>
      <c r="AS477">
        <v>2309</v>
      </c>
      <c r="AT477">
        <v>1605</v>
      </c>
      <c r="AV477" t="s">
        <v>2402</v>
      </c>
      <c r="AW477" t="s">
        <v>2403</v>
      </c>
      <c r="AX477" t="s">
        <v>2404</v>
      </c>
      <c r="AY477" t="s">
        <v>2405</v>
      </c>
      <c r="BB477">
        <v>75.82186111</v>
      </c>
      <c r="BC477">
        <v>26.924277780000001</v>
      </c>
      <c r="BD477">
        <v>710</v>
      </c>
      <c r="BE477">
        <v>0</v>
      </c>
      <c r="BF477">
        <v>1</v>
      </c>
      <c r="BG477">
        <v>0</v>
      </c>
      <c r="BH477">
        <v>1</v>
      </c>
      <c r="BI477">
        <v>0</v>
      </c>
      <c r="BJ477">
        <v>1</v>
      </c>
      <c r="BK477">
        <v>0</v>
      </c>
      <c r="BL477">
        <v>0</v>
      </c>
      <c r="BM477">
        <v>0</v>
      </c>
      <c r="BN477">
        <v>0</v>
      </c>
      <c r="BO477" t="s">
        <v>261</v>
      </c>
      <c r="BP477" t="s">
        <v>57</v>
      </c>
      <c r="BQ477" t="s">
        <v>58</v>
      </c>
      <c r="BR477" t="s">
        <v>711</v>
      </c>
      <c r="BS477" t="s">
        <v>712</v>
      </c>
      <c r="BT477" t="s">
        <v>217</v>
      </c>
      <c r="BU477" t="s">
        <v>218</v>
      </c>
      <c r="BV477" t="s">
        <v>713</v>
      </c>
      <c r="BW477" t="s">
        <v>714</v>
      </c>
      <c r="BX477">
        <v>0</v>
      </c>
      <c r="BY477">
        <v>480</v>
      </c>
    </row>
    <row r="478" spans="1:77" hidden="1" x14ac:dyDescent="0.25">
      <c r="A478">
        <v>481</v>
      </c>
      <c r="B478">
        <v>619661</v>
      </c>
      <c r="C478" t="s">
        <v>7326</v>
      </c>
      <c r="D478" t="s">
        <v>46</v>
      </c>
      <c r="E478" t="s">
        <v>209</v>
      </c>
      <c r="F478" t="s">
        <v>1062</v>
      </c>
      <c r="G478">
        <v>2004</v>
      </c>
      <c r="I478">
        <v>0</v>
      </c>
      <c r="L478">
        <v>17110</v>
      </c>
      <c r="M478">
        <v>340</v>
      </c>
      <c r="N478">
        <v>323</v>
      </c>
      <c r="O478">
        <v>607</v>
      </c>
      <c r="P478">
        <v>430</v>
      </c>
      <c r="Q478">
        <v>266</v>
      </c>
      <c r="R478">
        <v>160</v>
      </c>
      <c r="S478">
        <v>152</v>
      </c>
      <c r="T478">
        <v>237</v>
      </c>
      <c r="U478">
        <v>293</v>
      </c>
      <c r="V478">
        <v>730</v>
      </c>
      <c r="W478">
        <v>362</v>
      </c>
      <c r="X478">
        <v>210</v>
      </c>
      <c r="Y478">
        <v>248</v>
      </c>
      <c r="Z478">
        <v>1238</v>
      </c>
      <c r="AA478">
        <v>383</v>
      </c>
      <c r="AB478">
        <v>505</v>
      </c>
      <c r="AC478">
        <v>232</v>
      </c>
      <c r="AD478">
        <v>360</v>
      </c>
      <c r="AE478">
        <v>1822</v>
      </c>
      <c r="AF478">
        <v>215</v>
      </c>
      <c r="AG478">
        <v>441</v>
      </c>
      <c r="AH478">
        <v>231</v>
      </c>
      <c r="AI478">
        <v>369</v>
      </c>
      <c r="AJ478">
        <v>298</v>
      </c>
      <c r="AK478">
        <v>549</v>
      </c>
      <c r="AL478">
        <v>376</v>
      </c>
      <c r="AM478">
        <v>480</v>
      </c>
      <c r="AN478">
        <v>250</v>
      </c>
      <c r="AO478">
        <v>1578</v>
      </c>
      <c r="AP478">
        <v>2232</v>
      </c>
      <c r="AQ478">
        <v>15342.5488996</v>
      </c>
      <c r="AS478">
        <v>1315</v>
      </c>
      <c r="AT478">
        <v>1135</v>
      </c>
      <c r="AV478" t="s">
        <v>1064</v>
      </c>
      <c r="AW478" t="s">
        <v>1065</v>
      </c>
      <c r="AX478" t="s">
        <v>1066</v>
      </c>
      <c r="AY478" t="s">
        <v>1067</v>
      </c>
      <c r="AZ478" t="s">
        <v>1068</v>
      </c>
      <c r="BA478" t="s">
        <v>1069</v>
      </c>
      <c r="BB478">
        <v>126.18722219999999</v>
      </c>
      <c r="BC478">
        <v>41.156944439999997</v>
      </c>
      <c r="BD478">
        <v>4164.8599000000004</v>
      </c>
      <c r="BE478">
        <v>1</v>
      </c>
      <c r="BF478">
        <v>1</v>
      </c>
      <c r="BG478">
        <v>1</v>
      </c>
      <c r="BH478">
        <v>1</v>
      </c>
      <c r="BI478">
        <v>1</v>
      </c>
      <c r="BJ478">
        <v>0</v>
      </c>
      <c r="BK478">
        <v>0</v>
      </c>
      <c r="BL478">
        <v>0</v>
      </c>
      <c r="BM478">
        <v>0</v>
      </c>
      <c r="BN478">
        <v>0</v>
      </c>
      <c r="BO478" t="s">
        <v>1070</v>
      </c>
      <c r="BP478" t="s">
        <v>57</v>
      </c>
      <c r="BQ478" t="s">
        <v>58</v>
      </c>
      <c r="BR478" t="s">
        <v>909</v>
      </c>
      <c r="BS478" t="s">
        <v>910</v>
      </c>
      <c r="BT478" t="s">
        <v>217</v>
      </c>
      <c r="BU478" t="s">
        <v>218</v>
      </c>
      <c r="BV478" t="s">
        <v>911</v>
      </c>
      <c r="BW478" t="s">
        <v>912</v>
      </c>
      <c r="BX478">
        <v>0</v>
      </c>
      <c r="BY478">
        <v>481</v>
      </c>
    </row>
    <row r="479" spans="1:77" hidden="1" x14ac:dyDescent="0.25">
      <c r="A479">
        <v>482</v>
      </c>
      <c r="B479">
        <v>10002</v>
      </c>
      <c r="C479" t="s">
        <v>7327</v>
      </c>
      <c r="D479" t="s">
        <v>46</v>
      </c>
      <c r="E479" t="s">
        <v>209</v>
      </c>
      <c r="F479" t="s">
        <v>3259</v>
      </c>
      <c r="G479">
        <v>2004</v>
      </c>
      <c r="L479">
        <v>83</v>
      </c>
      <c r="M479">
        <v>0</v>
      </c>
      <c r="N479">
        <v>3</v>
      </c>
      <c r="O479">
        <v>0</v>
      </c>
      <c r="P479">
        <v>0</v>
      </c>
      <c r="Q479">
        <v>0</v>
      </c>
      <c r="R479">
        <v>1</v>
      </c>
      <c r="S479">
        <v>0</v>
      </c>
      <c r="T479">
        <v>0</v>
      </c>
      <c r="U479">
        <v>5</v>
      </c>
      <c r="V479">
        <v>5</v>
      </c>
      <c r="W479">
        <v>1</v>
      </c>
      <c r="X479">
        <v>0</v>
      </c>
      <c r="Y479">
        <v>0</v>
      </c>
      <c r="Z479">
        <v>6</v>
      </c>
      <c r="AA479">
        <v>0</v>
      </c>
      <c r="AB479">
        <v>1</v>
      </c>
      <c r="AC479">
        <v>1</v>
      </c>
      <c r="AD479">
        <v>8</v>
      </c>
      <c r="AE479">
        <v>3</v>
      </c>
      <c r="AF479">
        <v>0</v>
      </c>
      <c r="AG479">
        <v>0</v>
      </c>
      <c r="AH479">
        <v>0</v>
      </c>
      <c r="AI479">
        <v>0</v>
      </c>
      <c r="AJ479">
        <v>1</v>
      </c>
      <c r="AK479">
        <v>1</v>
      </c>
      <c r="AL479">
        <v>6</v>
      </c>
      <c r="AM479">
        <v>4</v>
      </c>
      <c r="AN479">
        <v>5</v>
      </c>
      <c r="AO479">
        <v>0</v>
      </c>
      <c r="AP479">
        <v>4</v>
      </c>
      <c r="BY479">
        <v>482</v>
      </c>
    </row>
    <row r="480" spans="1:77" hidden="1" x14ac:dyDescent="0.25">
      <c r="A480">
        <v>483</v>
      </c>
      <c r="B480">
        <v>4812</v>
      </c>
      <c r="C480" t="s">
        <v>7327</v>
      </c>
      <c r="D480" t="s">
        <v>46</v>
      </c>
      <c r="E480" t="s">
        <v>209</v>
      </c>
      <c r="F480" t="s">
        <v>3259</v>
      </c>
      <c r="G480">
        <v>2004</v>
      </c>
      <c r="L480">
        <v>365</v>
      </c>
      <c r="M480">
        <v>1</v>
      </c>
      <c r="N480">
        <v>1</v>
      </c>
      <c r="O480">
        <v>0</v>
      </c>
      <c r="P480">
        <v>0</v>
      </c>
      <c r="Q480">
        <v>2</v>
      </c>
      <c r="R480">
        <v>0</v>
      </c>
      <c r="S480">
        <v>1</v>
      </c>
      <c r="T480">
        <v>3</v>
      </c>
      <c r="U480">
        <v>3</v>
      </c>
      <c r="V480">
        <v>10</v>
      </c>
      <c r="W480">
        <v>5</v>
      </c>
      <c r="X480">
        <v>3</v>
      </c>
      <c r="Y480">
        <v>7</v>
      </c>
      <c r="Z480">
        <v>33</v>
      </c>
      <c r="AA480">
        <v>0</v>
      </c>
      <c r="AB480">
        <v>2</v>
      </c>
      <c r="AC480">
        <v>0</v>
      </c>
      <c r="AD480">
        <v>0</v>
      </c>
      <c r="AE480">
        <v>3</v>
      </c>
      <c r="AF480">
        <v>1</v>
      </c>
      <c r="AG480">
        <v>2</v>
      </c>
      <c r="AH480">
        <v>0</v>
      </c>
      <c r="AI480">
        <v>14</v>
      </c>
      <c r="AJ480">
        <v>2</v>
      </c>
      <c r="AK480">
        <v>10</v>
      </c>
      <c r="AL480">
        <v>18</v>
      </c>
      <c r="AM480">
        <v>8</v>
      </c>
      <c r="AN480">
        <v>32</v>
      </c>
      <c r="AO480">
        <v>30</v>
      </c>
      <c r="AP480">
        <v>34</v>
      </c>
      <c r="BY480">
        <v>483</v>
      </c>
    </row>
    <row r="481" spans="1:77" hidden="1" x14ac:dyDescent="0.25">
      <c r="A481">
        <v>484</v>
      </c>
      <c r="B481">
        <v>105873</v>
      </c>
      <c r="C481" t="s">
        <v>7327</v>
      </c>
      <c r="D481" t="s">
        <v>46</v>
      </c>
      <c r="E481" t="s">
        <v>209</v>
      </c>
      <c r="F481" t="s">
        <v>3259</v>
      </c>
      <c r="G481">
        <v>2004</v>
      </c>
      <c r="L481">
        <v>8394</v>
      </c>
      <c r="M481">
        <v>327</v>
      </c>
      <c r="N481">
        <v>289</v>
      </c>
      <c r="O481">
        <v>530</v>
      </c>
      <c r="P481">
        <v>407</v>
      </c>
      <c r="Q481">
        <v>237</v>
      </c>
      <c r="R481">
        <v>142</v>
      </c>
      <c r="S481">
        <v>129</v>
      </c>
      <c r="T481">
        <v>201</v>
      </c>
      <c r="U481">
        <v>265</v>
      </c>
      <c r="V481">
        <v>536</v>
      </c>
      <c r="W481">
        <v>301</v>
      </c>
      <c r="X481">
        <v>140</v>
      </c>
      <c r="Y481">
        <v>126</v>
      </c>
      <c r="Z481">
        <v>528</v>
      </c>
      <c r="AA481">
        <v>270</v>
      </c>
      <c r="AB481">
        <v>295</v>
      </c>
      <c r="AC481">
        <v>132</v>
      </c>
      <c r="AD481">
        <v>258</v>
      </c>
      <c r="AE481">
        <v>1341</v>
      </c>
      <c r="AF481">
        <v>186</v>
      </c>
      <c r="AG481">
        <v>333</v>
      </c>
      <c r="AH481">
        <v>199</v>
      </c>
      <c r="AI481">
        <v>319</v>
      </c>
      <c r="AJ481">
        <v>200</v>
      </c>
      <c r="AK481">
        <v>310</v>
      </c>
      <c r="AL481">
        <v>173</v>
      </c>
      <c r="AM481">
        <v>223</v>
      </c>
      <c r="AN481">
        <v>142</v>
      </c>
      <c r="AO481">
        <v>647</v>
      </c>
      <c r="AP481">
        <v>1755</v>
      </c>
      <c r="BY481">
        <v>484</v>
      </c>
    </row>
    <row r="482" spans="1:77" hidden="1" x14ac:dyDescent="0.25">
      <c r="A482">
        <v>485</v>
      </c>
      <c r="B482">
        <v>21801</v>
      </c>
      <c r="C482" t="s">
        <v>7328</v>
      </c>
      <c r="D482" t="s">
        <v>46</v>
      </c>
      <c r="E482" t="s">
        <v>209</v>
      </c>
      <c r="F482" t="s">
        <v>3279</v>
      </c>
      <c r="G482">
        <v>1992</v>
      </c>
      <c r="L482">
        <v>3993</v>
      </c>
      <c r="M482">
        <v>329</v>
      </c>
      <c r="N482">
        <v>136</v>
      </c>
      <c r="O482">
        <v>229</v>
      </c>
      <c r="P482">
        <v>228</v>
      </c>
      <c r="Q482">
        <v>361</v>
      </c>
      <c r="R482">
        <v>283</v>
      </c>
      <c r="S482">
        <v>179</v>
      </c>
      <c r="T482">
        <v>242</v>
      </c>
      <c r="U482">
        <v>321</v>
      </c>
      <c r="V482">
        <v>135</v>
      </c>
      <c r="W482">
        <v>86</v>
      </c>
      <c r="X482">
        <v>98</v>
      </c>
      <c r="Y482">
        <v>166</v>
      </c>
      <c r="Z482">
        <v>88</v>
      </c>
      <c r="AA482">
        <v>75</v>
      </c>
      <c r="AB482">
        <v>88</v>
      </c>
      <c r="AC482">
        <v>216</v>
      </c>
      <c r="AD482">
        <v>106</v>
      </c>
      <c r="AE482">
        <v>131</v>
      </c>
      <c r="AF482">
        <v>87</v>
      </c>
      <c r="AG482">
        <v>119</v>
      </c>
      <c r="AH482">
        <v>216</v>
      </c>
      <c r="AI482">
        <v>286</v>
      </c>
      <c r="AJ482">
        <v>311</v>
      </c>
      <c r="AK482">
        <v>296</v>
      </c>
      <c r="AL482">
        <v>178</v>
      </c>
      <c r="AM482">
        <v>281</v>
      </c>
      <c r="AN482">
        <v>225</v>
      </c>
      <c r="AO482">
        <v>112</v>
      </c>
      <c r="AP482">
        <v>110</v>
      </c>
      <c r="BY482">
        <v>485</v>
      </c>
    </row>
    <row r="483" spans="1:77" hidden="1" x14ac:dyDescent="0.25">
      <c r="A483">
        <v>486</v>
      </c>
      <c r="B483">
        <v>6479</v>
      </c>
      <c r="C483" t="s">
        <v>7329</v>
      </c>
      <c r="D483" t="s">
        <v>46</v>
      </c>
      <c r="E483" t="s">
        <v>209</v>
      </c>
      <c r="F483" t="s">
        <v>3281</v>
      </c>
      <c r="G483">
        <v>1992</v>
      </c>
      <c r="L483">
        <v>729</v>
      </c>
      <c r="M483">
        <v>59</v>
      </c>
      <c r="N483">
        <v>13</v>
      </c>
      <c r="O483">
        <v>39</v>
      </c>
      <c r="P483">
        <v>18</v>
      </c>
      <c r="Q483">
        <v>45</v>
      </c>
      <c r="R483">
        <v>38</v>
      </c>
      <c r="S483">
        <v>13</v>
      </c>
      <c r="T483">
        <v>29</v>
      </c>
      <c r="U483">
        <v>24</v>
      </c>
      <c r="V483">
        <v>7</v>
      </c>
      <c r="W483">
        <v>8</v>
      </c>
      <c r="X483">
        <v>8</v>
      </c>
      <c r="Y483">
        <v>21</v>
      </c>
      <c r="Z483">
        <v>14</v>
      </c>
      <c r="AA483">
        <v>5</v>
      </c>
      <c r="AB483">
        <v>1</v>
      </c>
      <c r="AC483">
        <v>8</v>
      </c>
      <c r="AD483">
        <v>7</v>
      </c>
      <c r="AE483">
        <v>16</v>
      </c>
      <c r="AF483">
        <v>1</v>
      </c>
      <c r="AG483">
        <v>8</v>
      </c>
      <c r="AH483">
        <v>10</v>
      </c>
      <c r="AI483">
        <v>3</v>
      </c>
      <c r="AJ483">
        <v>16</v>
      </c>
      <c r="AK483">
        <v>6</v>
      </c>
      <c r="AL483">
        <v>5</v>
      </c>
      <c r="AM483">
        <v>5</v>
      </c>
      <c r="AN483">
        <v>10</v>
      </c>
      <c r="AO483">
        <v>14</v>
      </c>
      <c r="AP483">
        <v>37</v>
      </c>
      <c r="BY483">
        <v>486</v>
      </c>
    </row>
    <row r="484" spans="1:77" hidden="1" x14ac:dyDescent="0.25">
      <c r="A484">
        <v>487</v>
      </c>
      <c r="B484">
        <v>1266658</v>
      </c>
      <c r="C484" t="s">
        <v>7330</v>
      </c>
      <c r="D484" t="s">
        <v>46</v>
      </c>
      <c r="E484" t="s">
        <v>209</v>
      </c>
      <c r="F484" t="s">
        <v>1077</v>
      </c>
      <c r="G484">
        <v>2009</v>
      </c>
      <c r="I484">
        <v>0</v>
      </c>
      <c r="L484">
        <v>1511</v>
      </c>
      <c r="M484">
        <v>102</v>
      </c>
      <c r="N484">
        <v>29</v>
      </c>
      <c r="O484">
        <v>74</v>
      </c>
      <c r="P484">
        <v>95</v>
      </c>
      <c r="Q484">
        <v>62</v>
      </c>
      <c r="R484">
        <v>56</v>
      </c>
      <c r="S484">
        <v>32</v>
      </c>
      <c r="T484">
        <v>73</v>
      </c>
      <c r="U484">
        <v>107</v>
      </c>
      <c r="V484">
        <v>59</v>
      </c>
      <c r="W484">
        <v>178</v>
      </c>
      <c r="X484">
        <v>181</v>
      </c>
      <c r="Y484">
        <v>172</v>
      </c>
      <c r="Z484">
        <v>149</v>
      </c>
      <c r="AA484">
        <v>72</v>
      </c>
      <c r="AB484">
        <v>58</v>
      </c>
      <c r="AC484">
        <v>90</v>
      </c>
      <c r="AD484">
        <v>163</v>
      </c>
      <c r="AE484">
        <v>370</v>
      </c>
      <c r="AF484">
        <v>115</v>
      </c>
      <c r="AG484">
        <v>154</v>
      </c>
      <c r="AH484">
        <v>128</v>
      </c>
      <c r="AI484">
        <v>589</v>
      </c>
      <c r="AJ484">
        <v>438</v>
      </c>
      <c r="AK484">
        <v>312</v>
      </c>
      <c r="AL484">
        <v>294</v>
      </c>
      <c r="AM484">
        <v>492</v>
      </c>
      <c r="AN484">
        <v>453</v>
      </c>
      <c r="AO484">
        <v>583</v>
      </c>
      <c r="AP484">
        <v>335</v>
      </c>
      <c r="AQ484">
        <v>60108.434183099998</v>
      </c>
      <c r="AS484">
        <v>1587</v>
      </c>
      <c r="AT484">
        <v>1279</v>
      </c>
      <c r="AV484" t="s">
        <v>1079</v>
      </c>
      <c r="AW484" t="s">
        <v>1080</v>
      </c>
      <c r="AX484" t="s">
        <v>1081</v>
      </c>
      <c r="AY484" t="s">
        <v>1082</v>
      </c>
      <c r="BB484">
        <v>113.5633333</v>
      </c>
      <c r="BC484">
        <v>39.030555560000003</v>
      </c>
      <c r="BD484">
        <v>18415</v>
      </c>
      <c r="BE484">
        <v>0</v>
      </c>
      <c r="BF484">
        <v>1</v>
      </c>
      <c r="BG484">
        <v>1</v>
      </c>
      <c r="BH484">
        <v>1</v>
      </c>
      <c r="BI484">
        <v>0</v>
      </c>
      <c r="BJ484">
        <v>1</v>
      </c>
      <c r="BK484">
        <v>0</v>
      </c>
      <c r="BL484">
        <v>0</v>
      </c>
      <c r="BM484">
        <v>0</v>
      </c>
      <c r="BN484">
        <v>0</v>
      </c>
      <c r="BO484" t="s">
        <v>498</v>
      </c>
      <c r="BP484" t="s">
        <v>57</v>
      </c>
      <c r="BQ484" t="s">
        <v>58</v>
      </c>
      <c r="BR484" t="s">
        <v>909</v>
      </c>
      <c r="BS484" t="s">
        <v>910</v>
      </c>
      <c r="BT484" t="s">
        <v>217</v>
      </c>
      <c r="BU484" t="s">
        <v>218</v>
      </c>
      <c r="BV484" t="s">
        <v>911</v>
      </c>
      <c r="BW484" t="s">
        <v>912</v>
      </c>
      <c r="BX484">
        <v>0</v>
      </c>
      <c r="BY484">
        <v>487</v>
      </c>
    </row>
    <row r="485" spans="1:77" hidden="1" x14ac:dyDescent="0.25">
      <c r="A485">
        <v>488</v>
      </c>
      <c r="B485">
        <v>624101</v>
      </c>
      <c r="C485" t="s">
        <v>7331</v>
      </c>
      <c r="D485" t="s">
        <v>46</v>
      </c>
      <c r="E485" t="s">
        <v>209</v>
      </c>
      <c r="F485" t="s">
        <v>1083</v>
      </c>
      <c r="G485">
        <v>2009</v>
      </c>
      <c r="I485">
        <v>0</v>
      </c>
      <c r="L485">
        <v>642</v>
      </c>
      <c r="M485">
        <v>95</v>
      </c>
      <c r="N485">
        <v>23</v>
      </c>
      <c r="O485">
        <v>51</v>
      </c>
      <c r="P485">
        <v>33</v>
      </c>
      <c r="Q485">
        <v>36</v>
      </c>
      <c r="R485">
        <v>46</v>
      </c>
      <c r="S485">
        <v>24</v>
      </c>
      <c r="T485">
        <v>60</v>
      </c>
      <c r="U485">
        <v>89</v>
      </c>
      <c r="V485">
        <v>46</v>
      </c>
      <c r="W485">
        <v>124</v>
      </c>
      <c r="X485">
        <v>129</v>
      </c>
      <c r="Y485">
        <v>145</v>
      </c>
      <c r="Z485">
        <v>127</v>
      </c>
      <c r="AA485">
        <v>59</v>
      </c>
      <c r="AB485">
        <v>47</v>
      </c>
      <c r="AC485">
        <v>51</v>
      </c>
      <c r="AD485">
        <v>89</v>
      </c>
      <c r="AE485">
        <v>146</v>
      </c>
      <c r="AF485">
        <v>70</v>
      </c>
      <c r="AG485">
        <v>91</v>
      </c>
      <c r="AH485">
        <v>76</v>
      </c>
      <c r="AI485">
        <v>103</v>
      </c>
      <c r="AJ485">
        <v>111</v>
      </c>
      <c r="AK485">
        <v>89</v>
      </c>
      <c r="AL485">
        <v>85</v>
      </c>
      <c r="AM485">
        <v>139</v>
      </c>
      <c r="AN485">
        <v>219</v>
      </c>
      <c r="AO485">
        <v>261</v>
      </c>
      <c r="AP485">
        <v>113</v>
      </c>
      <c r="AQ485">
        <v>18277.6720016</v>
      </c>
      <c r="AS485">
        <v>1587</v>
      </c>
      <c r="AT485">
        <v>1279</v>
      </c>
      <c r="AV485" t="s">
        <v>1079</v>
      </c>
      <c r="AW485" t="s">
        <v>1080</v>
      </c>
      <c r="AX485" t="s">
        <v>1081</v>
      </c>
      <c r="AY485" t="s">
        <v>1082</v>
      </c>
      <c r="BB485">
        <v>113.5633333</v>
      </c>
      <c r="BC485">
        <v>39.030555560000003</v>
      </c>
      <c r="BD485">
        <v>18415</v>
      </c>
      <c r="BE485">
        <v>0</v>
      </c>
      <c r="BF485">
        <v>1</v>
      </c>
      <c r="BG485">
        <v>1</v>
      </c>
      <c r="BH485">
        <v>1</v>
      </c>
      <c r="BI485">
        <v>0</v>
      </c>
      <c r="BJ485">
        <v>1</v>
      </c>
      <c r="BK485">
        <v>0</v>
      </c>
      <c r="BL485">
        <v>0</v>
      </c>
      <c r="BM485">
        <v>0</v>
      </c>
      <c r="BN485">
        <v>0</v>
      </c>
      <c r="BO485" t="s">
        <v>498</v>
      </c>
      <c r="BP485" t="s">
        <v>57</v>
      </c>
      <c r="BQ485" t="s">
        <v>58</v>
      </c>
      <c r="BR485" t="s">
        <v>909</v>
      </c>
      <c r="BS485" t="s">
        <v>910</v>
      </c>
      <c r="BT485" t="s">
        <v>217</v>
      </c>
      <c r="BU485" t="s">
        <v>218</v>
      </c>
      <c r="BV485" t="s">
        <v>911</v>
      </c>
      <c r="BW485" t="s">
        <v>912</v>
      </c>
      <c r="BX485">
        <v>0</v>
      </c>
      <c r="BY485">
        <v>488</v>
      </c>
    </row>
    <row r="486" spans="1:77" hidden="1" x14ac:dyDescent="0.25">
      <c r="A486">
        <v>489</v>
      </c>
      <c r="B486">
        <v>34936</v>
      </c>
      <c r="C486" t="s">
        <v>7332</v>
      </c>
      <c r="D486" t="s">
        <v>46</v>
      </c>
      <c r="E486" t="s">
        <v>209</v>
      </c>
      <c r="F486" t="s">
        <v>3295</v>
      </c>
      <c r="G486">
        <v>2009</v>
      </c>
      <c r="L486">
        <v>151</v>
      </c>
      <c r="M486">
        <v>0</v>
      </c>
      <c r="N486">
        <v>0</v>
      </c>
      <c r="O486">
        <v>2</v>
      </c>
      <c r="P486">
        <v>7</v>
      </c>
      <c r="Q486">
        <v>5</v>
      </c>
      <c r="R486">
        <v>2</v>
      </c>
      <c r="S486">
        <v>0</v>
      </c>
      <c r="T486">
        <v>0</v>
      </c>
      <c r="U486">
        <v>2</v>
      </c>
      <c r="V486">
        <v>0</v>
      </c>
      <c r="W486">
        <v>13</v>
      </c>
      <c r="X486">
        <v>4</v>
      </c>
      <c r="Y486">
        <v>6</v>
      </c>
      <c r="Z486">
        <v>0</v>
      </c>
      <c r="AA486">
        <v>2</v>
      </c>
      <c r="AB486">
        <v>0</v>
      </c>
      <c r="AC486">
        <v>2</v>
      </c>
      <c r="AD486">
        <v>15</v>
      </c>
      <c r="AE486">
        <v>69</v>
      </c>
      <c r="AF486">
        <v>4</v>
      </c>
      <c r="AG486">
        <v>6</v>
      </c>
      <c r="AH486">
        <v>9</v>
      </c>
      <c r="AI486">
        <v>22</v>
      </c>
      <c r="AJ486">
        <v>7</v>
      </c>
      <c r="AK486">
        <v>1</v>
      </c>
      <c r="AL486">
        <v>2</v>
      </c>
      <c r="AM486">
        <v>13</v>
      </c>
      <c r="AN486">
        <v>5</v>
      </c>
      <c r="AO486">
        <v>18</v>
      </c>
      <c r="AP486">
        <v>19</v>
      </c>
      <c r="AQ486">
        <v>1461.4733668599999</v>
      </c>
      <c r="BY486">
        <v>489</v>
      </c>
    </row>
    <row r="487" spans="1:77" hidden="1" x14ac:dyDescent="0.25">
      <c r="A487">
        <v>490</v>
      </c>
      <c r="B487">
        <v>14352</v>
      </c>
      <c r="C487" t="s">
        <v>7333</v>
      </c>
      <c r="D487" t="s">
        <v>46</v>
      </c>
      <c r="E487" t="s">
        <v>209</v>
      </c>
      <c r="F487" t="s">
        <v>3305</v>
      </c>
      <c r="G487">
        <v>2009</v>
      </c>
      <c r="L487">
        <v>9</v>
      </c>
      <c r="M487">
        <v>0</v>
      </c>
      <c r="N487">
        <v>0</v>
      </c>
      <c r="O487">
        <v>0</v>
      </c>
      <c r="P487">
        <v>0</v>
      </c>
      <c r="Q487">
        <v>1</v>
      </c>
      <c r="R487">
        <v>0</v>
      </c>
      <c r="S487">
        <v>0</v>
      </c>
      <c r="T487">
        <v>0</v>
      </c>
      <c r="U487">
        <v>0</v>
      </c>
      <c r="V487">
        <v>0</v>
      </c>
      <c r="W487">
        <v>0</v>
      </c>
      <c r="X487">
        <v>0</v>
      </c>
      <c r="Y487">
        <v>0</v>
      </c>
      <c r="Z487">
        <v>0</v>
      </c>
      <c r="AA487">
        <v>0</v>
      </c>
      <c r="AB487">
        <v>0</v>
      </c>
      <c r="AC487">
        <v>1</v>
      </c>
      <c r="AD487">
        <v>0</v>
      </c>
      <c r="AE487">
        <v>2</v>
      </c>
      <c r="AF487">
        <v>0</v>
      </c>
      <c r="AG487">
        <v>0</v>
      </c>
      <c r="AH487">
        <v>0</v>
      </c>
      <c r="AI487">
        <v>1</v>
      </c>
      <c r="AJ487">
        <v>2</v>
      </c>
      <c r="AK487">
        <v>1</v>
      </c>
      <c r="AL487">
        <v>0</v>
      </c>
      <c r="AM487">
        <v>0</v>
      </c>
      <c r="AN487">
        <v>0</v>
      </c>
      <c r="AO487">
        <v>7</v>
      </c>
      <c r="AP487">
        <v>2</v>
      </c>
      <c r="AQ487">
        <v>475.20720773800002</v>
      </c>
      <c r="BY487">
        <v>490</v>
      </c>
    </row>
    <row r="488" spans="1:77" hidden="1" x14ac:dyDescent="0.25">
      <c r="A488">
        <v>491</v>
      </c>
      <c r="B488">
        <v>160832</v>
      </c>
      <c r="C488" t="s">
        <v>7334</v>
      </c>
      <c r="D488" t="s">
        <v>46</v>
      </c>
      <c r="E488" t="s">
        <v>209</v>
      </c>
      <c r="F488" t="s">
        <v>3314</v>
      </c>
      <c r="G488">
        <v>2000</v>
      </c>
      <c r="L488">
        <v>2118</v>
      </c>
      <c r="M488">
        <v>610</v>
      </c>
      <c r="N488">
        <v>428</v>
      </c>
      <c r="O488">
        <v>187</v>
      </c>
      <c r="P488">
        <v>339</v>
      </c>
      <c r="Q488">
        <v>660</v>
      </c>
      <c r="R488">
        <v>501</v>
      </c>
      <c r="S488">
        <v>458</v>
      </c>
      <c r="T488">
        <v>490</v>
      </c>
      <c r="U488">
        <v>412</v>
      </c>
      <c r="V488">
        <v>422</v>
      </c>
      <c r="W488">
        <v>292</v>
      </c>
      <c r="X488">
        <v>368</v>
      </c>
      <c r="Y488">
        <v>498</v>
      </c>
      <c r="Z488">
        <v>427</v>
      </c>
      <c r="AA488">
        <v>449</v>
      </c>
      <c r="AB488">
        <v>580</v>
      </c>
      <c r="AC488">
        <v>515</v>
      </c>
      <c r="AD488">
        <v>622</v>
      </c>
      <c r="AE488">
        <v>610</v>
      </c>
      <c r="AF488">
        <v>422</v>
      </c>
      <c r="AG488">
        <v>564</v>
      </c>
      <c r="AH488">
        <v>874</v>
      </c>
      <c r="AI488">
        <v>1563</v>
      </c>
      <c r="AJ488">
        <v>479</v>
      </c>
      <c r="AK488">
        <v>895</v>
      </c>
      <c r="AL488">
        <v>304</v>
      </c>
      <c r="AM488">
        <v>270</v>
      </c>
      <c r="AN488">
        <v>606</v>
      </c>
      <c r="AO488">
        <v>511</v>
      </c>
      <c r="AP488">
        <v>941</v>
      </c>
      <c r="AQ488">
        <v>7867.6845446699999</v>
      </c>
      <c r="BY488">
        <v>491</v>
      </c>
    </row>
    <row r="489" spans="1:77" hidden="1" x14ac:dyDescent="0.25">
      <c r="A489">
        <v>492</v>
      </c>
      <c r="B489">
        <v>69828</v>
      </c>
      <c r="C489" t="s">
        <v>7335</v>
      </c>
      <c r="D489" t="s">
        <v>46</v>
      </c>
      <c r="E489" t="s">
        <v>209</v>
      </c>
      <c r="F489" t="s">
        <v>3318</v>
      </c>
      <c r="G489">
        <v>2000</v>
      </c>
      <c r="L489">
        <v>2004</v>
      </c>
      <c r="M489">
        <v>624</v>
      </c>
      <c r="N489">
        <v>454</v>
      </c>
      <c r="O489">
        <v>185</v>
      </c>
      <c r="P489">
        <v>325</v>
      </c>
      <c r="Q489">
        <v>628</v>
      </c>
      <c r="R489">
        <v>476</v>
      </c>
      <c r="S489">
        <v>395</v>
      </c>
      <c r="T489">
        <v>482</v>
      </c>
      <c r="U489">
        <v>456</v>
      </c>
      <c r="V489">
        <v>410</v>
      </c>
      <c r="W489">
        <v>316</v>
      </c>
      <c r="X489">
        <v>355</v>
      </c>
      <c r="Y489">
        <v>456</v>
      </c>
      <c r="Z489">
        <v>432</v>
      </c>
      <c r="AA489">
        <v>425</v>
      </c>
      <c r="AB489">
        <v>542</v>
      </c>
      <c r="AC489">
        <v>442</v>
      </c>
      <c r="AD489">
        <v>602</v>
      </c>
      <c r="AE489">
        <v>573</v>
      </c>
      <c r="AF489">
        <v>426</v>
      </c>
      <c r="AG489">
        <v>752</v>
      </c>
      <c r="AH489">
        <v>969</v>
      </c>
      <c r="AI489">
        <v>1499</v>
      </c>
      <c r="AJ489">
        <v>500</v>
      </c>
      <c r="AK489">
        <v>913</v>
      </c>
      <c r="AL489">
        <v>417</v>
      </c>
      <c r="AM489">
        <v>308</v>
      </c>
      <c r="AN489">
        <v>627</v>
      </c>
      <c r="AO489">
        <v>455</v>
      </c>
      <c r="AP489">
        <v>829</v>
      </c>
      <c r="AQ489">
        <v>623.47677074299997</v>
      </c>
      <c r="BY489">
        <v>492</v>
      </c>
    </row>
    <row r="490" spans="1:77" hidden="1" x14ac:dyDescent="0.25">
      <c r="A490">
        <v>493</v>
      </c>
      <c r="B490">
        <v>46558</v>
      </c>
      <c r="C490" t="s">
        <v>7336</v>
      </c>
      <c r="D490" t="s">
        <v>46</v>
      </c>
      <c r="E490" t="s">
        <v>209</v>
      </c>
      <c r="F490" t="s">
        <v>3326</v>
      </c>
      <c r="G490">
        <v>2000</v>
      </c>
      <c r="I490">
        <v>0</v>
      </c>
      <c r="L490">
        <v>1605</v>
      </c>
      <c r="M490">
        <v>7</v>
      </c>
      <c r="N490">
        <v>156</v>
      </c>
      <c r="O490">
        <v>17</v>
      </c>
      <c r="P490">
        <v>48</v>
      </c>
      <c r="Q490">
        <v>59</v>
      </c>
      <c r="R490">
        <v>59</v>
      </c>
      <c r="S490">
        <v>18</v>
      </c>
      <c r="T490">
        <v>13</v>
      </c>
      <c r="U490">
        <v>47</v>
      </c>
      <c r="V490">
        <v>83</v>
      </c>
      <c r="W490">
        <v>71</v>
      </c>
      <c r="X490">
        <v>76</v>
      </c>
      <c r="Y490">
        <v>87</v>
      </c>
      <c r="Z490">
        <v>149</v>
      </c>
      <c r="AA490">
        <v>38</v>
      </c>
      <c r="AB490">
        <v>38</v>
      </c>
      <c r="AC490">
        <v>36</v>
      </c>
      <c r="AD490">
        <v>17</v>
      </c>
      <c r="AE490">
        <v>33</v>
      </c>
      <c r="AF490">
        <v>27</v>
      </c>
      <c r="AG490">
        <v>43</v>
      </c>
      <c r="AH490">
        <v>17</v>
      </c>
      <c r="AI490">
        <v>41</v>
      </c>
      <c r="AJ490">
        <v>15</v>
      </c>
      <c r="AK490">
        <v>35</v>
      </c>
      <c r="AL490">
        <v>64</v>
      </c>
      <c r="AM490">
        <v>58</v>
      </c>
      <c r="AN490">
        <v>15</v>
      </c>
      <c r="AO490">
        <v>29</v>
      </c>
      <c r="AP490">
        <v>41</v>
      </c>
      <c r="AQ490">
        <v>2.4611492100000002E-3</v>
      </c>
      <c r="AS490">
        <v>1140</v>
      </c>
      <c r="AT490">
        <v>976</v>
      </c>
      <c r="AV490" t="s">
        <v>3328</v>
      </c>
      <c r="AW490" t="s">
        <v>3329</v>
      </c>
      <c r="AX490" t="s">
        <v>3330</v>
      </c>
      <c r="AY490" t="s">
        <v>3331</v>
      </c>
      <c r="AZ490" t="s">
        <v>3332</v>
      </c>
      <c r="BA490" t="s">
        <v>3333</v>
      </c>
      <c r="BB490">
        <v>129.22667000000001</v>
      </c>
      <c r="BC490">
        <v>35.788890000000002</v>
      </c>
      <c r="BD490">
        <v>2880</v>
      </c>
      <c r="BE490">
        <v>0</v>
      </c>
      <c r="BF490">
        <v>1</v>
      </c>
      <c r="BG490">
        <v>1</v>
      </c>
      <c r="BH490">
        <v>0</v>
      </c>
      <c r="BI490">
        <v>0</v>
      </c>
      <c r="BJ490">
        <v>0</v>
      </c>
      <c r="BK490">
        <v>0</v>
      </c>
      <c r="BL490">
        <v>0</v>
      </c>
      <c r="BM490">
        <v>0</v>
      </c>
      <c r="BN490">
        <v>0</v>
      </c>
      <c r="BO490" t="s">
        <v>562</v>
      </c>
      <c r="BP490" t="s">
        <v>57</v>
      </c>
      <c r="BQ490" t="s">
        <v>58</v>
      </c>
      <c r="BR490" t="s">
        <v>950</v>
      </c>
      <c r="BS490" t="s">
        <v>951</v>
      </c>
      <c r="BT490" t="s">
        <v>217</v>
      </c>
      <c r="BU490" t="s">
        <v>218</v>
      </c>
      <c r="BV490" t="s">
        <v>952</v>
      </c>
      <c r="BW490" t="s">
        <v>953</v>
      </c>
      <c r="BX490">
        <v>0</v>
      </c>
      <c r="BY490">
        <v>493</v>
      </c>
    </row>
    <row r="491" spans="1:77" hidden="1" x14ac:dyDescent="0.25">
      <c r="A491">
        <v>494</v>
      </c>
      <c r="B491">
        <v>67356</v>
      </c>
      <c r="C491" t="s">
        <v>7337</v>
      </c>
      <c r="D491" t="s">
        <v>46</v>
      </c>
      <c r="E491" t="s">
        <v>209</v>
      </c>
      <c r="F491" t="s">
        <v>3336</v>
      </c>
      <c r="G491">
        <v>2000</v>
      </c>
      <c r="L491">
        <v>2974</v>
      </c>
      <c r="M491">
        <v>22</v>
      </c>
      <c r="N491">
        <v>390</v>
      </c>
      <c r="O491">
        <v>57</v>
      </c>
      <c r="P491">
        <v>101</v>
      </c>
      <c r="Q491">
        <v>81</v>
      </c>
      <c r="R491">
        <v>117</v>
      </c>
      <c r="S491">
        <v>30</v>
      </c>
      <c r="T491">
        <v>27</v>
      </c>
      <c r="U491">
        <v>59</v>
      </c>
      <c r="V491">
        <v>146</v>
      </c>
      <c r="W491">
        <v>102</v>
      </c>
      <c r="X491">
        <v>128</v>
      </c>
      <c r="Y491">
        <v>162</v>
      </c>
      <c r="Z491">
        <v>250</v>
      </c>
      <c r="AA491">
        <v>72</v>
      </c>
      <c r="AB491">
        <v>82</v>
      </c>
      <c r="AC491">
        <v>61</v>
      </c>
      <c r="AD491">
        <v>33</v>
      </c>
      <c r="AE491">
        <v>48</v>
      </c>
      <c r="AF491">
        <v>57</v>
      </c>
      <c r="AG491">
        <v>98</v>
      </c>
      <c r="AH491">
        <v>29</v>
      </c>
      <c r="AI491">
        <v>85</v>
      </c>
      <c r="AJ491">
        <v>63</v>
      </c>
      <c r="AK491">
        <v>66</v>
      </c>
      <c r="AL491">
        <v>81</v>
      </c>
      <c r="AM491">
        <v>84</v>
      </c>
      <c r="AN491">
        <v>37</v>
      </c>
      <c r="AO491">
        <v>55</v>
      </c>
      <c r="AP491">
        <v>87</v>
      </c>
      <c r="AQ491">
        <v>3.3619309400000001E-3</v>
      </c>
      <c r="BY491">
        <v>494</v>
      </c>
    </row>
    <row r="492" spans="1:77" hidden="1" x14ac:dyDescent="0.25">
      <c r="A492">
        <v>495</v>
      </c>
      <c r="B492">
        <v>11083</v>
      </c>
      <c r="C492" t="s">
        <v>7338</v>
      </c>
      <c r="D492" t="s">
        <v>46</v>
      </c>
      <c r="E492" t="s">
        <v>209</v>
      </c>
      <c r="F492" t="s">
        <v>3344</v>
      </c>
      <c r="G492">
        <v>2014</v>
      </c>
      <c r="I492">
        <v>0</v>
      </c>
      <c r="L492">
        <v>152</v>
      </c>
      <c r="M492">
        <v>0</v>
      </c>
      <c r="N492">
        <v>5</v>
      </c>
      <c r="O492">
        <v>1</v>
      </c>
      <c r="P492">
        <v>0</v>
      </c>
      <c r="Q492">
        <v>5</v>
      </c>
      <c r="R492">
        <v>1</v>
      </c>
      <c r="S492">
        <v>1</v>
      </c>
      <c r="T492">
        <v>0</v>
      </c>
      <c r="U492">
        <v>4</v>
      </c>
      <c r="V492">
        <v>10</v>
      </c>
      <c r="W492">
        <v>2</v>
      </c>
      <c r="X492">
        <v>0</v>
      </c>
      <c r="Y492">
        <v>1</v>
      </c>
      <c r="Z492">
        <v>0</v>
      </c>
      <c r="AA492">
        <v>1</v>
      </c>
      <c r="AB492">
        <v>2</v>
      </c>
      <c r="AC492">
        <v>1</v>
      </c>
      <c r="AD492">
        <v>1</v>
      </c>
      <c r="AE492">
        <v>4</v>
      </c>
      <c r="AF492">
        <v>6</v>
      </c>
      <c r="AG492">
        <v>5</v>
      </c>
      <c r="AH492">
        <v>7</v>
      </c>
      <c r="AI492">
        <v>2</v>
      </c>
      <c r="AJ492">
        <v>4</v>
      </c>
      <c r="AK492">
        <v>8</v>
      </c>
      <c r="AL492">
        <v>6</v>
      </c>
      <c r="AM492">
        <v>1</v>
      </c>
      <c r="AN492">
        <v>8</v>
      </c>
      <c r="AO492">
        <v>7</v>
      </c>
      <c r="AP492">
        <v>12</v>
      </c>
      <c r="AQ492">
        <v>3.9454269000000001E-4</v>
      </c>
      <c r="AS492">
        <v>1982</v>
      </c>
      <c r="AT492">
        <v>1439</v>
      </c>
      <c r="AV492" t="s">
        <v>3344</v>
      </c>
      <c r="AW492" t="s">
        <v>3344</v>
      </c>
      <c r="AX492" t="s">
        <v>3346</v>
      </c>
      <c r="AY492" t="s">
        <v>3347</v>
      </c>
      <c r="BB492">
        <v>127.1811111</v>
      </c>
      <c r="BC492">
        <v>37.47888889</v>
      </c>
      <c r="BD492">
        <v>409.06</v>
      </c>
      <c r="BE492">
        <v>0</v>
      </c>
      <c r="BF492">
        <v>1</v>
      </c>
      <c r="BG492">
        <v>0</v>
      </c>
      <c r="BH492">
        <v>1</v>
      </c>
      <c r="BI492">
        <v>0</v>
      </c>
      <c r="BJ492">
        <v>0</v>
      </c>
      <c r="BK492">
        <v>0</v>
      </c>
      <c r="BL492">
        <v>0</v>
      </c>
      <c r="BM492">
        <v>0</v>
      </c>
      <c r="BN492">
        <v>0</v>
      </c>
      <c r="BO492" t="s">
        <v>276</v>
      </c>
      <c r="BP492" t="s">
        <v>57</v>
      </c>
      <c r="BQ492" t="s">
        <v>58</v>
      </c>
      <c r="BR492" t="s">
        <v>950</v>
      </c>
      <c r="BS492" t="s">
        <v>951</v>
      </c>
      <c r="BT492" t="s">
        <v>217</v>
      </c>
      <c r="BU492" t="s">
        <v>218</v>
      </c>
      <c r="BV492" t="s">
        <v>952</v>
      </c>
      <c r="BW492" t="s">
        <v>953</v>
      </c>
      <c r="BX492">
        <v>0</v>
      </c>
      <c r="BY492">
        <v>495</v>
      </c>
    </row>
    <row r="493" spans="1:77" hidden="1" x14ac:dyDescent="0.25">
      <c r="A493">
        <v>496</v>
      </c>
      <c r="B493">
        <v>26268</v>
      </c>
      <c r="C493" t="s">
        <v>7339</v>
      </c>
      <c r="D493" t="s">
        <v>46</v>
      </c>
      <c r="E493" t="s">
        <v>209</v>
      </c>
      <c r="F493" t="s">
        <v>3350</v>
      </c>
      <c r="G493">
        <v>2014</v>
      </c>
      <c r="L493">
        <v>759</v>
      </c>
      <c r="M493">
        <v>6</v>
      </c>
      <c r="N493">
        <v>41</v>
      </c>
      <c r="O493">
        <v>7</v>
      </c>
      <c r="P493">
        <v>10</v>
      </c>
      <c r="Q493">
        <v>16</v>
      </c>
      <c r="R493">
        <v>3</v>
      </c>
      <c r="S493">
        <v>8</v>
      </c>
      <c r="T493">
        <v>10</v>
      </c>
      <c r="U493">
        <v>17</v>
      </c>
      <c r="V493">
        <v>36</v>
      </c>
      <c r="W493">
        <v>10</v>
      </c>
      <c r="X493">
        <v>7</v>
      </c>
      <c r="Y493">
        <v>8</v>
      </c>
      <c r="Z493">
        <v>4</v>
      </c>
      <c r="AA493">
        <v>7</v>
      </c>
      <c r="AB493">
        <v>4</v>
      </c>
      <c r="AC493">
        <v>11</v>
      </c>
      <c r="AD493">
        <v>13</v>
      </c>
      <c r="AE493">
        <v>19</v>
      </c>
      <c r="AF493">
        <v>11</v>
      </c>
      <c r="AG493">
        <v>19</v>
      </c>
      <c r="AH493">
        <v>21</v>
      </c>
      <c r="AI493">
        <v>20</v>
      </c>
      <c r="AJ493">
        <v>30</v>
      </c>
      <c r="AK493">
        <v>25</v>
      </c>
      <c r="AL493">
        <v>38</v>
      </c>
      <c r="AM493">
        <v>11</v>
      </c>
      <c r="AN493">
        <v>19</v>
      </c>
      <c r="AO493">
        <v>45</v>
      </c>
      <c r="AP493">
        <v>62</v>
      </c>
      <c r="AQ493">
        <v>0</v>
      </c>
      <c r="BY493">
        <v>496</v>
      </c>
    </row>
    <row r="494" spans="1:77" hidden="1" x14ac:dyDescent="0.25">
      <c r="A494">
        <v>497</v>
      </c>
      <c r="B494">
        <v>260</v>
      </c>
      <c r="C494" t="s">
        <v>7340</v>
      </c>
      <c r="D494" t="s">
        <v>46</v>
      </c>
      <c r="E494" t="s">
        <v>209</v>
      </c>
      <c r="F494" t="s">
        <v>3358</v>
      </c>
      <c r="G494">
        <v>2014</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9.9731100000000001E-6</v>
      </c>
      <c r="BY494">
        <v>497</v>
      </c>
    </row>
    <row r="495" spans="1:77" hidden="1" x14ac:dyDescent="0.25">
      <c r="A495">
        <v>498</v>
      </c>
      <c r="B495">
        <v>1525</v>
      </c>
      <c r="C495" t="s">
        <v>7341</v>
      </c>
      <c r="D495" t="s">
        <v>46</v>
      </c>
      <c r="E495" t="s">
        <v>209</v>
      </c>
      <c r="F495" t="s">
        <v>3366</v>
      </c>
      <c r="G495">
        <v>2010</v>
      </c>
      <c r="L495">
        <v>385</v>
      </c>
      <c r="M495">
        <v>35</v>
      </c>
      <c r="N495">
        <v>37</v>
      </c>
      <c r="O495">
        <v>42</v>
      </c>
      <c r="P495">
        <v>44</v>
      </c>
      <c r="Q495">
        <v>66</v>
      </c>
      <c r="R495">
        <v>68</v>
      </c>
      <c r="S495">
        <v>69</v>
      </c>
      <c r="T495">
        <v>59</v>
      </c>
      <c r="U495">
        <v>76</v>
      </c>
      <c r="V495">
        <v>47</v>
      </c>
      <c r="W495">
        <v>41</v>
      </c>
      <c r="X495">
        <v>47</v>
      </c>
      <c r="Y495">
        <v>50</v>
      </c>
      <c r="Z495">
        <v>37</v>
      </c>
      <c r="AA495">
        <v>33</v>
      </c>
      <c r="AB495">
        <v>38</v>
      </c>
      <c r="AC495">
        <v>45</v>
      </c>
      <c r="AD495">
        <v>22</v>
      </c>
      <c r="AE495">
        <v>14</v>
      </c>
      <c r="AF495">
        <v>22</v>
      </c>
      <c r="AG495">
        <v>52</v>
      </c>
      <c r="AH495">
        <v>34</v>
      </c>
      <c r="AI495">
        <v>24</v>
      </c>
      <c r="AJ495">
        <v>7</v>
      </c>
      <c r="AK495">
        <v>10</v>
      </c>
      <c r="AL495">
        <v>3</v>
      </c>
      <c r="AM495">
        <v>19</v>
      </c>
      <c r="AN495">
        <v>5</v>
      </c>
      <c r="AO495">
        <v>5</v>
      </c>
      <c r="AP495">
        <v>6</v>
      </c>
      <c r="AQ495">
        <v>199.99968802999999</v>
      </c>
      <c r="BY495">
        <v>498</v>
      </c>
    </row>
    <row r="496" spans="1:77" hidden="1" x14ac:dyDescent="0.25">
      <c r="A496">
        <v>499</v>
      </c>
      <c r="B496">
        <v>194</v>
      </c>
      <c r="C496" t="s">
        <v>7342</v>
      </c>
      <c r="D496" t="s">
        <v>46</v>
      </c>
      <c r="E496" t="s">
        <v>209</v>
      </c>
      <c r="F496" t="s">
        <v>3370</v>
      </c>
      <c r="G496">
        <v>2010</v>
      </c>
      <c r="L496">
        <v>9</v>
      </c>
      <c r="M496">
        <v>0</v>
      </c>
      <c r="N496">
        <v>0</v>
      </c>
      <c r="O496">
        <v>0</v>
      </c>
      <c r="P496">
        <v>1</v>
      </c>
      <c r="Q496">
        <v>0</v>
      </c>
      <c r="R496">
        <v>2</v>
      </c>
      <c r="S496">
        <v>4</v>
      </c>
      <c r="T496">
        <v>1</v>
      </c>
      <c r="U496">
        <v>1</v>
      </c>
      <c r="V496">
        <v>1</v>
      </c>
      <c r="W496">
        <v>1</v>
      </c>
      <c r="X496">
        <v>1</v>
      </c>
      <c r="Y496">
        <v>0</v>
      </c>
      <c r="Z496">
        <v>0</v>
      </c>
      <c r="AA496">
        <v>1</v>
      </c>
      <c r="AB496">
        <v>2</v>
      </c>
      <c r="AC496">
        <v>2</v>
      </c>
      <c r="AD496">
        <v>0</v>
      </c>
      <c r="AE496">
        <v>0</v>
      </c>
      <c r="AF496">
        <v>0</v>
      </c>
      <c r="AG496">
        <v>0</v>
      </c>
      <c r="AH496">
        <v>0</v>
      </c>
      <c r="AI496">
        <v>3</v>
      </c>
      <c r="AJ496">
        <v>1</v>
      </c>
      <c r="AK496">
        <v>0</v>
      </c>
      <c r="AL496">
        <v>0</v>
      </c>
      <c r="AM496">
        <v>0</v>
      </c>
      <c r="AN496">
        <v>0</v>
      </c>
      <c r="AO496">
        <v>0</v>
      </c>
      <c r="AP496">
        <v>0</v>
      </c>
      <c r="AQ496">
        <v>17.0140402784</v>
      </c>
      <c r="BY496">
        <v>499</v>
      </c>
    </row>
    <row r="497" spans="1:77" hidden="1" x14ac:dyDescent="0.25">
      <c r="A497">
        <v>500</v>
      </c>
      <c r="B497">
        <v>4263</v>
      </c>
      <c r="C497" t="s">
        <v>7343</v>
      </c>
      <c r="D497" t="s">
        <v>46</v>
      </c>
      <c r="E497" t="s">
        <v>209</v>
      </c>
      <c r="F497" t="s">
        <v>3372</v>
      </c>
      <c r="G497">
        <v>2011</v>
      </c>
      <c r="L497">
        <v>102</v>
      </c>
      <c r="M497">
        <v>0</v>
      </c>
      <c r="N497">
        <v>0</v>
      </c>
      <c r="O497">
        <v>0</v>
      </c>
      <c r="P497">
        <v>1</v>
      </c>
      <c r="Q497">
        <v>0</v>
      </c>
      <c r="R497">
        <v>7</v>
      </c>
      <c r="S497">
        <v>0</v>
      </c>
      <c r="T497">
        <v>0</v>
      </c>
      <c r="U497">
        <v>1</v>
      </c>
      <c r="V497">
        <v>1</v>
      </c>
      <c r="W497">
        <v>0</v>
      </c>
      <c r="X497">
        <v>2</v>
      </c>
      <c r="Y497">
        <v>16</v>
      </c>
      <c r="Z497">
        <v>1</v>
      </c>
      <c r="AA497">
        <v>127</v>
      </c>
      <c r="AB497">
        <v>4</v>
      </c>
      <c r="AC497">
        <v>1</v>
      </c>
      <c r="AD497">
        <v>4</v>
      </c>
      <c r="AE497">
        <v>24</v>
      </c>
      <c r="AF497">
        <v>37</v>
      </c>
      <c r="AG497">
        <v>5</v>
      </c>
      <c r="AH497">
        <v>0</v>
      </c>
      <c r="AI497">
        <v>0</v>
      </c>
      <c r="AJ497">
        <v>0</v>
      </c>
      <c r="AK497">
        <v>3</v>
      </c>
      <c r="AL497">
        <v>0</v>
      </c>
      <c r="AM497">
        <v>4</v>
      </c>
      <c r="AN497">
        <v>6</v>
      </c>
      <c r="AO497">
        <v>11</v>
      </c>
      <c r="AP497">
        <v>16</v>
      </c>
      <c r="AQ497">
        <v>6.5370789999999994E-5</v>
      </c>
      <c r="BY497">
        <v>500</v>
      </c>
    </row>
    <row r="498" spans="1:77" hidden="1" x14ac:dyDescent="0.25">
      <c r="A498">
        <v>501</v>
      </c>
      <c r="B498">
        <v>85</v>
      </c>
      <c r="C498" t="s">
        <v>7343</v>
      </c>
      <c r="D498" t="s">
        <v>46</v>
      </c>
      <c r="E498" t="s">
        <v>209</v>
      </c>
      <c r="F498" t="s">
        <v>3372</v>
      </c>
      <c r="G498">
        <v>2011</v>
      </c>
      <c r="L498">
        <v>6</v>
      </c>
      <c r="M498">
        <v>0</v>
      </c>
      <c r="N498">
        <v>0</v>
      </c>
      <c r="O498">
        <v>0</v>
      </c>
      <c r="P498">
        <v>0</v>
      </c>
      <c r="Q498">
        <v>0</v>
      </c>
      <c r="R498">
        <v>2</v>
      </c>
      <c r="S498">
        <v>0</v>
      </c>
      <c r="T498">
        <v>0</v>
      </c>
      <c r="U498">
        <v>1</v>
      </c>
      <c r="V498">
        <v>0</v>
      </c>
      <c r="W498">
        <v>0</v>
      </c>
      <c r="X498">
        <v>0</v>
      </c>
      <c r="Y498">
        <v>0</v>
      </c>
      <c r="Z498">
        <v>0</v>
      </c>
      <c r="AA498">
        <v>0</v>
      </c>
      <c r="AB498">
        <v>0</v>
      </c>
      <c r="AC498">
        <v>0</v>
      </c>
      <c r="AD498">
        <v>0</v>
      </c>
      <c r="AE498">
        <v>0</v>
      </c>
      <c r="AF498">
        <v>0</v>
      </c>
      <c r="AG498">
        <v>0</v>
      </c>
      <c r="AH498">
        <v>0</v>
      </c>
      <c r="AI498">
        <v>0</v>
      </c>
      <c r="AJ498">
        <v>0</v>
      </c>
      <c r="AK498">
        <v>0</v>
      </c>
      <c r="AL498">
        <v>0</v>
      </c>
      <c r="AM498">
        <v>0</v>
      </c>
      <c r="AN498">
        <v>1</v>
      </c>
      <c r="AO498">
        <v>0</v>
      </c>
      <c r="AP498">
        <v>1</v>
      </c>
      <c r="AQ498">
        <v>0</v>
      </c>
      <c r="BY498">
        <v>501</v>
      </c>
    </row>
    <row r="499" spans="1:77" hidden="1" x14ac:dyDescent="0.25">
      <c r="A499">
        <v>502</v>
      </c>
      <c r="B499">
        <v>4263</v>
      </c>
      <c r="C499" t="s">
        <v>7344</v>
      </c>
      <c r="D499" t="s">
        <v>46</v>
      </c>
      <c r="E499" t="s">
        <v>209</v>
      </c>
      <c r="F499" t="s">
        <v>3384</v>
      </c>
      <c r="G499">
        <v>2011</v>
      </c>
      <c r="L499">
        <v>102</v>
      </c>
      <c r="M499">
        <v>0</v>
      </c>
      <c r="N499">
        <v>0</v>
      </c>
      <c r="O499">
        <v>0</v>
      </c>
      <c r="P499">
        <v>1</v>
      </c>
      <c r="Q499">
        <v>0</v>
      </c>
      <c r="R499">
        <v>7</v>
      </c>
      <c r="S499">
        <v>0</v>
      </c>
      <c r="T499">
        <v>0</v>
      </c>
      <c r="U499">
        <v>1</v>
      </c>
      <c r="V499">
        <v>1</v>
      </c>
      <c r="W499">
        <v>0</v>
      </c>
      <c r="X499">
        <v>2</v>
      </c>
      <c r="Y499">
        <v>16</v>
      </c>
      <c r="Z499">
        <v>1</v>
      </c>
      <c r="AA499">
        <v>127</v>
      </c>
      <c r="AB499">
        <v>4</v>
      </c>
      <c r="AC499">
        <v>1</v>
      </c>
      <c r="AD499">
        <v>4</v>
      </c>
      <c r="AE499">
        <v>24</v>
      </c>
      <c r="AF499">
        <v>37</v>
      </c>
      <c r="AG499">
        <v>5</v>
      </c>
      <c r="AH499">
        <v>0</v>
      </c>
      <c r="AI499">
        <v>0</v>
      </c>
      <c r="AJ499">
        <v>0</v>
      </c>
      <c r="AK499">
        <v>3</v>
      </c>
      <c r="AL499">
        <v>0</v>
      </c>
      <c r="AM499">
        <v>4</v>
      </c>
      <c r="AN499">
        <v>6</v>
      </c>
      <c r="AO499">
        <v>11</v>
      </c>
      <c r="AP499">
        <v>16</v>
      </c>
      <c r="AQ499">
        <v>6.5370789999999994E-5</v>
      </c>
      <c r="BY499">
        <v>502</v>
      </c>
    </row>
    <row r="500" spans="1:77" hidden="1" x14ac:dyDescent="0.25">
      <c r="A500">
        <v>503</v>
      </c>
      <c r="B500">
        <v>85</v>
      </c>
      <c r="C500" t="s">
        <v>7345</v>
      </c>
      <c r="D500" t="s">
        <v>46</v>
      </c>
      <c r="E500" t="s">
        <v>209</v>
      </c>
      <c r="F500" t="s">
        <v>3386</v>
      </c>
      <c r="G500">
        <v>2011</v>
      </c>
      <c r="L500">
        <v>6</v>
      </c>
      <c r="M500">
        <v>0</v>
      </c>
      <c r="N500">
        <v>0</v>
      </c>
      <c r="O500">
        <v>0</v>
      </c>
      <c r="P500">
        <v>0</v>
      </c>
      <c r="Q500">
        <v>0</v>
      </c>
      <c r="R500">
        <v>2</v>
      </c>
      <c r="S500">
        <v>0</v>
      </c>
      <c r="T500">
        <v>0</v>
      </c>
      <c r="U500">
        <v>1</v>
      </c>
      <c r="V500">
        <v>0</v>
      </c>
      <c r="W500">
        <v>0</v>
      </c>
      <c r="X500">
        <v>0</v>
      </c>
      <c r="Y500">
        <v>0</v>
      </c>
      <c r="Z500">
        <v>0</v>
      </c>
      <c r="AA500">
        <v>0</v>
      </c>
      <c r="AB500">
        <v>0</v>
      </c>
      <c r="AC500">
        <v>0</v>
      </c>
      <c r="AD500">
        <v>0</v>
      </c>
      <c r="AE500">
        <v>0</v>
      </c>
      <c r="AF500">
        <v>0</v>
      </c>
      <c r="AG500">
        <v>0</v>
      </c>
      <c r="AH500">
        <v>0</v>
      </c>
      <c r="AI500">
        <v>0</v>
      </c>
      <c r="AJ500">
        <v>0</v>
      </c>
      <c r="AK500">
        <v>0</v>
      </c>
      <c r="AL500">
        <v>0</v>
      </c>
      <c r="AM500">
        <v>0</v>
      </c>
      <c r="AN500">
        <v>1</v>
      </c>
      <c r="AO500">
        <v>0</v>
      </c>
      <c r="AP500">
        <v>1</v>
      </c>
      <c r="AQ500">
        <v>4.6166699999999998E-6</v>
      </c>
      <c r="BY500">
        <v>503</v>
      </c>
    </row>
    <row r="501" spans="1:77" hidden="1" x14ac:dyDescent="0.25">
      <c r="A501">
        <v>504</v>
      </c>
      <c r="B501">
        <v>8899</v>
      </c>
      <c r="C501" t="s">
        <v>7346</v>
      </c>
      <c r="D501" t="s">
        <v>46</v>
      </c>
      <c r="E501" t="s">
        <v>209</v>
      </c>
      <c r="F501" t="s">
        <v>3394</v>
      </c>
      <c r="G501">
        <v>2011</v>
      </c>
      <c r="L501">
        <v>88</v>
      </c>
      <c r="M501">
        <v>0</v>
      </c>
      <c r="N501">
        <v>0</v>
      </c>
      <c r="O501">
        <v>0</v>
      </c>
      <c r="P501">
        <v>1</v>
      </c>
      <c r="Q501">
        <v>0</v>
      </c>
      <c r="R501">
        <v>7</v>
      </c>
      <c r="S501">
        <v>0</v>
      </c>
      <c r="T501">
        <v>0</v>
      </c>
      <c r="U501">
        <v>1</v>
      </c>
      <c r="V501">
        <v>1</v>
      </c>
      <c r="W501">
        <v>0</v>
      </c>
      <c r="X501">
        <v>2</v>
      </c>
      <c r="Y501">
        <v>11</v>
      </c>
      <c r="Z501">
        <v>0</v>
      </c>
      <c r="AA501">
        <v>113</v>
      </c>
      <c r="AB501">
        <v>3</v>
      </c>
      <c r="AC501">
        <v>0</v>
      </c>
      <c r="AD501">
        <v>2</v>
      </c>
      <c r="AE501">
        <v>23</v>
      </c>
      <c r="AF501">
        <v>28</v>
      </c>
      <c r="AG501">
        <v>5</v>
      </c>
      <c r="AH501">
        <v>0</v>
      </c>
      <c r="AI501">
        <v>0</v>
      </c>
      <c r="AJ501">
        <v>0</v>
      </c>
      <c r="AK501">
        <v>2</v>
      </c>
      <c r="AL501">
        <v>0</v>
      </c>
      <c r="AM501">
        <v>4</v>
      </c>
      <c r="AN501">
        <v>5</v>
      </c>
      <c r="AO501">
        <v>5</v>
      </c>
      <c r="AP501">
        <v>12</v>
      </c>
      <c r="AQ501">
        <v>3.8277017000000002E-4</v>
      </c>
      <c r="BY501">
        <v>504</v>
      </c>
    </row>
    <row r="502" spans="1:77" hidden="1" x14ac:dyDescent="0.25">
      <c r="A502">
        <v>505</v>
      </c>
      <c r="B502">
        <v>3483</v>
      </c>
      <c r="C502" t="s">
        <v>7346</v>
      </c>
      <c r="D502" t="s">
        <v>46</v>
      </c>
      <c r="E502" t="s">
        <v>209</v>
      </c>
      <c r="F502" t="s">
        <v>3394</v>
      </c>
      <c r="G502">
        <v>2011</v>
      </c>
      <c r="L502">
        <v>55</v>
      </c>
      <c r="M502">
        <v>0</v>
      </c>
      <c r="N502">
        <v>0</v>
      </c>
      <c r="O502">
        <v>0</v>
      </c>
      <c r="P502">
        <v>0</v>
      </c>
      <c r="Q502">
        <v>0</v>
      </c>
      <c r="R502">
        <v>4</v>
      </c>
      <c r="S502">
        <v>0</v>
      </c>
      <c r="T502">
        <v>0</v>
      </c>
      <c r="U502">
        <v>1</v>
      </c>
      <c r="V502">
        <v>3</v>
      </c>
      <c r="W502">
        <v>0</v>
      </c>
      <c r="X502">
        <v>0</v>
      </c>
      <c r="Y502">
        <v>11</v>
      </c>
      <c r="Z502">
        <v>1</v>
      </c>
      <c r="AA502">
        <v>48</v>
      </c>
      <c r="AB502">
        <v>4</v>
      </c>
      <c r="AC502">
        <v>1</v>
      </c>
      <c r="AD502">
        <v>4</v>
      </c>
      <c r="AE502">
        <v>5</v>
      </c>
      <c r="AF502">
        <v>22</v>
      </c>
      <c r="AG502">
        <v>4</v>
      </c>
      <c r="AH502">
        <v>0</v>
      </c>
      <c r="AI502">
        <v>0</v>
      </c>
      <c r="AJ502">
        <v>0</v>
      </c>
      <c r="AK502">
        <v>1</v>
      </c>
      <c r="AL502">
        <v>0</v>
      </c>
      <c r="AM502">
        <v>2</v>
      </c>
      <c r="AN502">
        <v>3</v>
      </c>
      <c r="AO502">
        <v>11</v>
      </c>
      <c r="AP502">
        <v>9</v>
      </c>
      <c r="AQ502">
        <v>0</v>
      </c>
      <c r="BY502">
        <v>505</v>
      </c>
    </row>
    <row r="503" spans="1:77" hidden="1" x14ac:dyDescent="0.25">
      <c r="A503">
        <v>506</v>
      </c>
      <c r="B503">
        <v>8899</v>
      </c>
      <c r="C503" t="s">
        <v>7347</v>
      </c>
      <c r="D503" t="s">
        <v>46</v>
      </c>
      <c r="E503" t="s">
        <v>209</v>
      </c>
      <c r="F503" t="s">
        <v>3407</v>
      </c>
      <c r="G503">
        <v>2011</v>
      </c>
      <c r="L503">
        <v>88</v>
      </c>
      <c r="M503">
        <v>0</v>
      </c>
      <c r="N503">
        <v>0</v>
      </c>
      <c r="O503">
        <v>0</v>
      </c>
      <c r="P503">
        <v>1</v>
      </c>
      <c r="Q503">
        <v>0</v>
      </c>
      <c r="R503">
        <v>7</v>
      </c>
      <c r="S503">
        <v>0</v>
      </c>
      <c r="T503">
        <v>0</v>
      </c>
      <c r="U503">
        <v>1</v>
      </c>
      <c r="V503">
        <v>1</v>
      </c>
      <c r="W503">
        <v>0</v>
      </c>
      <c r="X503">
        <v>2</v>
      </c>
      <c r="Y503">
        <v>11</v>
      </c>
      <c r="Z503">
        <v>0</v>
      </c>
      <c r="AA503">
        <v>113</v>
      </c>
      <c r="AB503">
        <v>3</v>
      </c>
      <c r="AC503">
        <v>0</v>
      </c>
      <c r="AD503">
        <v>2</v>
      </c>
      <c r="AE503">
        <v>23</v>
      </c>
      <c r="AF503">
        <v>28</v>
      </c>
      <c r="AG503">
        <v>5</v>
      </c>
      <c r="AH503">
        <v>0</v>
      </c>
      <c r="AI503">
        <v>0</v>
      </c>
      <c r="AJ503">
        <v>0</v>
      </c>
      <c r="AK503">
        <v>2</v>
      </c>
      <c r="AL503">
        <v>0</v>
      </c>
      <c r="AM503">
        <v>4</v>
      </c>
      <c r="AN503">
        <v>5</v>
      </c>
      <c r="AO503">
        <v>5</v>
      </c>
      <c r="AP503">
        <v>12</v>
      </c>
      <c r="AQ503">
        <v>3.8277017000000002E-4</v>
      </c>
      <c r="BY503">
        <v>506</v>
      </c>
    </row>
    <row r="504" spans="1:77" hidden="1" x14ac:dyDescent="0.25">
      <c r="A504">
        <v>507</v>
      </c>
      <c r="B504">
        <v>3483</v>
      </c>
      <c r="C504" t="s">
        <v>7348</v>
      </c>
      <c r="D504" t="s">
        <v>46</v>
      </c>
      <c r="E504" t="s">
        <v>209</v>
      </c>
      <c r="F504" t="s">
        <v>3415</v>
      </c>
      <c r="G504">
        <v>2011</v>
      </c>
      <c r="L504">
        <v>55</v>
      </c>
      <c r="M504">
        <v>0</v>
      </c>
      <c r="N504">
        <v>0</v>
      </c>
      <c r="O504">
        <v>0</v>
      </c>
      <c r="P504">
        <v>0</v>
      </c>
      <c r="Q504">
        <v>0</v>
      </c>
      <c r="R504">
        <v>4</v>
      </c>
      <c r="S504">
        <v>0</v>
      </c>
      <c r="T504">
        <v>0</v>
      </c>
      <c r="U504">
        <v>1</v>
      </c>
      <c r="V504">
        <v>3</v>
      </c>
      <c r="W504">
        <v>0</v>
      </c>
      <c r="X504">
        <v>0</v>
      </c>
      <c r="Y504">
        <v>11</v>
      </c>
      <c r="Z504">
        <v>1</v>
      </c>
      <c r="AA504">
        <v>48</v>
      </c>
      <c r="AB504">
        <v>4</v>
      </c>
      <c r="AC504">
        <v>1</v>
      </c>
      <c r="AD504">
        <v>4</v>
      </c>
      <c r="AE504">
        <v>5</v>
      </c>
      <c r="AF504">
        <v>22</v>
      </c>
      <c r="AG504">
        <v>4</v>
      </c>
      <c r="AH504">
        <v>0</v>
      </c>
      <c r="AI504">
        <v>0</v>
      </c>
      <c r="AJ504">
        <v>0</v>
      </c>
      <c r="AK504">
        <v>1</v>
      </c>
      <c r="AL504">
        <v>0</v>
      </c>
      <c r="AM504">
        <v>2</v>
      </c>
      <c r="AN504">
        <v>3</v>
      </c>
      <c r="AO504">
        <v>11</v>
      </c>
      <c r="AP504">
        <v>9</v>
      </c>
      <c r="AQ504">
        <v>1.4263781E-4</v>
      </c>
      <c r="BY504">
        <v>507</v>
      </c>
    </row>
    <row r="505" spans="1:77" hidden="1" x14ac:dyDescent="0.25">
      <c r="A505">
        <v>508</v>
      </c>
      <c r="B505">
        <v>8313200</v>
      </c>
      <c r="C505" t="s">
        <v>7349</v>
      </c>
      <c r="D505" t="s">
        <v>46</v>
      </c>
      <c r="E505" t="s">
        <v>209</v>
      </c>
      <c r="F505" t="s">
        <v>3374</v>
      </c>
      <c r="G505">
        <v>2004</v>
      </c>
      <c r="I505">
        <v>0</v>
      </c>
      <c r="L505">
        <v>710</v>
      </c>
      <c r="M505">
        <v>0</v>
      </c>
      <c r="N505">
        <v>109</v>
      </c>
      <c r="O505">
        <v>155</v>
      </c>
      <c r="P505">
        <v>89</v>
      </c>
      <c r="Q505">
        <v>57</v>
      </c>
      <c r="R505">
        <v>87</v>
      </c>
      <c r="S505">
        <v>33</v>
      </c>
      <c r="T505">
        <v>23</v>
      </c>
      <c r="U505">
        <v>26</v>
      </c>
      <c r="V505">
        <v>23</v>
      </c>
      <c r="W505">
        <v>20</v>
      </c>
      <c r="X505">
        <v>37</v>
      </c>
      <c r="Y505">
        <v>3</v>
      </c>
      <c r="Z505">
        <v>19</v>
      </c>
      <c r="AA505">
        <v>8</v>
      </c>
      <c r="AB505">
        <v>20</v>
      </c>
      <c r="AC505">
        <v>6</v>
      </c>
      <c r="AD505">
        <v>30</v>
      </c>
      <c r="AE505">
        <v>43</v>
      </c>
      <c r="AF505">
        <v>36</v>
      </c>
      <c r="AG505">
        <v>41</v>
      </c>
      <c r="AH505">
        <v>53</v>
      </c>
      <c r="AI505">
        <v>41</v>
      </c>
      <c r="AJ505">
        <v>10</v>
      </c>
      <c r="AK505">
        <v>20</v>
      </c>
      <c r="AL505">
        <v>37</v>
      </c>
      <c r="AM505">
        <v>25</v>
      </c>
      <c r="AN505">
        <v>56</v>
      </c>
      <c r="AO505">
        <v>77</v>
      </c>
      <c r="AP505">
        <v>66</v>
      </c>
      <c r="AQ505">
        <v>0.20874783332999999</v>
      </c>
      <c r="AS505">
        <v>1259</v>
      </c>
      <c r="AT505">
        <v>1081</v>
      </c>
      <c r="AU505" t="s">
        <v>355</v>
      </c>
      <c r="AV505" t="s">
        <v>3376</v>
      </c>
      <c r="AW505" t="s">
        <v>3377</v>
      </c>
      <c r="AX505" t="s">
        <v>3378</v>
      </c>
      <c r="AY505" t="s">
        <v>3379</v>
      </c>
      <c r="AZ505" t="s">
        <v>3380</v>
      </c>
      <c r="BA505" t="s">
        <v>3381</v>
      </c>
      <c r="BB505">
        <v>102.678482</v>
      </c>
      <c r="BC505">
        <v>47.479213999999999</v>
      </c>
      <c r="BD505">
        <v>121967</v>
      </c>
      <c r="BE505">
        <v>0</v>
      </c>
      <c r="BF505">
        <v>1</v>
      </c>
      <c r="BG505">
        <v>1</v>
      </c>
      <c r="BH505">
        <v>1</v>
      </c>
      <c r="BI505">
        <v>0</v>
      </c>
      <c r="BJ505">
        <v>0</v>
      </c>
      <c r="BK505">
        <v>0</v>
      </c>
      <c r="BL505">
        <v>0</v>
      </c>
      <c r="BM505">
        <v>0</v>
      </c>
      <c r="BN505">
        <v>0</v>
      </c>
      <c r="BO505" t="s">
        <v>110</v>
      </c>
      <c r="BP505" t="s">
        <v>57</v>
      </c>
      <c r="BQ505" t="s">
        <v>58</v>
      </c>
      <c r="BR505" t="s">
        <v>1935</v>
      </c>
      <c r="BS505" t="s">
        <v>1936</v>
      </c>
      <c r="BT505" t="s">
        <v>217</v>
      </c>
      <c r="BU505" t="s">
        <v>218</v>
      </c>
      <c r="BV505" t="s">
        <v>1937</v>
      </c>
      <c r="BW505" t="s">
        <v>1938</v>
      </c>
      <c r="BX505">
        <v>0</v>
      </c>
      <c r="BY505">
        <v>508</v>
      </c>
    </row>
    <row r="506" spans="1:77" hidden="1" x14ac:dyDescent="0.25">
      <c r="A506">
        <v>509</v>
      </c>
      <c r="B506">
        <v>7222310</v>
      </c>
      <c r="C506" t="s">
        <v>7350</v>
      </c>
      <c r="D506" t="s">
        <v>46</v>
      </c>
      <c r="E506" t="s">
        <v>209</v>
      </c>
      <c r="F506" t="s">
        <v>3382</v>
      </c>
      <c r="G506">
        <v>2004</v>
      </c>
      <c r="I506">
        <v>0</v>
      </c>
      <c r="L506">
        <v>710</v>
      </c>
      <c r="M506">
        <v>0</v>
      </c>
      <c r="N506">
        <v>109</v>
      </c>
      <c r="O506">
        <v>155</v>
      </c>
      <c r="P506">
        <v>89</v>
      </c>
      <c r="Q506">
        <v>57</v>
      </c>
      <c r="R506">
        <v>87</v>
      </c>
      <c r="S506">
        <v>33</v>
      </c>
      <c r="T506">
        <v>23</v>
      </c>
      <c r="U506">
        <v>26</v>
      </c>
      <c r="V506">
        <v>23</v>
      </c>
      <c r="W506">
        <v>20</v>
      </c>
      <c r="X506">
        <v>37</v>
      </c>
      <c r="Y506">
        <v>3</v>
      </c>
      <c r="Z506">
        <v>19</v>
      </c>
      <c r="AA506">
        <v>8</v>
      </c>
      <c r="AB506">
        <v>20</v>
      </c>
      <c r="AC506">
        <v>6</v>
      </c>
      <c r="AD506">
        <v>30</v>
      </c>
      <c r="AE506">
        <v>43</v>
      </c>
      <c r="AF506">
        <v>36</v>
      </c>
      <c r="AG506">
        <v>41</v>
      </c>
      <c r="AH506">
        <v>53</v>
      </c>
      <c r="AI506">
        <v>41</v>
      </c>
      <c r="AJ506">
        <v>10</v>
      </c>
      <c r="AK506">
        <v>20</v>
      </c>
      <c r="AL506">
        <v>37</v>
      </c>
      <c r="AM506">
        <v>25</v>
      </c>
      <c r="AN506">
        <v>56</v>
      </c>
      <c r="AO506">
        <v>77</v>
      </c>
      <c r="AP506">
        <v>66</v>
      </c>
      <c r="AQ506">
        <v>0.13703529054999999</v>
      </c>
      <c r="AS506">
        <v>1259</v>
      </c>
      <c r="AT506">
        <v>1081</v>
      </c>
      <c r="AU506" t="s">
        <v>355</v>
      </c>
      <c r="AV506" t="s">
        <v>3376</v>
      </c>
      <c r="AW506" t="s">
        <v>3377</v>
      </c>
      <c r="AX506" t="s">
        <v>3378</v>
      </c>
      <c r="AY506" t="s">
        <v>3379</v>
      </c>
      <c r="AZ506" t="s">
        <v>3380</v>
      </c>
      <c r="BA506" t="s">
        <v>3381</v>
      </c>
      <c r="BB506">
        <v>102.678482</v>
      </c>
      <c r="BC506">
        <v>47.479213999999999</v>
      </c>
      <c r="BD506">
        <v>121967</v>
      </c>
      <c r="BE506">
        <v>0</v>
      </c>
      <c r="BF506">
        <v>1</v>
      </c>
      <c r="BG506">
        <v>1</v>
      </c>
      <c r="BH506">
        <v>1</v>
      </c>
      <c r="BI506">
        <v>0</v>
      </c>
      <c r="BJ506">
        <v>0</v>
      </c>
      <c r="BK506">
        <v>0</v>
      </c>
      <c r="BL506">
        <v>0</v>
      </c>
      <c r="BM506">
        <v>0</v>
      </c>
      <c r="BN506">
        <v>0</v>
      </c>
      <c r="BO506" t="s">
        <v>110</v>
      </c>
      <c r="BP506" t="s">
        <v>57</v>
      </c>
      <c r="BQ506" t="s">
        <v>58</v>
      </c>
      <c r="BR506" t="s">
        <v>1935</v>
      </c>
      <c r="BS506" t="s">
        <v>1936</v>
      </c>
      <c r="BT506" t="s">
        <v>217</v>
      </c>
      <c r="BU506" t="s">
        <v>218</v>
      </c>
      <c r="BV506" t="s">
        <v>1937</v>
      </c>
      <c r="BW506" t="s">
        <v>1938</v>
      </c>
      <c r="BX506">
        <v>0</v>
      </c>
      <c r="BY506">
        <v>509</v>
      </c>
    </row>
    <row r="507" spans="1:77" hidden="1" x14ac:dyDescent="0.25">
      <c r="A507">
        <v>510</v>
      </c>
      <c r="B507">
        <v>236</v>
      </c>
      <c r="C507" t="s">
        <v>7351</v>
      </c>
      <c r="D507" t="s">
        <v>46</v>
      </c>
      <c r="E507" t="s">
        <v>209</v>
      </c>
      <c r="F507" t="s">
        <v>3429</v>
      </c>
      <c r="G507">
        <v>2010</v>
      </c>
      <c r="I507">
        <v>0</v>
      </c>
      <c r="L507">
        <v>58</v>
      </c>
      <c r="M507">
        <v>0</v>
      </c>
      <c r="N507">
        <v>0</v>
      </c>
      <c r="O507">
        <v>0</v>
      </c>
      <c r="P507">
        <v>0</v>
      </c>
      <c r="Q507">
        <v>0</v>
      </c>
      <c r="R507">
        <v>0</v>
      </c>
      <c r="S507">
        <v>0</v>
      </c>
      <c r="T507">
        <v>0</v>
      </c>
      <c r="U507">
        <v>0</v>
      </c>
      <c r="V507">
        <v>1</v>
      </c>
      <c r="W507">
        <v>1</v>
      </c>
      <c r="X507">
        <v>0</v>
      </c>
      <c r="Y507">
        <v>0</v>
      </c>
      <c r="Z507">
        <v>0</v>
      </c>
      <c r="AA507">
        <v>0</v>
      </c>
      <c r="AB507">
        <v>0</v>
      </c>
      <c r="AC507">
        <v>0</v>
      </c>
      <c r="AD507">
        <v>0</v>
      </c>
      <c r="AE507">
        <v>0</v>
      </c>
      <c r="AF507">
        <v>1</v>
      </c>
      <c r="AG507">
        <v>0</v>
      </c>
      <c r="AH507">
        <v>0</v>
      </c>
      <c r="AI507">
        <v>0</v>
      </c>
      <c r="AJ507">
        <v>0</v>
      </c>
      <c r="AK507">
        <v>0</v>
      </c>
      <c r="AL507">
        <v>0</v>
      </c>
      <c r="AM507">
        <v>0</v>
      </c>
      <c r="AN507">
        <v>0</v>
      </c>
      <c r="AO507">
        <v>0</v>
      </c>
      <c r="AP507">
        <v>0</v>
      </c>
      <c r="AQ507">
        <v>1.519888E-5</v>
      </c>
      <c r="AS507">
        <v>1651</v>
      </c>
      <c r="AT507">
        <v>1141</v>
      </c>
      <c r="AU507" t="s">
        <v>355</v>
      </c>
      <c r="AV507" t="s">
        <v>3431</v>
      </c>
      <c r="AW507" t="s">
        <v>3432</v>
      </c>
      <c r="AX507" t="s">
        <v>3433</v>
      </c>
      <c r="AY507" t="s">
        <v>3434</v>
      </c>
      <c r="BB507">
        <v>67.458722219999999</v>
      </c>
      <c r="BC507">
        <v>39.507888889999997</v>
      </c>
      <c r="BD507">
        <v>15.93</v>
      </c>
      <c r="BE507">
        <v>0</v>
      </c>
      <c r="BF507">
        <v>1</v>
      </c>
      <c r="BG507">
        <v>1</v>
      </c>
      <c r="BH507">
        <v>0</v>
      </c>
      <c r="BI507">
        <v>0</v>
      </c>
      <c r="BJ507">
        <v>0</v>
      </c>
      <c r="BK507">
        <v>0</v>
      </c>
      <c r="BL507">
        <v>0</v>
      </c>
      <c r="BM507">
        <v>0</v>
      </c>
      <c r="BN507">
        <v>0</v>
      </c>
      <c r="BO507" t="s">
        <v>562</v>
      </c>
      <c r="BP507" t="s">
        <v>57</v>
      </c>
      <c r="BQ507" t="s">
        <v>58</v>
      </c>
      <c r="BR507" t="s">
        <v>3435</v>
      </c>
      <c r="BS507" t="s">
        <v>3436</v>
      </c>
      <c r="BT507" t="s">
        <v>217</v>
      </c>
      <c r="BU507" t="s">
        <v>218</v>
      </c>
      <c r="BV507" t="s">
        <v>3437</v>
      </c>
      <c r="BW507" t="s">
        <v>3438</v>
      </c>
      <c r="BX507">
        <v>0</v>
      </c>
      <c r="BY507">
        <v>510</v>
      </c>
    </row>
    <row r="508" spans="1:77" hidden="1" x14ac:dyDescent="0.25">
      <c r="A508">
        <v>511</v>
      </c>
      <c r="B508">
        <v>1905</v>
      </c>
      <c r="C508" t="s">
        <v>7352</v>
      </c>
      <c r="D508" t="s">
        <v>46</v>
      </c>
      <c r="E508" t="s">
        <v>209</v>
      </c>
      <c r="F508" t="s">
        <v>3447</v>
      </c>
      <c r="G508">
        <v>2010</v>
      </c>
      <c r="L508">
        <v>1124</v>
      </c>
      <c r="M508">
        <v>0</v>
      </c>
      <c r="N508">
        <v>0</v>
      </c>
      <c r="O508">
        <v>13</v>
      </c>
      <c r="P508">
        <v>3</v>
      </c>
      <c r="Q508">
        <v>6</v>
      </c>
      <c r="R508">
        <v>21</v>
      </c>
      <c r="S508">
        <v>11</v>
      </c>
      <c r="T508">
        <v>24</v>
      </c>
      <c r="U508">
        <v>8</v>
      </c>
      <c r="V508">
        <v>7</v>
      </c>
      <c r="W508">
        <v>13</v>
      </c>
      <c r="X508">
        <v>3</v>
      </c>
      <c r="Y508">
        <v>10</v>
      </c>
      <c r="Z508">
        <v>9</v>
      </c>
      <c r="AA508">
        <v>17</v>
      </c>
      <c r="AB508">
        <v>14</v>
      </c>
      <c r="AC508">
        <v>23</v>
      </c>
      <c r="AD508">
        <v>4</v>
      </c>
      <c r="AE508">
        <v>4</v>
      </c>
      <c r="AF508">
        <v>12</v>
      </c>
      <c r="AG508">
        <v>11</v>
      </c>
      <c r="AH508">
        <v>1</v>
      </c>
      <c r="AI508">
        <v>5</v>
      </c>
      <c r="AJ508">
        <v>16</v>
      </c>
      <c r="AK508">
        <v>7</v>
      </c>
      <c r="AL508">
        <v>7</v>
      </c>
      <c r="AM508">
        <v>1</v>
      </c>
      <c r="AN508">
        <v>0</v>
      </c>
      <c r="AO508">
        <v>0</v>
      </c>
      <c r="AP508">
        <v>1</v>
      </c>
      <c r="AQ508">
        <v>1.5987360000000001E-4</v>
      </c>
      <c r="BY508">
        <v>511</v>
      </c>
    </row>
    <row r="509" spans="1:77" hidden="1" x14ac:dyDescent="0.25">
      <c r="A509">
        <v>512</v>
      </c>
      <c r="B509">
        <v>92993</v>
      </c>
      <c r="C509" t="s">
        <v>7353</v>
      </c>
      <c r="D509" t="s">
        <v>46</v>
      </c>
      <c r="E509" t="s">
        <v>209</v>
      </c>
      <c r="F509" t="s">
        <v>3457</v>
      </c>
      <c r="G509">
        <v>2014</v>
      </c>
      <c r="L509">
        <v>2137</v>
      </c>
      <c r="M509">
        <v>0</v>
      </c>
      <c r="N509">
        <v>0</v>
      </c>
      <c r="O509">
        <v>0</v>
      </c>
      <c r="P509">
        <v>0</v>
      </c>
      <c r="Q509">
        <v>1</v>
      </c>
      <c r="R509">
        <v>4</v>
      </c>
      <c r="S509">
        <v>1</v>
      </c>
      <c r="T509">
        <v>13</v>
      </c>
      <c r="U509">
        <v>3</v>
      </c>
      <c r="V509">
        <v>1</v>
      </c>
      <c r="W509">
        <v>1</v>
      </c>
      <c r="X509">
        <v>3</v>
      </c>
      <c r="Y509">
        <v>47</v>
      </c>
      <c r="Z509">
        <v>3</v>
      </c>
      <c r="AA509">
        <v>2</v>
      </c>
      <c r="AB509">
        <v>0</v>
      </c>
      <c r="AC509">
        <v>6</v>
      </c>
      <c r="AD509">
        <v>6</v>
      </c>
      <c r="AE509">
        <v>7</v>
      </c>
      <c r="AF509">
        <v>23</v>
      </c>
      <c r="AG509">
        <v>5</v>
      </c>
      <c r="AH509">
        <v>7</v>
      </c>
      <c r="AI509">
        <v>10</v>
      </c>
      <c r="AJ509">
        <v>4</v>
      </c>
      <c r="AK509">
        <v>11</v>
      </c>
      <c r="AL509">
        <v>7</v>
      </c>
      <c r="AM509">
        <v>47</v>
      </c>
      <c r="AN509">
        <v>44</v>
      </c>
      <c r="AO509">
        <v>14</v>
      </c>
      <c r="AP509">
        <v>24</v>
      </c>
      <c r="AQ509">
        <v>2.3587425799999999E-3</v>
      </c>
      <c r="BY509">
        <v>512</v>
      </c>
    </row>
    <row r="510" spans="1:77" hidden="1" x14ac:dyDescent="0.25">
      <c r="A510">
        <v>513</v>
      </c>
      <c r="B510">
        <v>76340</v>
      </c>
      <c r="C510" t="s">
        <v>7353</v>
      </c>
      <c r="D510" t="s">
        <v>46</v>
      </c>
      <c r="E510" t="s">
        <v>209</v>
      </c>
      <c r="F510" t="s">
        <v>3457</v>
      </c>
      <c r="G510">
        <v>2014</v>
      </c>
      <c r="L510">
        <v>2159</v>
      </c>
      <c r="M510">
        <v>0</v>
      </c>
      <c r="N510">
        <v>0</v>
      </c>
      <c r="O510">
        <v>0</v>
      </c>
      <c r="P510">
        <v>0</v>
      </c>
      <c r="Q510">
        <v>2</v>
      </c>
      <c r="R510">
        <v>0</v>
      </c>
      <c r="S510">
        <v>1</v>
      </c>
      <c r="T510">
        <v>1</v>
      </c>
      <c r="U510">
        <v>1</v>
      </c>
      <c r="V510">
        <v>7</v>
      </c>
      <c r="W510">
        <v>0</v>
      </c>
      <c r="X510">
        <v>1</v>
      </c>
      <c r="Y510">
        <v>2</v>
      </c>
      <c r="Z510">
        <v>7</v>
      </c>
      <c r="AA510">
        <v>5</v>
      </c>
      <c r="AB510">
        <v>4</v>
      </c>
      <c r="AC510">
        <v>1</v>
      </c>
      <c r="AD510">
        <v>9</v>
      </c>
      <c r="AE510">
        <v>6</v>
      </c>
      <c r="AF510">
        <v>8</v>
      </c>
      <c r="AG510">
        <v>3</v>
      </c>
      <c r="AH510">
        <v>3</v>
      </c>
      <c r="AI510">
        <v>5</v>
      </c>
      <c r="AJ510">
        <v>1</v>
      </c>
      <c r="AK510">
        <v>5</v>
      </c>
      <c r="AL510">
        <v>5</v>
      </c>
      <c r="AM510">
        <v>5</v>
      </c>
      <c r="AN510">
        <v>5</v>
      </c>
      <c r="AO510">
        <v>13</v>
      </c>
      <c r="AP510">
        <v>7</v>
      </c>
      <c r="AQ510">
        <v>2.5916396299999998E-3</v>
      </c>
      <c r="BY510">
        <v>513</v>
      </c>
    </row>
    <row r="511" spans="1:77" hidden="1" x14ac:dyDescent="0.25">
      <c r="A511">
        <v>514</v>
      </c>
      <c r="B511">
        <v>96313</v>
      </c>
      <c r="C511" t="s">
        <v>7353</v>
      </c>
      <c r="D511" t="s">
        <v>46</v>
      </c>
      <c r="E511" t="s">
        <v>209</v>
      </c>
      <c r="F511" t="s">
        <v>3457</v>
      </c>
      <c r="G511">
        <v>2014</v>
      </c>
      <c r="L511">
        <v>7038</v>
      </c>
      <c r="M511">
        <v>3</v>
      </c>
      <c r="N511">
        <v>70</v>
      </c>
      <c r="O511">
        <v>55</v>
      </c>
      <c r="P511">
        <v>45</v>
      </c>
      <c r="Q511">
        <v>207</v>
      </c>
      <c r="R511">
        <v>13</v>
      </c>
      <c r="S511">
        <v>61</v>
      </c>
      <c r="T511">
        <v>86</v>
      </c>
      <c r="U511">
        <v>43</v>
      </c>
      <c r="V511">
        <v>35</v>
      </c>
      <c r="W511">
        <v>23</v>
      </c>
      <c r="X511">
        <v>104</v>
      </c>
      <c r="Y511">
        <v>224</v>
      </c>
      <c r="Z511">
        <v>60</v>
      </c>
      <c r="AA511">
        <v>94</v>
      </c>
      <c r="AB511">
        <v>76</v>
      </c>
      <c r="AC511">
        <v>86</v>
      </c>
      <c r="AD511">
        <v>28</v>
      </c>
      <c r="AE511">
        <v>74</v>
      </c>
      <c r="AF511">
        <v>37</v>
      </c>
      <c r="AG511">
        <v>176</v>
      </c>
      <c r="AH511">
        <v>111</v>
      </c>
      <c r="AI511">
        <v>61</v>
      </c>
      <c r="AJ511">
        <v>27</v>
      </c>
      <c r="AK511">
        <v>76</v>
      </c>
      <c r="AL511">
        <v>71</v>
      </c>
      <c r="AM511">
        <v>21</v>
      </c>
      <c r="AN511">
        <v>164</v>
      </c>
      <c r="AO511">
        <v>206</v>
      </c>
      <c r="AP511">
        <v>130</v>
      </c>
      <c r="AQ511">
        <v>1.58834346E-3</v>
      </c>
      <c r="BY511">
        <v>514</v>
      </c>
    </row>
    <row r="512" spans="1:77" hidden="1" x14ac:dyDescent="0.25">
      <c r="A512">
        <v>515</v>
      </c>
      <c r="B512">
        <v>14853</v>
      </c>
      <c r="C512" t="s">
        <v>7354</v>
      </c>
      <c r="D512" t="s">
        <v>46</v>
      </c>
      <c r="E512" t="s">
        <v>209</v>
      </c>
      <c r="F512" t="s">
        <v>3477</v>
      </c>
      <c r="G512">
        <v>2014</v>
      </c>
      <c r="L512">
        <v>121</v>
      </c>
      <c r="M512">
        <v>0</v>
      </c>
      <c r="N512">
        <v>0</v>
      </c>
      <c r="O512">
        <v>0</v>
      </c>
      <c r="P512">
        <v>0</v>
      </c>
      <c r="Q512">
        <v>0</v>
      </c>
      <c r="R512">
        <v>0</v>
      </c>
      <c r="S512">
        <v>0</v>
      </c>
      <c r="T512">
        <v>0</v>
      </c>
      <c r="U512">
        <v>0</v>
      </c>
      <c r="V512">
        <v>0</v>
      </c>
      <c r="W512">
        <v>0</v>
      </c>
      <c r="X512">
        <v>0</v>
      </c>
      <c r="Y512">
        <v>0</v>
      </c>
      <c r="Z512">
        <v>0</v>
      </c>
      <c r="AA512">
        <v>2</v>
      </c>
      <c r="AB512">
        <v>0</v>
      </c>
      <c r="AC512">
        <v>0</v>
      </c>
      <c r="AD512">
        <v>0</v>
      </c>
      <c r="AE512">
        <v>0</v>
      </c>
      <c r="AF512">
        <v>6</v>
      </c>
      <c r="AG512">
        <v>0</v>
      </c>
      <c r="AH512">
        <v>0</v>
      </c>
      <c r="AI512">
        <v>0</v>
      </c>
      <c r="AJ512">
        <v>0</v>
      </c>
      <c r="AK512">
        <v>0</v>
      </c>
      <c r="AL512">
        <v>0</v>
      </c>
      <c r="AM512">
        <v>0</v>
      </c>
      <c r="AN512">
        <v>1</v>
      </c>
      <c r="AO512">
        <v>2</v>
      </c>
      <c r="AP512">
        <v>0</v>
      </c>
      <c r="AQ512">
        <v>8.1942588999999995E-4</v>
      </c>
      <c r="BY512">
        <v>515</v>
      </c>
    </row>
    <row r="513" spans="1:77" hidden="1" x14ac:dyDescent="0.25">
      <c r="A513">
        <v>516</v>
      </c>
      <c r="B513">
        <v>38379</v>
      </c>
      <c r="C513" t="s">
        <v>7354</v>
      </c>
      <c r="D513" t="s">
        <v>46</v>
      </c>
      <c r="E513" t="s">
        <v>209</v>
      </c>
      <c r="F513" t="s">
        <v>3477</v>
      </c>
      <c r="G513">
        <v>2014</v>
      </c>
      <c r="I513">
        <v>0</v>
      </c>
      <c r="L513">
        <v>1374</v>
      </c>
      <c r="M513">
        <v>0</v>
      </c>
      <c r="N513">
        <v>0</v>
      </c>
      <c r="O513">
        <v>0</v>
      </c>
      <c r="P513">
        <v>0</v>
      </c>
      <c r="Q513">
        <v>1</v>
      </c>
      <c r="R513">
        <v>4</v>
      </c>
      <c r="S513">
        <v>1</v>
      </c>
      <c r="T513">
        <v>12</v>
      </c>
      <c r="U513">
        <v>3</v>
      </c>
      <c r="V513">
        <v>1</v>
      </c>
      <c r="W513">
        <v>1</v>
      </c>
      <c r="X513">
        <v>2</v>
      </c>
      <c r="Y513">
        <v>37</v>
      </c>
      <c r="Z513">
        <v>3</v>
      </c>
      <c r="AA513">
        <v>1</v>
      </c>
      <c r="AB513">
        <v>0</v>
      </c>
      <c r="AC513">
        <v>5</v>
      </c>
      <c r="AD513">
        <v>5</v>
      </c>
      <c r="AE513">
        <v>4</v>
      </c>
      <c r="AF513">
        <v>8</v>
      </c>
      <c r="AG513">
        <v>3</v>
      </c>
      <c r="AH513">
        <v>3</v>
      </c>
      <c r="AI513">
        <v>8</v>
      </c>
      <c r="AJ513">
        <v>2</v>
      </c>
      <c r="AK513">
        <v>9</v>
      </c>
      <c r="AL513">
        <v>6</v>
      </c>
      <c r="AM513">
        <v>36</v>
      </c>
      <c r="AN513">
        <v>36</v>
      </c>
      <c r="AO513">
        <v>7</v>
      </c>
      <c r="AP513">
        <v>13</v>
      </c>
      <c r="AQ513">
        <v>1.5332752199999999E-3</v>
      </c>
      <c r="AS513">
        <v>1987</v>
      </c>
      <c r="AT513">
        <v>1444</v>
      </c>
      <c r="AV513" t="s">
        <v>3485</v>
      </c>
      <c r="AW513" t="s">
        <v>3486</v>
      </c>
      <c r="AX513" t="s">
        <v>3487</v>
      </c>
      <c r="AY513" t="s">
        <v>3488</v>
      </c>
      <c r="BB513">
        <v>95.818611110000006</v>
      </c>
      <c r="BC513">
        <v>22.47</v>
      </c>
      <c r="BD513">
        <v>5809</v>
      </c>
      <c r="BE513">
        <v>0</v>
      </c>
      <c r="BF513">
        <v>1</v>
      </c>
      <c r="BG513">
        <v>1</v>
      </c>
      <c r="BH513">
        <v>1</v>
      </c>
      <c r="BI513">
        <v>0</v>
      </c>
      <c r="BJ513">
        <v>0</v>
      </c>
      <c r="BK513">
        <v>0</v>
      </c>
      <c r="BL513">
        <v>0</v>
      </c>
      <c r="BM513">
        <v>0</v>
      </c>
      <c r="BN513">
        <v>0</v>
      </c>
      <c r="BO513" t="s">
        <v>110</v>
      </c>
      <c r="BP513" t="s">
        <v>57</v>
      </c>
      <c r="BQ513" t="s">
        <v>58</v>
      </c>
      <c r="BR513" t="s">
        <v>1257</v>
      </c>
      <c r="BS513" t="s">
        <v>1257</v>
      </c>
      <c r="BT513" t="s">
        <v>217</v>
      </c>
      <c r="BU513" t="s">
        <v>218</v>
      </c>
      <c r="BV513" t="s">
        <v>1258</v>
      </c>
      <c r="BW513" t="s">
        <v>1259</v>
      </c>
      <c r="BX513">
        <v>0</v>
      </c>
      <c r="BY513">
        <v>516</v>
      </c>
    </row>
    <row r="514" spans="1:77" hidden="1" x14ac:dyDescent="0.25">
      <c r="A514">
        <v>517</v>
      </c>
      <c r="B514">
        <v>84131</v>
      </c>
      <c r="C514" t="s">
        <v>7354</v>
      </c>
      <c r="D514" t="s">
        <v>46</v>
      </c>
      <c r="E514" t="s">
        <v>209</v>
      </c>
      <c r="F514" t="s">
        <v>3477</v>
      </c>
      <c r="G514">
        <v>2014</v>
      </c>
      <c r="L514">
        <v>5846</v>
      </c>
      <c r="M514">
        <v>0</v>
      </c>
      <c r="N514">
        <v>32</v>
      </c>
      <c r="O514">
        <v>36</v>
      </c>
      <c r="P514">
        <v>27</v>
      </c>
      <c r="Q514">
        <v>145</v>
      </c>
      <c r="R514">
        <v>12</v>
      </c>
      <c r="S514">
        <v>42</v>
      </c>
      <c r="T514">
        <v>67</v>
      </c>
      <c r="U514">
        <v>26</v>
      </c>
      <c r="V514">
        <v>18</v>
      </c>
      <c r="W514">
        <v>18</v>
      </c>
      <c r="X514">
        <v>36</v>
      </c>
      <c r="Y514">
        <v>203</v>
      </c>
      <c r="Z514">
        <v>46</v>
      </c>
      <c r="AA514">
        <v>77</v>
      </c>
      <c r="AB514">
        <v>62</v>
      </c>
      <c r="AC514">
        <v>69</v>
      </c>
      <c r="AD514">
        <v>22</v>
      </c>
      <c r="AE514">
        <v>51</v>
      </c>
      <c r="AF514">
        <v>30</v>
      </c>
      <c r="AG514">
        <v>146</v>
      </c>
      <c r="AH514">
        <v>81</v>
      </c>
      <c r="AI514">
        <v>42</v>
      </c>
      <c r="AJ514">
        <v>22</v>
      </c>
      <c r="AK514">
        <v>73</v>
      </c>
      <c r="AL514">
        <v>49</v>
      </c>
      <c r="AM514">
        <v>13</v>
      </c>
      <c r="AN514">
        <v>115</v>
      </c>
      <c r="AO514">
        <v>169</v>
      </c>
      <c r="AP514">
        <v>100</v>
      </c>
      <c r="AQ514">
        <v>3.31104322E-3</v>
      </c>
      <c r="BY514">
        <v>517</v>
      </c>
    </row>
    <row r="515" spans="1:77" hidden="1" x14ac:dyDescent="0.25">
      <c r="A515">
        <v>518</v>
      </c>
      <c r="B515">
        <v>3023</v>
      </c>
      <c r="C515" t="s">
        <v>7355</v>
      </c>
      <c r="D515" t="s">
        <v>46</v>
      </c>
      <c r="E515" t="s">
        <v>209</v>
      </c>
      <c r="F515" t="s">
        <v>3498</v>
      </c>
      <c r="G515">
        <v>2009</v>
      </c>
      <c r="L515">
        <v>6</v>
      </c>
      <c r="M515">
        <v>0</v>
      </c>
      <c r="N515">
        <v>1</v>
      </c>
      <c r="O515">
        <v>2</v>
      </c>
      <c r="P515">
        <v>1</v>
      </c>
      <c r="Q515">
        <v>11</v>
      </c>
      <c r="R515">
        <v>18</v>
      </c>
      <c r="S515">
        <v>5</v>
      </c>
      <c r="T515">
        <v>3</v>
      </c>
      <c r="U515">
        <v>5</v>
      </c>
      <c r="V515">
        <v>14</v>
      </c>
      <c r="W515">
        <v>13</v>
      </c>
      <c r="X515">
        <v>25</v>
      </c>
      <c r="Y515">
        <v>10</v>
      </c>
      <c r="Z515">
        <v>17</v>
      </c>
      <c r="AA515">
        <v>21</v>
      </c>
      <c r="AB515">
        <v>20</v>
      </c>
      <c r="AC515">
        <v>23</v>
      </c>
      <c r="AD515">
        <v>10</v>
      </c>
      <c r="AE515">
        <v>11</v>
      </c>
      <c r="AF515">
        <v>13</v>
      </c>
      <c r="AG515">
        <v>9</v>
      </c>
      <c r="AH515">
        <v>6</v>
      </c>
      <c r="AI515">
        <v>7</v>
      </c>
      <c r="AJ515">
        <v>2</v>
      </c>
      <c r="AK515">
        <v>3</v>
      </c>
      <c r="AL515">
        <v>6</v>
      </c>
      <c r="AM515">
        <v>4</v>
      </c>
      <c r="AN515">
        <v>2</v>
      </c>
      <c r="AO515">
        <v>5</v>
      </c>
      <c r="AP515">
        <v>10</v>
      </c>
      <c r="AQ515">
        <v>137.28385786600001</v>
      </c>
      <c r="BY515">
        <v>518</v>
      </c>
    </row>
    <row r="516" spans="1:77" hidden="1" x14ac:dyDescent="0.25">
      <c r="A516">
        <v>519</v>
      </c>
      <c r="B516">
        <v>1094</v>
      </c>
      <c r="C516" t="s">
        <v>7356</v>
      </c>
      <c r="D516" t="s">
        <v>46</v>
      </c>
      <c r="E516" t="s">
        <v>209</v>
      </c>
      <c r="F516" t="s">
        <v>3500</v>
      </c>
      <c r="G516">
        <v>2009</v>
      </c>
      <c r="L516">
        <v>0</v>
      </c>
      <c r="M516">
        <v>0</v>
      </c>
      <c r="N516">
        <v>0</v>
      </c>
      <c r="O516">
        <v>0</v>
      </c>
      <c r="P516">
        <v>0</v>
      </c>
      <c r="Q516">
        <v>2</v>
      </c>
      <c r="R516">
        <v>15</v>
      </c>
      <c r="S516">
        <v>2</v>
      </c>
      <c r="T516">
        <v>0</v>
      </c>
      <c r="U516">
        <v>0</v>
      </c>
      <c r="V516">
        <v>1</v>
      </c>
      <c r="W516">
        <v>1</v>
      </c>
      <c r="X516">
        <v>6</v>
      </c>
      <c r="Y516">
        <v>0</v>
      </c>
      <c r="Z516">
        <v>1</v>
      </c>
      <c r="AA516">
        <v>3</v>
      </c>
      <c r="AB516">
        <v>3</v>
      </c>
      <c r="AC516">
        <v>0</v>
      </c>
      <c r="AD516">
        <v>1</v>
      </c>
      <c r="AE516">
        <v>1</v>
      </c>
      <c r="AF516">
        <v>1</v>
      </c>
      <c r="AG516">
        <v>5</v>
      </c>
      <c r="AH516">
        <v>0</v>
      </c>
      <c r="AI516">
        <v>0</v>
      </c>
      <c r="AJ516">
        <v>0</v>
      </c>
      <c r="AK516">
        <v>0</v>
      </c>
      <c r="AL516">
        <v>0</v>
      </c>
      <c r="AM516">
        <v>0</v>
      </c>
      <c r="AN516">
        <v>1</v>
      </c>
      <c r="AO516">
        <v>5</v>
      </c>
      <c r="AP516">
        <v>5</v>
      </c>
      <c r="AQ516">
        <v>42.5188187842</v>
      </c>
      <c r="BY516">
        <v>519</v>
      </c>
    </row>
    <row r="517" spans="1:77" hidden="1" x14ac:dyDescent="0.25">
      <c r="A517">
        <v>520</v>
      </c>
      <c r="B517">
        <v>6914</v>
      </c>
      <c r="C517" t="s">
        <v>7357</v>
      </c>
      <c r="D517" t="s">
        <v>46</v>
      </c>
      <c r="E517" t="s">
        <v>209</v>
      </c>
      <c r="F517" t="s">
        <v>3502</v>
      </c>
      <c r="G517">
        <v>2010</v>
      </c>
      <c r="L517">
        <v>52</v>
      </c>
      <c r="M517">
        <v>0</v>
      </c>
      <c r="N517">
        <v>1</v>
      </c>
      <c r="O517">
        <v>1</v>
      </c>
      <c r="P517">
        <v>2</v>
      </c>
      <c r="Q517">
        <v>5</v>
      </c>
      <c r="R517">
        <v>11</v>
      </c>
      <c r="S517">
        <v>4</v>
      </c>
      <c r="T517">
        <v>3</v>
      </c>
      <c r="U517">
        <v>3</v>
      </c>
      <c r="V517">
        <v>17</v>
      </c>
      <c r="W517">
        <v>14</v>
      </c>
      <c r="X517">
        <v>0</v>
      </c>
      <c r="Y517">
        <v>2</v>
      </c>
      <c r="Z517">
        <v>17</v>
      </c>
      <c r="AA517">
        <v>5</v>
      </c>
      <c r="AB517">
        <v>2</v>
      </c>
      <c r="AC517">
        <v>6</v>
      </c>
      <c r="AD517">
        <v>2</v>
      </c>
      <c r="AE517">
        <v>15</v>
      </c>
      <c r="AF517">
        <v>23</v>
      </c>
      <c r="AG517">
        <v>27</v>
      </c>
      <c r="AH517">
        <v>24</v>
      </c>
      <c r="AI517">
        <v>22</v>
      </c>
      <c r="AJ517">
        <v>10</v>
      </c>
      <c r="AK517">
        <v>4</v>
      </c>
      <c r="AL517">
        <v>6</v>
      </c>
      <c r="AM517">
        <v>1</v>
      </c>
      <c r="AN517">
        <v>9</v>
      </c>
      <c r="AO517">
        <v>31</v>
      </c>
      <c r="AP517">
        <v>3</v>
      </c>
      <c r="AQ517">
        <v>308.462263533</v>
      </c>
      <c r="BY517">
        <v>520</v>
      </c>
    </row>
    <row r="518" spans="1:77" hidden="1" x14ac:dyDescent="0.25">
      <c r="A518">
        <v>521</v>
      </c>
      <c r="B518">
        <v>2233</v>
      </c>
      <c r="C518" t="s">
        <v>7358</v>
      </c>
      <c r="D518" t="s">
        <v>46</v>
      </c>
      <c r="E518" t="s">
        <v>209</v>
      </c>
      <c r="F518" t="s">
        <v>3504</v>
      </c>
      <c r="G518">
        <v>2010</v>
      </c>
      <c r="L518">
        <v>29</v>
      </c>
      <c r="M518">
        <v>0</v>
      </c>
      <c r="N518">
        <v>0</v>
      </c>
      <c r="O518">
        <v>1</v>
      </c>
      <c r="P518">
        <v>1</v>
      </c>
      <c r="Q518">
        <v>2</v>
      </c>
      <c r="R518">
        <v>7</v>
      </c>
      <c r="S518">
        <v>2</v>
      </c>
      <c r="T518">
        <v>2</v>
      </c>
      <c r="U518">
        <v>3</v>
      </c>
      <c r="V518">
        <v>17</v>
      </c>
      <c r="W518">
        <v>5</v>
      </c>
      <c r="X518">
        <v>0</v>
      </c>
      <c r="Y518">
        <v>1</v>
      </c>
      <c r="Z518">
        <v>7</v>
      </c>
      <c r="AA518">
        <v>2</v>
      </c>
      <c r="AB518">
        <v>1</v>
      </c>
      <c r="AC518">
        <v>2</v>
      </c>
      <c r="AD518">
        <v>1</v>
      </c>
      <c r="AE518">
        <v>4</v>
      </c>
      <c r="AF518">
        <v>15</v>
      </c>
      <c r="AG518">
        <v>4</v>
      </c>
      <c r="AH518">
        <v>14</v>
      </c>
      <c r="AI518">
        <v>2</v>
      </c>
      <c r="AJ518">
        <v>7</v>
      </c>
      <c r="AK518">
        <v>3</v>
      </c>
      <c r="AL518">
        <v>4</v>
      </c>
      <c r="AM518">
        <v>1</v>
      </c>
      <c r="AN518">
        <v>8</v>
      </c>
      <c r="AO518">
        <v>22</v>
      </c>
      <c r="AP518">
        <v>0</v>
      </c>
      <c r="AQ518">
        <v>80.448349631699998</v>
      </c>
      <c r="BY518">
        <v>521</v>
      </c>
    </row>
    <row r="519" spans="1:77" hidden="1" x14ac:dyDescent="0.25">
      <c r="A519">
        <v>522</v>
      </c>
      <c r="B519">
        <v>1279</v>
      </c>
      <c r="C519" t="s">
        <v>7359</v>
      </c>
      <c r="D519" t="s">
        <v>46</v>
      </c>
      <c r="E519" t="s">
        <v>209</v>
      </c>
      <c r="F519" t="s">
        <v>3517</v>
      </c>
      <c r="G519">
        <v>2015</v>
      </c>
      <c r="I519">
        <v>0</v>
      </c>
      <c r="L519">
        <v>887</v>
      </c>
      <c r="M519">
        <v>808</v>
      </c>
      <c r="N519">
        <v>182</v>
      </c>
      <c r="O519">
        <v>42</v>
      </c>
      <c r="P519">
        <v>8</v>
      </c>
      <c r="Q519">
        <v>16</v>
      </c>
      <c r="R519">
        <v>33</v>
      </c>
      <c r="S519">
        <v>25</v>
      </c>
      <c r="T519">
        <v>16</v>
      </c>
      <c r="U519">
        <v>31</v>
      </c>
      <c r="V519">
        <v>7</v>
      </c>
      <c r="W519">
        <v>7</v>
      </c>
      <c r="X519">
        <v>6</v>
      </c>
      <c r="Y519">
        <v>8</v>
      </c>
      <c r="Z519">
        <v>6</v>
      </c>
      <c r="AA519">
        <v>3</v>
      </c>
      <c r="AB519">
        <v>5</v>
      </c>
      <c r="AC519">
        <v>5</v>
      </c>
      <c r="AD519">
        <v>12</v>
      </c>
      <c r="AE519">
        <v>15</v>
      </c>
      <c r="AF519">
        <v>3</v>
      </c>
      <c r="AG519">
        <v>3</v>
      </c>
      <c r="AH519">
        <v>11</v>
      </c>
      <c r="AI519">
        <v>7</v>
      </c>
      <c r="AJ519">
        <v>18</v>
      </c>
      <c r="AK519">
        <v>9</v>
      </c>
      <c r="AL519">
        <v>6</v>
      </c>
      <c r="AM519">
        <v>3</v>
      </c>
      <c r="AN519">
        <v>7</v>
      </c>
      <c r="AO519">
        <v>11</v>
      </c>
      <c r="AP519">
        <v>19</v>
      </c>
      <c r="AQ519">
        <v>1.4999421999999999E-4</v>
      </c>
      <c r="AS519">
        <v>2044</v>
      </c>
      <c r="AT519">
        <v>1483</v>
      </c>
      <c r="AV519" t="s">
        <v>3519</v>
      </c>
      <c r="AW519" t="s">
        <v>3520</v>
      </c>
      <c r="AX519" t="s">
        <v>3521</v>
      </c>
      <c r="AY519" t="s">
        <v>3522</v>
      </c>
      <c r="BB519">
        <v>103.8161111</v>
      </c>
      <c r="BC519">
        <v>1.315277778</v>
      </c>
      <c r="BD519">
        <v>49</v>
      </c>
      <c r="BE519">
        <v>0</v>
      </c>
      <c r="BF519">
        <v>1</v>
      </c>
      <c r="BG519">
        <v>0</v>
      </c>
      <c r="BH519">
        <v>1</v>
      </c>
      <c r="BI519">
        <v>0</v>
      </c>
      <c r="BJ519">
        <v>0</v>
      </c>
      <c r="BK519">
        <v>0</v>
      </c>
      <c r="BL519">
        <v>0</v>
      </c>
      <c r="BM519">
        <v>0</v>
      </c>
      <c r="BN519">
        <v>0</v>
      </c>
      <c r="BO519" t="s">
        <v>276</v>
      </c>
      <c r="BP519" t="s">
        <v>57</v>
      </c>
      <c r="BQ519" t="s">
        <v>58</v>
      </c>
      <c r="BR519" t="s">
        <v>3523</v>
      </c>
      <c r="BS519" t="s">
        <v>3524</v>
      </c>
      <c r="BT519" t="s">
        <v>217</v>
      </c>
      <c r="BU519" t="s">
        <v>218</v>
      </c>
      <c r="BV519" t="s">
        <v>3525</v>
      </c>
      <c r="BW519" t="s">
        <v>3526</v>
      </c>
      <c r="BX519">
        <v>0</v>
      </c>
      <c r="BY519">
        <v>522</v>
      </c>
    </row>
    <row r="520" spans="1:77" hidden="1" x14ac:dyDescent="0.25">
      <c r="A520">
        <v>523</v>
      </c>
      <c r="B520">
        <v>652</v>
      </c>
      <c r="C520" t="s">
        <v>7360</v>
      </c>
      <c r="D520" t="s">
        <v>46</v>
      </c>
      <c r="E520" t="s">
        <v>209</v>
      </c>
      <c r="F520" t="s">
        <v>3529</v>
      </c>
      <c r="G520">
        <v>2015</v>
      </c>
      <c r="I520">
        <v>0</v>
      </c>
      <c r="L520">
        <v>288</v>
      </c>
      <c r="M520">
        <v>154</v>
      </c>
      <c r="N520">
        <v>47</v>
      </c>
      <c r="O520">
        <v>4</v>
      </c>
      <c r="P520">
        <v>1</v>
      </c>
      <c r="Q520">
        <v>7</v>
      </c>
      <c r="R520">
        <v>5</v>
      </c>
      <c r="S520">
        <v>8</v>
      </c>
      <c r="T520">
        <v>11</v>
      </c>
      <c r="U520">
        <v>6</v>
      </c>
      <c r="V520">
        <v>2</v>
      </c>
      <c r="W520">
        <v>2</v>
      </c>
      <c r="X520">
        <v>1</v>
      </c>
      <c r="Y520">
        <v>1</v>
      </c>
      <c r="Z520">
        <v>3</v>
      </c>
      <c r="AA520">
        <v>2</v>
      </c>
      <c r="AB520">
        <v>0</v>
      </c>
      <c r="AC520">
        <v>1</v>
      </c>
      <c r="AD520">
        <v>3</v>
      </c>
      <c r="AE520">
        <v>0</v>
      </c>
      <c r="AF520">
        <v>0</v>
      </c>
      <c r="AG520">
        <v>1</v>
      </c>
      <c r="AH520">
        <v>4</v>
      </c>
      <c r="AI520">
        <v>1</v>
      </c>
      <c r="AJ520">
        <v>8</v>
      </c>
      <c r="AK520">
        <v>1</v>
      </c>
      <c r="AL520">
        <v>0</v>
      </c>
      <c r="AM520">
        <v>1</v>
      </c>
      <c r="AN520">
        <v>1</v>
      </c>
      <c r="AO520">
        <v>3</v>
      </c>
      <c r="AP520">
        <v>6</v>
      </c>
      <c r="AQ520">
        <v>3.9674530000000003E-5</v>
      </c>
      <c r="AS520">
        <v>2044</v>
      </c>
      <c r="AT520">
        <v>1483</v>
      </c>
      <c r="AV520" t="s">
        <v>3519</v>
      </c>
      <c r="AW520" t="s">
        <v>3520</v>
      </c>
      <c r="AX520" t="s">
        <v>3521</v>
      </c>
      <c r="AY520" t="s">
        <v>3522</v>
      </c>
      <c r="BB520">
        <v>103.8161111</v>
      </c>
      <c r="BC520">
        <v>1.315277778</v>
      </c>
      <c r="BD520">
        <v>49</v>
      </c>
      <c r="BE520">
        <v>0</v>
      </c>
      <c r="BF520">
        <v>1</v>
      </c>
      <c r="BG520">
        <v>0</v>
      </c>
      <c r="BH520">
        <v>1</v>
      </c>
      <c r="BI520">
        <v>0</v>
      </c>
      <c r="BJ520">
        <v>0</v>
      </c>
      <c r="BK520">
        <v>0</v>
      </c>
      <c r="BL520">
        <v>0</v>
      </c>
      <c r="BM520">
        <v>0</v>
      </c>
      <c r="BN520">
        <v>0</v>
      </c>
      <c r="BO520" t="s">
        <v>276</v>
      </c>
      <c r="BP520" t="s">
        <v>57</v>
      </c>
      <c r="BQ520" t="s">
        <v>58</v>
      </c>
      <c r="BR520" t="s">
        <v>3523</v>
      </c>
      <c r="BS520" t="s">
        <v>3524</v>
      </c>
      <c r="BT520" t="s">
        <v>217</v>
      </c>
      <c r="BU520" t="s">
        <v>218</v>
      </c>
      <c r="BV520" t="s">
        <v>3525</v>
      </c>
      <c r="BW520" t="s">
        <v>3526</v>
      </c>
      <c r="BX520">
        <v>0</v>
      </c>
      <c r="BY520">
        <v>523</v>
      </c>
    </row>
    <row r="521" spans="1:77" hidden="1" x14ac:dyDescent="0.25">
      <c r="A521">
        <v>524</v>
      </c>
      <c r="B521">
        <v>4464344</v>
      </c>
      <c r="C521" t="s">
        <v>7361</v>
      </c>
      <c r="D521" t="s">
        <v>46</v>
      </c>
      <c r="E521" t="s">
        <v>209</v>
      </c>
      <c r="F521" t="s">
        <v>3539</v>
      </c>
      <c r="G521">
        <v>2012</v>
      </c>
      <c r="L521">
        <v>5699</v>
      </c>
      <c r="M521">
        <v>2597</v>
      </c>
      <c r="N521">
        <v>421</v>
      </c>
      <c r="O521">
        <v>384</v>
      </c>
      <c r="P521">
        <v>499</v>
      </c>
      <c r="Q521">
        <v>362</v>
      </c>
      <c r="R521">
        <v>410</v>
      </c>
      <c r="S521">
        <v>145</v>
      </c>
      <c r="T521">
        <v>349</v>
      </c>
      <c r="U521">
        <v>820</v>
      </c>
      <c r="V521">
        <v>179</v>
      </c>
      <c r="W521">
        <v>176</v>
      </c>
      <c r="X521">
        <v>259</v>
      </c>
      <c r="Y521">
        <v>297</v>
      </c>
      <c r="Z521">
        <v>238</v>
      </c>
      <c r="AA521">
        <v>168</v>
      </c>
      <c r="AB521">
        <v>529</v>
      </c>
      <c r="AC521">
        <v>485</v>
      </c>
      <c r="AD521">
        <v>316</v>
      </c>
      <c r="AE521">
        <v>4270</v>
      </c>
      <c r="AF521">
        <v>1371</v>
      </c>
      <c r="AG521">
        <v>1403</v>
      </c>
      <c r="AH521">
        <v>1542</v>
      </c>
      <c r="AI521">
        <v>1981</v>
      </c>
      <c r="AJ521">
        <v>1605</v>
      </c>
      <c r="AK521">
        <v>1994</v>
      </c>
      <c r="AL521">
        <v>3148</v>
      </c>
      <c r="AM521">
        <v>2225</v>
      </c>
      <c r="AN521">
        <v>1151</v>
      </c>
      <c r="AO521">
        <v>1633</v>
      </c>
      <c r="AP521">
        <v>169</v>
      </c>
      <c r="AQ521">
        <v>0.16569875619999999</v>
      </c>
      <c r="BY521">
        <v>524</v>
      </c>
    </row>
    <row r="522" spans="1:77" hidden="1" x14ac:dyDescent="0.25">
      <c r="A522">
        <v>525</v>
      </c>
      <c r="B522">
        <v>597454</v>
      </c>
      <c r="C522" t="s">
        <v>7362</v>
      </c>
      <c r="D522" t="s">
        <v>46</v>
      </c>
      <c r="E522" t="s">
        <v>209</v>
      </c>
      <c r="F522" t="s">
        <v>1107</v>
      </c>
      <c r="G522">
        <v>2012</v>
      </c>
      <c r="I522">
        <v>0</v>
      </c>
      <c r="L522">
        <v>243</v>
      </c>
      <c r="M522">
        <v>0</v>
      </c>
      <c r="N522">
        <v>26</v>
      </c>
      <c r="O522">
        <v>15</v>
      </c>
      <c r="P522">
        <v>10</v>
      </c>
      <c r="Q522">
        <v>23</v>
      </c>
      <c r="R522">
        <v>0</v>
      </c>
      <c r="S522">
        <v>0</v>
      </c>
      <c r="T522">
        <v>1</v>
      </c>
      <c r="U522">
        <v>21</v>
      </c>
      <c r="V522">
        <v>12</v>
      </c>
      <c r="W522">
        <v>1</v>
      </c>
      <c r="X522">
        <v>5</v>
      </c>
      <c r="Y522">
        <v>2</v>
      </c>
      <c r="Z522">
        <v>10</v>
      </c>
      <c r="AA522">
        <v>0</v>
      </c>
      <c r="AB522">
        <v>3</v>
      </c>
      <c r="AC522">
        <v>2</v>
      </c>
      <c r="AD522">
        <v>3</v>
      </c>
      <c r="AE522">
        <v>30</v>
      </c>
      <c r="AF522">
        <v>5</v>
      </c>
      <c r="AG522">
        <v>29</v>
      </c>
      <c r="AH522">
        <v>7</v>
      </c>
      <c r="AI522">
        <v>17</v>
      </c>
      <c r="AJ522">
        <v>19</v>
      </c>
      <c r="AK522">
        <v>125</v>
      </c>
      <c r="AL522">
        <v>194</v>
      </c>
      <c r="AM522">
        <v>175</v>
      </c>
      <c r="AN522">
        <v>144</v>
      </c>
      <c r="AO522">
        <v>106</v>
      </c>
      <c r="AP522">
        <v>8</v>
      </c>
      <c r="AQ522">
        <v>2.7529480360000001E-2</v>
      </c>
      <c r="AS522">
        <v>1804</v>
      </c>
      <c r="AT522">
        <v>1389</v>
      </c>
      <c r="AV522" t="s">
        <v>1109</v>
      </c>
      <c r="AW522" t="s">
        <v>1110</v>
      </c>
      <c r="AX522" t="s">
        <v>1111</v>
      </c>
      <c r="AY522" t="s">
        <v>1112</v>
      </c>
      <c r="BB522">
        <v>116.1851278</v>
      </c>
      <c r="BC522">
        <v>42.357999999999997</v>
      </c>
      <c r="BD522">
        <v>25131.27</v>
      </c>
      <c r="BE522">
        <v>0</v>
      </c>
      <c r="BF522">
        <v>1</v>
      </c>
      <c r="BG522">
        <v>1</v>
      </c>
      <c r="BH522">
        <v>1</v>
      </c>
      <c r="BI522">
        <v>0</v>
      </c>
      <c r="BJ522">
        <v>1</v>
      </c>
      <c r="BK522">
        <v>0</v>
      </c>
      <c r="BL522">
        <v>0</v>
      </c>
      <c r="BM522">
        <v>0</v>
      </c>
      <c r="BN522">
        <v>0</v>
      </c>
      <c r="BO522" t="s">
        <v>498</v>
      </c>
      <c r="BP522" t="s">
        <v>57</v>
      </c>
      <c r="BQ522" t="s">
        <v>58</v>
      </c>
      <c r="BR522" t="s">
        <v>909</v>
      </c>
      <c r="BS522" t="s">
        <v>910</v>
      </c>
      <c r="BT522" t="s">
        <v>217</v>
      </c>
      <c r="BU522" t="s">
        <v>218</v>
      </c>
      <c r="BV522" t="s">
        <v>911</v>
      </c>
      <c r="BW522" t="s">
        <v>912</v>
      </c>
      <c r="BX522">
        <v>0</v>
      </c>
      <c r="BY522">
        <v>525</v>
      </c>
    </row>
    <row r="523" spans="1:77" hidden="1" x14ac:dyDescent="0.25">
      <c r="A523">
        <v>526</v>
      </c>
      <c r="B523">
        <v>1872</v>
      </c>
      <c r="C523" t="s">
        <v>7363</v>
      </c>
      <c r="D523" t="s">
        <v>46</v>
      </c>
      <c r="E523" t="s">
        <v>209</v>
      </c>
      <c r="F523" t="s">
        <v>3553</v>
      </c>
      <c r="G523">
        <v>2009</v>
      </c>
      <c r="L523">
        <v>207</v>
      </c>
      <c r="M523">
        <v>12</v>
      </c>
      <c r="N523">
        <v>9</v>
      </c>
      <c r="O523">
        <v>9</v>
      </c>
      <c r="P523">
        <v>4</v>
      </c>
      <c r="Q523">
        <v>2</v>
      </c>
      <c r="R523">
        <v>17</v>
      </c>
      <c r="S523">
        <v>15</v>
      </c>
      <c r="T523">
        <v>9</v>
      </c>
      <c r="U523">
        <v>13</v>
      </c>
      <c r="V523">
        <v>19</v>
      </c>
      <c r="W523">
        <v>19</v>
      </c>
      <c r="X523">
        <v>19</v>
      </c>
      <c r="Y523">
        <v>21</v>
      </c>
      <c r="Z523">
        <v>21</v>
      </c>
      <c r="AA523">
        <v>20</v>
      </c>
      <c r="AB523">
        <v>13</v>
      </c>
      <c r="AC523">
        <v>21</v>
      </c>
      <c r="AD523">
        <v>29</v>
      </c>
      <c r="AE523">
        <v>41</v>
      </c>
      <c r="AF523">
        <v>78</v>
      </c>
      <c r="AG523">
        <v>50</v>
      </c>
      <c r="AH523">
        <v>42</v>
      </c>
      <c r="AI523">
        <v>24</v>
      </c>
      <c r="AJ523">
        <v>17</v>
      </c>
      <c r="AK523">
        <v>3</v>
      </c>
      <c r="AL523">
        <v>4</v>
      </c>
      <c r="AM523">
        <v>7</v>
      </c>
      <c r="AN523">
        <v>15</v>
      </c>
      <c r="AO523">
        <v>5</v>
      </c>
      <c r="AP523">
        <v>9</v>
      </c>
      <c r="AQ523">
        <v>138.27736989499999</v>
      </c>
      <c r="BY523">
        <v>526</v>
      </c>
    </row>
    <row r="524" spans="1:77" hidden="1" x14ac:dyDescent="0.25">
      <c r="A524">
        <v>527</v>
      </c>
      <c r="B524">
        <v>454</v>
      </c>
      <c r="C524" t="s">
        <v>7364</v>
      </c>
      <c r="D524" t="s">
        <v>46</v>
      </c>
      <c r="E524" t="s">
        <v>209</v>
      </c>
      <c r="F524" t="s">
        <v>3563</v>
      </c>
      <c r="G524">
        <v>2009</v>
      </c>
      <c r="L524">
        <v>53</v>
      </c>
      <c r="M524">
        <v>1</v>
      </c>
      <c r="N524">
        <v>3</v>
      </c>
      <c r="O524">
        <v>3</v>
      </c>
      <c r="P524">
        <v>2</v>
      </c>
      <c r="Q524">
        <v>0</v>
      </c>
      <c r="R524">
        <v>6</v>
      </c>
      <c r="S524">
        <v>4</v>
      </c>
      <c r="T524">
        <v>4</v>
      </c>
      <c r="U524">
        <v>3</v>
      </c>
      <c r="V524">
        <v>6</v>
      </c>
      <c r="W524">
        <v>6</v>
      </c>
      <c r="X524">
        <v>5</v>
      </c>
      <c r="Y524">
        <v>5</v>
      </c>
      <c r="Z524">
        <v>5</v>
      </c>
      <c r="AA524">
        <v>6</v>
      </c>
      <c r="AB524">
        <v>1</v>
      </c>
      <c r="AC524">
        <v>3</v>
      </c>
      <c r="AD524">
        <v>4</v>
      </c>
      <c r="AE524">
        <v>2</v>
      </c>
      <c r="AF524">
        <v>1</v>
      </c>
      <c r="AG524">
        <v>0</v>
      </c>
      <c r="AH524">
        <v>0</v>
      </c>
      <c r="AI524">
        <v>0</v>
      </c>
      <c r="AJ524">
        <v>1</v>
      </c>
      <c r="AK524">
        <v>0</v>
      </c>
      <c r="AL524">
        <v>0</v>
      </c>
      <c r="AM524">
        <v>0</v>
      </c>
      <c r="AN524">
        <v>10</v>
      </c>
      <c r="AO524">
        <v>1</v>
      </c>
      <c r="AP524">
        <v>5</v>
      </c>
      <c r="AQ524">
        <v>25.680556143099999</v>
      </c>
      <c r="BY524">
        <v>527</v>
      </c>
    </row>
    <row r="525" spans="1:77" hidden="1" x14ac:dyDescent="0.25">
      <c r="A525">
        <v>528</v>
      </c>
      <c r="B525">
        <v>1755</v>
      </c>
      <c r="C525" t="s">
        <v>7365</v>
      </c>
      <c r="D525" t="s">
        <v>46</v>
      </c>
      <c r="E525" t="s">
        <v>209</v>
      </c>
      <c r="F525" t="s">
        <v>3573</v>
      </c>
      <c r="G525">
        <v>2009</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81.801700998900003</v>
      </c>
      <c r="BY525">
        <v>528</v>
      </c>
    </row>
    <row r="526" spans="1:77" hidden="1" x14ac:dyDescent="0.25">
      <c r="A526">
        <v>529</v>
      </c>
      <c r="B526">
        <v>621</v>
      </c>
      <c r="C526" t="s">
        <v>7366</v>
      </c>
      <c r="D526" t="s">
        <v>46</v>
      </c>
      <c r="E526" t="s">
        <v>209</v>
      </c>
      <c r="F526" t="s">
        <v>3577</v>
      </c>
      <c r="G526">
        <v>2009</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33.677964685500001</v>
      </c>
      <c r="BY526">
        <v>529</v>
      </c>
    </row>
    <row r="527" spans="1:77" hidden="1" x14ac:dyDescent="0.25">
      <c r="A527">
        <v>530</v>
      </c>
      <c r="B527">
        <v>84</v>
      </c>
      <c r="C527" t="s">
        <v>7367</v>
      </c>
      <c r="D527" t="s">
        <v>46</v>
      </c>
      <c r="E527" t="s">
        <v>209</v>
      </c>
      <c r="F527" t="s">
        <v>3587</v>
      </c>
      <c r="G527">
        <v>2011</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4.5771099999999996E-6</v>
      </c>
      <c r="BY527">
        <v>530</v>
      </c>
    </row>
    <row r="528" spans="1:77" hidden="1" x14ac:dyDescent="0.25">
      <c r="A528">
        <v>531</v>
      </c>
      <c r="B528">
        <v>224</v>
      </c>
      <c r="C528" t="s">
        <v>7368</v>
      </c>
      <c r="D528" t="s">
        <v>46</v>
      </c>
      <c r="E528" t="s">
        <v>209</v>
      </c>
      <c r="F528" t="s">
        <v>3595</v>
      </c>
      <c r="G528">
        <v>2011</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8.1780000000000003E-6</v>
      </c>
      <c r="BY528">
        <v>531</v>
      </c>
    </row>
    <row r="529" spans="1:77" hidden="1" x14ac:dyDescent="0.25">
      <c r="A529">
        <v>532</v>
      </c>
      <c r="B529">
        <v>12719</v>
      </c>
      <c r="C529" t="s">
        <v>7369</v>
      </c>
      <c r="D529" t="s">
        <v>46</v>
      </c>
      <c r="E529" t="s">
        <v>209</v>
      </c>
      <c r="F529" t="s">
        <v>1093</v>
      </c>
      <c r="G529">
        <v>2010</v>
      </c>
      <c r="I529">
        <v>0</v>
      </c>
      <c r="L529">
        <v>269</v>
      </c>
      <c r="M529">
        <v>19</v>
      </c>
      <c r="N529">
        <v>11</v>
      </c>
      <c r="O529">
        <v>30</v>
      </c>
      <c r="P529">
        <v>41</v>
      </c>
      <c r="Q529">
        <v>24</v>
      </c>
      <c r="R529">
        <v>51</v>
      </c>
      <c r="S529">
        <v>60</v>
      </c>
      <c r="T529">
        <v>92</v>
      </c>
      <c r="U529">
        <v>68</v>
      </c>
      <c r="V529">
        <v>72</v>
      </c>
      <c r="W529">
        <v>55</v>
      </c>
      <c r="X529">
        <v>89</v>
      </c>
      <c r="Y529">
        <v>59</v>
      </c>
      <c r="Z529">
        <v>67</v>
      </c>
      <c r="AA529">
        <v>24</v>
      </c>
      <c r="AB529">
        <v>34</v>
      </c>
      <c r="AC529">
        <v>32</v>
      </c>
      <c r="AD529">
        <v>46</v>
      </c>
      <c r="AE529">
        <v>37</v>
      </c>
      <c r="AF529">
        <v>43</v>
      </c>
      <c r="AG529">
        <v>109</v>
      </c>
      <c r="AH529">
        <v>44</v>
      </c>
      <c r="AI529">
        <v>172</v>
      </c>
      <c r="AJ529">
        <v>106</v>
      </c>
      <c r="AK529">
        <v>41</v>
      </c>
      <c r="AL529">
        <v>34</v>
      </c>
      <c r="AM529">
        <v>102</v>
      </c>
      <c r="AN529">
        <v>147</v>
      </c>
      <c r="AO529">
        <v>41</v>
      </c>
      <c r="AP529">
        <v>20</v>
      </c>
      <c r="AQ529">
        <v>852.64075298099999</v>
      </c>
      <c r="AS529">
        <v>1726</v>
      </c>
      <c r="AT529">
        <v>1305</v>
      </c>
      <c r="AU529" t="s">
        <v>355</v>
      </c>
      <c r="AV529" t="s">
        <v>1087</v>
      </c>
      <c r="AW529" t="s">
        <v>1088</v>
      </c>
      <c r="AX529" t="s">
        <v>1089</v>
      </c>
      <c r="AY529" t="s">
        <v>1090</v>
      </c>
      <c r="BB529">
        <v>113.0677194</v>
      </c>
      <c r="BC529">
        <v>34.458747219999999</v>
      </c>
      <c r="BD529">
        <v>825</v>
      </c>
      <c r="BE529">
        <v>0</v>
      </c>
      <c r="BF529">
        <v>0</v>
      </c>
      <c r="BG529">
        <v>1</v>
      </c>
      <c r="BH529">
        <v>0</v>
      </c>
      <c r="BI529">
        <v>0</v>
      </c>
      <c r="BJ529">
        <v>1</v>
      </c>
      <c r="BK529">
        <v>0</v>
      </c>
      <c r="BL529">
        <v>0</v>
      </c>
      <c r="BM529">
        <v>0</v>
      </c>
      <c r="BN529">
        <v>0</v>
      </c>
      <c r="BO529" t="s">
        <v>125</v>
      </c>
      <c r="BP529" t="s">
        <v>57</v>
      </c>
      <c r="BQ529" t="s">
        <v>58</v>
      </c>
      <c r="BR529" t="s">
        <v>909</v>
      </c>
      <c r="BS529" t="s">
        <v>910</v>
      </c>
      <c r="BT529" t="s">
        <v>217</v>
      </c>
      <c r="BU529" t="s">
        <v>218</v>
      </c>
      <c r="BV529" t="s">
        <v>911</v>
      </c>
      <c r="BW529" t="s">
        <v>912</v>
      </c>
      <c r="BX529">
        <v>0</v>
      </c>
      <c r="BY529">
        <v>532</v>
      </c>
    </row>
    <row r="530" spans="1:77" hidden="1" x14ac:dyDescent="0.25">
      <c r="A530">
        <v>533</v>
      </c>
      <c r="B530">
        <v>5326</v>
      </c>
      <c r="C530" t="s">
        <v>7370</v>
      </c>
      <c r="D530" t="s">
        <v>46</v>
      </c>
      <c r="E530" t="s">
        <v>209</v>
      </c>
      <c r="F530" t="s">
        <v>1095</v>
      </c>
      <c r="G530">
        <v>2010</v>
      </c>
      <c r="I530">
        <v>0</v>
      </c>
      <c r="L530">
        <v>114</v>
      </c>
      <c r="M530">
        <v>5</v>
      </c>
      <c r="N530">
        <v>2</v>
      </c>
      <c r="O530">
        <v>10</v>
      </c>
      <c r="P530">
        <v>10</v>
      </c>
      <c r="Q530">
        <v>7</v>
      </c>
      <c r="R530">
        <v>15</v>
      </c>
      <c r="S530">
        <v>40</v>
      </c>
      <c r="T530">
        <v>27</v>
      </c>
      <c r="U530">
        <v>14</v>
      </c>
      <c r="V530">
        <v>20</v>
      </c>
      <c r="W530">
        <v>11</v>
      </c>
      <c r="X530">
        <v>11</v>
      </c>
      <c r="Y530">
        <v>13</v>
      </c>
      <c r="Z530">
        <v>16</v>
      </c>
      <c r="AA530">
        <v>4</v>
      </c>
      <c r="AB530">
        <v>7</v>
      </c>
      <c r="AC530">
        <v>6</v>
      </c>
      <c r="AD530">
        <v>13</v>
      </c>
      <c r="AE530">
        <v>4</v>
      </c>
      <c r="AF530">
        <v>4</v>
      </c>
      <c r="AG530">
        <v>27</v>
      </c>
      <c r="AH530">
        <v>5</v>
      </c>
      <c r="AI530">
        <v>80</v>
      </c>
      <c r="AJ530">
        <v>37</v>
      </c>
      <c r="AK530">
        <v>8</v>
      </c>
      <c r="AL530">
        <v>8</v>
      </c>
      <c r="AM530">
        <v>2</v>
      </c>
      <c r="AN530">
        <v>3</v>
      </c>
      <c r="AO530">
        <v>7</v>
      </c>
      <c r="AP530">
        <v>9</v>
      </c>
      <c r="AQ530">
        <v>344.60007745799999</v>
      </c>
      <c r="AS530">
        <v>1726</v>
      </c>
      <c r="AT530">
        <v>1305</v>
      </c>
      <c r="AU530" t="s">
        <v>355</v>
      </c>
      <c r="AV530" t="s">
        <v>1087</v>
      </c>
      <c r="AW530" t="s">
        <v>1088</v>
      </c>
      <c r="AX530" t="s">
        <v>1089</v>
      </c>
      <c r="AY530" t="s">
        <v>1090</v>
      </c>
      <c r="BB530">
        <v>113.0677194</v>
      </c>
      <c r="BC530">
        <v>34.458747219999999</v>
      </c>
      <c r="BD530">
        <v>825</v>
      </c>
      <c r="BE530">
        <v>0</v>
      </c>
      <c r="BF530">
        <v>0</v>
      </c>
      <c r="BG530">
        <v>1</v>
      </c>
      <c r="BH530">
        <v>0</v>
      </c>
      <c r="BI530">
        <v>0</v>
      </c>
      <c r="BJ530">
        <v>1</v>
      </c>
      <c r="BK530">
        <v>0</v>
      </c>
      <c r="BL530">
        <v>0</v>
      </c>
      <c r="BM530">
        <v>0</v>
      </c>
      <c r="BN530">
        <v>0</v>
      </c>
      <c r="BO530" t="s">
        <v>125</v>
      </c>
      <c r="BP530" t="s">
        <v>57</v>
      </c>
      <c r="BQ530" t="s">
        <v>58</v>
      </c>
      <c r="BR530" t="s">
        <v>909</v>
      </c>
      <c r="BS530" t="s">
        <v>910</v>
      </c>
      <c r="BT530" t="s">
        <v>217</v>
      </c>
      <c r="BU530" t="s">
        <v>218</v>
      </c>
      <c r="BV530" t="s">
        <v>911</v>
      </c>
      <c r="BW530" t="s">
        <v>912</v>
      </c>
      <c r="BX530">
        <v>0</v>
      </c>
      <c r="BY530">
        <v>533</v>
      </c>
    </row>
    <row r="531" spans="1:77" hidden="1" x14ac:dyDescent="0.25">
      <c r="A531">
        <v>534</v>
      </c>
      <c r="B531">
        <v>2907</v>
      </c>
      <c r="C531" t="s">
        <v>7371</v>
      </c>
      <c r="D531" t="s">
        <v>46</v>
      </c>
      <c r="E531" t="s">
        <v>209</v>
      </c>
      <c r="F531" t="s">
        <v>3617</v>
      </c>
      <c r="G531">
        <v>2008</v>
      </c>
      <c r="L531">
        <v>0</v>
      </c>
      <c r="M531">
        <v>0</v>
      </c>
      <c r="N531">
        <v>0</v>
      </c>
      <c r="O531">
        <v>0</v>
      </c>
      <c r="P531">
        <v>0</v>
      </c>
      <c r="Q531">
        <v>0</v>
      </c>
      <c r="R531">
        <v>0</v>
      </c>
      <c r="S531">
        <v>0</v>
      </c>
      <c r="T531">
        <v>0</v>
      </c>
      <c r="U531">
        <v>0</v>
      </c>
      <c r="V531">
        <v>0</v>
      </c>
      <c r="W531">
        <v>0</v>
      </c>
      <c r="X531">
        <v>0</v>
      </c>
      <c r="Y531">
        <v>0</v>
      </c>
      <c r="Z531">
        <v>2</v>
      </c>
      <c r="AA531">
        <v>9</v>
      </c>
      <c r="AB531">
        <v>0</v>
      </c>
      <c r="AC531">
        <v>2</v>
      </c>
      <c r="AD531">
        <v>3</v>
      </c>
      <c r="AE531">
        <v>1</v>
      </c>
      <c r="AF531">
        <v>0</v>
      </c>
      <c r="AG531">
        <v>0</v>
      </c>
      <c r="AH531">
        <v>0</v>
      </c>
      <c r="AI531">
        <v>8</v>
      </c>
      <c r="AJ531">
        <v>0</v>
      </c>
      <c r="AK531">
        <v>6</v>
      </c>
      <c r="AL531">
        <v>4</v>
      </c>
      <c r="AM531">
        <v>0</v>
      </c>
      <c r="AN531">
        <v>5</v>
      </c>
      <c r="AO531">
        <v>0</v>
      </c>
      <c r="AP531">
        <v>3</v>
      </c>
      <c r="AQ531">
        <v>1.2839165999999999E-4</v>
      </c>
      <c r="BY531">
        <v>534</v>
      </c>
    </row>
    <row r="532" spans="1:77" hidden="1" x14ac:dyDescent="0.25">
      <c r="A532">
        <v>535</v>
      </c>
      <c r="B532">
        <v>1681</v>
      </c>
      <c r="C532" t="s">
        <v>7372</v>
      </c>
      <c r="D532" t="s">
        <v>46</v>
      </c>
      <c r="E532" t="s">
        <v>209</v>
      </c>
      <c r="F532" t="s">
        <v>3619</v>
      </c>
      <c r="G532">
        <v>2008</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75.782882350799994</v>
      </c>
      <c r="BY532">
        <v>535</v>
      </c>
    </row>
    <row r="533" spans="1:77" hidden="1" x14ac:dyDescent="0.25">
      <c r="A533">
        <v>536</v>
      </c>
      <c r="B533">
        <v>144</v>
      </c>
      <c r="C533" t="s">
        <v>7373</v>
      </c>
      <c r="D533" t="s">
        <v>46</v>
      </c>
      <c r="E533" t="s">
        <v>209</v>
      </c>
      <c r="F533" t="s">
        <v>3621</v>
      </c>
      <c r="G533">
        <v>2008</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8.7852948294199997</v>
      </c>
      <c r="BY533">
        <v>536</v>
      </c>
    </row>
    <row r="534" spans="1:77" hidden="1" x14ac:dyDescent="0.25">
      <c r="A534">
        <v>537</v>
      </c>
      <c r="B534">
        <v>135256</v>
      </c>
      <c r="C534" t="s">
        <v>7374</v>
      </c>
      <c r="D534" t="s">
        <v>46</v>
      </c>
      <c r="E534" t="s">
        <v>209</v>
      </c>
      <c r="F534" t="s">
        <v>3631</v>
      </c>
      <c r="G534">
        <v>2000</v>
      </c>
      <c r="L534">
        <v>384</v>
      </c>
      <c r="M534">
        <v>107</v>
      </c>
      <c r="N534">
        <v>154</v>
      </c>
      <c r="O534">
        <v>187</v>
      </c>
      <c r="P534">
        <v>134</v>
      </c>
      <c r="Q534">
        <v>162</v>
      </c>
      <c r="R534">
        <v>134</v>
      </c>
      <c r="S534">
        <v>117</v>
      </c>
      <c r="T534">
        <v>199</v>
      </c>
      <c r="U534">
        <v>193</v>
      </c>
      <c r="V534">
        <v>127</v>
      </c>
      <c r="W534">
        <v>176</v>
      </c>
      <c r="X534">
        <v>119</v>
      </c>
      <c r="Y534">
        <v>322</v>
      </c>
      <c r="Z534">
        <v>144</v>
      </c>
      <c r="AA534">
        <v>306</v>
      </c>
      <c r="AB534">
        <v>305</v>
      </c>
      <c r="AC534">
        <v>209</v>
      </c>
      <c r="AD534">
        <v>176</v>
      </c>
      <c r="AE534">
        <v>327</v>
      </c>
      <c r="AF534">
        <v>176</v>
      </c>
      <c r="AG534">
        <v>180</v>
      </c>
      <c r="AH534">
        <v>165</v>
      </c>
      <c r="AI534">
        <v>195</v>
      </c>
      <c r="AJ534">
        <v>362</v>
      </c>
      <c r="AK534">
        <v>394</v>
      </c>
      <c r="AL534">
        <v>176</v>
      </c>
      <c r="AM534">
        <v>308</v>
      </c>
      <c r="AN534">
        <v>730</v>
      </c>
      <c r="AO534">
        <v>484</v>
      </c>
      <c r="AP534">
        <v>566</v>
      </c>
      <c r="AQ534">
        <v>6499.9872871899997</v>
      </c>
      <c r="BY534">
        <v>537</v>
      </c>
    </row>
    <row r="535" spans="1:77" hidden="1" x14ac:dyDescent="0.25">
      <c r="A535">
        <v>538</v>
      </c>
      <c r="B535">
        <v>4070</v>
      </c>
      <c r="C535" t="s">
        <v>7375</v>
      </c>
      <c r="D535" t="s">
        <v>46</v>
      </c>
      <c r="E535" t="s">
        <v>209</v>
      </c>
      <c r="F535" t="s">
        <v>3635</v>
      </c>
      <c r="G535">
        <v>2000</v>
      </c>
      <c r="L535">
        <v>21</v>
      </c>
      <c r="M535">
        <v>9</v>
      </c>
      <c r="N535">
        <v>1</v>
      </c>
      <c r="O535">
        <v>7</v>
      </c>
      <c r="P535">
        <v>0</v>
      </c>
      <c r="Q535">
        <v>5</v>
      </c>
      <c r="R535">
        <v>5</v>
      </c>
      <c r="S535">
        <v>2</v>
      </c>
      <c r="T535">
        <v>7</v>
      </c>
      <c r="U535">
        <v>2</v>
      </c>
      <c r="V535">
        <v>7</v>
      </c>
      <c r="W535">
        <v>4</v>
      </c>
      <c r="X535">
        <v>5</v>
      </c>
      <c r="Y535">
        <v>20</v>
      </c>
      <c r="Z535">
        <v>6</v>
      </c>
      <c r="AA535">
        <v>26</v>
      </c>
      <c r="AB535">
        <v>9</v>
      </c>
      <c r="AC535">
        <v>13</v>
      </c>
      <c r="AD535">
        <v>10</v>
      </c>
      <c r="AE535">
        <v>11</v>
      </c>
      <c r="AF535">
        <v>11</v>
      </c>
      <c r="AG535">
        <v>13</v>
      </c>
      <c r="AH535">
        <v>11</v>
      </c>
      <c r="AI535">
        <v>8</v>
      </c>
      <c r="AJ535">
        <v>13</v>
      </c>
      <c r="AK535">
        <v>18</v>
      </c>
      <c r="AL535">
        <v>7</v>
      </c>
      <c r="AM535">
        <v>24</v>
      </c>
      <c r="AN535">
        <v>80</v>
      </c>
      <c r="AO535">
        <v>68</v>
      </c>
      <c r="AP535">
        <v>33</v>
      </c>
      <c r="AQ535">
        <v>218.742759823</v>
      </c>
      <c r="BY535">
        <v>538</v>
      </c>
    </row>
    <row r="536" spans="1:77" hidden="1" x14ac:dyDescent="0.25">
      <c r="A536">
        <v>539</v>
      </c>
      <c r="B536">
        <v>24546</v>
      </c>
      <c r="C536" t="s">
        <v>7375</v>
      </c>
      <c r="D536" t="s">
        <v>46</v>
      </c>
      <c r="E536" t="s">
        <v>209</v>
      </c>
      <c r="F536" t="s">
        <v>3635</v>
      </c>
      <c r="G536">
        <v>2000</v>
      </c>
      <c r="L536">
        <v>199</v>
      </c>
      <c r="M536">
        <v>25</v>
      </c>
      <c r="N536">
        <v>58</v>
      </c>
      <c r="O536">
        <v>65</v>
      </c>
      <c r="P536">
        <v>32</v>
      </c>
      <c r="Q536">
        <v>38</v>
      </c>
      <c r="R536">
        <v>35</v>
      </c>
      <c r="S536">
        <v>36</v>
      </c>
      <c r="T536">
        <v>62</v>
      </c>
      <c r="U536">
        <v>49</v>
      </c>
      <c r="V536">
        <v>34</v>
      </c>
      <c r="W536">
        <v>28</v>
      </c>
      <c r="X536">
        <v>27</v>
      </c>
      <c r="Y536">
        <v>53</v>
      </c>
      <c r="Z536">
        <v>45</v>
      </c>
      <c r="AA536">
        <v>109</v>
      </c>
      <c r="AB536">
        <v>93</v>
      </c>
      <c r="AC536">
        <v>51</v>
      </c>
      <c r="AD536">
        <v>54</v>
      </c>
      <c r="AE536">
        <v>82</v>
      </c>
      <c r="AF536">
        <v>43</v>
      </c>
      <c r="AG536">
        <v>34</v>
      </c>
      <c r="AH536">
        <v>24</v>
      </c>
      <c r="AI536">
        <v>30</v>
      </c>
      <c r="AJ536">
        <v>62</v>
      </c>
      <c r="AK536">
        <v>53</v>
      </c>
      <c r="AL536">
        <v>19</v>
      </c>
      <c r="AM536">
        <v>46</v>
      </c>
      <c r="AN536">
        <v>124</v>
      </c>
      <c r="AO536">
        <v>120</v>
      </c>
      <c r="AP536">
        <v>149</v>
      </c>
      <c r="AQ536">
        <v>1053.7122867</v>
      </c>
      <c r="BY536">
        <v>539</v>
      </c>
    </row>
    <row r="537" spans="1:77" hidden="1" x14ac:dyDescent="0.25">
      <c r="A537">
        <v>540</v>
      </c>
      <c r="B537">
        <v>2198</v>
      </c>
      <c r="C537" t="s">
        <v>7375</v>
      </c>
      <c r="D537" t="s">
        <v>46</v>
      </c>
      <c r="E537" t="s">
        <v>209</v>
      </c>
      <c r="F537" t="s">
        <v>3635</v>
      </c>
      <c r="G537">
        <v>2000</v>
      </c>
      <c r="L537">
        <v>1</v>
      </c>
      <c r="M537">
        <v>1</v>
      </c>
      <c r="N537">
        <v>3</v>
      </c>
      <c r="O537">
        <v>2</v>
      </c>
      <c r="P537">
        <v>0</v>
      </c>
      <c r="Q537">
        <v>0</v>
      </c>
      <c r="R537">
        <v>0</v>
      </c>
      <c r="S537">
        <v>1</v>
      </c>
      <c r="T537">
        <v>2</v>
      </c>
      <c r="U537">
        <v>1</v>
      </c>
      <c r="V537">
        <v>1</v>
      </c>
      <c r="W537">
        <v>1</v>
      </c>
      <c r="X537">
        <v>0</v>
      </c>
      <c r="Y537">
        <v>6</v>
      </c>
      <c r="Z537">
        <v>0</v>
      </c>
      <c r="AA537">
        <v>1</v>
      </c>
      <c r="AB537">
        <v>4</v>
      </c>
      <c r="AC537">
        <v>1</v>
      </c>
      <c r="AD537">
        <v>2</v>
      </c>
      <c r="AE537">
        <v>2</v>
      </c>
      <c r="AF537">
        <v>3</v>
      </c>
      <c r="AG537">
        <v>1</v>
      </c>
      <c r="AH537">
        <v>10</v>
      </c>
      <c r="AI537">
        <v>1</v>
      </c>
      <c r="AJ537">
        <v>4</v>
      </c>
      <c r="AK537">
        <v>5</v>
      </c>
      <c r="AL537">
        <v>1</v>
      </c>
      <c r="AM537">
        <v>6</v>
      </c>
      <c r="AN537">
        <v>7</v>
      </c>
      <c r="AO537">
        <v>12</v>
      </c>
      <c r="AP537">
        <v>18</v>
      </c>
      <c r="AQ537">
        <v>104.4342827</v>
      </c>
      <c r="BY537">
        <v>540</v>
      </c>
    </row>
    <row r="538" spans="1:77" hidden="1" x14ac:dyDescent="0.25">
      <c r="A538">
        <v>541</v>
      </c>
      <c r="B538">
        <v>7067</v>
      </c>
      <c r="C538" t="s">
        <v>7376</v>
      </c>
      <c r="D538" t="s">
        <v>46</v>
      </c>
      <c r="E538" t="s">
        <v>209</v>
      </c>
      <c r="F538" t="s">
        <v>3661</v>
      </c>
      <c r="G538">
        <v>2014</v>
      </c>
      <c r="L538">
        <v>0</v>
      </c>
      <c r="M538">
        <v>0</v>
      </c>
      <c r="N538">
        <v>0</v>
      </c>
      <c r="O538">
        <v>0</v>
      </c>
      <c r="P538">
        <v>1</v>
      </c>
      <c r="Q538">
        <v>0</v>
      </c>
      <c r="R538">
        <v>0</v>
      </c>
      <c r="S538">
        <v>0</v>
      </c>
      <c r="T538">
        <v>0</v>
      </c>
      <c r="U538">
        <v>0</v>
      </c>
      <c r="V538">
        <v>0</v>
      </c>
      <c r="W538">
        <v>0</v>
      </c>
      <c r="X538">
        <v>0</v>
      </c>
      <c r="Y538">
        <v>1</v>
      </c>
      <c r="Z538">
        <v>5</v>
      </c>
      <c r="AA538">
        <v>10</v>
      </c>
      <c r="AB538">
        <v>5</v>
      </c>
      <c r="AC538">
        <v>1</v>
      </c>
      <c r="AD538">
        <v>5</v>
      </c>
      <c r="AE538">
        <v>7</v>
      </c>
      <c r="AF538">
        <v>2</v>
      </c>
      <c r="AG538">
        <v>2</v>
      </c>
      <c r="AH538">
        <v>3</v>
      </c>
      <c r="AI538">
        <v>5</v>
      </c>
      <c r="AJ538">
        <v>3</v>
      </c>
      <c r="AK538">
        <v>3</v>
      </c>
      <c r="AL538">
        <v>1</v>
      </c>
      <c r="AM538">
        <v>4</v>
      </c>
      <c r="AN538">
        <v>0</v>
      </c>
      <c r="AO538">
        <v>1</v>
      </c>
      <c r="AP538">
        <v>8</v>
      </c>
      <c r="AQ538">
        <v>322.11184341199998</v>
      </c>
      <c r="BY538">
        <v>541</v>
      </c>
    </row>
    <row r="539" spans="1:77" hidden="1" x14ac:dyDescent="0.25">
      <c r="A539">
        <v>542</v>
      </c>
      <c r="B539">
        <v>2779</v>
      </c>
      <c r="C539" t="s">
        <v>7377</v>
      </c>
      <c r="D539" t="s">
        <v>46</v>
      </c>
      <c r="E539" t="s">
        <v>209</v>
      </c>
      <c r="F539" t="s">
        <v>3663</v>
      </c>
      <c r="G539">
        <v>2014</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1</v>
      </c>
      <c r="AL539">
        <v>1</v>
      </c>
      <c r="AM539">
        <v>0</v>
      </c>
      <c r="AN539">
        <v>0</v>
      </c>
      <c r="AO539">
        <v>0</v>
      </c>
      <c r="AP539">
        <v>3</v>
      </c>
      <c r="AQ539">
        <v>89.533950834300001</v>
      </c>
      <c r="BY539">
        <v>542</v>
      </c>
    </row>
    <row r="540" spans="1:77" hidden="1" x14ac:dyDescent="0.25">
      <c r="A540">
        <v>543</v>
      </c>
      <c r="B540">
        <v>13173</v>
      </c>
      <c r="C540" t="s">
        <v>7378</v>
      </c>
      <c r="D540" t="s">
        <v>46</v>
      </c>
      <c r="E540" t="s">
        <v>209</v>
      </c>
      <c r="F540" t="s">
        <v>3671</v>
      </c>
      <c r="G540">
        <v>2004</v>
      </c>
      <c r="L540">
        <v>3968</v>
      </c>
      <c r="M540">
        <v>152</v>
      </c>
      <c r="N540">
        <v>104</v>
      </c>
      <c r="O540">
        <v>60</v>
      </c>
      <c r="P540">
        <v>47</v>
      </c>
      <c r="Q540">
        <v>61</v>
      </c>
      <c r="R540">
        <v>37</v>
      </c>
      <c r="S540">
        <v>56</v>
      </c>
      <c r="T540">
        <v>38</v>
      </c>
      <c r="U540">
        <v>28</v>
      </c>
      <c r="V540">
        <v>25</v>
      </c>
      <c r="W540">
        <v>73</v>
      </c>
      <c r="X540">
        <v>77</v>
      </c>
      <c r="Y540">
        <v>26</v>
      </c>
      <c r="Z540">
        <v>30</v>
      </c>
      <c r="AA540">
        <v>22</v>
      </c>
      <c r="AB540">
        <v>18</v>
      </c>
      <c r="AC540">
        <v>19</v>
      </c>
      <c r="AD540">
        <v>21</v>
      </c>
      <c r="AE540">
        <v>34</v>
      </c>
      <c r="AF540">
        <v>45</v>
      </c>
      <c r="AG540">
        <v>51</v>
      </c>
      <c r="AH540">
        <v>31</v>
      </c>
      <c r="AI540">
        <v>35</v>
      </c>
      <c r="AJ540">
        <v>25</v>
      </c>
      <c r="AK540">
        <v>24</v>
      </c>
      <c r="AL540">
        <v>41</v>
      </c>
      <c r="AM540">
        <v>20</v>
      </c>
      <c r="AN540">
        <v>67</v>
      </c>
      <c r="AO540">
        <v>122</v>
      </c>
      <c r="AP540">
        <v>73</v>
      </c>
      <c r="AQ540">
        <v>402.42343325399997</v>
      </c>
      <c r="BY540">
        <v>543</v>
      </c>
    </row>
    <row r="541" spans="1:77" hidden="1" x14ac:dyDescent="0.25">
      <c r="A541">
        <v>544</v>
      </c>
      <c r="B541">
        <v>3</v>
      </c>
      <c r="C541" t="s">
        <v>7379</v>
      </c>
      <c r="D541" t="s">
        <v>46</v>
      </c>
      <c r="E541" t="s">
        <v>209</v>
      </c>
      <c r="F541" t="s">
        <v>3682</v>
      </c>
      <c r="G541">
        <v>2004</v>
      </c>
      <c r="L541">
        <v>0</v>
      </c>
      <c r="M541">
        <v>0</v>
      </c>
      <c r="N541">
        <v>3</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0</v>
      </c>
      <c r="AJ541">
        <v>0</v>
      </c>
      <c r="AK541">
        <v>0</v>
      </c>
      <c r="AL541">
        <v>0</v>
      </c>
      <c r="AM541">
        <v>0</v>
      </c>
      <c r="AN541">
        <v>1</v>
      </c>
      <c r="AO541">
        <v>0</v>
      </c>
      <c r="AP541">
        <v>0</v>
      </c>
      <c r="AQ541">
        <v>0.97125852304000004</v>
      </c>
      <c r="BY541">
        <v>544</v>
      </c>
    </row>
    <row r="542" spans="1:77" hidden="1" x14ac:dyDescent="0.25">
      <c r="A542">
        <v>545</v>
      </c>
      <c r="B542">
        <v>0</v>
      </c>
      <c r="C542" t="s">
        <v>7379</v>
      </c>
      <c r="D542" t="s">
        <v>46</v>
      </c>
      <c r="E542" t="s">
        <v>209</v>
      </c>
      <c r="F542" t="s">
        <v>3682</v>
      </c>
      <c r="G542">
        <v>2004</v>
      </c>
      <c r="L542">
        <v>45</v>
      </c>
      <c r="M542">
        <v>1</v>
      </c>
      <c r="N542">
        <v>2</v>
      </c>
      <c r="O542">
        <v>1</v>
      </c>
      <c r="P542">
        <v>1</v>
      </c>
      <c r="Q542">
        <v>0</v>
      </c>
      <c r="R542">
        <v>2</v>
      </c>
      <c r="S542">
        <v>2</v>
      </c>
      <c r="T542">
        <v>0</v>
      </c>
      <c r="U542">
        <v>1</v>
      </c>
      <c r="V542">
        <v>0</v>
      </c>
      <c r="W542">
        <v>0</v>
      </c>
      <c r="X542">
        <v>1</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1.03141640442</v>
      </c>
      <c r="BY542">
        <v>545</v>
      </c>
    </row>
    <row r="543" spans="1:77" hidden="1" x14ac:dyDescent="0.25">
      <c r="A543">
        <v>546</v>
      </c>
      <c r="B543">
        <v>6</v>
      </c>
      <c r="C543" t="s">
        <v>7379</v>
      </c>
      <c r="D543" t="s">
        <v>46</v>
      </c>
      <c r="E543" t="s">
        <v>209</v>
      </c>
      <c r="F543" t="s">
        <v>3682</v>
      </c>
      <c r="G543">
        <v>2004</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0.66752569512000004</v>
      </c>
      <c r="BY543">
        <v>546</v>
      </c>
    </row>
    <row r="544" spans="1:77" hidden="1" x14ac:dyDescent="0.25">
      <c r="A544">
        <v>547</v>
      </c>
      <c r="B544">
        <v>4</v>
      </c>
      <c r="C544" t="s">
        <v>7379</v>
      </c>
      <c r="D544" t="s">
        <v>46</v>
      </c>
      <c r="E544" t="s">
        <v>209</v>
      </c>
      <c r="F544" t="s">
        <v>3682</v>
      </c>
      <c r="G544">
        <v>2004</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0.38203313710999998</v>
      </c>
      <c r="BY544">
        <v>547</v>
      </c>
    </row>
    <row r="545" spans="1:77" hidden="1" x14ac:dyDescent="0.25">
      <c r="A545">
        <v>548</v>
      </c>
      <c r="B545">
        <v>6</v>
      </c>
      <c r="C545" t="s">
        <v>7379</v>
      </c>
      <c r="D545" t="s">
        <v>46</v>
      </c>
      <c r="E545" t="s">
        <v>209</v>
      </c>
      <c r="F545" t="s">
        <v>3682</v>
      </c>
      <c r="G545">
        <v>2004</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0.40366671330999998</v>
      </c>
      <c r="BY545">
        <v>548</v>
      </c>
    </row>
    <row r="546" spans="1:77" hidden="1" x14ac:dyDescent="0.25">
      <c r="A546">
        <v>549</v>
      </c>
      <c r="B546">
        <v>20</v>
      </c>
      <c r="C546" t="s">
        <v>7379</v>
      </c>
      <c r="D546" t="s">
        <v>46</v>
      </c>
      <c r="E546" t="s">
        <v>209</v>
      </c>
      <c r="F546" t="s">
        <v>3682</v>
      </c>
      <c r="G546">
        <v>2004</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1.7924757652200001</v>
      </c>
      <c r="BY546">
        <v>549</v>
      </c>
    </row>
    <row r="547" spans="1:77" hidden="1" x14ac:dyDescent="0.25">
      <c r="A547">
        <v>550</v>
      </c>
      <c r="B547">
        <v>3659</v>
      </c>
      <c r="C547" t="s">
        <v>7379</v>
      </c>
      <c r="D547" t="s">
        <v>46</v>
      </c>
      <c r="E547" t="s">
        <v>209</v>
      </c>
      <c r="F547" t="s">
        <v>3682</v>
      </c>
      <c r="G547">
        <v>2004</v>
      </c>
      <c r="L547">
        <v>592</v>
      </c>
      <c r="M547">
        <v>36</v>
      </c>
      <c r="N547">
        <v>28</v>
      </c>
      <c r="O547">
        <v>14</v>
      </c>
      <c r="P547">
        <v>8</v>
      </c>
      <c r="Q547">
        <v>18</v>
      </c>
      <c r="R547">
        <v>8</v>
      </c>
      <c r="S547">
        <v>18</v>
      </c>
      <c r="T547">
        <v>11</v>
      </c>
      <c r="U547">
        <v>14</v>
      </c>
      <c r="V547">
        <v>11</v>
      </c>
      <c r="W547">
        <v>42</v>
      </c>
      <c r="X547">
        <v>32</v>
      </c>
      <c r="Y547">
        <v>16</v>
      </c>
      <c r="Z547">
        <v>3</v>
      </c>
      <c r="AA547">
        <v>8</v>
      </c>
      <c r="AB547">
        <v>7</v>
      </c>
      <c r="AC547">
        <v>11</v>
      </c>
      <c r="AD547">
        <v>9</v>
      </c>
      <c r="AE547">
        <v>9</v>
      </c>
      <c r="AF547">
        <v>4</v>
      </c>
      <c r="AG547">
        <v>12</v>
      </c>
      <c r="AH547">
        <v>8</v>
      </c>
      <c r="AI547">
        <v>17</v>
      </c>
      <c r="AJ547">
        <v>17</v>
      </c>
      <c r="AK547">
        <v>9</v>
      </c>
      <c r="AL547">
        <v>2</v>
      </c>
      <c r="AM547">
        <v>1</v>
      </c>
      <c r="AN547">
        <v>24</v>
      </c>
      <c r="AO547">
        <v>34</v>
      </c>
      <c r="AP547">
        <v>10</v>
      </c>
      <c r="AQ547">
        <v>102.334937117</v>
      </c>
      <c r="BY547">
        <v>550</v>
      </c>
    </row>
    <row r="548" spans="1:77" hidden="1" x14ac:dyDescent="0.25">
      <c r="A548">
        <v>551</v>
      </c>
      <c r="B548">
        <v>294</v>
      </c>
      <c r="C548" t="s">
        <v>7380</v>
      </c>
      <c r="D548" t="s">
        <v>46</v>
      </c>
      <c r="E548" t="s">
        <v>209</v>
      </c>
      <c r="F548" t="s">
        <v>973</v>
      </c>
      <c r="G548">
        <v>2000</v>
      </c>
      <c r="I548">
        <v>0</v>
      </c>
      <c r="L548">
        <v>213</v>
      </c>
      <c r="M548">
        <v>0</v>
      </c>
      <c r="N548">
        <v>1</v>
      </c>
      <c r="O548">
        <v>6</v>
      </c>
      <c r="P548">
        <v>1</v>
      </c>
      <c r="Q548">
        <v>3</v>
      </c>
      <c r="R548">
        <v>19</v>
      </c>
      <c r="S548">
        <v>23</v>
      </c>
      <c r="T548">
        <v>4</v>
      </c>
      <c r="U548">
        <v>1</v>
      </c>
      <c r="V548">
        <v>0</v>
      </c>
      <c r="W548">
        <v>3</v>
      </c>
      <c r="X548">
        <v>0</v>
      </c>
      <c r="Y548">
        <v>0</v>
      </c>
      <c r="Z548">
        <v>3</v>
      </c>
      <c r="AA548">
        <v>10</v>
      </c>
      <c r="AB548">
        <v>0</v>
      </c>
      <c r="AC548">
        <v>0</v>
      </c>
      <c r="AD548">
        <v>2</v>
      </c>
      <c r="AE548">
        <v>4</v>
      </c>
      <c r="AF548">
        <v>4</v>
      </c>
      <c r="AG548">
        <v>1</v>
      </c>
      <c r="AH548">
        <v>0</v>
      </c>
      <c r="AI548">
        <v>0</v>
      </c>
      <c r="AJ548">
        <v>1</v>
      </c>
      <c r="AK548">
        <v>2</v>
      </c>
      <c r="AL548">
        <v>8</v>
      </c>
      <c r="AM548">
        <v>18</v>
      </c>
      <c r="AN548">
        <v>13</v>
      </c>
      <c r="AO548">
        <v>1</v>
      </c>
      <c r="AP548">
        <v>3</v>
      </c>
      <c r="AQ548">
        <v>25.306609462200001</v>
      </c>
      <c r="AS548">
        <v>1168</v>
      </c>
      <c r="AT548">
        <v>1002</v>
      </c>
      <c r="AV548" t="s">
        <v>975</v>
      </c>
      <c r="AW548" t="s">
        <v>976</v>
      </c>
      <c r="AX548" t="s">
        <v>977</v>
      </c>
      <c r="AY548" t="s">
        <v>978</v>
      </c>
      <c r="AZ548" t="s">
        <v>979</v>
      </c>
      <c r="BA548" t="s">
        <v>980</v>
      </c>
      <c r="BB548">
        <v>117.9875</v>
      </c>
      <c r="BC548">
        <v>29.904444439999999</v>
      </c>
      <c r="BD548">
        <v>52</v>
      </c>
      <c r="BE548">
        <v>0</v>
      </c>
      <c r="BF548">
        <v>0</v>
      </c>
      <c r="BG548">
        <v>1</v>
      </c>
      <c r="BH548">
        <v>1</v>
      </c>
      <c r="BI548">
        <v>1</v>
      </c>
      <c r="BJ548">
        <v>0</v>
      </c>
      <c r="BK548">
        <v>0</v>
      </c>
      <c r="BL548">
        <v>0</v>
      </c>
      <c r="BM548">
        <v>0</v>
      </c>
      <c r="BN548">
        <v>0</v>
      </c>
      <c r="BO548" t="s">
        <v>651</v>
      </c>
      <c r="BP548" t="s">
        <v>57</v>
      </c>
      <c r="BQ548" t="s">
        <v>58</v>
      </c>
      <c r="BR548" t="s">
        <v>909</v>
      </c>
      <c r="BS548" t="s">
        <v>910</v>
      </c>
      <c r="BT548" t="s">
        <v>217</v>
      </c>
      <c r="BU548" t="s">
        <v>218</v>
      </c>
      <c r="BV548" t="s">
        <v>911</v>
      </c>
      <c r="BW548" t="s">
        <v>912</v>
      </c>
      <c r="BX548">
        <v>0</v>
      </c>
      <c r="BY548">
        <v>551</v>
      </c>
    </row>
    <row r="549" spans="1:77" hidden="1" x14ac:dyDescent="0.25">
      <c r="A549">
        <v>552</v>
      </c>
      <c r="B549">
        <v>458</v>
      </c>
      <c r="C549" t="s">
        <v>7381</v>
      </c>
      <c r="D549" t="s">
        <v>46</v>
      </c>
      <c r="E549" t="s">
        <v>209</v>
      </c>
      <c r="F549" t="s">
        <v>3722</v>
      </c>
      <c r="G549">
        <v>2007</v>
      </c>
      <c r="L549">
        <v>107</v>
      </c>
      <c r="M549">
        <v>0</v>
      </c>
      <c r="N549">
        <v>0</v>
      </c>
      <c r="O549">
        <v>0</v>
      </c>
      <c r="P549">
        <v>0</v>
      </c>
      <c r="Q549">
        <v>0</v>
      </c>
      <c r="R549">
        <v>0</v>
      </c>
      <c r="S549">
        <v>0</v>
      </c>
      <c r="T549">
        <v>0</v>
      </c>
      <c r="U549">
        <v>0</v>
      </c>
      <c r="V549">
        <v>1</v>
      </c>
      <c r="W549">
        <v>0</v>
      </c>
      <c r="X549">
        <v>0</v>
      </c>
      <c r="Y549">
        <v>2</v>
      </c>
      <c r="Z549">
        <v>0</v>
      </c>
      <c r="AA549">
        <v>0</v>
      </c>
      <c r="AB549">
        <v>0</v>
      </c>
      <c r="AC549">
        <v>0</v>
      </c>
      <c r="AD549">
        <v>3</v>
      </c>
      <c r="AE549">
        <v>0</v>
      </c>
      <c r="AF549">
        <v>0</v>
      </c>
      <c r="AG549">
        <v>0</v>
      </c>
      <c r="AH549">
        <v>3</v>
      </c>
      <c r="AI549">
        <v>0</v>
      </c>
      <c r="AJ549">
        <v>1</v>
      </c>
      <c r="AK549">
        <v>0</v>
      </c>
      <c r="AL549">
        <v>1</v>
      </c>
      <c r="AM549">
        <v>0</v>
      </c>
      <c r="AN549">
        <v>0</v>
      </c>
      <c r="AO549">
        <v>0</v>
      </c>
      <c r="AP549">
        <v>4</v>
      </c>
      <c r="AQ549">
        <v>22.4392514639</v>
      </c>
      <c r="BY549">
        <v>552</v>
      </c>
    </row>
    <row r="550" spans="1:77" hidden="1" x14ac:dyDescent="0.25">
      <c r="A550">
        <v>553</v>
      </c>
      <c r="B550">
        <v>2</v>
      </c>
      <c r="C550" t="s">
        <v>7382</v>
      </c>
      <c r="D550" t="s">
        <v>46</v>
      </c>
      <c r="E550" t="s">
        <v>209</v>
      </c>
      <c r="F550" t="s">
        <v>3734</v>
      </c>
      <c r="G550">
        <v>2007</v>
      </c>
      <c r="L550">
        <v>31</v>
      </c>
      <c r="M550">
        <v>0</v>
      </c>
      <c r="N550">
        <v>0</v>
      </c>
      <c r="O550">
        <v>0</v>
      </c>
      <c r="P550">
        <v>0</v>
      </c>
      <c r="Q550">
        <v>0</v>
      </c>
      <c r="R550">
        <v>0</v>
      </c>
      <c r="S550">
        <v>0</v>
      </c>
      <c r="T550">
        <v>0</v>
      </c>
      <c r="U550">
        <v>0</v>
      </c>
      <c r="V550">
        <v>1</v>
      </c>
      <c r="W550">
        <v>0</v>
      </c>
      <c r="X550">
        <v>0</v>
      </c>
      <c r="Y550">
        <v>0</v>
      </c>
      <c r="Z550">
        <v>0</v>
      </c>
      <c r="AA550">
        <v>0</v>
      </c>
      <c r="AB550">
        <v>0</v>
      </c>
      <c r="AC550">
        <v>0</v>
      </c>
      <c r="AD550">
        <v>1</v>
      </c>
      <c r="AE550">
        <v>0</v>
      </c>
      <c r="AF550">
        <v>0</v>
      </c>
      <c r="AG550">
        <v>0</v>
      </c>
      <c r="AH550">
        <v>0</v>
      </c>
      <c r="AI550">
        <v>0</v>
      </c>
      <c r="AJ550">
        <v>0</v>
      </c>
      <c r="AK550">
        <v>0</v>
      </c>
      <c r="AL550">
        <v>0</v>
      </c>
      <c r="AM550">
        <v>0</v>
      </c>
      <c r="AN550">
        <v>0</v>
      </c>
      <c r="AO550">
        <v>0</v>
      </c>
      <c r="AP550">
        <v>0</v>
      </c>
      <c r="AQ550">
        <v>2.4539720192900001</v>
      </c>
      <c r="BY550">
        <v>553</v>
      </c>
    </row>
    <row r="551" spans="1:77" hidden="1" x14ac:dyDescent="0.25">
      <c r="A551">
        <v>554</v>
      </c>
      <c r="B551">
        <v>16130</v>
      </c>
      <c r="C551" t="s">
        <v>7383</v>
      </c>
      <c r="D551" t="s">
        <v>46</v>
      </c>
      <c r="E551" t="s">
        <v>209</v>
      </c>
      <c r="F551" t="s">
        <v>1057</v>
      </c>
      <c r="G551">
        <v>2006</v>
      </c>
      <c r="I551">
        <v>0</v>
      </c>
      <c r="L551">
        <v>5533</v>
      </c>
      <c r="M551">
        <v>420</v>
      </c>
      <c r="N551">
        <v>280</v>
      </c>
      <c r="O551">
        <v>408</v>
      </c>
      <c r="P551">
        <v>339</v>
      </c>
      <c r="Q551">
        <v>345</v>
      </c>
      <c r="R551">
        <v>345</v>
      </c>
      <c r="S551">
        <v>319</v>
      </c>
      <c r="T551">
        <v>357</v>
      </c>
      <c r="U551">
        <v>359</v>
      </c>
      <c r="V551">
        <v>271</v>
      </c>
      <c r="W551">
        <v>200</v>
      </c>
      <c r="X551">
        <v>229</v>
      </c>
      <c r="Y551">
        <v>121</v>
      </c>
      <c r="Z551">
        <v>80</v>
      </c>
      <c r="AA551">
        <v>92</v>
      </c>
      <c r="AB551">
        <v>45</v>
      </c>
      <c r="AC551">
        <v>57</v>
      </c>
      <c r="AD551">
        <v>81</v>
      </c>
      <c r="AE551">
        <v>127</v>
      </c>
      <c r="AF551">
        <v>119</v>
      </c>
      <c r="AG551">
        <v>156</v>
      </c>
      <c r="AH551">
        <v>155</v>
      </c>
      <c r="AI551">
        <v>116</v>
      </c>
      <c r="AJ551">
        <v>97</v>
      </c>
      <c r="AK551">
        <v>114</v>
      </c>
      <c r="AL551">
        <v>178</v>
      </c>
      <c r="AM551">
        <v>168</v>
      </c>
      <c r="AN551">
        <v>204</v>
      </c>
      <c r="AO551">
        <v>72</v>
      </c>
      <c r="AP551">
        <v>355</v>
      </c>
      <c r="AQ551">
        <v>7.2918671000000003E-4</v>
      </c>
      <c r="AS551">
        <v>1293</v>
      </c>
      <c r="AT551">
        <v>1114</v>
      </c>
      <c r="AV551" t="s">
        <v>1059</v>
      </c>
      <c r="AW551" t="s">
        <v>1059</v>
      </c>
      <c r="AX551" t="s">
        <v>1060</v>
      </c>
      <c r="AY551" t="s">
        <v>1061</v>
      </c>
      <c r="BB551">
        <v>114.31388889999999</v>
      </c>
      <c r="BC551">
        <v>36.126666669999999</v>
      </c>
      <c r="BD551">
        <v>414</v>
      </c>
      <c r="BE551">
        <v>0</v>
      </c>
      <c r="BF551">
        <v>1</v>
      </c>
      <c r="BG551">
        <v>1</v>
      </c>
      <c r="BH551">
        <v>1</v>
      </c>
      <c r="BI551">
        <v>0</v>
      </c>
      <c r="BJ551">
        <v>1</v>
      </c>
      <c r="BK551">
        <v>0</v>
      </c>
      <c r="BL551">
        <v>0</v>
      </c>
      <c r="BM551">
        <v>0</v>
      </c>
      <c r="BN551">
        <v>0</v>
      </c>
      <c r="BO551" t="s">
        <v>498</v>
      </c>
      <c r="BP551" t="s">
        <v>57</v>
      </c>
      <c r="BQ551" t="s">
        <v>58</v>
      </c>
      <c r="BR551" t="s">
        <v>909</v>
      </c>
      <c r="BS551" t="s">
        <v>910</v>
      </c>
      <c r="BT551" t="s">
        <v>217</v>
      </c>
      <c r="BU551" t="s">
        <v>218</v>
      </c>
      <c r="BV551" t="s">
        <v>911</v>
      </c>
      <c r="BW551" t="s">
        <v>912</v>
      </c>
      <c r="BX551">
        <v>0</v>
      </c>
      <c r="BY551">
        <v>554</v>
      </c>
    </row>
    <row r="552" spans="1:77" hidden="1" x14ac:dyDescent="0.25">
      <c r="A552">
        <v>555</v>
      </c>
      <c r="B552">
        <v>1963</v>
      </c>
      <c r="C552" t="s">
        <v>7384</v>
      </c>
      <c r="D552" t="s">
        <v>46</v>
      </c>
      <c r="E552" t="s">
        <v>209</v>
      </c>
      <c r="F552" t="s">
        <v>3749</v>
      </c>
      <c r="G552">
        <v>2006</v>
      </c>
      <c r="L552">
        <v>295</v>
      </c>
      <c r="M552">
        <v>68</v>
      </c>
      <c r="N552">
        <v>35</v>
      </c>
      <c r="O552">
        <v>43</v>
      </c>
      <c r="P552">
        <v>53</v>
      </c>
      <c r="Q552">
        <v>44</v>
      </c>
      <c r="R552">
        <v>56</v>
      </c>
      <c r="S552">
        <v>51</v>
      </c>
      <c r="T552">
        <v>53</v>
      </c>
      <c r="U552">
        <v>97</v>
      </c>
      <c r="V552">
        <v>57</v>
      </c>
      <c r="W552">
        <v>84</v>
      </c>
      <c r="X552">
        <v>55</v>
      </c>
      <c r="Y552">
        <v>17</v>
      </c>
      <c r="Z552">
        <v>25</v>
      </c>
      <c r="AA552">
        <v>27</v>
      </c>
      <c r="AB552">
        <v>13</v>
      </c>
      <c r="AC552">
        <v>21</v>
      </c>
      <c r="AD552">
        <v>24</v>
      </c>
      <c r="AE552">
        <v>31</v>
      </c>
      <c r="AF552">
        <v>15</v>
      </c>
      <c r="AG552">
        <v>12</v>
      </c>
      <c r="AH552">
        <v>22</v>
      </c>
      <c r="AI552">
        <v>11</v>
      </c>
      <c r="AJ552">
        <v>30</v>
      </c>
      <c r="AK552">
        <v>16</v>
      </c>
      <c r="AL552">
        <v>33</v>
      </c>
      <c r="AM552">
        <v>10</v>
      </c>
      <c r="AN552">
        <v>24</v>
      </c>
      <c r="AO552">
        <v>2</v>
      </c>
      <c r="AP552">
        <v>71</v>
      </c>
      <c r="AQ552">
        <v>1.6129486000000001E-4</v>
      </c>
      <c r="BY552">
        <v>555</v>
      </c>
    </row>
    <row r="553" spans="1:77" hidden="1" x14ac:dyDescent="0.25">
      <c r="A553">
        <v>556</v>
      </c>
      <c r="B553">
        <v>3052</v>
      </c>
      <c r="C553" t="s">
        <v>7384</v>
      </c>
      <c r="D553" t="s">
        <v>46</v>
      </c>
      <c r="E553" t="s">
        <v>209</v>
      </c>
      <c r="F553" t="s">
        <v>3749</v>
      </c>
      <c r="G553">
        <v>2006</v>
      </c>
      <c r="L553">
        <v>371</v>
      </c>
      <c r="M553">
        <v>45</v>
      </c>
      <c r="N553">
        <v>16</v>
      </c>
      <c r="O553">
        <v>67</v>
      </c>
      <c r="P553">
        <v>33</v>
      </c>
      <c r="Q553">
        <v>49</v>
      </c>
      <c r="R553">
        <v>59</v>
      </c>
      <c r="S553">
        <v>53</v>
      </c>
      <c r="T553">
        <v>73</v>
      </c>
      <c r="U553">
        <v>28</v>
      </c>
      <c r="V553">
        <v>35</v>
      </c>
      <c r="W553">
        <v>13</v>
      </c>
      <c r="X553">
        <v>22</v>
      </c>
      <c r="Y553">
        <v>12</v>
      </c>
      <c r="Z553">
        <v>6</v>
      </c>
      <c r="AA553">
        <v>15</v>
      </c>
      <c r="AB553">
        <v>3</v>
      </c>
      <c r="AC553">
        <v>5</v>
      </c>
      <c r="AD553">
        <v>8</v>
      </c>
      <c r="AE553">
        <v>13</v>
      </c>
      <c r="AF553">
        <v>10</v>
      </c>
      <c r="AG553">
        <v>10</v>
      </c>
      <c r="AH553">
        <v>6</v>
      </c>
      <c r="AI553">
        <v>8</v>
      </c>
      <c r="AJ553">
        <v>10</v>
      </c>
      <c r="AK553">
        <v>0</v>
      </c>
      <c r="AL553">
        <v>6</v>
      </c>
      <c r="AM553">
        <v>4</v>
      </c>
      <c r="AN553">
        <v>16</v>
      </c>
      <c r="AO553">
        <v>2</v>
      </c>
      <c r="AP553">
        <v>45</v>
      </c>
      <c r="AQ553">
        <v>2.2428001E-4</v>
      </c>
      <c r="BY553">
        <v>556</v>
      </c>
    </row>
    <row r="554" spans="1:77" hidden="1" x14ac:dyDescent="0.25">
      <c r="A554">
        <v>557</v>
      </c>
      <c r="B554">
        <v>33634</v>
      </c>
      <c r="C554" t="s">
        <v>7385</v>
      </c>
      <c r="D554" t="s">
        <v>46</v>
      </c>
      <c r="E554" t="s">
        <v>209</v>
      </c>
      <c r="F554" t="s">
        <v>981</v>
      </c>
      <c r="G554">
        <v>2000</v>
      </c>
      <c r="H554" t="s">
        <v>990</v>
      </c>
      <c r="I554">
        <v>0</v>
      </c>
      <c r="L554">
        <v>1239</v>
      </c>
      <c r="M554">
        <v>17</v>
      </c>
      <c r="N554">
        <v>27</v>
      </c>
      <c r="O554">
        <v>67</v>
      </c>
      <c r="P554">
        <v>31</v>
      </c>
      <c r="Q554">
        <v>57</v>
      </c>
      <c r="R554">
        <v>50</v>
      </c>
      <c r="S554">
        <v>56</v>
      </c>
      <c r="T554">
        <v>79</v>
      </c>
      <c r="U554">
        <v>80</v>
      </c>
      <c r="V554">
        <v>64</v>
      </c>
      <c r="W554">
        <v>25</v>
      </c>
      <c r="X554">
        <v>158</v>
      </c>
      <c r="Y554">
        <v>29</v>
      </c>
      <c r="Z554">
        <v>44</v>
      </c>
      <c r="AA554">
        <v>26</v>
      </c>
      <c r="AB554">
        <v>44</v>
      </c>
      <c r="AC554">
        <v>163</v>
      </c>
      <c r="AD554">
        <v>53</v>
      </c>
      <c r="AE554">
        <v>60</v>
      </c>
      <c r="AF554">
        <v>37</v>
      </c>
      <c r="AG554">
        <v>37</v>
      </c>
      <c r="AH554">
        <v>26</v>
      </c>
      <c r="AI554">
        <v>41</v>
      </c>
      <c r="AJ554">
        <v>47</v>
      </c>
      <c r="AK554">
        <v>113</v>
      </c>
      <c r="AL554">
        <v>177</v>
      </c>
      <c r="AM554">
        <v>132</v>
      </c>
      <c r="AN554">
        <v>46</v>
      </c>
      <c r="AO554">
        <v>159</v>
      </c>
      <c r="AP554">
        <v>56</v>
      </c>
      <c r="AQ554">
        <v>1.6720576699999999E-3</v>
      </c>
      <c r="AS554">
        <v>1172</v>
      </c>
      <c r="AT554">
        <v>1004</v>
      </c>
      <c r="AU554" t="s">
        <v>956</v>
      </c>
      <c r="AV554" t="s">
        <v>983</v>
      </c>
      <c r="AW554" t="s">
        <v>984</v>
      </c>
      <c r="AX554" t="s">
        <v>985</v>
      </c>
      <c r="AY554" t="s">
        <v>986</v>
      </c>
      <c r="AZ554" t="s">
        <v>987</v>
      </c>
      <c r="BA554" t="s">
        <v>988</v>
      </c>
      <c r="BB554">
        <v>124.7938889</v>
      </c>
      <c r="BC554">
        <v>41.707222219999998</v>
      </c>
      <c r="BD554">
        <v>3434.9398999999999</v>
      </c>
      <c r="BE554">
        <v>1</v>
      </c>
      <c r="BF554">
        <v>1</v>
      </c>
      <c r="BG554">
        <v>1</v>
      </c>
      <c r="BH554">
        <v>1</v>
      </c>
      <c r="BI554">
        <v>0</v>
      </c>
      <c r="BJ554">
        <v>1</v>
      </c>
      <c r="BK554">
        <v>0</v>
      </c>
      <c r="BL554">
        <v>0</v>
      </c>
      <c r="BM554">
        <v>0</v>
      </c>
      <c r="BN554">
        <v>0</v>
      </c>
      <c r="BO554" t="s">
        <v>989</v>
      </c>
      <c r="BP554" t="s">
        <v>57</v>
      </c>
      <c r="BQ554" t="s">
        <v>58</v>
      </c>
      <c r="BR554" t="s">
        <v>909</v>
      </c>
      <c r="BS554" t="s">
        <v>910</v>
      </c>
      <c r="BT554" t="s">
        <v>217</v>
      </c>
      <c r="BU554" t="s">
        <v>218</v>
      </c>
      <c r="BV554" t="s">
        <v>911</v>
      </c>
      <c r="BW554" t="s">
        <v>912</v>
      </c>
      <c r="BX554">
        <v>0</v>
      </c>
      <c r="BY554">
        <v>557</v>
      </c>
    </row>
    <row r="555" spans="1:77" hidden="1" x14ac:dyDescent="0.25">
      <c r="A555">
        <v>558</v>
      </c>
      <c r="B555">
        <v>4625</v>
      </c>
      <c r="C555" t="s">
        <v>7386</v>
      </c>
      <c r="D555" t="s">
        <v>46</v>
      </c>
      <c r="E555" t="s">
        <v>209</v>
      </c>
      <c r="F555" t="s">
        <v>998</v>
      </c>
      <c r="G555">
        <v>2000</v>
      </c>
      <c r="H555" t="s">
        <v>990</v>
      </c>
      <c r="I555">
        <v>0</v>
      </c>
      <c r="L555">
        <v>299</v>
      </c>
      <c r="M555">
        <v>1</v>
      </c>
      <c r="N555">
        <v>3</v>
      </c>
      <c r="O555">
        <v>13</v>
      </c>
      <c r="P555">
        <v>3</v>
      </c>
      <c r="Q555">
        <v>16</v>
      </c>
      <c r="R555">
        <v>7</v>
      </c>
      <c r="S555">
        <v>17</v>
      </c>
      <c r="T555">
        <v>21</v>
      </c>
      <c r="U555">
        <v>10</v>
      </c>
      <c r="V555">
        <v>14</v>
      </c>
      <c r="W555">
        <v>8</v>
      </c>
      <c r="X555">
        <v>74</v>
      </c>
      <c r="Y555">
        <v>5</v>
      </c>
      <c r="Z555">
        <v>9</v>
      </c>
      <c r="AA555">
        <v>4</v>
      </c>
      <c r="AB555">
        <v>12</v>
      </c>
      <c r="AC555">
        <v>38</v>
      </c>
      <c r="AD555">
        <v>8</v>
      </c>
      <c r="AE555">
        <v>14</v>
      </c>
      <c r="AF555">
        <v>5</v>
      </c>
      <c r="AG555">
        <v>6</v>
      </c>
      <c r="AH555">
        <v>4</v>
      </c>
      <c r="AI555">
        <v>7</v>
      </c>
      <c r="AJ555">
        <v>6</v>
      </c>
      <c r="AK555">
        <v>12</v>
      </c>
      <c r="AL555">
        <v>38</v>
      </c>
      <c r="AM555">
        <v>33</v>
      </c>
      <c r="AN555">
        <v>7</v>
      </c>
      <c r="AO555">
        <v>27</v>
      </c>
      <c r="AP555">
        <v>9</v>
      </c>
      <c r="AQ555">
        <v>2.6490173000000001E-4</v>
      </c>
      <c r="AS555">
        <v>1172</v>
      </c>
      <c r="AT555">
        <v>1004</v>
      </c>
      <c r="AU555" t="s">
        <v>956</v>
      </c>
      <c r="AV555" t="s">
        <v>983</v>
      </c>
      <c r="AW555" t="s">
        <v>984</v>
      </c>
      <c r="AX555" t="s">
        <v>985</v>
      </c>
      <c r="AY555" t="s">
        <v>986</v>
      </c>
      <c r="AZ555" t="s">
        <v>987</v>
      </c>
      <c r="BA555" t="s">
        <v>988</v>
      </c>
      <c r="BB555">
        <v>124.7938889</v>
      </c>
      <c r="BC555">
        <v>41.707222219999998</v>
      </c>
      <c r="BD555">
        <v>3434.9398999999999</v>
      </c>
      <c r="BE555">
        <v>1</v>
      </c>
      <c r="BF555">
        <v>1</v>
      </c>
      <c r="BG555">
        <v>1</v>
      </c>
      <c r="BH555">
        <v>1</v>
      </c>
      <c r="BI555">
        <v>0</v>
      </c>
      <c r="BJ555">
        <v>1</v>
      </c>
      <c r="BK555">
        <v>0</v>
      </c>
      <c r="BL555">
        <v>0</v>
      </c>
      <c r="BM555">
        <v>0</v>
      </c>
      <c r="BN555">
        <v>0</v>
      </c>
      <c r="BO555" t="s">
        <v>989</v>
      </c>
      <c r="BP555" t="s">
        <v>57</v>
      </c>
      <c r="BQ555" t="s">
        <v>58</v>
      </c>
      <c r="BR555" t="s">
        <v>909</v>
      </c>
      <c r="BS555" t="s">
        <v>910</v>
      </c>
      <c r="BT555" t="s">
        <v>217</v>
      </c>
      <c r="BU555" t="s">
        <v>218</v>
      </c>
      <c r="BV555" t="s">
        <v>911</v>
      </c>
      <c r="BW555" t="s">
        <v>912</v>
      </c>
      <c r="BX555">
        <v>0</v>
      </c>
      <c r="BY555">
        <v>558</v>
      </c>
    </row>
    <row r="556" spans="1:77" hidden="1" x14ac:dyDescent="0.25">
      <c r="A556">
        <v>559</v>
      </c>
      <c r="B556">
        <v>5130</v>
      </c>
      <c r="C556" t="s">
        <v>7387</v>
      </c>
      <c r="D556" t="s">
        <v>46</v>
      </c>
      <c r="E556" t="s">
        <v>209</v>
      </c>
      <c r="F556" t="s">
        <v>3774</v>
      </c>
      <c r="G556">
        <v>2003</v>
      </c>
      <c r="L556">
        <v>1098</v>
      </c>
      <c r="M556">
        <v>59</v>
      </c>
      <c r="N556">
        <v>57</v>
      </c>
      <c r="O556">
        <v>25</v>
      </c>
      <c r="P556">
        <v>33</v>
      </c>
      <c r="Q556">
        <v>23</v>
      </c>
      <c r="R556">
        <v>68</v>
      </c>
      <c r="S556">
        <v>33</v>
      </c>
      <c r="T556">
        <v>25</v>
      </c>
      <c r="U556">
        <v>17</v>
      </c>
      <c r="V556">
        <v>13</v>
      </c>
      <c r="W556">
        <v>28</v>
      </c>
      <c r="X556">
        <v>53</v>
      </c>
      <c r="Y556">
        <v>104</v>
      </c>
      <c r="Z556">
        <v>39</v>
      </c>
      <c r="AA556">
        <v>18</v>
      </c>
      <c r="AB556">
        <v>12</v>
      </c>
      <c r="AC556">
        <v>12</v>
      </c>
      <c r="AD556">
        <v>8</v>
      </c>
      <c r="AE556">
        <v>5</v>
      </c>
      <c r="AF556">
        <v>2</v>
      </c>
      <c r="AG556">
        <v>3</v>
      </c>
      <c r="AH556">
        <v>8</v>
      </c>
      <c r="AI556">
        <v>5</v>
      </c>
      <c r="AJ556">
        <v>2</v>
      </c>
      <c r="AK556">
        <v>7</v>
      </c>
      <c r="AL556">
        <v>10</v>
      </c>
      <c r="AM556">
        <v>3</v>
      </c>
      <c r="AN556">
        <v>1</v>
      </c>
      <c r="AO556">
        <v>19</v>
      </c>
      <c r="AP556">
        <v>22</v>
      </c>
      <c r="AQ556">
        <v>4.0996009999999999E-4</v>
      </c>
      <c r="BY556">
        <v>559</v>
      </c>
    </row>
    <row r="557" spans="1:77" hidden="1" x14ac:dyDescent="0.25">
      <c r="A557">
        <v>560</v>
      </c>
      <c r="B557">
        <v>933</v>
      </c>
      <c r="C557" t="s">
        <v>7388</v>
      </c>
      <c r="D557" t="s">
        <v>46</v>
      </c>
      <c r="E557" t="s">
        <v>209</v>
      </c>
      <c r="F557" t="s">
        <v>3782</v>
      </c>
      <c r="G557">
        <v>2003</v>
      </c>
      <c r="L557">
        <v>43</v>
      </c>
      <c r="M557">
        <v>0</v>
      </c>
      <c r="N557">
        <v>2</v>
      </c>
      <c r="O557">
        <v>1</v>
      </c>
      <c r="P557">
        <v>1</v>
      </c>
      <c r="Q557">
        <v>0</v>
      </c>
      <c r="R557">
        <v>1</v>
      </c>
      <c r="S557">
        <v>1</v>
      </c>
      <c r="T557">
        <v>2</v>
      </c>
      <c r="U557">
        <v>0</v>
      </c>
      <c r="V557">
        <v>0</v>
      </c>
      <c r="W557">
        <v>0</v>
      </c>
      <c r="X557">
        <v>1</v>
      </c>
      <c r="Y557">
        <v>3</v>
      </c>
      <c r="Z557">
        <v>3</v>
      </c>
      <c r="AA557">
        <v>0</v>
      </c>
      <c r="AB557">
        <v>0</v>
      </c>
      <c r="AC557">
        <v>0</v>
      </c>
      <c r="AD557">
        <v>0</v>
      </c>
      <c r="AE557">
        <v>0</v>
      </c>
      <c r="AF557">
        <v>0</v>
      </c>
      <c r="AG557">
        <v>0</v>
      </c>
      <c r="AH557">
        <v>0</v>
      </c>
      <c r="AI557">
        <v>0</v>
      </c>
      <c r="AJ557">
        <v>0</v>
      </c>
      <c r="AK557">
        <v>0</v>
      </c>
      <c r="AL557">
        <v>2</v>
      </c>
      <c r="AM557">
        <v>0</v>
      </c>
      <c r="AN557">
        <v>0</v>
      </c>
      <c r="AO557">
        <v>6</v>
      </c>
      <c r="AP557">
        <v>1</v>
      </c>
      <c r="AQ557">
        <v>5.1220780000000001E-5</v>
      </c>
      <c r="BY557">
        <v>560</v>
      </c>
    </row>
    <row r="558" spans="1:77" hidden="1" x14ac:dyDescent="0.25">
      <c r="A558">
        <v>561</v>
      </c>
      <c r="B558">
        <v>414</v>
      </c>
      <c r="C558" t="s">
        <v>7389</v>
      </c>
      <c r="D558" t="s">
        <v>46</v>
      </c>
      <c r="E558" t="s">
        <v>209</v>
      </c>
      <c r="F558" t="s">
        <v>3784</v>
      </c>
      <c r="G558">
        <v>2008</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24.514761291799999</v>
      </c>
      <c r="BY558">
        <v>561</v>
      </c>
    </row>
    <row r="559" spans="1:77" hidden="1" x14ac:dyDescent="0.25">
      <c r="A559">
        <v>562</v>
      </c>
      <c r="B559">
        <v>16</v>
      </c>
      <c r="C559" t="s">
        <v>7390</v>
      </c>
      <c r="D559" t="s">
        <v>46</v>
      </c>
      <c r="E559" t="s">
        <v>209</v>
      </c>
      <c r="F559" t="s">
        <v>3786</v>
      </c>
      <c r="G559">
        <v>2008</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1.5637098304499999</v>
      </c>
      <c r="BY559">
        <v>562</v>
      </c>
    </row>
    <row r="560" spans="1:77" hidden="1" x14ac:dyDescent="0.25">
      <c r="A560">
        <v>563</v>
      </c>
      <c r="B560">
        <v>774</v>
      </c>
      <c r="C560" t="s">
        <v>6018</v>
      </c>
      <c r="D560" t="s">
        <v>46</v>
      </c>
      <c r="E560" t="s">
        <v>81</v>
      </c>
      <c r="F560" t="s">
        <v>79</v>
      </c>
      <c r="G560">
        <v>1982</v>
      </c>
      <c r="I560">
        <v>0</v>
      </c>
      <c r="L560">
        <v>44</v>
      </c>
      <c r="M560">
        <v>0</v>
      </c>
      <c r="N560">
        <v>7</v>
      </c>
      <c r="O560">
        <v>2</v>
      </c>
      <c r="P560">
        <v>0</v>
      </c>
      <c r="Q560">
        <v>0</v>
      </c>
      <c r="R560">
        <v>0</v>
      </c>
      <c r="S560">
        <v>0</v>
      </c>
      <c r="T560">
        <v>0</v>
      </c>
      <c r="U560">
        <v>0</v>
      </c>
      <c r="V560">
        <v>1</v>
      </c>
      <c r="W560">
        <v>1</v>
      </c>
      <c r="X560">
        <v>0</v>
      </c>
      <c r="Y560">
        <v>0</v>
      </c>
      <c r="Z560">
        <v>0</v>
      </c>
      <c r="AA560">
        <v>0</v>
      </c>
      <c r="AB560">
        <v>0</v>
      </c>
      <c r="AC560">
        <v>2</v>
      </c>
      <c r="AD560">
        <v>1</v>
      </c>
      <c r="AE560">
        <v>0</v>
      </c>
      <c r="AF560">
        <v>0</v>
      </c>
      <c r="AG560">
        <v>0</v>
      </c>
      <c r="AH560">
        <v>0</v>
      </c>
      <c r="AI560">
        <v>0</v>
      </c>
      <c r="AJ560">
        <v>0</v>
      </c>
      <c r="AK560">
        <v>0</v>
      </c>
      <c r="AL560">
        <v>0</v>
      </c>
      <c r="AM560">
        <v>0</v>
      </c>
      <c r="AN560">
        <v>0</v>
      </c>
      <c r="AO560">
        <v>0</v>
      </c>
      <c r="AP560">
        <v>0</v>
      </c>
      <c r="AQ560">
        <v>0</v>
      </c>
      <c r="AS560">
        <v>212</v>
      </c>
      <c r="AT560">
        <v>191</v>
      </c>
      <c r="AV560" t="s">
        <v>82</v>
      </c>
      <c r="AW560" t="s">
        <v>82</v>
      </c>
      <c r="AX560" t="s">
        <v>83</v>
      </c>
      <c r="AY560" t="s">
        <v>84</v>
      </c>
      <c r="BB560">
        <v>5.7366700000000002</v>
      </c>
      <c r="BC560">
        <v>36.32056</v>
      </c>
      <c r="BD560">
        <v>30.6</v>
      </c>
      <c r="BE560">
        <v>0</v>
      </c>
      <c r="BF560">
        <v>0</v>
      </c>
      <c r="BG560">
        <v>1</v>
      </c>
      <c r="BH560">
        <v>1</v>
      </c>
      <c r="BI560">
        <v>0</v>
      </c>
      <c r="BJ560">
        <v>0</v>
      </c>
      <c r="BK560">
        <v>0</v>
      </c>
      <c r="BL560">
        <v>0</v>
      </c>
      <c r="BM560">
        <v>0</v>
      </c>
      <c r="BN560">
        <v>0</v>
      </c>
      <c r="BO560" t="s">
        <v>56</v>
      </c>
      <c r="BP560" t="s">
        <v>57</v>
      </c>
      <c r="BQ560" t="s">
        <v>58</v>
      </c>
      <c r="BR560" t="s">
        <v>85</v>
      </c>
      <c r="BS560" t="s">
        <v>86</v>
      </c>
      <c r="BT560" t="s">
        <v>87</v>
      </c>
      <c r="BU560" t="s">
        <v>88</v>
      </c>
      <c r="BV560" t="s">
        <v>89</v>
      </c>
      <c r="BW560" t="s">
        <v>90</v>
      </c>
      <c r="BX560">
        <v>0</v>
      </c>
      <c r="BY560">
        <v>563</v>
      </c>
    </row>
    <row r="561" spans="1:77" hidden="1" x14ac:dyDescent="0.25">
      <c r="A561">
        <v>564</v>
      </c>
      <c r="B561">
        <v>2952</v>
      </c>
      <c r="C561" t="s">
        <v>6019</v>
      </c>
      <c r="D561" t="s">
        <v>46</v>
      </c>
      <c r="E561" t="s">
        <v>81</v>
      </c>
      <c r="F561" t="s">
        <v>3804</v>
      </c>
      <c r="G561">
        <v>1997</v>
      </c>
      <c r="I561">
        <v>0</v>
      </c>
      <c r="L561">
        <v>24</v>
      </c>
      <c r="M561">
        <v>0</v>
      </c>
      <c r="N561">
        <v>0</v>
      </c>
      <c r="O561">
        <v>1</v>
      </c>
      <c r="P561">
        <v>1</v>
      </c>
      <c r="Q561">
        <v>0</v>
      </c>
      <c r="R561">
        <v>0</v>
      </c>
      <c r="S561">
        <v>0</v>
      </c>
      <c r="T561">
        <v>7</v>
      </c>
      <c r="U561">
        <v>7</v>
      </c>
      <c r="V561">
        <v>2</v>
      </c>
      <c r="W561">
        <v>2</v>
      </c>
      <c r="X561">
        <v>4</v>
      </c>
      <c r="Y561">
        <v>0</v>
      </c>
      <c r="Z561">
        <v>0</v>
      </c>
      <c r="AA561">
        <v>1</v>
      </c>
      <c r="AB561">
        <v>0</v>
      </c>
      <c r="AC561">
        <v>0</v>
      </c>
      <c r="AD561">
        <v>5</v>
      </c>
      <c r="AE561">
        <v>0</v>
      </c>
      <c r="AF561">
        <v>3</v>
      </c>
      <c r="AG561">
        <v>0</v>
      </c>
      <c r="AH561">
        <v>5</v>
      </c>
      <c r="AI561">
        <v>0</v>
      </c>
      <c r="AJ561">
        <v>1</v>
      </c>
      <c r="AK561">
        <v>0</v>
      </c>
      <c r="AL561">
        <v>0</v>
      </c>
      <c r="AM561">
        <v>0</v>
      </c>
      <c r="AN561">
        <v>5</v>
      </c>
      <c r="AO561">
        <v>0</v>
      </c>
      <c r="AP561">
        <v>1</v>
      </c>
      <c r="AQ561">
        <v>0</v>
      </c>
      <c r="AS561">
        <v>938</v>
      </c>
      <c r="AT561">
        <v>794</v>
      </c>
      <c r="AV561" t="s">
        <v>3806</v>
      </c>
      <c r="AW561" t="s">
        <v>3806</v>
      </c>
      <c r="AX561" t="s">
        <v>3807</v>
      </c>
      <c r="AY561" t="s">
        <v>3808</v>
      </c>
      <c r="AZ561" t="s">
        <v>3809</v>
      </c>
      <c r="BA561" t="s">
        <v>3810</v>
      </c>
      <c r="BB561">
        <v>9.2202800000000007</v>
      </c>
      <c r="BC561">
        <v>36.423609999999996</v>
      </c>
      <c r="BD561">
        <v>75</v>
      </c>
      <c r="BE561">
        <v>0</v>
      </c>
      <c r="BF561">
        <v>1</v>
      </c>
      <c r="BG561">
        <v>1</v>
      </c>
      <c r="BH561">
        <v>0</v>
      </c>
      <c r="BI561">
        <v>0</v>
      </c>
      <c r="BJ561">
        <v>0</v>
      </c>
      <c r="BK561">
        <v>0</v>
      </c>
      <c r="BL561">
        <v>0</v>
      </c>
      <c r="BM561">
        <v>0</v>
      </c>
      <c r="BN561">
        <v>0</v>
      </c>
      <c r="BO561" t="s">
        <v>562</v>
      </c>
      <c r="BP561" t="s">
        <v>57</v>
      </c>
      <c r="BQ561" t="s">
        <v>58</v>
      </c>
      <c r="BR561" t="s">
        <v>3811</v>
      </c>
      <c r="BS561" t="s">
        <v>3812</v>
      </c>
      <c r="BT561" t="s">
        <v>87</v>
      </c>
      <c r="BU561" t="s">
        <v>88</v>
      </c>
      <c r="BV561" t="s">
        <v>3813</v>
      </c>
      <c r="BW561" t="s">
        <v>3814</v>
      </c>
      <c r="BX561">
        <v>0</v>
      </c>
      <c r="BY561">
        <v>564</v>
      </c>
    </row>
    <row r="562" spans="1:77" hidden="1" x14ac:dyDescent="0.25">
      <c r="A562">
        <v>565</v>
      </c>
      <c r="B562">
        <v>1417</v>
      </c>
      <c r="C562" t="s">
        <v>6020</v>
      </c>
      <c r="D562" t="s">
        <v>46</v>
      </c>
      <c r="E562" t="s">
        <v>81</v>
      </c>
      <c r="F562" t="s">
        <v>3823</v>
      </c>
      <c r="G562">
        <v>1997</v>
      </c>
      <c r="I562">
        <v>0</v>
      </c>
      <c r="L562">
        <v>18</v>
      </c>
      <c r="M562">
        <v>0</v>
      </c>
      <c r="N562">
        <v>0</v>
      </c>
      <c r="O562">
        <v>0</v>
      </c>
      <c r="P562">
        <v>0</v>
      </c>
      <c r="Q562">
        <v>0</v>
      </c>
      <c r="R562">
        <v>0</v>
      </c>
      <c r="S562">
        <v>0</v>
      </c>
      <c r="T562">
        <v>1</v>
      </c>
      <c r="U562">
        <v>0</v>
      </c>
      <c r="V562">
        <v>1</v>
      </c>
      <c r="W562">
        <v>2</v>
      </c>
      <c r="X562">
        <v>4</v>
      </c>
      <c r="Y562">
        <v>0</v>
      </c>
      <c r="Z562">
        <v>0</v>
      </c>
      <c r="AA562">
        <v>0</v>
      </c>
      <c r="AB562">
        <v>0</v>
      </c>
      <c r="AC562">
        <v>0</v>
      </c>
      <c r="AD562">
        <v>5</v>
      </c>
      <c r="AE562">
        <v>0</v>
      </c>
      <c r="AF562">
        <v>3</v>
      </c>
      <c r="AG562">
        <v>0</v>
      </c>
      <c r="AH562">
        <v>5</v>
      </c>
      <c r="AI562">
        <v>0</v>
      </c>
      <c r="AJ562">
        <v>0</v>
      </c>
      <c r="AK562">
        <v>0</v>
      </c>
      <c r="AL562">
        <v>0</v>
      </c>
      <c r="AM562">
        <v>0</v>
      </c>
      <c r="AN562">
        <v>5</v>
      </c>
      <c r="AO562">
        <v>0</v>
      </c>
      <c r="AP562">
        <v>1</v>
      </c>
      <c r="AQ562">
        <v>0</v>
      </c>
      <c r="AS562">
        <v>938</v>
      </c>
      <c r="AT562">
        <v>794</v>
      </c>
      <c r="AV562" t="s">
        <v>3806</v>
      </c>
      <c r="AW562" t="s">
        <v>3806</v>
      </c>
      <c r="AX562" t="s">
        <v>3807</v>
      </c>
      <c r="AY562" t="s">
        <v>3808</v>
      </c>
      <c r="AZ562" t="s">
        <v>3809</v>
      </c>
      <c r="BA562" t="s">
        <v>3810</v>
      </c>
      <c r="BB562">
        <v>9.2202800000000007</v>
      </c>
      <c r="BC562">
        <v>36.423609999999996</v>
      </c>
      <c r="BD562">
        <v>75</v>
      </c>
      <c r="BE562">
        <v>0</v>
      </c>
      <c r="BF562">
        <v>1</v>
      </c>
      <c r="BG562">
        <v>1</v>
      </c>
      <c r="BH562">
        <v>0</v>
      </c>
      <c r="BI562">
        <v>0</v>
      </c>
      <c r="BJ562">
        <v>0</v>
      </c>
      <c r="BK562">
        <v>0</v>
      </c>
      <c r="BL562">
        <v>0</v>
      </c>
      <c r="BM562">
        <v>0</v>
      </c>
      <c r="BN562">
        <v>0</v>
      </c>
      <c r="BO562" t="s">
        <v>562</v>
      </c>
      <c r="BP562" t="s">
        <v>57</v>
      </c>
      <c r="BQ562" t="s">
        <v>58</v>
      </c>
      <c r="BR562" t="s">
        <v>3811</v>
      </c>
      <c r="BS562" t="s">
        <v>3812</v>
      </c>
      <c r="BT562" t="s">
        <v>87</v>
      </c>
      <c r="BU562" t="s">
        <v>88</v>
      </c>
      <c r="BV562" t="s">
        <v>3813</v>
      </c>
      <c r="BW562" t="s">
        <v>3814</v>
      </c>
      <c r="BX562">
        <v>0</v>
      </c>
      <c r="BY562">
        <v>565</v>
      </c>
    </row>
    <row r="563" spans="1:77" hidden="1" x14ac:dyDescent="0.25">
      <c r="A563">
        <v>566</v>
      </c>
      <c r="B563">
        <v>0</v>
      </c>
      <c r="C563" t="s">
        <v>6021</v>
      </c>
      <c r="D563" t="s">
        <v>46</v>
      </c>
      <c r="E563" t="s">
        <v>81</v>
      </c>
      <c r="F563" t="s">
        <v>3833</v>
      </c>
      <c r="G563">
        <v>1979</v>
      </c>
      <c r="I563">
        <v>0</v>
      </c>
      <c r="L563">
        <v>398</v>
      </c>
      <c r="M563">
        <v>16</v>
      </c>
      <c r="N563">
        <v>8</v>
      </c>
      <c r="O563">
        <v>1</v>
      </c>
      <c r="P563">
        <v>5</v>
      </c>
      <c r="Q563">
        <v>3</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1</v>
      </c>
      <c r="AN563">
        <v>0</v>
      </c>
      <c r="AO563">
        <v>0</v>
      </c>
      <c r="AP563">
        <v>0</v>
      </c>
      <c r="AQ563">
        <v>0</v>
      </c>
      <c r="AS563">
        <v>1741</v>
      </c>
      <c r="AT563">
        <v>38</v>
      </c>
      <c r="AU563" t="s">
        <v>51</v>
      </c>
      <c r="AV563" t="s">
        <v>3835</v>
      </c>
      <c r="AW563" t="s">
        <v>3836</v>
      </c>
      <c r="AX563" t="s">
        <v>3837</v>
      </c>
      <c r="AY563" t="s">
        <v>3838</v>
      </c>
      <c r="BB563">
        <v>10.706939999999999</v>
      </c>
      <c r="BC563">
        <v>35.296390000000002</v>
      </c>
      <c r="BD563">
        <v>1.37</v>
      </c>
      <c r="BE563">
        <v>0</v>
      </c>
      <c r="BF563">
        <v>0</v>
      </c>
      <c r="BG563">
        <v>0</v>
      </c>
      <c r="BH563">
        <v>1</v>
      </c>
      <c r="BI563">
        <v>0</v>
      </c>
      <c r="BJ563">
        <v>1</v>
      </c>
      <c r="BK563">
        <v>0</v>
      </c>
      <c r="BL563">
        <v>0</v>
      </c>
      <c r="BM563">
        <v>0</v>
      </c>
      <c r="BN563">
        <v>0</v>
      </c>
      <c r="BO563" t="s">
        <v>246</v>
      </c>
      <c r="BP563" t="s">
        <v>57</v>
      </c>
      <c r="BQ563" t="s">
        <v>58</v>
      </c>
      <c r="BR563" t="s">
        <v>3811</v>
      </c>
      <c r="BS563" t="s">
        <v>3812</v>
      </c>
      <c r="BT563" t="s">
        <v>87</v>
      </c>
      <c r="BU563" t="s">
        <v>88</v>
      </c>
      <c r="BV563" t="s">
        <v>3813</v>
      </c>
      <c r="BW563" t="s">
        <v>3814</v>
      </c>
      <c r="BX563">
        <v>0</v>
      </c>
      <c r="BY563">
        <v>566</v>
      </c>
    </row>
    <row r="564" spans="1:77" hidden="1" x14ac:dyDescent="0.25">
      <c r="A564">
        <v>567</v>
      </c>
      <c r="B564">
        <v>0</v>
      </c>
      <c r="C564" t="s">
        <v>6022</v>
      </c>
      <c r="D564" t="s">
        <v>46</v>
      </c>
      <c r="E564" t="s">
        <v>81</v>
      </c>
      <c r="F564" t="s">
        <v>3847</v>
      </c>
      <c r="G564">
        <v>1979</v>
      </c>
      <c r="I564">
        <v>0</v>
      </c>
      <c r="L564">
        <v>15</v>
      </c>
      <c r="M564">
        <v>1</v>
      </c>
      <c r="N564">
        <v>1</v>
      </c>
      <c r="O564">
        <v>0</v>
      </c>
      <c r="P564">
        <v>1</v>
      </c>
      <c r="Q564">
        <v>1</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1</v>
      </c>
      <c r="AN564">
        <v>0</v>
      </c>
      <c r="AO564">
        <v>0</v>
      </c>
      <c r="AP564">
        <v>0</v>
      </c>
      <c r="AQ564">
        <v>0</v>
      </c>
      <c r="AS564">
        <v>1741</v>
      </c>
      <c r="AT564">
        <v>38</v>
      </c>
      <c r="AU564" t="s">
        <v>51</v>
      </c>
      <c r="AV564" t="s">
        <v>3835</v>
      </c>
      <c r="AW564" t="s">
        <v>3836</v>
      </c>
      <c r="AX564" t="s">
        <v>3837</v>
      </c>
      <c r="AY564" t="s">
        <v>3838</v>
      </c>
      <c r="BB564">
        <v>10.706939999999999</v>
      </c>
      <c r="BC564">
        <v>35.296390000000002</v>
      </c>
      <c r="BD564">
        <v>1.37</v>
      </c>
      <c r="BE564">
        <v>0</v>
      </c>
      <c r="BF564">
        <v>0</v>
      </c>
      <c r="BG564">
        <v>0</v>
      </c>
      <c r="BH564">
        <v>1</v>
      </c>
      <c r="BI564">
        <v>0</v>
      </c>
      <c r="BJ564">
        <v>1</v>
      </c>
      <c r="BK564">
        <v>0</v>
      </c>
      <c r="BL564">
        <v>0</v>
      </c>
      <c r="BM564">
        <v>0</v>
      </c>
      <c r="BN564">
        <v>0</v>
      </c>
      <c r="BO564" t="s">
        <v>246</v>
      </c>
      <c r="BP564" t="s">
        <v>57</v>
      </c>
      <c r="BQ564" t="s">
        <v>58</v>
      </c>
      <c r="BR564" t="s">
        <v>3811</v>
      </c>
      <c r="BS564" t="s">
        <v>3812</v>
      </c>
      <c r="BT564" t="s">
        <v>87</v>
      </c>
      <c r="BU564" t="s">
        <v>88</v>
      </c>
      <c r="BV564" t="s">
        <v>3813</v>
      </c>
      <c r="BW564" t="s">
        <v>3814</v>
      </c>
      <c r="BX564">
        <v>0</v>
      </c>
      <c r="BY564">
        <v>567</v>
      </c>
    </row>
    <row r="565" spans="1:77" hidden="1" x14ac:dyDescent="0.25">
      <c r="A565">
        <v>568</v>
      </c>
      <c r="B565">
        <v>6</v>
      </c>
      <c r="C565" t="s">
        <v>6023</v>
      </c>
      <c r="D565" t="s">
        <v>46</v>
      </c>
      <c r="E565" t="s">
        <v>81</v>
      </c>
      <c r="F565" t="s">
        <v>2520</v>
      </c>
      <c r="G565">
        <v>2013</v>
      </c>
      <c r="I565">
        <v>0</v>
      </c>
      <c r="L565">
        <v>417</v>
      </c>
      <c r="M565">
        <v>1</v>
      </c>
      <c r="N565">
        <v>21</v>
      </c>
      <c r="O565">
        <v>2</v>
      </c>
      <c r="P565">
        <v>0</v>
      </c>
      <c r="Q565">
        <v>5</v>
      </c>
      <c r="R565">
        <v>2</v>
      </c>
      <c r="S565">
        <v>1</v>
      </c>
      <c r="T565">
        <v>0</v>
      </c>
      <c r="U565">
        <v>2</v>
      </c>
      <c r="V565">
        <v>0</v>
      </c>
      <c r="W565">
        <v>0</v>
      </c>
      <c r="X565">
        <v>0</v>
      </c>
      <c r="Y565">
        <v>0</v>
      </c>
      <c r="Z565">
        <v>1</v>
      </c>
      <c r="AA565">
        <v>0</v>
      </c>
      <c r="AB565">
        <v>0</v>
      </c>
      <c r="AC565">
        <v>1</v>
      </c>
      <c r="AD565">
        <v>1</v>
      </c>
      <c r="AE565">
        <v>0</v>
      </c>
      <c r="AF565">
        <v>0</v>
      </c>
      <c r="AG565">
        <v>0</v>
      </c>
      <c r="AH565">
        <v>0</v>
      </c>
      <c r="AI565">
        <v>0</v>
      </c>
      <c r="AJ565">
        <v>0</v>
      </c>
      <c r="AK565">
        <v>0</v>
      </c>
      <c r="AL565">
        <v>0</v>
      </c>
      <c r="AM565">
        <v>0</v>
      </c>
      <c r="AN565">
        <v>0</v>
      </c>
      <c r="AO565">
        <v>2</v>
      </c>
      <c r="AP565">
        <v>0</v>
      </c>
      <c r="AQ565">
        <v>0</v>
      </c>
      <c r="AS565">
        <v>1888</v>
      </c>
      <c r="AT565">
        <v>1422</v>
      </c>
      <c r="AV565" t="s">
        <v>2522</v>
      </c>
      <c r="AW565" t="s">
        <v>2523</v>
      </c>
      <c r="AX565" t="s">
        <v>2524</v>
      </c>
      <c r="AY565" t="s">
        <v>2525</v>
      </c>
      <c r="BB565">
        <v>51.42051111</v>
      </c>
      <c r="BC565">
        <v>35.680366669999998</v>
      </c>
      <c r="BD565">
        <v>5.3</v>
      </c>
      <c r="BE565">
        <v>0</v>
      </c>
      <c r="BF565">
        <v>1</v>
      </c>
      <c r="BG565">
        <v>1</v>
      </c>
      <c r="BH565">
        <v>1</v>
      </c>
      <c r="BI565">
        <v>0</v>
      </c>
      <c r="BJ565">
        <v>0</v>
      </c>
      <c r="BK565">
        <v>0</v>
      </c>
      <c r="BL565">
        <v>0</v>
      </c>
      <c r="BM565">
        <v>0</v>
      </c>
      <c r="BN565">
        <v>0</v>
      </c>
      <c r="BO565" t="s">
        <v>110</v>
      </c>
      <c r="BP565" t="s">
        <v>57</v>
      </c>
      <c r="BQ565" t="s">
        <v>58</v>
      </c>
      <c r="BR565" t="s">
        <v>2444</v>
      </c>
      <c r="BS565" t="s">
        <v>2445</v>
      </c>
      <c r="BT565" t="s">
        <v>217</v>
      </c>
      <c r="BU565" t="s">
        <v>218</v>
      </c>
      <c r="BV565" t="s">
        <v>2446</v>
      </c>
      <c r="BW565" t="s">
        <v>2447</v>
      </c>
      <c r="BX565">
        <v>0</v>
      </c>
      <c r="BY565">
        <v>568</v>
      </c>
    </row>
    <row r="566" spans="1:77" hidden="1" x14ac:dyDescent="0.25">
      <c r="A566">
        <v>569</v>
      </c>
      <c r="B566">
        <v>3</v>
      </c>
      <c r="C566" t="s">
        <v>6024</v>
      </c>
      <c r="D566" t="s">
        <v>46</v>
      </c>
      <c r="E566" t="s">
        <v>81</v>
      </c>
      <c r="F566" t="s">
        <v>2526</v>
      </c>
      <c r="G566">
        <v>2013</v>
      </c>
      <c r="I566">
        <v>0</v>
      </c>
      <c r="L566">
        <v>109</v>
      </c>
      <c r="M566">
        <v>0</v>
      </c>
      <c r="N566">
        <v>2</v>
      </c>
      <c r="O566">
        <v>0</v>
      </c>
      <c r="P566">
        <v>0</v>
      </c>
      <c r="Q566">
        <v>0</v>
      </c>
      <c r="R566">
        <v>0</v>
      </c>
      <c r="S566">
        <v>0</v>
      </c>
      <c r="T566">
        <v>0</v>
      </c>
      <c r="U566">
        <v>0</v>
      </c>
      <c r="V566">
        <v>0</v>
      </c>
      <c r="W566">
        <v>0</v>
      </c>
      <c r="X566">
        <v>0</v>
      </c>
      <c r="Y566">
        <v>0</v>
      </c>
      <c r="Z566">
        <v>0</v>
      </c>
      <c r="AA566">
        <v>0</v>
      </c>
      <c r="AB566">
        <v>0</v>
      </c>
      <c r="AC566">
        <v>1</v>
      </c>
      <c r="AD566">
        <v>0</v>
      </c>
      <c r="AE566">
        <v>0</v>
      </c>
      <c r="AF566">
        <v>0</v>
      </c>
      <c r="AG566">
        <v>0</v>
      </c>
      <c r="AH566">
        <v>0</v>
      </c>
      <c r="AI566">
        <v>0</v>
      </c>
      <c r="AJ566">
        <v>0</v>
      </c>
      <c r="AK566">
        <v>0</v>
      </c>
      <c r="AL566">
        <v>0</v>
      </c>
      <c r="AM566">
        <v>0</v>
      </c>
      <c r="AN566">
        <v>0</v>
      </c>
      <c r="AO566">
        <v>2</v>
      </c>
      <c r="AP566">
        <v>0</v>
      </c>
      <c r="AQ566">
        <v>0</v>
      </c>
      <c r="AS566">
        <v>1888</v>
      </c>
      <c r="AT566">
        <v>1422</v>
      </c>
      <c r="AV566" t="s">
        <v>2522</v>
      </c>
      <c r="AW566" t="s">
        <v>2523</v>
      </c>
      <c r="AX566" t="s">
        <v>2524</v>
      </c>
      <c r="AY566" t="s">
        <v>2525</v>
      </c>
      <c r="BB566">
        <v>51.42051111</v>
      </c>
      <c r="BC566">
        <v>35.680366669999998</v>
      </c>
      <c r="BD566">
        <v>5.3</v>
      </c>
      <c r="BE566">
        <v>0</v>
      </c>
      <c r="BF566">
        <v>1</v>
      </c>
      <c r="BG566">
        <v>1</v>
      </c>
      <c r="BH566">
        <v>1</v>
      </c>
      <c r="BI566">
        <v>0</v>
      </c>
      <c r="BJ566">
        <v>0</v>
      </c>
      <c r="BK566">
        <v>0</v>
      </c>
      <c r="BL566">
        <v>0</v>
      </c>
      <c r="BM566">
        <v>0</v>
      </c>
      <c r="BN566">
        <v>0</v>
      </c>
      <c r="BO566" t="s">
        <v>110</v>
      </c>
      <c r="BP566" t="s">
        <v>57</v>
      </c>
      <c r="BQ566" t="s">
        <v>58</v>
      </c>
      <c r="BR566" t="s">
        <v>2444</v>
      </c>
      <c r="BS566" t="s">
        <v>2445</v>
      </c>
      <c r="BT566" t="s">
        <v>217</v>
      </c>
      <c r="BU566" t="s">
        <v>218</v>
      </c>
      <c r="BV566" t="s">
        <v>2446</v>
      </c>
      <c r="BW566" t="s">
        <v>2447</v>
      </c>
      <c r="BX566">
        <v>0</v>
      </c>
      <c r="BY566">
        <v>569</v>
      </c>
    </row>
    <row r="567" spans="1:77" hidden="1" x14ac:dyDescent="0.25">
      <c r="A567">
        <v>570</v>
      </c>
      <c r="B567">
        <v>13</v>
      </c>
      <c r="C567" t="s">
        <v>6025</v>
      </c>
      <c r="D567" t="s">
        <v>46</v>
      </c>
      <c r="E567" t="s">
        <v>81</v>
      </c>
      <c r="F567" t="s">
        <v>2513</v>
      </c>
      <c r="G567">
        <v>2012</v>
      </c>
      <c r="I567">
        <v>0</v>
      </c>
      <c r="L567">
        <v>116</v>
      </c>
      <c r="M567">
        <v>130</v>
      </c>
      <c r="N567">
        <v>9</v>
      </c>
      <c r="O567">
        <v>4</v>
      </c>
      <c r="P567">
        <v>2</v>
      </c>
      <c r="Q567">
        <v>6</v>
      </c>
      <c r="R567">
        <v>0</v>
      </c>
      <c r="S567">
        <v>3</v>
      </c>
      <c r="T567">
        <v>0</v>
      </c>
      <c r="U567">
        <v>0</v>
      </c>
      <c r="V567">
        <v>0</v>
      </c>
      <c r="W567">
        <v>2</v>
      </c>
      <c r="X567">
        <v>0</v>
      </c>
      <c r="Y567">
        <v>1</v>
      </c>
      <c r="Z567">
        <v>0</v>
      </c>
      <c r="AA567">
        <v>0</v>
      </c>
      <c r="AB567">
        <v>0</v>
      </c>
      <c r="AC567">
        <v>0</v>
      </c>
      <c r="AD567">
        <v>0</v>
      </c>
      <c r="AE567">
        <v>0</v>
      </c>
      <c r="AF567">
        <v>1</v>
      </c>
      <c r="AG567">
        <v>0</v>
      </c>
      <c r="AH567">
        <v>1</v>
      </c>
      <c r="AI567">
        <v>0</v>
      </c>
      <c r="AJ567">
        <v>0</v>
      </c>
      <c r="AK567">
        <v>0</v>
      </c>
      <c r="AL567">
        <v>0</v>
      </c>
      <c r="AM567">
        <v>0</v>
      </c>
      <c r="AN567">
        <v>0</v>
      </c>
      <c r="AO567">
        <v>0</v>
      </c>
      <c r="AP567">
        <v>0</v>
      </c>
      <c r="AQ567">
        <v>0</v>
      </c>
      <c r="AS567">
        <v>1822</v>
      </c>
      <c r="AT567">
        <v>1398</v>
      </c>
      <c r="AV567" t="s">
        <v>2515</v>
      </c>
      <c r="AW567" t="s">
        <v>2515</v>
      </c>
      <c r="AX567" t="s">
        <v>2516</v>
      </c>
      <c r="AY567" t="s">
        <v>2517</v>
      </c>
      <c r="BB567">
        <v>55.168999999999997</v>
      </c>
      <c r="BC567">
        <v>37.258027779999999</v>
      </c>
      <c r="BD567">
        <v>1.4754</v>
      </c>
      <c r="BE567">
        <v>1</v>
      </c>
      <c r="BF567">
        <v>1</v>
      </c>
      <c r="BG567">
        <v>1</v>
      </c>
      <c r="BH567">
        <v>1</v>
      </c>
      <c r="BI567">
        <v>0</v>
      </c>
      <c r="BJ567">
        <v>0</v>
      </c>
      <c r="BK567">
        <v>0</v>
      </c>
      <c r="BL567">
        <v>0</v>
      </c>
      <c r="BM567">
        <v>0</v>
      </c>
      <c r="BN567">
        <v>0</v>
      </c>
      <c r="BO567" t="s">
        <v>777</v>
      </c>
      <c r="BP567" t="s">
        <v>57</v>
      </c>
      <c r="BQ567" t="s">
        <v>58</v>
      </c>
      <c r="BR567" t="s">
        <v>2444</v>
      </c>
      <c r="BS567" t="s">
        <v>2445</v>
      </c>
      <c r="BT567" t="s">
        <v>217</v>
      </c>
      <c r="BU567" t="s">
        <v>218</v>
      </c>
      <c r="BV567" t="s">
        <v>2446</v>
      </c>
      <c r="BW567" t="s">
        <v>2447</v>
      </c>
      <c r="BX567">
        <v>0</v>
      </c>
      <c r="BY567">
        <v>570</v>
      </c>
    </row>
    <row r="568" spans="1:77" hidden="1" x14ac:dyDescent="0.25">
      <c r="A568">
        <v>571</v>
      </c>
      <c r="B568">
        <v>10</v>
      </c>
      <c r="C568" t="s">
        <v>6026</v>
      </c>
      <c r="D568" t="s">
        <v>46</v>
      </c>
      <c r="E568" t="s">
        <v>81</v>
      </c>
      <c r="F568" t="s">
        <v>2518</v>
      </c>
      <c r="G568">
        <v>2012</v>
      </c>
      <c r="I568">
        <v>0</v>
      </c>
      <c r="L568">
        <v>9</v>
      </c>
      <c r="M568">
        <v>2</v>
      </c>
      <c r="N568">
        <v>0</v>
      </c>
      <c r="O568">
        <v>0</v>
      </c>
      <c r="P568">
        <v>0</v>
      </c>
      <c r="Q568">
        <v>1</v>
      </c>
      <c r="R568">
        <v>0</v>
      </c>
      <c r="S568">
        <v>0</v>
      </c>
      <c r="T568">
        <v>0</v>
      </c>
      <c r="U568">
        <v>0</v>
      </c>
      <c r="V568">
        <v>0</v>
      </c>
      <c r="W568">
        <v>0</v>
      </c>
      <c r="X568">
        <v>0</v>
      </c>
      <c r="Y568">
        <v>0</v>
      </c>
      <c r="Z568">
        <v>0</v>
      </c>
      <c r="AA568">
        <v>0</v>
      </c>
      <c r="AB568">
        <v>0</v>
      </c>
      <c r="AC568">
        <v>0</v>
      </c>
      <c r="AD568">
        <v>0</v>
      </c>
      <c r="AE568">
        <v>0</v>
      </c>
      <c r="AF568">
        <v>1</v>
      </c>
      <c r="AG568">
        <v>0</v>
      </c>
      <c r="AH568">
        <v>1</v>
      </c>
      <c r="AI568">
        <v>0</v>
      </c>
      <c r="AJ568">
        <v>0</v>
      </c>
      <c r="AK568">
        <v>0</v>
      </c>
      <c r="AL568">
        <v>0</v>
      </c>
      <c r="AM568">
        <v>0</v>
      </c>
      <c r="AN568">
        <v>0</v>
      </c>
      <c r="AO568">
        <v>0</v>
      </c>
      <c r="AP568">
        <v>0</v>
      </c>
      <c r="AQ568">
        <v>0</v>
      </c>
      <c r="AS568">
        <v>1822</v>
      </c>
      <c r="AT568">
        <v>1398</v>
      </c>
      <c r="AV568" t="s">
        <v>2515</v>
      </c>
      <c r="AW568" t="s">
        <v>2515</v>
      </c>
      <c r="AX568" t="s">
        <v>2516</v>
      </c>
      <c r="AY568" t="s">
        <v>2517</v>
      </c>
      <c r="BB568">
        <v>55.168999999999997</v>
      </c>
      <c r="BC568">
        <v>37.258027779999999</v>
      </c>
      <c r="BD568">
        <v>1.4754</v>
      </c>
      <c r="BE568">
        <v>1</v>
      </c>
      <c r="BF568">
        <v>1</v>
      </c>
      <c r="BG568">
        <v>1</v>
      </c>
      <c r="BH568">
        <v>1</v>
      </c>
      <c r="BI568">
        <v>0</v>
      </c>
      <c r="BJ568">
        <v>0</v>
      </c>
      <c r="BK568">
        <v>0</v>
      </c>
      <c r="BL568">
        <v>0</v>
      </c>
      <c r="BM568">
        <v>0</v>
      </c>
      <c r="BN568">
        <v>0</v>
      </c>
      <c r="BO568" t="s">
        <v>777</v>
      </c>
      <c r="BP568" t="s">
        <v>57</v>
      </c>
      <c r="BQ568" t="s">
        <v>58</v>
      </c>
      <c r="BR568" t="s">
        <v>2444</v>
      </c>
      <c r="BS568" t="s">
        <v>2445</v>
      </c>
      <c r="BT568" t="s">
        <v>217</v>
      </c>
      <c r="BU568" t="s">
        <v>218</v>
      </c>
      <c r="BV568" t="s">
        <v>2446</v>
      </c>
      <c r="BW568" t="s">
        <v>2447</v>
      </c>
      <c r="BX568">
        <v>0</v>
      </c>
      <c r="BY568">
        <v>571</v>
      </c>
    </row>
    <row r="569" spans="1:77" hidden="1" x14ac:dyDescent="0.25">
      <c r="A569">
        <v>572</v>
      </c>
      <c r="B569">
        <v>80</v>
      </c>
      <c r="C569" t="s">
        <v>6027</v>
      </c>
      <c r="D569" t="s">
        <v>46</v>
      </c>
      <c r="E569" t="s">
        <v>81</v>
      </c>
      <c r="F569" t="s">
        <v>3880</v>
      </c>
      <c r="G569">
        <v>1990</v>
      </c>
      <c r="I569">
        <v>0</v>
      </c>
      <c r="L569">
        <v>464</v>
      </c>
      <c r="M569">
        <v>11</v>
      </c>
      <c r="N569">
        <v>12</v>
      </c>
      <c r="O569">
        <v>5</v>
      </c>
      <c r="P569">
        <v>3</v>
      </c>
      <c r="Q569">
        <v>5</v>
      </c>
      <c r="R569">
        <v>4</v>
      </c>
      <c r="S569">
        <v>2</v>
      </c>
      <c r="T569">
        <v>3</v>
      </c>
      <c r="U569">
        <v>1</v>
      </c>
      <c r="V569">
        <v>10</v>
      </c>
      <c r="W569">
        <v>5</v>
      </c>
      <c r="X569">
        <v>5</v>
      </c>
      <c r="Y569">
        <v>9</v>
      </c>
      <c r="Z569">
        <v>4</v>
      </c>
      <c r="AA569">
        <v>9</v>
      </c>
      <c r="AB569">
        <v>4</v>
      </c>
      <c r="AC569">
        <v>11</v>
      </c>
      <c r="AD569">
        <v>5</v>
      </c>
      <c r="AE569">
        <v>16</v>
      </c>
      <c r="AF569">
        <v>3</v>
      </c>
      <c r="AG569">
        <v>9</v>
      </c>
      <c r="AH569">
        <v>6</v>
      </c>
      <c r="AI569">
        <v>5</v>
      </c>
      <c r="AJ569">
        <v>3</v>
      </c>
      <c r="AK569">
        <v>26</v>
      </c>
      <c r="AL569">
        <v>3</v>
      </c>
      <c r="AM569">
        <v>8</v>
      </c>
      <c r="AN569">
        <v>9</v>
      </c>
      <c r="AO569">
        <v>44</v>
      </c>
      <c r="AP569">
        <v>0</v>
      </c>
      <c r="AQ569">
        <v>0</v>
      </c>
      <c r="AS569">
        <v>638</v>
      </c>
      <c r="AT569">
        <v>543</v>
      </c>
      <c r="AV569" t="s">
        <v>3882</v>
      </c>
      <c r="AW569" t="s">
        <v>3882</v>
      </c>
      <c r="AX569" t="s">
        <v>3883</v>
      </c>
      <c r="AY569" t="s">
        <v>3884</v>
      </c>
      <c r="BB569">
        <v>60.360253</v>
      </c>
      <c r="BC569">
        <v>41.378087999999998</v>
      </c>
      <c r="BD569">
        <v>37.5</v>
      </c>
      <c r="BE569">
        <v>0</v>
      </c>
      <c r="BF569">
        <v>0</v>
      </c>
      <c r="BG569">
        <v>1</v>
      </c>
      <c r="BH569">
        <v>1</v>
      </c>
      <c r="BI569">
        <v>1</v>
      </c>
      <c r="BJ569">
        <v>0</v>
      </c>
      <c r="BK569">
        <v>0</v>
      </c>
      <c r="BL569">
        <v>0</v>
      </c>
      <c r="BM569">
        <v>0</v>
      </c>
      <c r="BN569">
        <v>0</v>
      </c>
      <c r="BO569" t="s">
        <v>651</v>
      </c>
      <c r="BP569" t="s">
        <v>57</v>
      </c>
      <c r="BQ569" t="s">
        <v>58</v>
      </c>
      <c r="BR569" t="s">
        <v>3885</v>
      </c>
      <c r="BS569" t="s">
        <v>3886</v>
      </c>
      <c r="BT569" t="s">
        <v>217</v>
      </c>
      <c r="BU569" t="s">
        <v>218</v>
      </c>
      <c r="BV569" t="s">
        <v>3887</v>
      </c>
      <c r="BW569" t="s">
        <v>3888</v>
      </c>
      <c r="BX569">
        <v>0</v>
      </c>
      <c r="BY569">
        <v>572</v>
      </c>
    </row>
    <row r="570" spans="1:77" hidden="1" x14ac:dyDescent="0.25">
      <c r="A570">
        <v>573</v>
      </c>
      <c r="B570">
        <v>328</v>
      </c>
      <c r="C570" t="s">
        <v>6028</v>
      </c>
      <c r="D570" t="s">
        <v>46</v>
      </c>
      <c r="E570" t="s">
        <v>81</v>
      </c>
      <c r="F570" t="s">
        <v>113</v>
      </c>
      <c r="G570">
        <v>1992</v>
      </c>
      <c r="I570">
        <v>0</v>
      </c>
      <c r="L570">
        <v>1286</v>
      </c>
      <c r="M570">
        <v>2</v>
      </c>
      <c r="N570">
        <v>15</v>
      </c>
      <c r="O570">
        <v>26</v>
      </c>
      <c r="P570">
        <v>2</v>
      </c>
      <c r="Q570">
        <v>12</v>
      </c>
      <c r="R570">
        <v>12</v>
      </c>
      <c r="S570">
        <v>26</v>
      </c>
      <c r="T570">
        <v>2</v>
      </c>
      <c r="U570">
        <v>3</v>
      </c>
      <c r="V570">
        <v>1</v>
      </c>
      <c r="W570">
        <v>2</v>
      </c>
      <c r="X570">
        <v>2</v>
      </c>
      <c r="Y570">
        <v>3</v>
      </c>
      <c r="Z570">
        <v>3</v>
      </c>
      <c r="AA570">
        <v>3</v>
      </c>
      <c r="AB570">
        <v>1</v>
      </c>
      <c r="AC570">
        <v>1</v>
      </c>
      <c r="AD570">
        <v>1</v>
      </c>
      <c r="AE570">
        <v>4</v>
      </c>
      <c r="AF570">
        <v>1</v>
      </c>
      <c r="AG570">
        <v>3</v>
      </c>
      <c r="AH570">
        <v>0</v>
      </c>
      <c r="AI570">
        <v>1</v>
      </c>
      <c r="AJ570">
        <v>2</v>
      </c>
      <c r="AK570">
        <v>4</v>
      </c>
      <c r="AL570">
        <v>5</v>
      </c>
      <c r="AM570">
        <v>2</v>
      </c>
      <c r="AN570">
        <v>1</v>
      </c>
      <c r="AO570">
        <v>12</v>
      </c>
      <c r="AP570">
        <v>1</v>
      </c>
      <c r="AQ570">
        <v>0</v>
      </c>
      <c r="AS570">
        <v>667</v>
      </c>
      <c r="AT570">
        <v>565</v>
      </c>
      <c r="AV570" t="s">
        <v>115</v>
      </c>
      <c r="AW570" t="s">
        <v>116</v>
      </c>
      <c r="AX570" t="s">
        <v>117</v>
      </c>
      <c r="AY570" t="s">
        <v>118</v>
      </c>
      <c r="BB570">
        <v>3.0602800000000001</v>
      </c>
      <c r="BC570">
        <v>36.783329999999999</v>
      </c>
      <c r="BD570">
        <v>54.7</v>
      </c>
      <c r="BE570">
        <v>0</v>
      </c>
      <c r="BF570">
        <v>1</v>
      </c>
      <c r="BG570">
        <v>0</v>
      </c>
      <c r="BH570">
        <v>0</v>
      </c>
      <c r="BI570">
        <v>1</v>
      </c>
      <c r="BJ570">
        <v>0</v>
      </c>
      <c r="BK570">
        <v>0</v>
      </c>
      <c r="BL570">
        <v>0</v>
      </c>
      <c r="BM570">
        <v>0</v>
      </c>
      <c r="BN570">
        <v>0</v>
      </c>
      <c r="BO570" t="s">
        <v>99</v>
      </c>
      <c r="BP570" t="s">
        <v>57</v>
      </c>
      <c r="BQ570" t="s">
        <v>58</v>
      </c>
      <c r="BR570" t="s">
        <v>85</v>
      </c>
      <c r="BS570" t="s">
        <v>86</v>
      </c>
      <c r="BT570" t="s">
        <v>87</v>
      </c>
      <c r="BU570" t="s">
        <v>88</v>
      </c>
      <c r="BV570" t="s">
        <v>89</v>
      </c>
      <c r="BW570" t="s">
        <v>90</v>
      </c>
      <c r="BX570">
        <v>0</v>
      </c>
      <c r="BY570">
        <v>573</v>
      </c>
    </row>
    <row r="571" spans="1:77" hidden="1" x14ac:dyDescent="0.25">
      <c r="A571">
        <v>574</v>
      </c>
      <c r="B571">
        <v>770</v>
      </c>
      <c r="C571" t="s">
        <v>6029</v>
      </c>
      <c r="D571" t="s">
        <v>46</v>
      </c>
      <c r="E571" t="s">
        <v>81</v>
      </c>
      <c r="F571" t="s">
        <v>3409</v>
      </c>
      <c r="G571">
        <v>1987</v>
      </c>
      <c r="I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2.4316289999999999E-5</v>
      </c>
      <c r="AS571">
        <v>515</v>
      </c>
      <c r="AT571">
        <v>444</v>
      </c>
      <c r="AV571" t="s">
        <v>3411</v>
      </c>
      <c r="AW571" t="s">
        <v>3412</v>
      </c>
      <c r="AX571" t="s">
        <v>3413</v>
      </c>
      <c r="AY571" t="s">
        <v>3414</v>
      </c>
      <c r="BB571">
        <v>-7.1288900000000002</v>
      </c>
      <c r="BC571">
        <v>31.047219999999999</v>
      </c>
      <c r="BD571">
        <v>3.03</v>
      </c>
      <c r="BE571">
        <v>0</v>
      </c>
      <c r="BF571">
        <v>0</v>
      </c>
      <c r="BG571">
        <v>0</v>
      </c>
      <c r="BH571">
        <v>1</v>
      </c>
      <c r="BI571">
        <v>1</v>
      </c>
      <c r="BJ571">
        <v>0</v>
      </c>
      <c r="BK571">
        <v>0</v>
      </c>
      <c r="BL571">
        <v>0</v>
      </c>
      <c r="BM571">
        <v>0</v>
      </c>
      <c r="BN571">
        <v>0</v>
      </c>
      <c r="BO571" t="s">
        <v>821</v>
      </c>
      <c r="BP571" t="s">
        <v>57</v>
      </c>
      <c r="BQ571" t="s">
        <v>58</v>
      </c>
      <c r="BR571" t="s">
        <v>3403</v>
      </c>
      <c r="BS571" t="s">
        <v>3404</v>
      </c>
      <c r="BT571" t="s">
        <v>87</v>
      </c>
      <c r="BU571" t="s">
        <v>88</v>
      </c>
      <c r="BV571" t="s">
        <v>3405</v>
      </c>
      <c r="BW571" t="s">
        <v>3406</v>
      </c>
      <c r="BX571">
        <v>0</v>
      </c>
      <c r="BY571">
        <v>574</v>
      </c>
    </row>
    <row r="572" spans="1:77" hidden="1" x14ac:dyDescent="0.25">
      <c r="A572">
        <v>575</v>
      </c>
      <c r="B572">
        <v>90</v>
      </c>
      <c r="C572" t="s">
        <v>6030</v>
      </c>
      <c r="D572" t="s">
        <v>46</v>
      </c>
      <c r="E572" t="s">
        <v>81</v>
      </c>
      <c r="F572" t="s">
        <v>3417</v>
      </c>
      <c r="G572">
        <v>1987</v>
      </c>
      <c r="I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3.6396799999999999E-6</v>
      </c>
      <c r="AS572">
        <v>515</v>
      </c>
      <c r="AT572">
        <v>444</v>
      </c>
      <c r="AV572" t="s">
        <v>3411</v>
      </c>
      <c r="AW572" t="s">
        <v>3412</v>
      </c>
      <c r="AX572" t="s">
        <v>3413</v>
      </c>
      <c r="AY572" t="s">
        <v>3414</v>
      </c>
      <c r="BB572">
        <v>-7.1288900000000002</v>
      </c>
      <c r="BC572">
        <v>31.047219999999999</v>
      </c>
      <c r="BD572">
        <v>3.03</v>
      </c>
      <c r="BE572">
        <v>0</v>
      </c>
      <c r="BF572">
        <v>0</v>
      </c>
      <c r="BG572">
        <v>0</v>
      </c>
      <c r="BH572">
        <v>1</v>
      </c>
      <c r="BI572">
        <v>1</v>
      </c>
      <c r="BJ572">
        <v>0</v>
      </c>
      <c r="BK572">
        <v>0</v>
      </c>
      <c r="BL572">
        <v>0</v>
      </c>
      <c r="BM572">
        <v>0</v>
      </c>
      <c r="BN572">
        <v>0</v>
      </c>
      <c r="BO572" t="s">
        <v>821</v>
      </c>
      <c r="BP572" t="s">
        <v>57</v>
      </c>
      <c r="BQ572" t="s">
        <v>58</v>
      </c>
      <c r="BR572" t="s">
        <v>3403</v>
      </c>
      <c r="BS572" t="s">
        <v>3404</v>
      </c>
      <c r="BT572" t="s">
        <v>87</v>
      </c>
      <c r="BU572" t="s">
        <v>88</v>
      </c>
      <c r="BV572" t="s">
        <v>3405</v>
      </c>
      <c r="BW572" t="s">
        <v>3406</v>
      </c>
      <c r="BX572">
        <v>0</v>
      </c>
      <c r="BY572">
        <v>575</v>
      </c>
    </row>
    <row r="573" spans="1:77" hidden="1" x14ac:dyDescent="0.25">
      <c r="A573">
        <v>576</v>
      </c>
      <c r="B573">
        <v>9180</v>
      </c>
      <c r="C573" t="s">
        <v>6031</v>
      </c>
      <c r="D573" t="s">
        <v>46</v>
      </c>
      <c r="E573" t="s">
        <v>81</v>
      </c>
      <c r="F573" t="s">
        <v>2481</v>
      </c>
      <c r="G573">
        <v>2008</v>
      </c>
      <c r="L573">
        <v>20</v>
      </c>
      <c r="M573">
        <v>0</v>
      </c>
      <c r="N573">
        <v>0</v>
      </c>
      <c r="O573">
        <v>0</v>
      </c>
      <c r="P573">
        <v>0</v>
      </c>
      <c r="Q573">
        <v>0</v>
      </c>
      <c r="R573">
        <v>0</v>
      </c>
      <c r="S573">
        <v>0</v>
      </c>
      <c r="T573">
        <v>0</v>
      </c>
      <c r="U573">
        <v>0</v>
      </c>
      <c r="V573">
        <v>1</v>
      </c>
      <c r="W573">
        <v>0</v>
      </c>
      <c r="X573">
        <v>0</v>
      </c>
      <c r="Y573">
        <v>0</v>
      </c>
      <c r="Z573">
        <v>1</v>
      </c>
      <c r="AA573">
        <v>0</v>
      </c>
      <c r="AB573">
        <v>0</v>
      </c>
      <c r="AC573">
        <v>0</v>
      </c>
      <c r="AD573">
        <v>0</v>
      </c>
      <c r="AE573">
        <v>0</v>
      </c>
      <c r="AF573">
        <v>0</v>
      </c>
      <c r="AG573">
        <v>0</v>
      </c>
      <c r="AH573">
        <v>0</v>
      </c>
      <c r="AI573">
        <v>0</v>
      </c>
      <c r="AJ573">
        <v>0</v>
      </c>
      <c r="AK573">
        <v>0</v>
      </c>
      <c r="AL573">
        <v>0</v>
      </c>
      <c r="AM573">
        <v>0</v>
      </c>
      <c r="AN573">
        <v>0</v>
      </c>
      <c r="AO573">
        <v>0</v>
      </c>
      <c r="AP573">
        <v>0</v>
      </c>
      <c r="AQ573">
        <v>0</v>
      </c>
      <c r="BY573">
        <v>576</v>
      </c>
    </row>
    <row r="574" spans="1:77" hidden="1" x14ac:dyDescent="0.25">
      <c r="A574">
        <v>577</v>
      </c>
      <c r="B574">
        <v>12446</v>
      </c>
      <c r="C574" t="s">
        <v>6031</v>
      </c>
      <c r="D574" t="s">
        <v>46</v>
      </c>
      <c r="E574" t="s">
        <v>81</v>
      </c>
      <c r="F574" t="s">
        <v>2481</v>
      </c>
      <c r="G574">
        <v>2008</v>
      </c>
      <c r="I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2</v>
      </c>
      <c r="AN574">
        <v>0</v>
      </c>
      <c r="AO574">
        <v>2</v>
      </c>
      <c r="AP574">
        <v>0</v>
      </c>
      <c r="AQ574">
        <v>0</v>
      </c>
      <c r="AS574">
        <v>1542</v>
      </c>
      <c r="AT574">
        <v>1262</v>
      </c>
      <c r="AV574" t="s">
        <v>2483</v>
      </c>
      <c r="AW574" t="s">
        <v>2484</v>
      </c>
      <c r="AX574" t="s">
        <v>2485</v>
      </c>
      <c r="AY574" t="s">
        <v>2486</v>
      </c>
      <c r="BB574">
        <v>45.473333330000003</v>
      </c>
      <c r="BC574">
        <v>38.97888889</v>
      </c>
      <c r="BD574">
        <v>129.28190000000001</v>
      </c>
      <c r="BE574">
        <v>0</v>
      </c>
      <c r="BF574">
        <v>1</v>
      </c>
      <c r="BG574">
        <v>1</v>
      </c>
      <c r="BH574">
        <v>0</v>
      </c>
      <c r="BI574">
        <v>0</v>
      </c>
      <c r="BJ574">
        <v>1</v>
      </c>
      <c r="BK574">
        <v>0</v>
      </c>
      <c r="BL574">
        <v>0</v>
      </c>
      <c r="BM574">
        <v>0</v>
      </c>
      <c r="BN574">
        <v>0</v>
      </c>
      <c r="BO574" t="s">
        <v>766</v>
      </c>
      <c r="BP574" t="s">
        <v>57</v>
      </c>
      <c r="BQ574" t="s">
        <v>58</v>
      </c>
      <c r="BR574" t="s">
        <v>2444</v>
      </c>
      <c r="BS574" t="s">
        <v>2445</v>
      </c>
      <c r="BT574" t="s">
        <v>217</v>
      </c>
      <c r="BU574" t="s">
        <v>218</v>
      </c>
      <c r="BV574" t="s">
        <v>2446</v>
      </c>
      <c r="BW574" t="s">
        <v>2447</v>
      </c>
      <c r="BX574">
        <v>0</v>
      </c>
      <c r="BY574">
        <v>577</v>
      </c>
    </row>
    <row r="575" spans="1:77" hidden="1" x14ac:dyDescent="0.25">
      <c r="A575">
        <v>578</v>
      </c>
      <c r="B575">
        <v>108</v>
      </c>
      <c r="C575" t="s">
        <v>6031</v>
      </c>
      <c r="D575" t="s">
        <v>46</v>
      </c>
      <c r="E575" t="s">
        <v>81</v>
      </c>
      <c r="F575" t="s">
        <v>2481</v>
      </c>
      <c r="G575">
        <v>2008</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BY575">
        <v>578</v>
      </c>
    </row>
    <row r="576" spans="1:77" hidden="1" x14ac:dyDescent="0.25">
      <c r="A576">
        <v>579</v>
      </c>
      <c r="B576">
        <v>667</v>
      </c>
      <c r="C576" t="s">
        <v>6031</v>
      </c>
      <c r="D576" t="s">
        <v>46</v>
      </c>
      <c r="E576" t="s">
        <v>81</v>
      </c>
      <c r="F576" t="s">
        <v>2481</v>
      </c>
      <c r="G576">
        <v>2008</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BY576">
        <v>579</v>
      </c>
    </row>
    <row r="577" spans="1:77" hidden="1" x14ac:dyDescent="0.25">
      <c r="A577">
        <v>580</v>
      </c>
      <c r="B577">
        <v>870</v>
      </c>
      <c r="C577" t="s">
        <v>6032</v>
      </c>
      <c r="D577" t="s">
        <v>46</v>
      </c>
      <c r="E577" t="s">
        <v>81</v>
      </c>
      <c r="F577" t="s">
        <v>2487</v>
      </c>
      <c r="G577">
        <v>2008</v>
      </c>
      <c r="L577">
        <v>10</v>
      </c>
      <c r="M577">
        <v>0</v>
      </c>
      <c r="N577">
        <v>0</v>
      </c>
      <c r="O577">
        <v>0</v>
      </c>
      <c r="P577">
        <v>0</v>
      </c>
      <c r="Q577">
        <v>0</v>
      </c>
      <c r="R577">
        <v>0</v>
      </c>
      <c r="S577">
        <v>0</v>
      </c>
      <c r="T577">
        <v>0</v>
      </c>
      <c r="U577">
        <v>0</v>
      </c>
      <c r="V577">
        <v>1</v>
      </c>
      <c r="W577">
        <v>0</v>
      </c>
      <c r="X577">
        <v>0</v>
      </c>
      <c r="Y577">
        <v>0</v>
      </c>
      <c r="Z577">
        <v>1</v>
      </c>
      <c r="AA577">
        <v>0</v>
      </c>
      <c r="AB577">
        <v>0</v>
      </c>
      <c r="AC577">
        <v>0</v>
      </c>
      <c r="AD577">
        <v>0</v>
      </c>
      <c r="AE577">
        <v>0</v>
      </c>
      <c r="AF577">
        <v>0</v>
      </c>
      <c r="AG577">
        <v>0</v>
      </c>
      <c r="AH577">
        <v>0</v>
      </c>
      <c r="AI577">
        <v>0</v>
      </c>
      <c r="AJ577">
        <v>0</v>
      </c>
      <c r="AK577">
        <v>0</v>
      </c>
      <c r="AL577">
        <v>0</v>
      </c>
      <c r="AM577">
        <v>0</v>
      </c>
      <c r="AN577">
        <v>0</v>
      </c>
      <c r="AO577">
        <v>0</v>
      </c>
      <c r="AP577">
        <v>0</v>
      </c>
      <c r="AQ577">
        <v>0</v>
      </c>
      <c r="BY577">
        <v>580</v>
      </c>
    </row>
    <row r="578" spans="1:77" hidden="1" x14ac:dyDescent="0.25">
      <c r="A578">
        <v>581</v>
      </c>
      <c r="B578">
        <v>158</v>
      </c>
      <c r="C578" t="s">
        <v>6032</v>
      </c>
      <c r="D578" t="s">
        <v>46</v>
      </c>
      <c r="E578" t="s">
        <v>81</v>
      </c>
      <c r="F578" t="s">
        <v>2487</v>
      </c>
      <c r="G578">
        <v>2008</v>
      </c>
      <c r="L578">
        <v>10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BY578">
        <v>581</v>
      </c>
    </row>
    <row r="579" spans="1:77" hidden="1" x14ac:dyDescent="0.25">
      <c r="A579">
        <v>582</v>
      </c>
      <c r="B579">
        <v>28</v>
      </c>
      <c r="C579" t="s">
        <v>6032</v>
      </c>
      <c r="D579" t="s">
        <v>46</v>
      </c>
      <c r="E579" t="s">
        <v>81</v>
      </c>
      <c r="F579" t="s">
        <v>2487</v>
      </c>
      <c r="G579">
        <v>2008</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BY579">
        <v>582</v>
      </c>
    </row>
    <row r="580" spans="1:77" hidden="1" x14ac:dyDescent="0.25">
      <c r="A580">
        <v>583</v>
      </c>
      <c r="B580">
        <v>221</v>
      </c>
      <c r="C580" t="s">
        <v>6032</v>
      </c>
      <c r="D580" t="s">
        <v>46</v>
      </c>
      <c r="E580" t="s">
        <v>81</v>
      </c>
      <c r="F580" t="s">
        <v>2487</v>
      </c>
      <c r="G580">
        <v>2008</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2</v>
      </c>
      <c r="AN580">
        <v>0</v>
      </c>
      <c r="AO580">
        <v>2</v>
      </c>
      <c r="AP580">
        <v>0</v>
      </c>
      <c r="AQ580">
        <v>0</v>
      </c>
      <c r="BY580">
        <v>583</v>
      </c>
    </row>
    <row r="581" spans="1:77" hidden="1" x14ac:dyDescent="0.25">
      <c r="A581">
        <v>584</v>
      </c>
      <c r="B581">
        <v>1976</v>
      </c>
      <c r="C581" t="s">
        <v>6032</v>
      </c>
      <c r="D581" t="s">
        <v>46</v>
      </c>
      <c r="E581" t="s">
        <v>81</v>
      </c>
      <c r="F581" t="s">
        <v>2487</v>
      </c>
      <c r="G581">
        <v>2008</v>
      </c>
      <c r="I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S581">
        <v>1542</v>
      </c>
      <c r="AT581">
        <v>1262</v>
      </c>
      <c r="AV581" t="s">
        <v>2483</v>
      </c>
      <c r="AW581" t="s">
        <v>2484</v>
      </c>
      <c r="AX581" t="s">
        <v>2485</v>
      </c>
      <c r="AY581" t="s">
        <v>2486</v>
      </c>
      <c r="BB581">
        <v>45.473333330000003</v>
      </c>
      <c r="BC581">
        <v>38.97888889</v>
      </c>
      <c r="BD581">
        <v>129.28190000000001</v>
      </c>
      <c r="BE581">
        <v>0</v>
      </c>
      <c r="BF581">
        <v>1</v>
      </c>
      <c r="BG581">
        <v>1</v>
      </c>
      <c r="BH581">
        <v>0</v>
      </c>
      <c r="BI581">
        <v>0</v>
      </c>
      <c r="BJ581">
        <v>1</v>
      </c>
      <c r="BK581">
        <v>0</v>
      </c>
      <c r="BL581">
        <v>0</v>
      </c>
      <c r="BM581">
        <v>0</v>
      </c>
      <c r="BN581">
        <v>0</v>
      </c>
      <c r="BO581" t="s">
        <v>766</v>
      </c>
      <c r="BP581" t="s">
        <v>57</v>
      </c>
      <c r="BQ581" t="s">
        <v>58</v>
      </c>
      <c r="BR581" t="s">
        <v>2444</v>
      </c>
      <c r="BS581" t="s">
        <v>2445</v>
      </c>
      <c r="BT581" t="s">
        <v>217</v>
      </c>
      <c r="BU581" t="s">
        <v>218</v>
      </c>
      <c r="BV581" t="s">
        <v>2446</v>
      </c>
      <c r="BW581" t="s">
        <v>2447</v>
      </c>
      <c r="BX581">
        <v>0</v>
      </c>
      <c r="BY581">
        <v>584</v>
      </c>
    </row>
    <row r="582" spans="1:77" hidden="1" x14ac:dyDescent="0.25">
      <c r="A582">
        <v>585</v>
      </c>
      <c r="B582">
        <v>28</v>
      </c>
      <c r="C582" t="s">
        <v>6032</v>
      </c>
      <c r="D582" t="s">
        <v>46</v>
      </c>
      <c r="E582" t="s">
        <v>81</v>
      </c>
      <c r="F582" t="s">
        <v>2487</v>
      </c>
      <c r="G582">
        <v>2008</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BY582">
        <v>585</v>
      </c>
    </row>
    <row r="583" spans="1:77" hidden="1" x14ac:dyDescent="0.25">
      <c r="A583">
        <v>586</v>
      </c>
      <c r="B583">
        <v>9</v>
      </c>
      <c r="C583" t="s">
        <v>6032</v>
      </c>
      <c r="D583" t="s">
        <v>46</v>
      </c>
      <c r="E583" t="s">
        <v>81</v>
      </c>
      <c r="F583" t="s">
        <v>2487</v>
      </c>
      <c r="G583">
        <v>2008</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BY583">
        <v>586</v>
      </c>
    </row>
    <row r="584" spans="1:77" hidden="1" x14ac:dyDescent="0.25">
      <c r="A584">
        <v>587</v>
      </c>
      <c r="B584">
        <v>24</v>
      </c>
      <c r="C584" t="s">
        <v>6032</v>
      </c>
      <c r="D584" t="s">
        <v>46</v>
      </c>
      <c r="E584" t="s">
        <v>81</v>
      </c>
      <c r="F584" t="s">
        <v>2487</v>
      </c>
      <c r="G584">
        <v>2008</v>
      </c>
      <c r="L584">
        <v>42</v>
      </c>
      <c r="M584">
        <v>0</v>
      </c>
      <c r="N584">
        <v>1</v>
      </c>
      <c r="O584">
        <v>0</v>
      </c>
      <c r="P584">
        <v>1</v>
      </c>
      <c r="Q584">
        <v>1</v>
      </c>
      <c r="R584">
        <v>3</v>
      </c>
      <c r="S584">
        <v>0</v>
      </c>
      <c r="T584">
        <v>1</v>
      </c>
      <c r="U584">
        <v>3</v>
      </c>
      <c r="V584">
        <v>0</v>
      </c>
      <c r="W584">
        <v>2</v>
      </c>
      <c r="X584">
        <v>0</v>
      </c>
      <c r="Y584">
        <v>5</v>
      </c>
      <c r="Z584">
        <v>4</v>
      </c>
      <c r="AA584">
        <v>0</v>
      </c>
      <c r="AB584">
        <v>0</v>
      </c>
      <c r="AC584">
        <v>0</v>
      </c>
      <c r="AD584">
        <v>0</v>
      </c>
      <c r="AE584">
        <v>0</v>
      </c>
      <c r="AF584">
        <v>0</v>
      </c>
      <c r="AG584">
        <v>0</v>
      </c>
      <c r="AH584">
        <v>0</v>
      </c>
      <c r="AI584">
        <v>0</v>
      </c>
      <c r="AJ584">
        <v>0</v>
      </c>
      <c r="AK584">
        <v>0</v>
      </c>
      <c r="AL584">
        <v>1</v>
      </c>
      <c r="AM584">
        <v>0</v>
      </c>
      <c r="AN584">
        <v>0</v>
      </c>
      <c r="AO584">
        <v>0</v>
      </c>
      <c r="AP584">
        <v>2</v>
      </c>
      <c r="AQ584">
        <v>0</v>
      </c>
      <c r="BY584">
        <v>587</v>
      </c>
    </row>
    <row r="585" spans="1:77" hidden="1" x14ac:dyDescent="0.25">
      <c r="A585">
        <v>588</v>
      </c>
      <c r="B585">
        <v>15260</v>
      </c>
      <c r="C585" t="s">
        <v>6033</v>
      </c>
      <c r="D585" t="s">
        <v>46</v>
      </c>
      <c r="E585" t="s">
        <v>81</v>
      </c>
      <c r="F585" t="s">
        <v>3966</v>
      </c>
      <c r="G585">
        <v>2005</v>
      </c>
      <c r="L585">
        <v>3868</v>
      </c>
      <c r="M585">
        <v>49</v>
      </c>
      <c r="N585">
        <v>89</v>
      </c>
      <c r="O585">
        <v>315</v>
      </c>
      <c r="P585">
        <v>589</v>
      </c>
      <c r="Q585">
        <v>173</v>
      </c>
      <c r="R585">
        <v>251</v>
      </c>
      <c r="S585">
        <v>151</v>
      </c>
      <c r="T585">
        <v>288</v>
      </c>
      <c r="U585">
        <v>134</v>
      </c>
      <c r="V585">
        <v>47</v>
      </c>
      <c r="W585">
        <v>195</v>
      </c>
      <c r="X585">
        <v>58</v>
      </c>
      <c r="Y585">
        <v>167</v>
      </c>
      <c r="Z585">
        <v>407</v>
      </c>
      <c r="AA585">
        <v>155</v>
      </c>
      <c r="AB585">
        <v>92</v>
      </c>
      <c r="AC585">
        <v>152</v>
      </c>
      <c r="AD585">
        <v>142</v>
      </c>
      <c r="AE585">
        <v>69</v>
      </c>
      <c r="AF585">
        <v>145</v>
      </c>
      <c r="AG585">
        <v>65</v>
      </c>
      <c r="AH585">
        <v>56</v>
      </c>
      <c r="AI585">
        <v>69</v>
      </c>
      <c r="AJ585">
        <v>46</v>
      </c>
      <c r="AK585">
        <v>53</v>
      </c>
      <c r="AL585">
        <v>56</v>
      </c>
      <c r="AM585">
        <v>67</v>
      </c>
      <c r="AN585">
        <v>44</v>
      </c>
      <c r="AO585">
        <v>78</v>
      </c>
      <c r="AP585">
        <v>30</v>
      </c>
      <c r="AQ585">
        <v>0</v>
      </c>
      <c r="BY585">
        <v>588</v>
      </c>
    </row>
    <row r="586" spans="1:77" hidden="1" x14ac:dyDescent="0.25">
      <c r="A586">
        <v>589</v>
      </c>
      <c r="B586">
        <v>6954</v>
      </c>
      <c r="C586" t="s">
        <v>6034</v>
      </c>
      <c r="D586" t="s">
        <v>46</v>
      </c>
      <c r="E586" t="s">
        <v>81</v>
      </c>
      <c r="F586" t="s">
        <v>3974</v>
      </c>
      <c r="G586">
        <v>2005</v>
      </c>
      <c r="L586">
        <v>263</v>
      </c>
      <c r="M586">
        <v>0</v>
      </c>
      <c r="N586">
        <v>0</v>
      </c>
      <c r="O586">
        <v>2</v>
      </c>
      <c r="P586">
        <v>15</v>
      </c>
      <c r="Q586">
        <v>0</v>
      </c>
      <c r="R586">
        <v>4</v>
      </c>
      <c r="S586">
        <v>30</v>
      </c>
      <c r="T586">
        <v>73</v>
      </c>
      <c r="U586">
        <v>22</v>
      </c>
      <c r="V586">
        <v>0</v>
      </c>
      <c r="W586">
        <v>32</v>
      </c>
      <c r="X586">
        <v>1</v>
      </c>
      <c r="Y586">
        <v>43</v>
      </c>
      <c r="Z586">
        <v>21</v>
      </c>
      <c r="AA586">
        <v>4</v>
      </c>
      <c r="AB586">
        <v>8</v>
      </c>
      <c r="AC586">
        <v>10</v>
      </c>
      <c r="AD586">
        <v>6</v>
      </c>
      <c r="AE586">
        <v>7</v>
      </c>
      <c r="AF586">
        <v>14</v>
      </c>
      <c r="AG586">
        <v>4</v>
      </c>
      <c r="AH586">
        <v>7</v>
      </c>
      <c r="AI586">
        <v>4</v>
      </c>
      <c r="AJ586">
        <v>3</v>
      </c>
      <c r="AK586">
        <v>8</v>
      </c>
      <c r="AL586">
        <v>5</v>
      </c>
      <c r="AM586">
        <v>5</v>
      </c>
      <c r="AN586">
        <v>6</v>
      </c>
      <c r="AO586">
        <v>2</v>
      </c>
      <c r="AP586">
        <v>7</v>
      </c>
      <c r="AQ586">
        <v>0</v>
      </c>
      <c r="BY586">
        <v>589</v>
      </c>
    </row>
    <row r="587" spans="1:77" hidden="1" x14ac:dyDescent="0.25">
      <c r="A587">
        <v>590</v>
      </c>
      <c r="B587">
        <v>134</v>
      </c>
      <c r="C587" t="s">
        <v>6034</v>
      </c>
      <c r="D587" t="s">
        <v>46</v>
      </c>
      <c r="E587" t="s">
        <v>81</v>
      </c>
      <c r="F587" t="s">
        <v>3974</v>
      </c>
      <c r="G587">
        <v>2005</v>
      </c>
      <c r="L587">
        <v>122</v>
      </c>
      <c r="M587">
        <v>1</v>
      </c>
      <c r="N587">
        <v>0</v>
      </c>
      <c r="O587">
        <v>2</v>
      </c>
      <c r="P587">
        <v>4</v>
      </c>
      <c r="Q587">
        <v>2</v>
      </c>
      <c r="R587">
        <v>3</v>
      </c>
      <c r="S587">
        <v>0</v>
      </c>
      <c r="T587">
        <v>0</v>
      </c>
      <c r="U587">
        <v>5</v>
      </c>
      <c r="V587">
        <v>0</v>
      </c>
      <c r="W587">
        <v>2</v>
      </c>
      <c r="X587">
        <v>0</v>
      </c>
      <c r="Y587">
        <v>2</v>
      </c>
      <c r="Z587">
        <v>3</v>
      </c>
      <c r="AA587">
        <v>2</v>
      </c>
      <c r="AB587">
        <v>1</v>
      </c>
      <c r="AC587">
        <v>8</v>
      </c>
      <c r="AD587">
        <v>4</v>
      </c>
      <c r="AE587">
        <v>1</v>
      </c>
      <c r="AF587">
        <v>0</v>
      </c>
      <c r="AG587">
        <v>0</v>
      </c>
      <c r="AH587">
        <v>0</v>
      </c>
      <c r="AI587">
        <v>0</v>
      </c>
      <c r="AJ587">
        <v>0</v>
      </c>
      <c r="AK587">
        <v>2</v>
      </c>
      <c r="AL587">
        <v>1</v>
      </c>
      <c r="AM587">
        <v>1</v>
      </c>
      <c r="AN587">
        <v>0</v>
      </c>
      <c r="AO587">
        <v>0</v>
      </c>
      <c r="AP587">
        <v>0</v>
      </c>
      <c r="AQ587">
        <v>0</v>
      </c>
      <c r="BY587">
        <v>590</v>
      </c>
    </row>
    <row r="588" spans="1:77" hidden="1" x14ac:dyDescent="0.25">
      <c r="A588">
        <v>591</v>
      </c>
      <c r="B588">
        <v>154</v>
      </c>
      <c r="C588" t="s">
        <v>6034</v>
      </c>
      <c r="D588" t="s">
        <v>46</v>
      </c>
      <c r="E588" t="s">
        <v>81</v>
      </c>
      <c r="F588" t="s">
        <v>3974</v>
      </c>
      <c r="G588">
        <v>2005</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BY588">
        <v>591</v>
      </c>
    </row>
    <row r="589" spans="1:77" hidden="1" x14ac:dyDescent="0.25">
      <c r="A589">
        <v>592</v>
      </c>
      <c r="B589">
        <v>27</v>
      </c>
      <c r="C589" t="s">
        <v>6035</v>
      </c>
      <c r="D589" t="s">
        <v>46</v>
      </c>
      <c r="E589" t="s">
        <v>81</v>
      </c>
      <c r="F589" t="s">
        <v>3684</v>
      </c>
      <c r="G589">
        <v>2012</v>
      </c>
      <c r="I589">
        <v>0</v>
      </c>
      <c r="J589">
        <v>2019</v>
      </c>
      <c r="K589" t="s">
        <v>3693</v>
      </c>
      <c r="L589">
        <v>733</v>
      </c>
      <c r="M589">
        <v>52</v>
      </c>
      <c r="N589">
        <v>29</v>
      </c>
      <c r="O589">
        <v>11</v>
      </c>
      <c r="P589">
        <v>12</v>
      </c>
      <c r="Q589">
        <v>12</v>
      </c>
      <c r="R589">
        <v>15</v>
      </c>
      <c r="S589">
        <v>8</v>
      </c>
      <c r="T589">
        <v>10</v>
      </c>
      <c r="U589">
        <v>11</v>
      </c>
      <c r="V589">
        <v>9</v>
      </c>
      <c r="W589">
        <v>1</v>
      </c>
      <c r="X589">
        <v>5</v>
      </c>
      <c r="Y589">
        <v>4</v>
      </c>
      <c r="Z589">
        <v>3</v>
      </c>
      <c r="AA589">
        <v>4</v>
      </c>
      <c r="AB589">
        <v>0</v>
      </c>
      <c r="AC589">
        <v>1</v>
      </c>
      <c r="AD589">
        <v>1</v>
      </c>
      <c r="AE589">
        <v>0</v>
      </c>
      <c r="AF589">
        <v>0</v>
      </c>
      <c r="AG589">
        <v>3</v>
      </c>
      <c r="AH589">
        <v>0</v>
      </c>
      <c r="AI589">
        <v>0</v>
      </c>
      <c r="AJ589">
        <v>0</v>
      </c>
      <c r="AK589">
        <v>1</v>
      </c>
      <c r="AL589">
        <v>0</v>
      </c>
      <c r="AM589">
        <v>0</v>
      </c>
      <c r="AN589">
        <v>0</v>
      </c>
      <c r="AO589">
        <v>0</v>
      </c>
      <c r="AP589">
        <v>0</v>
      </c>
      <c r="AQ589">
        <v>2.5162340000000001E-5</v>
      </c>
      <c r="AS589">
        <v>1922</v>
      </c>
      <c r="AT589">
        <v>1433</v>
      </c>
      <c r="AV589" t="s">
        <v>3686</v>
      </c>
      <c r="AW589" t="s">
        <v>3687</v>
      </c>
      <c r="AX589" t="s">
        <v>3688</v>
      </c>
      <c r="AY589" t="s">
        <v>3689</v>
      </c>
      <c r="BB589">
        <v>35.207500000000003</v>
      </c>
      <c r="BC589">
        <v>31.704352780000001</v>
      </c>
      <c r="BD589">
        <v>2.98</v>
      </c>
      <c r="BE589">
        <v>0</v>
      </c>
      <c r="BF589">
        <v>0</v>
      </c>
      <c r="BG589">
        <v>0</v>
      </c>
      <c r="BH589">
        <v>1</v>
      </c>
      <c r="BI589">
        <v>0</v>
      </c>
      <c r="BJ589">
        <v>1</v>
      </c>
      <c r="BK589">
        <v>0</v>
      </c>
      <c r="BL589">
        <v>0</v>
      </c>
      <c r="BM589">
        <v>0</v>
      </c>
      <c r="BN589">
        <v>0</v>
      </c>
      <c r="BO589" t="s">
        <v>246</v>
      </c>
      <c r="BP589" t="s">
        <v>57</v>
      </c>
      <c r="BQ589" t="s">
        <v>58</v>
      </c>
      <c r="BR589" t="s">
        <v>3690</v>
      </c>
      <c r="BS589" t="s">
        <v>3690</v>
      </c>
      <c r="BT589" t="s">
        <v>87</v>
      </c>
      <c r="BU589" t="s">
        <v>88</v>
      </c>
      <c r="BV589" t="s">
        <v>3691</v>
      </c>
      <c r="BW589" t="s">
        <v>3692</v>
      </c>
      <c r="BX589">
        <v>0</v>
      </c>
      <c r="BY589">
        <v>592</v>
      </c>
    </row>
    <row r="590" spans="1:77" hidden="1" x14ac:dyDescent="0.25">
      <c r="A590">
        <v>593</v>
      </c>
      <c r="B590">
        <v>4</v>
      </c>
      <c r="C590" t="s">
        <v>6036</v>
      </c>
      <c r="D590" t="s">
        <v>46</v>
      </c>
      <c r="E590" t="s">
        <v>81</v>
      </c>
      <c r="F590" t="s">
        <v>3694</v>
      </c>
      <c r="G590">
        <v>2012</v>
      </c>
      <c r="I590">
        <v>0</v>
      </c>
      <c r="J590">
        <v>2019</v>
      </c>
      <c r="K590" t="s">
        <v>3693</v>
      </c>
      <c r="L590">
        <v>352</v>
      </c>
      <c r="M590">
        <v>30</v>
      </c>
      <c r="N590">
        <v>15</v>
      </c>
      <c r="O590">
        <v>5</v>
      </c>
      <c r="P590">
        <v>5</v>
      </c>
      <c r="Q590">
        <v>5</v>
      </c>
      <c r="R590">
        <v>5</v>
      </c>
      <c r="S590">
        <v>3</v>
      </c>
      <c r="T590">
        <v>5</v>
      </c>
      <c r="U590">
        <v>6</v>
      </c>
      <c r="V590">
        <v>0</v>
      </c>
      <c r="W590">
        <v>0</v>
      </c>
      <c r="X590">
        <v>1</v>
      </c>
      <c r="Y590">
        <v>3</v>
      </c>
      <c r="Z590">
        <v>1</v>
      </c>
      <c r="AA590">
        <v>0</v>
      </c>
      <c r="AB590">
        <v>0</v>
      </c>
      <c r="AC590">
        <v>0</v>
      </c>
      <c r="AD590">
        <v>0</v>
      </c>
      <c r="AE590">
        <v>0</v>
      </c>
      <c r="AF590">
        <v>0</v>
      </c>
      <c r="AG590">
        <v>0</v>
      </c>
      <c r="AH590">
        <v>0</v>
      </c>
      <c r="AI590">
        <v>0</v>
      </c>
      <c r="AJ590">
        <v>0</v>
      </c>
      <c r="AK590">
        <v>0</v>
      </c>
      <c r="AL590">
        <v>0</v>
      </c>
      <c r="AM590">
        <v>0</v>
      </c>
      <c r="AN590">
        <v>0</v>
      </c>
      <c r="AO590">
        <v>0</v>
      </c>
      <c r="AP590">
        <v>0</v>
      </c>
      <c r="AQ590">
        <v>2.9423199999999999E-6</v>
      </c>
      <c r="AS590">
        <v>1922</v>
      </c>
      <c r="AT590">
        <v>1433</v>
      </c>
      <c r="AV590" t="s">
        <v>3686</v>
      </c>
      <c r="AW590" t="s">
        <v>3687</v>
      </c>
      <c r="AX590" t="s">
        <v>3688</v>
      </c>
      <c r="AY590" t="s">
        <v>3689</v>
      </c>
      <c r="BB590">
        <v>35.207500000000003</v>
      </c>
      <c r="BC590">
        <v>31.704352780000001</v>
      </c>
      <c r="BD590">
        <v>2.98</v>
      </c>
      <c r="BE590">
        <v>0</v>
      </c>
      <c r="BF590">
        <v>0</v>
      </c>
      <c r="BG590">
        <v>0</v>
      </c>
      <c r="BH590">
        <v>1</v>
      </c>
      <c r="BI590">
        <v>0</v>
      </c>
      <c r="BJ590">
        <v>1</v>
      </c>
      <c r="BK590">
        <v>0</v>
      </c>
      <c r="BL590">
        <v>0</v>
      </c>
      <c r="BM590">
        <v>0</v>
      </c>
      <c r="BN590">
        <v>0</v>
      </c>
      <c r="BO590" t="s">
        <v>246</v>
      </c>
      <c r="BP590" t="s">
        <v>57</v>
      </c>
      <c r="BQ590" t="s">
        <v>58</v>
      </c>
      <c r="BR590" t="s">
        <v>3690</v>
      </c>
      <c r="BS590" t="s">
        <v>3690</v>
      </c>
      <c r="BT590" t="s">
        <v>87</v>
      </c>
      <c r="BU590" t="s">
        <v>88</v>
      </c>
      <c r="BV590" t="s">
        <v>3691</v>
      </c>
      <c r="BW590" t="s">
        <v>3692</v>
      </c>
      <c r="BX590">
        <v>0</v>
      </c>
      <c r="BY590">
        <v>593</v>
      </c>
    </row>
    <row r="591" spans="1:77" hidden="1" x14ac:dyDescent="0.25">
      <c r="A591">
        <v>594</v>
      </c>
      <c r="B591">
        <v>2994630</v>
      </c>
      <c r="C591" t="s">
        <v>6037</v>
      </c>
      <c r="D591" t="s">
        <v>46</v>
      </c>
      <c r="E591" t="s">
        <v>81</v>
      </c>
      <c r="F591" t="s">
        <v>3987</v>
      </c>
      <c r="G591">
        <v>2016</v>
      </c>
      <c r="L591">
        <v>123291</v>
      </c>
      <c r="M591">
        <v>10</v>
      </c>
      <c r="N591">
        <v>227</v>
      </c>
      <c r="O591">
        <v>2499</v>
      </c>
      <c r="P591">
        <v>1475</v>
      </c>
      <c r="Q591">
        <v>1596</v>
      </c>
      <c r="R591">
        <v>1298</v>
      </c>
      <c r="S591">
        <v>2260</v>
      </c>
      <c r="T591">
        <v>1935</v>
      </c>
      <c r="U591">
        <v>1889</v>
      </c>
      <c r="V591">
        <v>1322</v>
      </c>
      <c r="W591">
        <v>2457</v>
      </c>
      <c r="X591">
        <v>761</v>
      </c>
      <c r="Y591">
        <v>3637</v>
      </c>
      <c r="Z591">
        <v>1151</v>
      </c>
      <c r="AA591">
        <v>2809</v>
      </c>
      <c r="AB591">
        <v>2414</v>
      </c>
      <c r="AC591">
        <v>2687</v>
      </c>
      <c r="AD591">
        <v>1440</v>
      </c>
      <c r="AE591">
        <v>2775</v>
      </c>
      <c r="AF591">
        <v>2647</v>
      </c>
      <c r="AG591">
        <v>2170</v>
      </c>
      <c r="AH591">
        <v>2320</v>
      </c>
      <c r="AI591">
        <v>2955</v>
      </c>
      <c r="AJ591">
        <v>2111</v>
      </c>
      <c r="AK591">
        <v>2652</v>
      </c>
      <c r="AL591">
        <v>2157</v>
      </c>
      <c r="AM591">
        <v>1429</v>
      </c>
      <c r="AN591">
        <v>1203</v>
      </c>
      <c r="AO591">
        <v>935</v>
      </c>
      <c r="AP591">
        <v>778</v>
      </c>
      <c r="AQ591">
        <v>0</v>
      </c>
      <c r="BY591">
        <v>594</v>
      </c>
    </row>
    <row r="592" spans="1:77" hidden="1" x14ac:dyDescent="0.25">
      <c r="A592">
        <v>595</v>
      </c>
      <c r="B592">
        <v>284923</v>
      </c>
      <c r="C592" t="s">
        <v>6038</v>
      </c>
      <c r="D592" t="s">
        <v>46</v>
      </c>
      <c r="E592" t="s">
        <v>81</v>
      </c>
      <c r="F592" t="s">
        <v>3989</v>
      </c>
      <c r="G592">
        <v>2016</v>
      </c>
      <c r="L592">
        <v>13460</v>
      </c>
      <c r="M592">
        <v>1</v>
      </c>
      <c r="N592">
        <v>20</v>
      </c>
      <c r="O592">
        <v>494</v>
      </c>
      <c r="P592">
        <v>138</v>
      </c>
      <c r="Q592">
        <v>172</v>
      </c>
      <c r="R592">
        <v>176</v>
      </c>
      <c r="S592">
        <v>149</v>
      </c>
      <c r="T592">
        <v>296</v>
      </c>
      <c r="U592">
        <v>448</v>
      </c>
      <c r="V592">
        <v>131</v>
      </c>
      <c r="W592">
        <v>266</v>
      </c>
      <c r="X592">
        <v>116</v>
      </c>
      <c r="Y592">
        <v>574</v>
      </c>
      <c r="Z592">
        <v>171</v>
      </c>
      <c r="AA592">
        <v>140</v>
      </c>
      <c r="AB592">
        <v>579</v>
      </c>
      <c r="AC592">
        <v>501</v>
      </c>
      <c r="AD592">
        <v>240</v>
      </c>
      <c r="AE592">
        <v>409</v>
      </c>
      <c r="AF592">
        <v>400</v>
      </c>
      <c r="AG592">
        <v>326</v>
      </c>
      <c r="AH592">
        <v>414</v>
      </c>
      <c r="AI592">
        <v>543</v>
      </c>
      <c r="AJ592">
        <v>487</v>
      </c>
      <c r="AK592">
        <v>689</v>
      </c>
      <c r="AL592">
        <v>713</v>
      </c>
      <c r="AM592">
        <v>396</v>
      </c>
      <c r="AN592">
        <v>330</v>
      </c>
      <c r="AO592">
        <v>242</v>
      </c>
      <c r="AP592">
        <v>207</v>
      </c>
      <c r="AQ592">
        <v>2.1035551E-3</v>
      </c>
      <c r="BY592">
        <v>595</v>
      </c>
    </row>
    <row r="593" spans="1:77" hidden="1" x14ac:dyDescent="0.25">
      <c r="A593">
        <v>596</v>
      </c>
      <c r="B593">
        <v>320496</v>
      </c>
      <c r="C593" t="s">
        <v>6038</v>
      </c>
      <c r="D593" t="s">
        <v>46</v>
      </c>
      <c r="E593" t="s">
        <v>81</v>
      </c>
      <c r="F593" t="s">
        <v>3989</v>
      </c>
      <c r="G593">
        <v>2016</v>
      </c>
      <c r="L593">
        <v>1564</v>
      </c>
      <c r="M593">
        <v>0</v>
      </c>
      <c r="N593">
        <v>1</v>
      </c>
      <c r="O593">
        <v>96</v>
      </c>
      <c r="P593">
        <v>39</v>
      </c>
      <c r="Q593">
        <v>35</v>
      </c>
      <c r="R593">
        <v>63</v>
      </c>
      <c r="S593">
        <v>12</v>
      </c>
      <c r="T593">
        <v>71</v>
      </c>
      <c r="U593">
        <v>51</v>
      </c>
      <c r="V593">
        <v>53</v>
      </c>
      <c r="W593">
        <v>50</v>
      </c>
      <c r="X593">
        <v>16</v>
      </c>
      <c r="Y593">
        <v>112</v>
      </c>
      <c r="Z593">
        <v>32</v>
      </c>
      <c r="AA593">
        <v>28</v>
      </c>
      <c r="AB593">
        <v>57</v>
      </c>
      <c r="AC593">
        <v>55</v>
      </c>
      <c r="AD593">
        <v>36</v>
      </c>
      <c r="AE593">
        <v>41</v>
      </c>
      <c r="AF593">
        <v>42</v>
      </c>
      <c r="AG593">
        <v>23</v>
      </c>
      <c r="AH593">
        <v>14</v>
      </c>
      <c r="AI593">
        <v>12</v>
      </c>
      <c r="AJ593">
        <v>20</v>
      </c>
      <c r="AK593">
        <v>41</v>
      </c>
      <c r="AL593">
        <v>39</v>
      </c>
      <c r="AM593">
        <v>23</v>
      </c>
      <c r="AN593">
        <v>34</v>
      </c>
      <c r="AO593">
        <v>43</v>
      </c>
      <c r="AP593">
        <v>36</v>
      </c>
      <c r="AQ593">
        <v>3.3019683999999999E-3</v>
      </c>
      <c r="BY593">
        <v>596</v>
      </c>
    </row>
    <row r="594" spans="1:77" hidden="1" x14ac:dyDescent="0.25">
      <c r="A594">
        <v>597</v>
      </c>
      <c r="B594">
        <v>568</v>
      </c>
      <c r="C594" t="s">
        <v>6039</v>
      </c>
      <c r="D594" t="s">
        <v>46</v>
      </c>
      <c r="E594" t="s">
        <v>81</v>
      </c>
      <c r="F594" t="s">
        <v>3991</v>
      </c>
      <c r="G594">
        <v>2006</v>
      </c>
      <c r="L594">
        <v>280</v>
      </c>
      <c r="M594">
        <v>3</v>
      </c>
      <c r="N594">
        <v>8</v>
      </c>
      <c r="O594">
        <v>2</v>
      </c>
      <c r="P594">
        <v>0</v>
      </c>
      <c r="Q594">
        <v>3</v>
      </c>
      <c r="R594">
        <v>1</v>
      </c>
      <c r="S594">
        <v>1</v>
      </c>
      <c r="T594">
        <v>3</v>
      </c>
      <c r="U594">
        <v>1</v>
      </c>
      <c r="V594">
        <v>2</v>
      </c>
      <c r="W594">
        <v>4</v>
      </c>
      <c r="X594">
        <v>0</v>
      </c>
      <c r="Y594">
        <v>5</v>
      </c>
      <c r="Z594">
        <v>3</v>
      </c>
      <c r="AA594">
        <v>1</v>
      </c>
      <c r="AB594">
        <v>1</v>
      </c>
      <c r="AC594">
        <v>0</v>
      </c>
      <c r="AD594">
        <v>1</v>
      </c>
      <c r="AE594">
        <v>0</v>
      </c>
      <c r="AF594">
        <v>1</v>
      </c>
      <c r="AG594">
        <v>1</v>
      </c>
      <c r="AH594">
        <v>1</v>
      </c>
      <c r="AI594">
        <v>3</v>
      </c>
      <c r="AJ594">
        <v>0</v>
      </c>
      <c r="AK594">
        <v>2</v>
      </c>
      <c r="AL594">
        <v>1</v>
      </c>
      <c r="AM594">
        <v>0</v>
      </c>
      <c r="AN594">
        <v>0</v>
      </c>
      <c r="AO594">
        <v>0</v>
      </c>
      <c r="AP594">
        <v>0</v>
      </c>
      <c r="AQ594">
        <v>0</v>
      </c>
      <c r="BY594">
        <v>597</v>
      </c>
    </row>
    <row r="595" spans="1:77" hidden="1" x14ac:dyDescent="0.25">
      <c r="A595">
        <v>598</v>
      </c>
      <c r="B595">
        <v>2695</v>
      </c>
      <c r="C595" t="s">
        <v>6039</v>
      </c>
      <c r="D595" t="s">
        <v>46</v>
      </c>
      <c r="E595" t="s">
        <v>81</v>
      </c>
      <c r="F595" t="s">
        <v>3991</v>
      </c>
      <c r="G595">
        <v>2006</v>
      </c>
      <c r="L595">
        <v>132</v>
      </c>
      <c r="M595">
        <v>0</v>
      </c>
      <c r="N595">
        <v>9</v>
      </c>
      <c r="O595">
        <v>6</v>
      </c>
      <c r="P595">
        <v>3</v>
      </c>
      <c r="Q595">
        <v>5</v>
      </c>
      <c r="R595">
        <v>14</v>
      </c>
      <c r="S595">
        <v>0</v>
      </c>
      <c r="T595">
        <v>0</v>
      </c>
      <c r="U595">
        <v>0</v>
      </c>
      <c r="V595">
        <v>0</v>
      </c>
      <c r="W595">
        <v>5</v>
      </c>
      <c r="X595">
        <v>1</v>
      </c>
      <c r="Y595">
        <v>1</v>
      </c>
      <c r="Z595">
        <v>5</v>
      </c>
      <c r="AA595">
        <v>14</v>
      </c>
      <c r="AB595">
        <v>3</v>
      </c>
      <c r="AC595">
        <v>5</v>
      </c>
      <c r="AD595">
        <v>0</v>
      </c>
      <c r="AE595">
        <v>0</v>
      </c>
      <c r="AF595">
        <v>0</v>
      </c>
      <c r="AG595">
        <v>3</v>
      </c>
      <c r="AH595">
        <v>2</v>
      </c>
      <c r="AI595">
        <v>5</v>
      </c>
      <c r="AJ595">
        <v>2</v>
      </c>
      <c r="AK595">
        <v>3</v>
      </c>
      <c r="AL595">
        <v>1</v>
      </c>
      <c r="AM595">
        <v>1</v>
      </c>
      <c r="AN595">
        <v>1</v>
      </c>
      <c r="AO595">
        <v>0</v>
      </c>
      <c r="AP595">
        <v>4</v>
      </c>
      <c r="AQ595">
        <v>0</v>
      </c>
      <c r="BY595">
        <v>598</v>
      </c>
    </row>
    <row r="596" spans="1:77" hidden="1" x14ac:dyDescent="0.25">
      <c r="A596">
        <v>599</v>
      </c>
      <c r="B596">
        <v>15</v>
      </c>
      <c r="C596" t="s">
        <v>6040</v>
      </c>
      <c r="D596" t="s">
        <v>46</v>
      </c>
      <c r="E596" t="s">
        <v>81</v>
      </c>
      <c r="F596" t="s">
        <v>3993</v>
      </c>
      <c r="G596">
        <v>2006</v>
      </c>
      <c r="L596">
        <v>20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BY596">
        <v>599</v>
      </c>
    </row>
    <row r="597" spans="1:77" hidden="1" x14ac:dyDescent="0.25">
      <c r="A597">
        <v>600</v>
      </c>
      <c r="B597">
        <v>312</v>
      </c>
      <c r="C597" t="s">
        <v>6040</v>
      </c>
      <c r="D597" t="s">
        <v>46</v>
      </c>
      <c r="E597" t="s">
        <v>81</v>
      </c>
      <c r="F597" t="s">
        <v>3993</v>
      </c>
      <c r="G597">
        <v>2006</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BY597">
        <v>600</v>
      </c>
    </row>
    <row r="598" spans="1:77" hidden="1" x14ac:dyDescent="0.25">
      <c r="A598">
        <v>601</v>
      </c>
      <c r="B598">
        <v>161971</v>
      </c>
      <c r="C598" t="s">
        <v>6041</v>
      </c>
      <c r="D598" t="s">
        <v>46</v>
      </c>
      <c r="E598" t="s">
        <v>81</v>
      </c>
      <c r="F598" t="s">
        <v>3995</v>
      </c>
      <c r="G598">
        <v>2018</v>
      </c>
      <c r="L598">
        <v>61465</v>
      </c>
      <c r="M598">
        <v>1335</v>
      </c>
      <c r="N598">
        <v>2291</v>
      </c>
      <c r="O598">
        <v>1496</v>
      </c>
      <c r="P598">
        <v>1200</v>
      </c>
      <c r="Q598">
        <v>3846</v>
      </c>
      <c r="R598">
        <v>6381</v>
      </c>
      <c r="S598">
        <v>1111</v>
      </c>
      <c r="T598">
        <v>508</v>
      </c>
      <c r="U598">
        <v>1093</v>
      </c>
      <c r="V598">
        <v>2071</v>
      </c>
      <c r="W598">
        <v>2299</v>
      </c>
      <c r="X598">
        <v>756</v>
      </c>
      <c r="Y598">
        <v>4200</v>
      </c>
      <c r="Z598">
        <v>1234</v>
      </c>
      <c r="AA598">
        <v>1337</v>
      </c>
      <c r="AB598">
        <v>1439</v>
      </c>
      <c r="AC598">
        <v>6066</v>
      </c>
      <c r="AD598">
        <v>445</v>
      </c>
      <c r="AE598">
        <v>288</v>
      </c>
      <c r="AF598">
        <v>288</v>
      </c>
      <c r="AG598">
        <v>372</v>
      </c>
      <c r="AH598">
        <v>152</v>
      </c>
      <c r="AI598">
        <v>76</v>
      </c>
      <c r="AJ598">
        <v>56</v>
      </c>
      <c r="AK598">
        <v>84</v>
      </c>
      <c r="AL598">
        <v>56</v>
      </c>
      <c r="AM598">
        <v>43</v>
      </c>
      <c r="AN598">
        <v>41</v>
      </c>
      <c r="AO598">
        <v>25</v>
      </c>
      <c r="AP598">
        <v>50</v>
      </c>
      <c r="AQ598">
        <v>2.2089449999999999E-5</v>
      </c>
      <c r="BY598">
        <v>601</v>
      </c>
    </row>
    <row r="599" spans="1:77" hidden="1" x14ac:dyDescent="0.25">
      <c r="A599">
        <v>602</v>
      </c>
      <c r="B599">
        <v>16370</v>
      </c>
      <c r="C599" t="s">
        <v>6041</v>
      </c>
      <c r="D599" t="s">
        <v>46</v>
      </c>
      <c r="E599" t="s">
        <v>81</v>
      </c>
      <c r="F599" t="s">
        <v>3995</v>
      </c>
      <c r="G599">
        <v>2018</v>
      </c>
      <c r="L599">
        <v>15912</v>
      </c>
      <c r="M599">
        <v>62</v>
      </c>
      <c r="N599">
        <v>468</v>
      </c>
      <c r="O599">
        <v>237</v>
      </c>
      <c r="P599">
        <v>186</v>
      </c>
      <c r="Q599">
        <v>719</v>
      </c>
      <c r="R599">
        <v>1710</v>
      </c>
      <c r="S599">
        <v>208</v>
      </c>
      <c r="T599">
        <v>80</v>
      </c>
      <c r="U599">
        <v>210</v>
      </c>
      <c r="V599">
        <v>427</v>
      </c>
      <c r="W599">
        <v>458</v>
      </c>
      <c r="X599">
        <v>123</v>
      </c>
      <c r="Y599">
        <v>1104</v>
      </c>
      <c r="Z599">
        <v>180</v>
      </c>
      <c r="AA599">
        <v>187</v>
      </c>
      <c r="AB599">
        <v>382</v>
      </c>
      <c r="AC599">
        <v>1948</v>
      </c>
      <c r="AD599">
        <v>75</v>
      </c>
      <c r="AE599">
        <v>149</v>
      </c>
      <c r="AF599">
        <v>142</v>
      </c>
      <c r="AG599">
        <v>311</v>
      </c>
      <c r="AH599">
        <v>19</v>
      </c>
      <c r="AI599">
        <v>24</v>
      </c>
      <c r="AJ599">
        <v>18</v>
      </c>
      <c r="AK599">
        <v>6</v>
      </c>
      <c r="AL599">
        <v>21</v>
      </c>
      <c r="AM599">
        <v>28</v>
      </c>
      <c r="AN599">
        <v>3</v>
      </c>
      <c r="AO599">
        <v>8</v>
      </c>
      <c r="AP599">
        <v>3</v>
      </c>
      <c r="AQ599">
        <v>3.1913000000000008E-7</v>
      </c>
      <c r="BY599">
        <v>602</v>
      </c>
    </row>
    <row r="600" spans="1:77" hidden="1" x14ac:dyDescent="0.25">
      <c r="A600">
        <v>603</v>
      </c>
      <c r="B600">
        <v>370</v>
      </c>
      <c r="C600" t="s">
        <v>6041</v>
      </c>
      <c r="D600" t="s">
        <v>46</v>
      </c>
      <c r="E600" t="s">
        <v>81</v>
      </c>
      <c r="F600" t="s">
        <v>3995</v>
      </c>
      <c r="G600">
        <v>2018</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1.6135E-7</v>
      </c>
      <c r="BY600">
        <v>603</v>
      </c>
    </row>
    <row r="601" spans="1:77" hidden="1" x14ac:dyDescent="0.25">
      <c r="A601">
        <v>604</v>
      </c>
      <c r="B601">
        <v>1</v>
      </c>
      <c r="C601" t="s">
        <v>6041</v>
      </c>
      <c r="D601" t="s">
        <v>46</v>
      </c>
      <c r="E601" t="s">
        <v>81</v>
      </c>
      <c r="F601" t="s">
        <v>3995</v>
      </c>
      <c r="G601">
        <v>2018</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2.5580000000000001E-8</v>
      </c>
      <c r="BY601">
        <v>604</v>
      </c>
    </row>
    <row r="602" spans="1:77" hidden="1" x14ac:dyDescent="0.25">
      <c r="A602">
        <v>605</v>
      </c>
      <c r="B602">
        <v>272745</v>
      </c>
      <c r="C602" t="s">
        <v>6041</v>
      </c>
      <c r="D602" t="s">
        <v>46</v>
      </c>
      <c r="E602" t="s">
        <v>81</v>
      </c>
      <c r="F602" t="s">
        <v>3995</v>
      </c>
      <c r="G602">
        <v>2018</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8.9005676899999997E-3</v>
      </c>
      <c r="BY602">
        <v>605</v>
      </c>
    </row>
    <row r="603" spans="1:77" hidden="1" x14ac:dyDescent="0.25">
      <c r="A603">
        <v>606</v>
      </c>
      <c r="B603">
        <v>1354</v>
      </c>
      <c r="C603" t="s">
        <v>6041</v>
      </c>
      <c r="D603" t="s">
        <v>46</v>
      </c>
      <c r="E603" t="s">
        <v>81</v>
      </c>
      <c r="F603" t="s">
        <v>3995</v>
      </c>
      <c r="G603">
        <v>2018</v>
      </c>
      <c r="L603">
        <v>75</v>
      </c>
      <c r="M603">
        <v>0</v>
      </c>
      <c r="N603">
        <v>0</v>
      </c>
      <c r="O603">
        <v>0</v>
      </c>
      <c r="P603">
        <v>3</v>
      </c>
      <c r="Q603">
        <v>4</v>
      </c>
      <c r="R603">
        <v>0</v>
      </c>
      <c r="S603">
        <v>0</v>
      </c>
      <c r="T603">
        <v>0</v>
      </c>
      <c r="U603">
        <v>0</v>
      </c>
      <c r="V603">
        <v>0</v>
      </c>
      <c r="W603">
        <v>0</v>
      </c>
      <c r="X603">
        <v>0</v>
      </c>
      <c r="Y603">
        <v>0</v>
      </c>
      <c r="Z603">
        <v>2</v>
      </c>
      <c r="AA603">
        <v>1</v>
      </c>
      <c r="AB603">
        <v>1</v>
      </c>
      <c r="AC603">
        <v>0</v>
      </c>
      <c r="AD603">
        <v>0</v>
      </c>
      <c r="AE603">
        <v>0</v>
      </c>
      <c r="AF603">
        <v>0</v>
      </c>
      <c r="AG603">
        <v>0</v>
      </c>
      <c r="AH603">
        <v>0</v>
      </c>
      <c r="AI603">
        <v>0</v>
      </c>
      <c r="AJ603">
        <v>0</v>
      </c>
      <c r="AK603">
        <v>0</v>
      </c>
      <c r="AL603">
        <v>0</v>
      </c>
      <c r="AM603">
        <v>0</v>
      </c>
      <c r="AN603">
        <v>0</v>
      </c>
      <c r="AO603">
        <v>0</v>
      </c>
      <c r="AP603">
        <v>0</v>
      </c>
      <c r="AQ603">
        <v>5.1769730000000002E-5</v>
      </c>
      <c r="BY603">
        <v>606</v>
      </c>
    </row>
    <row r="604" spans="1:77" hidden="1" x14ac:dyDescent="0.25">
      <c r="A604">
        <v>607</v>
      </c>
      <c r="B604">
        <v>1520</v>
      </c>
      <c r="C604" t="s">
        <v>6041</v>
      </c>
      <c r="D604" t="s">
        <v>46</v>
      </c>
      <c r="E604" t="s">
        <v>81</v>
      </c>
      <c r="F604" t="s">
        <v>3995</v>
      </c>
      <c r="G604">
        <v>2018</v>
      </c>
      <c r="L604">
        <v>2380</v>
      </c>
      <c r="M604">
        <v>13</v>
      </c>
      <c r="N604">
        <v>63</v>
      </c>
      <c r="O604">
        <v>47</v>
      </c>
      <c r="P604">
        <v>22</v>
      </c>
      <c r="Q604">
        <v>83</v>
      </c>
      <c r="R604">
        <v>124</v>
      </c>
      <c r="S604">
        <v>41</v>
      </c>
      <c r="T604">
        <v>9</v>
      </c>
      <c r="U604">
        <v>24</v>
      </c>
      <c r="V604">
        <v>29</v>
      </c>
      <c r="W604">
        <v>11</v>
      </c>
      <c r="X604">
        <v>17</v>
      </c>
      <c r="Y604">
        <v>149</v>
      </c>
      <c r="Z604">
        <v>34</v>
      </c>
      <c r="AA604">
        <v>27</v>
      </c>
      <c r="AB604">
        <v>27</v>
      </c>
      <c r="AC604">
        <v>104</v>
      </c>
      <c r="AD604">
        <v>6</v>
      </c>
      <c r="AE604">
        <v>44</v>
      </c>
      <c r="AF604">
        <v>16</v>
      </c>
      <c r="AG604">
        <v>29</v>
      </c>
      <c r="AH604">
        <v>0</v>
      </c>
      <c r="AI604">
        <v>0</v>
      </c>
      <c r="AJ604">
        <v>0</v>
      </c>
      <c r="AK604">
        <v>0</v>
      </c>
      <c r="AL604">
        <v>0</v>
      </c>
      <c r="AM604">
        <v>0</v>
      </c>
      <c r="AN604">
        <v>0</v>
      </c>
      <c r="AO604">
        <v>0</v>
      </c>
      <c r="AP604">
        <v>0</v>
      </c>
      <c r="AQ604">
        <v>1.7272243000000001E-4</v>
      </c>
      <c r="BY604">
        <v>607</v>
      </c>
    </row>
    <row r="605" spans="1:77" hidden="1" x14ac:dyDescent="0.25">
      <c r="A605">
        <v>608</v>
      </c>
      <c r="B605">
        <v>87874</v>
      </c>
      <c r="C605" t="s">
        <v>6041</v>
      </c>
      <c r="D605" t="s">
        <v>46</v>
      </c>
      <c r="E605" t="s">
        <v>81</v>
      </c>
      <c r="F605" t="s">
        <v>3995</v>
      </c>
      <c r="G605">
        <v>2018</v>
      </c>
      <c r="L605">
        <v>6204</v>
      </c>
      <c r="M605">
        <v>290</v>
      </c>
      <c r="N605">
        <v>310</v>
      </c>
      <c r="O605">
        <v>193</v>
      </c>
      <c r="P605">
        <v>130</v>
      </c>
      <c r="Q605">
        <v>304</v>
      </c>
      <c r="R605">
        <v>470</v>
      </c>
      <c r="S605">
        <v>139</v>
      </c>
      <c r="T605">
        <v>76</v>
      </c>
      <c r="U605">
        <v>129</v>
      </c>
      <c r="V605">
        <v>164</v>
      </c>
      <c r="W605">
        <v>121</v>
      </c>
      <c r="X605">
        <v>112</v>
      </c>
      <c r="Y605">
        <v>191</v>
      </c>
      <c r="Z605">
        <v>157</v>
      </c>
      <c r="AA605">
        <v>99</v>
      </c>
      <c r="AB605">
        <v>104</v>
      </c>
      <c r="AC605">
        <v>316</v>
      </c>
      <c r="AD605">
        <v>109</v>
      </c>
      <c r="AE605">
        <v>157</v>
      </c>
      <c r="AF605">
        <v>134</v>
      </c>
      <c r="AG605">
        <v>48</v>
      </c>
      <c r="AH605">
        <v>67</v>
      </c>
      <c r="AI605">
        <v>27</v>
      </c>
      <c r="AJ605">
        <v>18</v>
      </c>
      <c r="AK605">
        <v>12</v>
      </c>
      <c r="AL605">
        <v>11</v>
      </c>
      <c r="AM605">
        <v>5</v>
      </c>
      <c r="AN605">
        <v>4</v>
      </c>
      <c r="AO605">
        <v>2</v>
      </c>
      <c r="AP605">
        <v>3</v>
      </c>
      <c r="AQ605">
        <v>3.9300066299999999E-3</v>
      </c>
      <c r="BY605">
        <v>608</v>
      </c>
    </row>
    <row r="606" spans="1:77" hidden="1" x14ac:dyDescent="0.25">
      <c r="A606">
        <v>609</v>
      </c>
      <c r="B606">
        <v>1</v>
      </c>
      <c r="C606" t="s">
        <v>6041</v>
      </c>
      <c r="D606" t="s">
        <v>46</v>
      </c>
      <c r="E606" t="s">
        <v>81</v>
      </c>
      <c r="F606" t="s">
        <v>3995</v>
      </c>
      <c r="G606">
        <v>2018</v>
      </c>
      <c r="L606">
        <v>278</v>
      </c>
      <c r="M606">
        <v>2</v>
      </c>
      <c r="N606">
        <v>7</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1.360728E-5</v>
      </c>
      <c r="BY606">
        <v>609</v>
      </c>
    </row>
    <row r="607" spans="1:77" hidden="1" x14ac:dyDescent="0.25">
      <c r="A607">
        <v>610</v>
      </c>
      <c r="B607">
        <v>772</v>
      </c>
      <c r="C607" t="s">
        <v>6041</v>
      </c>
      <c r="D607" t="s">
        <v>46</v>
      </c>
      <c r="E607" t="s">
        <v>81</v>
      </c>
      <c r="F607" t="s">
        <v>3995</v>
      </c>
      <c r="G607">
        <v>2018</v>
      </c>
      <c r="L607">
        <v>5684</v>
      </c>
      <c r="M607">
        <v>164</v>
      </c>
      <c r="N607">
        <v>87</v>
      </c>
      <c r="O607">
        <v>67</v>
      </c>
      <c r="P607">
        <v>34</v>
      </c>
      <c r="Q607">
        <v>191</v>
      </c>
      <c r="R607">
        <v>223</v>
      </c>
      <c r="S607">
        <v>53</v>
      </c>
      <c r="T607">
        <v>27</v>
      </c>
      <c r="U607">
        <v>31</v>
      </c>
      <c r="V607">
        <v>74</v>
      </c>
      <c r="W607">
        <v>55</v>
      </c>
      <c r="X607">
        <v>14</v>
      </c>
      <c r="Y607">
        <v>122</v>
      </c>
      <c r="Z607">
        <v>24</v>
      </c>
      <c r="AA607">
        <v>48</v>
      </c>
      <c r="AB607">
        <v>35</v>
      </c>
      <c r="AC607">
        <v>120</v>
      </c>
      <c r="AD607">
        <v>9</v>
      </c>
      <c r="AE607">
        <v>8</v>
      </c>
      <c r="AF607">
        <v>21</v>
      </c>
      <c r="AG607">
        <v>29</v>
      </c>
      <c r="AH607">
        <v>1</v>
      </c>
      <c r="AI607">
        <v>0</v>
      </c>
      <c r="AJ607">
        <v>1</v>
      </c>
      <c r="AK607">
        <v>1</v>
      </c>
      <c r="AL607">
        <v>0</v>
      </c>
      <c r="AM607">
        <v>1</v>
      </c>
      <c r="AN607">
        <v>0</v>
      </c>
      <c r="AO607">
        <v>0</v>
      </c>
      <c r="AP607">
        <v>0</v>
      </c>
      <c r="AQ607">
        <v>2.0539148000000001E-4</v>
      </c>
      <c r="BY607">
        <v>610</v>
      </c>
    </row>
    <row r="608" spans="1:77" hidden="1" x14ac:dyDescent="0.25">
      <c r="A608">
        <v>611</v>
      </c>
      <c r="B608">
        <v>208333</v>
      </c>
      <c r="C608" t="s">
        <v>6041</v>
      </c>
      <c r="D608" t="s">
        <v>46</v>
      </c>
      <c r="E608" t="s">
        <v>81</v>
      </c>
      <c r="F608" t="s">
        <v>3995</v>
      </c>
      <c r="G608">
        <v>2018</v>
      </c>
      <c r="L608">
        <v>126885</v>
      </c>
      <c r="M608">
        <v>11411</v>
      </c>
      <c r="N608">
        <v>5950</v>
      </c>
      <c r="O608">
        <v>2775</v>
      </c>
      <c r="P608">
        <v>2274</v>
      </c>
      <c r="Q608">
        <v>5895</v>
      </c>
      <c r="R608">
        <v>10140</v>
      </c>
      <c r="S608">
        <v>1905</v>
      </c>
      <c r="T608">
        <v>958</v>
      </c>
      <c r="U608">
        <v>1902</v>
      </c>
      <c r="V608">
        <v>3203</v>
      </c>
      <c r="W608">
        <v>3359</v>
      </c>
      <c r="X608">
        <v>1216</v>
      </c>
      <c r="Y608">
        <v>6363</v>
      </c>
      <c r="Z608">
        <v>1776</v>
      </c>
      <c r="AA608">
        <v>1843</v>
      </c>
      <c r="AB608">
        <v>2240</v>
      </c>
      <c r="AC608">
        <v>9320</v>
      </c>
      <c r="AD608">
        <v>659</v>
      </c>
      <c r="AE608">
        <v>539</v>
      </c>
      <c r="AF608">
        <v>418</v>
      </c>
      <c r="AG608">
        <v>813</v>
      </c>
      <c r="AH608">
        <v>209</v>
      </c>
      <c r="AI608">
        <v>138</v>
      </c>
      <c r="AJ608">
        <v>102</v>
      </c>
      <c r="AK608">
        <v>123</v>
      </c>
      <c r="AL608">
        <v>188</v>
      </c>
      <c r="AM608">
        <v>139</v>
      </c>
      <c r="AN608">
        <v>125</v>
      </c>
      <c r="AO608">
        <v>89</v>
      </c>
      <c r="AP608">
        <v>122</v>
      </c>
      <c r="AQ608">
        <v>5.1537041499999997E-3</v>
      </c>
      <c r="BY608">
        <v>611</v>
      </c>
    </row>
    <row r="609" spans="1:77" hidden="1" x14ac:dyDescent="0.25">
      <c r="A609">
        <v>612</v>
      </c>
      <c r="B609">
        <v>164170</v>
      </c>
      <c r="C609" t="s">
        <v>6042</v>
      </c>
      <c r="D609" t="s">
        <v>46</v>
      </c>
      <c r="E609" t="s">
        <v>81</v>
      </c>
      <c r="F609" t="s">
        <v>4065</v>
      </c>
      <c r="G609">
        <v>2018</v>
      </c>
      <c r="I609">
        <v>0</v>
      </c>
      <c r="L609">
        <v>67744</v>
      </c>
      <c r="M609">
        <v>2327</v>
      </c>
      <c r="N609">
        <v>2452</v>
      </c>
      <c r="O609">
        <v>1557</v>
      </c>
      <c r="P609">
        <v>1280</v>
      </c>
      <c r="Q609">
        <v>4230</v>
      </c>
      <c r="R609">
        <v>7117</v>
      </c>
      <c r="S609">
        <v>1189</v>
      </c>
      <c r="T609">
        <v>532</v>
      </c>
      <c r="U609">
        <v>1161</v>
      </c>
      <c r="V609">
        <v>2219</v>
      </c>
      <c r="W609">
        <v>2473</v>
      </c>
      <c r="X609">
        <v>794</v>
      </c>
      <c r="Y609">
        <v>4615</v>
      </c>
      <c r="Z609">
        <v>1341</v>
      </c>
      <c r="AA609">
        <v>1422</v>
      </c>
      <c r="AB609">
        <v>1657</v>
      </c>
      <c r="AC609">
        <v>6766</v>
      </c>
      <c r="AD609">
        <v>476</v>
      </c>
      <c r="AE609">
        <v>306</v>
      </c>
      <c r="AF609">
        <v>307</v>
      </c>
      <c r="AG609">
        <v>416</v>
      </c>
      <c r="AH609">
        <v>153</v>
      </c>
      <c r="AI609">
        <v>81</v>
      </c>
      <c r="AJ609">
        <v>62</v>
      </c>
      <c r="AK609">
        <v>85</v>
      </c>
      <c r="AL609">
        <v>56</v>
      </c>
      <c r="AM609">
        <v>47</v>
      </c>
      <c r="AN609">
        <v>42</v>
      </c>
      <c r="AO609">
        <v>26</v>
      </c>
      <c r="AP609">
        <v>50</v>
      </c>
      <c r="AQ609">
        <v>3.4989263E-3</v>
      </c>
      <c r="AS609">
        <v>2228</v>
      </c>
      <c r="AT609">
        <v>1563</v>
      </c>
      <c r="AV609" t="s">
        <v>4067</v>
      </c>
      <c r="AW609" t="s">
        <v>4068</v>
      </c>
      <c r="AX609" t="s">
        <v>4069</v>
      </c>
      <c r="AY609" t="s">
        <v>4070</v>
      </c>
      <c r="BB609">
        <v>49.630569440000002</v>
      </c>
      <c r="BC609">
        <v>25.40216667</v>
      </c>
      <c r="BD609">
        <v>8544</v>
      </c>
      <c r="BE609">
        <v>0</v>
      </c>
      <c r="BF609">
        <v>0</v>
      </c>
      <c r="BG609">
        <v>1</v>
      </c>
      <c r="BH609">
        <v>1</v>
      </c>
      <c r="BI609">
        <v>1</v>
      </c>
      <c r="BJ609">
        <v>0</v>
      </c>
      <c r="BK609">
        <v>0</v>
      </c>
      <c r="BL609">
        <v>0</v>
      </c>
      <c r="BM609">
        <v>0</v>
      </c>
      <c r="BN609">
        <v>0</v>
      </c>
      <c r="BO609" t="s">
        <v>651</v>
      </c>
      <c r="BP609" t="s">
        <v>57</v>
      </c>
      <c r="BQ609" t="s">
        <v>58</v>
      </c>
      <c r="BR609" t="s">
        <v>4071</v>
      </c>
      <c r="BS609" t="s">
        <v>4072</v>
      </c>
      <c r="BT609" t="s">
        <v>87</v>
      </c>
      <c r="BU609" t="s">
        <v>88</v>
      </c>
      <c r="BV609" t="s">
        <v>4073</v>
      </c>
      <c r="BW609" t="s">
        <v>4074</v>
      </c>
      <c r="BX609">
        <v>0</v>
      </c>
      <c r="BY609">
        <v>612</v>
      </c>
    </row>
    <row r="610" spans="1:77" hidden="1" x14ac:dyDescent="0.25">
      <c r="A610">
        <v>613</v>
      </c>
      <c r="B610">
        <v>9</v>
      </c>
      <c r="C610" t="s">
        <v>6042</v>
      </c>
      <c r="D610" t="s">
        <v>46</v>
      </c>
      <c r="E610" t="s">
        <v>81</v>
      </c>
      <c r="F610" t="s">
        <v>4065</v>
      </c>
      <c r="G610">
        <v>2018</v>
      </c>
      <c r="L610">
        <v>172</v>
      </c>
      <c r="M610">
        <v>0</v>
      </c>
      <c r="N610">
        <v>7</v>
      </c>
      <c r="O610">
        <v>16</v>
      </c>
      <c r="P610">
        <v>4</v>
      </c>
      <c r="Q610">
        <v>20</v>
      </c>
      <c r="R610">
        <v>24</v>
      </c>
      <c r="S610">
        <v>13</v>
      </c>
      <c r="T610">
        <v>1</v>
      </c>
      <c r="U610">
        <v>3</v>
      </c>
      <c r="V610">
        <v>7</v>
      </c>
      <c r="W610">
        <v>4</v>
      </c>
      <c r="X610">
        <v>2</v>
      </c>
      <c r="Y610">
        <v>7</v>
      </c>
      <c r="Z610">
        <v>3</v>
      </c>
      <c r="AA610">
        <v>4</v>
      </c>
      <c r="AB610">
        <v>1</v>
      </c>
      <c r="AC610">
        <v>2</v>
      </c>
      <c r="AD610">
        <v>0</v>
      </c>
      <c r="AE610">
        <v>0</v>
      </c>
      <c r="AF610">
        <v>0</v>
      </c>
      <c r="AG610">
        <v>0</v>
      </c>
      <c r="AH610">
        <v>0</v>
      </c>
      <c r="AI610">
        <v>0</v>
      </c>
      <c r="AJ610">
        <v>0</v>
      </c>
      <c r="AK610">
        <v>0</v>
      </c>
      <c r="AL610">
        <v>0</v>
      </c>
      <c r="AM610">
        <v>0</v>
      </c>
      <c r="AN610">
        <v>0</v>
      </c>
      <c r="AO610">
        <v>0</v>
      </c>
      <c r="AP610">
        <v>1</v>
      </c>
      <c r="AQ610">
        <v>1.3621829999999999E-5</v>
      </c>
      <c r="BY610">
        <v>613</v>
      </c>
    </row>
    <row r="611" spans="1:77" hidden="1" x14ac:dyDescent="0.25">
      <c r="A611">
        <v>614</v>
      </c>
      <c r="B611">
        <v>21383</v>
      </c>
      <c r="C611" t="s">
        <v>6042</v>
      </c>
      <c r="D611" t="s">
        <v>46</v>
      </c>
      <c r="E611" t="s">
        <v>81</v>
      </c>
      <c r="F611" t="s">
        <v>4065</v>
      </c>
      <c r="G611">
        <v>2018</v>
      </c>
      <c r="L611">
        <v>21264</v>
      </c>
      <c r="M611">
        <v>441</v>
      </c>
      <c r="N611">
        <v>746</v>
      </c>
      <c r="O611">
        <v>391</v>
      </c>
      <c r="P611">
        <v>342</v>
      </c>
      <c r="Q611">
        <v>908</v>
      </c>
      <c r="R611">
        <v>2117</v>
      </c>
      <c r="S611">
        <v>301</v>
      </c>
      <c r="T611">
        <v>120</v>
      </c>
      <c r="U611">
        <v>272</v>
      </c>
      <c r="V611">
        <v>527</v>
      </c>
      <c r="W611">
        <v>547</v>
      </c>
      <c r="X611">
        <v>158</v>
      </c>
      <c r="Y611">
        <v>1352</v>
      </c>
      <c r="Z611">
        <v>244</v>
      </c>
      <c r="AA611">
        <v>255</v>
      </c>
      <c r="AB611">
        <v>509</v>
      </c>
      <c r="AC611">
        <v>2312</v>
      </c>
      <c r="AD611">
        <v>94</v>
      </c>
      <c r="AE611">
        <v>173</v>
      </c>
      <c r="AF611">
        <v>160</v>
      </c>
      <c r="AG611">
        <v>347</v>
      </c>
      <c r="AH611">
        <v>29</v>
      </c>
      <c r="AI611">
        <v>34</v>
      </c>
      <c r="AJ611">
        <v>34</v>
      </c>
      <c r="AK611">
        <v>8</v>
      </c>
      <c r="AL611">
        <v>31</v>
      </c>
      <c r="AM611">
        <v>34</v>
      </c>
      <c r="AN611">
        <v>6</v>
      </c>
      <c r="AO611">
        <v>8</v>
      </c>
      <c r="AP611">
        <v>7</v>
      </c>
      <c r="AQ611">
        <v>1.8197262000000001E-3</v>
      </c>
      <c r="BY611">
        <v>614</v>
      </c>
    </row>
    <row r="612" spans="1:77" hidden="1" x14ac:dyDescent="0.25">
      <c r="A612">
        <v>615</v>
      </c>
      <c r="B612">
        <v>7</v>
      </c>
      <c r="C612" t="s">
        <v>6042</v>
      </c>
      <c r="D612" t="s">
        <v>46</v>
      </c>
      <c r="E612" t="s">
        <v>81</v>
      </c>
      <c r="F612" t="s">
        <v>4065</v>
      </c>
      <c r="G612">
        <v>2018</v>
      </c>
      <c r="L612">
        <v>339</v>
      </c>
      <c r="M612">
        <v>0</v>
      </c>
      <c r="N612">
        <v>2</v>
      </c>
      <c r="O612">
        <v>23</v>
      </c>
      <c r="P612">
        <v>0</v>
      </c>
      <c r="Q612">
        <v>13</v>
      </c>
      <c r="R612">
        <v>26</v>
      </c>
      <c r="S612">
        <v>8</v>
      </c>
      <c r="T612">
        <v>0</v>
      </c>
      <c r="U612">
        <v>4</v>
      </c>
      <c r="V612">
        <v>8</v>
      </c>
      <c r="W612">
        <v>4</v>
      </c>
      <c r="X612">
        <v>1</v>
      </c>
      <c r="Y612">
        <v>12</v>
      </c>
      <c r="Z612">
        <v>9</v>
      </c>
      <c r="AA612">
        <v>4</v>
      </c>
      <c r="AB612">
        <v>2</v>
      </c>
      <c r="AC612">
        <v>17</v>
      </c>
      <c r="AD612">
        <v>3</v>
      </c>
      <c r="AE612">
        <v>0</v>
      </c>
      <c r="AF612">
        <v>0</v>
      </c>
      <c r="AG612">
        <v>0</v>
      </c>
      <c r="AH612">
        <v>1</v>
      </c>
      <c r="AI612">
        <v>0</v>
      </c>
      <c r="AJ612">
        <v>0</v>
      </c>
      <c r="AK612">
        <v>0</v>
      </c>
      <c r="AL612">
        <v>0</v>
      </c>
      <c r="AM612">
        <v>0</v>
      </c>
      <c r="AN612">
        <v>0</v>
      </c>
      <c r="AO612">
        <v>0</v>
      </c>
      <c r="AP612">
        <v>0</v>
      </c>
      <c r="AQ612">
        <v>2.0297910000000002E-5</v>
      </c>
      <c r="BY612">
        <v>615</v>
      </c>
    </row>
    <row r="613" spans="1:77" hidden="1" x14ac:dyDescent="0.25">
      <c r="A613">
        <v>616</v>
      </c>
      <c r="B613">
        <v>356</v>
      </c>
      <c r="C613" t="s">
        <v>6042</v>
      </c>
      <c r="D613" t="s">
        <v>46</v>
      </c>
      <c r="E613" t="s">
        <v>81</v>
      </c>
      <c r="F613" t="s">
        <v>4065</v>
      </c>
      <c r="G613">
        <v>2018</v>
      </c>
      <c r="L613">
        <v>1901</v>
      </c>
      <c r="M613">
        <v>9</v>
      </c>
      <c r="N613">
        <v>7</v>
      </c>
      <c r="O613">
        <v>26</v>
      </c>
      <c r="P613">
        <v>12</v>
      </c>
      <c r="Q613">
        <v>147</v>
      </c>
      <c r="R613">
        <v>179</v>
      </c>
      <c r="S613">
        <v>31</v>
      </c>
      <c r="T613">
        <v>22</v>
      </c>
      <c r="U613">
        <v>23</v>
      </c>
      <c r="V613">
        <v>59</v>
      </c>
      <c r="W613">
        <v>43</v>
      </c>
      <c r="X613">
        <v>11</v>
      </c>
      <c r="Y613">
        <v>105</v>
      </c>
      <c r="Z613">
        <v>15</v>
      </c>
      <c r="AA613">
        <v>34</v>
      </c>
      <c r="AB613">
        <v>29</v>
      </c>
      <c r="AC613">
        <v>109</v>
      </c>
      <c r="AD613">
        <v>7</v>
      </c>
      <c r="AE613">
        <v>8</v>
      </c>
      <c r="AF613">
        <v>17</v>
      </c>
      <c r="AG613">
        <v>27</v>
      </c>
      <c r="AH613">
        <v>0</v>
      </c>
      <c r="AI613">
        <v>0</v>
      </c>
      <c r="AJ613">
        <v>1</v>
      </c>
      <c r="AK613">
        <v>1</v>
      </c>
      <c r="AL613">
        <v>0</v>
      </c>
      <c r="AM613">
        <v>1</v>
      </c>
      <c r="AN613">
        <v>0</v>
      </c>
      <c r="AO613">
        <v>0</v>
      </c>
      <c r="AP613">
        <v>0</v>
      </c>
      <c r="AQ613">
        <v>9.5369230000000004E-5</v>
      </c>
      <c r="BY613">
        <v>616</v>
      </c>
    </row>
    <row r="614" spans="1:77" hidden="1" x14ac:dyDescent="0.25">
      <c r="A614">
        <v>617</v>
      </c>
      <c r="B614">
        <v>0</v>
      </c>
      <c r="C614" t="s">
        <v>6042</v>
      </c>
      <c r="D614" t="s">
        <v>46</v>
      </c>
      <c r="E614" t="s">
        <v>81</v>
      </c>
      <c r="F614" t="s">
        <v>4065</v>
      </c>
      <c r="G614">
        <v>2018</v>
      </c>
      <c r="L614">
        <v>20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1.56812E-6</v>
      </c>
      <c r="BY614">
        <v>617</v>
      </c>
    </row>
    <row r="615" spans="1:77" hidden="1" x14ac:dyDescent="0.25">
      <c r="A615">
        <v>618</v>
      </c>
      <c r="B615">
        <v>0</v>
      </c>
      <c r="C615" t="s">
        <v>6042</v>
      </c>
      <c r="D615" t="s">
        <v>46</v>
      </c>
      <c r="E615" t="s">
        <v>81</v>
      </c>
      <c r="F615" t="s">
        <v>4065</v>
      </c>
      <c r="G615">
        <v>2018</v>
      </c>
      <c r="L615">
        <v>18</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7.7811000000000008E-7</v>
      </c>
      <c r="BY615">
        <v>618</v>
      </c>
    </row>
    <row r="616" spans="1:77" hidden="1" x14ac:dyDescent="0.25">
      <c r="A616">
        <v>619</v>
      </c>
      <c r="B616">
        <v>0</v>
      </c>
      <c r="C616" t="s">
        <v>6042</v>
      </c>
      <c r="D616" t="s">
        <v>46</v>
      </c>
      <c r="E616" t="s">
        <v>81</v>
      </c>
      <c r="F616" t="s">
        <v>4065</v>
      </c>
      <c r="G616">
        <v>2018</v>
      </c>
      <c r="L616">
        <v>7</v>
      </c>
      <c r="M616">
        <v>0</v>
      </c>
      <c r="N616">
        <v>0</v>
      </c>
      <c r="O616">
        <v>0</v>
      </c>
      <c r="P616">
        <v>0</v>
      </c>
      <c r="Q616">
        <v>0</v>
      </c>
      <c r="R616">
        <v>0</v>
      </c>
      <c r="S616">
        <v>0</v>
      </c>
      <c r="T616">
        <v>2</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6.2913000000000002E-7</v>
      </c>
      <c r="BY616">
        <v>619</v>
      </c>
    </row>
    <row r="617" spans="1:77" hidden="1" x14ac:dyDescent="0.25">
      <c r="A617">
        <v>620</v>
      </c>
      <c r="B617">
        <v>0</v>
      </c>
      <c r="C617" t="s">
        <v>6042</v>
      </c>
      <c r="D617" t="s">
        <v>46</v>
      </c>
      <c r="E617" t="s">
        <v>81</v>
      </c>
      <c r="F617" t="s">
        <v>4065</v>
      </c>
      <c r="G617">
        <v>2018</v>
      </c>
      <c r="L617">
        <v>10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9.5591000000000031E-7</v>
      </c>
      <c r="BY617">
        <v>620</v>
      </c>
    </row>
    <row r="618" spans="1:77" hidden="1" x14ac:dyDescent="0.25">
      <c r="A618">
        <v>621</v>
      </c>
      <c r="B618">
        <v>5859</v>
      </c>
      <c r="C618" t="s">
        <v>6042</v>
      </c>
      <c r="D618" t="s">
        <v>46</v>
      </c>
      <c r="E618" t="s">
        <v>81</v>
      </c>
      <c r="F618" t="s">
        <v>4065</v>
      </c>
      <c r="G618">
        <v>2018</v>
      </c>
      <c r="L618">
        <v>0</v>
      </c>
      <c r="M618">
        <v>0</v>
      </c>
      <c r="N618">
        <v>0</v>
      </c>
      <c r="O618">
        <v>0</v>
      </c>
      <c r="P618">
        <v>0</v>
      </c>
      <c r="Q618">
        <v>0</v>
      </c>
      <c r="R618">
        <v>0</v>
      </c>
      <c r="S618">
        <v>0</v>
      </c>
      <c r="T618">
        <v>0</v>
      </c>
      <c r="U618">
        <v>0</v>
      </c>
      <c r="V618">
        <v>0</v>
      </c>
      <c r="W618">
        <v>0</v>
      </c>
      <c r="X618">
        <v>0</v>
      </c>
      <c r="Y618">
        <v>0</v>
      </c>
      <c r="Z618">
        <v>1</v>
      </c>
      <c r="AA618">
        <v>0</v>
      </c>
      <c r="AB618">
        <v>0</v>
      </c>
      <c r="AC618">
        <v>0</v>
      </c>
      <c r="AD618">
        <v>0</v>
      </c>
      <c r="AE618">
        <v>5</v>
      </c>
      <c r="AF618">
        <v>0</v>
      </c>
      <c r="AG618">
        <v>0</v>
      </c>
      <c r="AH618">
        <v>0</v>
      </c>
      <c r="AI618">
        <v>0</v>
      </c>
      <c r="AJ618">
        <v>0</v>
      </c>
      <c r="AK618">
        <v>0</v>
      </c>
      <c r="AL618">
        <v>0</v>
      </c>
      <c r="AM618">
        <v>0</v>
      </c>
      <c r="AN618">
        <v>0</v>
      </c>
      <c r="AO618">
        <v>0</v>
      </c>
      <c r="AP618">
        <v>0</v>
      </c>
      <c r="AQ618">
        <v>2.5329607999999997E-4</v>
      </c>
      <c r="BY618">
        <v>621</v>
      </c>
    </row>
    <row r="619" spans="1:77" hidden="1" x14ac:dyDescent="0.25">
      <c r="A619">
        <v>622</v>
      </c>
      <c r="B619">
        <v>205</v>
      </c>
      <c r="C619" t="s">
        <v>6042</v>
      </c>
      <c r="D619" t="s">
        <v>46</v>
      </c>
      <c r="E619" t="s">
        <v>81</v>
      </c>
      <c r="F619" t="s">
        <v>4065</v>
      </c>
      <c r="G619">
        <v>2018</v>
      </c>
      <c r="L619">
        <v>1204</v>
      </c>
      <c r="M619">
        <v>1</v>
      </c>
      <c r="N619">
        <v>15</v>
      </c>
      <c r="O619">
        <v>21</v>
      </c>
      <c r="P619">
        <v>3</v>
      </c>
      <c r="Q619">
        <v>51</v>
      </c>
      <c r="R619">
        <v>72</v>
      </c>
      <c r="S619">
        <v>24</v>
      </c>
      <c r="T619">
        <v>5</v>
      </c>
      <c r="U619">
        <v>14</v>
      </c>
      <c r="V619">
        <v>8</v>
      </c>
      <c r="W619">
        <v>4</v>
      </c>
      <c r="X619">
        <v>9</v>
      </c>
      <c r="Y619">
        <v>87</v>
      </c>
      <c r="Z619">
        <v>12</v>
      </c>
      <c r="AA619">
        <v>13</v>
      </c>
      <c r="AB619">
        <v>19</v>
      </c>
      <c r="AC619">
        <v>76</v>
      </c>
      <c r="AD619">
        <v>3</v>
      </c>
      <c r="AE619">
        <v>34</v>
      </c>
      <c r="AF619">
        <v>11</v>
      </c>
      <c r="AG619">
        <v>17</v>
      </c>
      <c r="AH619">
        <v>0</v>
      </c>
      <c r="AI619">
        <v>0</v>
      </c>
      <c r="AJ619">
        <v>0</v>
      </c>
      <c r="AK619">
        <v>0</v>
      </c>
      <c r="AL619">
        <v>0</v>
      </c>
      <c r="AM619">
        <v>0</v>
      </c>
      <c r="AN619">
        <v>0</v>
      </c>
      <c r="AO619">
        <v>0</v>
      </c>
      <c r="AP619">
        <v>0</v>
      </c>
      <c r="AQ619">
        <v>5.5866519999999999E-5</v>
      </c>
      <c r="BY619">
        <v>622</v>
      </c>
    </row>
    <row r="620" spans="1:77" hidden="1" x14ac:dyDescent="0.25">
      <c r="A620">
        <v>623</v>
      </c>
      <c r="B620">
        <v>272</v>
      </c>
      <c r="C620" t="s">
        <v>6042</v>
      </c>
      <c r="D620" t="s">
        <v>46</v>
      </c>
      <c r="E620" t="s">
        <v>81</v>
      </c>
      <c r="F620" t="s">
        <v>4065</v>
      </c>
      <c r="G620">
        <v>2018</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1.6342119999999999E-5</v>
      </c>
      <c r="BY620">
        <v>623</v>
      </c>
    </row>
    <row r="621" spans="1:77" hidden="1" x14ac:dyDescent="0.25">
      <c r="A621">
        <v>624</v>
      </c>
      <c r="B621">
        <v>55074</v>
      </c>
      <c r="C621" t="s">
        <v>6042</v>
      </c>
      <c r="D621" t="s">
        <v>46</v>
      </c>
      <c r="E621" t="s">
        <v>81</v>
      </c>
      <c r="F621" t="s">
        <v>4065</v>
      </c>
      <c r="G621">
        <v>2018</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1.9299702399999999E-3</v>
      </c>
      <c r="BY621">
        <v>624</v>
      </c>
    </row>
    <row r="622" spans="1:77" hidden="1" x14ac:dyDescent="0.25">
      <c r="A622">
        <v>625</v>
      </c>
      <c r="B622">
        <v>60416</v>
      </c>
      <c r="C622" t="s">
        <v>6043</v>
      </c>
      <c r="D622" t="s">
        <v>46</v>
      </c>
      <c r="E622" t="s">
        <v>81</v>
      </c>
      <c r="F622" t="s">
        <v>4146</v>
      </c>
      <c r="G622">
        <v>2008</v>
      </c>
      <c r="L622">
        <v>3</v>
      </c>
      <c r="M622">
        <v>0</v>
      </c>
      <c r="N622">
        <v>0</v>
      </c>
      <c r="O622">
        <v>0</v>
      </c>
      <c r="P622">
        <v>0</v>
      </c>
      <c r="Q622">
        <v>0</v>
      </c>
      <c r="R622">
        <v>0</v>
      </c>
      <c r="S622">
        <v>0</v>
      </c>
      <c r="T622">
        <v>0</v>
      </c>
      <c r="U622">
        <v>0</v>
      </c>
      <c r="V622">
        <v>0</v>
      </c>
      <c r="W622">
        <v>0</v>
      </c>
      <c r="X622">
        <v>0</v>
      </c>
      <c r="Y622">
        <v>0</v>
      </c>
      <c r="Z622">
        <v>0</v>
      </c>
      <c r="AA622">
        <v>0</v>
      </c>
      <c r="AB622">
        <v>0</v>
      </c>
      <c r="AC622">
        <v>1</v>
      </c>
      <c r="AD622">
        <v>0</v>
      </c>
      <c r="AE622">
        <v>0</v>
      </c>
      <c r="AF622">
        <v>0</v>
      </c>
      <c r="AG622">
        <v>0</v>
      </c>
      <c r="AH622">
        <v>0</v>
      </c>
      <c r="AI622">
        <v>0</v>
      </c>
      <c r="AJ622">
        <v>0</v>
      </c>
      <c r="AK622">
        <v>0</v>
      </c>
      <c r="AL622">
        <v>0</v>
      </c>
      <c r="AM622">
        <v>0</v>
      </c>
      <c r="AN622">
        <v>0</v>
      </c>
      <c r="AO622">
        <v>0</v>
      </c>
      <c r="AP622">
        <v>0</v>
      </c>
      <c r="AQ622">
        <v>0</v>
      </c>
      <c r="BY622">
        <v>625</v>
      </c>
    </row>
    <row r="623" spans="1:77" hidden="1" x14ac:dyDescent="0.25">
      <c r="A623">
        <v>626</v>
      </c>
      <c r="B623">
        <v>32588</v>
      </c>
      <c r="C623" t="s">
        <v>6044</v>
      </c>
      <c r="D623" t="s">
        <v>46</v>
      </c>
      <c r="E623" t="s">
        <v>81</v>
      </c>
      <c r="F623" t="s">
        <v>4127</v>
      </c>
      <c r="G623">
        <v>2008</v>
      </c>
      <c r="I623">
        <v>0</v>
      </c>
      <c r="L623">
        <v>3</v>
      </c>
      <c r="M623">
        <v>0</v>
      </c>
      <c r="N623">
        <v>0</v>
      </c>
      <c r="O623">
        <v>0</v>
      </c>
      <c r="P623">
        <v>0</v>
      </c>
      <c r="Q623">
        <v>0</v>
      </c>
      <c r="R623">
        <v>0</v>
      </c>
      <c r="S623">
        <v>0</v>
      </c>
      <c r="T623">
        <v>0</v>
      </c>
      <c r="U623">
        <v>0</v>
      </c>
      <c r="V623">
        <v>0</v>
      </c>
      <c r="W623">
        <v>0</v>
      </c>
      <c r="X623">
        <v>0</v>
      </c>
      <c r="Y623">
        <v>0</v>
      </c>
      <c r="Z623">
        <v>0</v>
      </c>
      <c r="AA623">
        <v>0</v>
      </c>
      <c r="AB623">
        <v>0</v>
      </c>
      <c r="AC623">
        <v>1</v>
      </c>
      <c r="AD623">
        <v>0</v>
      </c>
      <c r="AE623">
        <v>0</v>
      </c>
      <c r="AF623">
        <v>0</v>
      </c>
      <c r="AG623">
        <v>0</v>
      </c>
      <c r="AH623">
        <v>0</v>
      </c>
      <c r="AI623">
        <v>0</v>
      </c>
      <c r="AJ623">
        <v>0</v>
      </c>
      <c r="AK623">
        <v>0</v>
      </c>
      <c r="AL623">
        <v>0</v>
      </c>
      <c r="AM623">
        <v>0</v>
      </c>
      <c r="AN623">
        <v>0</v>
      </c>
      <c r="AO623">
        <v>0</v>
      </c>
      <c r="AP623">
        <v>0</v>
      </c>
      <c r="AQ623">
        <v>1.3133757999999999E-3</v>
      </c>
      <c r="AS623">
        <v>1524</v>
      </c>
      <c r="AT623">
        <v>1293</v>
      </c>
      <c r="AV623" t="s">
        <v>4129</v>
      </c>
      <c r="AW623" t="s">
        <v>4130</v>
      </c>
      <c r="AX623" t="s">
        <v>4131</v>
      </c>
      <c r="AY623" t="s">
        <v>4132</v>
      </c>
      <c r="BB623">
        <v>37.954999999999998</v>
      </c>
      <c r="BC623">
        <v>26.783611109999999</v>
      </c>
      <c r="BD623">
        <v>1621.2</v>
      </c>
      <c r="BE623">
        <v>0</v>
      </c>
      <c r="BF623">
        <v>1</v>
      </c>
      <c r="BG623">
        <v>1</v>
      </c>
      <c r="BH623">
        <v>0</v>
      </c>
      <c r="BI623">
        <v>0</v>
      </c>
      <c r="BJ623">
        <v>0</v>
      </c>
      <c r="BK623">
        <v>0</v>
      </c>
      <c r="BL623">
        <v>0</v>
      </c>
      <c r="BM623">
        <v>0</v>
      </c>
      <c r="BN623">
        <v>0</v>
      </c>
      <c r="BO623" t="s">
        <v>562</v>
      </c>
      <c r="BP623" t="s">
        <v>57</v>
      </c>
      <c r="BQ623" t="s">
        <v>58</v>
      </c>
      <c r="BR623" t="s">
        <v>4071</v>
      </c>
      <c r="BS623" t="s">
        <v>4072</v>
      </c>
      <c r="BT623" t="s">
        <v>87</v>
      </c>
      <c r="BU623" t="s">
        <v>88</v>
      </c>
      <c r="BV623" t="s">
        <v>4073</v>
      </c>
      <c r="BW623" t="s">
        <v>4074</v>
      </c>
      <c r="BX623">
        <v>0</v>
      </c>
      <c r="BY623">
        <v>626</v>
      </c>
    </row>
    <row r="624" spans="1:77" hidden="1" x14ac:dyDescent="0.25">
      <c r="A624">
        <v>627</v>
      </c>
      <c r="B624">
        <v>4014</v>
      </c>
      <c r="C624" t="s">
        <v>6045</v>
      </c>
      <c r="D624" t="s">
        <v>46</v>
      </c>
      <c r="E624" t="s">
        <v>81</v>
      </c>
      <c r="F624" t="s">
        <v>4154</v>
      </c>
      <c r="G624">
        <v>1980</v>
      </c>
      <c r="L624">
        <v>79</v>
      </c>
      <c r="M624">
        <v>2</v>
      </c>
      <c r="N624">
        <v>6</v>
      </c>
      <c r="O624">
        <v>0</v>
      </c>
      <c r="P624">
        <v>1</v>
      </c>
      <c r="Q624">
        <v>7</v>
      </c>
      <c r="R624">
        <v>5</v>
      </c>
      <c r="S624">
        <v>2</v>
      </c>
      <c r="T624">
        <v>3</v>
      </c>
      <c r="U624">
        <v>0</v>
      </c>
      <c r="V624">
        <v>1</v>
      </c>
      <c r="W624">
        <v>3</v>
      </c>
      <c r="X624">
        <v>0</v>
      </c>
      <c r="Y624">
        <v>0</v>
      </c>
      <c r="Z624">
        <v>1</v>
      </c>
      <c r="AA624">
        <v>1</v>
      </c>
      <c r="AB624">
        <v>0</v>
      </c>
      <c r="AC624">
        <v>0</v>
      </c>
      <c r="AD624">
        <v>1</v>
      </c>
      <c r="AE624">
        <v>1</v>
      </c>
      <c r="AF624">
        <v>0</v>
      </c>
      <c r="AG624">
        <v>1</v>
      </c>
      <c r="AH624">
        <v>0</v>
      </c>
      <c r="AI624">
        <v>0</v>
      </c>
      <c r="AJ624">
        <v>1</v>
      </c>
      <c r="AK624">
        <v>2</v>
      </c>
      <c r="AL624">
        <v>7</v>
      </c>
      <c r="AM624">
        <v>2</v>
      </c>
      <c r="AN624">
        <v>0</v>
      </c>
      <c r="AO624">
        <v>0</v>
      </c>
      <c r="AP624">
        <v>0</v>
      </c>
      <c r="AQ624">
        <v>1.5513313E-4</v>
      </c>
      <c r="BY624">
        <v>627</v>
      </c>
    </row>
    <row r="625" spans="1:77" hidden="1" x14ac:dyDescent="0.25">
      <c r="A625">
        <v>628</v>
      </c>
      <c r="B625">
        <v>166015</v>
      </c>
      <c r="C625" t="s">
        <v>6046</v>
      </c>
      <c r="D625" t="s">
        <v>46</v>
      </c>
      <c r="E625" t="s">
        <v>81</v>
      </c>
      <c r="F625" t="s">
        <v>4158</v>
      </c>
      <c r="G625">
        <v>2013</v>
      </c>
      <c r="L625">
        <v>30</v>
      </c>
      <c r="M625">
        <v>0</v>
      </c>
      <c r="N625">
        <v>0</v>
      </c>
      <c r="O625">
        <v>0</v>
      </c>
      <c r="P625">
        <v>0</v>
      </c>
      <c r="Q625">
        <v>0</v>
      </c>
      <c r="R625">
        <v>0</v>
      </c>
      <c r="S625">
        <v>0</v>
      </c>
      <c r="T625">
        <v>0</v>
      </c>
      <c r="U625">
        <v>0</v>
      </c>
      <c r="V625">
        <v>0</v>
      </c>
      <c r="W625">
        <v>0</v>
      </c>
      <c r="X625">
        <v>0</v>
      </c>
      <c r="Y625">
        <v>0</v>
      </c>
      <c r="Z625">
        <v>3</v>
      </c>
      <c r="AA625">
        <v>0</v>
      </c>
      <c r="AB625">
        <v>0</v>
      </c>
      <c r="AC625">
        <v>0</v>
      </c>
      <c r="AD625">
        <v>0</v>
      </c>
      <c r="AE625">
        <v>4</v>
      </c>
      <c r="AF625">
        <v>0</v>
      </c>
      <c r="AG625">
        <v>0</v>
      </c>
      <c r="AH625">
        <v>0</v>
      </c>
      <c r="AI625">
        <v>0</v>
      </c>
      <c r="AJ625">
        <v>0</v>
      </c>
      <c r="AK625">
        <v>0</v>
      </c>
      <c r="AL625">
        <v>0</v>
      </c>
      <c r="AM625">
        <v>0</v>
      </c>
      <c r="AN625">
        <v>2</v>
      </c>
      <c r="AO625">
        <v>0</v>
      </c>
      <c r="AP625">
        <v>2</v>
      </c>
      <c r="AQ625">
        <v>7.0509159300000002E-3</v>
      </c>
      <c r="BY625">
        <v>628</v>
      </c>
    </row>
    <row r="626" spans="1:77" hidden="1" x14ac:dyDescent="0.25">
      <c r="A626">
        <v>629</v>
      </c>
      <c r="B626">
        <v>12221</v>
      </c>
      <c r="C626" t="s">
        <v>6047</v>
      </c>
      <c r="D626" t="s">
        <v>46</v>
      </c>
      <c r="E626" t="s">
        <v>81</v>
      </c>
      <c r="F626" t="s">
        <v>3978</v>
      </c>
      <c r="G626">
        <v>2013</v>
      </c>
      <c r="I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4.1522411E-4</v>
      </c>
      <c r="AS626">
        <v>1948</v>
      </c>
      <c r="AT626">
        <v>1402</v>
      </c>
      <c r="AU626" t="s">
        <v>355</v>
      </c>
      <c r="AV626" t="s">
        <v>3980</v>
      </c>
      <c r="AW626" t="s">
        <v>3981</v>
      </c>
      <c r="AX626" t="s">
        <v>3982</v>
      </c>
      <c r="AY626" t="s">
        <v>3983</v>
      </c>
      <c r="BB626">
        <v>51.029722219999996</v>
      </c>
      <c r="BC626">
        <v>25.978055560000001</v>
      </c>
      <c r="BD626">
        <v>415.66</v>
      </c>
      <c r="BE626">
        <v>0</v>
      </c>
      <c r="BF626">
        <v>0</v>
      </c>
      <c r="BG626">
        <v>1</v>
      </c>
      <c r="BH626">
        <v>1</v>
      </c>
      <c r="BI626">
        <v>1</v>
      </c>
      <c r="BJ626">
        <v>0</v>
      </c>
      <c r="BK626">
        <v>0</v>
      </c>
      <c r="BL626">
        <v>0</v>
      </c>
      <c r="BM626">
        <v>0</v>
      </c>
      <c r="BN626">
        <v>0</v>
      </c>
      <c r="BO626" t="s">
        <v>651</v>
      </c>
      <c r="BP626" t="s">
        <v>57</v>
      </c>
      <c r="BQ626" t="s">
        <v>58</v>
      </c>
      <c r="BR626" t="s">
        <v>3984</v>
      </c>
      <c r="BS626" t="s">
        <v>3984</v>
      </c>
      <c r="BT626" t="s">
        <v>87</v>
      </c>
      <c r="BU626" t="s">
        <v>88</v>
      </c>
      <c r="BV626" t="s">
        <v>3985</v>
      </c>
      <c r="BW626" t="s">
        <v>3986</v>
      </c>
      <c r="BX626">
        <v>0</v>
      </c>
      <c r="BY626">
        <v>629</v>
      </c>
    </row>
    <row r="627" spans="1:77" hidden="1" x14ac:dyDescent="0.25">
      <c r="A627">
        <v>630</v>
      </c>
      <c r="B627">
        <v>7898</v>
      </c>
      <c r="C627" t="s">
        <v>6048</v>
      </c>
      <c r="D627" t="s">
        <v>46</v>
      </c>
      <c r="E627" t="s">
        <v>81</v>
      </c>
      <c r="F627" t="s">
        <v>4160</v>
      </c>
      <c r="G627">
        <v>1979</v>
      </c>
      <c r="L627">
        <v>6636</v>
      </c>
      <c r="M627">
        <v>59</v>
      </c>
      <c r="N627">
        <v>60</v>
      </c>
      <c r="O627">
        <v>51</v>
      </c>
      <c r="P627">
        <v>42</v>
      </c>
      <c r="Q627">
        <v>38</v>
      </c>
      <c r="R627">
        <v>33</v>
      </c>
      <c r="S627">
        <v>47</v>
      </c>
      <c r="T627">
        <v>40</v>
      </c>
      <c r="U627">
        <v>58</v>
      </c>
      <c r="V627">
        <v>43</v>
      </c>
      <c r="W627">
        <v>35</v>
      </c>
      <c r="X627">
        <v>31</v>
      </c>
      <c r="Y627">
        <v>27</v>
      </c>
      <c r="Z627">
        <v>30</v>
      </c>
      <c r="AA627">
        <v>20</v>
      </c>
      <c r="AB627">
        <v>27</v>
      </c>
      <c r="AC627">
        <v>27</v>
      </c>
      <c r="AD627">
        <v>22</v>
      </c>
      <c r="AE627">
        <v>5</v>
      </c>
      <c r="AF627">
        <v>9</v>
      </c>
      <c r="AG627">
        <v>19</v>
      </c>
      <c r="AH627">
        <v>16</v>
      </c>
      <c r="AI627">
        <v>15</v>
      </c>
      <c r="AJ627">
        <v>41</v>
      </c>
      <c r="AK627">
        <v>30</v>
      </c>
      <c r="AL627">
        <v>27</v>
      </c>
      <c r="AM627">
        <v>22</v>
      </c>
      <c r="AN627">
        <v>31</v>
      </c>
      <c r="AO627">
        <v>12</v>
      </c>
      <c r="AP627">
        <v>30</v>
      </c>
      <c r="AQ627">
        <v>4.7202182999999998E-4</v>
      </c>
      <c r="BY627">
        <v>630</v>
      </c>
    </row>
    <row r="628" spans="1:77" hidden="1" x14ac:dyDescent="0.25">
      <c r="A628">
        <v>631</v>
      </c>
      <c r="B628">
        <v>213</v>
      </c>
      <c r="C628" t="s">
        <v>6049</v>
      </c>
      <c r="D628" t="s">
        <v>46</v>
      </c>
      <c r="E628" t="s">
        <v>81</v>
      </c>
      <c r="F628" t="s">
        <v>4162</v>
      </c>
      <c r="G628">
        <v>1979</v>
      </c>
      <c r="L628">
        <v>2046</v>
      </c>
      <c r="M628">
        <v>13</v>
      </c>
      <c r="N628">
        <v>20</v>
      </c>
      <c r="O628">
        <v>13</v>
      </c>
      <c r="P628">
        <v>10</v>
      </c>
      <c r="Q628">
        <v>10</v>
      </c>
      <c r="R628">
        <v>6</v>
      </c>
      <c r="S628">
        <v>14</v>
      </c>
      <c r="T628">
        <v>14</v>
      </c>
      <c r="U628">
        <v>14</v>
      </c>
      <c r="V628">
        <v>15</v>
      </c>
      <c r="W628">
        <v>8</v>
      </c>
      <c r="X628">
        <v>17</v>
      </c>
      <c r="Y628">
        <v>8</v>
      </c>
      <c r="Z628">
        <v>8</v>
      </c>
      <c r="AA628">
        <v>7</v>
      </c>
      <c r="AB628">
        <v>3</v>
      </c>
      <c r="AC628">
        <v>6</v>
      </c>
      <c r="AD628">
        <v>3</v>
      </c>
      <c r="AE628">
        <v>1</v>
      </c>
      <c r="AF628">
        <v>0</v>
      </c>
      <c r="AG628">
        <v>3</v>
      </c>
      <c r="AH628">
        <v>3</v>
      </c>
      <c r="AI628">
        <v>1</v>
      </c>
      <c r="AJ628">
        <v>4</v>
      </c>
      <c r="AK628">
        <v>4</v>
      </c>
      <c r="AL628">
        <v>2</v>
      </c>
      <c r="AM628">
        <v>0</v>
      </c>
      <c r="AN628">
        <v>3</v>
      </c>
      <c r="AO628">
        <v>1</v>
      </c>
      <c r="AP628">
        <v>5</v>
      </c>
      <c r="AQ628">
        <v>7.9559499999999996E-5</v>
      </c>
      <c r="BY628">
        <v>631</v>
      </c>
    </row>
    <row r="629" spans="1:77" hidden="1" x14ac:dyDescent="0.25">
      <c r="A629">
        <v>632</v>
      </c>
      <c r="B629">
        <v>12</v>
      </c>
      <c r="C629" t="s">
        <v>6050</v>
      </c>
      <c r="D629" t="s">
        <v>46</v>
      </c>
      <c r="E629" t="s">
        <v>81</v>
      </c>
      <c r="F629" t="s">
        <v>4164</v>
      </c>
      <c r="G629">
        <v>1979</v>
      </c>
      <c r="L629">
        <v>66</v>
      </c>
      <c r="M629">
        <v>2</v>
      </c>
      <c r="N629">
        <v>0</v>
      </c>
      <c r="O629">
        <v>0</v>
      </c>
      <c r="P629">
        <v>0</v>
      </c>
      <c r="Q629">
        <v>0</v>
      </c>
      <c r="R629">
        <v>0</v>
      </c>
      <c r="S629">
        <v>0</v>
      </c>
      <c r="T629">
        <v>0</v>
      </c>
      <c r="U629">
        <v>1</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4.4698500000000001E-6</v>
      </c>
      <c r="BY629">
        <v>632</v>
      </c>
    </row>
    <row r="630" spans="1:77" hidden="1" x14ac:dyDescent="0.25">
      <c r="A630">
        <v>633</v>
      </c>
      <c r="B630">
        <v>188259</v>
      </c>
      <c r="C630" t="s">
        <v>6051</v>
      </c>
      <c r="D630" t="s">
        <v>46</v>
      </c>
      <c r="E630" t="s">
        <v>81</v>
      </c>
      <c r="F630" t="s">
        <v>1511</v>
      </c>
      <c r="G630">
        <v>1979</v>
      </c>
      <c r="I630">
        <v>0</v>
      </c>
      <c r="L630">
        <v>33388</v>
      </c>
      <c r="M630">
        <v>390</v>
      </c>
      <c r="N630">
        <v>562</v>
      </c>
      <c r="O630">
        <v>504</v>
      </c>
      <c r="P630">
        <v>380</v>
      </c>
      <c r="Q630">
        <v>417</v>
      </c>
      <c r="R630">
        <v>399</v>
      </c>
      <c r="S630">
        <v>362</v>
      </c>
      <c r="T630">
        <v>487</v>
      </c>
      <c r="U630">
        <v>567</v>
      </c>
      <c r="V630">
        <v>429</v>
      </c>
      <c r="W630">
        <v>388</v>
      </c>
      <c r="X630">
        <v>518</v>
      </c>
      <c r="Y630">
        <v>471</v>
      </c>
      <c r="Z630">
        <v>445</v>
      </c>
      <c r="AA630">
        <v>317</v>
      </c>
      <c r="AB630">
        <v>389</v>
      </c>
      <c r="AC630">
        <v>336</v>
      </c>
      <c r="AD630">
        <v>289</v>
      </c>
      <c r="AE630">
        <v>219</v>
      </c>
      <c r="AF630">
        <v>261</v>
      </c>
      <c r="AG630">
        <v>362</v>
      </c>
      <c r="AH630">
        <v>483</v>
      </c>
      <c r="AI630">
        <v>503</v>
      </c>
      <c r="AJ630">
        <v>660</v>
      </c>
      <c r="AK630">
        <v>518</v>
      </c>
      <c r="AL630">
        <v>396</v>
      </c>
      <c r="AM630">
        <v>294</v>
      </c>
      <c r="AN630">
        <v>317</v>
      </c>
      <c r="AO630">
        <v>325</v>
      </c>
      <c r="AP630">
        <v>349</v>
      </c>
      <c r="AQ630">
        <v>6.4537387200000003E-3</v>
      </c>
      <c r="AS630">
        <v>93</v>
      </c>
      <c r="AT630">
        <v>87</v>
      </c>
      <c r="AV630" t="s">
        <v>1513</v>
      </c>
      <c r="AW630" t="s">
        <v>1514</v>
      </c>
      <c r="AX630" t="s">
        <v>1515</v>
      </c>
      <c r="AY630" t="s">
        <v>1516</v>
      </c>
      <c r="BB630">
        <v>32.6</v>
      </c>
      <c r="BC630">
        <v>25.733329999999999</v>
      </c>
      <c r="BD630">
        <v>7390.16</v>
      </c>
      <c r="BE630">
        <v>1</v>
      </c>
      <c r="BF630">
        <v>0</v>
      </c>
      <c r="BG630">
        <v>1</v>
      </c>
      <c r="BH630">
        <v>0</v>
      </c>
      <c r="BI630">
        <v>0</v>
      </c>
      <c r="BJ630">
        <v>1</v>
      </c>
      <c r="BK630">
        <v>0</v>
      </c>
      <c r="BL630">
        <v>0</v>
      </c>
      <c r="BM630">
        <v>0</v>
      </c>
      <c r="BN630">
        <v>0</v>
      </c>
      <c r="BO630" t="s">
        <v>174</v>
      </c>
      <c r="BP630" t="s">
        <v>57</v>
      </c>
      <c r="BQ630" t="s">
        <v>58</v>
      </c>
      <c r="BR630" t="s">
        <v>1505</v>
      </c>
      <c r="BS630" t="s">
        <v>1506</v>
      </c>
      <c r="BT630" t="s">
        <v>87</v>
      </c>
      <c r="BU630" t="s">
        <v>88</v>
      </c>
      <c r="BV630" t="s">
        <v>1507</v>
      </c>
      <c r="BW630" t="s">
        <v>1508</v>
      </c>
      <c r="BX630">
        <v>0</v>
      </c>
      <c r="BY630">
        <v>633</v>
      </c>
    </row>
    <row r="631" spans="1:77" hidden="1" x14ac:dyDescent="0.25">
      <c r="A631">
        <v>634</v>
      </c>
      <c r="B631">
        <v>73</v>
      </c>
      <c r="C631" t="s">
        <v>6052</v>
      </c>
      <c r="D631" t="s">
        <v>46</v>
      </c>
      <c r="E631" t="s">
        <v>81</v>
      </c>
      <c r="F631" t="s">
        <v>4182</v>
      </c>
      <c r="G631">
        <v>1986</v>
      </c>
      <c r="I631">
        <v>1</v>
      </c>
      <c r="K631" t="s">
        <v>4192</v>
      </c>
      <c r="L631">
        <v>7782</v>
      </c>
      <c r="M631">
        <v>10</v>
      </c>
      <c r="N631">
        <v>11</v>
      </c>
      <c r="O631">
        <v>7</v>
      </c>
      <c r="P631">
        <v>7</v>
      </c>
      <c r="Q631">
        <v>14</v>
      </c>
      <c r="R631">
        <v>2</v>
      </c>
      <c r="S631">
        <v>1</v>
      </c>
      <c r="T631">
        <v>1</v>
      </c>
      <c r="U631">
        <v>6</v>
      </c>
      <c r="V631">
        <v>0</v>
      </c>
      <c r="W631">
        <v>2</v>
      </c>
      <c r="X631">
        <v>1</v>
      </c>
      <c r="Y631">
        <v>7</v>
      </c>
      <c r="Z631">
        <v>0</v>
      </c>
      <c r="AA631">
        <v>0</v>
      </c>
      <c r="AB631">
        <v>1</v>
      </c>
      <c r="AC631">
        <v>3</v>
      </c>
      <c r="AD631">
        <v>0</v>
      </c>
      <c r="AE631">
        <v>1</v>
      </c>
      <c r="AF631">
        <v>1</v>
      </c>
      <c r="AG631">
        <v>0</v>
      </c>
      <c r="AH631">
        <v>0</v>
      </c>
      <c r="AI631">
        <v>0</v>
      </c>
      <c r="AJ631">
        <v>0</v>
      </c>
      <c r="AK631">
        <v>0</v>
      </c>
      <c r="AL631">
        <v>1</v>
      </c>
      <c r="AM631">
        <v>0</v>
      </c>
      <c r="AN631">
        <v>0</v>
      </c>
      <c r="AO631">
        <v>1</v>
      </c>
      <c r="AP631">
        <v>6</v>
      </c>
      <c r="AQ631">
        <v>3.7710329999999999E-4</v>
      </c>
      <c r="AS631">
        <v>24</v>
      </c>
      <c r="AT631">
        <v>21</v>
      </c>
      <c r="AV631" t="s">
        <v>4184</v>
      </c>
      <c r="AW631" t="s">
        <v>4185</v>
      </c>
      <c r="AX631" t="s">
        <v>4186</v>
      </c>
      <c r="AY631" t="s">
        <v>4187</v>
      </c>
      <c r="BB631">
        <v>37.162777779999999</v>
      </c>
      <c r="BC631">
        <v>36.199166669999997</v>
      </c>
      <c r="BD631">
        <v>364</v>
      </c>
      <c r="BE631">
        <v>0</v>
      </c>
      <c r="BF631">
        <v>0</v>
      </c>
      <c r="BG631">
        <v>1</v>
      </c>
      <c r="BH631">
        <v>1</v>
      </c>
      <c r="BI631">
        <v>0</v>
      </c>
      <c r="BJ631">
        <v>0</v>
      </c>
      <c r="BK631">
        <v>0</v>
      </c>
      <c r="BL631">
        <v>0</v>
      </c>
      <c r="BM631">
        <v>0</v>
      </c>
      <c r="BN631">
        <v>0</v>
      </c>
      <c r="BO631" t="s">
        <v>56</v>
      </c>
      <c r="BP631" t="s">
        <v>57</v>
      </c>
      <c r="BQ631" t="s">
        <v>58</v>
      </c>
      <c r="BR631" t="s">
        <v>4188</v>
      </c>
      <c r="BS631" t="s">
        <v>4189</v>
      </c>
      <c r="BT631" t="s">
        <v>87</v>
      </c>
      <c r="BU631" t="s">
        <v>88</v>
      </c>
      <c r="BV631" t="s">
        <v>4190</v>
      </c>
      <c r="BW631" t="s">
        <v>4191</v>
      </c>
      <c r="BX631">
        <v>0</v>
      </c>
      <c r="BY631">
        <v>634</v>
      </c>
    </row>
    <row r="632" spans="1:77" hidden="1" x14ac:dyDescent="0.25">
      <c r="A632">
        <v>635</v>
      </c>
      <c r="B632">
        <v>0</v>
      </c>
      <c r="C632" t="s">
        <v>6053</v>
      </c>
      <c r="D632" t="s">
        <v>46</v>
      </c>
      <c r="E632" t="s">
        <v>81</v>
      </c>
      <c r="F632" t="s">
        <v>4195</v>
      </c>
      <c r="G632">
        <v>1980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4.503E-8</v>
      </c>
      <c r="BY632">
        <v>635</v>
      </c>
    </row>
    <row r="633" spans="1:77" hidden="1" x14ac:dyDescent="0.25">
      <c r="A633">
        <v>636</v>
      </c>
      <c r="B633">
        <v>2216</v>
      </c>
      <c r="C633" t="s">
        <v>6053</v>
      </c>
      <c r="D633" t="s">
        <v>46</v>
      </c>
      <c r="E633" t="s">
        <v>81</v>
      </c>
      <c r="F633" t="s">
        <v>4195</v>
      </c>
      <c r="G633">
        <v>1980</v>
      </c>
      <c r="L633">
        <v>3498</v>
      </c>
      <c r="M633">
        <v>62</v>
      </c>
      <c r="N633">
        <v>85</v>
      </c>
      <c r="O633">
        <v>23</v>
      </c>
      <c r="P633">
        <v>15</v>
      </c>
      <c r="Q633">
        <v>23</v>
      </c>
      <c r="R633">
        <v>14</v>
      </c>
      <c r="S633">
        <v>9</v>
      </c>
      <c r="T633">
        <v>34</v>
      </c>
      <c r="U633">
        <v>12</v>
      </c>
      <c r="V633">
        <v>18</v>
      </c>
      <c r="W633">
        <v>8</v>
      </c>
      <c r="X633">
        <v>6</v>
      </c>
      <c r="Y633">
        <v>4</v>
      </c>
      <c r="Z633">
        <v>18</v>
      </c>
      <c r="AA633">
        <v>3</v>
      </c>
      <c r="AB633">
        <v>6</v>
      </c>
      <c r="AC633">
        <v>4</v>
      </c>
      <c r="AD633">
        <v>3</v>
      </c>
      <c r="AE633">
        <v>2</v>
      </c>
      <c r="AF633">
        <v>0</v>
      </c>
      <c r="AG633">
        <v>10</v>
      </c>
      <c r="AH633">
        <v>4</v>
      </c>
      <c r="AI633">
        <v>3</v>
      </c>
      <c r="AJ633">
        <v>1</v>
      </c>
      <c r="AK633">
        <v>11</v>
      </c>
      <c r="AL633">
        <v>0</v>
      </c>
      <c r="AM633">
        <v>0</v>
      </c>
      <c r="AN633">
        <v>0</v>
      </c>
      <c r="AO633">
        <v>2</v>
      </c>
      <c r="AP633">
        <v>3</v>
      </c>
      <c r="AQ633">
        <v>2.0477377000000001E-4</v>
      </c>
      <c r="BY633">
        <v>636</v>
      </c>
    </row>
    <row r="634" spans="1:77" hidden="1" x14ac:dyDescent="0.25">
      <c r="A634">
        <v>637</v>
      </c>
      <c r="B634">
        <v>729</v>
      </c>
      <c r="C634" t="s">
        <v>6054</v>
      </c>
      <c r="D634" t="s">
        <v>46</v>
      </c>
      <c r="E634" t="s">
        <v>81</v>
      </c>
      <c r="F634" t="s">
        <v>4197</v>
      </c>
      <c r="G634">
        <v>1980</v>
      </c>
      <c r="I634">
        <v>1</v>
      </c>
      <c r="K634" t="s">
        <v>4192</v>
      </c>
      <c r="L634">
        <v>2386</v>
      </c>
      <c r="M634">
        <v>43</v>
      </c>
      <c r="N634">
        <v>41</v>
      </c>
      <c r="O634">
        <v>12</v>
      </c>
      <c r="P634">
        <v>7</v>
      </c>
      <c r="Q634">
        <v>11</v>
      </c>
      <c r="R634">
        <v>5</v>
      </c>
      <c r="S634">
        <v>3</v>
      </c>
      <c r="T634">
        <v>6</v>
      </c>
      <c r="U634">
        <v>5</v>
      </c>
      <c r="V634">
        <v>11</v>
      </c>
      <c r="W634">
        <v>3</v>
      </c>
      <c r="X634">
        <v>5</v>
      </c>
      <c r="Y634">
        <v>3</v>
      </c>
      <c r="Z634">
        <v>10</v>
      </c>
      <c r="AA634">
        <v>1</v>
      </c>
      <c r="AB634">
        <v>4</v>
      </c>
      <c r="AC634">
        <v>3</v>
      </c>
      <c r="AD634">
        <v>2</v>
      </c>
      <c r="AE634">
        <v>2</v>
      </c>
      <c r="AF634">
        <v>0</v>
      </c>
      <c r="AG634">
        <v>6</v>
      </c>
      <c r="AH634">
        <v>3</v>
      </c>
      <c r="AI634">
        <v>2</v>
      </c>
      <c r="AJ634">
        <v>0</v>
      </c>
      <c r="AK634">
        <v>10</v>
      </c>
      <c r="AL634">
        <v>0</v>
      </c>
      <c r="AM634">
        <v>0</v>
      </c>
      <c r="AN634">
        <v>0</v>
      </c>
      <c r="AO634">
        <v>1</v>
      </c>
      <c r="AP634">
        <v>1</v>
      </c>
      <c r="AQ634">
        <v>1.2336793000000001E-4</v>
      </c>
      <c r="AS634">
        <v>2209</v>
      </c>
      <c r="AT634">
        <v>22</v>
      </c>
      <c r="AV634" t="s">
        <v>4199</v>
      </c>
      <c r="AW634" t="s">
        <v>4200</v>
      </c>
      <c r="AX634" t="s">
        <v>4201</v>
      </c>
      <c r="AY634" t="s">
        <v>4202</v>
      </c>
      <c r="BB634">
        <v>36.481670000000001</v>
      </c>
      <c r="BC634">
        <v>32.518059999999998</v>
      </c>
      <c r="BD634">
        <v>116.2</v>
      </c>
      <c r="BE634">
        <v>1</v>
      </c>
      <c r="BF634">
        <v>0</v>
      </c>
      <c r="BG634">
        <v>1</v>
      </c>
      <c r="BH634">
        <v>0</v>
      </c>
      <c r="BI634">
        <v>0</v>
      </c>
      <c r="BJ634">
        <v>1</v>
      </c>
      <c r="BK634">
        <v>0</v>
      </c>
      <c r="BL634">
        <v>0</v>
      </c>
      <c r="BM634">
        <v>0</v>
      </c>
      <c r="BN634">
        <v>0</v>
      </c>
      <c r="BO634" t="s">
        <v>174</v>
      </c>
      <c r="BP634" t="s">
        <v>57</v>
      </c>
      <c r="BQ634" t="s">
        <v>58</v>
      </c>
      <c r="BR634" t="s">
        <v>4188</v>
      </c>
      <c r="BS634" t="s">
        <v>4189</v>
      </c>
      <c r="BT634" t="s">
        <v>87</v>
      </c>
      <c r="BU634" t="s">
        <v>88</v>
      </c>
      <c r="BV634" t="s">
        <v>4190</v>
      </c>
      <c r="BW634" t="s">
        <v>4191</v>
      </c>
      <c r="BX634">
        <v>0</v>
      </c>
      <c r="BY634">
        <v>637</v>
      </c>
    </row>
    <row r="635" spans="1:77" hidden="1" x14ac:dyDescent="0.25">
      <c r="A635">
        <v>638</v>
      </c>
      <c r="B635">
        <v>8</v>
      </c>
      <c r="C635" t="s">
        <v>6054</v>
      </c>
      <c r="D635" t="s">
        <v>46</v>
      </c>
      <c r="E635" t="s">
        <v>81</v>
      </c>
      <c r="F635" t="s">
        <v>4197</v>
      </c>
      <c r="G635">
        <v>1980</v>
      </c>
      <c r="L635">
        <v>5</v>
      </c>
      <c r="M635">
        <v>0</v>
      </c>
      <c r="N635">
        <v>1</v>
      </c>
      <c r="O635">
        <v>0</v>
      </c>
      <c r="P635">
        <v>0</v>
      </c>
      <c r="Q635">
        <v>0</v>
      </c>
      <c r="R635">
        <v>0</v>
      </c>
      <c r="S635">
        <v>0</v>
      </c>
      <c r="T635">
        <v>0</v>
      </c>
      <c r="U635">
        <v>1</v>
      </c>
      <c r="V635">
        <v>0</v>
      </c>
      <c r="W635">
        <v>3</v>
      </c>
      <c r="X635">
        <v>0</v>
      </c>
      <c r="Y635">
        <v>0</v>
      </c>
      <c r="Z635">
        <v>0</v>
      </c>
      <c r="AA635">
        <v>0</v>
      </c>
      <c r="AB635">
        <v>0</v>
      </c>
      <c r="AC635">
        <v>0</v>
      </c>
      <c r="AD635">
        <v>0</v>
      </c>
      <c r="AE635">
        <v>0</v>
      </c>
      <c r="AF635">
        <v>0</v>
      </c>
      <c r="AG635">
        <v>2</v>
      </c>
      <c r="AH635">
        <v>0</v>
      </c>
      <c r="AI635">
        <v>0</v>
      </c>
      <c r="AJ635">
        <v>0</v>
      </c>
      <c r="AK635">
        <v>0</v>
      </c>
      <c r="AL635">
        <v>0</v>
      </c>
      <c r="AM635">
        <v>0</v>
      </c>
      <c r="AN635">
        <v>0</v>
      </c>
      <c r="AO635">
        <v>0</v>
      </c>
      <c r="AP635">
        <v>0</v>
      </c>
      <c r="AQ635">
        <v>1.3161500000000001E-6</v>
      </c>
      <c r="BY635">
        <v>638</v>
      </c>
    </row>
    <row r="636" spans="1:77" hidden="1" x14ac:dyDescent="0.25">
      <c r="A636">
        <v>639</v>
      </c>
      <c r="B636">
        <v>8325</v>
      </c>
      <c r="C636" t="s">
        <v>6055</v>
      </c>
      <c r="D636" t="s">
        <v>46</v>
      </c>
      <c r="E636" t="s">
        <v>81</v>
      </c>
      <c r="F636" t="s">
        <v>4218</v>
      </c>
      <c r="G636">
        <v>2018</v>
      </c>
      <c r="L636">
        <v>273</v>
      </c>
      <c r="M636">
        <v>0</v>
      </c>
      <c r="N636">
        <v>15</v>
      </c>
      <c r="O636">
        <v>1</v>
      </c>
      <c r="P636">
        <v>1</v>
      </c>
      <c r="Q636">
        <v>1</v>
      </c>
      <c r="R636">
        <v>0</v>
      </c>
      <c r="S636">
        <v>0</v>
      </c>
      <c r="T636">
        <v>1</v>
      </c>
      <c r="U636">
        <v>3</v>
      </c>
      <c r="V636">
        <v>3</v>
      </c>
      <c r="W636">
        <v>1</v>
      </c>
      <c r="X636">
        <v>1</v>
      </c>
      <c r="Y636">
        <v>0</v>
      </c>
      <c r="Z636">
        <v>0</v>
      </c>
      <c r="AA636">
        <v>7</v>
      </c>
      <c r="AB636">
        <v>9</v>
      </c>
      <c r="AC636">
        <v>11</v>
      </c>
      <c r="AD636">
        <v>1</v>
      </c>
      <c r="AE636">
        <v>1</v>
      </c>
      <c r="AF636">
        <v>6</v>
      </c>
      <c r="AG636">
        <v>4</v>
      </c>
      <c r="AH636">
        <v>6</v>
      </c>
      <c r="AI636">
        <v>2</v>
      </c>
      <c r="AJ636">
        <v>2</v>
      </c>
      <c r="AK636">
        <v>9</v>
      </c>
      <c r="AL636">
        <v>1</v>
      </c>
      <c r="AM636">
        <v>1</v>
      </c>
      <c r="AN636">
        <v>0</v>
      </c>
      <c r="AO636">
        <v>0</v>
      </c>
      <c r="AP636">
        <v>1</v>
      </c>
      <c r="AQ636">
        <v>1.6567502E-4</v>
      </c>
      <c r="BY636">
        <v>639</v>
      </c>
    </row>
    <row r="637" spans="1:77" hidden="1" x14ac:dyDescent="0.25">
      <c r="A637">
        <v>640</v>
      </c>
      <c r="B637">
        <v>2166</v>
      </c>
      <c r="C637" t="s">
        <v>6056</v>
      </c>
      <c r="D637" t="s">
        <v>46</v>
      </c>
      <c r="E637" t="s">
        <v>81</v>
      </c>
      <c r="F637" t="s">
        <v>3665</v>
      </c>
      <c r="G637">
        <v>2018</v>
      </c>
      <c r="I637">
        <v>0</v>
      </c>
      <c r="L637">
        <v>129</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1</v>
      </c>
      <c r="AM637">
        <v>0</v>
      </c>
      <c r="AN637">
        <v>0</v>
      </c>
      <c r="AO637">
        <v>0</v>
      </c>
      <c r="AP637">
        <v>0</v>
      </c>
      <c r="AQ637">
        <v>6.7762580000000006E-5</v>
      </c>
      <c r="AS637">
        <v>2217</v>
      </c>
      <c r="AT637">
        <v>1537</v>
      </c>
      <c r="AV637" t="s">
        <v>3667</v>
      </c>
      <c r="AW637" t="s">
        <v>3668</v>
      </c>
      <c r="AX637" t="s">
        <v>3669</v>
      </c>
      <c r="AY637" t="s">
        <v>3670</v>
      </c>
      <c r="BB637">
        <v>59.378111109999999</v>
      </c>
      <c r="BC637">
        <v>22.695222220000002</v>
      </c>
      <c r="BD637">
        <v>75.819999999999993</v>
      </c>
      <c r="BE637">
        <v>0</v>
      </c>
      <c r="BF637">
        <v>1</v>
      </c>
      <c r="BG637">
        <v>1</v>
      </c>
      <c r="BH637">
        <v>0</v>
      </c>
      <c r="BI637">
        <v>0</v>
      </c>
      <c r="BJ637">
        <v>0</v>
      </c>
      <c r="BK637">
        <v>0</v>
      </c>
      <c r="BL637">
        <v>0</v>
      </c>
      <c r="BM637">
        <v>0</v>
      </c>
      <c r="BN637">
        <v>0</v>
      </c>
      <c r="BO637" t="s">
        <v>562</v>
      </c>
      <c r="BP637" t="s">
        <v>57</v>
      </c>
      <c r="BQ637" t="s">
        <v>58</v>
      </c>
      <c r="BR637" t="s">
        <v>598</v>
      </c>
      <c r="BS637" t="s">
        <v>598</v>
      </c>
      <c r="BT637" t="s">
        <v>87</v>
      </c>
      <c r="BU637" t="s">
        <v>88</v>
      </c>
      <c r="BV637" t="s">
        <v>599</v>
      </c>
      <c r="BW637" t="s">
        <v>600</v>
      </c>
      <c r="BX637">
        <v>0</v>
      </c>
      <c r="BY637">
        <v>640</v>
      </c>
    </row>
    <row r="638" spans="1:77" hidden="1" x14ac:dyDescent="0.25">
      <c r="A638">
        <v>641</v>
      </c>
      <c r="B638">
        <v>5282</v>
      </c>
      <c r="C638" t="s">
        <v>6057</v>
      </c>
      <c r="D638" t="s">
        <v>46</v>
      </c>
      <c r="E638" t="s">
        <v>81</v>
      </c>
      <c r="F638" t="s">
        <v>3673</v>
      </c>
      <c r="G638">
        <v>1980</v>
      </c>
      <c r="I638">
        <v>0</v>
      </c>
      <c r="L638">
        <v>376</v>
      </c>
      <c r="M638">
        <v>0</v>
      </c>
      <c r="N638">
        <v>0</v>
      </c>
      <c r="O638">
        <v>0</v>
      </c>
      <c r="P638">
        <v>1</v>
      </c>
      <c r="Q638">
        <v>0</v>
      </c>
      <c r="R638">
        <v>1</v>
      </c>
      <c r="S638">
        <v>2</v>
      </c>
      <c r="T638">
        <v>2</v>
      </c>
      <c r="U638">
        <v>0</v>
      </c>
      <c r="V638">
        <v>0</v>
      </c>
      <c r="W638">
        <v>2</v>
      </c>
      <c r="X638">
        <v>3</v>
      </c>
      <c r="Y638">
        <v>0</v>
      </c>
      <c r="Z638">
        <v>0</v>
      </c>
      <c r="AA638">
        <v>0</v>
      </c>
      <c r="AB638">
        <v>0</v>
      </c>
      <c r="AC638">
        <v>0</v>
      </c>
      <c r="AD638">
        <v>0</v>
      </c>
      <c r="AE638">
        <v>0</v>
      </c>
      <c r="AF638">
        <v>0</v>
      </c>
      <c r="AG638">
        <v>0</v>
      </c>
      <c r="AH638">
        <v>0</v>
      </c>
      <c r="AI638">
        <v>0</v>
      </c>
      <c r="AJ638">
        <v>2</v>
      </c>
      <c r="AK638">
        <v>0</v>
      </c>
      <c r="AL638">
        <v>0</v>
      </c>
      <c r="AM638">
        <v>0</v>
      </c>
      <c r="AN638">
        <v>0</v>
      </c>
      <c r="AO638">
        <v>0</v>
      </c>
      <c r="AP638">
        <v>2</v>
      </c>
      <c r="AQ638">
        <v>1.9757978E-4</v>
      </c>
      <c r="AS638">
        <v>151</v>
      </c>
      <c r="AT638">
        <v>138</v>
      </c>
      <c r="AV638" t="s">
        <v>3675</v>
      </c>
      <c r="AW638" t="s">
        <v>3676</v>
      </c>
      <c r="AX638" t="s">
        <v>3677</v>
      </c>
      <c r="AY638" t="s">
        <v>3678</v>
      </c>
      <c r="BB638">
        <v>68.138888890000004</v>
      </c>
      <c r="BC638">
        <v>27.329166669999999</v>
      </c>
      <c r="BD638">
        <v>240</v>
      </c>
      <c r="BE638">
        <v>0</v>
      </c>
      <c r="BF638">
        <v>1</v>
      </c>
      <c r="BG638">
        <v>1</v>
      </c>
      <c r="BH638">
        <v>0</v>
      </c>
      <c r="BI638">
        <v>0</v>
      </c>
      <c r="BJ638">
        <v>0</v>
      </c>
      <c r="BK638">
        <v>0</v>
      </c>
      <c r="BL638">
        <v>0</v>
      </c>
      <c r="BM638">
        <v>0</v>
      </c>
      <c r="BN638">
        <v>0</v>
      </c>
      <c r="BO638" t="s">
        <v>562</v>
      </c>
      <c r="BP638" t="s">
        <v>57</v>
      </c>
      <c r="BQ638" t="s">
        <v>58</v>
      </c>
      <c r="BR638" t="s">
        <v>3679</v>
      </c>
      <c r="BS638" t="s">
        <v>3679</v>
      </c>
      <c r="BT638" t="s">
        <v>217</v>
      </c>
      <c r="BU638" t="s">
        <v>218</v>
      </c>
      <c r="BV638" t="s">
        <v>3680</v>
      </c>
      <c r="BW638" t="s">
        <v>3681</v>
      </c>
      <c r="BX638">
        <v>0</v>
      </c>
      <c r="BY638">
        <v>641</v>
      </c>
    </row>
    <row r="639" spans="1:77" hidden="1" x14ac:dyDescent="0.25">
      <c r="A639">
        <v>642</v>
      </c>
      <c r="B639">
        <v>9192</v>
      </c>
      <c r="C639" t="s">
        <v>6058</v>
      </c>
      <c r="D639" t="s">
        <v>46</v>
      </c>
      <c r="E639" t="s">
        <v>81</v>
      </c>
      <c r="F639" t="s">
        <v>3057</v>
      </c>
      <c r="G639">
        <v>1982</v>
      </c>
      <c r="I639">
        <v>1</v>
      </c>
      <c r="K639" t="s">
        <v>2243</v>
      </c>
      <c r="L639">
        <v>1564</v>
      </c>
      <c r="M639">
        <v>40</v>
      </c>
      <c r="N639">
        <v>90</v>
      </c>
      <c r="O639">
        <v>89</v>
      </c>
      <c r="P639">
        <v>52</v>
      </c>
      <c r="Q639">
        <v>76</v>
      </c>
      <c r="R639">
        <v>59</v>
      </c>
      <c r="S639">
        <v>19</v>
      </c>
      <c r="T639">
        <v>39</v>
      </c>
      <c r="U639">
        <v>17</v>
      </c>
      <c r="V639">
        <v>15</v>
      </c>
      <c r="W639">
        <v>47</v>
      </c>
      <c r="X639">
        <v>13</v>
      </c>
      <c r="Y639">
        <v>14</v>
      </c>
      <c r="Z639">
        <v>11</v>
      </c>
      <c r="AA639">
        <v>9</v>
      </c>
      <c r="AB639">
        <v>32</v>
      </c>
      <c r="AC639">
        <v>3</v>
      </c>
      <c r="AD639">
        <v>17</v>
      </c>
      <c r="AE639">
        <v>62</v>
      </c>
      <c r="AF639">
        <v>45</v>
      </c>
      <c r="AG639">
        <v>43</v>
      </c>
      <c r="AH639">
        <v>33</v>
      </c>
      <c r="AI639">
        <v>6</v>
      </c>
      <c r="AJ639">
        <v>32</v>
      </c>
      <c r="AK639">
        <v>120</v>
      </c>
      <c r="AL639">
        <v>25</v>
      </c>
      <c r="AM639">
        <v>36</v>
      </c>
      <c r="AN639">
        <v>91</v>
      </c>
      <c r="AO639">
        <v>7</v>
      </c>
      <c r="AP639">
        <v>6</v>
      </c>
      <c r="AQ639">
        <v>3.7190366E-4</v>
      </c>
      <c r="AS639">
        <v>203</v>
      </c>
      <c r="AT639">
        <v>183</v>
      </c>
      <c r="AV639" t="s">
        <v>3059</v>
      </c>
      <c r="AW639" t="s">
        <v>3060</v>
      </c>
      <c r="AX639" t="s">
        <v>3061</v>
      </c>
      <c r="AY639" t="s">
        <v>3062</v>
      </c>
      <c r="BB639">
        <v>14.293060000000001</v>
      </c>
      <c r="BC639">
        <v>32.638330000000003</v>
      </c>
      <c r="BD639">
        <v>387.48500000000001</v>
      </c>
      <c r="BE639">
        <v>1</v>
      </c>
      <c r="BF639">
        <v>1</v>
      </c>
      <c r="BG639">
        <v>1</v>
      </c>
      <c r="BH639">
        <v>0</v>
      </c>
      <c r="BI639">
        <v>0</v>
      </c>
      <c r="BJ639">
        <v>0</v>
      </c>
      <c r="BK639">
        <v>0</v>
      </c>
      <c r="BL639">
        <v>0</v>
      </c>
      <c r="BM639">
        <v>0</v>
      </c>
      <c r="BN639">
        <v>0</v>
      </c>
      <c r="BO639" t="s">
        <v>2028</v>
      </c>
      <c r="BP639" t="s">
        <v>57</v>
      </c>
      <c r="BQ639" t="s">
        <v>58</v>
      </c>
      <c r="BR639" t="s">
        <v>3063</v>
      </c>
      <c r="BS639" t="s">
        <v>3064</v>
      </c>
      <c r="BT639" t="s">
        <v>87</v>
      </c>
      <c r="BU639" t="s">
        <v>88</v>
      </c>
      <c r="BV639" t="s">
        <v>3065</v>
      </c>
      <c r="BW639" t="s">
        <v>3066</v>
      </c>
      <c r="BX639">
        <v>0</v>
      </c>
      <c r="BY639">
        <v>642</v>
      </c>
    </row>
    <row r="640" spans="1:77" hidden="1" x14ac:dyDescent="0.25">
      <c r="A640">
        <v>643</v>
      </c>
      <c r="B640">
        <v>50678</v>
      </c>
      <c r="C640" t="s">
        <v>6059</v>
      </c>
      <c r="D640" t="s">
        <v>46</v>
      </c>
      <c r="E640" t="s">
        <v>81</v>
      </c>
      <c r="F640" t="s">
        <v>4239</v>
      </c>
      <c r="G640">
        <v>2011</v>
      </c>
      <c r="L640">
        <v>389</v>
      </c>
      <c r="M640">
        <v>0</v>
      </c>
      <c r="N640">
        <v>1</v>
      </c>
      <c r="O640">
        <v>1</v>
      </c>
      <c r="P640">
        <v>5</v>
      </c>
      <c r="Q640">
        <v>4</v>
      </c>
      <c r="R640">
        <v>8</v>
      </c>
      <c r="S640">
        <v>11</v>
      </c>
      <c r="T640">
        <v>42</v>
      </c>
      <c r="U640">
        <v>7</v>
      </c>
      <c r="V640">
        <v>70</v>
      </c>
      <c r="W640">
        <v>11</v>
      </c>
      <c r="X640">
        <v>0</v>
      </c>
      <c r="Y640">
        <v>14</v>
      </c>
      <c r="Z640">
        <v>13</v>
      </c>
      <c r="AA640">
        <v>33</v>
      </c>
      <c r="AB640">
        <v>15</v>
      </c>
      <c r="AC640">
        <v>0</v>
      </c>
      <c r="AD640">
        <v>1</v>
      </c>
      <c r="AE640">
        <v>2</v>
      </c>
      <c r="AF640">
        <v>0</v>
      </c>
      <c r="AG640">
        <v>4</v>
      </c>
      <c r="AH640">
        <v>5</v>
      </c>
      <c r="AI640">
        <v>3</v>
      </c>
      <c r="AJ640">
        <v>8</v>
      </c>
      <c r="AK640">
        <v>2</v>
      </c>
      <c r="AL640">
        <v>4</v>
      </c>
      <c r="AM640">
        <v>2</v>
      </c>
      <c r="AN640">
        <v>1</v>
      </c>
      <c r="AO640">
        <v>10</v>
      </c>
      <c r="AP640">
        <v>8</v>
      </c>
      <c r="AQ640">
        <v>1.6583899799999999E-3</v>
      </c>
      <c r="BY640">
        <v>643</v>
      </c>
    </row>
    <row r="641" spans="1:77" hidden="1" x14ac:dyDescent="0.25">
      <c r="A641">
        <v>644</v>
      </c>
      <c r="B641">
        <v>70627</v>
      </c>
      <c r="C641" t="s">
        <v>6059</v>
      </c>
      <c r="D641" t="s">
        <v>46</v>
      </c>
      <c r="E641" t="s">
        <v>81</v>
      </c>
      <c r="F641" t="s">
        <v>4239</v>
      </c>
      <c r="G641">
        <v>2011</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1</v>
      </c>
      <c r="AG641">
        <v>0</v>
      </c>
      <c r="AH641">
        <v>0</v>
      </c>
      <c r="AI641">
        <v>1</v>
      </c>
      <c r="AJ641">
        <v>1</v>
      </c>
      <c r="AK641">
        <v>0</v>
      </c>
      <c r="AL641">
        <v>1</v>
      </c>
      <c r="AM641">
        <v>0</v>
      </c>
      <c r="AN641">
        <v>0</v>
      </c>
      <c r="AO641">
        <v>1</v>
      </c>
      <c r="AP641">
        <v>0</v>
      </c>
      <c r="AQ641">
        <v>2.4771569300000001E-3</v>
      </c>
      <c r="BY641">
        <v>644</v>
      </c>
    </row>
    <row r="642" spans="1:77" hidden="1" x14ac:dyDescent="0.25">
      <c r="A642">
        <v>645</v>
      </c>
      <c r="B642">
        <v>158179</v>
      </c>
      <c r="C642" t="s">
        <v>6059</v>
      </c>
      <c r="D642" t="s">
        <v>46</v>
      </c>
      <c r="E642" t="s">
        <v>81</v>
      </c>
      <c r="F642" t="s">
        <v>4239</v>
      </c>
      <c r="G642">
        <v>2011</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8.2723290500000008E-3</v>
      </c>
      <c r="BY642">
        <v>645</v>
      </c>
    </row>
    <row r="643" spans="1:77" hidden="1" x14ac:dyDescent="0.25">
      <c r="A643">
        <v>646</v>
      </c>
      <c r="B643">
        <v>8417</v>
      </c>
      <c r="C643" t="s">
        <v>6060</v>
      </c>
      <c r="D643" t="s">
        <v>46</v>
      </c>
      <c r="E643" t="s">
        <v>81</v>
      </c>
      <c r="F643" t="s">
        <v>4253</v>
      </c>
      <c r="G643">
        <v>2011</v>
      </c>
      <c r="I643">
        <v>0</v>
      </c>
      <c r="L643">
        <v>153</v>
      </c>
      <c r="M643">
        <v>0</v>
      </c>
      <c r="N643">
        <v>0</v>
      </c>
      <c r="O643">
        <v>0</v>
      </c>
      <c r="P643">
        <v>1</v>
      </c>
      <c r="Q643">
        <v>1</v>
      </c>
      <c r="R643">
        <v>0</v>
      </c>
      <c r="S643">
        <v>0</v>
      </c>
      <c r="T643">
        <v>0</v>
      </c>
      <c r="U643">
        <v>0</v>
      </c>
      <c r="V643">
        <v>3</v>
      </c>
      <c r="W643">
        <v>0</v>
      </c>
      <c r="X643">
        <v>0</v>
      </c>
      <c r="Y643">
        <v>1</v>
      </c>
      <c r="Z643">
        <v>1</v>
      </c>
      <c r="AA643">
        <v>7</v>
      </c>
      <c r="AB643">
        <v>0</v>
      </c>
      <c r="AC643">
        <v>0</v>
      </c>
      <c r="AD643">
        <v>0</v>
      </c>
      <c r="AE643">
        <v>0</v>
      </c>
      <c r="AF643">
        <v>0</v>
      </c>
      <c r="AG643">
        <v>0</v>
      </c>
      <c r="AH643">
        <v>0</v>
      </c>
      <c r="AI643">
        <v>0</v>
      </c>
      <c r="AJ643">
        <v>0</v>
      </c>
      <c r="AK643">
        <v>0</v>
      </c>
      <c r="AL643">
        <v>0</v>
      </c>
      <c r="AM643">
        <v>0</v>
      </c>
      <c r="AN643">
        <v>0</v>
      </c>
      <c r="AO643">
        <v>0</v>
      </c>
      <c r="AP643">
        <v>0</v>
      </c>
      <c r="AQ643">
        <v>4.3613430999999998E-4</v>
      </c>
      <c r="AS643">
        <v>1760</v>
      </c>
      <c r="AT643">
        <v>1336</v>
      </c>
      <c r="AV643" t="s">
        <v>4255</v>
      </c>
      <c r="AW643" t="s">
        <v>4256</v>
      </c>
      <c r="AX643" t="s">
        <v>4257</v>
      </c>
      <c r="AY643" t="s">
        <v>4258</v>
      </c>
      <c r="BB643">
        <v>33.716666670000002</v>
      </c>
      <c r="BC643">
        <v>16.93333333</v>
      </c>
      <c r="BD643">
        <v>2357.36</v>
      </c>
      <c r="BE643">
        <v>0</v>
      </c>
      <c r="BF643">
        <v>1</v>
      </c>
      <c r="BG643">
        <v>1</v>
      </c>
      <c r="BH643">
        <v>1</v>
      </c>
      <c r="BI643">
        <v>1</v>
      </c>
      <c r="BJ643">
        <v>0</v>
      </c>
      <c r="BK643">
        <v>0</v>
      </c>
      <c r="BL643">
        <v>0</v>
      </c>
      <c r="BM643">
        <v>0</v>
      </c>
      <c r="BN643">
        <v>0</v>
      </c>
      <c r="BO643" t="s">
        <v>485</v>
      </c>
      <c r="BP643" t="s">
        <v>57</v>
      </c>
      <c r="BQ643" t="s">
        <v>58</v>
      </c>
      <c r="BR643" t="s">
        <v>4259</v>
      </c>
      <c r="BS643" t="s">
        <v>4260</v>
      </c>
      <c r="BT643" t="s">
        <v>87</v>
      </c>
      <c r="BU643" t="s">
        <v>88</v>
      </c>
      <c r="BV643" t="s">
        <v>4261</v>
      </c>
      <c r="BW643" t="s">
        <v>4262</v>
      </c>
      <c r="BX643">
        <v>0</v>
      </c>
      <c r="BY643">
        <v>646</v>
      </c>
    </row>
    <row r="644" spans="1:77" hidden="1" x14ac:dyDescent="0.25">
      <c r="A644">
        <v>647</v>
      </c>
      <c r="B644">
        <v>15465</v>
      </c>
      <c r="C644" t="s">
        <v>6060</v>
      </c>
      <c r="D644" t="s">
        <v>46</v>
      </c>
      <c r="E644" t="s">
        <v>81</v>
      </c>
      <c r="F644" t="s">
        <v>4253</v>
      </c>
      <c r="G644">
        <v>2011</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1</v>
      </c>
      <c r="AG644">
        <v>0</v>
      </c>
      <c r="AH644">
        <v>0</v>
      </c>
      <c r="AI644">
        <v>1</v>
      </c>
      <c r="AJ644">
        <v>1</v>
      </c>
      <c r="AK644">
        <v>0</v>
      </c>
      <c r="AL644">
        <v>1</v>
      </c>
      <c r="AM644">
        <v>0</v>
      </c>
      <c r="AN644">
        <v>0</v>
      </c>
      <c r="AO644">
        <v>1</v>
      </c>
      <c r="AP644">
        <v>0</v>
      </c>
      <c r="AQ644">
        <v>7.8327300000000002E-4</v>
      </c>
      <c r="BY644">
        <v>647</v>
      </c>
    </row>
    <row r="645" spans="1:77" hidden="1" x14ac:dyDescent="0.25">
      <c r="A645">
        <v>648</v>
      </c>
      <c r="B645">
        <v>4340</v>
      </c>
      <c r="C645" t="s">
        <v>6060</v>
      </c>
      <c r="D645" t="s">
        <v>46</v>
      </c>
      <c r="E645" t="s">
        <v>81</v>
      </c>
      <c r="F645" t="s">
        <v>4253</v>
      </c>
      <c r="G645">
        <v>2011</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1.8351565000000001E-4</v>
      </c>
      <c r="BY645">
        <v>648</v>
      </c>
    </row>
    <row r="646" spans="1:77" hidden="1" x14ac:dyDescent="0.25">
      <c r="A646">
        <v>649</v>
      </c>
      <c r="B646">
        <v>11439</v>
      </c>
      <c r="C646" t="s">
        <v>6060</v>
      </c>
      <c r="D646" t="s">
        <v>46</v>
      </c>
      <c r="E646" t="s">
        <v>81</v>
      </c>
      <c r="F646" t="s">
        <v>4253</v>
      </c>
      <c r="G646">
        <v>2011</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5.2320375000000001E-4</v>
      </c>
      <c r="BY646">
        <v>649</v>
      </c>
    </row>
    <row r="647" spans="1:77" hidden="1" x14ac:dyDescent="0.25">
      <c r="A647">
        <v>650</v>
      </c>
      <c r="B647">
        <v>2763</v>
      </c>
      <c r="C647" t="s">
        <v>6061</v>
      </c>
      <c r="D647" t="s">
        <v>46</v>
      </c>
      <c r="E647" t="s">
        <v>81</v>
      </c>
      <c r="F647" t="s">
        <v>2579</v>
      </c>
      <c r="G647">
        <v>2003</v>
      </c>
      <c r="I647">
        <v>1</v>
      </c>
      <c r="K647" t="s">
        <v>2587</v>
      </c>
      <c r="L647">
        <v>52</v>
      </c>
      <c r="M647">
        <v>0</v>
      </c>
      <c r="N647">
        <v>0</v>
      </c>
      <c r="O647">
        <v>0</v>
      </c>
      <c r="P647">
        <v>0</v>
      </c>
      <c r="Q647">
        <v>0</v>
      </c>
      <c r="R647">
        <v>0</v>
      </c>
      <c r="S647">
        <v>0</v>
      </c>
      <c r="T647">
        <v>0</v>
      </c>
      <c r="U647">
        <v>0</v>
      </c>
      <c r="V647">
        <v>3</v>
      </c>
      <c r="W647">
        <v>17</v>
      </c>
      <c r="X647">
        <v>3</v>
      </c>
      <c r="Y647">
        <v>7</v>
      </c>
      <c r="Z647">
        <v>2</v>
      </c>
      <c r="AA647">
        <v>0</v>
      </c>
      <c r="AB647">
        <v>2</v>
      </c>
      <c r="AC647">
        <v>5</v>
      </c>
      <c r="AD647">
        <v>1</v>
      </c>
      <c r="AE647">
        <v>0</v>
      </c>
      <c r="AF647">
        <v>0</v>
      </c>
      <c r="AG647">
        <v>2</v>
      </c>
      <c r="AH647">
        <v>1</v>
      </c>
      <c r="AI647">
        <v>0</v>
      </c>
      <c r="AJ647">
        <v>0</v>
      </c>
      <c r="AK647">
        <v>1</v>
      </c>
      <c r="AL647">
        <v>1</v>
      </c>
      <c r="AM647">
        <v>0</v>
      </c>
      <c r="AN647">
        <v>0</v>
      </c>
      <c r="AO647">
        <v>0</v>
      </c>
      <c r="AP647">
        <v>0</v>
      </c>
      <c r="AQ647">
        <v>7.9190580000000006E-5</v>
      </c>
      <c r="AS647">
        <v>1310</v>
      </c>
      <c r="AT647">
        <v>1130</v>
      </c>
      <c r="AV647" t="s">
        <v>2581</v>
      </c>
      <c r="AW647" t="s">
        <v>2582</v>
      </c>
      <c r="AX647" t="s">
        <v>2583</v>
      </c>
      <c r="AY647" t="s">
        <v>2584</v>
      </c>
      <c r="AZ647" t="s">
        <v>2585</v>
      </c>
      <c r="BA647" t="s">
        <v>2586</v>
      </c>
      <c r="BB647">
        <v>43.261111110000002</v>
      </c>
      <c r="BC647">
        <v>35.456666669999997</v>
      </c>
      <c r="BD647">
        <v>70</v>
      </c>
      <c r="BE647">
        <v>0</v>
      </c>
      <c r="BF647">
        <v>0</v>
      </c>
      <c r="BG647">
        <v>1</v>
      </c>
      <c r="BH647">
        <v>1</v>
      </c>
      <c r="BI647">
        <v>0</v>
      </c>
      <c r="BJ647">
        <v>0</v>
      </c>
      <c r="BK647">
        <v>0</v>
      </c>
      <c r="BL647">
        <v>0</v>
      </c>
      <c r="BM647">
        <v>0</v>
      </c>
      <c r="BN647">
        <v>0</v>
      </c>
      <c r="BO647" t="s">
        <v>56</v>
      </c>
      <c r="BP647" t="s">
        <v>57</v>
      </c>
      <c r="BQ647" t="s">
        <v>58</v>
      </c>
      <c r="BR647" t="s">
        <v>2564</v>
      </c>
      <c r="BS647" t="s">
        <v>2564</v>
      </c>
      <c r="BT647" t="s">
        <v>87</v>
      </c>
      <c r="BU647" t="s">
        <v>88</v>
      </c>
      <c r="BV647" t="s">
        <v>2565</v>
      </c>
      <c r="BW647" t="s">
        <v>2566</v>
      </c>
      <c r="BX647">
        <v>0</v>
      </c>
      <c r="BY647">
        <v>650</v>
      </c>
    </row>
    <row r="648" spans="1:77" hidden="1" x14ac:dyDescent="0.25">
      <c r="A648">
        <v>651</v>
      </c>
      <c r="B648">
        <v>5414</v>
      </c>
      <c r="C648" t="s">
        <v>6062</v>
      </c>
      <c r="D648" t="s">
        <v>46</v>
      </c>
      <c r="E648" t="s">
        <v>81</v>
      </c>
      <c r="F648" t="s">
        <v>4283</v>
      </c>
      <c r="G648">
        <v>2003</v>
      </c>
      <c r="L648">
        <v>665</v>
      </c>
      <c r="M648">
        <v>0</v>
      </c>
      <c r="N648">
        <v>5</v>
      </c>
      <c r="O648">
        <v>3</v>
      </c>
      <c r="P648">
        <v>0</v>
      </c>
      <c r="Q648">
        <v>0</v>
      </c>
      <c r="R648">
        <v>5</v>
      </c>
      <c r="S648">
        <v>1</v>
      </c>
      <c r="T648">
        <v>3</v>
      </c>
      <c r="U648">
        <v>1</v>
      </c>
      <c r="V648">
        <v>12</v>
      </c>
      <c r="W648">
        <v>31</v>
      </c>
      <c r="X648">
        <v>8</v>
      </c>
      <c r="Y648">
        <v>39</v>
      </c>
      <c r="Z648">
        <v>13</v>
      </c>
      <c r="AA648">
        <v>2</v>
      </c>
      <c r="AB648">
        <v>2</v>
      </c>
      <c r="AC648">
        <v>6</v>
      </c>
      <c r="AD648">
        <v>22</v>
      </c>
      <c r="AE648">
        <v>2</v>
      </c>
      <c r="AF648">
        <v>1</v>
      </c>
      <c r="AG648">
        <v>13</v>
      </c>
      <c r="AH648">
        <v>7</v>
      </c>
      <c r="AI648">
        <v>6</v>
      </c>
      <c r="AJ648">
        <v>0</v>
      </c>
      <c r="AK648">
        <v>1</v>
      </c>
      <c r="AL648">
        <v>1</v>
      </c>
      <c r="AM648">
        <v>0</v>
      </c>
      <c r="AN648">
        <v>0</v>
      </c>
      <c r="AO648">
        <v>0</v>
      </c>
      <c r="AP648">
        <v>1</v>
      </c>
      <c r="AQ648">
        <v>1.0821852E-4</v>
      </c>
      <c r="BY648">
        <v>651</v>
      </c>
    </row>
    <row r="649" spans="1:77" hidden="1" x14ac:dyDescent="0.25">
      <c r="A649">
        <v>652</v>
      </c>
      <c r="B649">
        <v>477</v>
      </c>
      <c r="C649" t="s">
        <v>6063</v>
      </c>
      <c r="D649" t="s">
        <v>46</v>
      </c>
      <c r="E649" t="s">
        <v>81</v>
      </c>
      <c r="F649" t="s">
        <v>4133</v>
      </c>
      <c r="G649">
        <v>2010</v>
      </c>
      <c r="I649">
        <v>0</v>
      </c>
      <c r="L649">
        <v>76</v>
      </c>
      <c r="M649">
        <v>0</v>
      </c>
      <c r="N649">
        <v>7</v>
      </c>
      <c r="O649">
        <v>0</v>
      </c>
      <c r="P649">
        <v>0</v>
      </c>
      <c r="Q649">
        <v>0</v>
      </c>
      <c r="R649">
        <v>0</v>
      </c>
      <c r="S649">
        <v>0</v>
      </c>
      <c r="T649">
        <v>0</v>
      </c>
      <c r="U649">
        <v>0</v>
      </c>
      <c r="V649">
        <v>3</v>
      </c>
      <c r="W649">
        <v>0</v>
      </c>
      <c r="X649">
        <v>0</v>
      </c>
      <c r="Y649">
        <v>0</v>
      </c>
      <c r="Z649">
        <v>0</v>
      </c>
      <c r="AA649">
        <v>0</v>
      </c>
      <c r="AB649">
        <v>0</v>
      </c>
      <c r="AC649">
        <v>0</v>
      </c>
      <c r="AD649">
        <v>0</v>
      </c>
      <c r="AE649">
        <v>0</v>
      </c>
      <c r="AF649">
        <v>0</v>
      </c>
      <c r="AG649">
        <v>0</v>
      </c>
      <c r="AH649">
        <v>0</v>
      </c>
      <c r="AI649">
        <v>0</v>
      </c>
      <c r="AJ649">
        <v>1</v>
      </c>
      <c r="AK649">
        <v>0</v>
      </c>
      <c r="AL649">
        <v>0</v>
      </c>
      <c r="AM649">
        <v>0</v>
      </c>
      <c r="AN649">
        <v>3</v>
      </c>
      <c r="AO649">
        <v>0</v>
      </c>
      <c r="AP649">
        <v>0</v>
      </c>
      <c r="AQ649">
        <v>2.429567E-5</v>
      </c>
      <c r="AS649">
        <v>1659</v>
      </c>
      <c r="AT649">
        <v>1329</v>
      </c>
      <c r="AV649" t="s">
        <v>4135</v>
      </c>
      <c r="AW649" t="s">
        <v>4136</v>
      </c>
      <c r="AX649" t="s">
        <v>4137</v>
      </c>
      <c r="AY649" t="s">
        <v>4138</v>
      </c>
      <c r="BB649">
        <v>46.572466669999997</v>
      </c>
      <c r="BC649">
        <v>24.734133329999999</v>
      </c>
      <c r="BD649">
        <v>28.78</v>
      </c>
      <c r="BE649">
        <v>0</v>
      </c>
      <c r="BF649">
        <v>0</v>
      </c>
      <c r="BG649">
        <v>0</v>
      </c>
      <c r="BH649">
        <v>1</v>
      </c>
      <c r="BI649">
        <v>1</v>
      </c>
      <c r="BJ649">
        <v>1</v>
      </c>
      <c r="BK649">
        <v>0</v>
      </c>
      <c r="BL649">
        <v>0</v>
      </c>
      <c r="BM649">
        <v>0</v>
      </c>
      <c r="BN649">
        <v>0</v>
      </c>
      <c r="BO649" t="s">
        <v>4139</v>
      </c>
      <c r="BP649" t="s">
        <v>57</v>
      </c>
      <c r="BQ649" t="s">
        <v>58</v>
      </c>
      <c r="BR649" t="s">
        <v>4071</v>
      </c>
      <c r="BS649" t="s">
        <v>4072</v>
      </c>
      <c r="BT649" t="s">
        <v>87</v>
      </c>
      <c r="BU649" t="s">
        <v>88</v>
      </c>
      <c r="BV649" t="s">
        <v>4073</v>
      </c>
      <c r="BW649" t="s">
        <v>4074</v>
      </c>
      <c r="BX649">
        <v>0</v>
      </c>
      <c r="BY649">
        <v>652</v>
      </c>
    </row>
    <row r="650" spans="1:77" hidden="1" x14ac:dyDescent="0.25">
      <c r="A650">
        <v>653</v>
      </c>
      <c r="B650">
        <v>3197</v>
      </c>
      <c r="C650" t="s">
        <v>6064</v>
      </c>
      <c r="D650" t="s">
        <v>46</v>
      </c>
      <c r="E650" t="s">
        <v>81</v>
      </c>
      <c r="F650" t="s">
        <v>4298</v>
      </c>
      <c r="G650">
        <v>2010</v>
      </c>
      <c r="L650">
        <v>3184</v>
      </c>
      <c r="M650">
        <v>63</v>
      </c>
      <c r="N650">
        <v>399</v>
      </c>
      <c r="O650">
        <v>10</v>
      </c>
      <c r="P650">
        <v>6</v>
      </c>
      <c r="Q650">
        <v>21</v>
      </c>
      <c r="R650">
        <v>31</v>
      </c>
      <c r="S650">
        <v>9</v>
      </c>
      <c r="T650">
        <v>6</v>
      </c>
      <c r="U650">
        <v>19</v>
      </c>
      <c r="V650">
        <v>134</v>
      </c>
      <c r="W650">
        <v>34</v>
      </c>
      <c r="X650">
        <v>9</v>
      </c>
      <c r="Y650">
        <v>33</v>
      </c>
      <c r="Z650">
        <v>6</v>
      </c>
      <c r="AA650">
        <v>8</v>
      </c>
      <c r="AB650">
        <v>7</v>
      </c>
      <c r="AC650">
        <v>4</v>
      </c>
      <c r="AD650">
        <v>0</v>
      </c>
      <c r="AE650">
        <v>0</v>
      </c>
      <c r="AF650">
        <v>1</v>
      </c>
      <c r="AG650">
        <v>5</v>
      </c>
      <c r="AH650">
        <v>8</v>
      </c>
      <c r="AI650">
        <v>4</v>
      </c>
      <c r="AJ650">
        <v>1</v>
      </c>
      <c r="AK650">
        <v>3</v>
      </c>
      <c r="AL650">
        <v>2</v>
      </c>
      <c r="AM650">
        <v>7</v>
      </c>
      <c r="AN650">
        <v>13</v>
      </c>
      <c r="AO650">
        <v>0</v>
      </c>
      <c r="AP650">
        <v>1</v>
      </c>
      <c r="AQ650">
        <v>2.3521716000000001E-4</v>
      </c>
      <c r="BY650">
        <v>653</v>
      </c>
    </row>
    <row r="651" spans="1:77" hidden="1" x14ac:dyDescent="0.25">
      <c r="A651">
        <v>654</v>
      </c>
      <c r="B651">
        <v>25910</v>
      </c>
      <c r="C651" t="s">
        <v>6065</v>
      </c>
      <c r="D651" t="s">
        <v>46</v>
      </c>
      <c r="E651" t="s">
        <v>81</v>
      </c>
      <c r="F651" t="s">
        <v>2573</v>
      </c>
      <c r="G651">
        <v>2019</v>
      </c>
      <c r="I651">
        <v>0</v>
      </c>
      <c r="L651">
        <v>2187</v>
      </c>
      <c r="M651">
        <v>162</v>
      </c>
      <c r="N651">
        <v>339</v>
      </c>
      <c r="O651">
        <v>304</v>
      </c>
      <c r="P651">
        <v>157</v>
      </c>
      <c r="Q651">
        <v>212</v>
      </c>
      <c r="R651">
        <v>96</v>
      </c>
      <c r="S651">
        <v>70</v>
      </c>
      <c r="T651">
        <v>36</v>
      </c>
      <c r="U651">
        <v>85</v>
      </c>
      <c r="V651">
        <v>110</v>
      </c>
      <c r="W651">
        <v>73</v>
      </c>
      <c r="X651">
        <v>46</v>
      </c>
      <c r="Y651">
        <v>77</v>
      </c>
      <c r="Z651">
        <v>123</v>
      </c>
      <c r="AA651">
        <v>249</v>
      </c>
      <c r="AB651">
        <v>169</v>
      </c>
      <c r="AC651">
        <v>128</v>
      </c>
      <c r="AD651">
        <v>176</v>
      </c>
      <c r="AE651">
        <v>40</v>
      </c>
      <c r="AF651">
        <v>66</v>
      </c>
      <c r="AG651">
        <v>97</v>
      </c>
      <c r="AH651">
        <v>222</v>
      </c>
      <c r="AI651">
        <v>148</v>
      </c>
      <c r="AJ651">
        <v>200</v>
      </c>
      <c r="AK651">
        <v>223</v>
      </c>
      <c r="AL651">
        <v>129</v>
      </c>
      <c r="AM651">
        <v>100</v>
      </c>
      <c r="AN651">
        <v>43</v>
      </c>
      <c r="AO651">
        <v>33</v>
      </c>
      <c r="AP651">
        <v>30</v>
      </c>
      <c r="AS651">
        <v>2293</v>
      </c>
      <c r="AT651">
        <v>278</v>
      </c>
      <c r="AV651" t="s">
        <v>2575</v>
      </c>
      <c r="AW651" t="s">
        <v>2576</v>
      </c>
      <c r="AX651" t="s">
        <v>2577</v>
      </c>
      <c r="AY651" t="s">
        <v>2578</v>
      </c>
      <c r="BB651">
        <v>44.420833330000001</v>
      </c>
      <c r="BC651">
        <v>32.541969440000003</v>
      </c>
      <c r="BD651">
        <v>1054.3</v>
      </c>
      <c r="BE651">
        <v>0</v>
      </c>
      <c r="BF651">
        <v>0</v>
      </c>
      <c r="BG651">
        <v>1</v>
      </c>
      <c r="BH651">
        <v>0</v>
      </c>
      <c r="BI651">
        <v>0</v>
      </c>
      <c r="BJ651">
        <v>1</v>
      </c>
      <c r="BK651">
        <v>0</v>
      </c>
      <c r="BL651">
        <v>0</v>
      </c>
      <c r="BM651">
        <v>0</v>
      </c>
      <c r="BN651">
        <v>0</v>
      </c>
      <c r="BO651" t="s">
        <v>125</v>
      </c>
      <c r="BP651" t="s">
        <v>57</v>
      </c>
      <c r="BQ651" t="s">
        <v>58</v>
      </c>
      <c r="BR651" t="s">
        <v>2564</v>
      </c>
      <c r="BS651" t="s">
        <v>2564</v>
      </c>
      <c r="BT651" t="s">
        <v>87</v>
      </c>
      <c r="BU651" t="s">
        <v>88</v>
      </c>
      <c r="BV651" t="s">
        <v>2565</v>
      </c>
      <c r="BW651" t="s">
        <v>2566</v>
      </c>
      <c r="BX651">
        <v>0</v>
      </c>
      <c r="BY651">
        <v>654</v>
      </c>
    </row>
    <row r="652" spans="1:77" hidden="1" x14ac:dyDescent="0.25">
      <c r="A652">
        <v>655</v>
      </c>
      <c r="B652">
        <v>27968</v>
      </c>
      <c r="C652" t="s">
        <v>6066</v>
      </c>
      <c r="D652" t="s">
        <v>46</v>
      </c>
      <c r="E652" t="s">
        <v>81</v>
      </c>
      <c r="F652" t="s">
        <v>4312</v>
      </c>
      <c r="G652">
        <v>2019</v>
      </c>
      <c r="L652">
        <v>2392</v>
      </c>
      <c r="M652">
        <v>177</v>
      </c>
      <c r="N652">
        <v>382</v>
      </c>
      <c r="O652">
        <v>343</v>
      </c>
      <c r="P652">
        <v>162</v>
      </c>
      <c r="Q652">
        <v>264</v>
      </c>
      <c r="R652">
        <v>118</v>
      </c>
      <c r="S652">
        <v>76</v>
      </c>
      <c r="T652">
        <v>39</v>
      </c>
      <c r="U652">
        <v>99</v>
      </c>
      <c r="V652">
        <v>120</v>
      </c>
      <c r="W652">
        <v>82</v>
      </c>
      <c r="X652">
        <v>49</v>
      </c>
      <c r="Y652">
        <v>84</v>
      </c>
      <c r="Z652">
        <v>137</v>
      </c>
      <c r="AA652">
        <v>292</v>
      </c>
      <c r="AB652">
        <v>188</v>
      </c>
      <c r="AC652">
        <v>137</v>
      </c>
      <c r="AD652">
        <v>189</v>
      </c>
      <c r="AE652">
        <v>46</v>
      </c>
      <c r="AF652">
        <v>72</v>
      </c>
      <c r="AG652">
        <v>108</v>
      </c>
      <c r="AH652">
        <v>247</v>
      </c>
      <c r="AI652">
        <v>179</v>
      </c>
      <c r="AJ652">
        <v>224</v>
      </c>
      <c r="AK652">
        <v>241</v>
      </c>
      <c r="AL652">
        <v>147</v>
      </c>
      <c r="AM652">
        <v>107</v>
      </c>
      <c r="AN652">
        <v>46</v>
      </c>
      <c r="AO652">
        <v>35</v>
      </c>
      <c r="AP652">
        <v>32</v>
      </c>
      <c r="BY652">
        <v>655</v>
      </c>
    </row>
    <row r="653" spans="1:77" hidden="1" x14ac:dyDescent="0.25">
      <c r="A653">
        <v>656</v>
      </c>
      <c r="B653">
        <v>21140</v>
      </c>
      <c r="C653" t="s">
        <v>6067</v>
      </c>
      <c r="D653" t="s">
        <v>46</v>
      </c>
      <c r="E653" t="s">
        <v>81</v>
      </c>
      <c r="F653" t="s">
        <v>4316</v>
      </c>
      <c r="G653">
        <v>2015</v>
      </c>
      <c r="L653">
        <v>180</v>
      </c>
      <c r="M653">
        <v>0</v>
      </c>
      <c r="N653">
        <v>1</v>
      </c>
      <c r="O653">
        <v>0</v>
      </c>
      <c r="P653">
        <v>10</v>
      </c>
      <c r="Q653">
        <v>2</v>
      </c>
      <c r="R653">
        <v>0</v>
      </c>
      <c r="S653">
        <v>0</v>
      </c>
      <c r="T653">
        <v>0</v>
      </c>
      <c r="U653">
        <v>4</v>
      </c>
      <c r="V653">
        <v>0</v>
      </c>
      <c r="W653">
        <v>0</v>
      </c>
      <c r="X653">
        <v>0</v>
      </c>
      <c r="Y653">
        <v>1</v>
      </c>
      <c r="Z653">
        <v>6</v>
      </c>
      <c r="AA653">
        <v>2</v>
      </c>
      <c r="AB653">
        <v>2</v>
      </c>
      <c r="AC653">
        <v>15</v>
      </c>
      <c r="AD653">
        <v>0</v>
      </c>
      <c r="AE653">
        <v>2</v>
      </c>
      <c r="AF653">
        <v>4</v>
      </c>
      <c r="AG653">
        <v>28</v>
      </c>
      <c r="AH653">
        <v>17</v>
      </c>
      <c r="AI653">
        <v>2</v>
      </c>
      <c r="AJ653">
        <v>1</v>
      </c>
      <c r="AK653">
        <v>2</v>
      </c>
      <c r="AL653">
        <v>0</v>
      </c>
      <c r="AM653">
        <v>0</v>
      </c>
      <c r="AN653">
        <v>0</v>
      </c>
      <c r="AO653">
        <v>1</v>
      </c>
      <c r="AP653">
        <v>0</v>
      </c>
      <c r="BY653">
        <v>656</v>
      </c>
    </row>
    <row r="654" spans="1:77" hidden="1" x14ac:dyDescent="0.25">
      <c r="A654">
        <v>657</v>
      </c>
      <c r="B654">
        <v>5602</v>
      </c>
      <c r="C654" t="s">
        <v>6068</v>
      </c>
      <c r="D654" t="s">
        <v>46</v>
      </c>
      <c r="E654" t="s">
        <v>81</v>
      </c>
      <c r="F654" t="s">
        <v>2978</v>
      </c>
      <c r="G654">
        <v>2015</v>
      </c>
      <c r="I654">
        <v>0</v>
      </c>
      <c r="L654">
        <v>70</v>
      </c>
      <c r="M654">
        <v>0</v>
      </c>
      <c r="N654">
        <v>0</v>
      </c>
      <c r="O654">
        <v>0</v>
      </c>
      <c r="P654">
        <v>5</v>
      </c>
      <c r="Q654">
        <v>0</v>
      </c>
      <c r="R654">
        <v>0</v>
      </c>
      <c r="S654">
        <v>0</v>
      </c>
      <c r="T654">
        <v>0</v>
      </c>
      <c r="U654">
        <v>3</v>
      </c>
      <c r="V654">
        <v>0</v>
      </c>
      <c r="W654">
        <v>0</v>
      </c>
      <c r="X654">
        <v>0</v>
      </c>
      <c r="Y654">
        <v>0</v>
      </c>
      <c r="Z654">
        <v>0</v>
      </c>
      <c r="AA654">
        <v>0</v>
      </c>
      <c r="AB654">
        <v>0</v>
      </c>
      <c r="AC654">
        <v>0</v>
      </c>
      <c r="AD654">
        <v>0</v>
      </c>
      <c r="AE654">
        <v>0</v>
      </c>
      <c r="AF654">
        <v>2</v>
      </c>
      <c r="AG654">
        <v>13</v>
      </c>
      <c r="AH654">
        <v>7</v>
      </c>
      <c r="AI654">
        <v>2</v>
      </c>
      <c r="AJ654">
        <v>0</v>
      </c>
      <c r="AK654">
        <v>0</v>
      </c>
      <c r="AL654">
        <v>0</v>
      </c>
      <c r="AM654">
        <v>0</v>
      </c>
      <c r="AN654">
        <v>0</v>
      </c>
      <c r="AO654">
        <v>0</v>
      </c>
      <c r="AP654">
        <v>0</v>
      </c>
      <c r="AS654">
        <v>2019</v>
      </c>
      <c r="AT654">
        <v>1446</v>
      </c>
      <c r="AV654" t="s">
        <v>2980</v>
      </c>
      <c r="AW654" t="s">
        <v>2981</v>
      </c>
      <c r="AX654" t="s">
        <v>2982</v>
      </c>
      <c r="AY654" t="s">
        <v>2983</v>
      </c>
      <c r="BB654">
        <v>35.55277778</v>
      </c>
      <c r="BC654">
        <v>31.837222220000001</v>
      </c>
      <c r="BD654">
        <v>294.15499999999997</v>
      </c>
      <c r="BE654">
        <v>0</v>
      </c>
      <c r="BF654">
        <v>0</v>
      </c>
      <c r="BG654">
        <v>1</v>
      </c>
      <c r="BH654">
        <v>0</v>
      </c>
      <c r="BI654">
        <v>0</v>
      </c>
      <c r="BJ654">
        <v>1</v>
      </c>
      <c r="BK654">
        <v>0</v>
      </c>
      <c r="BL654">
        <v>0</v>
      </c>
      <c r="BM654">
        <v>0</v>
      </c>
      <c r="BN654">
        <v>0</v>
      </c>
      <c r="BO654" t="s">
        <v>125</v>
      </c>
      <c r="BP654" t="s">
        <v>57</v>
      </c>
      <c r="BQ654" t="s">
        <v>58</v>
      </c>
      <c r="BR654" t="s">
        <v>2962</v>
      </c>
      <c r="BS654" t="s">
        <v>2963</v>
      </c>
      <c r="BT654" t="s">
        <v>87</v>
      </c>
      <c r="BU654" t="s">
        <v>88</v>
      </c>
      <c r="BV654" t="s">
        <v>2964</v>
      </c>
      <c r="BW654" t="s">
        <v>2965</v>
      </c>
      <c r="BX654">
        <v>0</v>
      </c>
      <c r="BY654">
        <v>657</v>
      </c>
    </row>
    <row r="655" spans="1:77" hidden="1" x14ac:dyDescent="0.25">
      <c r="A655">
        <v>658</v>
      </c>
      <c r="B655">
        <v>2520</v>
      </c>
      <c r="C655" t="s">
        <v>6069</v>
      </c>
      <c r="D655" t="s">
        <v>46</v>
      </c>
      <c r="E655" t="s">
        <v>81</v>
      </c>
      <c r="F655" t="s">
        <v>4329</v>
      </c>
      <c r="G655">
        <v>2005</v>
      </c>
      <c r="L655">
        <v>63</v>
      </c>
      <c r="M655">
        <v>2</v>
      </c>
      <c r="N655">
        <v>9</v>
      </c>
      <c r="O655">
        <v>6</v>
      </c>
      <c r="P655">
        <v>10</v>
      </c>
      <c r="Q655">
        <v>6</v>
      </c>
      <c r="R655">
        <v>11</v>
      </c>
      <c r="S655">
        <v>3</v>
      </c>
      <c r="T655">
        <v>13</v>
      </c>
      <c r="U655">
        <v>9</v>
      </c>
      <c r="V655">
        <v>7</v>
      </c>
      <c r="W655">
        <v>15</v>
      </c>
      <c r="X655">
        <v>7</v>
      </c>
      <c r="Y655">
        <v>5</v>
      </c>
      <c r="Z655">
        <v>1</v>
      </c>
      <c r="AA655">
        <v>2</v>
      </c>
      <c r="AB655">
        <v>3</v>
      </c>
      <c r="AC655">
        <v>2</v>
      </c>
      <c r="AD655">
        <v>1</v>
      </c>
      <c r="AE655">
        <v>5</v>
      </c>
      <c r="AF655">
        <v>2</v>
      </c>
      <c r="AG655">
        <v>9</v>
      </c>
      <c r="AH655">
        <v>0</v>
      </c>
      <c r="AI655">
        <v>1</v>
      </c>
      <c r="AJ655">
        <v>0</v>
      </c>
      <c r="AK655">
        <v>0</v>
      </c>
      <c r="AL655">
        <v>0</v>
      </c>
      <c r="AM655">
        <v>0</v>
      </c>
      <c r="AN655">
        <v>1</v>
      </c>
      <c r="AO655">
        <v>0</v>
      </c>
      <c r="AP655">
        <v>1</v>
      </c>
      <c r="BY655">
        <v>658</v>
      </c>
    </row>
    <row r="656" spans="1:77" hidden="1" x14ac:dyDescent="0.25">
      <c r="A656">
        <v>659</v>
      </c>
      <c r="B656">
        <v>6396</v>
      </c>
      <c r="C656" t="s">
        <v>6069</v>
      </c>
      <c r="D656" t="s">
        <v>46</v>
      </c>
      <c r="E656" t="s">
        <v>81</v>
      </c>
      <c r="F656" t="s">
        <v>4329</v>
      </c>
      <c r="G656">
        <v>2005</v>
      </c>
      <c r="L656">
        <v>169</v>
      </c>
      <c r="M656">
        <v>8</v>
      </c>
      <c r="N656">
        <v>12</v>
      </c>
      <c r="O656">
        <v>20</v>
      </c>
      <c r="P656">
        <v>10</v>
      </c>
      <c r="Q656">
        <v>19</v>
      </c>
      <c r="R656">
        <v>6</v>
      </c>
      <c r="S656">
        <v>3</v>
      </c>
      <c r="T656">
        <v>5</v>
      </c>
      <c r="U656">
        <v>8</v>
      </c>
      <c r="V656">
        <v>3</v>
      </c>
      <c r="W656">
        <v>7</v>
      </c>
      <c r="X656">
        <v>26</v>
      </c>
      <c r="Y656">
        <v>1</v>
      </c>
      <c r="Z656">
        <v>29</v>
      </c>
      <c r="AA656">
        <v>9</v>
      </c>
      <c r="AB656">
        <v>30</v>
      </c>
      <c r="AC656">
        <v>10</v>
      </c>
      <c r="AD656">
        <v>14</v>
      </c>
      <c r="AE656">
        <v>21</v>
      </c>
      <c r="AF656">
        <v>10</v>
      </c>
      <c r="AG656">
        <v>20</v>
      </c>
      <c r="AH656">
        <v>11</v>
      </c>
      <c r="AI656">
        <v>25</v>
      </c>
      <c r="AJ656">
        <v>14</v>
      </c>
      <c r="AK656">
        <v>25</v>
      </c>
      <c r="AL656">
        <v>24</v>
      </c>
      <c r="AM656">
        <v>10</v>
      </c>
      <c r="AN656">
        <v>4</v>
      </c>
      <c r="AO656">
        <v>2</v>
      </c>
      <c r="AP656">
        <v>1</v>
      </c>
      <c r="BY656">
        <v>659</v>
      </c>
    </row>
    <row r="657" spans="1:77" hidden="1" x14ac:dyDescent="0.25">
      <c r="A657">
        <v>660</v>
      </c>
      <c r="B657">
        <v>5841</v>
      </c>
      <c r="C657" t="s">
        <v>6069</v>
      </c>
      <c r="D657" t="s">
        <v>46</v>
      </c>
      <c r="E657" t="s">
        <v>81</v>
      </c>
      <c r="F657" t="s">
        <v>4329</v>
      </c>
      <c r="G657">
        <v>2005</v>
      </c>
      <c r="L657">
        <v>235</v>
      </c>
      <c r="M657">
        <v>5</v>
      </c>
      <c r="N657">
        <v>4</v>
      </c>
      <c r="O657">
        <v>4</v>
      </c>
      <c r="P657">
        <v>7</v>
      </c>
      <c r="Q657">
        <v>5</v>
      </c>
      <c r="R657">
        <v>13</v>
      </c>
      <c r="S657">
        <v>3</v>
      </c>
      <c r="T657">
        <v>3</v>
      </c>
      <c r="U657">
        <v>0</v>
      </c>
      <c r="V657">
        <v>6</v>
      </c>
      <c r="W657">
        <v>16</v>
      </c>
      <c r="X657">
        <v>12</v>
      </c>
      <c r="Y657">
        <v>6</v>
      </c>
      <c r="Z657">
        <v>45</v>
      </c>
      <c r="AA657">
        <v>29</v>
      </c>
      <c r="AB657">
        <v>7</v>
      </c>
      <c r="AC657">
        <v>3</v>
      </c>
      <c r="AD657">
        <v>29</v>
      </c>
      <c r="AE657">
        <v>55</v>
      </c>
      <c r="AF657">
        <v>13</v>
      </c>
      <c r="AG657">
        <v>15</v>
      </c>
      <c r="AH657">
        <v>13</v>
      </c>
      <c r="AI657">
        <v>12</v>
      </c>
      <c r="AJ657">
        <v>22</v>
      </c>
      <c r="AK657">
        <v>10</v>
      </c>
      <c r="AL657">
        <v>1</v>
      </c>
      <c r="AM657">
        <v>0</v>
      </c>
      <c r="AN657">
        <v>9</v>
      </c>
      <c r="AO657">
        <v>11</v>
      </c>
      <c r="AP657">
        <v>4</v>
      </c>
      <c r="BY657">
        <v>660</v>
      </c>
    </row>
    <row r="658" spans="1:77" hidden="1" x14ac:dyDescent="0.25">
      <c r="A658">
        <v>661</v>
      </c>
      <c r="B658">
        <v>48</v>
      </c>
      <c r="C658" t="s">
        <v>6070</v>
      </c>
      <c r="D658" t="s">
        <v>46</v>
      </c>
      <c r="E658" t="s">
        <v>81</v>
      </c>
      <c r="F658" t="s">
        <v>4345</v>
      </c>
      <c r="G658">
        <v>2005</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BY658">
        <v>661</v>
      </c>
    </row>
    <row r="659" spans="1:77" hidden="1" x14ac:dyDescent="0.25">
      <c r="A659">
        <v>662</v>
      </c>
      <c r="B659">
        <v>1584</v>
      </c>
      <c r="C659" t="s">
        <v>6070</v>
      </c>
      <c r="D659" t="s">
        <v>46</v>
      </c>
      <c r="E659" t="s">
        <v>81</v>
      </c>
      <c r="F659" t="s">
        <v>4345</v>
      </c>
      <c r="G659">
        <v>2005</v>
      </c>
      <c r="L659">
        <v>49</v>
      </c>
      <c r="M659">
        <v>0</v>
      </c>
      <c r="N659">
        <v>0</v>
      </c>
      <c r="O659">
        <v>0</v>
      </c>
      <c r="P659">
        <v>0</v>
      </c>
      <c r="Q659">
        <v>0</v>
      </c>
      <c r="R659">
        <v>1</v>
      </c>
      <c r="S659">
        <v>0</v>
      </c>
      <c r="T659">
        <v>0</v>
      </c>
      <c r="U659">
        <v>0</v>
      </c>
      <c r="V659">
        <v>0</v>
      </c>
      <c r="W659">
        <v>0</v>
      </c>
      <c r="X659">
        <v>0</v>
      </c>
      <c r="Y659">
        <v>0</v>
      </c>
      <c r="Z659">
        <v>0</v>
      </c>
      <c r="AA659">
        <v>0</v>
      </c>
      <c r="AB659">
        <v>0</v>
      </c>
      <c r="AC659">
        <v>1</v>
      </c>
      <c r="AD659">
        <v>0</v>
      </c>
      <c r="AE659">
        <v>1</v>
      </c>
      <c r="AF659">
        <v>0</v>
      </c>
      <c r="AG659">
        <v>0</v>
      </c>
      <c r="AH659">
        <v>0</v>
      </c>
      <c r="AI659">
        <v>0</v>
      </c>
      <c r="AJ659">
        <v>0</v>
      </c>
      <c r="AK659">
        <v>0</v>
      </c>
      <c r="AL659">
        <v>0</v>
      </c>
      <c r="AM659">
        <v>0</v>
      </c>
      <c r="AN659">
        <v>3</v>
      </c>
      <c r="AO659">
        <v>1</v>
      </c>
      <c r="AP659">
        <v>0</v>
      </c>
      <c r="BY659">
        <v>662</v>
      </c>
    </row>
    <row r="660" spans="1:77" hidden="1" x14ac:dyDescent="0.25">
      <c r="A660">
        <v>663</v>
      </c>
      <c r="B660">
        <v>350</v>
      </c>
      <c r="C660" t="s">
        <v>6070</v>
      </c>
      <c r="D660" t="s">
        <v>46</v>
      </c>
      <c r="E660" t="s">
        <v>81</v>
      </c>
      <c r="F660" t="s">
        <v>4345</v>
      </c>
      <c r="G660">
        <v>2005</v>
      </c>
      <c r="L660">
        <v>2</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7</v>
      </c>
      <c r="AK660">
        <v>7</v>
      </c>
      <c r="AL660">
        <v>2</v>
      </c>
      <c r="AM660">
        <v>0</v>
      </c>
      <c r="AN660">
        <v>0</v>
      </c>
      <c r="AO660">
        <v>0</v>
      </c>
      <c r="AP660">
        <v>0</v>
      </c>
      <c r="BY660">
        <v>663</v>
      </c>
    </row>
    <row r="661" spans="1:77" hidden="1" x14ac:dyDescent="0.25">
      <c r="A661">
        <v>664</v>
      </c>
      <c r="B661">
        <v>7289</v>
      </c>
      <c r="C661" t="s">
        <v>6071</v>
      </c>
      <c r="D661" t="s">
        <v>46</v>
      </c>
      <c r="E661" t="s">
        <v>81</v>
      </c>
      <c r="F661" t="s">
        <v>2475</v>
      </c>
      <c r="G661">
        <v>2006</v>
      </c>
      <c r="I661">
        <v>0</v>
      </c>
      <c r="L661">
        <v>167</v>
      </c>
      <c r="M661">
        <v>9</v>
      </c>
      <c r="N661">
        <v>8</v>
      </c>
      <c r="O661">
        <v>7</v>
      </c>
      <c r="P661">
        <v>10</v>
      </c>
      <c r="Q661">
        <v>5</v>
      </c>
      <c r="R661">
        <v>9</v>
      </c>
      <c r="S661">
        <v>3</v>
      </c>
      <c r="T661">
        <v>4</v>
      </c>
      <c r="U661">
        <v>4</v>
      </c>
      <c r="V661">
        <v>6</v>
      </c>
      <c r="W661">
        <v>1</v>
      </c>
      <c r="X661">
        <v>3</v>
      </c>
      <c r="Y661">
        <v>5</v>
      </c>
      <c r="Z661">
        <v>6</v>
      </c>
      <c r="AA661">
        <v>5</v>
      </c>
      <c r="AB661">
        <v>1</v>
      </c>
      <c r="AC661">
        <v>8</v>
      </c>
      <c r="AD661">
        <v>6</v>
      </c>
      <c r="AE661">
        <v>4</v>
      </c>
      <c r="AF661">
        <v>2</v>
      </c>
      <c r="AG661">
        <v>3</v>
      </c>
      <c r="AH661">
        <v>1</v>
      </c>
      <c r="AI661">
        <v>0</v>
      </c>
      <c r="AJ661">
        <v>1</v>
      </c>
      <c r="AK661">
        <v>2</v>
      </c>
      <c r="AL661">
        <v>3</v>
      </c>
      <c r="AM661">
        <v>3</v>
      </c>
      <c r="AN661">
        <v>0</v>
      </c>
      <c r="AO661">
        <v>5</v>
      </c>
      <c r="AP661">
        <v>4</v>
      </c>
      <c r="AS661">
        <v>1399</v>
      </c>
      <c r="AT661">
        <v>1222</v>
      </c>
      <c r="AV661" t="s">
        <v>2477</v>
      </c>
      <c r="AW661" t="s">
        <v>2478</v>
      </c>
      <c r="AX661" t="s">
        <v>2479</v>
      </c>
      <c r="AY661" t="s">
        <v>2480</v>
      </c>
      <c r="BB661">
        <v>47.436666670000001</v>
      </c>
      <c r="BC661">
        <v>34.388333330000002</v>
      </c>
      <c r="BD661">
        <v>187</v>
      </c>
      <c r="BE661">
        <v>0</v>
      </c>
      <c r="BF661">
        <v>1</v>
      </c>
      <c r="BG661">
        <v>1</v>
      </c>
      <c r="BH661">
        <v>0</v>
      </c>
      <c r="BI661">
        <v>0</v>
      </c>
      <c r="BJ661">
        <v>0</v>
      </c>
      <c r="BK661">
        <v>0</v>
      </c>
      <c r="BL661">
        <v>0</v>
      </c>
      <c r="BM661">
        <v>0</v>
      </c>
      <c r="BN661">
        <v>0</v>
      </c>
      <c r="BO661" t="s">
        <v>562</v>
      </c>
      <c r="BP661" t="s">
        <v>57</v>
      </c>
      <c r="BQ661" t="s">
        <v>58</v>
      </c>
      <c r="BR661" t="s">
        <v>2444</v>
      </c>
      <c r="BS661" t="s">
        <v>2445</v>
      </c>
      <c r="BT661" t="s">
        <v>217</v>
      </c>
      <c r="BU661" t="s">
        <v>218</v>
      </c>
      <c r="BV661" t="s">
        <v>2446</v>
      </c>
      <c r="BW661" t="s">
        <v>2447</v>
      </c>
      <c r="BX661">
        <v>0</v>
      </c>
      <c r="BY661">
        <v>664</v>
      </c>
    </row>
    <row r="662" spans="1:77" hidden="1" x14ac:dyDescent="0.25">
      <c r="A662">
        <v>665</v>
      </c>
      <c r="B662">
        <v>4489</v>
      </c>
      <c r="C662" t="s">
        <v>6072</v>
      </c>
      <c r="D662" t="s">
        <v>46</v>
      </c>
      <c r="E662" t="s">
        <v>81</v>
      </c>
      <c r="F662" t="s">
        <v>4367</v>
      </c>
      <c r="G662">
        <v>2006</v>
      </c>
      <c r="L662">
        <v>17</v>
      </c>
      <c r="M662">
        <v>0</v>
      </c>
      <c r="N662">
        <v>0</v>
      </c>
      <c r="O662">
        <v>0</v>
      </c>
      <c r="P662">
        <v>0</v>
      </c>
      <c r="Q662">
        <v>0</v>
      </c>
      <c r="R662">
        <v>1</v>
      </c>
      <c r="S662">
        <v>0</v>
      </c>
      <c r="T662">
        <v>0</v>
      </c>
      <c r="U662">
        <v>0</v>
      </c>
      <c r="V662">
        <v>0</v>
      </c>
      <c r="W662">
        <v>0</v>
      </c>
      <c r="X662">
        <v>1</v>
      </c>
      <c r="Y662">
        <v>0</v>
      </c>
      <c r="Z662">
        <v>1</v>
      </c>
      <c r="AA662">
        <v>1</v>
      </c>
      <c r="AB662">
        <v>0</v>
      </c>
      <c r="AC662">
        <v>0</v>
      </c>
      <c r="AD662">
        <v>0</v>
      </c>
      <c r="AE662">
        <v>0</v>
      </c>
      <c r="AF662">
        <v>0</v>
      </c>
      <c r="AG662">
        <v>0</v>
      </c>
      <c r="AH662">
        <v>0</v>
      </c>
      <c r="AI662">
        <v>0</v>
      </c>
      <c r="AJ662">
        <v>0</v>
      </c>
      <c r="AK662">
        <v>0</v>
      </c>
      <c r="AL662">
        <v>0</v>
      </c>
      <c r="AM662">
        <v>0</v>
      </c>
      <c r="AN662">
        <v>0</v>
      </c>
      <c r="AO662">
        <v>0</v>
      </c>
      <c r="AP662">
        <v>0</v>
      </c>
      <c r="BY662">
        <v>665</v>
      </c>
    </row>
    <row r="663" spans="1:77" hidden="1" x14ac:dyDescent="0.25">
      <c r="A663">
        <v>666</v>
      </c>
      <c r="B663">
        <v>260</v>
      </c>
      <c r="C663" t="s">
        <v>6073</v>
      </c>
      <c r="D663" t="s">
        <v>46</v>
      </c>
      <c r="E663" t="s">
        <v>81</v>
      </c>
      <c r="F663" t="s">
        <v>1901</v>
      </c>
      <c r="G663">
        <v>2014</v>
      </c>
      <c r="L663">
        <v>1327</v>
      </c>
      <c r="M663">
        <v>115</v>
      </c>
      <c r="N663">
        <v>82</v>
      </c>
      <c r="O663">
        <v>30</v>
      </c>
      <c r="P663">
        <v>26</v>
      </c>
      <c r="Q663">
        <v>50</v>
      </c>
      <c r="R663">
        <v>19</v>
      </c>
      <c r="S663">
        <v>34</v>
      </c>
      <c r="T663">
        <v>13</v>
      </c>
      <c r="U663">
        <v>38</v>
      </c>
      <c r="V663">
        <v>9</v>
      </c>
      <c r="W663">
        <v>8</v>
      </c>
      <c r="X663">
        <v>5</v>
      </c>
      <c r="Y663">
        <v>13</v>
      </c>
      <c r="Z663">
        <v>1</v>
      </c>
      <c r="AA663">
        <v>4</v>
      </c>
      <c r="AB663">
        <v>1</v>
      </c>
      <c r="AC663">
        <v>11</v>
      </c>
      <c r="AD663">
        <v>3</v>
      </c>
      <c r="AE663">
        <v>2</v>
      </c>
      <c r="AF663">
        <v>0</v>
      </c>
      <c r="AG663">
        <v>0</v>
      </c>
      <c r="AH663">
        <v>5</v>
      </c>
      <c r="AI663">
        <v>1</v>
      </c>
      <c r="AJ663">
        <v>1</v>
      </c>
      <c r="AK663">
        <v>2</v>
      </c>
      <c r="AL663">
        <v>0</v>
      </c>
      <c r="AM663">
        <v>0</v>
      </c>
      <c r="AN663">
        <v>1</v>
      </c>
      <c r="AO663">
        <v>3</v>
      </c>
      <c r="AP663">
        <v>4</v>
      </c>
      <c r="AQ663">
        <v>1.086506E-4</v>
      </c>
      <c r="BY663">
        <v>666</v>
      </c>
    </row>
    <row r="664" spans="1:77" hidden="1" x14ac:dyDescent="0.25">
      <c r="A664">
        <v>667</v>
      </c>
      <c r="B664">
        <v>16723</v>
      </c>
      <c r="C664" t="s">
        <v>6074</v>
      </c>
      <c r="D664" t="s">
        <v>46</v>
      </c>
      <c r="E664" t="s">
        <v>81</v>
      </c>
      <c r="F664" t="s">
        <v>3696</v>
      </c>
      <c r="G664">
        <v>2014</v>
      </c>
      <c r="I664">
        <v>1</v>
      </c>
      <c r="K664" t="s">
        <v>531</v>
      </c>
      <c r="L664">
        <v>2774</v>
      </c>
      <c r="M664">
        <v>196</v>
      </c>
      <c r="N664">
        <v>168</v>
      </c>
      <c r="O664">
        <v>91</v>
      </c>
      <c r="P664">
        <v>124</v>
      </c>
      <c r="Q664">
        <v>92</v>
      </c>
      <c r="R664">
        <v>53</v>
      </c>
      <c r="S664">
        <v>82</v>
      </c>
      <c r="T664">
        <v>70</v>
      </c>
      <c r="U664">
        <v>87</v>
      </c>
      <c r="V664">
        <v>95</v>
      </c>
      <c r="W664">
        <v>68</v>
      </c>
      <c r="X664">
        <v>79</v>
      </c>
      <c r="Y664">
        <v>61</v>
      </c>
      <c r="Z664">
        <v>47</v>
      </c>
      <c r="AA664">
        <v>60</v>
      </c>
      <c r="AB664">
        <v>57</v>
      </c>
      <c r="AC664">
        <v>56</v>
      </c>
      <c r="AD664">
        <v>30</v>
      </c>
      <c r="AE664">
        <v>43</v>
      </c>
      <c r="AF664">
        <v>40</v>
      </c>
      <c r="AG664">
        <v>32</v>
      </c>
      <c r="AH664">
        <v>25</v>
      </c>
      <c r="AI664">
        <v>45</v>
      </c>
      <c r="AJ664">
        <v>30</v>
      </c>
      <c r="AK664">
        <v>38</v>
      </c>
      <c r="AL664">
        <v>71</v>
      </c>
      <c r="AM664">
        <v>37</v>
      </c>
      <c r="AN664">
        <v>18</v>
      </c>
      <c r="AO664">
        <v>16</v>
      </c>
      <c r="AP664">
        <v>12</v>
      </c>
      <c r="AQ664">
        <v>0</v>
      </c>
      <c r="AS664">
        <v>2012</v>
      </c>
      <c r="AT664">
        <v>1492</v>
      </c>
      <c r="AV664" t="s">
        <v>3698</v>
      </c>
      <c r="AW664" t="s">
        <v>3699</v>
      </c>
      <c r="AX664" t="s">
        <v>3700</v>
      </c>
      <c r="AY664" t="s">
        <v>3701</v>
      </c>
      <c r="BB664">
        <v>35.130555559999998</v>
      </c>
      <c r="BC664">
        <v>31.719722220000001</v>
      </c>
      <c r="BD664">
        <v>348.83</v>
      </c>
      <c r="BE664">
        <v>0</v>
      </c>
      <c r="BF664">
        <v>0</v>
      </c>
      <c r="BG664">
        <v>0</v>
      </c>
      <c r="BH664">
        <v>1</v>
      </c>
      <c r="BI664">
        <v>1</v>
      </c>
      <c r="BJ664">
        <v>0</v>
      </c>
      <c r="BK664">
        <v>0</v>
      </c>
      <c r="BL664">
        <v>0</v>
      </c>
      <c r="BM664">
        <v>0</v>
      </c>
      <c r="BN664">
        <v>0</v>
      </c>
      <c r="BO664" t="s">
        <v>821</v>
      </c>
      <c r="BP664" t="s">
        <v>57</v>
      </c>
      <c r="BQ664" t="s">
        <v>58</v>
      </c>
      <c r="BR664" t="s">
        <v>3690</v>
      </c>
      <c r="BS664" t="s">
        <v>3690</v>
      </c>
      <c r="BT664" t="s">
        <v>87</v>
      </c>
      <c r="BU664" t="s">
        <v>88</v>
      </c>
      <c r="BV664" t="s">
        <v>3691</v>
      </c>
      <c r="BW664" t="s">
        <v>3692</v>
      </c>
      <c r="BX664">
        <v>0</v>
      </c>
      <c r="BY664">
        <v>667</v>
      </c>
    </row>
    <row r="665" spans="1:77" hidden="1" x14ac:dyDescent="0.25">
      <c r="A665">
        <v>668</v>
      </c>
      <c r="B665">
        <v>83028</v>
      </c>
      <c r="C665" t="s">
        <v>6075</v>
      </c>
      <c r="D665" t="s">
        <v>46</v>
      </c>
      <c r="E665" t="s">
        <v>81</v>
      </c>
      <c r="F665" t="s">
        <v>3003</v>
      </c>
      <c r="G665">
        <v>2004</v>
      </c>
      <c r="I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S665">
        <v>1326</v>
      </c>
      <c r="AT665">
        <v>1145</v>
      </c>
      <c r="AV665" t="s">
        <v>3005</v>
      </c>
      <c r="AW665" t="s">
        <v>3006</v>
      </c>
      <c r="AX665" t="s">
        <v>3007</v>
      </c>
      <c r="AY665" t="s">
        <v>3008</v>
      </c>
      <c r="AZ665" t="s">
        <v>3009</v>
      </c>
      <c r="BA665" t="s">
        <v>3010</v>
      </c>
      <c r="BB665">
        <v>75.534999999999997</v>
      </c>
      <c r="BC665">
        <v>43.803333330000001</v>
      </c>
      <c r="BD665">
        <v>900</v>
      </c>
      <c r="BE665">
        <v>0</v>
      </c>
      <c r="BF665">
        <v>0</v>
      </c>
      <c r="BG665">
        <v>1</v>
      </c>
      <c r="BH665">
        <v>0</v>
      </c>
      <c r="BI665">
        <v>0</v>
      </c>
      <c r="BJ665">
        <v>0</v>
      </c>
      <c r="BK665">
        <v>0</v>
      </c>
      <c r="BL665">
        <v>0</v>
      </c>
      <c r="BM665">
        <v>0</v>
      </c>
      <c r="BN665">
        <v>0</v>
      </c>
      <c r="BO665" t="s">
        <v>74</v>
      </c>
      <c r="BP665" t="s">
        <v>57</v>
      </c>
      <c r="BQ665" t="s">
        <v>58</v>
      </c>
      <c r="BR665" t="s">
        <v>2994</v>
      </c>
      <c r="BS665" t="s">
        <v>2994</v>
      </c>
      <c r="BT665" t="s">
        <v>217</v>
      </c>
      <c r="BU665" t="s">
        <v>218</v>
      </c>
      <c r="BV665" t="s">
        <v>2995</v>
      </c>
      <c r="BW665" t="s">
        <v>2996</v>
      </c>
      <c r="BX665">
        <v>0</v>
      </c>
      <c r="BY665">
        <v>668</v>
      </c>
    </row>
    <row r="666" spans="1:77" hidden="1" x14ac:dyDescent="0.25">
      <c r="A666">
        <v>669</v>
      </c>
      <c r="B666">
        <v>1</v>
      </c>
      <c r="C666" t="s">
        <v>6076</v>
      </c>
      <c r="D666" t="s">
        <v>46</v>
      </c>
      <c r="E666" t="s">
        <v>81</v>
      </c>
      <c r="F666" t="s">
        <v>4386</v>
      </c>
      <c r="G666">
        <v>1997</v>
      </c>
      <c r="L666">
        <v>36</v>
      </c>
      <c r="M666">
        <v>0</v>
      </c>
      <c r="N666">
        <v>0</v>
      </c>
      <c r="O666">
        <v>0</v>
      </c>
      <c r="P666">
        <v>0</v>
      </c>
      <c r="Q666">
        <v>0</v>
      </c>
      <c r="R666">
        <v>0</v>
      </c>
      <c r="S666">
        <v>0</v>
      </c>
      <c r="T666">
        <v>0</v>
      </c>
      <c r="U666">
        <v>0</v>
      </c>
      <c r="V666">
        <v>0</v>
      </c>
      <c r="W666">
        <v>0</v>
      </c>
      <c r="X666">
        <v>1</v>
      </c>
      <c r="Y666">
        <v>0</v>
      </c>
      <c r="Z666">
        <v>0</v>
      </c>
      <c r="AA666">
        <v>1</v>
      </c>
      <c r="AB666">
        <v>1</v>
      </c>
      <c r="AC666">
        <v>0</v>
      </c>
      <c r="AD666">
        <v>0</v>
      </c>
      <c r="AE666">
        <v>0</v>
      </c>
      <c r="AF666">
        <v>0</v>
      </c>
      <c r="AG666">
        <v>0</v>
      </c>
      <c r="AH666">
        <v>0</v>
      </c>
      <c r="AI666">
        <v>0</v>
      </c>
      <c r="AJ666">
        <v>0</v>
      </c>
      <c r="AK666">
        <v>0</v>
      </c>
      <c r="AL666">
        <v>0</v>
      </c>
      <c r="AM666">
        <v>0</v>
      </c>
      <c r="AN666">
        <v>0</v>
      </c>
      <c r="AO666">
        <v>0</v>
      </c>
      <c r="AP666">
        <v>0</v>
      </c>
      <c r="AQ666">
        <v>0</v>
      </c>
      <c r="BY666">
        <v>669</v>
      </c>
    </row>
    <row r="667" spans="1:77" hidden="1" x14ac:dyDescent="0.25">
      <c r="A667">
        <v>670</v>
      </c>
      <c r="B667">
        <v>79</v>
      </c>
      <c r="C667" t="s">
        <v>6076</v>
      </c>
      <c r="D667" t="s">
        <v>46</v>
      </c>
      <c r="E667" t="s">
        <v>81</v>
      </c>
      <c r="F667" t="s">
        <v>4386</v>
      </c>
      <c r="G667">
        <v>1997</v>
      </c>
      <c r="L667">
        <v>160</v>
      </c>
      <c r="M667">
        <v>0</v>
      </c>
      <c r="N667">
        <v>0</v>
      </c>
      <c r="O667">
        <v>14</v>
      </c>
      <c r="P667">
        <v>6</v>
      </c>
      <c r="Q667">
        <v>6</v>
      </c>
      <c r="R667">
        <v>12</v>
      </c>
      <c r="S667">
        <v>0</v>
      </c>
      <c r="T667">
        <v>4</v>
      </c>
      <c r="U667">
        <v>2</v>
      </c>
      <c r="V667">
        <v>3</v>
      </c>
      <c r="W667">
        <v>9</v>
      </c>
      <c r="X667">
        <v>2</v>
      </c>
      <c r="Y667">
        <v>2</v>
      </c>
      <c r="Z667">
        <v>5</v>
      </c>
      <c r="AA667">
        <v>1</v>
      </c>
      <c r="AB667">
        <v>0</v>
      </c>
      <c r="AC667">
        <v>3</v>
      </c>
      <c r="AD667">
        <v>2</v>
      </c>
      <c r="AE667">
        <v>0</v>
      </c>
      <c r="AF667">
        <v>1</v>
      </c>
      <c r="AG667">
        <v>1</v>
      </c>
      <c r="AH667">
        <v>1</v>
      </c>
      <c r="AI667">
        <v>3</v>
      </c>
      <c r="AJ667">
        <v>3</v>
      </c>
      <c r="AK667">
        <v>1</v>
      </c>
      <c r="AL667">
        <v>0</v>
      </c>
      <c r="AM667">
        <v>0</v>
      </c>
      <c r="AN667">
        <v>1</v>
      </c>
      <c r="AO667">
        <v>0</v>
      </c>
      <c r="AP667">
        <v>2</v>
      </c>
      <c r="AQ667">
        <v>0</v>
      </c>
      <c r="BY667">
        <v>670</v>
      </c>
    </row>
    <row r="668" spans="1:77" hidden="1" x14ac:dyDescent="0.25">
      <c r="A668">
        <v>671</v>
      </c>
      <c r="B668">
        <v>4</v>
      </c>
      <c r="C668" t="s">
        <v>6077</v>
      </c>
      <c r="D668" t="s">
        <v>46</v>
      </c>
      <c r="E668" t="s">
        <v>81</v>
      </c>
      <c r="F668" t="s">
        <v>2489</v>
      </c>
      <c r="G668">
        <v>2010</v>
      </c>
      <c r="I668">
        <v>0</v>
      </c>
      <c r="L668">
        <v>173</v>
      </c>
      <c r="M668">
        <v>63</v>
      </c>
      <c r="N668">
        <v>41</v>
      </c>
      <c r="O668">
        <v>2</v>
      </c>
      <c r="P668">
        <v>0</v>
      </c>
      <c r="Q668">
        <v>0</v>
      </c>
      <c r="R668">
        <v>1</v>
      </c>
      <c r="S668">
        <v>0</v>
      </c>
      <c r="T668">
        <v>0</v>
      </c>
      <c r="U668">
        <v>4</v>
      </c>
      <c r="V668">
        <v>5</v>
      </c>
      <c r="W668">
        <v>0</v>
      </c>
      <c r="X668">
        <v>15</v>
      </c>
      <c r="Y668">
        <v>8</v>
      </c>
      <c r="Z668">
        <v>3</v>
      </c>
      <c r="AA668">
        <v>0</v>
      </c>
      <c r="AB668">
        <v>1</v>
      </c>
      <c r="AC668">
        <v>2</v>
      </c>
      <c r="AD668">
        <v>3</v>
      </c>
      <c r="AE668">
        <v>4</v>
      </c>
      <c r="AF668">
        <v>0</v>
      </c>
      <c r="AG668">
        <v>0</v>
      </c>
      <c r="AH668">
        <v>0</v>
      </c>
      <c r="AI668">
        <v>1</v>
      </c>
      <c r="AJ668">
        <v>0</v>
      </c>
      <c r="AK668">
        <v>0</v>
      </c>
      <c r="AL668">
        <v>0</v>
      </c>
      <c r="AM668">
        <v>0</v>
      </c>
      <c r="AN668">
        <v>0</v>
      </c>
      <c r="AO668">
        <v>0</v>
      </c>
      <c r="AP668">
        <v>0</v>
      </c>
      <c r="AQ668">
        <v>0</v>
      </c>
      <c r="AS668">
        <v>1680</v>
      </c>
      <c r="AT668">
        <v>1345</v>
      </c>
      <c r="AV668" t="s">
        <v>2491</v>
      </c>
      <c r="AW668" t="s">
        <v>2492</v>
      </c>
      <c r="AX668" t="s">
        <v>2493</v>
      </c>
      <c r="AY668" t="s">
        <v>2494</v>
      </c>
      <c r="BB668">
        <v>48.29138889</v>
      </c>
      <c r="BC668">
        <v>38.248611109999999</v>
      </c>
      <c r="BD668">
        <v>2.1353</v>
      </c>
      <c r="BE668">
        <v>1</v>
      </c>
      <c r="BF668">
        <v>1</v>
      </c>
      <c r="BG668">
        <v>0</v>
      </c>
      <c r="BH668">
        <v>1</v>
      </c>
      <c r="BI668">
        <v>0</v>
      </c>
      <c r="BJ668">
        <v>0</v>
      </c>
      <c r="BK668">
        <v>0</v>
      </c>
      <c r="BL668">
        <v>0</v>
      </c>
      <c r="BM668">
        <v>0</v>
      </c>
      <c r="BN668">
        <v>0</v>
      </c>
      <c r="BO668" t="s">
        <v>461</v>
      </c>
      <c r="BP668" t="s">
        <v>57</v>
      </c>
      <c r="BQ668" t="s">
        <v>58</v>
      </c>
      <c r="BR668" t="s">
        <v>2444</v>
      </c>
      <c r="BS668" t="s">
        <v>2445</v>
      </c>
      <c r="BT668" t="s">
        <v>217</v>
      </c>
      <c r="BU668" t="s">
        <v>218</v>
      </c>
      <c r="BV668" t="s">
        <v>2446</v>
      </c>
      <c r="BW668" t="s">
        <v>2447</v>
      </c>
      <c r="BX668">
        <v>0</v>
      </c>
      <c r="BY668">
        <v>671</v>
      </c>
    </row>
    <row r="669" spans="1:77" hidden="1" x14ac:dyDescent="0.25">
      <c r="A669">
        <v>672</v>
      </c>
      <c r="B669">
        <v>29767</v>
      </c>
      <c r="C669" t="s">
        <v>6078</v>
      </c>
      <c r="D669" t="s">
        <v>46</v>
      </c>
      <c r="E669" t="s">
        <v>81</v>
      </c>
      <c r="F669" t="s">
        <v>4404</v>
      </c>
      <c r="G669">
        <v>2009</v>
      </c>
      <c r="L669">
        <v>4236</v>
      </c>
      <c r="M669">
        <v>952</v>
      </c>
      <c r="N669">
        <v>854</v>
      </c>
      <c r="O669">
        <v>479</v>
      </c>
      <c r="P669">
        <v>526</v>
      </c>
      <c r="Q669">
        <v>420</v>
      </c>
      <c r="R669">
        <v>390</v>
      </c>
      <c r="S669">
        <v>322</v>
      </c>
      <c r="T669">
        <v>238</v>
      </c>
      <c r="U669">
        <v>415</v>
      </c>
      <c r="V669">
        <v>251</v>
      </c>
      <c r="W669">
        <v>255</v>
      </c>
      <c r="X669">
        <v>167</v>
      </c>
      <c r="Y669">
        <v>179</v>
      </c>
      <c r="Z669">
        <v>281</v>
      </c>
      <c r="AA669">
        <v>233</v>
      </c>
      <c r="AB669">
        <v>278</v>
      </c>
      <c r="AC669">
        <v>269</v>
      </c>
      <c r="AD669">
        <v>428</v>
      </c>
      <c r="AE669">
        <v>618</v>
      </c>
      <c r="AF669">
        <v>332</v>
      </c>
      <c r="AG669">
        <v>389</v>
      </c>
      <c r="AH669">
        <v>273</v>
      </c>
      <c r="AI669">
        <v>274</v>
      </c>
      <c r="AJ669">
        <v>196</v>
      </c>
      <c r="AK669">
        <v>190</v>
      </c>
      <c r="AL669">
        <v>97</v>
      </c>
      <c r="AM669">
        <v>72</v>
      </c>
      <c r="AN669">
        <v>89</v>
      </c>
      <c r="AO669">
        <v>95</v>
      </c>
      <c r="AP669">
        <v>115</v>
      </c>
      <c r="AQ669">
        <v>0</v>
      </c>
      <c r="BY669">
        <v>672</v>
      </c>
    </row>
    <row r="670" spans="1:77" hidden="1" x14ac:dyDescent="0.25">
      <c r="A670">
        <v>673</v>
      </c>
      <c r="B670">
        <v>82025</v>
      </c>
      <c r="C670" t="s">
        <v>6079</v>
      </c>
      <c r="D670" t="s">
        <v>46</v>
      </c>
      <c r="E670" t="s">
        <v>81</v>
      </c>
      <c r="F670" t="s">
        <v>3015</v>
      </c>
      <c r="G670">
        <v>2009</v>
      </c>
      <c r="I670">
        <v>0</v>
      </c>
      <c r="L670">
        <v>22702</v>
      </c>
      <c r="M670">
        <v>0</v>
      </c>
      <c r="N670">
        <v>0</v>
      </c>
      <c r="O670">
        <v>0</v>
      </c>
      <c r="P670">
        <v>0</v>
      </c>
      <c r="Q670">
        <v>0</v>
      </c>
      <c r="R670">
        <v>0</v>
      </c>
      <c r="S670">
        <v>0</v>
      </c>
      <c r="T670">
        <v>0</v>
      </c>
      <c r="U670">
        <v>968</v>
      </c>
      <c r="V670">
        <v>672</v>
      </c>
      <c r="W670">
        <v>1011</v>
      </c>
      <c r="X670">
        <v>540</v>
      </c>
      <c r="Y670">
        <v>672</v>
      </c>
      <c r="Z670">
        <v>436</v>
      </c>
      <c r="AA670">
        <v>331</v>
      </c>
      <c r="AB670">
        <v>401</v>
      </c>
      <c r="AC670">
        <v>536</v>
      </c>
      <c r="AD670">
        <v>642</v>
      </c>
      <c r="AE670">
        <v>507</v>
      </c>
      <c r="AF670">
        <v>497</v>
      </c>
      <c r="AG670">
        <v>347</v>
      </c>
      <c r="AH670">
        <v>834</v>
      </c>
      <c r="AI670">
        <v>797</v>
      </c>
      <c r="AJ670">
        <v>465</v>
      </c>
      <c r="AK670">
        <v>471</v>
      </c>
      <c r="AL670">
        <v>335</v>
      </c>
      <c r="AM670">
        <v>497</v>
      </c>
      <c r="AN670">
        <v>509</v>
      </c>
      <c r="AO670">
        <v>738</v>
      </c>
      <c r="AP670">
        <v>434</v>
      </c>
      <c r="AQ670">
        <v>0</v>
      </c>
      <c r="AS670">
        <v>1699</v>
      </c>
      <c r="AT670">
        <v>1230</v>
      </c>
      <c r="AU670" t="s">
        <v>355</v>
      </c>
      <c r="AV670" t="s">
        <v>3017</v>
      </c>
      <c r="AW670" t="s">
        <v>3018</v>
      </c>
      <c r="AX670" t="s">
        <v>3019</v>
      </c>
      <c r="AY670" t="s">
        <v>3020</v>
      </c>
      <c r="BB670">
        <v>72.782777780000004</v>
      </c>
      <c r="BC670">
        <v>40.531111109999998</v>
      </c>
      <c r="BD670">
        <v>112</v>
      </c>
      <c r="BE670">
        <v>0</v>
      </c>
      <c r="BF670">
        <v>0</v>
      </c>
      <c r="BG670">
        <v>1</v>
      </c>
      <c r="BH670">
        <v>0</v>
      </c>
      <c r="BI670">
        <v>0</v>
      </c>
      <c r="BJ670">
        <v>1</v>
      </c>
      <c r="BK670">
        <v>0</v>
      </c>
      <c r="BL670">
        <v>0</v>
      </c>
      <c r="BM670">
        <v>0</v>
      </c>
      <c r="BN670">
        <v>0</v>
      </c>
      <c r="BO670" t="s">
        <v>125</v>
      </c>
      <c r="BP670" t="s">
        <v>57</v>
      </c>
      <c r="BQ670" t="s">
        <v>58</v>
      </c>
      <c r="BR670" t="s">
        <v>3021</v>
      </c>
      <c r="BS670" t="s">
        <v>3022</v>
      </c>
      <c r="BT670" t="s">
        <v>217</v>
      </c>
      <c r="BU670" t="s">
        <v>218</v>
      </c>
      <c r="BV670" t="s">
        <v>3023</v>
      </c>
      <c r="BW670" t="s">
        <v>3024</v>
      </c>
      <c r="BX670">
        <v>0</v>
      </c>
      <c r="BY670">
        <v>673</v>
      </c>
    </row>
    <row r="671" spans="1:77" hidden="1" x14ac:dyDescent="0.25">
      <c r="A671">
        <v>674</v>
      </c>
      <c r="B671">
        <v>68</v>
      </c>
      <c r="C671" t="s">
        <v>6080</v>
      </c>
      <c r="D671" t="s">
        <v>46</v>
      </c>
      <c r="E671" t="s">
        <v>81</v>
      </c>
      <c r="F671" t="s">
        <v>2497</v>
      </c>
      <c r="G671">
        <v>2010</v>
      </c>
      <c r="I671">
        <v>0</v>
      </c>
      <c r="L671">
        <v>2389</v>
      </c>
      <c r="M671">
        <v>908</v>
      </c>
      <c r="N671">
        <v>50</v>
      </c>
      <c r="O671">
        <v>14</v>
      </c>
      <c r="P671">
        <v>6</v>
      </c>
      <c r="Q671">
        <v>19</v>
      </c>
      <c r="R671">
        <v>1</v>
      </c>
      <c r="S671">
        <v>3</v>
      </c>
      <c r="T671">
        <v>5</v>
      </c>
      <c r="U671">
        <v>4</v>
      </c>
      <c r="V671">
        <v>0</v>
      </c>
      <c r="W671">
        <v>2</v>
      </c>
      <c r="X671">
        <v>0</v>
      </c>
      <c r="Y671">
        <v>1</v>
      </c>
      <c r="Z671">
        <v>0</v>
      </c>
      <c r="AA671">
        <v>1</v>
      </c>
      <c r="AB671">
        <v>2</v>
      </c>
      <c r="AC671">
        <v>1</v>
      </c>
      <c r="AD671">
        <v>2</v>
      </c>
      <c r="AE671">
        <v>2</v>
      </c>
      <c r="AF671">
        <v>0</v>
      </c>
      <c r="AG671">
        <v>0</v>
      </c>
      <c r="AH671">
        <v>0</v>
      </c>
      <c r="AI671">
        <v>0</v>
      </c>
      <c r="AJ671">
        <v>1</v>
      </c>
      <c r="AK671">
        <v>0</v>
      </c>
      <c r="AL671">
        <v>0</v>
      </c>
      <c r="AM671">
        <v>0</v>
      </c>
      <c r="AN671">
        <v>0</v>
      </c>
      <c r="AO671">
        <v>0</v>
      </c>
      <c r="AP671">
        <v>1</v>
      </c>
      <c r="AQ671">
        <v>0</v>
      </c>
      <c r="AS671">
        <v>1681</v>
      </c>
      <c r="AT671">
        <v>1346</v>
      </c>
      <c r="AV671" t="s">
        <v>2499</v>
      </c>
      <c r="AW671" t="s">
        <v>2500</v>
      </c>
      <c r="AX671" t="s">
        <v>2501</v>
      </c>
      <c r="AY671" t="s">
        <v>2502</v>
      </c>
      <c r="BB671">
        <v>46.293055559999999</v>
      </c>
      <c r="BC671">
        <v>38.081388889999999</v>
      </c>
      <c r="BD671">
        <v>28.973299999999998</v>
      </c>
      <c r="BE671">
        <v>0</v>
      </c>
      <c r="BF671">
        <v>1</v>
      </c>
      <c r="BG671">
        <v>1</v>
      </c>
      <c r="BH671">
        <v>1</v>
      </c>
      <c r="BI671">
        <v>0</v>
      </c>
      <c r="BJ671">
        <v>0</v>
      </c>
      <c r="BK671">
        <v>0</v>
      </c>
      <c r="BL671">
        <v>0</v>
      </c>
      <c r="BM671">
        <v>0</v>
      </c>
      <c r="BN671">
        <v>0</v>
      </c>
      <c r="BO671" t="s">
        <v>110</v>
      </c>
      <c r="BP671" t="s">
        <v>57</v>
      </c>
      <c r="BQ671" t="s">
        <v>58</v>
      </c>
      <c r="BR671" t="s">
        <v>2444</v>
      </c>
      <c r="BS671" t="s">
        <v>2445</v>
      </c>
      <c r="BT671" t="s">
        <v>217</v>
      </c>
      <c r="BU671" t="s">
        <v>218</v>
      </c>
      <c r="BV671" t="s">
        <v>2446</v>
      </c>
      <c r="BW671" t="s">
        <v>2447</v>
      </c>
      <c r="BX671">
        <v>0</v>
      </c>
      <c r="BY671">
        <v>674</v>
      </c>
    </row>
    <row r="672" spans="1:77" hidden="1" x14ac:dyDescent="0.25">
      <c r="A672">
        <v>675</v>
      </c>
      <c r="B672">
        <v>4653</v>
      </c>
      <c r="C672" t="s">
        <v>6081</v>
      </c>
      <c r="D672" t="s">
        <v>46</v>
      </c>
      <c r="E672" t="s">
        <v>81</v>
      </c>
      <c r="F672" t="s">
        <v>2644</v>
      </c>
      <c r="G672">
        <v>2014</v>
      </c>
      <c r="I672">
        <v>0</v>
      </c>
      <c r="L672">
        <v>6</v>
      </c>
      <c r="M672">
        <v>0</v>
      </c>
      <c r="N672">
        <v>0</v>
      </c>
      <c r="O672">
        <v>1</v>
      </c>
      <c r="P672">
        <v>2</v>
      </c>
      <c r="Q672">
        <v>2</v>
      </c>
      <c r="R672">
        <v>1</v>
      </c>
      <c r="S672">
        <v>0</v>
      </c>
      <c r="T672">
        <v>1</v>
      </c>
      <c r="U672">
        <v>6</v>
      </c>
      <c r="V672">
        <v>0</v>
      </c>
      <c r="W672">
        <v>1</v>
      </c>
      <c r="X672">
        <v>1</v>
      </c>
      <c r="Y672">
        <v>1</v>
      </c>
      <c r="Z672">
        <v>1</v>
      </c>
      <c r="AA672">
        <v>0</v>
      </c>
      <c r="AB672">
        <v>0</v>
      </c>
      <c r="AC672">
        <v>1</v>
      </c>
      <c r="AD672">
        <v>0</v>
      </c>
      <c r="AE672">
        <v>1</v>
      </c>
      <c r="AF672">
        <v>2</v>
      </c>
      <c r="AG672">
        <v>0</v>
      </c>
      <c r="AH672">
        <v>0</v>
      </c>
      <c r="AI672">
        <v>0</v>
      </c>
      <c r="AJ672">
        <v>0</v>
      </c>
      <c r="AK672">
        <v>0</v>
      </c>
      <c r="AL672">
        <v>0</v>
      </c>
      <c r="AM672">
        <v>0</v>
      </c>
      <c r="AN672">
        <v>0</v>
      </c>
      <c r="AO672">
        <v>0</v>
      </c>
      <c r="AP672">
        <v>0</v>
      </c>
      <c r="AS672">
        <v>1969</v>
      </c>
      <c r="AT672">
        <v>1370</v>
      </c>
      <c r="AV672" t="s">
        <v>2646</v>
      </c>
      <c r="AW672" t="s">
        <v>2647</v>
      </c>
      <c r="AX672" t="s">
        <v>2648</v>
      </c>
      <c r="AY672" t="s">
        <v>2649</v>
      </c>
      <c r="BB672">
        <v>34.895555559999998</v>
      </c>
      <c r="BC672">
        <v>31.6</v>
      </c>
      <c r="BD672">
        <v>259</v>
      </c>
      <c r="BE672">
        <v>0</v>
      </c>
      <c r="BF672">
        <v>0</v>
      </c>
      <c r="BG672">
        <v>0</v>
      </c>
      <c r="BH672">
        <v>0</v>
      </c>
      <c r="BI672">
        <v>1</v>
      </c>
      <c r="BJ672">
        <v>0</v>
      </c>
      <c r="BK672">
        <v>0</v>
      </c>
      <c r="BL672">
        <v>0</v>
      </c>
      <c r="BM672">
        <v>0</v>
      </c>
      <c r="BN672">
        <v>0</v>
      </c>
      <c r="BO672" t="s">
        <v>139</v>
      </c>
      <c r="BP672" t="s">
        <v>57</v>
      </c>
      <c r="BQ672" t="s">
        <v>58</v>
      </c>
      <c r="BR672" t="s">
        <v>2620</v>
      </c>
      <c r="BS672" t="s">
        <v>2621</v>
      </c>
      <c r="BT672" t="s">
        <v>61</v>
      </c>
      <c r="BU672" t="s">
        <v>62</v>
      </c>
      <c r="BV672" t="s">
        <v>2622</v>
      </c>
      <c r="BW672" t="s">
        <v>2623</v>
      </c>
      <c r="BX672">
        <v>0</v>
      </c>
      <c r="BY672">
        <v>675</v>
      </c>
    </row>
    <row r="673" spans="1:77" hidden="1" x14ac:dyDescent="0.25">
      <c r="A673">
        <v>676</v>
      </c>
      <c r="B673">
        <v>82118</v>
      </c>
      <c r="C673" t="s">
        <v>6082</v>
      </c>
      <c r="D673" t="s">
        <v>46</v>
      </c>
      <c r="E673" t="s">
        <v>81</v>
      </c>
      <c r="F673" t="s">
        <v>4424</v>
      </c>
      <c r="G673">
        <v>1998</v>
      </c>
      <c r="L673">
        <v>3234</v>
      </c>
      <c r="M673">
        <v>57</v>
      </c>
      <c r="N673">
        <v>102</v>
      </c>
      <c r="O673">
        <v>54</v>
      </c>
      <c r="P673">
        <v>160</v>
      </c>
      <c r="Q673">
        <v>107</v>
      </c>
      <c r="R673">
        <v>68</v>
      </c>
      <c r="S673">
        <v>131</v>
      </c>
      <c r="T673">
        <v>54</v>
      </c>
      <c r="U673">
        <v>479</v>
      </c>
      <c r="V673">
        <v>327</v>
      </c>
      <c r="W673">
        <v>199</v>
      </c>
      <c r="X673">
        <v>87</v>
      </c>
      <c r="Y673">
        <v>176</v>
      </c>
      <c r="Z673">
        <v>139</v>
      </c>
      <c r="AA673">
        <v>339</v>
      </c>
      <c r="AB673">
        <v>53</v>
      </c>
      <c r="AC673">
        <v>157</v>
      </c>
      <c r="AD673">
        <v>48</v>
      </c>
      <c r="AE673">
        <v>70</v>
      </c>
      <c r="AF673">
        <v>52</v>
      </c>
      <c r="AG673">
        <v>67</v>
      </c>
      <c r="AH673">
        <v>53</v>
      </c>
      <c r="AI673">
        <v>213</v>
      </c>
      <c r="AJ673">
        <v>34</v>
      </c>
      <c r="AK673">
        <v>70</v>
      </c>
      <c r="AL673">
        <v>55</v>
      </c>
      <c r="AM673">
        <v>82</v>
      </c>
      <c r="AN673">
        <v>96</v>
      </c>
      <c r="AO673">
        <v>63</v>
      </c>
      <c r="AP673">
        <v>90</v>
      </c>
      <c r="AQ673">
        <v>0</v>
      </c>
      <c r="BY673">
        <v>676</v>
      </c>
    </row>
    <row r="674" spans="1:77" hidden="1" x14ac:dyDescent="0.25">
      <c r="A674">
        <v>677</v>
      </c>
      <c r="B674">
        <v>3447</v>
      </c>
      <c r="C674" t="s">
        <v>6083</v>
      </c>
      <c r="D674" t="s">
        <v>46</v>
      </c>
      <c r="E674" t="s">
        <v>81</v>
      </c>
      <c r="F674" t="s">
        <v>3702</v>
      </c>
      <c r="G674">
        <v>2014</v>
      </c>
      <c r="I674">
        <v>1</v>
      </c>
      <c r="K674" t="s">
        <v>531</v>
      </c>
      <c r="L674">
        <v>650</v>
      </c>
      <c r="M674">
        <v>38</v>
      </c>
      <c r="N674">
        <v>41</v>
      </c>
      <c r="O674">
        <v>22</v>
      </c>
      <c r="P674">
        <v>34</v>
      </c>
      <c r="Q674">
        <v>29</v>
      </c>
      <c r="R674">
        <v>10</v>
      </c>
      <c r="S674">
        <v>25</v>
      </c>
      <c r="T674">
        <v>14</v>
      </c>
      <c r="U674">
        <v>28</v>
      </c>
      <c r="V674">
        <v>30</v>
      </c>
      <c r="W674">
        <v>16</v>
      </c>
      <c r="X674">
        <v>23</v>
      </c>
      <c r="Y674">
        <v>24</v>
      </c>
      <c r="Z674">
        <v>21</v>
      </c>
      <c r="AA674">
        <v>21</v>
      </c>
      <c r="AB674">
        <v>26</v>
      </c>
      <c r="AC674">
        <v>17</v>
      </c>
      <c r="AD674">
        <v>6</v>
      </c>
      <c r="AE674">
        <v>10</v>
      </c>
      <c r="AF674">
        <v>5</v>
      </c>
      <c r="AG674">
        <v>2</v>
      </c>
      <c r="AH674">
        <v>1</v>
      </c>
      <c r="AI674">
        <v>14</v>
      </c>
      <c r="AJ674">
        <v>4</v>
      </c>
      <c r="AK674">
        <v>6</v>
      </c>
      <c r="AL674">
        <v>24</v>
      </c>
      <c r="AM674">
        <v>7</v>
      </c>
      <c r="AN674">
        <v>6</v>
      </c>
      <c r="AO674">
        <v>3</v>
      </c>
      <c r="AP674">
        <v>2</v>
      </c>
      <c r="AQ674">
        <v>0</v>
      </c>
      <c r="AS674">
        <v>2012</v>
      </c>
      <c r="AT674">
        <v>1492</v>
      </c>
      <c r="AV674" t="s">
        <v>3698</v>
      </c>
      <c r="AW674" t="s">
        <v>3699</v>
      </c>
      <c r="AX674" t="s">
        <v>3700</v>
      </c>
      <c r="AY674" t="s">
        <v>3701</v>
      </c>
      <c r="BB674">
        <v>35.130555559999998</v>
      </c>
      <c r="BC674">
        <v>31.719722220000001</v>
      </c>
      <c r="BD674">
        <v>348.83</v>
      </c>
      <c r="BE674">
        <v>0</v>
      </c>
      <c r="BF674">
        <v>0</v>
      </c>
      <c r="BG674">
        <v>0</v>
      </c>
      <c r="BH674">
        <v>1</v>
      </c>
      <c r="BI674">
        <v>1</v>
      </c>
      <c r="BJ674">
        <v>0</v>
      </c>
      <c r="BK674">
        <v>0</v>
      </c>
      <c r="BL674">
        <v>0</v>
      </c>
      <c r="BM674">
        <v>0</v>
      </c>
      <c r="BN674">
        <v>0</v>
      </c>
      <c r="BO674" t="s">
        <v>821</v>
      </c>
      <c r="BP674" t="s">
        <v>57</v>
      </c>
      <c r="BQ674" t="s">
        <v>58</v>
      </c>
      <c r="BR674" t="s">
        <v>3690</v>
      </c>
      <c r="BS674" t="s">
        <v>3690</v>
      </c>
      <c r="BT674" t="s">
        <v>87</v>
      </c>
      <c r="BU674" t="s">
        <v>88</v>
      </c>
      <c r="BV674" t="s">
        <v>3691</v>
      </c>
      <c r="BW674" t="s">
        <v>3692</v>
      </c>
      <c r="BX674">
        <v>0</v>
      </c>
      <c r="BY674">
        <v>677</v>
      </c>
    </row>
    <row r="675" spans="1:77" hidden="1" x14ac:dyDescent="0.25">
      <c r="A675">
        <v>678</v>
      </c>
      <c r="B675">
        <v>7643</v>
      </c>
      <c r="C675" t="s">
        <v>6083</v>
      </c>
      <c r="D675" t="s">
        <v>46</v>
      </c>
      <c r="E675" t="s">
        <v>81</v>
      </c>
      <c r="F675" t="s">
        <v>3702</v>
      </c>
      <c r="G675">
        <v>2014</v>
      </c>
      <c r="L675">
        <v>573</v>
      </c>
      <c r="M675">
        <v>37</v>
      </c>
      <c r="N675">
        <v>30</v>
      </c>
      <c r="O675">
        <v>15</v>
      </c>
      <c r="P675">
        <v>25</v>
      </c>
      <c r="Q675">
        <v>25</v>
      </c>
      <c r="R675">
        <v>10</v>
      </c>
      <c r="S675">
        <v>18</v>
      </c>
      <c r="T675">
        <v>10</v>
      </c>
      <c r="U675">
        <v>10</v>
      </c>
      <c r="V675">
        <v>24</v>
      </c>
      <c r="W675">
        <v>20</v>
      </c>
      <c r="X675">
        <v>14</v>
      </c>
      <c r="Y675">
        <v>12</v>
      </c>
      <c r="Z675">
        <v>11</v>
      </c>
      <c r="AA675">
        <v>17</v>
      </c>
      <c r="AB675">
        <v>16</v>
      </c>
      <c r="AC675">
        <v>16</v>
      </c>
      <c r="AD675">
        <v>9</v>
      </c>
      <c r="AE675">
        <v>18</v>
      </c>
      <c r="AF675">
        <v>19</v>
      </c>
      <c r="AG675">
        <v>14</v>
      </c>
      <c r="AH675">
        <v>7</v>
      </c>
      <c r="AI675">
        <v>18</v>
      </c>
      <c r="AJ675">
        <v>16</v>
      </c>
      <c r="AK675">
        <v>14</v>
      </c>
      <c r="AL675">
        <v>30</v>
      </c>
      <c r="AM675">
        <v>26</v>
      </c>
      <c r="AN675">
        <v>6</v>
      </c>
      <c r="AO675">
        <v>10</v>
      </c>
      <c r="AP675">
        <v>7</v>
      </c>
      <c r="AQ675">
        <v>0</v>
      </c>
      <c r="BY675">
        <v>678</v>
      </c>
    </row>
    <row r="676" spans="1:77" hidden="1" x14ac:dyDescent="0.25">
      <c r="A676">
        <v>679</v>
      </c>
      <c r="B676">
        <v>19936</v>
      </c>
      <c r="C676" t="s">
        <v>6084</v>
      </c>
      <c r="D676" t="s">
        <v>46</v>
      </c>
      <c r="E676" t="s">
        <v>81</v>
      </c>
      <c r="F676" t="s">
        <v>3013</v>
      </c>
      <c r="G676">
        <v>2004</v>
      </c>
      <c r="I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S676">
        <v>1326</v>
      </c>
      <c r="AT676">
        <v>1145</v>
      </c>
      <c r="AV676" t="s">
        <v>3005</v>
      </c>
      <c r="AW676" t="s">
        <v>3006</v>
      </c>
      <c r="AX676" t="s">
        <v>3007</v>
      </c>
      <c r="AY676" t="s">
        <v>3008</v>
      </c>
      <c r="AZ676" t="s">
        <v>3009</v>
      </c>
      <c r="BA676" t="s">
        <v>3010</v>
      </c>
      <c r="BB676">
        <v>75.534999999999997</v>
      </c>
      <c r="BC676">
        <v>43.803333330000001</v>
      </c>
      <c r="BD676">
        <v>900</v>
      </c>
      <c r="BE676">
        <v>0</v>
      </c>
      <c r="BF676">
        <v>0</v>
      </c>
      <c r="BG676">
        <v>1</v>
      </c>
      <c r="BH676">
        <v>0</v>
      </c>
      <c r="BI676">
        <v>0</v>
      </c>
      <c r="BJ676">
        <v>0</v>
      </c>
      <c r="BK676">
        <v>0</v>
      </c>
      <c r="BL676">
        <v>0</v>
      </c>
      <c r="BM676">
        <v>0</v>
      </c>
      <c r="BN676">
        <v>0</v>
      </c>
      <c r="BO676" t="s">
        <v>74</v>
      </c>
      <c r="BP676" t="s">
        <v>57</v>
      </c>
      <c r="BQ676" t="s">
        <v>58</v>
      </c>
      <c r="BR676" t="s">
        <v>2994</v>
      </c>
      <c r="BS676" t="s">
        <v>2994</v>
      </c>
      <c r="BT676" t="s">
        <v>217</v>
      </c>
      <c r="BU676" t="s">
        <v>218</v>
      </c>
      <c r="BV676" t="s">
        <v>2995</v>
      </c>
      <c r="BW676" t="s">
        <v>2996</v>
      </c>
      <c r="BX676">
        <v>0</v>
      </c>
      <c r="BY676">
        <v>679</v>
      </c>
    </row>
    <row r="677" spans="1:77" hidden="1" x14ac:dyDescent="0.25">
      <c r="A677">
        <v>680</v>
      </c>
      <c r="B677">
        <v>4032</v>
      </c>
      <c r="C677" t="s">
        <v>6084</v>
      </c>
      <c r="D677" t="s">
        <v>46</v>
      </c>
      <c r="E677" t="s">
        <v>81</v>
      </c>
      <c r="F677" t="s">
        <v>3013</v>
      </c>
      <c r="G677">
        <v>2004</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BY677">
        <v>680</v>
      </c>
    </row>
    <row r="678" spans="1:77" hidden="1" x14ac:dyDescent="0.25">
      <c r="A678">
        <v>681</v>
      </c>
      <c r="B678">
        <v>59165466</v>
      </c>
      <c r="C678" t="s">
        <v>6085</v>
      </c>
      <c r="D678" t="s">
        <v>46</v>
      </c>
      <c r="E678" t="s">
        <v>81</v>
      </c>
      <c r="F678" t="s">
        <v>3075</v>
      </c>
      <c r="G678">
        <v>1985</v>
      </c>
      <c r="I678">
        <v>1</v>
      </c>
      <c r="K678" t="s">
        <v>2243</v>
      </c>
      <c r="L678">
        <v>13117</v>
      </c>
      <c r="M678">
        <v>0</v>
      </c>
      <c r="N678">
        <v>207</v>
      </c>
      <c r="O678">
        <v>242</v>
      </c>
      <c r="P678">
        <v>373</v>
      </c>
      <c r="Q678">
        <v>212</v>
      </c>
      <c r="R678">
        <v>109</v>
      </c>
      <c r="S678">
        <v>111</v>
      </c>
      <c r="T678">
        <v>25</v>
      </c>
      <c r="U678">
        <v>139</v>
      </c>
      <c r="V678">
        <v>87</v>
      </c>
      <c r="W678">
        <v>70</v>
      </c>
      <c r="X678">
        <v>39</v>
      </c>
      <c r="Y678">
        <v>20</v>
      </c>
      <c r="Z678">
        <v>127</v>
      </c>
      <c r="AA678">
        <v>143</v>
      </c>
      <c r="AB678">
        <v>368</v>
      </c>
      <c r="AC678">
        <v>170</v>
      </c>
      <c r="AD678">
        <v>216</v>
      </c>
      <c r="AE678">
        <v>32</v>
      </c>
      <c r="AF678">
        <v>61</v>
      </c>
      <c r="AG678">
        <v>72</v>
      </c>
      <c r="AH678">
        <v>77</v>
      </c>
      <c r="AI678">
        <v>153</v>
      </c>
      <c r="AJ678">
        <v>927</v>
      </c>
      <c r="AK678">
        <v>973</v>
      </c>
      <c r="AL678">
        <v>184</v>
      </c>
      <c r="AM678">
        <v>200</v>
      </c>
      <c r="AN678">
        <v>211</v>
      </c>
      <c r="AO678">
        <v>207</v>
      </c>
      <c r="AP678">
        <v>142</v>
      </c>
      <c r="AQ678">
        <v>0</v>
      </c>
      <c r="AS678">
        <v>321</v>
      </c>
      <c r="AT678">
        <v>287</v>
      </c>
      <c r="AV678" t="s">
        <v>3077</v>
      </c>
      <c r="AW678" t="s">
        <v>3078</v>
      </c>
      <c r="AX678" t="s">
        <v>3079</v>
      </c>
      <c r="AY678" t="s">
        <v>3080</v>
      </c>
      <c r="BB678">
        <v>10.33333</v>
      </c>
      <c r="BC678">
        <v>24.83333</v>
      </c>
      <c r="BD678">
        <v>3923961</v>
      </c>
      <c r="BE678">
        <v>0</v>
      </c>
      <c r="BF678">
        <v>0</v>
      </c>
      <c r="BG678">
        <v>1</v>
      </c>
      <c r="BH678">
        <v>0</v>
      </c>
      <c r="BI678">
        <v>0</v>
      </c>
      <c r="BJ678">
        <v>0</v>
      </c>
      <c r="BK678">
        <v>0</v>
      </c>
      <c r="BL678">
        <v>0</v>
      </c>
      <c r="BM678">
        <v>0</v>
      </c>
      <c r="BN678">
        <v>0</v>
      </c>
      <c r="BO678" t="s">
        <v>74</v>
      </c>
      <c r="BP678" t="s">
        <v>57</v>
      </c>
      <c r="BQ678" t="s">
        <v>58</v>
      </c>
      <c r="BR678" t="s">
        <v>3063</v>
      </c>
      <c r="BS678" t="s">
        <v>3064</v>
      </c>
      <c r="BT678" t="s">
        <v>87</v>
      </c>
      <c r="BU678" t="s">
        <v>88</v>
      </c>
      <c r="BV678" t="s">
        <v>3065</v>
      </c>
      <c r="BW678" t="s">
        <v>3066</v>
      </c>
      <c r="BX678">
        <v>0</v>
      </c>
      <c r="BY678">
        <v>681</v>
      </c>
    </row>
    <row r="679" spans="1:77" hidden="1" x14ac:dyDescent="0.25">
      <c r="A679">
        <v>682</v>
      </c>
      <c r="B679">
        <v>1460897</v>
      </c>
      <c r="C679" t="s">
        <v>6086</v>
      </c>
      <c r="D679" t="s">
        <v>46</v>
      </c>
      <c r="E679" t="s">
        <v>81</v>
      </c>
      <c r="F679" t="s">
        <v>1543</v>
      </c>
      <c r="G679">
        <v>2002</v>
      </c>
      <c r="I679">
        <v>0</v>
      </c>
      <c r="L679">
        <v>1</v>
      </c>
      <c r="M679">
        <v>0</v>
      </c>
      <c r="N679">
        <v>1</v>
      </c>
      <c r="O679">
        <v>0</v>
      </c>
      <c r="P679">
        <v>0</v>
      </c>
      <c r="Q679">
        <v>0</v>
      </c>
      <c r="R679">
        <v>0</v>
      </c>
      <c r="S679">
        <v>0</v>
      </c>
      <c r="T679">
        <v>11</v>
      </c>
      <c r="U679">
        <v>8</v>
      </c>
      <c r="V679">
        <v>4</v>
      </c>
      <c r="W679">
        <v>0</v>
      </c>
      <c r="X679">
        <v>2</v>
      </c>
      <c r="Y679">
        <v>0</v>
      </c>
      <c r="Z679">
        <v>3</v>
      </c>
      <c r="AA679">
        <v>4</v>
      </c>
      <c r="AB679">
        <v>1</v>
      </c>
      <c r="AC679">
        <v>3</v>
      </c>
      <c r="AD679">
        <v>11</v>
      </c>
      <c r="AE679">
        <v>3</v>
      </c>
      <c r="AF679">
        <v>0</v>
      </c>
      <c r="AG679">
        <v>8</v>
      </c>
      <c r="AH679">
        <v>2</v>
      </c>
      <c r="AI679">
        <v>2</v>
      </c>
      <c r="AJ679">
        <v>1</v>
      </c>
      <c r="AK679">
        <v>0</v>
      </c>
      <c r="AL679">
        <v>0</v>
      </c>
      <c r="AM679">
        <v>0</v>
      </c>
      <c r="AN679">
        <v>2</v>
      </c>
      <c r="AO679">
        <v>0</v>
      </c>
      <c r="AP679">
        <v>0</v>
      </c>
      <c r="AQ679">
        <v>0</v>
      </c>
      <c r="AS679">
        <v>1116</v>
      </c>
      <c r="AT679">
        <v>954</v>
      </c>
      <c r="AV679" t="s">
        <v>1545</v>
      </c>
      <c r="AW679" t="s">
        <v>1546</v>
      </c>
      <c r="AX679" t="s">
        <v>1547</v>
      </c>
      <c r="AY679" t="s">
        <v>1548</v>
      </c>
      <c r="AZ679" t="s">
        <v>1549</v>
      </c>
      <c r="BA679" t="s">
        <v>1550</v>
      </c>
      <c r="BB679">
        <v>33.975430000000003</v>
      </c>
      <c r="BC679">
        <v>28.556229999999999</v>
      </c>
      <c r="BD679">
        <v>60100</v>
      </c>
      <c r="BE679">
        <v>1</v>
      </c>
      <c r="BF679">
        <v>0</v>
      </c>
      <c r="BG679">
        <v>1</v>
      </c>
      <c r="BH679">
        <v>1</v>
      </c>
      <c r="BI679">
        <v>0</v>
      </c>
      <c r="BJ679">
        <v>1</v>
      </c>
      <c r="BK679">
        <v>0</v>
      </c>
      <c r="BL679">
        <v>0</v>
      </c>
      <c r="BM679">
        <v>0</v>
      </c>
      <c r="BN679">
        <v>0</v>
      </c>
      <c r="BO679" t="s">
        <v>930</v>
      </c>
      <c r="BP679" t="s">
        <v>57</v>
      </c>
      <c r="BQ679" t="s">
        <v>58</v>
      </c>
      <c r="BR679" t="s">
        <v>1505</v>
      </c>
      <c r="BS679" t="s">
        <v>1506</v>
      </c>
      <c r="BT679" t="s">
        <v>87</v>
      </c>
      <c r="BU679" t="s">
        <v>88</v>
      </c>
      <c r="BV679" t="s">
        <v>1507</v>
      </c>
      <c r="BW679" t="s">
        <v>1508</v>
      </c>
      <c r="BX679">
        <v>0</v>
      </c>
      <c r="BY679">
        <v>682</v>
      </c>
    </row>
    <row r="680" spans="1:77" hidden="1" x14ac:dyDescent="0.25">
      <c r="A680">
        <v>683</v>
      </c>
      <c r="B680">
        <v>2</v>
      </c>
      <c r="C680" t="s">
        <v>6087</v>
      </c>
      <c r="D680" t="s">
        <v>46</v>
      </c>
      <c r="E680" t="s">
        <v>81</v>
      </c>
      <c r="F680" t="s">
        <v>2495</v>
      </c>
      <c r="G680">
        <v>2010</v>
      </c>
      <c r="I680">
        <v>0</v>
      </c>
      <c r="L680">
        <v>33</v>
      </c>
      <c r="M680">
        <v>5</v>
      </c>
      <c r="N680">
        <v>6</v>
      </c>
      <c r="O680">
        <v>0</v>
      </c>
      <c r="P680">
        <v>0</v>
      </c>
      <c r="Q680">
        <v>0</v>
      </c>
      <c r="R680">
        <v>1</v>
      </c>
      <c r="S680">
        <v>0</v>
      </c>
      <c r="T680">
        <v>0</v>
      </c>
      <c r="U680">
        <v>0</v>
      </c>
      <c r="V680">
        <v>2</v>
      </c>
      <c r="W680">
        <v>0</v>
      </c>
      <c r="X680">
        <v>4</v>
      </c>
      <c r="Y680">
        <v>0</v>
      </c>
      <c r="Z680">
        <v>1</v>
      </c>
      <c r="AA680">
        <v>0</v>
      </c>
      <c r="AB680">
        <v>0</v>
      </c>
      <c r="AC680">
        <v>0</v>
      </c>
      <c r="AD680">
        <v>0</v>
      </c>
      <c r="AE680">
        <v>2</v>
      </c>
      <c r="AF680">
        <v>0</v>
      </c>
      <c r="AG680">
        <v>0</v>
      </c>
      <c r="AH680">
        <v>0</v>
      </c>
      <c r="AI680">
        <v>0</v>
      </c>
      <c r="AJ680">
        <v>0</v>
      </c>
      <c r="AK680">
        <v>0</v>
      </c>
      <c r="AL680">
        <v>0</v>
      </c>
      <c r="AM680">
        <v>0</v>
      </c>
      <c r="AN680">
        <v>0</v>
      </c>
      <c r="AO680">
        <v>0</v>
      </c>
      <c r="AP680">
        <v>0</v>
      </c>
      <c r="AQ680">
        <v>0</v>
      </c>
      <c r="AS680">
        <v>1680</v>
      </c>
      <c r="AT680">
        <v>1345</v>
      </c>
      <c r="AV680" t="s">
        <v>2491</v>
      </c>
      <c r="AW680" t="s">
        <v>2492</v>
      </c>
      <c r="AX680" t="s">
        <v>2493</v>
      </c>
      <c r="AY680" t="s">
        <v>2494</v>
      </c>
      <c r="BB680">
        <v>48.29138889</v>
      </c>
      <c r="BC680">
        <v>38.248611109999999</v>
      </c>
      <c r="BD680">
        <v>2.1353</v>
      </c>
      <c r="BE680">
        <v>1</v>
      </c>
      <c r="BF680">
        <v>1</v>
      </c>
      <c r="BG680">
        <v>0</v>
      </c>
      <c r="BH680">
        <v>1</v>
      </c>
      <c r="BI680">
        <v>0</v>
      </c>
      <c r="BJ680">
        <v>0</v>
      </c>
      <c r="BK680">
        <v>0</v>
      </c>
      <c r="BL680">
        <v>0</v>
      </c>
      <c r="BM680">
        <v>0</v>
      </c>
      <c r="BN680">
        <v>0</v>
      </c>
      <c r="BO680" t="s">
        <v>461</v>
      </c>
      <c r="BP680" t="s">
        <v>57</v>
      </c>
      <c r="BQ680" t="s">
        <v>58</v>
      </c>
      <c r="BR680" t="s">
        <v>2444</v>
      </c>
      <c r="BS680" t="s">
        <v>2445</v>
      </c>
      <c r="BT680" t="s">
        <v>217</v>
      </c>
      <c r="BU680" t="s">
        <v>218</v>
      </c>
      <c r="BV680" t="s">
        <v>2446</v>
      </c>
      <c r="BW680" t="s">
        <v>2447</v>
      </c>
      <c r="BX680">
        <v>0</v>
      </c>
      <c r="BY680">
        <v>683</v>
      </c>
    </row>
    <row r="681" spans="1:77" hidden="1" x14ac:dyDescent="0.25">
      <c r="A681">
        <v>684</v>
      </c>
      <c r="B681">
        <v>10358</v>
      </c>
      <c r="C681" t="s">
        <v>6088</v>
      </c>
      <c r="D681" t="s">
        <v>46</v>
      </c>
      <c r="E681" t="s">
        <v>81</v>
      </c>
      <c r="F681" t="s">
        <v>4477</v>
      </c>
      <c r="G681">
        <v>2009</v>
      </c>
      <c r="L681">
        <v>2413</v>
      </c>
      <c r="M681">
        <v>839</v>
      </c>
      <c r="N681">
        <v>594</v>
      </c>
      <c r="O681">
        <v>272</v>
      </c>
      <c r="P681">
        <v>264</v>
      </c>
      <c r="Q681">
        <v>139</v>
      </c>
      <c r="R681">
        <v>105</v>
      </c>
      <c r="S681">
        <v>129</v>
      </c>
      <c r="T681">
        <v>129</v>
      </c>
      <c r="U681">
        <v>227</v>
      </c>
      <c r="V681">
        <v>126</v>
      </c>
      <c r="W681">
        <v>125</v>
      </c>
      <c r="X681">
        <v>80</v>
      </c>
      <c r="Y681">
        <v>83</v>
      </c>
      <c r="Z681">
        <v>148</v>
      </c>
      <c r="AA681">
        <v>133</v>
      </c>
      <c r="AB681">
        <v>125</v>
      </c>
      <c r="AC681">
        <v>94</v>
      </c>
      <c r="AD681">
        <v>188</v>
      </c>
      <c r="AE681">
        <v>230</v>
      </c>
      <c r="AF681">
        <v>139</v>
      </c>
      <c r="AG681">
        <v>140</v>
      </c>
      <c r="AH681">
        <v>81</v>
      </c>
      <c r="AI681">
        <v>98</v>
      </c>
      <c r="AJ681">
        <v>74</v>
      </c>
      <c r="AK681">
        <v>71</v>
      </c>
      <c r="AL681">
        <v>52</v>
      </c>
      <c r="AM681">
        <v>14</v>
      </c>
      <c r="AN681">
        <v>27</v>
      </c>
      <c r="AO681">
        <v>32</v>
      </c>
      <c r="AP681">
        <v>67</v>
      </c>
      <c r="AQ681">
        <v>0</v>
      </c>
      <c r="BY681">
        <v>684</v>
      </c>
    </row>
    <row r="682" spans="1:77" hidden="1" x14ac:dyDescent="0.25">
      <c r="A682">
        <v>685</v>
      </c>
      <c r="B682">
        <v>1128</v>
      </c>
      <c r="C682" t="s">
        <v>6089</v>
      </c>
      <c r="D682" t="s">
        <v>46</v>
      </c>
      <c r="E682" t="s">
        <v>81</v>
      </c>
      <c r="F682" t="s">
        <v>3025</v>
      </c>
      <c r="G682">
        <v>2009</v>
      </c>
      <c r="I682">
        <v>0</v>
      </c>
      <c r="L682">
        <v>1358</v>
      </c>
      <c r="M682">
        <v>0</v>
      </c>
      <c r="N682">
        <v>0</v>
      </c>
      <c r="O682">
        <v>0</v>
      </c>
      <c r="P682">
        <v>0</v>
      </c>
      <c r="Q682">
        <v>0</v>
      </c>
      <c r="R682">
        <v>0</v>
      </c>
      <c r="S682">
        <v>0</v>
      </c>
      <c r="T682">
        <v>0</v>
      </c>
      <c r="U682">
        <v>61</v>
      </c>
      <c r="V682">
        <v>26</v>
      </c>
      <c r="W682">
        <v>51</v>
      </c>
      <c r="X682">
        <v>21</v>
      </c>
      <c r="Y682">
        <v>34</v>
      </c>
      <c r="Z682">
        <v>15</v>
      </c>
      <c r="AA682">
        <v>7</v>
      </c>
      <c r="AB682">
        <v>7</v>
      </c>
      <c r="AC682">
        <v>3</v>
      </c>
      <c r="AD682">
        <v>10</v>
      </c>
      <c r="AE682">
        <v>6</v>
      </c>
      <c r="AF682">
        <v>7</v>
      </c>
      <c r="AG682">
        <v>2</v>
      </c>
      <c r="AH682">
        <v>4</v>
      </c>
      <c r="AI682">
        <v>6</v>
      </c>
      <c r="AJ682">
        <v>5</v>
      </c>
      <c r="AK682">
        <v>3</v>
      </c>
      <c r="AL682">
        <v>6</v>
      </c>
      <c r="AM682">
        <v>0</v>
      </c>
      <c r="AN682">
        <v>3</v>
      </c>
      <c r="AO682">
        <v>1</v>
      </c>
      <c r="AP682">
        <v>1</v>
      </c>
      <c r="AQ682">
        <v>0</v>
      </c>
      <c r="AS682">
        <v>1699</v>
      </c>
      <c r="AT682">
        <v>1230</v>
      </c>
      <c r="AU682" t="s">
        <v>355</v>
      </c>
      <c r="AV682" t="s">
        <v>3017</v>
      </c>
      <c r="AW682" t="s">
        <v>3018</v>
      </c>
      <c r="AX682" t="s">
        <v>3019</v>
      </c>
      <c r="AY682" t="s">
        <v>3020</v>
      </c>
      <c r="BB682">
        <v>72.782777780000004</v>
      </c>
      <c r="BC682">
        <v>40.531111109999998</v>
      </c>
      <c r="BD682">
        <v>112</v>
      </c>
      <c r="BE682">
        <v>0</v>
      </c>
      <c r="BF682">
        <v>0</v>
      </c>
      <c r="BG682">
        <v>1</v>
      </c>
      <c r="BH682">
        <v>0</v>
      </c>
      <c r="BI682">
        <v>0</v>
      </c>
      <c r="BJ682">
        <v>1</v>
      </c>
      <c r="BK682">
        <v>0</v>
      </c>
      <c r="BL682">
        <v>0</v>
      </c>
      <c r="BM682">
        <v>0</v>
      </c>
      <c r="BN682">
        <v>0</v>
      </c>
      <c r="BO682" t="s">
        <v>125</v>
      </c>
      <c r="BP682" t="s">
        <v>57</v>
      </c>
      <c r="BQ682" t="s">
        <v>58</v>
      </c>
      <c r="BR682" t="s">
        <v>3021</v>
      </c>
      <c r="BS682" t="s">
        <v>3022</v>
      </c>
      <c r="BT682" t="s">
        <v>217</v>
      </c>
      <c r="BU682" t="s">
        <v>218</v>
      </c>
      <c r="BV682" t="s">
        <v>3023</v>
      </c>
      <c r="BW682" t="s">
        <v>3024</v>
      </c>
      <c r="BX682">
        <v>0</v>
      </c>
      <c r="BY682">
        <v>685</v>
      </c>
    </row>
    <row r="683" spans="1:77" hidden="1" x14ac:dyDescent="0.25">
      <c r="A683">
        <v>686</v>
      </c>
      <c r="B683">
        <v>17</v>
      </c>
      <c r="C683" t="s">
        <v>6090</v>
      </c>
      <c r="D683" t="s">
        <v>46</v>
      </c>
      <c r="E683" t="s">
        <v>81</v>
      </c>
      <c r="F683" t="s">
        <v>2503</v>
      </c>
      <c r="G683">
        <v>2010</v>
      </c>
      <c r="I683">
        <v>0</v>
      </c>
      <c r="L683">
        <v>916</v>
      </c>
      <c r="M683">
        <v>270</v>
      </c>
      <c r="N683">
        <v>27</v>
      </c>
      <c r="O683">
        <v>6</v>
      </c>
      <c r="P683">
        <v>3</v>
      </c>
      <c r="Q683">
        <v>12</v>
      </c>
      <c r="R683">
        <v>1</v>
      </c>
      <c r="S683">
        <v>1</v>
      </c>
      <c r="T683">
        <v>3</v>
      </c>
      <c r="U683">
        <v>0</v>
      </c>
      <c r="V683">
        <v>0</v>
      </c>
      <c r="W683">
        <v>1</v>
      </c>
      <c r="X683">
        <v>0</v>
      </c>
      <c r="Y683">
        <v>1</v>
      </c>
      <c r="Z683">
        <v>0</v>
      </c>
      <c r="AA683">
        <v>0</v>
      </c>
      <c r="AB683">
        <v>0</v>
      </c>
      <c r="AC683">
        <v>0</v>
      </c>
      <c r="AD683">
        <v>0</v>
      </c>
      <c r="AE683">
        <v>0</v>
      </c>
      <c r="AF683">
        <v>0</v>
      </c>
      <c r="AG683">
        <v>0</v>
      </c>
      <c r="AH683">
        <v>0</v>
      </c>
      <c r="AI683">
        <v>0</v>
      </c>
      <c r="AJ683">
        <v>0</v>
      </c>
      <c r="AK683">
        <v>0</v>
      </c>
      <c r="AL683">
        <v>0</v>
      </c>
      <c r="AM683">
        <v>0</v>
      </c>
      <c r="AN683">
        <v>0</v>
      </c>
      <c r="AO683">
        <v>0</v>
      </c>
      <c r="AP683">
        <v>0</v>
      </c>
      <c r="AQ683">
        <v>0</v>
      </c>
      <c r="AS683">
        <v>1681</v>
      </c>
      <c r="AT683">
        <v>1346</v>
      </c>
      <c r="AV683" t="s">
        <v>2499</v>
      </c>
      <c r="AW683" t="s">
        <v>2500</v>
      </c>
      <c r="AX683" t="s">
        <v>2501</v>
      </c>
      <c r="AY683" t="s">
        <v>2502</v>
      </c>
      <c r="BB683">
        <v>46.293055559999999</v>
      </c>
      <c r="BC683">
        <v>38.081388889999999</v>
      </c>
      <c r="BD683">
        <v>28.973299999999998</v>
      </c>
      <c r="BE683">
        <v>0</v>
      </c>
      <c r="BF683">
        <v>1</v>
      </c>
      <c r="BG683">
        <v>1</v>
      </c>
      <c r="BH683">
        <v>1</v>
      </c>
      <c r="BI683">
        <v>0</v>
      </c>
      <c r="BJ683">
        <v>0</v>
      </c>
      <c r="BK683">
        <v>0</v>
      </c>
      <c r="BL683">
        <v>0</v>
      </c>
      <c r="BM683">
        <v>0</v>
      </c>
      <c r="BN683">
        <v>0</v>
      </c>
      <c r="BO683" t="s">
        <v>110</v>
      </c>
      <c r="BP683" t="s">
        <v>57</v>
      </c>
      <c r="BQ683" t="s">
        <v>58</v>
      </c>
      <c r="BR683" t="s">
        <v>2444</v>
      </c>
      <c r="BS683" t="s">
        <v>2445</v>
      </c>
      <c r="BT683" t="s">
        <v>217</v>
      </c>
      <c r="BU683" t="s">
        <v>218</v>
      </c>
      <c r="BV683" t="s">
        <v>2446</v>
      </c>
      <c r="BW683" t="s">
        <v>2447</v>
      </c>
      <c r="BX683">
        <v>0</v>
      </c>
      <c r="BY683">
        <v>686</v>
      </c>
    </row>
    <row r="684" spans="1:77" hidden="1" x14ac:dyDescent="0.25">
      <c r="A684">
        <v>687</v>
      </c>
      <c r="B684">
        <v>0</v>
      </c>
      <c r="C684" t="s">
        <v>6090</v>
      </c>
      <c r="D684" t="s">
        <v>46</v>
      </c>
      <c r="E684" t="s">
        <v>81</v>
      </c>
      <c r="F684" t="s">
        <v>2503</v>
      </c>
      <c r="G684">
        <v>2010</v>
      </c>
      <c r="L684">
        <v>193</v>
      </c>
      <c r="M684">
        <v>132</v>
      </c>
      <c r="N684">
        <v>5</v>
      </c>
      <c r="O684">
        <v>2</v>
      </c>
      <c r="P684">
        <v>0</v>
      </c>
      <c r="Q684">
        <v>1</v>
      </c>
      <c r="R684">
        <v>0</v>
      </c>
      <c r="S684">
        <v>0</v>
      </c>
      <c r="T684">
        <v>2</v>
      </c>
      <c r="U684">
        <v>0</v>
      </c>
      <c r="V684">
        <v>0</v>
      </c>
      <c r="W684">
        <v>1</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BY684">
        <v>687</v>
      </c>
    </row>
    <row r="685" spans="1:77" hidden="1" x14ac:dyDescent="0.25">
      <c r="A685">
        <v>688</v>
      </c>
      <c r="B685">
        <v>0</v>
      </c>
      <c r="C685" t="s">
        <v>6090</v>
      </c>
      <c r="D685" t="s">
        <v>46</v>
      </c>
      <c r="E685" t="s">
        <v>81</v>
      </c>
      <c r="F685" t="s">
        <v>2503</v>
      </c>
      <c r="G685">
        <v>2010</v>
      </c>
      <c r="L685">
        <v>8</v>
      </c>
      <c r="M685">
        <v>1</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BY685">
        <v>688</v>
      </c>
    </row>
    <row r="686" spans="1:77" hidden="1" x14ac:dyDescent="0.25">
      <c r="A686">
        <v>689</v>
      </c>
      <c r="B686">
        <v>1891</v>
      </c>
      <c r="C686" t="s">
        <v>6091</v>
      </c>
      <c r="D686" t="s">
        <v>46</v>
      </c>
      <c r="E686" t="s">
        <v>81</v>
      </c>
      <c r="F686" t="s">
        <v>105</v>
      </c>
      <c r="G686">
        <v>1982</v>
      </c>
      <c r="I686">
        <v>0</v>
      </c>
      <c r="L686">
        <v>51</v>
      </c>
      <c r="M686">
        <v>2</v>
      </c>
      <c r="N686">
        <v>5</v>
      </c>
      <c r="O686">
        <v>13</v>
      </c>
      <c r="P686">
        <v>0</v>
      </c>
      <c r="Q686">
        <v>4</v>
      </c>
      <c r="R686">
        <v>2</v>
      </c>
      <c r="S686">
        <v>0</v>
      </c>
      <c r="T686">
        <v>2</v>
      </c>
      <c r="U686">
        <v>2</v>
      </c>
      <c r="V686">
        <v>2</v>
      </c>
      <c r="W686">
        <v>0</v>
      </c>
      <c r="X686">
        <v>1</v>
      </c>
      <c r="Y686">
        <v>0</v>
      </c>
      <c r="Z686">
        <v>0</v>
      </c>
      <c r="AA686">
        <v>0</v>
      </c>
      <c r="AB686">
        <v>0</v>
      </c>
      <c r="AC686">
        <v>0</v>
      </c>
      <c r="AD686">
        <v>0</v>
      </c>
      <c r="AE686">
        <v>1</v>
      </c>
      <c r="AF686">
        <v>0</v>
      </c>
      <c r="AG686">
        <v>0</v>
      </c>
      <c r="AH686">
        <v>0</v>
      </c>
      <c r="AI686">
        <v>0</v>
      </c>
      <c r="AJ686">
        <v>0</v>
      </c>
      <c r="AK686">
        <v>0</v>
      </c>
      <c r="AL686">
        <v>0</v>
      </c>
      <c r="AM686">
        <v>0</v>
      </c>
      <c r="AN686">
        <v>0</v>
      </c>
      <c r="AO686">
        <v>0</v>
      </c>
      <c r="AP686">
        <v>2</v>
      </c>
      <c r="AQ686">
        <v>0</v>
      </c>
      <c r="AS686">
        <v>215</v>
      </c>
      <c r="AT686">
        <v>194</v>
      </c>
      <c r="AV686" t="s">
        <v>107</v>
      </c>
      <c r="AW686" t="s">
        <v>107</v>
      </c>
      <c r="AX686" t="s">
        <v>108</v>
      </c>
      <c r="AY686" t="s">
        <v>109</v>
      </c>
      <c r="BB686">
        <v>6.4688611109999998</v>
      </c>
      <c r="BC686">
        <v>35.48416667</v>
      </c>
      <c r="BD686">
        <v>90.54</v>
      </c>
      <c r="BE686">
        <v>0</v>
      </c>
      <c r="BF686">
        <v>1</v>
      </c>
      <c r="BG686">
        <v>1</v>
      </c>
      <c r="BH686">
        <v>1</v>
      </c>
      <c r="BI686">
        <v>0</v>
      </c>
      <c r="BJ686">
        <v>0</v>
      </c>
      <c r="BK686">
        <v>0</v>
      </c>
      <c r="BL686">
        <v>0</v>
      </c>
      <c r="BM686">
        <v>0</v>
      </c>
      <c r="BN686">
        <v>0</v>
      </c>
      <c r="BO686" t="s">
        <v>110</v>
      </c>
      <c r="BP686" t="s">
        <v>57</v>
      </c>
      <c r="BQ686" t="s">
        <v>58</v>
      </c>
      <c r="BR686" t="s">
        <v>85</v>
      </c>
      <c r="BS686" t="s">
        <v>86</v>
      </c>
      <c r="BT686" t="s">
        <v>87</v>
      </c>
      <c r="BU686" t="s">
        <v>88</v>
      </c>
      <c r="BV686" t="s">
        <v>89</v>
      </c>
      <c r="BW686" t="s">
        <v>90</v>
      </c>
      <c r="BX686">
        <v>0</v>
      </c>
      <c r="BY686">
        <v>689</v>
      </c>
    </row>
    <row r="687" spans="1:77" hidden="1" x14ac:dyDescent="0.25">
      <c r="A687">
        <v>690</v>
      </c>
      <c r="B687">
        <v>2979</v>
      </c>
      <c r="C687" t="s">
        <v>6092</v>
      </c>
      <c r="D687" t="s">
        <v>46</v>
      </c>
      <c r="E687" t="s">
        <v>81</v>
      </c>
      <c r="F687" t="s">
        <v>4505</v>
      </c>
      <c r="G687">
        <v>2011</v>
      </c>
      <c r="L687">
        <v>2710</v>
      </c>
      <c r="M687">
        <v>112</v>
      </c>
      <c r="N687">
        <v>50</v>
      </c>
      <c r="O687">
        <v>36</v>
      </c>
      <c r="P687">
        <v>116</v>
      </c>
      <c r="Q687">
        <v>76</v>
      </c>
      <c r="R687">
        <v>63</v>
      </c>
      <c r="S687">
        <v>16</v>
      </c>
      <c r="T687">
        <v>25</v>
      </c>
      <c r="U687">
        <v>30</v>
      </c>
      <c r="V687">
        <v>26</v>
      </c>
      <c r="W687">
        <v>17</v>
      </c>
      <c r="X687">
        <v>19</v>
      </c>
      <c r="Y687">
        <v>15</v>
      </c>
      <c r="Z687">
        <v>20</v>
      </c>
      <c r="AA687">
        <v>8</v>
      </c>
      <c r="AB687">
        <v>21</v>
      </c>
      <c r="AC687">
        <v>3</v>
      </c>
      <c r="AD687">
        <v>8</v>
      </c>
      <c r="AE687">
        <v>5</v>
      </c>
      <c r="AF687">
        <v>9</v>
      </c>
      <c r="AG687">
        <v>5</v>
      </c>
      <c r="AH687">
        <v>10</v>
      </c>
      <c r="AI687">
        <v>9</v>
      </c>
      <c r="AJ687">
        <v>7</v>
      </c>
      <c r="AK687">
        <v>16</v>
      </c>
      <c r="AL687">
        <v>21</v>
      </c>
      <c r="AM687">
        <v>3</v>
      </c>
      <c r="AN687">
        <v>3</v>
      </c>
      <c r="AO687">
        <v>1</v>
      </c>
      <c r="AP687">
        <v>1</v>
      </c>
      <c r="AQ687">
        <v>2.8855562999999999E-4</v>
      </c>
      <c r="BY687">
        <v>690</v>
      </c>
    </row>
    <row r="688" spans="1:77" hidden="1" x14ac:dyDescent="0.25">
      <c r="A688">
        <v>691</v>
      </c>
      <c r="B688">
        <v>246457</v>
      </c>
      <c r="C688" t="s">
        <v>6092</v>
      </c>
      <c r="D688" t="s">
        <v>46</v>
      </c>
      <c r="E688" t="s">
        <v>81</v>
      </c>
      <c r="F688" t="s">
        <v>4505</v>
      </c>
      <c r="G688">
        <v>2011</v>
      </c>
      <c r="I688">
        <v>0</v>
      </c>
      <c r="L688">
        <v>53553</v>
      </c>
      <c r="M688">
        <v>636</v>
      </c>
      <c r="N688">
        <v>302</v>
      </c>
      <c r="O688">
        <v>350</v>
      </c>
      <c r="P688">
        <v>483</v>
      </c>
      <c r="Q688">
        <v>464</v>
      </c>
      <c r="R688">
        <v>384</v>
      </c>
      <c r="S688">
        <v>179</v>
      </c>
      <c r="T688">
        <v>223</v>
      </c>
      <c r="U688">
        <v>406</v>
      </c>
      <c r="V688">
        <v>365</v>
      </c>
      <c r="W688">
        <v>480</v>
      </c>
      <c r="X688">
        <v>231</v>
      </c>
      <c r="Y688">
        <v>242</v>
      </c>
      <c r="Z688">
        <v>197</v>
      </c>
      <c r="AA688">
        <v>189</v>
      </c>
      <c r="AB688">
        <v>1715</v>
      </c>
      <c r="AC688">
        <v>479</v>
      </c>
      <c r="AD688">
        <v>467</v>
      </c>
      <c r="AE688">
        <v>939</v>
      </c>
      <c r="AF688">
        <v>1034</v>
      </c>
      <c r="AG688">
        <v>833</v>
      </c>
      <c r="AH688">
        <v>896</v>
      </c>
      <c r="AI688">
        <v>868</v>
      </c>
      <c r="AJ688">
        <v>865</v>
      </c>
      <c r="AK688">
        <v>557</v>
      </c>
      <c r="AL688">
        <v>633</v>
      </c>
      <c r="AM688">
        <v>419</v>
      </c>
      <c r="AN688">
        <v>524</v>
      </c>
      <c r="AO688">
        <v>428</v>
      </c>
      <c r="AP688">
        <v>359</v>
      </c>
      <c r="AQ688">
        <v>8.9862623299999996E-3</v>
      </c>
      <c r="AS688">
        <v>1762</v>
      </c>
      <c r="AT688">
        <v>1343</v>
      </c>
      <c r="AV688" t="s">
        <v>4513</v>
      </c>
      <c r="AW688" t="s">
        <v>4514</v>
      </c>
      <c r="AX688" t="s">
        <v>4515</v>
      </c>
      <c r="AY688" t="s">
        <v>4516</v>
      </c>
      <c r="BB688">
        <v>55.806388890000001</v>
      </c>
      <c r="BC688">
        <v>24.06777778</v>
      </c>
      <c r="BD688">
        <v>4945.45</v>
      </c>
      <c r="BE688">
        <v>0</v>
      </c>
      <c r="BF688">
        <v>0</v>
      </c>
      <c r="BG688">
        <v>1</v>
      </c>
      <c r="BH688">
        <v>1</v>
      </c>
      <c r="BI688">
        <v>1</v>
      </c>
      <c r="BJ688">
        <v>0</v>
      </c>
      <c r="BK688">
        <v>0</v>
      </c>
      <c r="BL688">
        <v>0</v>
      </c>
      <c r="BM688">
        <v>0</v>
      </c>
      <c r="BN688">
        <v>0</v>
      </c>
      <c r="BO688" t="s">
        <v>651</v>
      </c>
      <c r="BP688" t="s">
        <v>57</v>
      </c>
      <c r="BQ688" t="s">
        <v>58</v>
      </c>
      <c r="BR688" t="s">
        <v>4517</v>
      </c>
      <c r="BS688" t="s">
        <v>4518</v>
      </c>
      <c r="BT688" t="s">
        <v>87</v>
      </c>
      <c r="BU688" t="s">
        <v>88</v>
      </c>
      <c r="BV688" t="s">
        <v>4519</v>
      </c>
      <c r="BW688" t="s">
        <v>4520</v>
      </c>
      <c r="BX688">
        <v>0</v>
      </c>
      <c r="BY688">
        <v>691</v>
      </c>
    </row>
    <row r="689" spans="1:77" hidden="1" x14ac:dyDescent="0.25">
      <c r="A689">
        <v>692</v>
      </c>
      <c r="B689">
        <v>8038</v>
      </c>
      <c r="C689" t="s">
        <v>6092</v>
      </c>
      <c r="D689" t="s">
        <v>46</v>
      </c>
      <c r="E689" t="s">
        <v>81</v>
      </c>
      <c r="F689" t="s">
        <v>4505</v>
      </c>
      <c r="G689">
        <v>2011</v>
      </c>
      <c r="L689">
        <v>12662</v>
      </c>
      <c r="M689">
        <v>81</v>
      </c>
      <c r="N689">
        <v>61</v>
      </c>
      <c r="O689">
        <v>247</v>
      </c>
      <c r="P689">
        <v>59</v>
      </c>
      <c r="Q689">
        <v>235</v>
      </c>
      <c r="R689">
        <v>71</v>
      </c>
      <c r="S689">
        <v>45</v>
      </c>
      <c r="T689">
        <v>25</v>
      </c>
      <c r="U689">
        <v>38</v>
      </c>
      <c r="V689">
        <v>36</v>
      </c>
      <c r="W689">
        <v>60</v>
      </c>
      <c r="X689">
        <v>18</v>
      </c>
      <c r="Y689">
        <v>69</v>
      </c>
      <c r="Z689">
        <v>36</v>
      </c>
      <c r="AA689">
        <v>9</v>
      </c>
      <c r="AB689">
        <v>100</v>
      </c>
      <c r="AC689">
        <v>38</v>
      </c>
      <c r="AD689">
        <v>31</v>
      </c>
      <c r="AE689">
        <v>89</v>
      </c>
      <c r="AF689">
        <v>116</v>
      </c>
      <c r="AG689">
        <v>96</v>
      </c>
      <c r="AH689">
        <v>243</v>
      </c>
      <c r="AI689">
        <v>269</v>
      </c>
      <c r="AJ689">
        <v>44</v>
      </c>
      <c r="AK689">
        <v>31</v>
      </c>
      <c r="AL689">
        <v>28</v>
      </c>
      <c r="AM689">
        <v>14</v>
      </c>
      <c r="AN689">
        <v>59</v>
      </c>
      <c r="AO689">
        <v>36</v>
      </c>
      <c r="AP689">
        <v>25</v>
      </c>
      <c r="AQ689">
        <v>6.9584135000000001E-4</v>
      </c>
      <c r="BY689">
        <v>692</v>
      </c>
    </row>
    <row r="690" spans="1:77" hidden="1" x14ac:dyDescent="0.25">
      <c r="A690">
        <v>693</v>
      </c>
      <c r="B690">
        <v>11562</v>
      </c>
      <c r="C690" t="s">
        <v>6092</v>
      </c>
      <c r="D690" t="s">
        <v>46</v>
      </c>
      <c r="E690" t="s">
        <v>81</v>
      </c>
      <c r="F690" t="s">
        <v>4505</v>
      </c>
      <c r="G690">
        <v>2011</v>
      </c>
      <c r="L690">
        <v>1</v>
      </c>
      <c r="M690">
        <v>0</v>
      </c>
      <c r="N690">
        <v>0</v>
      </c>
      <c r="O690">
        <v>0</v>
      </c>
      <c r="P690">
        <v>0</v>
      </c>
      <c r="Q690">
        <v>2</v>
      </c>
      <c r="R690">
        <v>0</v>
      </c>
      <c r="S690">
        <v>1</v>
      </c>
      <c r="T690">
        <v>0</v>
      </c>
      <c r="U690">
        <v>0</v>
      </c>
      <c r="V690">
        <v>0</v>
      </c>
      <c r="W690">
        <v>0</v>
      </c>
      <c r="X690">
        <v>0</v>
      </c>
      <c r="Y690">
        <v>0</v>
      </c>
      <c r="Z690">
        <v>1</v>
      </c>
      <c r="AA690">
        <v>0</v>
      </c>
      <c r="AB690">
        <v>1</v>
      </c>
      <c r="AC690">
        <v>8</v>
      </c>
      <c r="AD690">
        <v>0</v>
      </c>
      <c r="AE690">
        <v>0</v>
      </c>
      <c r="AF690">
        <v>3</v>
      </c>
      <c r="AG690">
        <v>1</v>
      </c>
      <c r="AH690">
        <v>1</v>
      </c>
      <c r="AI690">
        <v>0</v>
      </c>
      <c r="AJ690">
        <v>0</v>
      </c>
      <c r="AK690">
        <v>0</v>
      </c>
      <c r="AL690">
        <v>0</v>
      </c>
      <c r="AM690">
        <v>2</v>
      </c>
      <c r="AN690">
        <v>0</v>
      </c>
      <c r="AO690">
        <v>0</v>
      </c>
      <c r="AP690">
        <v>0</v>
      </c>
      <c r="AQ690">
        <v>6.8435896999999996E-4</v>
      </c>
      <c r="BY690">
        <v>693</v>
      </c>
    </row>
    <row r="691" spans="1:77" hidden="1" x14ac:dyDescent="0.25">
      <c r="A691">
        <v>694</v>
      </c>
      <c r="B691">
        <v>1456</v>
      </c>
      <c r="C691" t="s">
        <v>6092</v>
      </c>
      <c r="D691" t="s">
        <v>46</v>
      </c>
      <c r="E691" t="s">
        <v>81</v>
      </c>
      <c r="F691" t="s">
        <v>4505</v>
      </c>
      <c r="G691">
        <v>2011</v>
      </c>
      <c r="L691">
        <v>4592</v>
      </c>
      <c r="M691">
        <v>33</v>
      </c>
      <c r="N691">
        <v>56</v>
      </c>
      <c r="O691">
        <v>52</v>
      </c>
      <c r="P691">
        <v>30</v>
      </c>
      <c r="Q691">
        <v>32</v>
      </c>
      <c r="R691">
        <v>21</v>
      </c>
      <c r="S691">
        <v>42</v>
      </c>
      <c r="T691">
        <v>15</v>
      </c>
      <c r="U691">
        <v>27</v>
      </c>
      <c r="V691">
        <v>41</v>
      </c>
      <c r="W691">
        <v>15</v>
      </c>
      <c r="X691">
        <v>12</v>
      </c>
      <c r="Y691">
        <v>8</v>
      </c>
      <c r="Z691">
        <v>5</v>
      </c>
      <c r="AA691">
        <v>2</v>
      </c>
      <c r="AB691">
        <v>4</v>
      </c>
      <c r="AC691">
        <v>2</v>
      </c>
      <c r="AD691">
        <v>9</v>
      </c>
      <c r="AE691">
        <v>3</v>
      </c>
      <c r="AF691">
        <v>23</v>
      </c>
      <c r="AG691">
        <v>12</v>
      </c>
      <c r="AH691">
        <v>43</v>
      </c>
      <c r="AI691">
        <v>6</v>
      </c>
      <c r="AJ691">
        <v>1</v>
      </c>
      <c r="AK691">
        <v>4</v>
      </c>
      <c r="AL691">
        <v>31</v>
      </c>
      <c r="AM691">
        <v>24</v>
      </c>
      <c r="AN691">
        <v>135</v>
      </c>
      <c r="AO691">
        <v>41</v>
      </c>
      <c r="AP691">
        <v>31</v>
      </c>
      <c r="AQ691">
        <v>3.6961733999999998E-4</v>
      </c>
      <c r="BY691">
        <v>694</v>
      </c>
    </row>
    <row r="692" spans="1:77" hidden="1" x14ac:dyDescent="0.25">
      <c r="A692">
        <v>695</v>
      </c>
      <c r="B692">
        <v>276</v>
      </c>
      <c r="C692" t="s">
        <v>6092</v>
      </c>
      <c r="D692" t="s">
        <v>46</v>
      </c>
      <c r="E692" t="s">
        <v>81</v>
      </c>
      <c r="F692" t="s">
        <v>4505</v>
      </c>
      <c r="G692">
        <v>2011</v>
      </c>
      <c r="L692">
        <v>486</v>
      </c>
      <c r="M692">
        <v>8</v>
      </c>
      <c r="N692">
        <v>4</v>
      </c>
      <c r="O692">
        <v>4</v>
      </c>
      <c r="P692">
        <v>1</v>
      </c>
      <c r="Q692">
        <v>2</v>
      </c>
      <c r="R692">
        <v>1</v>
      </c>
      <c r="S692">
        <v>2</v>
      </c>
      <c r="T692">
        <v>1</v>
      </c>
      <c r="U692">
        <v>27</v>
      </c>
      <c r="V692">
        <v>7</v>
      </c>
      <c r="W692">
        <v>20</v>
      </c>
      <c r="X692">
        <v>6</v>
      </c>
      <c r="Y692">
        <v>4</v>
      </c>
      <c r="Z692">
        <v>2</v>
      </c>
      <c r="AA692">
        <v>1</v>
      </c>
      <c r="AB692">
        <v>0</v>
      </c>
      <c r="AC692">
        <v>2</v>
      </c>
      <c r="AD692">
        <v>1</v>
      </c>
      <c r="AE692">
        <v>4</v>
      </c>
      <c r="AF692">
        <v>1</v>
      </c>
      <c r="AG692">
        <v>2</v>
      </c>
      <c r="AH692">
        <v>2</v>
      </c>
      <c r="AI692">
        <v>2</v>
      </c>
      <c r="AJ692">
        <v>0</v>
      </c>
      <c r="AK692">
        <v>1</v>
      </c>
      <c r="AL692">
        <v>4</v>
      </c>
      <c r="AM692">
        <v>7</v>
      </c>
      <c r="AN692">
        <v>6</v>
      </c>
      <c r="AO692">
        <v>9</v>
      </c>
      <c r="AP692">
        <v>7</v>
      </c>
      <c r="AQ692">
        <v>6.0989619999999998E-5</v>
      </c>
      <c r="BY692">
        <v>695</v>
      </c>
    </row>
    <row r="693" spans="1:77" hidden="1" x14ac:dyDescent="0.25">
      <c r="A693">
        <v>696</v>
      </c>
      <c r="B693">
        <v>109</v>
      </c>
      <c r="C693" t="s">
        <v>6092</v>
      </c>
      <c r="D693" t="s">
        <v>46</v>
      </c>
      <c r="E693" t="s">
        <v>81</v>
      </c>
      <c r="F693" t="s">
        <v>4505</v>
      </c>
      <c r="G693">
        <v>2011</v>
      </c>
      <c r="L693">
        <v>484</v>
      </c>
      <c r="M693">
        <v>10</v>
      </c>
      <c r="N693">
        <v>12</v>
      </c>
      <c r="O693">
        <v>13</v>
      </c>
      <c r="P693">
        <v>9</v>
      </c>
      <c r="Q693">
        <v>7</v>
      </c>
      <c r="R693">
        <v>11</v>
      </c>
      <c r="S693">
        <v>4</v>
      </c>
      <c r="T693">
        <v>4</v>
      </c>
      <c r="U693">
        <v>1</v>
      </c>
      <c r="V693">
        <v>5</v>
      </c>
      <c r="W693">
        <v>10</v>
      </c>
      <c r="X693">
        <v>3</v>
      </c>
      <c r="Y693">
        <v>5</v>
      </c>
      <c r="Z693">
        <v>2</v>
      </c>
      <c r="AA693">
        <v>1</v>
      </c>
      <c r="AB693">
        <v>0</v>
      </c>
      <c r="AC693">
        <v>0</v>
      </c>
      <c r="AD693">
        <v>3</v>
      </c>
      <c r="AE693">
        <v>7</v>
      </c>
      <c r="AF693">
        <v>3</v>
      </c>
      <c r="AG693">
        <v>7</v>
      </c>
      <c r="AH693">
        <v>1</v>
      </c>
      <c r="AI693">
        <v>0</v>
      </c>
      <c r="AJ693">
        <v>0</v>
      </c>
      <c r="AK693">
        <v>1</v>
      </c>
      <c r="AL693">
        <v>0</v>
      </c>
      <c r="AM693">
        <v>0</v>
      </c>
      <c r="AN693">
        <v>2</v>
      </c>
      <c r="AO693">
        <v>3</v>
      </c>
      <c r="AP693">
        <v>3</v>
      </c>
      <c r="AQ693">
        <v>3.8365819999999999E-5</v>
      </c>
      <c r="BY693">
        <v>696</v>
      </c>
    </row>
    <row r="694" spans="1:77" hidden="1" x14ac:dyDescent="0.25">
      <c r="A694">
        <v>697</v>
      </c>
      <c r="B694">
        <v>74726</v>
      </c>
      <c r="C694" t="s">
        <v>6093</v>
      </c>
      <c r="D694" t="s">
        <v>46</v>
      </c>
      <c r="E694" t="s">
        <v>81</v>
      </c>
      <c r="F694" t="s">
        <v>4551</v>
      </c>
      <c r="G694">
        <v>2011</v>
      </c>
      <c r="I694">
        <v>0</v>
      </c>
      <c r="L694">
        <v>1783</v>
      </c>
      <c r="M694">
        <v>3</v>
      </c>
      <c r="N694">
        <v>0</v>
      </c>
      <c r="O694">
        <v>1</v>
      </c>
      <c r="P694">
        <v>0</v>
      </c>
      <c r="Q694">
        <v>5</v>
      </c>
      <c r="R694">
        <v>4</v>
      </c>
      <c r="S694">
        <v>4</v>
      </c>
      <c r="T694">
        <v>23</v>
      </c>
      <c r="U694">
        <v>4</v>
      </c>
      <c r="V694">
        <v>4</v>
      </c>
      <c r="W694">
        <v>9</v>
      </c>
      <c r="X694">
        <v>65</v>
      </c>
      <c r="Y694">
        <v>11</v>
      </c>
      <c r="Z694">
        <v>12</v>
      </c>
      <c r="AA694">
        <v>12</v>
      </c>
      <c r="AB694">
        <v>161</v>
      </c>
      <c r="AC694">
        <v>81</v>
      </c>
      <c r="AD694">
        <v>80</v>
      </c>
      <c r="AE694">
        <v>141</v>
      </c>
      <c r="AF694">
        <v>100</v>
      </c>
      <c r="AG694">
        <v>223</v>
      </c>
      <c r="AH694">
        <v>146</v>
      </c>
      <c r="AI694">
        <v>58</v>
      </c>
      <c r="AJ694">
        <v>102</v>
      </c>
      <c r="AK694">
        <v>47</v>
      </c>
      <c r="AL694">
        <v>88</v>
      </c>
      <c r="AM694">
        <v>66</v>
      </c>
      <c r="AN694">
        <v>85</v>
      </c>
      <c r="AO694">
        <v>25</v>
      </c>
      <c r="AP694">
        <v>9</v>
      </c>
      <c r="AQ694">
        <v>3.3909470800000002E-3</v>
      </c>
      <c r="AS694">
        <v>1762</v>
      </c>
      <c r="AT694">
        <v>1343</v>
      </c>
      <c r="AV694" t="s">
        <v>4513</v>
      </c>
      <c r="AW694" t="s">
        <v>4514</v>
      </c>
      <c r="AX694" t="s">
        <v>4515</v>
      </c>
      <c r="AY694" t="s">
        <v>4516</v>
      </c>
      <c r="BB694">
        <v>55.806388890000001</v>
      </c>
      <c r="BC694">
        <v>24.06777778</v>
      </c>
      <c r="BD694">
        <v>4945.45</v>
      </c>
      <c r="BE694">
        <v>0</v>
      </c>
      <c r="BF694">
        <v>0</v>
      </c>
      <c r="BG694">
        <v>1</v>
      </c>
      <c r="BH694">
        <v>1</v>
      </c>
      <c r="BI694">
        <v>1</v>
      </c>
      <c r="BJ694">
        <v>0</v>
      </c>
      <c r="BK694">
        <v>0</v>
      </c>
      <c r="BL694">
        <v>0</v>
      </c>
      <c r="BM694">
        <v>0</v>
      </c>
      <c r="BN694">
        <v>0</v>
      </c>
      <c r="BO694" t="s">
        <v>651</v>
      </c>
      <c r="BP694" t="s">
        <v>57</v>
      </c>
      <c r="BQ694" t="s">
        <v>58</v>
      </c>
      <c r="BR694" t="s">
        <v>4517</v>
      </c>
      <c r="BS694" t="s">
        <v>4518</v>
      </c>
      <c r="BT694" t="s">
        <v>87</v>
      </c>
      <c r="BU694" t="s">
        <v>88</v>
      </c>
      <c r="BV694" t="s">
        <v>4519</v>
      </c>
      <c r="BW694" t="s">
        <v>4520</v>
      </c>
      <c r="BX694">
        <v>0</v>
      </c>
      <c r="BY694">
        <v>697</v>
      </c>
    </row>
    <row r="695" spans="1:77" hidden="1" x14ac:dyDescent="0.25">
      <c r="A695">
        <v>698</v>
      </c>
      <c r="B695">
        <v>6663</v>
      </c>
      <c r="C695" t="s">
        <v>6093</v>
      </c>
      <c r="D695" t="s">
        <v>46</v>
      </c>
      <c r="E695" t="s">
        <v>81</v>
      </c>
      <c r="F695" t="s">
        <v>4551</v>
      </c>
      <c r="G695">
        <v>2011</v>
      </c>
      <c r="L695">
        <v>472</v>
      </c>
      <c r="M695">
        <v>0</v>
      </c>
      <c r="N695">
        <v>0</v>
      </c>
      <c r="O695">
        <v>8</v>
      </c>
      <c r="P695">
        <v>12</v>
      </c>
      <c r="Q695">
        <v>5</v>
      </c>
      <c r="R695">
        <v>5</v>
      </c>
      <c r="S695">
        <v>1</v>
      </c>
      <c r="T695">
        <v>1</v>
      </c>
      <c r="U695">
        <v>0</v>
      </c>
      <c r="V695">
        <v>0</v>
      </c>
      <c r="W695">
        <v>1</v>
      </c>
      <c r="X695">
        <v>2</v>
      </c>
      <c r="Y695">
        <v>42</v>
      </c>
      <c r="Z695">
        <v>7</v>
      </c>
      <c r="AA695">
        <v>2</v>
      </c>
      <c r="AB695">
        <v>64</v>
      </c>
      <c r="AC695">
        <v>6</v>
      </c>
      <c r="AD695">
        <v>3</v>
      </c>
      <c r="AE695">
        <v>7</v>
      </c>
      <c r="AF695">
        <v>4</v>
      </c>
      <c r="AG695">
        <v>0</v>
      </c>
      <c r="AH695">
        <v>0</v>
      </c>
      <c r="AI695">
        <v>3</v>
      </c>
      <c r="AJ695">
        <v>1</v>
      </c>
      <c r="AK695">
        <v>0</v>
      </c>
      <c r="AL695">
        <v>0</v>
      </c>
      <c r="AM695">
        <v>1</v>
      </c>
      <c r="AN695">
        <v>0</v>
      </c>
      <c r="AO695">
        <v>0</v>
      </c>
      <c r="AP695">
        <v>0</v>
      </c>
      <c r="AQ695">
        <v>2.4863996E-4</v>
      </c>
      <c r="BY695">
        <v>698</v>
      </c>
    </row>
    <row r="696" spans="1:77" hidden="1" x14ac:dyDescent="0.25">
      <c r="A696">
        <v>699</v>
      </c>
      <c r="B696">
        <v>889</v>
      </c>
      <c r="C696" t="s">
        <v>6093</v>
      </c>
      <c r="D696" t="s">
        <v>46</v>
      </c>
      <c r="E696" t="s">
        <v>81</v>
      </c>
      <c r="F696" t="s">
        <v>4551</v>
      </c>
      <c r="G696">
        <v>2011</v>
      </c>
      <c r="L696">
        <v>35</v>
      </c>
      <c r="M696">
        <v>0</v>
      </c>
      <c r="N696">
        <v>0</v>
      </c>
      <c r="O696">
        <v>1</v>
      </c>
      <c r="P696">
        <v>3</v>
      </c>
      <c r="Q696">
        <v>7</v>
      </c>
      <c r="R696">
        <v>13</v>
      </c>
      <c r="S696">
        <v>3</v>
      </c>
      <c r="T696">
        <v>5</v>
      </c>
      <c r="U696">
        <v>3</v>
      </c>
      <c r="V696">
        <v>1</v>
      </c>
      <c r="W696">
        <v>1</v>
      </c>
      <c r="X696">
        <v>1</v>
      </c>
      <c r="Y696">
        <v>0</v>
      </c>
      <c r="Z696">
        <v>1</v>
      </c>
      <c r="AA696">
        <v>0</v>
      </c>
      <c r="AB696">
        <v>2</v>
      </c>
      <c r="AC696">
        <v>0</v>
      </c>
      <c r="AD696">
        <v>1</v>
      </c>
      <c r="AE696">
        <v>0</v>
      </c>
      <c r="AF696">
        <v>0</v>
      </c>
      <c r="AG696">
        <v>0</v>
      </c>
      <c r="AH696">
        <v>0</v>
      </c>
      <c r="AI696">
        <v>0</v>
      </c>
      <c r="AJ696">
        <v>0</v>
      </c>
      <c r="AK696">
        <v>0</v>
      </c>
      <c r="AL696">
        <v>0</v>
      </c>
      <c r="AM696">
        <v>0</v>
      </c>
      <c r="AN696">
        <v>0</v>
      </c>
      <c r="AO696">
        <v>0</v>
      </c>
      <c r="AP696">
        <v>0</v>
      </c>
      <c r="AQ696">
        <v>5.784975E-5</v>
      </c>
      <c r="BY696">
        <v>699</v>
      </c>
    </row>
    <row r="697" spans="1:77" hidden="1" x14ac:dyDescent="0.25">
      <c r="A697">
        <v>700</v>
      </c>
      <c r="B697">
        <v>1337</v>
      </c>
      <c r="C697" t="s">
        <v>6093</v>
      </c>
      <c r="D697" t="s">
        <v>46</v>
      </c>
      <c r="E697" t="s">
        <v>81</v>
      </c>
      <c r="F697" t="s">
        <v>4551</v>
      </c>
      <c r="G697">
        <v>2011</v>
      </c>
      <c r="L697">
        <v>667</v>
      </c>
      <c r="M697">
        <v>33</v>
      </c>
      <c r="N697">
        <v>34</v>
      </c>
      <c r="O697">
        <v>11</v>
      </c>
      <c r="P697">
        <v>10</v>
      </c>
      <c r="Q697">
        <v>19</v>
      </c>
      <c r="R697">
        <v>6</v>
      </c>
      <c r="S697">
        <v>2</v>
      </c>
      <c r="T697">
        <v>4</v>
      </c>
      <c r="U697">
        <v>8</v>
      </c>
      <c r="V697">
        <v>3</v>
      </c>
      <c r="W697">
        <v>3</v>
      </c>
      <c r="X697">
        <v>3</v>
      </c>
      <c r="Y697">
        <v>0</v>
      </c>
      <c r="Z697">
        <v>0</v>
      </c>
      <c r="AA697">
        <v>1</v>
      </c>
      <c r="AB697">
        <v>0</v>
      </c>
      <c r="AC697">
        <v>0</v>
      </c>
      <c r="AD697">
        <v>0</v>
      </c>
      <c r="AE697">
        <v>1</v>
      </c>
      <c r="AF697">
        <v>5</v>
      </c>
      <c r="AG697">
        <v>0</v>
      </c>
      <c r="AH697">
        <v>5</v>
      </c>
      <c r="AI697">
        <v>6</v>
      </c>
      <c r="AJ697">
        <v>3</v>
      </c>
      <c r="AK697">
        <v>15</v>
      </c>
      <c r="AL697">
        <v>7</v>
      </c>
      <c r="AM697">
        <v>0</v>
      </c>
      <c r="AN697">
        <v>0</v>
      </c>
      <c r="AO697">
        <v>0</v>
      </c>
      <c r="AP697">
        <v>0</v>
      </c>
      <c r="AQ697">
        <v>8.25343E-5</v>
      </c>
      <c r="BY697">
        <v>700</v>
      </c>
    </row>
    <row r="698" spans="1:77" hidden="1" x14ac:dyDescent="0.25">
      <c r="A698">
        <v>701</v>
      </c>
      <c r="B698">
        <v>2</v>
      </c>
      <c r="C698" t="s">
        <v>6093</v>
      </c>
      <c r="D698" t="s">
        <v>46</v>
      </c>
      <c r="E698" t="s">
        <v>81</v>
      </c>
      <c r="F698" t="s">
        <v>4551</v>
      </c>
      <c r="G698">
        <v>2011</v>
      </c>
      <c r="L698">
        <v>2</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6.9178000000000007E-7</v>
      </c>
      <c r="BY698">
        <v>701</v>
      </c>
    </row>
    <row r="699" spans="1:77" hidden="1" x14ac:dyDescent="0.25">
      <c r="A699">
        <v>702</v>
      </c>
      <c r="B699">
        <v>2514</v>
      </c>
      <c r="C699" t="s">
        <v>6093</v>
      </c>
      <c r="D699" t="s">
        <v>46</v>
      </c>
      <c r="E699" t="s">
        <v>81</v>
      </c>
      <c r="F699" t="s">
        <v>4551</v>
      </c>
      <c r="G699">
        <v>2011</v>
      </c>
      <c r="L699">
        <v>801</v>
      </c>
      <c r="M699">
        <v>0</v>
      </c>
      <c r="N699">
        <v>0</v>
      </c>
      <c r="O699">
        <v>0</v>
      </c>
      <c r="P699">
        <v>0</v>
      </c>
      <c r="Q699">
        <v>1</v>
      </c>
      <c r="R699">
        <v>1</v>
      </c>
      <c r="S699">
        <v>11</v>
      </c>
      <c r="T699">
        <v>2</v>
      </c>
      <c r="U699">
        <v>5</v>
      </c>
      <c r="V699">
        <v>0</v>
      </c>
      <c r="W699">
        <v>5</v>
      </c>
      <c r="X699">
        <v>3</v>
      </c>
      <c r="Y699">
        <v>4</v>
      </c>
      <c r="Z699">
        <v>3</v>
      </c>
      <c r="AA699">
        <v>0</v>
      </c>
      <c r="AB699">
        <v>20</v>
      </c>
      <c r="AC699">
        <v>5</v>
      </c>
      <c r="AD699">
        <v>3</v>
      </c>
      <c r="AE699">
        <v>2</v>
      </c>
      <c r="AF699">
        <v>10</v>
      </c>
      <c r="AG699">
        <v>19</v>
      </c>
      <c r="AH699">
        <v>22</v>
      </c>
      <c r="AI699">
        <v>35</v>
      </c>
      <c r="AJ699">
        <v>1</v>
      </c>
      <c r="AK699">
        <v>0</v>
      </c>
      <c r="AL699">
        <v>2</v>
      </c>
      <c r="AM699">
        <v>0</v>
      </c>
      <c r="AN699">
        <v>6</v>
      </c>
      <c r="AO699">
        <v>1</v>
      </c>
      <c r="AP699">
        <v>1</v>
      </c>
      <c r="AQ699">
        <v>1.7189142999999999E-4</v>
      </c>
      <c r="BY699">
        <v>702</v>
      </c>
    </row>
    <row r="700" spans="1:77" hidden="1" x14ac:dyDescent="0.25">
      <c r="A700">
        <v>703</v>
      </c>
      <c r="B700">
        <v>1</v>
      </c>
      <c r="C700" t="s">
        <v>6093</v>
      </c>
      <c r="D700" t="s">
        <v>46</v>
      </c>
      <c r="E700" t="s">
        <v>81</v>
      </c>
      <c r="F700" t="s">
        <v>4551</v>
      </c>
      <c r="G700">
        <v>2011</v>
      </c>
      <c r="L700">
        <v>24</v>
      </c>
      <c r="M700">
        <v>0</v>
      </c>
      <c r="N700">
        <v>2</v>
      </c>
      <c r="O700">
        <v>1</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1.51749E-6</v>
      </c>
      <c r="BY700">
        <v>703</v>
      </c>
    </row>
    <row r="701" spans="1:77" hidden="1" x14ac:dyDescent="0.25">
      <c r="A701">
        <v>704</v>
      </c>
      <c r="B701">
        <v>11</v>
      </c>
      <c r="C701" t="s">
        <v>6093</v>
      </c>
      <c r="D701" t="s">
        <v>46</v>
      </c>
      <c r="E701" t="s">
        <v>81</v>
      </c>
      <c r="F701" t="s">
        <v>4551</v>
      </c>
      <c r="G701">
        <v>2011</v>
      </c>
      <c r="L701">
        <v>1</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5.0508000000000002E-7</v>
      </c>
      <c r="BY701">
        <v>704</v>
      </c>
    </row>
    <row r="702" spans="1:77" hidden="1" x14ac:dyDescent="0.25">
      <c r="A702">
        <v>705</v>
      </c>
      <c r="B702">
        <v>0</v>
      </c>
      <c r="C702" t="s">
        <v>6093</v>
      </c>
      <c r="D702" t="s">
        <v>46</v>
      </c>
      <c r="E702" t="s">
        <v>81</v>
      </c>
      <c r="F702" t="s">
        <v>4551</v>
      </c>
      <c r="G702">
        <v>2011</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1.0805E-7</v>
      </c>
      <c r="BY702">
        <v>705</v>
      </c>
    </row>
    <row r="703" spans="1:77" hidden="1" x14ac:dyDescent="0.25">
      <c r="A703">
        <v>706</v>
      </c>
      <c r="B703">
        <v>37</v>
      </c>
      <c r="C703" t="s">
        <v>6093</v>
      </c>
      <c r="D703" t="s">
        <v>46</v>
      </c>
      <c r="E703" t="s">
        <v>81</v>
      </c>
      <c r="F703" t="s">
        <v>4551</v>
      </c>
      <c r="G703">
        <v>2011</v>
      </c>
      <c r="L703">
        <v>82</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1</v>
      </c>
      <c r="AG703">
        <v>0</v>
      </c>
      <c r="AH703">
        <v>0</v>
      </c>
      <c r="AI703">
        <v>0</v>
      </c>
      <c r="AJ703">
        <v>0</v>
      </c>
      <c r="AK703">
        <v>0</v>
      </c>
      <c r="AL703">
        <v>0</v>
      </c>
      <c r="AM703">
        <v>0</v>
      </c>
      <c r="AN703">
        <v>0</v>
      </c>
      <c r="AO703">
        <v>0</v>
      </c>
      <c r="AP703">
        <v>0</v>
      </c>
      <c r="AQ703">
        <v>4.8154200000000002E-6</v>
      </c>
      <c r="BY703">
        <v>706</v>
      </c>
    </row>
    <row r="704" spans="1:77" hidden="1" x14ac:dyDescent="0.25">
      <c r="A704">
        <v>707</v>
      </c>
      <c r="B704">
        <v>886</v>
      </c>
      <c r="C704" t="s">
        <v>6093</v>
      </c>
      <c r="D704" t="s">
        <v>46</v>
      </c>
      <c r="E704" t="s">
        <v>81</v>
      </c>
      <c r="F704" t="s">
        <v>4551</v>
      </c>
      <c r="G704">
        <v>2011</v>
      </c>
      <c r="L704">
        <v>1743</v>
      </c>
      <c r="M704">
        <v>3</v>
      </c>
      <c r="N704">
        <v>9</v>
      </c>
      <c r="O704">
        <v>12</v>
      </c>
      <c r="P704">
        <v>5</v>
      </c>
      <c r="Q704">
        <v>2</v>
      </c>
      <c r="R704">
        <v>1</v>
      </c>
      <c r="S704">
        <v>4</v>
      </c>
      <c r="T704">
        <v>2</v>
      </c>
      <c r="U704">
        <v>37</v>
      </c>
      <c r="V704">
        <v>0</v>
      </c>
      <c r="W704">
        <v>30</v>
      </c>
      <c r="X704">
        <v>8</v>
      </c>
      <c r="Y704">
        <v>4</v>
      </c>
      <c r="Z704">
        <v>10</v>
      </c>
      <c r="AA704">
        <v>1</v>
      </c>
      <c r="AB704">
        <v>35</v>
      </c>
      <c r="AC704">
        <v>5</v>
      </c>
      <c r="AD704">
        <v>14</v>
      </c>
      <c r="AE704">
        <v>7</v>
      </c>
      <c r="AF704">
        <v>41</v>
      </c>
      <c r="AG704">
        <v>20</v>
      </c>
      <c r="AH704">
        <v>22</v>
      </c>
      <c r="AI704">
        <v>1</v>
      </c>
      <c r="AJ704">
        <v>0</v>
      </c>
      <c r="AK704">
        <v>1</v>
      </c>
      <c r="AL704">
        <v>5</v>
      </c>
      <c r="AM704">
        <v>46</v>
      </c>
      <c r="AN704">
        <v>79</v>
      </c>
      <c r="AO704">
        <v>84</v>
      </c>
      <c r="AP704">
        <v>51</v>
      </c>
      <c r="AQ704">
        <v>1.0874189E-4</v>
      </c>
      <c r="BY704">
        <v>707</v>
      </c>
    </row>
    <row r="705" spans="1:77" hidden="1" x14ac:dyDescent="0.25">
      <c r="A705">
        <v>708</v>
      </c>
      <c r="B705">
        <v>230</v>
      </c>
      <c r="C705" t="s">
        <v>6093</v>
      </c>
      <c r="D705" t="s">
        <v>46</v>
      </c>
      <c r="E705" t="s">
        <v>81</v>
      </c>
      <c r="F705" t="s">
        <v>4551</v>
      </c>
      <c r="G705">
        <v>2011</v>
      </c>
      <c r="L705">
        <v>899</v>
      </c>
      <c r="M705">
        <v>13</v>
      </c>
      <c r="N705">
        <v>9</v>
      </c>
      <c r="O705">
        <v>5</v>
      </c>
      <c r="P705">
        <v>0</v>
      </c>
      <c r="Q705">
        <v>2</v>
      </c>
      <c r="R705">
        <v>1</v>
      </c>
      <c r="S705">
        <v>9</v>
      </c>
      <c r="T705">
        <v>0</v>
      </c>
      <c r="U705">
        <v>12</v>
      </c>
      <c r="V705">
        <v>8</v>
      </c>
      <c r="W705">
        <v>5</v>
      </c>
      <c r="X705">
        <v>1</v>
      </c>
      <c r="Y705">
        <v>3</v>
      </c>
      <c r="Z705">
        <v>0</v>
      </c>
      <c r="AA705">
        <v>0</v>
      </c>
      <c r="AB705">
        <v>9</v>
      </c>
      <c r="AC705">
        <v>2</v>
      </c>
      <c r="AD705">
        <v>4</v>
      </c>
      <c r="AE705">
        <v>7</v>
      </c>
      <c r="AF705">
        <v>12</v>
      </c>
      <c r="AG705">
        <v>1</v>
      </c>
      <c r="AH705">
        <v>11</v>
      </c>
      <c r="AI705">
        <v>0</v>
      </c>
      <c r="AJ705">
        <v>0</v>
      </c>
      <c r="AK705">
        <v>0</v>
      </c>
      <c r="AL705">
        <v>10</v>
      </c>
      <c r="AM705">
        <v>6</v>
      </c>
      <c r="AN705">
        <v>20</v>
      </c>
      <c r="AO705">
        <v>13</v>
      </c>
      <c r="AP705">
        <v>4</v>
      </c>
      <c r="AQ705">
        <v>5.6379989999999998E-5</v>
      </c>
      <c r="BY705">
        <v>708</v>
      </c>
    </row>
    <row r="706" spans="1:77" hidden="1" x14ac:dyDescent="0.25">
      <c r="A706">
        <v>709</v>
      </c>
      <c r="B706">
        <v>84</v>
      </c>
      <c r="C706" t="s">
        <v>6093</v>
      </c>
      <c r="D706" t="s">
        <v>46</v>
      </c>
      <c r="E706" t="s">
        <v>81</v>
      </c>
      <c r="F706" t="s">
        <v>4551</v>
      </c>
      <c r="G706">
        <v>2011</v>
      </c>
      <c r="L706">
        <v>1176</v>
      </c>
      <c r="M706">
        <v>3</v>
      </c>
      <c r="N706">
        <v>6</v>
      </c>
      <c r="O706">
        <v>14</v>
      </c>
      <c r="P706">
        <v>4</v>
      </c>
      <c r="Q706">
        <v>3</v>
      </c>
      <c r="R706">
        <v>7</v>
      </c>
      <c r="S706">
        <v>20</v>
      </c>
      <c r="T706">
        <v>3</v>
      </c>
      <c r="U706">
        <v>15</v>
      </c>
      <c r="V706">
        <v>38</v>
      </c>
      <c r="W706">
        <v>9</v>
      </c>
      <c r="X706">
        <v>4</v>
      </c>
      <c r="Y706">
        <v>4</v>
      </c>
      <c r="Z706">
        <v>4</v>
      </c>
      <c r="AA706">
        <v>1</v>
      </c>
      <c r="AB706">
        <v>2</v>
      </c>
      <c r="AC706">
        <v>0</v>
      </c>
      <c r="AD706">
        <v>4</v>
      </c>
      <c r="AE706">
        <v>1</v>
      </c>
      <c r="AF706">
        <v>10</v>
      </c>
      <c r="AG706">
        <v>10</v>
      </c>
      <c r="AH706">
        <v>33</v>
      </c>
      <c r="AI706">
        <v>2</v>
      </c>
      <c r="AJ706">
        <v>0</v>
      </c>
      <c r="AK706">
        <v>4</v>
      </c>
      <c r="AL706">
        <v>22</v>
      </c>
      <c r="AM706">
        <v>16</v>
      </c>
      <c r="AN706">
        <v>93</v>
      </c>
      <c r="AO706">
        <v>30</v>
      </c>
      <c r="AP706">
        <v>16</v>
      </c>
      <c r="AQ706">
        <v>7.0231129999999994E-5</v>
      </c>
      <c r="BY706">
        <v>709</v>
      </c>
    </row>
    <row r="707" spans="1:77" hidden="1" x14ac:dyDescent="0.25">
      <c r="A707">
        <v>710</v>
      </c>
      <c r="B707">
        <v>192</v>
      </c>
      <c r="C707" t="s">
        <v>6093</v>
      </c>
      <c r="D707" t="s">
        <v>46</v>
      </c>
      <c r="E707" t="s">
        <v>81</v>
      </c>
      <c r="F707" t="s">
        <v>4551</v>
      </c>
      <c r="G707">
        <v>2011</v>
      </c>
      <c r="L707">
        <v>1312</v>
      </c>
      <c r="M707">
        <v>2</v>
      </c>
      <c r="N707">
        <v>9</v>
      </c>
      <c r="O707">
        <v>11</v>
      </c>
      <c r="P707">
        <v>7</v>
      </c>
      <c r="Q707">
        <v>5</v>
      </c>
      <c r="R707">
        <v>3</v>
      </c>
      <c r="S707">
        <v>7</v>
      </c>
      <c r="T707">
        <v>3</v>
      </c>
      <c r="U707">
        <v>13</v>
      </c>
      <c r="V707">
        <v>2</v>
      </c>
      <c r="W707">
        <v>12</v>
      </c>
      <c r="X707">
        <v>5</v>
      </c>
      <c r="Y707">
        <v>3</v>
      </c>
      <c r="Z707">
        <v>1</v>
      </c>
      <c r="AA707">
        <v>0</v>
      </c>
      <c r="AB707">
        <v>1</v>
      </c>
      <c r="AC707">
        <v>1</v>
      </c>
      <c r="AD707">
        <v>3</v>
      </c>
      <c r="AE707">
        <v>2</v>
      </c>
      <c r="AF707">
        <v>18</v>
      </c>
      <c r="AG707">
        <v>3</v>
      </c>
      <c r="AH707">
        <v>14</v>
      </c>
      <c r="AI707">
        <v>4</v>
      </c>
      <c r="AJ707">
        <v>0</v>
      </c>
      <c r="AK707">
        <v>0</v>
      </c>
      <c r="AL707">
        <v>9</v>
      </c>
      <c r="AM707">
        <v>11</v>
      </c>
      <c r="AN707">
        <v>68</v>
      </c>
      <c r="AO707">
        <v>19</v>
      </c>
      <c r="AP707">
        <v>23</v>
      </c>
      <c r="AQ707">
        <v>5.7347140000000001E-5</v>
      </c>
      <c r="BY707">
        <v>710</v>
      </c>
    </row>
    <row r="708" spans="1:77" hidden="1" x14ac:dyDescent="0.25">
      <c r="A708">
        <v>711</v>
      </c>
      <c r="B708">
        <v>123</v>
      </c>
      <c r="C708" t="s">
        <v>6093</v>
      </c>
      <c r="D708" t="s">
        <v>46</v>
      </c>
      <c r="E708" t="s">
        <v>81</v>
      </c>
      <c r="F708" t="s">
        <v>4551</v>
      </c>
      <c r="G708">
        <v>2011</v>
      </c>
      <c r="L708">
        <v>211</v>
      </c>
      <c r="M708">
        <v>2</v>
      </c>
      <c r="N708">
        <v>1</v>
      </c>
      <c r="O708">
        <v>2</v>
      </c>
      <c r="P708">
        <v>1</v>
      </c>
      <c r="Q708">
        <v>1</v>
      </c>
      <c r="R708">
        <v>1</v>
      </c>
      <c r="S708">
        <v>2</v>
      </c>
      <c r="T708">
        <v>1</v>
      </c>
      <c r="U708">
        <v>27</v>
      </c>
      <c r="V708">
        <v>7</v>
      </c>
      <c r="W708">
        <v>19</v>
      </c>
      <c r="X708">
        <v>6</v>
      </c>
      <c r="Y708">
        <v>4</v>
      </c>
      <c r="Z708">
        <v>2</v>
      </c>
      <c r="AA708">
        <v>1</v>
      </c>
      <c r="AB708">
        <v>0</v>
      </c>
      <c r="AC708">
        <v>2</v>
      </c>
      <c r="AD708">
        <v>1</v>
      </c>
      <c r="AE708">
        <v>4</v>
      </c>
      <c r="AF708">
        <v>1</v>
      </c>
      <c r="AG708">
        <v>2</v>
      </c>
      <c r="AH708">
        <v>2</v>
      </c>
      <c r="AI708">
        <v>2</v>
      </c>
      <c r="AJ708">
        <v>0</v>
      </c>
      <c r="AK708">
        <v>1</v>
      </c>
      <c r="AL708">
        <v>4</v>
      </c>
      <c r="AM708">
        <v>7</v>
      </c>
      <c r="AN708">
        <v>6</v>
      </c>
      <c r="AO708">
        <v>9</v>
      </c>
      <c r="AP708">
        <v>7</v>
      </c>
      <c r="AQ708">
        <v>2.2115409999999999E-5</v>
      </c>
      <c r="BY708">
        <v>711</v>
      </c>
    </row>
    <row r="709" spans="1:77" hidden="1" x14ac:dyDescent="0.25">
      <c r="A709">
        <v>712</v>
      </c>
      <c r="B709">
        <v>25</v>
      </c>
      <c r="C709" t="s">
        <v>6093</v>
      </c>
      <c r="D709" t="s">
        <v>46</v>
      </c>
      <c r="E709" t="s">
        <v>81</v>
      </c>
      <c r="F709" t="s">
        <v>4551</v>
      </c>
      <c r="G709">
        <v>2011</v>
      </c>
      <c r="L709">
        <v>135</v>
      </c>
      <c r="M709">
        <v>1</v>
      </c>
      <c r="N709">
        <v>2</v>
      </c>
      <c r="O709">
        <v>1</v>
      </c>
      <c r="P709">
        <v>2</v>
      </c>
      <c r="Q709">
        <v>3</v>
      </c>
      <c r="R709">
        <v>4</v>
      </c>
      <c r="S709">
        <v>2</v>
      </c>
      <c r="T709">
        <v>0</v>
      </c>
      <c r="U709">
        <v>0</v>
      </c>
      <c r="V709">
        <v>0</v>
      </c>
      <c r="W709">
        <v>3</v>
      </c>
      <c r="X709">
        <v>2</v>
      </c>
      <c r="Y709">
        <v>2</v>
      </c>
      <c r="Z709">
        <v>1</v>
      </c>
      <c r="AA709">
        <v>0</v>
      </c>
      <c r="AB709">
        <v>0</v>
      </c>
      <c r="AC709">
        <v>0</v>
      </c>
      <c r="AD709">
        <v>3</v>
      </c>
      <c r="AE709">
        <v>7</v>
      </c>
      <c r="AF709">
        <v>2</v>
      </c>
      <c r="AG709">
        <v>7</v>
      </c>
      <c r="AH709">
        <v>1</v>
      </c>
      <c r="AI709">
        <v>0</v>
      </c>
      <c r="AJ709">
        <v>0</v>
      </c>
      <c r="AK709">
        <v>1</v>
      </c>
      <c r="AL709">
        <v>0</v>
      </c>
      <c r="AM709">
        <v>0</v>
      </c>
      <c r="AN709">
        <v>1</v>
      </c>
      <c r="AO709">
        <v>2</v>
      </c>
      <c r="AP709">
        <v>3</v>
      </c>
      <c r="AQ709">
        <v>9.7010900000000003E-6</v>
      </c>
      <c r="BY709">
        <v>712</v>
      </c>
    </row>
    <row r="710" spans="1:77" hidden="1" x14ac:dyDescent="0.25">
      <c r="A710">
        <v>713</v>
      </c>
      <c r="B710">
        <v>2542</v>
      </c>
      <c r="C710" t="s">
        <v>6093</v>
      </c>
      <c r="D710" t="s">
        <v>46</v>
      </c>
      <c r="E710" t="s">
        <v>81</v>
      </c>
      <c r="F710" t="s">
        <v>4551</v>
      </c>
      <c r="G710">
        <v>2011</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9.9784550000000003E-5</v>
      </c>
      <c r="BY710">
        <v>713</v>
      </c>
    </row>
    <row r="711" spans="1:77" hidden="1" x14ac:dyDescent="0.25">
      <c r="A711">
        <v>714</v>
      </c>
      <c r="B711">
        <v>3447</v>
      </c>
      <c r="C711" t="s">
        <v>6094</v>
      </c>
      <c r="D711" t="s">
        <v>46</v>
      </c>
      <c r="E711" t="s">
        <v>81</v>
      </c>
      <c r="F711" t="s">
        <v>4652</v>
      </c>
      <c r="G711">
        <v>2019</v>
      </c>
      <c r="L711">
        <v>2394</v>
      </c>
      <c r="M711">
        <v>477</v>
      </c>
      <c r="N711">
        <v>117</v>
      </c>
      <c r="O711">
        <v>143</v>
      </c>
      <c r="P711">
        <v>111</v>
      </c>
      <c r="Q711">
        <v>79</v>
      </c>
      <c r="R711">
        <v>51</v>
      </c>
      <c r="S711">
        <v>38</v>
      </c>
      <c r="T711">
        <v>32</v>
      </c>
      <c r="U711">
        <v>23</v>
      </c>
      <c r="V711">
        <v>75</v>
      </c>
      <c r="W711">
        <v>40</v>
      </c>
      <c r="X711">
        <v>33</v>
      </c>
      <c r="Y711">
        <v>56</v>
      </c>
      <c r="Z711">
        <v>43</v>
      </c>
      <c r="AA711">
        <v>25</v>
      </c>
      <c r="AB711">
        <v>12</v>
      </c>
      <c r="AC711">
        <v>18</v>
      </c>
      <c r="AD711">
        <v>24</v>
      </c>
      <c r="AE711">
        <v>13</v>
      </c>
      <c r="AF711">
        <v>9</v>
      </c>
      <c r="AG711">
        <v>6</v>
      </c>
      <c r="AH711">
        <v>8</v>
      </c>
      <c r="AI711">
        <v>5</v>
      </c>
      <c r="AJ711">
        <v>15</v>
      </c>
      <c r="AK711">
        <v>7</v>
      </c>
      <c r="AL711">
        <v>1</v>
      </c>
      <c r="AM711">
        <v>7</v>
      </c>
      <c r="AN711">
        <v>2</v>
      </c>
      <c r="AO711">
        <v>3</v>
      </c>
      <c r="AP711">
        <v>33</v>
      </c>
      <c r="BY711">
        <v>714</v>
      </c>
    </row>
    <row r="712" spans="1:77" hidden="1" x14ac:dyDescent="0.25">
      <c r="A712">
        <v>715</v>
      </c>
      <c r="B712">
        <v>744</v>
      </c>
      <c r="C712" t="s">
        <v>6094</v>
      </c>
      <c r="D712" t="s">
        <v>46</v>
      </c>
      <c r="E712" t="s">
        <v>81</v>
      </c>
      <c r="F712" t="s">
        <v>4652</v>
      </c>
      <c r="G712">
        <v>2019</v>
      </c>
      <c r="L712">
        <v>1181</v>
      </c>
      <c r="M712">
        <v>365</v>
      </c>
      <c r="N712">
        <v>104</v>
      </c>
      <c r="O712">
        <v>63</v>
      </c>
      <c r="P712">
        <v>116</v>
      </c>
      <c r="Q712">
        <v>49</v>
      </c>
      <c r="R712">
        <v>18</v>
      </c>
      <c r="S712">
        <v>20</v>
      </c>
      <c r="T712">
        <v>13</v>
      </c>
      <c r="U712">
        <v>18</v>
      </c>
      <c r="V712">
        <v>28</v>
      </c>
      <c r="W712">
        <v>5</v>
      </c>
      <c r="X712">
        <v>7</v>
      </c>
      <c r="Y712">
        <v>2</v>
      </c>
      <c r="Z712">
        <v>6</v>
      </c>
      <c r="AA712">
        <v>11</v>
      </c>
      <c r="AB712">
        <v>6</v>
      </c>
      <c r="AC712">
        <v>3</v>
      </c>
      <c r="AD712">
        <v>7</v>
      </c>
      <c r="AE712">
        <v>1</v>
      </c>
      <c r="AF712">
        <v>3</v>
      </c>
      <c r="AG712">
        <v>0</v>
      </c>
      <c r="AH712">
        <v>1</v>
      </c>
      <c r="AI712">
        <v>0</v>
      </c>
      <c r="AJ712">
        <v>1</v>
      </c>
      <c r="AK712">
        <v>0</v>
      </c>
      <c r="AL712">
        <v>0</v>
      </c>
      <c r="AM712">
        <v>0</v>
      </c>
      <c r="AN712">
        <v>0</v>
      </c>
      <c r="AO712">
        <v>0</v>
      </c>
      <c r="AP712">
        <v>0</v>
      </c>
      <c r="BY712">
        <v>715</v>
      </c>
    </row>
    <row r="713" spans="1:77" hidden="1" x14ac:dyDescent="0.25">
      <c r="A713">
        <v>716</v>
      </c>
      <c r="B713">
        <v>72</v>
      </c>
      <c r="C713" t="s">
        <v>6094</v>
      </c>
      <c r="D713" t="s">
        <v>46</v>
      </c>
      <c r="E713" t="s">
        <v>81</v>
      </c>
      <c r="F713" t="s">
        <v>4652</v>
      </c>
      <c r="G713">
        <v>2019</v>
      </c>
      <c r="L713">
        <v>95</v>
      </c>
      <c r="M713">
        <v>74</v>
      </c>
      <c r="N713">
        <v>4</v>
      </c>
      <c r="O713">
        <v>20</v>
      </c>
      <c r="P713">
        <v>43</v>
      </c>
      <c r="Q713">
        <v>27</v>
      </c>
      <c r="R713">
        <v>14</v>
      </c>
      <c r="S713">
        <v>10</v>
      </c>
      <c r="T713">
        <v>13</v>
      </c>
      <c r="U713">
        <v>18</v>
      </c>
      <c r="V713">
        <v>16</v>
      </c>
      <c r="W713">
        <v>6</v>
      </c>
      <c r="X713">
        <v>11</v>
      </c>
      <c r="Y713">
        <v>3</v>
      </c>
      <c r="Z713">
        <v>9</v>
      </c>
      <c r="AA713">
        <v>6</v>
      </c>
      <c r="AB713">
        <v>5</v>
      </c>
      <c r="AC713">
        <v>1</v>
      </c>
      <c r="AD713">
        <v>4</v>
      </c>
      <c r="AE713">
        <v>2</v>
      </c>
      <c r="AF713">
        <v>0</v>
      </c>
      <c r="AG713">
        <v>0</v>
      </c>
      <c r="AH713">
        <v>1</v>
      </c>
      <c r="AI713">
        <v>0</v>
      </c>
      <c r="AJ713">
        <v>1</v>
      </c>
      <c r="AK713">
        <v>1</v>
      </c>
      <c r="AL713">
        <v>0</v>
      </c>
      <c r="AM713">
        <v>0</v>
      </c>
      <c r="AN713">
        <v>0</v>
      </c>
      <c r="AO713">
        <v>0</v>
      </c>
      <c r="AP713">
        <v>0</v>
      </c>
      <c r="BY713">
        <v>716</v>
      </c>
    </row>
    <row r="714" spans="1:77" hidden="1" x14ac:dyDescent="0.25">
      <c r="A714">
        <v>717</v>
      </c>
      <c r="B714">
        <v>410</v>
      </c>
      <c r="C714" t="s">
        <v>6094</v>
      </c>
      <c r="D714" t="s">
        <v>46</v>
      </c>
      <c r="E714" t="s">
        <v>81</v>
      </c>
      <c r="F714" t="s">
        <v>4652</v>
      </c>
      <c r="G714">
        <v>2019</v>
      </c>
      <c r="L714">
        <v>599</v>
      </c>
      <c r="M714">
        <v>118</v>
      </c>
      <c r="N714">
        <v>95</v>
      </c>
      <c r="O714">
        <v>85</v>
      </c>
      <c r="P714">
        <v>10</v>
      </c>
      <c r="Q714">
        <v>16</v>
      </c>
      <c r="R714">
        <v>21</v>
      </c>
      <c r="S714">
        <v>14</v>
      </c>
      <c r="T714">
        <v>11</v>
      </c>
      <c r="U714">
        <v>4</v>
      </c>
      <c r="V714">
        <v>4</v>
      </c>
      <c r="W714">
        <v>18</v>
      </c>
      <c r="X714">
        <v>3</v>
      </c>
      <c r="Y714">
        <v>5</v>
      </c>
      <c r="Z714">
        <v>11</v>
      </c>
      <c r="AA714">
        <v>1</v>
      </c>
      <c r="AB714">
        <v>4</v>
      </c>
      <c r="AC714">
        <v>3</v>
      </c>
      <c r="AD714">
        <v>10</v>
      </c>
      <c r="AE714">
        <v>4</v>
      </c>
      <c r="AF714">
        <v>9</v>
      </c>
      <c r="AG714">
        <v>1</v>
      </c>
      <c r="AH714">
        <v>3</v>
      </c>
      <c r="AI714">
        <v>0</v>
      </c>
      <c r="AJ714">
        <v>5</v>
      </c>
      <c r="AK714">
        <v>6</v>
      </c>
      <c r="AL714">
        <v>3</v>
      </c>
      <c r="AM714">
        <v>1</v>
      </c>
      <c r="AN714">
        <v>4</v>
      </c>
      <c r="AO714">
        <v>0</v>
      </c>
      <c r="AP714">
        <v>2</v>
      </c>
      <c r="BY714">
        <v>717</v>
      </c>
    </row>
    <row r="715" spans="1:77" hidden="1" x14ac:dyDescent="0.25">
      <c r="A715">
        <v>718</v>
      </c>
      <c r="B715">
        <v>943</v>
      </c>
      <c r="C715" t="s">
        <v>6095</v>
      </c>
      <c r="D715" t="s">
        <v>46</v>
      </c>
      <c r="E715" t="s">
        <v>81</v>
      </c>
      <c r="F715" t="s">
        <v>364</v>
      </c>
      <c r="G715">
        <v>2019</v>
      </c>
      <c r="I715">
        <v>0</v>
      </c>
      <c r="L715">
        <v>154</v>
      </c>
      <c r="M715">
        <v>94</v>
      </c>
      <c r="N715">
        <v>15</v>
      </c>
      <c r="O715">
        <v>23</v>
      </c>
      <c r="P715">
        <v>9</v>
      </c>
      <c r="Q715">
        <v>6</v>
      </c>
      <c r="R715">
        <v>5</v>
      </c>
      <c r="S715">
        <v>2</v>
      </c>
      <c r="T715">
        <v>0</v>
      </c>
      <c r="U715">
        <v>1</v>
      </c>
      <c r="V715">
        <v>10</v>
      </c>
      <c r="W715">
        <v>5</v>
      </c>
      <c r="X715">
        <v>4</v>
      </c>
      <c r="Y715">
        <v>12</v>
      </c>
      <c r="Z715">
        <v>12</v>
      </c>
      <c r="AA715">
        <v>3</v>
      </c>
      <c r="AB715">
        <v>1</v>
      </c>
      <c r="AC715">
        <v>4</v>
      </c>
      <c r="AD715">
        <v>13</v>
      </c>
      <c r="AE715">
        <v>3</v>
      </c>
      <c r="AF715">
        <v>1</v>
      </c>
      <c r="AG715">
        <v>3</v>
      </c>
      <c r="AH715">
        <v>5</v>
      </c>
      <c r="AI715">
        <v>0</v>
      </c>
      <c r="AJ715">
        <v>5</v>
      </c>
      <c r="AK715">
        <v>1</v>
      </c>
      <c r="AL715">
        <v>0</v>
      </c>
      <c r="AM715">
        <v>0</v>
      </c>
      <c r="AN715">
        <v>0</v>
      </c>
      <c r="AO715">
        <v>0</v>
      </c>
      <c r="AP715">
        <v>0</v>
      </c>
      <c r="AS715">
        <v>2291</v>
      </c>
      <c r="AT715">
        <v>1542</v>
      </c>
      <c r="AV715" t="s">
        <v>366</v>
      </c>
      <c r="AW715" t="s">
        <v>367</v>
      </c>
      <c r="AX715" t="s">
        <v>368</v>
      </c>
      <c r="AY715" t="s">
        <v>369</v>
      </c>
      <c r="BB715">
        <v>50.51277778</v>
      </c>
      <c r="BC715">
        <v>26.149722220000001</v>
      </c>
      <c r="BD715">
        <v>168.45</v>
      </c>
      <c r="BE715">
        <v>0</v>
      </c>
      <c r="BF715">
        <v>0</v>
      </c>
      <c r="BG715">
        <v>1</v>
      </c>
      <c r="BH715">
        <v>1</v>
      </c>
      <c r="BI715">
        <v>0</v>
      </c>
      <c r="BJ715">
        <v>0</v>
      </c>
      <c r="BK715">
        <v>0</v>
      </c>
      <c r="BL715">
        <v>0</v>
      </c>
      <c r="BM715">
        <v>0</v>
      </c>
      <c r="BN715">
        <v>0</v>
      </c>
      <c r="BO715" t="s">
        <v>56</v>
      </c>
      <c r="BP715" t="s">
        <v>57</v>
      </c>
      <c r="BQ715" t="s">
        <v>58</v>
      </c>
      <c r="BR715" t="s">
        <v>360</v>
      </c>
      <c r="BS715" t="s">
        <v>361</v>
      </c>
      <c r="BT715" t="s">
        <v>87</v>
      </c>
      <c r="BU715" t="s">
        <v>88</v>
      </c>
      <c r="BV715" t="s">
        <v>362</v>
      </c>
      <c r="BW715" t="s">
        <v>363</v>
      </c>
      <c r="BX715">
        <v>0</v>
      </c>
      <c r="BY715">
        <v>718</v>
      </c>
    </row>
    <row r="716" spans="1:77" hidden="1" x14ac:dyDescent="0.25">
      <c r="A716">
        <v>719</v>
      </c>
      <c r="B716">
        <v>378</v>
      </c>
      <c r="C716" t="s">
        <v>6095</v>
      </c>
      <c r="D716" t="s">
        <v>46</v>
      </c>
      <c r="E716" t="s">
        <v>81</v>
      </c>
      <c r="F716" t="s">
        <v>364</v>
      </c>
      <c r="G716">
        <v>2019</v>
      </c>
      <c r="L716">
        <v>42</v>
      </c>
      <c r="M716">
        <v>29</v>
      </c>
      <c r="N716">
        <v>0</v>
      </c>
      <c r="O716">
        <v>10</v>
      </c>
      <c r="P716">
        <v>2</v>
      </c>
      <c r="Q716">
        <v>4</v>
      </c>
      <c r="R716">
        <v>4</v>
      </c>
      <c r="S716">
        <v>2</v>
      </c>
      <c r="T716">
        <v>0</v>
      </c>
      <c r="U716">
        <v>1</v>
      </c>
      <c r="V716">
        <v>0</v>
      </c>
      <c r="W716">
        <v>0</v>
      </c>
      <c r="X716">
        <v>0</v>
      </c>
      <c r="Y716">
        <v>3</v>
      </c>
      <c r="Z716">
        <v>0</v>
      </c>
      <c r="AA716">
        <v>0</v>
      </c>
      <c r="AB716">
        <v>0</v>
      </c>
      <c r="AC716">
        <v>0</v>
      </c>
      <c r="AD716">
        <v>1</v>
      </c>
      <c r="AE716">
        <v>2</v>
      </c>
      <c r="AF716">
        <v>1</v>
      </c>
      <c r="AG716">
        <v>0</v>
      </c>
      <c r="AH716">
        <v>1</v>
      </c>
      <c r="AI716">
        <v>1</v>
      </c>
      <c r="AJ716">
        <v>5</v>
      </c>
      <c r="AK716">
        <v>0</v>
      </c>
      <c r="AL716">
        <v>0</v>
      </c>
      <c r="AM716">
        <v>0</v>
      </c>
      <c r="AN716">
        <v>0</v>
      </c>
      <c r="AO716">
        <v>0</v>
      </c>
      <c r="AP716">
        <v>0</v>
      </c>
      <c r="BY716">
        <v>719</v>
      </c>
    </row>
    <row r="717" spans="1:77" hidden="1" x14ac:dyDescent="0.25">
      <c r="A717">
        <v>720</v>
      </c>
      <c r="B717">
        <v>141</v>
      </c>
      <c r="C717" t="s">
        <v>6095</v>
      </c>
      <c r="D717" t="s">
        <v>46</v>
      </c>
      <c r="E717" t="s">
        <v>81</v>
      </c>
      <c r="F717" t="s">
        <v>364</v>
      </c>
      <c r="G717">
        <v>2019</v>
      </c>
      <c r="L717">
        <v>70</v>
      </c>
      <c r="M717">
        <v>5</v>
      </c>
      <c r="N717">
        <v>1</v>
      </c>
      <c r="O717">
        <v>3</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BY717">
        <v>720</v>
      </c>
    </row>
    <row r="718" spans="1:77" hidden="1" x14ac:dyDescent="0.25">
      <c r="A718">
        <v>721</v>
      </c>
      <c r="B718">
        <v>658</v>
      </c>
      <c r="C718" t="s">
        <v>6095</v>
      </c>
      <c r="D718" t="s">
        <v>46</v>
      </c>
      <c r="E718" t="s">
        <v>81</v>
      </c>
      <c r="F718" t="s">
        <v>364</v>
      </c>
      <c r="G718">
        <v>2019</v>
      </c>
      <c r="L718">
        <v>181</v>
      </c>
      <c r="M718">
        <v>94</v>
      </c>
      <c r="N718">
        <v>8</v>
      </c>
      <c r="O718">
        <v>5</v>
      </c>
      <c r="P718">
        <v>36</v>
      </c>
      <c r="Q718">
        <v>10</v>
      </c>
      <c r="R718">
        <v>5</v>
      </c>
      <c r="S718">
        <v>6</v>
      </c>
      <c r="T718">
        <v>0</v>
      </c>
      <c r="U718">
        <v>13</v>
      </c>
      <c r="V718">
        <v>22</v>
      </c>
      <c r="W718">
        <v>1</v>
      </c>
      <c r="X718">
        <v>5</v>
      </c>
      <c r="Y718">
        <v>1</v>
      </c>
      <c r="Z718">
        <v>0</v>
      </c>
      <c r="AA718">
        <v>7</v>
      </c>
      <c r="AB718">
        <v>0</v>
      </c>
      <c r="AC718">
        <v>3</v>
      </c>
      <c r="AD718">
        <v>3</v>
      </c>
      <c r="AE718">
        <v>0</v>
      </c>
      <c r="AF718">
        <v>0</v>
      </c>
      <c r="AG718">
        <v>0</v>
      </c>
      <c r="AH718">
        <v>0</v>
      </c>
      <c r="AI718">
        <v>0</v>
      </c>
      <c r="AJ718">
        <v>0</v>
      </c>
      <c r="AK718">
        <v>0</v>
      </c>
      <c r="AL718">
        <v>0</v>
      </c>
      <c r="AM718">
        <v>0</v>
      </c>
      <c r="AN718">
        <v>0</v>
      </c>
      <c r="AO718">
        <v>0</v>
      </c>
      <c r="AP718">
        <v>0</v>
      </c>
      <c r="BY718">
        <v>721</v>
      </c>
    </row>
    <row r="719" spans="1:77" hidden="1" x14ac:dyDescent="0.25">
      <c r="A719">
        <v>722</v>
      </c>
      <c r="B719">
        <v>8</v>
      </c>
      <c r="C719" t="s">
        <v>6095</v>
      </c>
      <c r="D719" t="s">
        <v>46</v>
      </c>
      <c r="E719" t="s">
        <v>81</v>
      </c>
      <c r="F719" t="s">
        <v>364</v>
      </c>
      <c r="G719">
        <v>2019</v>
      </c>
      <c r="L719">
        <v>8</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BY719">
        <v>722</v>
      </c>
    </row>
    <row r="720" spans="1:77" hidden="1" x14ac:dyDescent="0.25">
      <c r="A720">
        <v>723</v>
      </c>
      <c r="B720">
        <v>236</v>
      </c>
      <c r="C720" t="s">
        <v>6095</v>
      </c>
      <c r="D720" t="s">
        <v>46</v>
      </c>
      <c r="E720" t="s">
        <v>81</v>
      </c>
      <c r="F720" t="s">
        <v>364</v>
      </c>
      <c r="G720">
        <v>2019</v>
      </c>
      <c r="L720">
        <v>119</v>
      </c>
      <c r="M720">
        <v>8</v>
      </c>
      <c r="N720">
        <v>4</v>
      </c>
      <c r="O720">
        <v>4</v>
      </c>
      <c r="P720">
        <v>0</v>
      </c>
      <c r="Q720">
        <v>0</v>
      </c>
      <c r="R720">
        <v>0</v>
      </c>
      <c r="S720">
        <v>0</v>
      </c>
      <c r="T720">
        <v>0</v>
      </c>
      <c r="U720">
        <v>0</v>
      </c>
      <c r="V720">
        <v>0</v>
      </c>
      <c r="W720">
        <v>2</v>
      </c>
      <c r="X720">
        <v>2</v>
      </c>
      <c r="Y720">
        <v>0</v>
      </c>
      <c r="Z720">
        <v>0</v>
      </c>
      <c r="AA720">
        <v>0</v>
      </c>
      <c r="AB720">
        <v>0</v>
      </c>
      <c r="AC720">
        <v>0</v>
      </c>
      <c r="AD720">
        <v>0</v>
      </c>
      <c r="AE720">
        <v>0</v>
      </c>
      <c r="AF720">
        <v>0</v>
      </c>
      <c r="AG720">
        <v>0</v>
      </c>
      <c r="AH720">
        <v>0</v>
      </c>
      <c r="AI720">
        <v>0</v>
      </c>
      <c r="AJ720">
        <v>0</v>
      </c>
      <c r="AK720">
        <v>0</v>
      </c>
      <c r="AL720">
        <v>0</v>
      </c>
      <c r="AM720">
        <v>0</v>
      </c>
      <c r="AN720">
        <v>0</v>
      </c>
      <c r="AO720">
        <v>0</v>
      </c>
      <c r="AP720">
        <v>0</v>
      </c>
      <c r="BY720">
        <v>723</v>
      </c>
    </row>
    <row r="721" spans="1:77" hidden="1" x14ac:dyDescent="0.25">
      <c r="A721">
        <v>724</v>
      </c>
      <c r="B721">
        <v>10165</v>
      </c>
      <c r="C721" t="s">
        <v>6096</v>
      </c>
      <c r="D721" t="s">
        <v>46</v>
      </c>
      <c r="E721" t="s">
        <v>81</v>
      </c>
      <c r="F721" t="s">
        <v>2568</v>
      </c>
      <c r="G721">
        <v>1985</v>
      </c>
      <c r="I721">
        <v>1</v>
      </c>
      <c r="K721" t="s">
        <v>2572</v>
      </c>
      <c r="L721">
        <v>65</v>
      </c>
      <c r="M721">
        <v>0</v>
      </c>
      <c r="N721">
        <v>1</v>
      </c>
      <c r="O721">
        <v>0</v>
      </c>
      <c r="P721">
        <v>0</v>
      </c>
      <c r="Q721">
        <v>1</v>
      </c>
      <c r="R721">
        <v>0</v>
      </c>
      <c r="S721">
        <v>0</v>
      </c>
      <c r="T721">
        <v>0</v>
      </c>
      <c r="U721">
        <v>0</v>
      </c>
      <c r="V721">
        <v>0</v>
      </c>
      <c r="W721">
        <v>0</v>
      </c>
      <c r="X721">
        <v>0</v>
      </c>
      <c r="Y721">
        <v>0</v>
      </c>
      <c r="Z721">
        <v>3</v>
      </c>
      <c r="AA721">
        <v>0</v>
      </c>
      <c r="AB721">
        <v>0</v>
      </c>
      <c r="AC721">
        <v>0</v>
      </c>
      <c r="AD721">
        <v>0</v>
      </c>
      <c r="AE721">
        <v>0</v>
      </c>
      <c r="AF721">
        <v>0</v>
      </c>
      <c r="AG721">
        <v>0</v>
      </c>
      <c r="AH721">
        <v>0</v>
      </c>
      <c r="AI721">
        <v>0</v>
      </c>
      <c r="AJ721">
        <v>0</v>
      </c>
      <c r="AK721">
        <v>0</v>
      </c>
      <c r="AL721">
        <v>0</v>
      </c>
      <c r="AM721">
        <v>0</v>
      </c>
      <c r="AN721">
        <v>0</v>
      </c>
      <c r="AO721">
        <v>0</v>
      </c>
      <c r="AP721">
        <v>0</v>
      </c>
      <c r="AQ721">
        <v>5.9844871999999996E-4</v>
      </c>
      <c r="AS721">
        <v>309</v>
      </c>
      <c r="AT721">
        <v>277</v>
      </c>
      <c r="AU721" t="s">
        <v>94</v>
      </c>
      <c r="AV721" t="s">
        <v>2568</v>
      </c>
      <c r="AW721" t="s">
        <v>2568</v>
      </c>
      <c r="AX721" t="s">
        <v>2570</v>
      </c>
      <c r="AY721" t="s">
        <v>2571</v>
      </c>
      <c r="BB721">
        <v>42.718330000000002</v>
      </c>
      <c r="BC721">
        <v>35.588059999999999</v>
      </c>
      <c r="BD721">
        <v>323.75</v>
      </c>
      <c r="BE721">
        <v>0</v>
      </c>
      <c r="BF721">
        <v>1</v>
      </c>
      <c r="BG721">
        <v>1</v>
      </c>
      <c r="BH721">
        <v>1</v>
      </c>
      <c r="BI721">
        <v>0</v>
      </c>
      <c r="BJ721">
        <v>1</v>
      </c>
      <c r="BK721">
        <v>0</v>
      </c>
      <c r="BL721">
        <v>0</v>
      </c>
      <c r="BM721">
        <v>0</v>
      </c>
      <c r="BN721">
        <v>0</v>
      </c>
      <c r="BO721" t="s">
        <v>498</v>
      </c>
      <c r="BP721" t="s">
        <v>57</v>
      </c>
      <c r="BQ721" t="s">
        <v>58</v>
      </c>
      <c r="BR721" t="s">
        <v>2564</v>
      </c>
      <c r="BS721" t="s">
        <v>2564</v>
      </c>
      <c r="BT721" t="s">
        <v>87</v>
      </c>
      <c r="BU721" t="s">
        <v>88</v>
      </c>
      <c r="BV721" t="s">
        <v>2565</v>
      </c>
      <c r="BW721" t="s">
        <v>2566</v>
      </c>
      <c r="BX721">
        <v>0</v>
      </c>
      <c r="BY721">
        <v>724</v>
      </c>
    </row>
    <row r="722" spans="1:77" hidden="1" x14ac:dyDescent="0.25">
      <c r="A722">
        <v>725</v>
      </c>
      <c r="B722">
        <v>241</v>
      </c>
      <c r="C722" t="s">
        <v>6097</v>
      </c>
      <c r="D722" t="s">
        <v>46</v>
      </c>
      <c r="E722" t="s">
        <v>81</v>
      </c>
      <c r="F722" t="s">
        <v>4696</v>
      </c>
      <c r="G722">
        <v>2017</v>
      </c>
      <c r="L722">
        <v>2925</v>
      </c>
      <c r="M722">
        <v>108</v>
      </c>
      <c r="N722">
        <v>103</v>
      </c>
      <c r="O722">
        <v>63</v>
      </c>
      <c r="P722">
        <v>54</v>
      </c>
      <c r="Q722">
        <v>30</v>
      </c>
      <c r="R722">
        <v>25</v>
      </c>
      <c r="S722">
        <v>31</v>
      </c>
      <c r="T722">
        <v>24</v>
      </c>
      <c r="U722">
        <v>25</v>
      </c>
      <c r="V722">
        <v>32</v>
      </c>
      <c r="W722">
        <v>20</v>
      </c>
      <c r="X722">
        <v>13</v>
      </c>
      <c r="Y722">
        <v>5</v>
      </c>
      <c r="Z722">
        <v>2</v>
      </c>
      <c r="AA722">
        <v>2</v>
      </c>
      <c r="AB722">
        <v>5</v>
      </c>
      <c r="AC722">
        <v>5</v>
      </c>
      <c r="AD722">
        <v>10</v>
      </c>
      <c r="AE722">
        <v>2</v>
      </c>
      <c r="AF722">
        <v>2</v>
      </c>
      <c r="AG722">
        <v>2</v>
      </c>
      <c r="AH722">
        <v>0</v>
      </c>
      <c r="AI722">
        <v>2</v>
      </c>
      <c r="AJ722">
        <v>3</v>
      </c>
      <c r="AK722">
        <v>3</v>
      </c>
      <c r="AL722">
        <v>3</v>
      </c>
      <c r="AM722">
        <v>0</v>
      </c>
      <c r="AN722">
        <v>1</v>
      </c>
      <c r="AO722">
        <v>3</v>
      </c>
      <c r="AP722">
        <v>0</v>
      </c>
      <c r="AQ722">
        <v>1.4574561E-4</v>
      </c>
      <c r="BY722">
        <v>725</v>
      </c>
    </row>
    <row r="723" spans="1:77" hidden="1" x14ac:dyDescent="0.25">
      <c r="A723">
        <v>726</v>
      </c>
      <c r="B723">
        <v>3</v>
      </c>
      <c r="C723" t="s">
        <v>6098</v>
      </c>
      <c r="D723" t="s">
        <v>46</v>
      </c>
      <c r="E723" t="s">
        <v>81</v>
      </c>
      <c r="F723" t="s">
        <v>3704</v>
      </c>
      <c r="G723">
        <v>2017</v>
      </c>
      <c r="I723">
        <v>1</v>
      </c>
      <c r="K723" t="s">
        <v>3710</v>
      </c>
      <c r="L723">
        <v>548</v>
      </c>
      <c r="M723">
        <v>6</v>
      </c>
      <c r="N723">
        <v>4</v>
      </c>
      <c r="O723">
        <v>1</v>
      </c>
      <c r="P723">
        <v>1</v>
      </c>
      <c r="Q723">
        <v>0</v>
      </c>
      <c r="R723">
        <v>5</v>
      </c>
      <c r="S723">
        <v>0</v>
      </c>
      <c r="T723">
        <v>1</v>
      </c>
      <c r="U723">
        <v>1</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2.0853009999999999E-5</v>
      </c>
      <c r="AS723">
        <v>2230</v>
      </c>
      <c r="AT723">
        <v>1565</v>
      </c>
      <c r="AV723" t="s">
        <v>3706</v>
      </c>
      <c r="AW723" t="s">
        <v>3707</v>
      </c>
      <c r="AX723" t="s">
        <v>3708</v>
      </c>
      <c r="AY723" t="s">
        <v>3709</v>
      </c>
      <c r="BB723">
        <v>35.108888890000003</v>
      </c>
      <c r="BC723">
        <v>31.52416667</v>
      </c>
      <c r="BD723">
        <v>20.6</v>
      </c>
      <c r="BE723">
        <v>0</v>
      </c>
      <c r="BF723">
        <v>1</v>
      </c>
      <c r="BG723">
        <v>0</v>
      </c>
      <c r="BH723">
        <v>1</v>
      </c>
      <c r="BI723">
        <v>0</v>
      </c>
      <c r="BJ723">
        <v>1</v>
      </c>
      <c r="BK723">
        <v>0</v>
      </c>
      <c r="BL723">
        <v>0</v>
      </c>
      <c r="BM723">
        <v>0</v>
      </c>
      <c r="BN723">
        <v>0</v>
      </c>
      <c r="BO723" t="s">
        <v>261</v>
      </c>
      <c r="BP723" t="s">
        <v>57</v>
      </c>
      <c r="BQ723" t="s">
        <v>58</v>
      </c>
      <c r="BR723" t="s">
        <v>3690</v>
      </c>
      <c r="BS723" t="s">
        <v>3690</v>
      </c>
      <c r="BT723" t="s">
        <v>87</v>
      </c>
      <c r="BU723" t="s">
        <v>88</v>
      </c>
      <c r="BV723" t="s">
        <v>3691</v>
      </c>
      <c r="BW723" t="s">
        <v>3692</v>
      </c>
      <c r="BX723">
        <v>0</v>
      </c>
      <c r="BY723">
        <v>726</v>
      </c>
    </row>
    <row r="724" spans="1:77" hidden="1" x14ac:dyDescent="0.25">
      <c r="A724">
        <v>727</v>
      </c>
      <c r="B724">
        <v>284</v>
      </c>
      <c r="C724" t="s">
        <v>6099</v>
      </c>
      <c r="D724" t="s">
        <v>46</v>
      </c>
      <c r="E724" t="s">
        <v>81</v>
      </c>
      <c r="F724" t="s">
        <v>3608</v>
      </c>
      <c r="G724">
        <v>2013</v>
      </c>
      <c r="I724">
        <v>0</v>
      </c>
      <c r="L724">
        <v>1270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6.8793899999999999E-5</v>
      </c>
      <c r="AS724">
        <v>1905</v>
      </c>
      <c r="AT724">
        <v>1268</v>
      </c>
      <c r="AV724" t="s">
        <v>3610</v>
      </c>
      <c r="AW724" t="s">
        <v>3611</v>
      </c>
      <c r="AX724" t="s">
        <v>3612</v>
      </c>
      <c r="AY724" t="s">
        <v>3613</v>
      </c>
      <c r="BB724">
        <v>7.9913888890000004</v>
      </c>
      <c r="BC724">
        <v>16.97361111</v>
      </c>
      <c r="BD724">
        <v>77.599999999999994</v>
      </c>
      <c r="BE724">
        <v>0</v>
      </c>
      <c r="BF724">
        <v>1</v>
      </c>
      <c r="BG724">
        <v>1</v>
      </c>
      <c r="BH724">
        <v>0</v>
      </c>
      <c r="BI724">
        <v>0</v>
      </c>
      <c r="BJ724">
        <v>0</v>
      </c>
      <c r="BK724">
        <v>0</v>
      </c>
      <c r="BL724">
        <v>0</v>
      </c>
      <c r="BM724">
        <v>0</v>
      </c>
      <c r="BN724">
        <v>0</v>
      </c>
      <c r="BO724" t="s">
        <v>562</v>
      </c>
      <c r="BP724" t="s">
        <v>57</v>
      </c>
      <c r="BQ724" t="s">
        <v>58</v>
      </c>
      <c r="BR724" t="s">
        <v>3614</v>
      </c>
      <c r="BS724" t="s">
        <v>3614</v>
      </c>
      <c r="BT724" t="s">
        <v>101</v>
      </c>
      <c r="BU724" t="s">
        <v>102</v>
      </c>
      <c r="BV724" t="s">
        <v>3615</v>
      </c>
      <c r="BW724" t="s">
        <v>3616</v>
      </c>
      <c r="BX724">
        <v>0</v>
      </c>
      <c r="BY724">
        <v>727</v>
      </c>
    </row>
    <row r="725" spans="1:77" hidden="1" x14ac:dyDescent="0.25">
      <c r="A725">
        <v>728</v>
      </c>
      <c r="B725">
        <v>768</v>
      </c>
      <c r="C725" t="s">
        <v>6100</v>
      </c>
      <c r="D725" t="s">
        <v>46</v>
      </c>
      <c r="E725" t="s">
        <v>81</v>
      </c>
      <c r="F725" t="s">
        <v>4709</v>
      </c>
      <c r="G725">
        <v>2013</v>
      </c>
      <c r="L725">
        <v>2190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1.4931025E-4</v>
      </c>
      <c r="BY725">
        <v>728</v>
      </c>
    </row>
    <row r="726" spans="1:77" hidden="1" x14ac:dyDescent="0.25">
      <c r="A726">
        <v>729</v>
      </c>
      <c r="B726">
        <v>2755</v>
      </c>
      <c r="C726" t="s">
        <v>6101</v>
      </c>
      <c r="D726" t="s">
        <v>46</v>
      </c>
      <c r="E726" t="s">
        <v>81</v>
      </c>
      <c r="F726" t="s">
        <v>4718</v>
      </c>
      <c r="G726">
        <v>1996</v>
      </c>
      <c r="L726">
        <v>3885</v>
      </c>
      <c r="M726">
        <v>213</v>
      </c>
      <c r="N726">
        <v>295</v>
      </c>
      <c r="O726">
        <v>240</v>
      </c>
      <c r="P726">
        <v>147</v>
      </c>
      <c r="Q726">
        <v>112</v>
      </c>
      <c r="R726">
        <v>244</v>
      </c>
      <c r="S726">
        <v>160</v>
      </c>
      <c r="T726">
        <v>161</v>
      </c>
      <c r="U726">
        <v>213</v>
      </c>
      <c r="V726">
        <v>119</v>
      </c>
      <c r="W726">
        <v>134</v>
      </c>
      <c r="X726">
        <v>123</v>
      </c>
      <c r="Y726">
        <v>123</v>
      </c>
      <c r="Z726">
        <v>138</v>
      </c>
      <c r="AA726">
        <v>117</v>
      </c>
      <c r="AB726">
        <v>109</v>
      </c>
      <c r="AC726">
        <v>67</v>
      </c>
      <c r="AD726">
        <v>117</v>
      </c>
      <c r="AE726">
        <v>125</v>
      </c>
      <c r="AF726">
        <v>181</v>
      </c>
      <c r="AG726">
        <v>167</v>
      </c>
      <c r="AH726">
        <v>113</v>
      </c>
      <c r="AI726">
        <v>148</v>
      </c>
      <c r="AJ726">
        <v>260</v>
      </c>
      <c r="AK726">
        <v>191</v>
      </c>
      <c r="AL726">
        <v>160</v>
      </c>
      <c r="AM726">
        <v>218</v>
      </c>
      <c r="AN726">
        <v>88</v>
      </c>
      <c r="AO726">
        <v>410</v>
      </c>
      <c r="AP726">
        <v>77</v>
      </c>
      <c r="AQ726">
        <v>2.9429267000000001E-4</v>
      </c>
      <c r="BY726">
        <v>729</v>
      </c>
    </row>
    <row r="727" spans="1:77" hidden="1" x14ac:dyDescent="0.25">
      <c r="A727">
        <v>730</v>
      </c>
      <c r="B727">
        <v>4109</v>
      </c>
      <c r="C727" t="s">
        <v>6102</v>
      </c>
      <c r="D727" t="s">
        <v>46</v>
      </c>
      <c r="E727" t="s">
        <v>81</v>
      </c>
      <c r="F727" t="s">
        <v>3439</v>
      </c>
      <c r="G727">
        <v>1996</v>
      </c>
      <c r="I727">
        <v>0</v>
      </c>
      <c r="L727">
        <v>6024</v>
      </c>
      <c r="M727">
        <v>434</v>
      </c>
      <c r="N727">
        <v>464</v>
      </c>
      <c r="O727">
        <v>439</v>
      </c>
      <c r="P727">
        <v>272</v>
      </c>
      <c r="Q727">
        <v>213</v>
      </c>
      <c r="R727">
        <v>351</v>
      </c>
      <c r="S727">
        <v>230</v>
      </c>
      <c r="T727">
        <v>252</v>
      </c>
      <c r="U727">
        <v>355</v>
      </c>
      <c r="V727">
        <v>182</v>
      </c>
      <c r="W727">
        <v>183</v>
      </c>
      <c r="X727">
        <v>151</v>
      </c>
      <c r="Y727">
        <v>148</v>
      </c>
      <c r="Z727">
        <v>175</v>
      </c>
      <c r="AA727">
        <v>142</v>
      </c>
      <c r="AB727">
        <v>134</v>
      </c>
      <c r="AC727">
        <v>84</v>
      </c>
      <c r="AD727">
        <v>180</v>
      </c>
      <c r="AE727">
        <v>165</v>
      </c>
      <c r="AF727">
        <v>231</v>
      </c>
      <c r="AG727">
        <v>254</v>
      </c>
      <c r="AH727">
        <v>165</v>
      </c>
      <c r="AI727">
        <v>204</v>
      </c>
      <c r="AJ727">
        <v>382</v>
      </c>
      <c r="AK727">
        <v>242</v>
      </c>
      <c r="AL727">
        <v>201</v>
      </c>
      <c r="AM727">
        <v>256</v>
      </c>
      <c r="AN727">
        <v>101</v>
      </c>
      <c r="AO727">
        <v>487</v>
      </c>
      <c r="AP727">
        <v>93</v>
      </c>
      <c r="AQ727">
        <v>7.3819543999999995E-4</v>
      </c>
      <c r="AS727">
        <v>937</v>
      </c>
      <c r="AT727">
        <v>793</v>
      </c>
      <c r="AV727" t="s">
        <v>3441</v>
      </c>
      <c r="AW727" t="s">
        <v>3442</v>
      </c>
      <c r="AX727" t="s">
        <v>3443</v>
      </c>
      <c r="AY727" t="s">
        <v>3444</v>
      </c>
      <c r="AZ727" t="s">
        <v>3445</v>
      </c>
      <c r="BA727" t="s">
        <v>3446</v>
      </c>
      <c r="BB727">
        <v>-5.5583299999999998</v>
      </c>
      <c r="BC727">
        <v>33.883330000000001</v>
      </c>
      <c r="BE727">
        <v>0</v>
      </c>
      <c r="BF727">
        <v>0</v>
      </c>
      <c r="BG727">
        <v>0</v>
      </c>
      <c r="BH727">
        <v>1</v>
      </c>
      <c r="BI727">
        <v>0</v>
      </c>
      <c r="BJ727">
        <v>0</v>
      </c>
      <c r="BK727">
        <v>0</v>
      </c>
      <c r="BL727">
        <v>0</v>
      </c>
      <c r="BM727">
        <v>0</v>
      </c>
      <c r="BN727">
        <v>0</v>
      </c>
      <c r="BO727" t="s">
        <v>333</v>
      </c>
      <c r="BP727" t="s">
        <v>57</v>
      </c>
      <c r="BQ727" t="s">
        <v>58</v>
      </c>
      <c r="BR727" t="s">
        <v>3403</v>
      </c>
      <c r="BS727" t="s">
        <v>3404</v>
      </c>
      <c r="BT727" t="s">
        <v>87</v>
      </c>
      <c r="BU727" t="s">
        <v>88</v>
      </c>
      <c r="BV727" t="s">
        <v>3405</v>
      </c>
      <c r="BW727" t="s">
        <v>3406</v>
      </c>
      <c r="BX727">
        <v>0</v>
      </c>
      <c r="BY727">
        <v>730</v>
      </c>
    </row>
    <row r="728" spans="1:77" hidden="1" x14ac:dyDescent="0.25">
      <c r="A728">
        <v>731</v>
      </c>
      <c r="B728">
        <v>123</v>
      </c>
      <c r="C728" t="s">
        <v>6103</v>
      </c>
      <c r="D728" t="s">
        <v>46</v>
      </c>
      <c r="E728" t="s">
        <v>81</v>
      </c>
      <c r="F728" t="s">
        <v>2546</v>
      </c>
      <c r="G728">
        <v>2017</v>
      </c>
      <c r="I728">
        <v>0</v>
      </c>
      <c r="L728">
        <v>3888</v>
      </c>
      <c r="M728">
        <v>0</v>
      </c>
      <c r="N728">
        <v>1</v>
      </c>
      <c r="O728">
        <v>31</v>
      </c>
      <c r="P728">
        <v>15</v>
      </c>
      <c r="Q728">
        <v>3</v>
      </c>
      <c r="R728">
        <v>1</v>
      </c>
      <c r="S728">
        <v>1</v>
      </c>
      <c r="T728">
        <v>2</v>
      </c>
      <c r="U728">
        <v>4</v>
      </c>
      <c r="V728">
        <v>0</v>
      </c>
      <c r="W728">
        <v>0</v>
      </c>
      <c r="X728">
        <v>0</v>
      </c>
      <c r="Y728">
        <v>1</v>
      </c>
      <c r="Z728">
        <v>4</v>
      </c>
      <c r="AA728">
        <v>11</v>
      </c>
      <c r="AB728">
        <v>7</v>
      </c>
      <c r="AC728">
        <v>4</v>
      </c>
      <c r="AD728">
        <v>0</v>
      </c>
      <c r="AE728">
        <v>9</v>
      </c>
      <c r="AF728">
        <v>17</v>
      </c>
      <c r="AG728">
        <v>28</v>
      </c>
      <c r="AH728">
        <v>12</v>
      </c>
      <c r="AI728">
        <v>29</v>
      </c>
      <c r="AJ728">
        <v>16</v>
      </c>
      <c r="AK728">
        <v>13</v>
      </c>
      <c r="AL728">
        <v>13</v>
      </c>
      <c r="AM728">
        <v>10</v>
      </c>
      <c r="AN728">
        <v>25</v>
      </c>
      <c r="AO728">
        <v>13</v>
      </c>
      <c r="AP728">
        <v>7</v>
      </c>
      <c r="AQ728">
        <v>180.82350860099999</v>
      </c>
      <c r="AS728">
        <v>2148</v>
      </c>
      <c r="AT728">
        <v>1544</v>
      </c>
      <c r="AV728" t="s">
        <v>2548</v>
      </c>
      <c r="AW728" t="s">
        <v>2549</v>
      </c>
      <c r="AX728" t="s">
        <v>2550</v>
      </c>
      <c r="AY728" t="s">
        <v>2551</v>
      </c>
      <c r="BB728">
        <v>54.369166669999998</v>
      </c>
      <c r="BC728">
        <v>31.90138889</v>
      </c>
      <c r="BD728">
        <v>195.67</v>
      </c>
      <c r="BE728">
        <v>0</v>
      </c>
      <c r="BF728">
        <v>0</v>
      </c>
      <c r="BG728">
        <v>1</v>
      </c>
      <c r="BH728">
        <v>0</v>
      </c>
      <c r="BI728">
        <v>1</v>
      </c>
      <c r="BJ728">
        <v>0</v>
      </c>
      <c r="BK728">
        <v>0</v>
      </c>
      <c r="BL728">
        <v>0</v>
      </c>
      <c r="BM728">
        <v>0</v>
      </c>
      <c r="BN728">
        <v>0</v>
      </c>
      <c r="BO728" t="s">
        <v>202</v>
      </c>
      <c r="BP728" t="s">
        <v>57</v>
      </c>
      <c r="BQ728" t="s">
        <v>58</v>
      </c>
      <c r="BR728" t="s">
        <v>2444</v>
      </c>
      <c r="BS728" t="s">
        <v>2445</v>
      </c>
      <c r="BT728" t="s">
        <v>217</v>
      </c>
      <c r="BU728" t="s">
        <v>218</v>
      </c>
      <c r="BV728" t="s">
        <v>2446</v>
      </c>
      <c r="BW728" t="s">
        <v>2447</v>
      </c>
      <c r="BX728">
        <v>0</v>
      </c>
      <c r="BY728">
        <v>731</v>
      </c>
    </row>
    <row r="729" spans="1:77" hidden="1" x14ac:dyDescent="0.25">
      <c r="A729">
        <v>732</v>
      </c>
      <c r="B729">
        <v>670</v>
      </c>
      <c r="C729" t="s">
        <v>6104</v>
      </c>
      <c r="D729" t="s">
        <v>46</v>
      </c>
      <c r="E729" t="s">
        <v>81</v>
      </c>
      <c r="F729" t="s">
        <v>4734</v>
      </c>
      <c r="G729">
        <v>2017</v>
      </c>
      <c r="L729">
        <v>17606</v>
      </c>
      <c r="M729">
        <v>1</v>
      </c>
      <c r="N729">
        <v>25</v>
      </c>
      <c r="O729">
        <v>74</v>
      </c>
      <c r="P729">
        <v>41</v>
      </c>
      <c r="Q729">
        <v>61</v>
      </c>
      <c r="R729">
        <v>30</v>
      </c>
      <c r="S729">
        <v>42</v>
      </c>
      <c r="T729">
        <v>26</v>
      </c>
      <c r="U729">
        <v>50</v>
      </c>
      <c r="V729">
        <v>26</v>
      </c>
      <c r="W729">
        <v>27</v>
      </c>
      <c r="X729">
        <v>6</v>
      </c>
      <c r="Y729">
        <v>62</v>
      </c>
      <c r="Z729">
        <v>20</v>
      </c>
      <c r="AA729">
        <v>57</v>
      </c>
      <c r="AB729">
        <v>50</v>
      </c>
      <c r="AC729">
        <v>72</v>
      </c>
      <c r="AD729">
        <v>9</v>
      </c>
      <c r="AE729">
        <v>88</v>
      </c>
      <c r="AF729">
        <v>55</v>
      </c>
      <c r="AG729">
        <v>64</v>
      </c>
      <c r="AH729">
        <v>32</v>
      </c>
      <c r="AI729">
        <v>65</v>
      </c>
      <c r="AJ729">
        <v>37</v>
      </c>
      <c r="AK729">
        <v>30</v>
      </c>
      <c r="AL729">
        <v>23</v>
      </c>
      <c r="AM729">
        <v>15</v>
      </c>
      <c r="AN729">
        <v>33</v>
      </c>
      <c r="AO729">
        <v>16</v>
      </c>
      <c r="AP729">
        <v>17</v>
      </c>
      <c r="AQ729">
        <v>0</v>
      </c>
      <c r="BY729">
        <v>732</v>
      </c>
    </row>
    <row r="730" spans="1:77" hidden="1" x14ac:dyDescent="0.25">
      <c r="A730">
        <v>733</v>
      </c>
      <c r="B730">
        <v>38</v>
      </c>
      <c r="C730" t="s">
        <v>6105</v>
      </c>
      <c r="D730" t="s">
        <v>46</v>
      </c>
      <c r="E730" t="s">
        <v>81</v>
      </c>
      <c r="F730" t="s">
        <v>4738</v>
      </c>
      <c r="G730">
        <v>2017</v>
      </c>
      <c r="L730">
        <v>315</v>
      </c>
      <c r="M730">
        <v>0</v>
      </c>
      <c r="N730">
        <v>0</v>
      </c>
      <c r="O730">
        <v>0</v>
      </c>
      <c r="P730">
        <v>0</v>
      </c>
      <c r="Q730">
        <v>0</v>
      </c>
      <c r="R730">
        <v>1</v>
      </c>
      <c r="S730">
        <v>0</v>
      </c>
      <c r="T730">
        <v>0</v>
      </c>
      <c r="U730">
        <v>0</v>
      </c>
      <c r="V730">
        <v>0</v>
      </c>
      <c r="W730">
        <v>0</v>
      </c>
      <c r="X730">
        <v>0</v>
      </c>
      <c r="Y730">
        <v>0</v>
      </c>
      <c r="Z730">
        <v>0</v>
      </c>
      <c r="AA730">
        <v>0</v>
      </c>
      <c r="AB730">
        <v>0</v>
      </c>
      <c r="AC730">
        <v>0</v>
      </c>
      <c r="AD730">
        <v>0</v>
      </c>
      <c r="AE730">
        <v>0</v>
      </c>
      <c r="AF730">
        <v>1</v>
      </c>
      <c r="AG730">
        <v>0</v>
      </c>
      <c r="AH730">
        <v>0</v>
      </c>
      <c r="AI730">
        <v>0</v>
      </c>
      <c r="AJ730">
        <v>1</v>
      </c>
      <c r="AK730">
        <v>0</v>
      </c>
      <c r="AL730">
        <v>0</v>
      </c>
      <c r="AM730">
        <v>0</v>
      </c>
      <c r="AN730">
        <v>0</v>
      </c>
      <c r="AO730">
        <v>1</v>
      </c>
      <c r="AP730">
        <v>0</v>
      </c>
      <c r="AQ730">
        <v>14.4580667459</v>
      </c>
      <c r="BY730">
        <v>733</v>
      </c>
    </row>
    <row r="731" spans="1:77" hidden="1" x14ac:dyDescent="0.25">
      <c r="A731">
        <v>734</v>
      </c>
      <c r="B731">
        <v>88</v>
      </c>
      <c r="C731" t="s">
        <v>6106</v>
      </c>
      <c r="D731" t="s">
        <v>46</v>
      </c>
      <c r="E731" t="s">
        <v>81</v>
      </c>
      <c r="F731" t="s">
        <v>4740</v>
      </c>
      <c r="G731">
        <v>2017</v>
      </c>
      <c r="L731">
        <v>114</v>
      </c>
      <c r="M731">
        <v>0</v>
      </c>
      <c r="N731">
        <v>1</v>
      </c>
      <c r="O731">
        <v>0</v>
      </c>
      <c r="P731">
        <v>0</v>
      </c>
      <c r="Q731">
        <v>2</v>
      </c>
      <c r="R731">
        <v>0</v>
      </c>
      <c r="S731">
        <v>0</v>
      </c>
      <c r="T731">
        <v>0</v>
      </c>
      <c r="U731">
        <v>0</v>
      </c>
      <c r="V731">
        <v>0</v>
      </c>
      <c r="W731">
        <v>0</v>
      </c>
      <c r="X731">
        <v>0</v>
      </c>
      <c r="Y731">
        <v>0</v>
      </c>
      <c r="Z731">
        <v>0</v>
      </c>
      <c r="AA731">
        <v>0</v>
      </c>
      <c r="AB731">
        <v>0</v>
      </c>
      <c r="AC731">
        <v>13</v>
      </c>
      <c r="AD731">
        <v>0</v>
      </c>
      <c r="AE731">
        <v>1</v>
      </c>
      <c r="AF731">
        <v>0</v>
      </c>
      <c r="AG731">
        <v>0</v>
      </c>
      <c r="AH731">
        <v>0</v>
      </c>
      <c r="AI731">
        <v>2</v>
      </c>
      <c r="AJ731">
        <v>0</v>
      </c>
      <c r="AK731">
        <v>0</v>
      </c>
      <c r="AL731">
        <v>0</v>
      </c>
      <c r="AM731">
        <v>0</v>
      </c>
      <c r="AN731">
        <v>0</v>
      </c>
      <c r="AO731">
        <v>0</v>
      </c>
      <c r="AP731">
        <v>0</v>
      </c>
      <c r="AQ731">
        <v>8.3851494976499996</v>
      </c>
      <c r="BY731">
        <v>734</v>
      </c>
    </row>
    <row r="732" spans="1:77" hidden="1" x14ac:dyDescent="0.25">
      <c r="A732">
        <v>735</v>
      </c>
      <c r="B732">
        <v>3</v>
      </c>
      <c r="C732" t="s">
        <v>6107</v>
      </c>
      <c r="D732" t="s">
        <v>46</v>
      </c>
      <c r="E732" t="s">
        <v>81</v>
      </c>
      <c r="F732" t="s">
        <v>4140</v>
      </c>
      <c r="G732">
        <v>2014</v>
      </c>
      <c r="I732">
        <v>0</v>
      </c>
      <c r="L732">
        <v>367</v>
      </c>
      <c r="M732">
        <v>30</v>
      </c>
      <c r="N732">
        <v>19</v>
      </c>
      <c r="O732">
        <v>5</v>
      </c>
      <c r="P732">
        <v>4</v>
      </c>
      <c r="Q732">
        <v>1</v>
      </c>
      <c r="R732">
        <v>3</v>
      </c>
      <c r="S732">
        <v>6</v>
      </c>
      <c r="T732">
        <v>5</v>
      </c>
      <c r="U732">
        <v>20</v>
      </c>
      <c r="V732">
        <v>0</v>
      </c>
      <c r="W732">
        <v>2</v>
      </c>
      <c r="X732">
        <v>0</v>
      </c>
      <c r="Y732">
        <v>6</v>
      </c>
      <c r="Z732">
        <v>0</v>
      </c>
      <c r="AA732">
        <v>0</v>
      </c>
      <c r="AB732">
        <v>0</v>
      </c>
      <c r="AC732">
        <v>2</v>
      </c>
      <c r="AD732">
        <v>3</v>
      </c>
      <c r="AE732">
        <v>0</v>
      </c>
      <c r="AF732">
        <v>0</v>
      </c>
      <c r="AG732">
        <v>0</v>
      </c>
      <c r="AH732">
        <v>0</v>
      </c>
      <c r="AI732">
        <v>0</v>
      </c>
      <c r="AJ732">
        <v>0</v>
      </c>
      <c r="AK732">
        <v>0</v>
      </c>
      <c r="AL732">
        <v>0</v>
      </c>
      <c r="AM732">
        <v>0</v>
      </c>
      <c r="AN732">
        <v>0</v>
      </c>
      <c r="AO732">
        <v>0</v>
      </c>
      <c r="AP732">
        <v>0</v>
      </c>
      <c r="AQ732">
        <v>1.4845430000000001E-5</v>
      </c>
      <c r="AS732">
        <v>1968</v>
      </c>
      <c r="AT732">
        <v>1361</v>
      </c>
      <c r="AV732" t="s">
        <v>4142</v>
      </c>
      <c r="AW732" t="s">
        <v>4143</v>
      </c>
      <c r="AX732" t="s">
        <v>4144</v>
      </c>
      <c r="AY732" t="s">
        <v>4145</v>
      </c>
      <c r="BB732">
        <v>39.1875</v>
      </c>
      <c r="BC732">
        <v>21.483888889999999</v>
      </c>
      <c r="BD732">
        <v>17.920000000000002</v>
      </c>
      <c r="BE732">
        <v>0</v>
      </c>
      <c r="BF732">
        <v>1</v>
      </c>
      <c r="BG732">
        <v>0</v>
      </c>
      <c r="BH732">
        <v>1</v>
      </c>
      <c r="BI732">
        <v>0</v>
      </c>
      <c r="BJ732">
        <v>1</v>
      </c>
      <c r="BK732">
        <v>0</v>
      </c>
      <c r="BL732">
        <v>0</v>
      </c>
      <c r="BM732">
        <v>0</v>
      </c>
      <c r="BN732">
        <v>0</v>
      </c>
      <c r="BO732" t="s">
        <v>261</v>
      </c>
      <c r="BP732" t="s">
        <v>57</v>
      </c>
      <c r="BQ732" t="s">
        <v>58</v>
      </c>
      <c r="BR732" t="s">
        <v>4071</v>
      </c>
      <c r="BS732" t="s">
        <v>4072</v>
      </c>
      <c r="BT732" t="s">
        <v>87</v>
      </c>
      <c r="BU732" t="s">
        <v>88</v>
      </c>
      <c r="BV732" t="s">
        <v>4073</v>
      </c>
      <c r="BW732" t="s">
        <v>4074</v>
      </c>
      <c r="BX732">
        <v>0</v>
      </c>
      <c r="BY732">
        <v>735</v>
      </c>
    </row>
    <row r="733" spans="1:77" hidden="1" x14ac:dyDescent="0.25">
      <c r="A733">
        <v>736</v>
      </c>
      <c r="B733">
        <v>760</v>
      </c>
      <c r="C733" t="s">
        <v>6108</v>
      </c>
      <c r="D733" t="s">
        <v>46</v>
      </c>
      <c r="E733" t="s">
        <v>81</v>
      </c>
      <c r="F733" t="s">
        <v>2636</v>
      </c>
      <c r="G733">
        <v>2005</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3.6484070000000003E-5</v>
      </c>
      <c r="BY733">
        <v>736</v>
      </c>
    </row>
    <row r="734" spans="1:77" hidden="1" x14ac:dyDescent="0.25">
      <c r="A734">
        <v>737</v>
      </c>
      <c r="B734">
        <v>1092</v>
      </c>
      <c r="C734" t="s">
        <v>6108</v>
      </c>
      <c r="D734" t="s">
        <v>46</v>
      </c>
      <c r="E734" t="s">
        <v>81</v>
      </c>
      <c r="F734" t="s">
        <v>2636</v>
      </c>
      <c r="G734">
        <v>2005</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4.4984600000000003E-5</v>
      </c>
      <c r="BY734">
        <v>737</v>
      </c>
    </row>
    <row r="735" spans="1:77" hidden="1" x14ac:dyDescent="0.25">
      <c r="A735">
        <v>738</v>
      </c>
      <c r="B735">
        <v>3520</v>
      </c>
      <c r="C735" t="s">
        <v>6108</v>
      </c>
      <c r="D735" t="s">
        <v>46</v>
      </c>
      <c r="E735" t="s">
        <v>81</v>
      </c>
      <c r="F735" t="s">
        <v>2636</v>
      </c>
      <c r="G735">
        <v>2005</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1.6580172999999999E-4</v>
      </c>
      <c r="BY735">
        <v>738</v>
      </c>
    </row>
    <row r="736" spans="1:77" hidden="1" x14ac:dyDescent="0.25">
      <c r="A736">
        <v>739</v>
      </c>
      <c r="B736">
        <v>1516746</v>
      </c>
      <c r="C736" t="s">
        <v>6108</v>
      </c>
      <c r="D736" t="s">
        <v>46</v>
      </c>
      <c r="E736" t="s">
        <v>81</v>
      </c>
      <c r="F736" t="s">
        <v>2636</v>
      </c>
      <c r="G736">
        <v>2005</v>
      </c>
      <c r="I736">
        <v>0</v>
      </c>
      <c r="L736">
        <v>736</v>
      </c>
      <c r="M736">
        <v>14</v>
      </c>
      <c r="N736">
        <v>39</v>
      </c>
      <c r="O736">
        <v>27</v>
      </c>
      <c r="P736">
        <v>16</v>
      </c>
      <c r="Q736">
        <v>32</v>
      </c>
      <c r="R736">
        <v>22</v>
      </c>
      <c r="S736">
        <v>33</v>
      </c>
      <c r="T736">
        <v>38</v>
      </c>
      <c r="U736">
        <v>114</v>
      </c>
      <c r="V736">
        <v>24</v>
      </c>
      <c r="W736">
        <v>26</v>
      </c>
      <c r="X736">
        <v>48</v>
      </c>
      <c r="Y736">
        <v>26</v>
      </c>
      <c r="Z736">
        <v>33</v>
      </c>
      <c r="AA736">
        <v>37</v>
      </c>
      <c r="AB736">
        <v>28</v>
      </c>
      <c r="AC736">
        <v>22</v>
      </c>
      <c r="AD736">
        <v>19</v>
      </c>
      <c r="AE736">
        <v>10</v>
      </c>
      <c r="AF736">
        <v>23</v>
      </c>
      <c r="AG736">
        <v>60</v>
      </c>
      <c r="AH736">
        <v>33</v>
      </c>
      <c r="AI736">
        <v>50</v>
      </c>
      <c r="AJ736">
        <v>25</v>
      </c>
      <c r="AK736">
        <v>57</v>
      </c>
      <c r="AL736">
        <v>31</v>
      </c>
      <c r="AM736">
        <v>23</v>
      </c>
      <c r="AN736">
        <v>17</v>
      </c>
      <c r="AO736">
        <v>15</v>
      </c>
      <c r="AP736">
        <v>7</v>
      </c>
      <c r="AQ736">
        <v>6.2591871800000004E-3</v>
      </c>
      <c r="AS736">
        <v>1286</v>
      </c>
      <c r="AT736">
        <v>1107</v>
      </c>
      <c r="AU736" t="s">
        <v>355</v>
      </c>
      <c r="AV736" t="s">
        <v>2638</v>
      </c>
      <c r="AW736" t="s">
        <v>2639</v>
      </c>
      <c r="AX736" t="s">
        <v>2640</v>
      </c>
      <c r="AY736" t="s">
        <v>2641</v>
      </c>
      <c r="AZ736" t="s">
        <v>2642</v>
      </c>
      <c r="BA736" t="s">
        <v>2643</v>
      </c>
      <c r="BB736">
        <v>35.160829999999997</v>
      </c>
      <c r="BC736">
        <v>30.54111</v>
      </c>
      <c r="BD736">
        <v>6655</v>
      </c>
      <c r="BE736">
        <v>0</v>
      </c>
      <c r="BF736">
        <v>0</v>
      </c>
      <c r="BG736">
        <v>1</v>
      </c>
      <c r="BH736">
        <v>0</v>
      </c>
      <c r="BI736">
        <v>1</v>
      </c>
      <c r="BJ736">
        <v>0</v>
      </c>
      <c r="BK736">
        <v>0</v>
      </c>
      <c r="BL736">
        <v>0</v>
      </c>
      <c r="BM736">
        <v>0</v>
      </c>
      <c r="BN736">
        <v>0</v>
      </c>
      <c r="BO736" t="s">
        <v>202</v>
      </c>
      <c r="BP736" t="s">
        <v>57</v>
      </c>
      <c r="BQ736" t="s">
        <v>58</v>
      </c>
      <c r="BR736" t="s">
        <v>2620</v>
      </c>
      <c r="BS736" t="s">
        <v>2621</v>
      </c>
      <c r="BT736" t="s">
        <v>61</v>
      </c>
      <c r="BU736" t="s">
        <v>62</v>
      </c>
      <c r="BV736" t="s">
        <v>2622</v>
      </c>
      <c r="BW736" t="s">
        <v>2623</v>
      </c>
      <c r="BX736">
        <v>0</v>
      </c>
      <c r="BY736">
        <v>739</v>
      </c>
    </row>
    <row r="737" spans="1:77" hidden="1" x14ac:dyDescent="0.25">
      <c r="A737">
        <v>740</v>
      </c>
      <c r="B737">
        <v>8978</v>
      </c>
      <c r="C737" t="s">
        <v>6109</v>
      </c>
      <c r="D737" t="s">
        <v>46</v>
      </c>
      <c r="E737" t="s">
        <v>81</v>
      </c>
      <c r="F737" t="s">
        <v>4778</v>
      </c>
      <c r="G737">
        <v>2005</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BY737">
        <v>740</v>
      </c>
    </row>
    <row r="738" spans="1:77" hidden="1" x14ac:dyDescent="0.25">
      <c r="A738">
        <v>741</v>
      </c>
      <c r="B738">
        <v>11088</v>
      </c>
      <c r="C738" t="s">
        <v>6109</v>
      </c>
      <c r="D738" t="s">
        <v>46</v>
      </c>
      <c r="E738" t="s">
        <v>81</v>
      </c>
      <c r="F738" t="s">
        <v>4778</v>
      </c>
      <c r="G738">
        <v>2005</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BY738">
        <v>741</v>
      </c>
    </row>
    <row r="739" spans="1:77" hidden="1" x14ac:dyDescent="0.25">
      <c r="A739">
        <v>742</v>
      </c>
      <c r="B739">
        <v>6552</v>
      </c>
      <c r="C739" t="s">
        <v>6109</v>
      </c>
      <c r="D739" t="s">
        <v>46</v>
      </c>
      <c r="E739" t="s">
        <v>81</v>
      </c>
      <c r="F739" t="s">
        <v>4778</v>
      </c>
      <c r="G739">
        <v>2005</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BY739">
        <v>742</v>
      </c>
    </row>
    <row r="740" spans="1:77" hidden="1" x14ac:dyDescent="0.25">
      <c r="A740">
        <v>743</v>
      </c>
      <c r="B740">
        <v>2326384</v>
      </c>
      <c r="C740" t="s">
        <v>6109</v>
      </c>
      <c r="D740" t="s">
        <v>46</v>
      </c>
      <c r="E740" t="s">
        <v>81</v>
      </c>
      <c r="F740" t="s">
        <v>4778</v>
      </c>
      <c r="G740">
        <v>2005</v>
      </c>
      <c r="L740">
        <v>1387</v>
      </c>
      <c r="M740">
        <v>23</v>
      </c>
      <c r="N740">
        <v>65</v>
      </c>
      <c r="O740">
        <v>43</v>
      </c>
      <c r="P740">
        <v>39</v>
      </c>
      <c r="Q740">
        <v>62</v>
      </c>
      <c r="R740">
        <v>37</v>
      </c>
      <c r="S740">
        <v>47</v>
      </c>
      <c r="T740">
        <v>57</v>
      </c>
      <c r="U740">
        <v>150</v>
      </c>
      <c r="V740">
        <v>37</v>
      </c>
      <c r="W740">
        <v>41</v>
      </c>
      <c r="X740">
        <v>64</v>
      </c>
      <c r="Y740">
        <v>49</v>
      </c>
      <c r="Z740">
        <v>51</v>
      </c>
      <c r="AA740">
        <v>62</v>
      </c>
      <c r="AB740">
        <v>42</v>
      </c>
      <c r="AC740">
        <v>65</v>
      </c>
      <c r="AD740">
        <v>37</v>
      </c>
      <c r="AE740">
        <v>41</v>
      </c>
      <c r="AF740">
        <v>58</v>
      </c>
      <c r="AG740">
        <v>92</v>
      </c>
      <c r="AH740">
        <v>64</v>
      </c>
      <c r="AI740">
        <v>88</v>
      </c>
      <c r="AJ740">
        <v>59</v>
      </c>
      <c r="AK740">
        <v>134</v>
      </c>
      <c r="AL740">
        <v>79</v>
      </c>
      <c r="AM740">
        <v>63</v>
      </c>
      <c r="AN740">
        <v>67</v>
      </c>
      <c r="AO740">
        <v>59</v>
      </c>
      <c r="AP740">
        <v>29</v>
      </c>
      <c r="AQ740">
        <v>0</v>
      </c>
      <c r="BY740">
        <v>743</v>
      </c>
    </row>
    <row r="741" spans="1:77" hidden="1" x14ac:dyDescent="0.25">
      <c r="A741">
        <v>744</v>
      </c>
      <c r="B741">
        <v>0</v>
      </c>
      <c r="C741" t="s">
        <v>6110</v>
      </c>
      <c r="D741" t="s">
        <v>46</v>
      </c>
      <c r="E741" t="s">
        <v>81</v>
      </c>
      <c r="F741" t="s">
        <v>4728</v>
      </c>
      <c r="G741">
        <v>1988</v>
      </c>
      <c r="I741">
        <v>0</v>
      </c>
      <c r="L741">
        <v>1900</v>
      </c>
      <c r="M741">
        <v>17</v>
      </c>
      <c r="N741">
        <v>4</v>
      </c>
      <c r="O741">
        <v>10</v>
      </c>
      <c r="P741">
        <v>6</v>
      </c>
      <c r="Q741">
        <v>3</v>
      </c>
      <c r="R741">
        <v>1</v>
      </c>
      <c r="S741">
        <v>2</v>
      </c>
      <c r="T741">
        <v>1</v>
      </c>
      <c r="U741">
        <v>2</v>
      </c>
      <c r="V741">
        <v>2</v>
      </c>
      <c r="W741">
        <v>3</v>
      </c>
      <c r="X741">
        <v>0</v>
      </c>
      <c r="Y741">
        <v>1</v>
      </c>
      <c r="Z741">
        <v>0</v>
      </c>
      <c r="AA741">
        <v>0</v>
      </c>
      <c r="AB741">
        <v>6</v>
      </c>
      <c r="AC741">
        <v>1</v>
      </c>
      <c r="AD741">
        <v>0</v>
      </c>
      <c r="AE741">
        <v>0</v>
      </c>
      <c r="AF741">
        <v>0</v>
      </c>
      <c r="AG741">
        <v>1</v>
      </c>
      <c r="AH741">
        <v>0</v>
      </c>
      <c r="AI741">
        <v>0</v>
      </c>
      <c r="AJ741">
        <v>0</v>
      </c>
      <c r="AK741">
        <v>0</v>
      </c>
      <c r="AL741">
        <v>0</v>
      </c>
      <c r="AM741">
        <v>0</v>
      </c>
      <c r="AN741">
        <v>0</v>
      </c>
      <c r="AO741">
        <v>0</v>
      </c>
      <c r="AP741">
        <v>0</v>
      </c>
      <c r="AS741">
        <v>1742</v>
      </c>
      <c r="AT741">
        <v>499</v>
      </c>
      <c r="AU741" t="s">
        <v>51</v>
      </c>
      <c r="AV741" t="s">
        <v>4730</v>
      </c>
      <c r="AW741" t="s">
        <v>4730</v>
      </c>
      <c r="AX741" t="s">
        <v>4731</v>
      </c>
      <c r="AY741" t="s">
        <v>4732</v>
      </c>
      <c r="BB741">
        <v>10.10389</v>
      </c>
      <c r="BC741">
        <v>35.681669999999997</v>
      </c>
      <c r="BD741">
        <v>68.02</v>
      </c>
      <c r="BE741">
        <v>1</v>
      </c>
      <c r="BF741">
        <v>1</v>
      </c>
      <c r="BG741">
        <v>1</v>
      </c>
      <c r="BH741">
        <v>0</v>
      </c>
      <c r="BI741">
        <v>1</v>
      </c>
      <c r="BJ741">
        <v>1</v>
      </c>
      <c r="BK741">
        <v>0</v>
      </c>
      <c r="BL741">
        <v>0</v>
      </c>
      <c r="BM741">
        <v>0</v>
      </c>
      <c r="BN741">
        <v>0</v>
      </c>
      <c r="BO741" t="s">
        <v>4733</v>
      </c>
      <c r="BP741" t="s">
        <v>57</v>
      </c>
      <c r="BQ741" t="s">
        <v>58</v>
      </c>
      <c r="BR741" t="s">
        <v>3811</v>
      </c>
      <c r="BS741" t="s">
        <v>3812</v>
      </c>
      <c r="BT741" t="s">
        <v>87</v>
      </c>
      <c r="BU741" t="s">
        <v>88</v>
      </c>
      <c r="BV741" t="s">
        <v>3813</v>
      </c>
      <c r="BW741" t="s">
        <v>3814</v>
      </c>
      <c r="BX741">
        <v>0</v>
      </c>
      <c r="BY741">
        <v>744</v>
      </c>
    </row>
    <row r="742" spans="1:77" hidden="1" x14ac:dyDescent="0.25">
      <c r="A742">
        <v>745</v>
      </c>
      <c r="B742">
        <v>46</v>
      </c>
      <c r="C742" t="s">
        <v>6111</v>
      </c>
      <c r="D742" t="s">
        <v>46</v>
      </c>
      <c r="E742" t="s">
        <v>81</v>
      </c>
      <c r="F742" t="s">
        <v>4736</v>
      </c>
      <c r="G742">
        <v>1988</v>
      </c>
      <c r="I742">
        <v>0</v>
      </c>
      <c r="L742">
        <v>3924</v>
      </c>
      <c r="M742">
        <v>82</v>
      </c>
      <c r="N742">
        <v>34</v>
      </c>
      <c r="O742">
        <v>31</v>
      </c>
      <c r="P742">
        <v>16</v>
      </c>
      <c r="Q742">
        <v>11</v>
      </c>
      <c r="R742">
        <v>14</v>
      </c>
      <c r="S742">
        <v>6</v>
      </c>
      <c r="T742">
        <v>9</v>
      </c>
      <c r="U742">
        <v>8</v>
      </c>
      <c r="V742">
        <v>3</v>
      </c>
      <c r="W742">
        <v>6</v>
      </c>
      <c r="X742">
        <v>0</v>
      </c>
      <c r="Y742">
        <v>6</v>
      </c>
      <c r="Z742">
        <v>3</v>
      </c>
      <c r="AA742">
        <v>1</v>
      </c>
      <c r="AB742">
        <v>9</v>
      </c>
      <c r="AC742">
        <v>2</v>
      </c>
      <c r="AD742">
        <v>0</v>
      </c>
      <c r="AE742">
        <v>1</v>
      </c>
      <c r="AF742">
        <v>0</v>
      </c>
      <c r="AG742">
        <v>1</v>
      </c>
      <c r="AH742">
        <v>0</v>
      </c>
      <c r="AI742">
        <v>3</v>
      </c>
      <c r="AJ742">
        <v>0</v>
      </c>
      <c r="AK742">
        <v>0</v>
      </c>
      <c r="AL742">
        <v>1</v>
      </c>
      <c r="AM742">
        <v>1</v>
      </c>
      <c r="AN742">
        <v>0</v>
      </c>
      <c r="AO742">
        <v>0</v>
      </c>
      <c r="AP742">
        <v>0</v>
      </c>
      <c r="AS742">
        <v>1742</v>
      </c>
      <c r="AT742">
        <v>499</v>
      </c>
      <c r="AU742" t="s">
        <v>51</v>
      </c>
      <c r="AV742" t="s">
        <v>4730</v>
      </c>
      <c r="AW742" t="s">
        <v>4730</v>
      </c>
      <c r="AX742" t="s">
        <v>4731</v>
      </c>
      <c r="AY742" t="s">
        <v>4732</v>
      </c>
      <c r="BB742">
        <v>10.10389</v>
      </c>
      <c r="BC742">
        <v>35.681669999999997</v>
      </c>
      <c r="BD742">
        <v>68.02</v>
      </c>
      <c r="BE742">
        <v>1</v>
      </c>
      <c r="BF742">
        <v>1</v>
      </c>
      <c r="BG742">
        <v>1</v>
      </c>
      <c r="BH742">
        <v>0</v>
      </c>
      <c r="BI742">
        <v>1</v>
      </c>
      <c r="BJ742">
        <v>1</v>
      </c>
      <c r="BK742">
        <v>0</v>
      </c>
      <c r="BL742">
        <v>0</v>
      </c>
      <c r="BM742">
        <v>0</v>
      </c>
      <c r="BN742">
        <v>0</v>
      </c>
      <c r="BO742" t="s">
        <v>4733</v>
      </c>
      <c r="BP742" t="s">
        <v>57</v>
      </c>
      <c r="BQ742" t="s">
        <v>58</v>
      </c>
      <c r="BR742" t="s">
        <v>3811</v>
      </c>
      <c r="BS742" t="s">
        <v>3812</v>
      </c>
      <c r="BT742" t="s">
        <v>87</v>
      </c>
      <c r="BU742" t="s">
        <v>88</v>
      </c>
      <c r="BV742" t="s">
        <v>3813</v>
      </c>
      <c r="BW742" t="s">
        <v>3814</v>
      </c>
      <c r="BX742">
        <v>0</v>
      </c>
      <c r="BY742">
        <v>745</v>
      </c>
    </row>
    <row r="743" spans="1:77" hidden="1" x14ac:dyDescent="0.25">
      <c r="A743">
        <v>746</v>
      </c>
      <c r="B743">
        <v>0</v>
      </c>
      <c r="C743" t="s">
        <v>6112</v>
      </c>
      <c r="D743" t="s">
        <v>46</v>
      </c>
      <c r="E743" t="s">
        <v>81</v>
      </c>
      <c r="F743" t="s">
        <v>4808</v>
      </c>
      <c r="G743">
        <v>1988</v>
      </c>
      <c r="L743">
        <v>8</v>
      </c>
      <c r="M743">
        <v>1</v>
      </c>
      <c r="N743">
        <v>0</v>
      </c>
      <c r="O743">
        <v>1</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BY743">
        <v>746</v>
      </c>
    </row>
    <row r="744" spans="1:77" hidden="1" x14ac:dyDescent="0.25">
      <c r="A744">
        <v>747</v>
      </c>
      <c r="B744">
        <v>1</v>
      </c>
      <c r="C744" t="s">
        <v>6113</v>
      </c>
      <c r="D744" t="s">
        <v>46</v>
      </c>
      <c r="E744" t="s">
        <v>81</v>
      </c>
      <c r="F744" t="s">
        <v>4812</v>
      </c>
      <c r="G744">
        <v>1988</v>
      </c>
      <c r="L744">
        <v>517</v>
      </c>
      <c r="M744">
        <v>14</v>
      </c>
      <c r="N744">
        <v>6</v>
      </c>
      <c r="O744">
        <v>5</v>
      </c>
      <c r="P744">
        <v>0</v>
      </c>
      <c r="Q744">
        <v>0</v>
      </c>
      <c r="R744">
        <v>2</v>
      </c>
      <c r="S744">
        <v>0</v>
      </c>
      <c r="T744">
        <v>2</v>
      </c>
      <c r="U744">
        <v>4</v>
      </c>
      <c r="V744">
        <v>2</v>
      </c>
      <c r="W744">
        <v>3</v>
      </c>
      <c r="X744">
        <v>1</v>
      </c>
      <c r="Y744">
        <v>2</v>
      </c>
      <c r="Z744">
        <v>0</v>
      </c>
      <c r="AA744">
        <v>0</v>
      </c>
      <c r="AB744">
        <v>4</v>
      </c>
      <c r="AC744">
        <v>1</v>
      </c>
      <c r="AD744">
        <v>0</v>
      </c>
      <c r="AE744">
        <v>1</v>
      </c>
      <c r="AF744">
        <v>0</v>
      </c>
      <c r="AG744">
        <v>0</v>
      </c>
      <c r="AH744">
        <v>1</v>
      </c>
      <c r="AI744">
        <v>1</v>
      </c>
      <c r="AJ744">
        <v>0</v>
      </c>
      <c r="AK744">
        <v>0</v>
      </c>
      <c r="AL744">
        <v>0</v>
      </c>
      <c r="AM744">
        <v>0</v>
      </c>
      <c r="AN744">
        <v>0</v>
      </c>
      <c r="AO744">
        <v>0</v>
      </c>
      <c r="AP744">
        <v>0</v>
      </c>
      <c r="BY744">
        <v>747</v>
      </c>
    </row>
    <row r="745" spans="1:77" hidden="1" x14ac:dyDescent="0.25">
      <c r="A745">
        <v>748</v>
      </c>
      <c r="B745">
        <v>0</v>
      </c>
      <c r="C745" t="s">
        <v>6114</v>
      </c>
      <c r="D745" t="s">
        <v>46</v>
      </c>
      <c r="E745" t="s">
        <v>81</v>
      </c>
      <c r="F745" t="s">
        <v>4820</v>
      </c>
      <c r="G745">
        <v>1988</v>
      </c>
      <c r="L745">
        <v>4</v>
      </c>
      <c r="M745">
        <v>0</v>
      </c>
      <c r="N745">
        <v>0</v>
      </c>
      <c r="O745">
        <v>0</v>
      </c>
      <c r="P745">
        <v>1</v>
      </c>
      <c r="Q745">
        <v>1</v>
      </c>
      <c r="R745">
        <v>1</v>
      </c>
      <c r="S745">
        <v>0</v>
      </c>
      <c r="T745">
        <v>1</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BY745">
        <v>748</v>
      </c>
    </row>
    <row r="746" spans="1:77" hidden="1" x14ac:dyDescent="0.25">
      <c r="A746">
        <v>749</v>
      </c>
      <c r="B746">
        <v>21</v>
      </c>
      <c r="C746" t="s">
        <v>6114</v>
      </c>
      <c r="D746" t="s">
        <v>46</v>
      </c>
      <c r="E746" t="s">
        <v>81</v>
      </c>
      <c r="F746" t="s">
        <v>4820</v>
      </c>
      <c r="G746">
        <v>1988</v>
      </c>
      <c r="L746">
        <v>10</v>
      </c>
      <c r="M746">
        <v>0</v>
      </c>
      <c r="N746">
        <v>1</v>
      </c>
      <c r="O746">
        <v>1</v>
      </c>
      <c r="P746">
        <v>0</v>
      </c>
      <c r="Q746">
        <v>1</v>
      </c>
      <c r="R746">
        <v>0</v>
      </c>
      <c r="S746">
        <v>0</v>
      </c>
      <c r="T746">
        <v>0</v>
      </c>
      <c r="U746">
        <v>0</v>
      </c>
      <c r="V746">
        <v>0</v>
      </c>
      <c r="W746">
        <v>1</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BY746">
        <v>749</v>
      </c>
    </row>
    <row r="747" spans="1:77" hidden="1" x14ac:dyDescent="0.25">
      <c r="A747">
        <v>750</v>
      </c>
      <c r="B747">
        <v>105</v>
      </c>
      <c r="C747" t="s">
        <v>6115</v>
      </c>
      <c r="D747" t="s">
        <v>46</v>
      </c>
      <c r="E747" t="s">
        <v>81</v>
      </c>
      <c r="F747" t="s">
        <v>4829</v>
      </c>
      <c r="G747">
        <v>1988</v>
      </c>
      <c r="L747">
        <v>326</v>
      </c>
      <c r="M747">
        <v>32</v>
      </c>
      <c r="N747">
        <v>20</v>
      </c>
      <c r="O747">
        <v>13</v>
      </c>
      <c r="P747">
        <v>10</v>
      </c>
      <c r="Q747">
        <v>25</v>
      </c>
      <c r="R747">
        <v>6</v>
      </c>
      <c r="S747">
        <v>3</v>
      </c>
      <c r="T747">
        <v>17</v>
      </c>
      <c r="U747">
        <v>11</v>
      </c>
      <c r="V747">
        <v>2</v>
      </c>
      <c r="W747">
        <v>2</v>
      </c>
      <c r="X747">
        <v>4</v>
      </c>
      <c r="Y747">
        <v>6</v>
      </c>
      <c r="Z747">
        <v>0</v>
      </c>
      <c r="AA747">
        <v>0</v>
      </c>
      <c r="AB747">
        <v>2</v>
      </c>
      <c r="AC747">
        <v>1</v>
      </c>
      <c r="AD747">
        <v>1</v>
      </c>
      <c r="AE747">
        <v>0</v>
      </c>
      <c r="AF747">
        <v>0</v>
      </c>
      <c r="AG747">
        <v>0</v>
      </c>
      <c r="AH747">
        <v>0</v>
      </c>
      <c r="AI747">
        <v>0</v>
      </c>
      <c r="AJ747">
        <v>0</v>
      </c>
      <c r="AK747">
        <v>0</v>
      </c>
      <c r="AL747">
        <v>0</v>
      </c>
      <c r="AM747">
        <v>2</v>
      </c>
      <c r="AN747">
        <v>0</v>
      </c>
      <c r="AO747">
        <v>0</v>
      </c>
      <c r="AP747">
        <v>1</v>
      </c>
      <c r="BY747">
        <v>750</v>
      </c>
    </row>
    <row r="748" spans="1:77" hidden="1" x14ac:dyDescent="0.25">
      <c r="A748">
        <v>751</v>
      </c>
      <c r="B748">
        <v>21</v>
      </c>
      <c r="C748" t="s">
        <v>6116</v>
      </c>
      <c r="D748" t="s">
        <v>46</v>
      </c>
      <c r="E748" t="s">
        <v>81</v>
      </c>
      <c r="F748" t="s">
        <v>4836</v>
      </c>
      <c r="G748">
        <v>1988</v>
      </c>
      <c r="L748">
        <v>10</v>
      </c>
      <c r="M748">
        <v>0</v>
      </c>
      <c r="N748">
        <v>1</v>
      </c>
      <c r="O748">
        <v>1</v>
      </c>
      <c r="P748">
        <v>0</v>
      </c>
      <c r="Q748">
        <v>1</v>
      </c>
      <c r="R748">
        <v>0</v>
      </c>
      <c r="S748">
        <v>0</v>
      </c>
      <c r="T748">
        <v>0</v>
      </c>
      <c r="U748">
        <v>0</v>
      </c>
      <c r="V748">
        <v>0</v>
      </c>
      <c r="W748">
        <v>1</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BY748">
        <v>751</v>
      </c>
    </row>
    <row r="749" spans="1:77" hidden="1" x14ac:dyDescent="0.25">
      <c r="A749">
        <v>752</v>
      </c>
      <c r="B749">
        <v>0</v>
      </c>
      <c r="C749" t="s">
        <v>6117</v>
      </c>
      <c r="D749" t="s">
        <v>46</v>
      </c>
      <c r="E749" t="s">
        <v>81</v>
      </c>
      <c r="F749" t="s">
        <v>4847</v>
      </c>
      <c r="G749">
        <v>1988</v>
      </c>
      <c r="L749">
        <v>4</v>
      </c>
      <c r="M749">
        <v>0</v>
      </c>
      <c r="N749">
        <v>0</v>
      </c>
      <c r="O749">
        <v>0</v>
      </c>
      <c r="P749">
        <v>1</v>
      </c>
      <c r="Q749">
        <v>1</v>
      </c>
      <c r="R749">
        <v>1</v>
      </c>
      <c r="S749">
        <v>0</v>
      </c>
      <c r="T749">
        <v>1</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BY749">
        <v>752</v>
      </c>
    </row>
    <row r="750" spans="1:77" hidden="1" x14ac:dyDescent="0.25">
      <c r="A750">
        <v>753</v>
      </c>
      <c r="B750">
        <v>4937</v>
      </c>
      <c r="C750" t="s">
        <v>6118</v>
      </c>
      <c r="D750" t="s">
        <v>46</v>
      </c>
      <c r="E750" t="s">
        <v>81</v>
      </c>
      <c r="F750" t="s">
        <v>2615</v>
      </c>
      <c r="G750">
        <v>2001</v>
      </c>
      <c r="L750">
        <v>0</v>
      </c>
      <c r="M750">
        <v>0</v>
      </c>
      <c r="N750">
        <v>0</v>
      </c>
      <c r="O750">
        <v>0</v>
      </c>
      <c r="P750">
        <v>0</v>
      </c>
      <c r="Q750">
        <v>0</v>
      </c>
      <c r="R750">
        <v>0</v>
      </c>
      <c r="S750">
        <v>0</v>
      </c>
      <c r="T750">
        <v>1</v>
      </c>
      <c r="U750">
        <v>0</v>
      </c>
      <c r="V750">
        <v>0</v>
      </c>
      <c r="W750">
        <v>0</v>
      </c>
      <c r="X750">
        <v>0</v>
      </c>
      <c r="Y750">
        <v>0</v>
      </c>
      <c r="Z750">
        <v>0</v>
      </c>
      <c r="AA750">
        <v>0</v>
      </c>
      <c r="AB750">
        <v>1</v>
      </c>
      <c r="AC750">
        <v>2</v>
      </c>
      <c r="AD750">
        <v>0</v>
      </c>
      <c r="AE750">
        <v>0</v>
      </c>
      <c r="AF750">
        <v>0</v>
      </c>
      <c r="AG750">
        <v>0</v>
      </c>
      <c r="AH750">
        <v>0</v>
      </c>
      <c r="AI750">
        <v>0</v>
      </c>
      <c r="AJ750">
        <v>0</v>
      </c>
      <c r="AK750">
        <v>0</v>
      </c>
      <c r="AL750">
        <v>0</v>
      </c>
      <c r="AM750">
        <v>0</v>
      </c>
      <c r="AN750">
        <v>0</v>
      </c>
      <c r="AO750">
        <v>0</v>
      </c>
      <c r="AP750">
        <v>0</v>
      </c>
      <c r="BY750">
        <v>753</v>
      </c>
    </row>
    <row r="751" spans="1:77" hidden="1" x14ac:dyDescent="0.25">
      <c r="A751">
        <v>754</v>
      </c>
      <c r="B751">
        <v>645867</v>
      </c>
      <c r="C751" t="s">
        <v>6119</v>
      </c>
      <c r="D751" t="s">
        <v>46</v>
      </c>
      <c r="E751" t="s">
        <v>81</v>
      </c>
      <c r="F751" t="s">
        <v>2613</v>
      </c>
      <c r="G751">
        <v>2001</v>
      </c>
      <c r="I751">
        <v>0</v>
      </c>
      <c r="L751">
        <v>742</v>
      </c>
      <c r="M751">
        <v>0</v>
      </c>
      <c r="N751">
        <v>19</v>
      </c>
      <c r="O751">
        <v>22</v>
      </c>
      <c r="P751">
        <v>19</v>
      </c>
      <c r="Q751">
        <v>28</v>
      </c>
      <c r="R751">
        <v>3</v>
      </c>
      <c r="S751">
        <v>36</v>
      </c>
      <c r="T751">
        <v>23</v>
      </c>
      <c r="U751">
        <v>26</v>
      </c>
      <c r="V751">
        <v>16</v>
      </c>
      <c r="W751">
        <v>16</v>
      </c>
      <c r="X751">
        <v>4</v>
      </c>
      <c r="Y751">
        <v>12</v>
      </c>
      <c r="Z751">
        <v>17</v>
      </c>
      <c r="AA751">
        <v>20</v>
      </c>
      <c r="AB751">
        <v>14</v>
      </c>
      <c r="AC751">
        <v>14</v>
      </c>
      <c r="AD751">
        <v>6</v>
      </c>
      <c r="AE751">
        <v>2</v>
      </c>
      <c r="AF751">
        <v>3</v>
      </c>
      <c r="AG751">
        <v>0</v>
      </c>
      <c r="AH751">
        <v>1</v>
      </c>
      <c r="AI751">
        <v>2</v>
      </c>
      <c r="AJ751">
        <v>3</v>
      </c>
      <c r="AK751">
        <v>0</v>
      </c>
      <c r="AL751">
        <v>1</v>
      </c>
      <c r="AM751">
        <v>2</v>
      </c>
      <c r="AN751">
        <v>1</v>
      </c>
      <c r="AO751">
        <v>1</v>
      </c>
      <c r="AP751">
        <v>5</v>
      </c>
      <c r="AQ751">
        <v>2.3580299129999999E-2</v>
      </c>
      <c r="AS751">
        <v>1214</v>
      </c>
      <c r="AT751">
        <v>1040</v>
      </c>
      <c r="AV751" t="s">
        <v>2615</v>
      </c>
      <c r="AW751" t="s">
        <v>2615</v>
      </c>
      <c r="AX751" t="s">
        <v>2616</v>
      </c>
      <c r="AY751" t="s">
        <v>2617</v>
      </c>
      <c r="AZ751" t="s">
        <v>2618</v>
      </c>
      <c r="BA751" t="s">
        <v>2619</v>
      </c>
      <c r="BB751">
        <v>35.35275</v>
      </c>
      <c r="BC751">
        <v>31.313500000000001</v>
      </c>
      <c r="BD751">
        <v>276</v>
      </c>
      <c r="BE751">
        <v>0</v>
      </c>
      <c r="BF751">
        <v>0</v>
      </c>
      <c r="BG751">
        <v>1</v>
      </c>
      <c r="BH751">
        <v>1</v>
      </c>
      <c r="BI751">
        <v>0</v>
      </c>
      <c r="BJ751">
        <v>1</v>
      </c>
      <c r="BK751">
        <v>0</v>
      </c>
      <c r="BL751">
        <v>0</v>
      </c>
      <c r="BM751">
        <v>0</v>
      </c>
      <c r="BN751">
        <v>0</v>
      </c>
      <c r="BO751" t="s">
        <v>292</v>
      </c>
      <c r="BP751" t="s">
        <v>57</v>
      </c>
      <c r="BQ751" t="s">
        <v>58</v>
      </c>
      <c r="BR751" t="s">
        <v>2620</v>
      </c>
      <c r="BS751" t="s">
        <v>2621</v>
      </c>
      <c r="BT751" t="s">
        <v>61</v>
      </c>
      <c r="BU751" t="s">
        <v>62</v>
      </c>
      <c r="BV751" t="s">
        <v>2622</v>
      </c>
      <c r="BW751" t="s">
        <v>2623</v>
      </c>
      <c r="BX751">
        <v>0</v>
      </c>
      <c r="BY751">
        <v>754</v>
      </c>
    </row>
    <row r="752" spans="1:77" hidden="1" x14ac:dyDescent="0.25">
      <c r="A752">
        <v>755</v>
      </c>
      <c r="B752">
        <v>1067402</v>
      </c>
      <c r="C752" t="s">
        <v>6120</v>
      </c>
      <c r="D752" t="s">
        <v>46</v>
      </c>
      <c r="E752" t="s">
        <v>81</v>
      </c>
      <c r="F752" t="s">
        <v>2624</v>
      </c>
      <c r="G752">
        <v>2001</v>
      </c>
      <c r="I752">
        <v>0</v>
      </c>
      <c r="L752">
        <v>1374</v>
      </c>
      <c r="M752">
        <v>240</v>
      </c>
      <c r="N752">
        <v>166</v>
      </c>
      <c r="O752">
        <v>92</v>
      </c>
      <c r="P752">
        <v>71</v>
      </c>
      <c r="Q752">
        <v>71</v>
      </c>
      <c r="R752">
        <v>27</v>
      </c>
      <c r="S752">
        <v>79</v>
      </c>
      <c r="T752">
        <v>52</v>
      </c>
      <c r="U752">
        <v>48</v>
      </c>
      <c r="V752">
        <v>49</v>
      </c>
      <c r="W752">
        <v>45</v>
      </c>
      <c r="X752">
        <v>15</v>
      </c>
      <c r="Y752">
        <v>29</v>
      </c>
      <c r="Z752">
        <v>36</v>
      </c>
      <c r="AA752">
        <v>57</v>
      </c>
      <c r="AB752">
        <v>22</v>
      </c>
      <c r="AC752">
        <v>41</v>
      </c>
      <c r="AD752">
        <v>31</v>
      </c>
      <c r="AE752">
        <v>21</v>
      </c>
      <c r="AF752">
        <v>27</v>
      </c>
      <c r="AG752">
        <v>9</v>
      </c>
      <c r="AH752">
        <v>9</v>
      </c>
      <c r="AI752">
        <v>8</v>
      </c>
      <c r="AJ752">
        <v>4</v>
      </c>
      <c r="AK752">
        <v>4</v>
      </c>
      <c r="AL752">
        <v>7</v>
      </c>
      <c r="AM752">
        <v>9</v>
      </c>
      <c r="AN752">
        <v>5</v>
      </c>
      <c r="AO752">
        <v>9</v>
      </c>
      <c r="AP752">
        <v>21</v>
      </c>
      <c r="AS752">
        <v>1214</v>
      </c>
      <c r="AT752">
        <v>1040</v>
      </c>
      <c r="AV752" t="s">
        <v>2615</v>
      </c>
      <c r="AW752" t="s">
        <v>2615</v>
      </c>
      <c r="AX752" t="s">
        <v>2616</v>
      </c>
      <c r="AY752" t="s">
        <v>2617</v>
      </c>
      <c r="AZ752" t="s">
        <v>2618</v>
      </c>
      <c r="BA752" t="s">
        <v>2619</v>
      </c>
      <c r="BB752">
        <v>35.35275</v>
      </c>
      <c r="BC752">
        <v>31.313500000000001</v>
      </c>
      <c r="BD752">
        <v>276</v>
      </c>
      <c r="BE752">
        <v>0</v>
      </c>
      <c r="BF752">
        <v>0</v>
      </c>
      <c r="BG752">
        <v>1</v>
      </c>
      <c r="BH752">
        <v>1</v>
      </c>
      <c r="BI752">
        <v>0</v>
      </c>
      <c r="BJ752">
        <v>1</v>
      </c>
      <c r="BK752">
        <v>0</v>
      </c>
      <c r="BL752">
        <v>0</v>
      </c>
      <c r="BM752">
        <v>0</v>
      </c>
      <c r="BN752">
        <v>0</v>
      </c>
      <c r="BO752" t="s">
        <v>292</v>
      </c>
      <c r="BP752" t="s">
        <v>57</v>
      </c>
      <c r="BQ752" t="s">
        <v>58</v>
      </c>
      <c r="BR752" t="s">
        <v>2620</v>
      </c>
      <c r="BS752" t="s">
        <v>2621</v>
      </c>
      <c r="BT752" t="s">
        <v>61</v>
      </c>
      <c r="BU752" t="s">
        <v>62</v>
      </c>
      <c r="BV752" t="s">
        <v>2622</v>
      </c>
      <c r="BW752" t="s">
        <v>2623</v>
      </c>
      <c r="BX752">
        <v>0</v>
      </c>
      <c r="BY752">
        <v>755</v>
      </c>
    </row>
    <row r="753" spans="1:77" hidden="1" x14ac:dyDescent="0.25">
      <c r="A753">
        <v>756</v>
      </c>
      <c r="B753">
        <v>81306</v>
      </c>
      <c r="C753" t="s">
        <v>6121</v>
      </c>
      <c r="D753" t="s">
        <v>46</v>
      </c>
      <c r="E753" t="s">
        <v>81</v>
      </c>
      <c r="F753" t="s">
        <v>4868</v>
      </c>
      <c r="G753">
        <v>2001</v>
      </c>
      <c r="L753">
        <v>0</v>
      </c>
      <c r="M753">
        <v>0</v>
      </c>
      <c r="N753">
        <v>0</v>
      </c>
      <c r="O753">
        <v>0</v>
      </c>
      <c r="P753">
        <v>0</v>
      </c>
      <c r="Q753">
        <v>0</v>
      </c>
      <c r="R753">
        <v>0</v>
      </c>
      <c r="S753">
        <v>0</v>
      </c>
      <c r="T753">
        <v>1</v>
      </c>
      <c r="U753">
        <v>0</v>
      </c>
      <c r="V753">
        <v>0</v>
      </c>
      <c r="W753">
        <v>0</v>
      </c>
      <c r="X753">
        <v>0</v>
      </c>
      <c r="Y753">
        <v>0</v>
      </c>
      <c r="Z753">
        <v>0</v>
      </c>
      <c r="AA753">
        <v>0</v>
      </c>
      <c r="AB753">
        <v>1</v>
      </c>
      <c r="AC753">
        <v>2</v>
      </c>
      <c r="AD753">
        <v>0</v>
      </c>
      <c r="AE753">
        <v>0</v>
      </c>
      <c r="AF753">
        <v>0</v>
      </c>
      <c r="AG753">
        <v>0</v>
      </c>
      <c r="AH753">
        <v>0</v>
      </c>
      <c r="AI753">
        <v>0</v>
      </c>
      <c r="AJ753">
        <v>0</v>
      </c>
      <c r="AK753">
        <v>0</v>
      </c>
      <c r="AL753">
        <v>0</v>
      </c>
      <c r="AM753">
        <v>0</v>
      </c>
      <c r="AN753">
        <v>0</v>
      </c>
      <c r="AO753">
        <v>0</v>
      </c>
      <c r="AP753">
        <v>0</v>
      </c>
      <c r="BY753">
        <v>756</v>
      </c>
    </row>
    <row r="754" spans="1:77" hidden="1" x14ac:dyDescent="0.25">
      <c r="A754">
        <v>757</v>
      </c>
      <c r="B754">
        <v>259675</v>
      </c>
      <c r="C754" t="s">
        <v>6122</v>
      </c>
      <c r="D754" t="s">
        <v>46</v>
      </c>
      <c r="E754" t="s">
        <v>81</v>
      </c>
      <c r="F754" t="s">
        <v>4876</v>
      </c>
      <c r="G754">
        <v>2015</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BY754">
        <v>757</v>
      </c>
    </row>
    <row r="755" spans="1:77" hidden="1" x14ac:dyDescent="0.25">
      <c r="A755">
        <v>758</v>
      </c>
      <c r="B755">
        <v>152477</v>
      </c>
      <c r="C755" t="s">
        <v>6123</v>
      </c>
      <c r="D755" t="s">
        <v>46</v>
      </c>
      <c r="E755" t="s">
        <v>81</v>
      </c>
      <c r="F755" t="s">
        <v>2528</v>
      </c>
      <c r="G755">
        <v>2015</v>
      </c>
      <c r="I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S755">
        <v>2073</v>
      </c>
      <c r="AT755">
        <v>1423</v>
      </c>
      <c r="AU755" t="s">
        <v>355</v>
      </c>
      <c r="AV755" t="s">
        <v>2530</v>
      </c>
      <c r="AW755" t="s">
        <v>2531</v>
      </c>
      <c r="AX755" t="s">
        <v>2532</v>
      </c>
      <c r="AY755" t="s">
        <v>2533</v>
      </c>
      <c r="BB755">
        <v>55.375555560000002</v>
      </c>
      <c r="BC755">
        <v>30.168055559999999</v>
      </c>
      <c r="BD755">
        <v>4953.8500000000004</v>
      </c>
      <c r="BE755">
        <v>0</v>
      </c>
      <c r="BF755">
        <v>0</v>
      </c>
      <c r="BG755">
        <v>0</v>
      </c>
      <c r="BH755">
        <v>0</v>
      </c>
      <c r="BI755">
        <v>1</v>
      </c>
      <c r="BJ755">
        <v>0</v>
      </c>
      <c r="BK755">
        <v>0</v>
      </c>
      <c r="BL755">
        <v>0</v>
      </c>
      <c r="BM755">
        <v>0</v>
      </c>
      <c r="BN755">
        <v>0</v>
      </c>
      <c r="BO755" t="s">
        <v>139</v>
      </c>
      <c r="BP755" t="s">
        <v>57</v>
      </c>
      <c r="BQ755" t="s">
        <v>58</v>
      </c>
      <c r="BR755" t="s">
        <v>2444</v>
      </c>
      <c r="BS755" t="s">
        <v>2445</v>
      </c>
      <c r="BT755" t="s">
        <v>217</v>
      </c>
      <c r="BU755" t="s">
        <v>218</v>
      </c>
      <c r="BV755" t="s">
        <v>2446</v>
      </c>
      <c r="BW755" t="s">
        <v>2447</v>
      </c>
      <c r="BX755">
        <v>0</v>
      </c>
      <c r="BY755">
        <v>758</v>
      </c>
    </row>
    <row r="756" spans="1:77" hidden="1" x14ac:dyDescent="0.25">
      <c r="A756">
        <v>759</v>
      </c>
      <c r="B756">
        <v>675</v>
      </c>
      <c r="C756" t="s">
        <v>6124</v>
      </c>
      <c r="D756" t="s">
        <v>46</v>
      </c>
      <c r="E756" t="s">
        <v>81</v>
      </c>
      <c r="F756" t="s">
        <v>3419</v>
      </c>
      <c r="G756">
        <v>2001</v>
      </c>
      <c r="I756">
        <v>0</v>
      </c>
      <c r="L756">
        <v>270</v>
      </c>
      <c r="M756">
        <v>0</v>
      </c>
      <c r="N756">
        <v>2</v>
      </c>
      <c r="O756">
        <v>1</v>
      </c>
      <c r="P756">
        <v>0</v>
      </c>
      <c r="Q756">
        <v>8</v>
      </c>
      <c r="R756">
        <v>3</v>
      </c>
      <c r="S756">
        <v>3</v>
      </c>
      <c r="T756">
        <v>0</v>
      </c>
      <c r="U756">
        <v>0</v>
      </c>
      <c r="V756">
        <v>3</v>
      </c>
      <c r="W756">
        <v>3</v>
      </c>
      <c r="X756">
        <v>1</v>
      </c>
      <c r="Y756">
        <v>0</v>
      </c>
      <c r="Z756">
        <v>0</v>
      </c>
      <c r="AA756">
        <v>2</v>
      </c>
      <c r="AB756">
        <v>0</v>
      </c>
      <c r="AC756">
        <v>0</v>
      </c>
      <c r="AD756">
        <v>0</v>
      </c>
      <c r="AE756">
        <v>0</v>
      </c>
      <c r="AF756">
        <v>0</v>
      </c>
      <c r="AG756">
        <v>0</v>
      </c>
      <c r="AH756">
        <v>0</v>
      </c>
      <c r="AI756">
        <v>0</v>
      </c>
      <c r="AJ756">
        <v>0</v>
      </c>
      <c r="AK756">
        <v>0</v>
      </c>
      <c r="AL756">
        <v>0</v>
      </c>
      <c r="AM756">
        <v>0</v>
      </c>
      <c r="AN756">
        <v>1</v>
      </c>
      <c r="AO756">
        <v>0</v>
      </c>
      <c r="AP756">
        <v>0</v>
      </c>
      <c r="AQ756">
        <v>33.708146880800001</v>
      </c>
      <c r="AS756">
        <v>888</v>
      </c>
      <c r="AT756">
        <v>753</v>
      </c>
      <c r="AU756" t="s">
        <v>355</v>
      </c>
      <c r="AV756" t="s">
        <v>3421</v>
      </c>
      <c r="AW756" t="s">
        <v>3422</v>
      </c>
      <c r="AX756" t="s">
        <v>3423</v>
      </c>
      <c r="AY756" t="s">
        <v>3424</v>
      </c>
      <c r="AZ756" t="s">
        <v>3425</v>
      </c>
      <c r="BA756" t="s">
        <v>3426</v>
      </c>
      <c r="BB756">
        <v>-9.7703055560000003</v>
      </c>
      <c r="BC756">
        <v>31.514111110000002</v>
      </c>
      <c r="BD756">
        <v>56.7</v>
      </c>
      <c r="BE756">
        <v>0</v>
      </c>
      <c r="BF756">
        <v>1</v>
      </c>
      <c r="BG756">
        <v>0</v>
      </c>
      <c r="BH756">
        <v>1</v>
      </c>
      <c r="BI756">
        <v>0</v>
      </c>
      <c r="BJ756">
        <v>0</v>
      </c>
      <c r="BK756">
        <v>0</v>
      </c>
      <c r="BL756">
        <v>0</v>
      </c>
      <c r="BM756">
        <v>0</v>
      </c>
      <c r="BN756">
        <v>0</v>
      </c>
      <c r="BO756" t="s">
        <v>276</v>
      </c>
      <c r="BP756" t="s">
        <v>57</v>
      </c>
      <c r="BQ756" t="s">
        <v>58</v>
      </c>
      <c r="BR756" t="s">
        <v>3403</v>
      </c>
      <c r="BS756" t="s">
        <v>3404</v>
      </c>
      <c r="BT756" t="s">
        <v>87</v>
      </c>
      <c r="BU756" t="s">
        <v>88</v>
      </c>
      <c r="BV756" t="s">
        <v>3405</v>
      </c>
      <c r="BW756" t="s">
        <v>3406</v>
      </c>
      <c r="BX756">
        <v>0</v>
      </c>
      <c r="BY756">
        <v>759</v>
      </c>
    </row>
    <row r="757" spans="1:77" hidden="1" x14ac:dyDescent="0.25">
      <c r="A757">
        <v>760</v>
      </c>
      <c r="B757">
        <v>1290</v>
      </c>
      <c r="C757" t="s">
        <v>6125</v>
      </c>
      <c r="D757" t="s">
        <v>46</v>
      </c>
      <c r="E757" t="s">
        <v>81</v>
      </c>
      <c r="F757" t="s">
        <v>4888</v>
      </c>
      <c r="G757">
        <v>2001</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26.837870156699999</v>
      </c>
      <c r="BY757">
        <v>760</v>
      </c>
    </row>
    <row r="758" spans="1:77" hidden="1" x14ac:dyDescent="0.25">
      <c r="A758">
        <v>761</v>
      </c>
      <c r="B758">
        <v>1827</v>
      </c>
      <c r="C758" t="s">
        <v>6126</v>
      </c>
      <c r="D758" t="s">
        <v>46</v>
      </c>
      <c r="E758" t="s">
        <v>81</v>
      </c>
      <c r="F758" t="s">
        <v>3427</v>
      </c>
      <c r="G758">
        <v>2001</v>
      </c>
      <c r="I758">
        <v>0</v>
      </c>
      <c r="L758">
        <v>582</v>
      </c>
      <c r="M758">
        <v>1</v>
      </c>
      <c r="N758">
        <v>3</v>
      </c>
      <c r="O758">
        <v>40</v>
      </c>
      <c r="P758">
        <v>0</v>
      </c>
      <c r="Q758">
        <v>8</v>
      </c>
      <c r="R758">
        <v>4</v>
      </c>
      <c r="S758">
        <v>4</v>
      </c>
      <c r="T758">
        <v>0</v>
      </c>
      <c r="U758">
        <v>0</v>
      </c>
      <c r="V758">
        <v>5</v>
      </c>
      <c r="W758">
        <v>4</v>
      </c>
      <c r="X758">
        <v>1</v>
      </c>
      <c r="Y758">
        <v>0</v>
      </c>
      <c r="Z758">
        <v>0</v>
      </c>
      <c r="AA758">
        <v>3</v>
      </c>
      <c r="AB758">
        <v>2</v>
      </c>
      <c r="AC758">
        <v>1</v>
      </c>
      <c r="AD758">
        <v>0</v>
      </c>
      <c r="AE758">
        <v>0</v>
      </c>
      <c r="AF758">
        <v>0</v>
      </c>
      <c r="AG758">
        <v>0</v>
      </c>
      <c r="AH758">
        <v>0</v>
      </c>
      <c r="AI758">
        <v>2</v>
      </c>
      <c r="AJ758">
        <v>0</v>
      </c>
      <c r="AK758">
        <v>0</v>
      </c>
      <c r="AL758">
        <v>1</v>
      </c>
      <c r="AM758">
        <v>0</v>
      </c>
      <c r="AN758">
        <v>3</v>
      </c>
      <c r="AO758">
        <v>0</v>
      </c>
      <c r="AP758">
        <v>0</v>
      </c>
      <c r="AS758">
        <v>888</v>
      </c>
      <c r="AT758">
        <v>753</v>
      </c>
      <c r="AU758" t="s">
        <v>355</v>
      </c>
      <c r="AV758" t="s">
        <v>3421</v>
      </c>
      <c r="AW758" t="s">
        <v>3422</v>
      </c>
      <c r="AX758" t="s">
        <v>3423</v>
      </c>
      <c r="AY758" t="s">
        <v>3424</v>
      </c>
      <c r="AZ758" t="s">
        <v>3425</v>
      </c>
      <c r="BA758" t="s">
        <v>3426</v>
      </c>
      <c r="BB758">
        <v>-9.7703055560000003</v>
      </c>
      <c r="BC758">
        <v>31.514111110000002</v>
      </c>
      <c r="BD758">
        <v>56.7</v>
      </c>
      <c r="BE758">
        <v>0</v>
      </c>
      <c r="BF758">
        <v>1</v>
      </c>
      <c r="BG758">
        <v>0</v>
      </c>
      <c r="BH758">
        <v>1</v>
      </c>
      <c r="BI758">
        <v>0</v>
      </c>
      <c r="BJ758">
        <v>0</v>
      </c>
      <c r="BK758">
        <v>0</v>
      </c>
      <c r="BL758">
        <v>0</v>
      </c>
      <c r="BM758">
        <v>0</v>
      </c>
      <c r="BN758">
        <v>0</v>
      </c>
      <c r="BO758" t="s">
        <v>276</v>
      </c>
      <c r="BP758" t="s">
        <v>57</v>
      </c>
      <c r="BQ758" t="s">
        <v>58</v>
      </c>
      <c r="BR758" t="s">
        <v>3403</v>
      </c>
      <c r="BS758" t="s">
        <v>3404</v>
      </c>
      <c r="BT758" t="s">
        <v>87</v>
      </c>
      <c r="BU758" t="s">
        <v>88</v>
      </c>
      <c r="BV758" t="s">
        <v>3405</v>
      </c>
      <c r="BW758" t="s">
        <v>3406</v>
      </c>
      <c r="BX758">
        <v>0</v>
      </c>
      <c r="BY758">
        <v>761</v>
      </c>
    </row>
    <row r="759" spans="1:77" hidden="1" x14ac:dyDescent="0.25">
      <c r="A759">
        <v>762</v>
      </c>
      <c r="B759">
        <v>8851</v>
      </c>
      <c r="C759" t="s">
        <v>6127</v>
      </c>
      <c r="D759" t="s">
        <v>46</v>
      </c>
      <c r="E759" t="s">
        <v>81</v>
      </c>
      <c r="F759" t="s">
        <v>3397</v>
      </c>
      <c r="G759">
        <v>1985</v>
      </c>
      <c r="I759">
        <v>0</v>
      </c>
      <c r="L759">
        <v>15641</v>
      </c>
      <c r="M759">
        <v>77</v>
      </c>
      <c r="N759">
        <v>119</v>
      </c>
      <c r="O759">
        <v>574</v>
      </c>
      <c r="P759">
        <v>102</v>
      </c>
      <c r="Q759">
        <v>113</v>
      </c>
      <c r="R759">
        <v>333</v>
      </c>
      <c r="S759">
        <v>103</v>
      </c>
      <c r="T759">
        <v>116</v>
      </c>
      <c r="U759">
        <v>78</v>
      </c>
      <c r="V759">
        <v>79</v>
      </c>
      <c r="W759">
        <v>107</v>
      </c>
      <c r="X759">
        <v>74</v>
      </c>
      <c r="Y759">
        <v>198</v>
      </c>
      <c r="Z759">
        <v>101</v>
      </c>
      <c r="AA759">
        <v>329</v>
      </c>
      <c r="AB759">
        <v>300</v>
      </c>
      <c r="AC759">
        <v>116</v>
      </c>
      <c r="AD759">
        <v>90</v>
      </c>
      <c r="AE759">
        <v>69</v>
      </c>
      <c r="AF759">
        <v>107</v>
      </c>
      <c r="AG759">
        <v>136</v>
      </c>
      <c r="AH759">
        <v>208</v>
      </c>
      <c r="AI759">
        <v>147</v>
      </c>
      <c r="AJ759">
        <v>139</v>
      </c>
      <c r="AK759">
        <v>123</v>
      </c>
      <c r="AL759">
        <v>206</v>
      </c>
      <c r="AM759">
        <v>114</v>
      </c>
      <c r="AN759">
        <v>223</v>
      </c>
      <c r="AO759">
        <v>155</v>
      </c>
      <c r="AP759">
        <v>122</v>
      </c>
      <c r="AS759">
        <v>376</v>
      </c>
      <c r="AT759">
        <v>331</v>
      </c>
      <c r="AV759" t="s">
        <v>3399</v>
      </c>
      <c r="AW759" t="s">
        <v>3400</v>
      </c>
      <c r="AX759" t="s">
        <v>3401</v>
      </c>
      <c r="AY759" t="s">
        <v>3402</v>
      </c>
      <c r="BB759">
        <v>-7.9866700000000002</v>
      </c>
      <c r="BC759">
        <v>31.63139</v>
      </c>
      <c r="BD759">
        <v>1107</v>
      </c>
      <c r="BE759">
        <v>1</v>
      </c>
      <c r="BF759">
        <v>1</v>
      </c>
      <c r="BG759">
        <v>0</v>
      </c>
      <c r="BH759">
        <v>1</v>
      </c>
      <c r="BI759">
        <v>1</v>
      </c>
      <c r="BJ759">
        <v>0</v>
      </c>
      <c r="BK759">
        <v>0</v>
      </c>
      <c r="BL759">
        <v>0</v>
      </c>
      <c r="BM759">
        <v>0</v>
      </c>
      <c r="BN759">
        <v>0</v>
      </c>
      <c r="BO759" t="s">
        <v>2883</v>
      </c>
      <c r="BP759" t="s">
        <v>57</v>
      </c>
      <c r="BQ759" t="s">
        <v>58</v>
      </c>
      <c r="BR759" t="s">
        <v>3403</v>
      </c>
      <c r="BS759" t="s">
        <v>3404</v>
      </c>
      <c r="BT759" t="s">
        <v>87</v>
      </c>
      <c r="BU759" t="s">
        <v>88</v>
      </c>
      <c r="BV759" t="s">
        <v>3405</v>
      </c>
      <c r="BW759" t="s">
        <v>3406</v>
      </c>
      <c r="BX759">
        <v>0</v>
      </c>
      <c r="BY759">
        <v>762</v>
      </c>
    </row>
    <row r="760" spans="1:77" hidden="1" x14ac:dyDescent="0.25">
      <c r="A760">
        <v>763</v>
      </c>
      <c r="B760">
        <v>1209</v>
      </c>
      <c r="C760" t="s">
        <v>6128</v>
      </c>
      <c r="D760" t="s">
        <v>46</v>
      </c>
      <c r="E760" t="s">
        <v>81</v>
      </c>
      <c r="F760" t="s">
        <v>4904</v>
      </c>
      <c r="G760">
        <v>1988</v>
      </c>
      <c r="L760">
        <v>447</v>
      </c>
      <c r="M760">
        <v>6</v>
      </c>
      <c r="N760">
        <v>5</v>
      </c>
      <c r="O760">
        <v>59</v>
      </c>
      <c r="P760">
        <v>2</v>
      </c>
      <c r="Q760">
        <v>2</v>
      </c>
      <c r="R760">
        <v>17</v>
      </c>
      <c r="S760">
        <v>1</v>
      </c>
      <c r="T760">
        <v>6</v>
      </c>
      <c r="U760">
        <v>4</v>
      </c>
      <c r="V760">
        <v>10</v>
      </c>
      <c r="W760">
        <v>7</v>
      </c>
      <c r="X760">
        <v>13</v>
      </c>
      <c r="Y760">
        <v>31</v>
      </c>
      <c r="Z760">
        <v>12</v>
      </c>
      <c r="AA760">
        <v>27</v>
      </c>
      <c r="AB760">
        <v>6</v>
      </c>
      <c r="AC760">
        <v>26</v>
      </c>
      <c r="AD760">
        <v>7</v>
      </c>
      <c r="AE760">
        <v>1</v>
      </c>
      <c r="AF760">
        <v>21</v>
      </c>
      <c r="AG760">
        <v>3</v>
      </c>
      <c r="AH760">
        <v>13</v>
      </c>
      <c r="AI760">
        <v>19</v>
      </c>
      <c r="AJ760">
        <v>2</v>
      </c>
      <c r="AK760">
        <v>8</v>
      </c>
      <c r="AL760">
        <v>3</v>
      </c>
      <c r="AM760">
        <v>2</v>
      </c>
      <c r="AN760">
        <v>2</v>
      </c>
      <c r="AO760">
        <v>3</v>
      </c>
      <c r="AP760">
        <v>0</v>
      </c>
      <c r="BY760">
        <v>763</v>
      </c>
    </row>
    <row r="761" spans="1:77" hidden="1" x14ac:dyDescent="0.25">
      <c r="A761">
        <v>764</v>
      </c>
      <c r="B761">
        <v>0</v>
      </c>
      <c r="C761" t="s">
        <v>6129</v>
      </c>
      <c r="D761" t="s">
        <v>46</v>
      </c>
      <c r="E761" t="s">
        <v>81</v>
      </c>
      <c r="F761" t="s">
        <v>4720</v>
      </c>
      <c r="G761">
        <v>1988</v>
      </c>
      <c r="I761">
        <v>0</v>
      </c>
      <c r="L761">
        <v>502</v>
      </c>
      <c r="M761">
        <v>2</v>
      </c>
      <c r="N761">
        <v>2</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S761">
        <v>1743</v>
      </c>
      <c r="AT761">
        <v>498</v>
      </c>
      <c r="AU761" t="s">
        <v>51</v>
      </c>
      <c r="AV761" t="s">
        <v>4722</v>
      </c>
      <c r="AW761" t="s">
        <v>4723</v>
      </c>
      <c r="AX761" t="s">
        <v>4724</v>
      </c>
      <c r="AY761" t="s">
        <v>4725</v>
      </c>
      <c r="BB761">
        <v>10.63861</v>
      </c>
      <c r="BC761">
        <v>35.827779999999997</v>
      </c>
      <c r="BD761">
        <v>31.68</v>
      </c>
      <c r="BE761">
        <v>0</v>
      </c>
      <c r="BF761">
        <v>0</v>
      </c>
      <c r="BG761">
        <v>1</v>
      </c>
      <c r="BH761">
        <v>1</v>
      </c>
      <c r="BI761">
        <v>1</v>
      </c>
      <c r="BJ761">
        <v>0</v>
      </c>
      <c r="BK761">
        <v>0</v>
      </c>
      <c r="BL761">
        <v>0</v>
      </c>
      <c r="BM761">
        <v>0</v>
      </c>
      <c r="BN761">
        <v>0</v>
      </c>
      <c r="BO761" t="s">
        <v>651</v>
      </c>
      <c r="BP761" t="s">
        <v>57</v>
      </c>
      <c r="BQ761" t="s">
        <v>58</v>
      </c>
      <c r="BR761" t="s">
        <v>3811</v>
      </c>
      <c r="BS761" t="s">
        <v>3812</v>
      </c>
      <c r="BT761" t="s">
        <v>87</v>
      </c>
      <c r="BU761" t="s">
        <v>88</v>
      </c>
      <c r="BV761" t="s">
        <v>3813</v>
      </c>
      <c r="BW761" t="s">
        <v>3814</v>
      </c>
      <c r="BX761">
        <v>0</v>
      </c>
      <c r="BY761">
        <v>764</v>
      </c>
    </row>
    <row r="762" spans="1:77" hidden="1" x14ac:dyDescent="0.25">
      <c r="A762">
        <v>765</v>
      </c>
      <c r="B762">
        <v>0</v>
      </c>
      <c r="C762" t="s">
        <v>6130</v>
      </c>
      <c r="D762" t="s">
        <v>46</v>
      </c>
      <c r="E762" t="s">
        <v>81</v>
      </c>
      <c r="F762" t="s">
        <v>4726</v>
      </c>
      <c r="G762">
        <v>1988</v>
      </c>
      <c r="I762">
        <v>0</v>
      </c>
      <c r="L762">
        <v>1079</v>
      </c>
      <c r="M762">
        <v>3</v>
      </c>
      <c r="N762">
        <v>2</v>
      </c>
      <c r="O762">
        <v>0</v>
      </c>
      <c r="P762">
        <v>1</v>
      </c>
      <c r="Q762">
        <v>3</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S762">
        <v>1743</v>
      </c>
      <c r="AT762">
        <v>498</v>
      </c>
      <c r="AU762" t="s">
        <v>51</v>
      </c>
      <c r="AV762" t="s">
        <v>4722</v>
      </c>
      <c r="AW762" t="s">
        <v>4723</v>
      </c>
      <c r="AX762" t="s">
        <v>4724</v>
      </c>
      <c r="AY762" t="s">
        <v>4725</v>
      </c>
      <c r="BB762">
        <v>10.63861</v>
      </c>
      <c r="BC762">
        <v>35.827779999999997</v>
      </c>
      <c r="BD762">
        <v>31.68</v>
      </c>
      <c r="BE762">
        <v>0</v>
      </c>
      <c r="BF762">
        <v>0</v>
      </c>
      <c r="BG762">
        <v>1</v>
      </c>
      <c r="BH762">
        <v>1</v>
      </c>
      <c r="BI762">
        <v>1</v>
      </c>
      <c r="BJ762">
        <v>0</v>
      </c>
      <c r="BK762">
        <v>0</v>
      </c>
      <c r="BL762">
        <v>0</v>
      </c>
      <c r="BM762">
        <v>0</v>
      </c>
      <c r="BN762">
        <v>0</v>
      </c>
      <c r="BO762" t="s">
        <v>651</v>
      </c>
      <c r="BP762" t="s">
        <v>57</v>
      </c>
      <c r="BQ762" t="s">
        <v>58</v>
      </c>
      <c r="BR762" t="s">
        <v>3811</v>
      </c>
      <c r="BS762" t="s">
        <v>3812</v>
      </c>
      <c r="BT762" t="s">
        <v>87</v>
      </c>
      <c r="BU762" t="s">
        <v>88</v>
      </c>
      <c r="BV762" t="s">
        <v>3813</v>
      </c>
      <c r="BW762" t="s">
        <v>3814</v>
      </c>
      <c r="BX762">
        <v>0</v>
      </c>
      <c r="BY762">
        <v>765</v>
      </c>
    </row>
    <row r="763" spans="1:77" hidden="1" x14ac:dyDescent="0.25">
      <c r="A763">
        <v>766</v>
      </c>
      <c r="B763">
        <v>0</v>
      </c>
      <c r="C763" t="s">
        <v>6131</v>
      </c>
      <c r="D763" t="s">
        <v>46</v>
      </c>
      <c r="E763" t="s">
        <v>81</v>
      </c>
      <c r="F763" t="s">
        <v>3459</v>
      </c>
      <c r="G763">
        <v>1997</v>
      </c>
      <c r="I763">
        <v>0</v>
      </c>
      <c r="L763">
        <v>226</v>
      </c>
      <c r="M763">
        <v>0</v>
      </c>
      <c r="N763">
        <v>4</v>
      </c>
      <c r="O763">
        <v>0</v>
      </c>
      <c r="P763">
        <v>0</v>
      </c>
      <c r="Q763">
        <v>0</v>
      </c>
      <c r="R763">
        <v>0</v>
      </c>
      <c r="S763">
        <v>1</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7.2653999999999999E-6</v>
      </c>
      <c r="AS763">
        <v>986</v>
      </c>
      <c r="AT763">
        <v>837</v>
      </c>
      <c r="AV763" t="s">
        <v>3461</v>
      </c>
      <c r="AW763" t="s">
        <v>3462</v>
      </c>
      <c r="AX763" t="s">
        <v>3463</v>
      </c>
      <c r="AY763" t="s">
        <v>3464</v>
      </c>
      <c r="AZ763" t="s">
        <v>3465</v>
      </c>
      <c r="BA763" t="s">
        <v>3466</v>
      </c>
      <c r="BB763">
        <v>-5.3666700000000001</v>
      </c>
      <c r="BC763">
        <v>35.570830000000001</v>
      </c>
      <c r="BD763">
        <v>6.5</v>
      </c>
      <c r="BE763">
        <v>0</v>
      </c>
      <c r="BF763">
        <v>1</v>
      </c>
      <c r="BG763">
        <v>0</v>
      </c>
      <c r="BH763">
        <v>1</v>
      </c>
      <c r="BI763">
        <v>1</v>
      </c>
      <c r="BJ763">
        <v>0</v>
      </c>
      <c r="BK763">
        <v>0</v>
      </c>
      <c r="BL763">
        <v>0</v>
      </c>
      <c r="BM763">
        <v>0</v>
      </c>
      <c r="BN763">
        <v>0</v>
      </c>
      <c r="BO763" t="s">
        <v>189</v>
      </c>
      <c r="BP763" t="s">
        <v>57</v>
      </c>
      <c r="BQ763" t="s">
        <v>58</v>
      </c>
      <c r="BR763" t="s">
        <v>3403</v>
      </c>
      <c r="BS763" t="s">
        <v>3404</v>
      </c>
      <c r="BT763" t="s">
        <v>87</v>
      </c>
      <c r="BU763" t="s">
        <v>88</v>
      </c>
      <c r="BV763" t="s">
        <v>3405</v>
      </c>
      <c r="BW763" t="s">
        <v>3406</v>
      </c>
      <c r="BX763">
        <v>0</v>
      </c>
      <c r="BY763">
        <v>766</v>
      </c>
    </row>
    <row r="764" spans="1:77" hidden="1" x14ac:dyDescent="0.25">
      <c r="A764">
        <v>767</v>
      </c>
      <c r="B764">
        <v>162</v>
      </c>
      <c r="C764" t="s">
        <v>6132</v>
      </c>
      <c r="D764" t="s">
        <v>46</v>
      </c>
      <c r="E764" t="s">
        <v>81</v>
      </c>
      <c r="F764" t="s">
        <v>4931</v>
      </c>
      <c r="G764">
        <v>1997</v>
      </c>
      <c r="L764">
        <v>7720</v>
      </c>
      <c r="M764">
        <v>0</v>
      </c>
      <c r="N764">
        <v>2</v>
      </c>
      <c r="O764">
        <v>12</v>
      </c>
      <c r="P764">
        <v>5</v>
      </c>
      <c r="Q764">
        <v>5</v>
      </c>
      <c r="R764">
        <v>4</v>
      </c>
      <c r="S764">
        <v>2</v>
      </c>
      <c r="T764">
        <v>1</v>
      </c>
      <c r="U764">
        <v>0</v>
      </c>
      <c r="V764">
        <v>0</v>
      </c>
      <c r="W764">
        <v>3</v>
      </c>
      <c r="X764">
        <v>0</v>
      </c>
      <c r="Y764">
        <v>0</v>
      </c>
      <c r="Z764">
        <v>0</v>
      </c>
      <c r="AA764">
        <v>0</v>
      </c>
      <c r="AB764">
        <v>0</v>
      </c>
      <c r="AC764">
        <v>0</v>
      </c>
      <c r="AD764">
        <v>0</v>
      </c>
      <c r="AE764">
        <v>0</v>
      </c>
      <c r="AF764">
        <v>0</v>
      </c>
      <c r="AG764">
        <v>0</v>
      </c>
      <c r="AH764">
        <v>0</v>
      </c>
      <c r="AI764">
        <v>0</v>
      </c>
      <c r="AJ764">
        <v>0</v>
      </c>
      <c r="AK764">
        <v>0</v>
      </c>
      <c r="AL764">
        <v>0</v>
      </c>
      <c r="AM764">
        <v>0</v>
      </c>
      <c r="AN764">
        <v>0</v>
      </c>
      <c r="AO764">
        <v>3</v>
      </c>
      <c r="AP764">
        <v>1</v>
      </c>
      <c r="BY764">
        <v>767</v>
      </c>
    </row>
    <row r="765" spans="1:77" hidden="1" x14ac:dyDescent="0.25">
      <c r="A765">
        <v>768</v>
      </c>
      <c r="B765">
        <v>1085</v>
      </c>
      <c r="C765" t="s">
        <v>6133</v>
      </c>
      <c r="D765" t="s">
        <v>46</v>
      </c>
      <c r="E765" t="s">
        <v>81</v>
      </c>
      <c r="F765" t="s">
        <v>4939</v>
      </c>
      <c r="G765">
        <v>1997</v>
      </c>
      <c r="L765">
        <v>11849</v>
      </c>
      <c r="M765">
        <v>6</v>
      </c>
      <c r="N765">
        <v>10</v>
      </c>
      <c r="O765">
        <v>42</v>
      </c>
      <c r="P765">
        <v>18</v>
      </c>
      <c r="Q765">
        <v>14</v>
      </c>
      <c r="R765">
        <v>22</v>
      </c>
      <c r="S765">
        <v>13</v>
      </c>
      <c r="T765">
        <v>7</v>
      </c>
      <c r="U765">
        <v>4</v>
      </c>
      <c r="V765">
        <v>2</v>
      </c>
      <c r="W765">
        <v>6</v>
      </c>
      <c r="X765">
        <v>3</v>
      </c>
      <c r="Y765">
        <v>3</v>
      </c>
      <c r="Z765">
        <v>5</v>
      </c>
      <c r="AA765">
        <v>1</v>
      </c>
      <c r="AB765">
        <v>0</v>
      </c>
      <c r="AC765">
        <v>4</v>
      </c>
      <c r="AD765">
        <v>0</v>
      </c>
      <c r="AE765">
        <v>0</v>
      </c>
      <c r="AF765">
        <v>0</v>
      </c>
      <c r="AG765">
        <v>0</v>
      </c>
      <c r="AH765">
        <v>1</v>
      </c>
      <c r="AI765">
        <v>0</v>
      </c>
      <c r="AJ765">
        <v>2</v>
      </c>
      <c r="AK765">
        <v>0</v>
      </c>
      <c r="AL765">
        <v>0</v>
      </c>
      <c r="AM765">
        <v>0</v>
      </c>
      <c r="AN765">
        <v>0</v>
      </c>
      <c r="AO765">
        <v>5</v>
      </c>
      <c r="AP765">
        <v>6</v>
      </c>
      <c r="BY765">
        <v>768</v>
      </c>
    </row>
    <row r="766" spans="1:77" hidden="1" x14ac:dyDescent="0.25">
      <c r="A766">
        <v>769</v>
      </c>
      <c r="B766">
        <v>468</v>
      </c>
      <c r="C766" t="s">
        <v>6134</v>
      </c>
      <c r="D766" t="s">
        <v>46</v>
      </c>
      <c r="E766" t="s">
        <v>81</v>
      </c>
      <c r="F766" t="s">
        <v>2658</v>
      </c>
      <c r="G766">
        <v>2015</v>
      </c>
      <c r="I766">
        <v>0</v>
      </c>
      <c r="L766">
        <v>26</v>
      </c>
      <c r="M766">
        <v>0</v>
      </c>
      <c r="N766">
        <v>0</v>
      </c>
      <c r="O766">
        <v>0</v>
      </c>
      <c r="P766">
        <v>1</v>
      </c>
      <c r="Q766">
        <v>1</v>
      </c>
      <c r="R766">
        <v>2</v>
      </c>
      <c r="S766">
        <v>0</v>
      </c>
      <c r="T766">
        <v>1</v>
      </c>
      <c r="U766">
        <v>2</v>
      </c>
      <c r="V766">
        <v>2</v>
      </c>
      <c r="W766">
        <v>1</v>
      </c>
      <c r="X766">
        <v>2</v>
      </c>
      <c r="Y766">
        <v>1</v>
      </c>
      <c r="Z766">
        <v>1</v>
      </c>
      <c r="AA766">
        <v>0</v>
      </c>
      <c r="AB766">
        <v>0</v>
      </c>
      <c r="AC766">
        <v>0</v>
      </c>
      <c r="AD766">
        <v>0</v>
      </c>
      <c r="AE766">
        <v>0</v>
      </c>
      <c r="AF766">
        <v>0</v>
      </c>
      <c r="AG766">
        <v>0</v>
      </c>
      <c r="AH766">
        <v>0</v>
      </c>
      <c r="AI766">
        <v>0</v>
      </c>
      <c r="AJ766">
        <v>0</v>
      </c>
      <c r="AK766">
        <v>0</v>
      </c>
      <c r="AL766">
        <v>0</v>
      </c>
      <c r="AM766">
        <v>1</v>
      </c>
      <c r="AN766">
        <v>1</v>
      </c>
      <c r="AO766">
        <v>0</v>
      </c>
      <c r="AP766">
        <v>0</v>
      </c>
      <c r="AQ766">
        <v>1.198716E-5</v>
      </c>
      <c r="AS766">
        <v>2032</v>
      </c>
      <c r="AT766">
        <v>1471</v>
      </c>
      <c r="AV766" t="s">
        <v>2660</v>
      </c>
      <c r="AW766" t="s">
        <v>2661</v>
      </c>
      <c r="AX766" t="s">
        <v>2662</v>
      </c>
      <c r="AY766" t="s">
        <v>2663</v>
      </c>
      <c r="BB766">
        <v>35.126944440000003</v>
      </c>
      <c r="BC766">
        <v>32.702222220000003</v>
      </c>
      <c r="BD766">
        <v>12.2</v>
      </c>
      <c r="BE766">
        <v>0</v>
      </c>
      <c r="BF766">
        <v>1</v>
      </c>
      <c r="BG766">
        <v>1</v>
      </c>
      <c r="BH766">
        <v>0</v>
      </c>
      <c r="BI766">
        <v>0</v>
      </c>
      <c r="BJ766">
        <v>0</v>
      </c>
      <c r="BK766">
        <v>0</v>
      </c>
      <c r="BL766">
        <v>0</v>
      </c>
      <c r="BM766">
        <v>0</v>
      </c>
      <c r="BN766">
        <v>0</v>
      </c>
      <c r="BO766" t="s">
        <v>562</v>
      </c>
      <c r="BP766" t="s">
        <v>57</v>
      </c>
      <c r="BQ766" t="s">
        <v>58</v>
      </c>
      <c r="BR766" t="s">
        <v>2620</v>
      </c>
      <c r="BS766" t="s">
        <v>2621</v>
      </c>
      <c r="BT766" t="s">
        <v>61</v>
      </c>
      <c r="BU766" t="s">
        <v>62</v>
      </c>
      <c r="BV766" t="s">
        <v>2622</v>
      </c>
      <c r="BW766" t="s">
        <v>2623</v>
      </c>
      <c r="BX766">
        <v>0</v>
      </c>
      <c r="BY766">
        <v>769</v>
      </c>
    </row>
    <row r="767" spans="1:77" hidden="1" x14ac:dyDescent="0.25">
      <c r="A767">
        <v>770</v>
      </c>
      <c r="B767">
        <v>1718</v>
      </c>
      <c r="C767" t="s">
        <v>6135</v>
      </c>
      <c r="D767" t="s">
        <v>46</v>
      </c>
      <c r="E767" t="s">
        <v>81</v>
      </c>
      <c r="F767" t="s">
        <v>4955</v>
      </c>
      <c r="G767">
        <v>2015</v>
      </c>
      <c r="L767">
        <v>282</v>
      </c>
      <c r="M767">
        <v>0</v>
      </c>
      <c r="N767">
        <v>12</v>
      </c>
      <c r="O767">
        <v>9</v>
      </c>
      <c r="P767">
        <v>16</v>
      </c>
      <c r="Q767">
        <v>27</v>
      </c>
      <c r="R767">
        <v>22</v>
      </c>
      <c r="S767">
        <v>5</v>
      </c>
      <c r="T767">
        <v>2</v>
      </c>
      <c r="U767">
        <v>5</v>
      </c>
      <c r="V767">
        <v>20</v>
      </c>
      <c r="W767">
        <v>10</v>
      </c>
      <c r="X767">
        <v>29</v>
      </c>
      <c r="Y767">
        <v>5</v>
      </c>
      <c r="Z767">
        <v>19</v>
      </c>
      <c r="AA767">
        <v>2</v>
      </c>
      <c r="AB767">
        <v>3</v>
      </c>
      <c r="AC767">
        <v>3</v>
      </c>
      <c r="AD767">
        <v>1</v>
      </c>
      <c r="AE767">
        <v>0</v>
      </c>
      <c r="AF767">
        <v>1</v>
      </c>
      <c r="AG767">
        <v>7</v>
      </c>
      <c r="AH767">
        <v>8</v>
      </c>
      <c r="AI767">
        <v>2</v>
      </c>
      <c r="AJ767">
        <v>13</v>
      </c>
      <c r="AK767">
        <v>4</v>
      </c>
      <c r="AL767">
        <v>3</v>
      </c>
      <c r="AM767">
        <v>3</v>
      </c>
      <c r="AN767">
        <v>6</v>
      </c>
      <c r="AO767">
        <v>7</v>
      </c>
      <c r="AP767">
        <v>6</v>
      </c>
      <c r="AQ767">
        <v>0</v>
      </c>
      <c r="BY767">
        <v>770</v>
      </c>
    </row>
    <row r="768" spans="1:77" hidden="1" x14ac:dyDescent="0.25">
      <c r="A768">
        <v>771</v>
      </c>
      <c r="B768">
        <v>881</v>
      </c>
      <c r="C768" t="s">
        <v>6136</v>
      </c>
      <c r="D768" t="s">
        <v>46</v>
      </c>
      <c r="E768" t="s">
        <v>81</v>
      </c>
      <c r="F768" t="s">
        <v>4963</v>
      </c>
      <c r="G768">
        <v>2001</v>
      </c>
      <c r="L768">
        <v>469</v>
      </c>
      <c r="M768">
        <v>5</v>
      </c>
      <c r="N768">
        <v>17</v>
      </c>
      <c r="O768">
        <v>11</v>
      </c>
      <c r="P768">
        <v>10</v>
      </c>
      <c r="Q768">
        <v>15</v>
      </c>
      <c r="R768">
        <v>6</v>
      </c>
      <c r="S768">
        <v>25</v>
      </c>
      <c r="T768">
        <v>2</v>
      </c>
      <c r="U768">
        <v>4</v>
      </c>
      <c r="V768">
        <v>7</v>
      </c>
      <c r="W768">
        <v>9</v>
      </c>
      <c r="X768">
        <v>5</v>
      </c>
      <c r="Y768">
        <v>6</v>
      </c>
      <c r="Z768">
        <v>3</v>
      </c>
      <c r="AA768">
        <v>2</v>
      </c>
      <c r="AB768">
        <v>1</v>
      </c>
      <c r="AC768">
        <v>0</v>
      </c>
      <c r="AD768">
        <v>1</v>
      </c>
      <c r="AE768">
        <v>6</v>
      </c>
      <c r="AF768">
        <v>0</v>
      </c>
      <c r="AG768">
        <v>0</v>
      </c>
      <c r="AH768">
        <v>2</v>
      </c>
      <c r="AI768">
        <v>3</v>
      </c>
      <c r="AJ768">
        <v>5</v>
      </c>
      <c r="AK768">
        <v>5</v>
      </c>
      <c r="AL768">
        <v>1</v>
      </c>
      <c r="AM768">
        <v>9</v>
      </c>
      <c r="AN768">
        <v>1</v>
      </c>
      <c r="AO768">
        <v>0</v>
      </c>
      <c r="AP768">
        <v>1</v>
      </c>
      <c r="AQ768">
        <v>6.6761809999999996E-5</v>
      </c>
      <c r="BY768">
        <v>771</v>
      </c>
    </row>
    <row r="769" spans="1:77" hidden="1" x14ac:dyDescent="0.25">
      <c r="A769">
        <v>772</v>
      </c>
      <c r="B769">
        <v>186</v>
      </c>
      <c r="C769" t="s">
        <v>6137</v>
      </c>
      <c r="D769" t="s">
        <v>46</v>
      </c>
      <c r="E769" t="s">
        <v>81</v>
      </c>
      <c r="F769" t="s">
        <v>4972</v>
      </c>
      <c r="G769">
        <v>2001</v>
      </c>
      <c r="L769">
        <v>823</v>
      </c>
      <c r="M769">
        <v>6</v>
      </c>
      <c r="N769">
        <v>27</v>
      </c>
      <c r="O769">
        <v>12</v>
      </c>
      <c r="P769">
        <v>10</v>
      </c>
      <c r="Q769">
        <v>26</v>
      </c>
      <c r="R769">
        <v>9</v>
      </c>
      <c r="S769">
        <v>22</v>
      </c>
      <c r="T769">
        <v>2</v>
      </c>
      <c r="U769">
        <v>5</v>
      </c>
      <c r="V769">
        <v>6</v>
      </c>
      <c r="W769">
        <v>10</v>
      </c>
      <c r="X769">
        <v>4</v>
      </c>
      <c r="Y769">
        <v>3</v>
      </c>
      <c r="Z769">
        <v>5</v>
      </c>
      <c r="AA769">
        <v>0</v>
      </c>
      <c r="AB769">
        <v>1</v>
      </c>
      <c r="AC769">
        <v>0</v>
      </c>
      <c r="AD769">
        <v>1</v>
      </c>
      <c r="AE769">
        <v>5</v>
      </c>
      <c r="AF769">
        <v>0</v>
      </c>
      <c r="AG769">
        <v>0</v>
      </c>
      <c r="AH769">
        <v>1</v>
      </c>
      <c r="AI769">
        <v>3</v>
      </c>
      <c r="AJ769">
        <v>3</v>
      </c>
      <c r="AK769">
        <v>5</v>
      </c>
      <c r="AL769">
        <v>2</v>
      </c>
      <c r="AM769">
        <v>9</v>
      </c>
      <c r="AN769">
        <v>1</v>
      </c>
      <c r="AO769">
        <v>0</v>
      </c>
      <c r="AP769">
        <v>1</v>
      </c>
      <c r="AQ769">
        <v>9.1609939999999995E-5</v>
      </c>
      <c r="BY769">
        <v>772</v>
      </c>
    </row>
    <row r="770" spans="1:77" hidden="1" x14ac:dyDescent="0.25">
      <c r="A770">
        <v>773</v>
      </c>
      <c r="B770">
        <v>520</v>
      </c>
      <c r="C770" t="s">
        <v>6138</v>
      </c>
      <c r="D770" t="s">
        <v>46</v>
      </c>
      <c r="E770" t="s">
        <v>81</v>
      </c>
      <c r="F770" t="s">
        <v>4976</v>
      </c>
      <c r="G770">
        <v>1986</v>
      </c>
      <c r="L770">
        <v>105</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15.6842607879</v>
      </c>
      <c r="BY770">
        <v>773</v>
      </c>
    </row>
    <row r="771" spans="1:77" hidden="1" x14ac:dyDescent="0.25">
      <c r="A771">
        <v>774</v>
      </c>
      <c r="B771">
        <v>103248</v>
      </c>
      <c r="C771" t="s">
        <v>6139</v>
      </c>
      <c r="D771" t="s">
        <v>46</v>
      </c>
      <c r="E771" t="s">
        <v>81</v>
      </c>
      <c r="F771" t="s">
        <v>353</v>
      </c>
      <c r="G771">
        <v>2012</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5.1308190699999997E-3</v>
      </c>
      <c r="BY771">
        <v>774</v>
      </c>
    </row>
    <row r="772" spans="1:77" hidden="1" x14ac:dyDescent="0.25">
      <c r="A772">
        <v>775</v>
      </c>
      <c r="B772">
        <v>80496</v>
      </c>
      <c r="C772" t="s">
        <v>6139</v>
      </c>
      <c r="D772" t="s">
        <v>46</v>
      </c>
      <c r="E772" t="s">
        <v>81</v>
      </c>
      <c r="F772" t="s">
        <v>353</v>
      </c>
      <c r="G772">
        <v>2012</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4.4025850700000002E-3</v>
      </c>
      <c r="BY772">
        <v>775</v>
      </c>
    </row>
    <row r="773" spans="1:77" hidden="1" x14ac:dyDescent="0.25">
      <c r="A773">
        <v>776</v>
      </c>
      <c r="B773">
        <v>456456</v>
      </c>
      <c r="C773" t="s">
        <v>6139</v>
      </c>
      <c r="D773" t="s">
        <v>46</v>
      </c>
      <c r="E773" t="s">
        <v>81</v>
      </c>
      <c r="F773" t="s">
        <v>353</v>
      </c>
      <c r="G773">
        <v>2012</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2.2255736030000001E-2</v>
      </c>
      <c r="BY773">
        <v>776</v>
      </c>
    </row>
    <row r="774" spans="1:77" hidden="1" x14ac:dyDescent="0.25">
      <c r="A774">
        <v>777</v>
      </c>
      <c r="B774">
        <v>26</v>
      </c>
      <c r="C774" t="s">
        <v>6139</v>
      </c>
      <c r="D774" t="s">
        <v>46</v>
      </c>
      <c r="E774" t="s">
        <v>81</v>
      </c>
      <c r="F774" t="s">
        <v>353</v>
      </c>
      <c r="G774">
        <v>2012</v>
      </c>
      <c r="I774">
        <v>0</v>
      </c>
      <c r="L774">
        <v>6</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2</v>
      </c>
      <c r="AG774">
        <v>0</v>
      </c>
      <c r="AH774">
        <v>2</v>
      </c>
      <c r="AI774">
        <v>0</v>
      </c>
      <c r="AJ774">
        <v>0</v>
      </c>
      <c r="AK774">
        <v>0</v>
      </c>
      <c r="AL774">
        <v>0</v>
      </c>
      <c r="AM774">
        <v>0</v>
      </c>
      <c r="AN774">
        <v>0</v>
      </c>
      <c r="AO774">
        <v>0</v>
      </c>
      <c r="AP774">
        <v>0</v>
      </c>
      <c r="AQ774">
        <v>2.1161099999999998E-6</v>
      </c>
      <c r="AS774">
        <v>1859</v>
      </c>
      <c r="AT774">
        <v>1364</v>
      </c>
      <c r="AU774" t="s">
        <v>355</v>
      </c>
      <c r="AV774" t="s">
        <v>356</v>
      </c>
      <c r="AW774" t="s">
        <v>357</v>
      </c>
      <c r="AX774" t="s">
        <v>358</v>
      </c>
      <c r="AY774" t="s">
        <v>359</v>
      </c>
      <c r="BB774">
        <v>50.613509999999998</v>
      </c>
      <c r="BC774">
        <v>26.24128</v>
      </c>
      <c r="BD774">
        <v>35086.81</v>
      </c>
      <c r="BE774">
        <v>0</v>
      </c>
      <c r="BF774">
        <v>0</v>
      </c>
      <c r="BG774">
        <v>1</v>
      </c>
      <c r="BH774">
        <v>0</v>
      </c>
      <c r="BI774">
        <v>0</v>
      </c>
      <c r="BJ774">
        <v>0</v>
      </c>
      <c r="BK774">
        <v>0</v>
      </c>
      <c r="BL774">
        <v>0</v>
      </c>
      <c r="BM774">
        <v>0</v>
      </c>
      <c r="BN774">
        <v>0</v>
      </c>
      <c r="BO774" t="s">
        <v>74</v>
      </c>
      <c r="BP774" t="s">
        <v>57</v>
      </c>
      <c r="BQ774" t="s">
        <v>58</v>
      </c>
      <c r="BR774" t="s">
        <v>360</v>
      </c>
      <c r="BS774" t="s">
        <v>361</v>
      </c>
      <c r="BT774" t="s">
        <v>87</v>
      </c>
      <c r="BU774" t="s">
        <v>88</v>
      </c>
      <c r="BV774" t="s">
        <v>362</v>
      </c>
      <c r="BW774" t="s">
        <v>363</v>
      </c>
      <c r="BX774">
        <v>0</v>
      </c>
      <c r="BY774">
        <v>777</v>
      </c>
    </row>
    <row r="775" spans="1:77" hidden="1" x14ac:dyDescent="0.25">
      <c r="A775">
        <v>778</v>
      </c>
      <c r="B775">
        <v>0</v>
      </c>
      <c r="C775" t="s">
        <v>6139</v>
      </c>
      <c r="D775" t="s">
        <v>46</v>
      </c>
      <c r="E775" t="s">
        <v>81</v>
      </c>
      <c r="F775" t="s">
        <v>353</v>
      </c>
      <c r="G775">
        <v>2012</v>
      </c>
      <c r="L775">
        <v>1</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2.049E-8</v>
      </c>
      <c r="BY775">
        <v>778</v>
      </c>
    </row>
    <row r="776" spans="1:77" hidden="1" x14ac:dyDescent="0.25">
      <c r="A776">
        <v>779</v>
      </c>
      <c r="B776">
        <v>0</v>
      </c>
      <c r="C776" t="s">
        <v>6139</v>
      </c>
      <c r="D776" t="s">
        <v>46</v>
      </c>
      <c r="E776" t="s">
        <v>81</v>
      </c>
      <c r="F776" t="s">
        <v>353</v>
      </c>
      <c r="G776">
        <v>2012</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1.5589999999999999E-8</v>
      </c>
      <c r="BY776">
        <v>779</v>
      </c>
    </row>
    <row r="777" spans="1:77" hidden="1" x14ac:dyDescent="0.25">
      <c r="A777">
        <v>780</v>
      </c>
      <c r="B777">
        <v>0</v>
      </c>
      <c r="C777" t="s">
        <v>6139</v>
      </c>
      <c r="D777" t="s">
        <v>46</v>
      </c>
      <c r="E777" t="s">
        <v>81</v>
      </c>
      <c r="F777" t="s">
        <v>353</v>
      </c>
      <c r="G777">
        <v>2012</v>
      </c>
      <c r="L777">
        <v>2</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1.5093000000000002E-7</v>
      </c>
      <c r="BY777">
        <v>780</v>
      </c>
    </row>
    <row r="778" spans="1:77" hidden="1" x14ac:dyDescent="0.25">
      <c r="A778">
        <v>781</v>
      </c>
      <c r="B778">
        <v>0</v>
      </c>
      <c r="C778" t="s">
        <v>6139</v>
      </c>
      <c r="D778" t="s">
        <v>46</v>
      </c>
      <c r="E778" t="s">
        <v>81</v>
      </c>
      <c r="F778" t="s">
        <v>353</v>
      </c>
      <c r="G778">
        <v>2012</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3.8220000000000001E-8</v>
      </c>
      <c r="BY778">
        <v>781</v>
      </c>
    </row>
    <row r="779" spans="1:77" hidden="1" x14ac:dyDescent="0.25">
      <c r="A779">
        <v>782</v>
      </c>
      <c r="B779">
        <v>0</v>
      </c>
      <c r="C779" t="s">
        <v>6139</v>
      </c>
      <c r="D779" t="s">
        <v>46</v>
      </c>
      <c r="E779" t="s">
        <v>81</v>
      </c>
      <c r="F779" t="s">
        <v>353</v>
      </c>
      <c r="G779">
        <v>2012</v>
      </c>
      <c r="L779">
        <v>2</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2.2680000000000002E-7</v>
      </c>
      <c r="BY779">
        <v>782</v>
      </c>
    </row>
    <row r="780" spans="1:77" hidden="1" x14ac:dyDescent="0.25">
      <c r="A780">
        <v>783</v>
      </c>
      <c r="B780">
        <v>0</v>
      </c>
      <c r="C780" t="s">
        <v>6139</v>
      </c>
      <c r="D780" t="s">
        <v>46</v>
      </c>
      <c r="E780" t="s">
        <v>81</v>
      </c>
      <c r="F780" t="s">
        <v>353</v>
      </c>
      <c r="G780">
        <v>2012</v>
      </c>
      <c r="L780">
        <v>1</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1.925E-8</v>
      </c>
      <c r="BY780">
        <v>783</v>
      </c>
    </row>
    <row r="781" spans="1:77" hidden="1" x14ac:dyDescent="0.25">
      <c r="A781">
        <v>784</v>
      </c>
      <c r="B781">
        <v>0</v>
      </c>
      <c r="C781" t="s">
        <v>6139</v>
      </c>
      <c r="D781" t="s">
        <v>46</v>
      </c>
      <c r="E781" t="s">
        <v>81</v>
      </c>
      <c r="F781" t="s">
        <v>353</v>
      </c>
      <c r="G781">
        <v>2012</v>
      </c>
      <c r="L781">
        <v>1</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7.5440000000000006E-8</v>
      </c>
      <c r="BY781">
        <v>784</v>
      </c>
    </row>
    <row r="782" spans="1:77" hidden="1" x14ac:dyDescent="0.25">
      <c r="A782">
        <v>785</v>
      </c>
      <c r="B782">
        <v>0</v>
      </c>
      <c r="C782" t="s">
        <v>6139</v>
      </c>
      <c r="D782" t="s">
        <v>46</v>
      </c>
      <c r="E782" t="s">
        <v>81</v>
      </c>
      <c r="F782" t="s">
        <v>353</v>
      </c>
      <c r="G782">
        <v>2012</v>
      </c>
      <c r="L782">
        <v>4</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2.361E-7</v>
      </c>
      <c r="BY782">
        <v>785</v>
      </c>
    </row>
    <row r="783" spans="1:77" hidden="1" x14ac:dyDescent="0.25">
      <c r="A783">
        <v>786</v>
      </c>
      <c r="B783">
        <v>0</v>
      </c>
      <c r="C783" t="s">
        <v>6139</v>
      </c>
      <c r="D783" t="s">
        <v>46</v>
      </c>
      <c r="E783" t="s">
        <v>81</v>
      </c>
      <c r="F783" t="s">
        <v>353</v>
      </c>
      <c r="G783">
        <v>2012</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5.404E-8</v>
      </c>
      <c r="BY783">
        <v>786</v>
      </c>
    </row>
    <row r="784" spans="1:77" hidden="1" x14ac:dyDescent="0.25">
      <c r="A784">
        <v>788</v>
      </c>
      <c r="B784">
        <v>0</v>
      </c>
      <c r="C784" t="s">
        <v>6139</v>
      </c>
      <c r="D784" t="s">
        <v>46</v>
      </c>
      <c r="E784" t="s">
        <v>81</v>
      </c>
      <c r="F784" t="s">
        <v>353</v>
      </c>
      <c r="G784">
        <v>2012</v>
      </c>
      <c r="L784">
        <v>2</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1.6003000000000001E-7</v>
      </c>
      <c r="BY784">
        <v>788</v>
      </c>
    </row>
    <row r="785" spans="1:77" hidden="1" x14ac:dyDescent="0.25">
      <c r="A785">
        <v>789</v>
      </c>
      <c r="B785">
        <v>0</v>
      </c>
      <c r="C785" t="s">
        <v>6140</v>
      </c>
      <c r="D785" t="s">
        <v>46</v>
      </c>
      <c r="E785" t="s">
        <v>81</v>
      </c>
      <c r="F785" t="s">
        <v>5053</v>
      </c>
      <c r="G785">
        <v>2012</v>
      </c>
      <c r="L785">
        <v>2</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1.6003000000000001E-7</v>
      </c>
      <c r="BY785">
        <v>789</v>
      </c>
    </row>
    <row r="786" spans="1:77" hidden="1" x14ac:dyDescent="0.25">
      <c r="A786">
        <v>790</v>
      </c>
      <c r="B786">
        <v>2110010</v>
      </c>
      <c r="C786" t="s">
        <v>6140</v>
      </c>
      <c r="D786" t="s">
        <v>46</v>
      </c>
      <c r="E786" t="s">
        <v>81</v>
      </c>
      <c r="F786" t="s">
        <v>5053</v>
      </c>
      <c r="G786">
        <v>2012</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BY786">
        <v>790</v>
      </c>
    </row>
    <row r="787" spans="1:77" hidden="1" x14ac:dyDescent="0.25">
      <c r="A787">
        <v>791</v>
      </c>
      <c r="B787">
        <v>1745</v>
      </c>
      <c r="C787" t="s">
        <v>6140</v>
      </c>
      <c r="D787" t="s">
        <v>46</v>
      </c>
      <c r="E787" t="s">
        <v>81</v>
      </c>
      <c r="F787" t="s">
        <v>5053</v>
      </c>
      <c r="G787">
        <v>2012</v>
      </c>
      <c r="L787">
        <v>34</v>
      </c>
      <c r="M787">
        <v>0</v>
      </c>
      <c r="N787">
        <v>0</v>
      </c>
      <c r="O787">
        <v>0</v>
      </c>
      <c r="P787">
        <v>0</v>
      </c>
      <c r="Q787">
        <v>0</v>
      </c>
      <c r="R787">
        <v>3</v>
      </c>
      <c r="S787">
        <v>0</v>
      </c>
      <c r="T787">
        <v>0</v>
      </c>
      <c r="U787">
        <v>0</v>
      </c>
      <c r="V787">
        <v>0</v>
      </c>
      <c r="W787">
        <v>0</v>
      </c>
      <c r="X787">
        <v>0</v>
      </c>
      <c r="Y787">
        <v>0</v>
      </c>
      <c r="Z787">
        <v>0</v>
      </c>
      <c r="AA787">
        <v>0</v>
      </c>
      <c r="AB787">
        <v>0</v>
      </c>
      <c r="AC787">
        <v>0</v>
      </c>
      <c r="AD787">
        <v>0</v>
      </c>
      <c r="AE787">
        <v>0</v>
      </c>
      <c r="AF787">
        <v>8</v>
      </c>
      <c r="AG787">
        <v>0</v>
      </c>
      <c r="AH787">
        <v>6</v>
      </c>
      <c r="AI787">
        <v>0</v>
      </c>
      <c r="AJ787">
        <v>1</v>
      </c>
      <c r="AK787">
        <v>1</v>
      </c>
      <c r="AL787">
        <v>0</v>
      </c>
      <c r="AM787">
        <v>0</v>
      </c>
      <c r="AN787">
        <v>2</v>
      </c>
      <c r="AO787">
        <v>0</v>
      </c>
      <c r="AP787">
        <v>0</v>
      </c>
      <c r="AQ787">
        <v>0</v>
      </c>
      <c r="BY787">
        <v>791</v>
      </c>
    </row>
    <row r="788" spans="1:77" hidden="1" x14ac:dyDescent="0.25">
      <c r="A788">
        <v>792</v>
      </c>
      <c r="B788">
        <v>0</v>
      </c>
      <c r="C788" t="s">
        <v>6140</v>
      </c>
      <c r="D788" t="s">
        <v>46</v>
      </c>
      <c r="E788" t="s">
        <v>81</v>
      </c>
      <c r="F788" t="s">
        <v>5053</v>
      </c>
      <c r="G788">
        <v>2012</v>
      </c>
      <c r="L788">
        <v>2</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BY788">
        <v>792</v>
      </c>
    </row>
    <row r="789" spans="1:77" hidden="1" x14ac:dyDescent="0.25">
      <c r="A789">
        <v>793</v>
      </c>
      <c r="B789">
        <v>0</v>
      </c>
      <c r="C789" t="s">
        <v>6140</v>
      </c>
      <c r="D789" t="s">
        <v>46</v>
      </c>
      <c r="E789" t="s">
        <v>81</v>
      </c>
      <c r="F789" t="s">
        <v>5053</v>
      </c>
      <c r="G789">
        <v>2012</v>
      </c>
      <c r="L789">
        <v>36</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BY789">
        <v>793</v>
      </c>
    </row>
    <row r="790" spans="1:77" hidden="1" x14ac:dyDescent="0.25">
      <c r="A790">
        <v>794</v>
      </c>
      <c r="B790">
        <v>0</v>
      </c>
      <c r="C790" t="s">
        <v>6140</v>
      </c>
      <c r="D790" t="s">
        <v>46</v>
      </c>
      <c r="E790" t="s">
        <v>81</v>
      </c>
      <c r="F790" t="s">
        <v>5053</v>
      </c>
      <c r="G790">
        <v>2012</v>
      </c>
      <c r="L790">
        <v>45</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BY790">
        <v>794</v>
      </c>
    </row>
    <row r="791" spans="1:77" hidden="1" x14ac:dyDescent="0.25">
      <c r="A791">
        <v>795</v>
      </c>
      <c r="B791">
        <v>0</v>
      </c>
      <c r="C791" t="s">
        <v>6140</v>
      </c>
      <c r="D791" t="s">
        <v>46</v>
      </c>
      <c r="E791" t="s">
        <v>81</v>
      </c>
      <c r="F791" t="s">
        <v>5053</v>
      </c>
      <c r="G791">
        <v>2012</v>
      </c>
      <c r="L791">
        <v>16</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BY791">
        <v>795</v>
      </c>
    </row>
    <row r="792" spans="1:77" hidden="1" x14ac:dyDescent="0.25">
      <c r="A792">
        <v>796</v>
      </c>
      <c r="B792">
        <v>0</v>
      </c>
      <c r="C792" t="s">
        <v>6140</v>
      </c>
      <c r="D792" t="s">
        <v>46</v>
      </c>
      <c r="E792" t="s">
        <v>81</v>
      </c>
      <c r="F792" t="s">
        <v>5053</v>
      </c>
      <c r="G792">
        <v>2012</v>
      </c>
      <c r="L792">
        <v>40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BY792">
        <v>796</v>
      </c>
    </row>
    <row r="793" spans="1:77" hidden="1" x14ac:dyDescent="0.25">
      <c r="A793">
        <v>797</v>
      </c>
      <c r="B793">
        <v>0</v>
      </c>
      <c r="C793" t="s">
        <v>6140</v>
      </c>
      <c r="D793" t="s">
        <v>46</v>
      </c>
      <c r="E793" t="s">
        <v>81</v>
      </c>
      <c r="F793" t="s">
        <v>5053</v>
      </c>
      <c r="G793">
        <v>2012</v>
      </c>
      <c r="L793">
        <v>4</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BY793">
        <v>797</v>
      </c>
    </row>
    <row r="794" spans="1:77" hidden="1" x14ac:dyDescent="0.25">
      <c r="A794">
        <v>798</v>
      </c>
      <c r="B794">
        <v>522412</v>
      </c>
      <c r="C794" t="s">
        <v>6141</v>
      </c>
      <c r="D794" t="s">
        <v>46</v>
      </c>
      <c r="E794" t="s">
        <v>81</v>
      </c>
      <c r="F794" t="s">
        <v>2957</v>
      </c>
      <c r="G794">
        <v>1985</v>
      </c>
      <c r="I794">
        <v>0</v>
      </c>
      <c r="L794">
        <v>1850</v>
      </c>
      <c r="M794">
        <v>10</v>
      </c>
      <c r="N794">
        <v>68</v>
      </c>
      <c r="O794">
        <v>103</v>
      </c>
      <c r="P794">
        <v>70</v>
      </c>
      <c r="Q794">
        <v>26</v>
      </c>
      <c r="R794">
        <v>144</v>
      </c>
      <c r="S794">
        <v>95</v>
      </c>
      <c r="T794">
        <v>44</v>
      </c>
      <c r="U794">
        <v>72</v>
      </c>
      <c r="V794">
        <v>106</v>
      </c>
      <c r="W794">
        <v>46</v>
      </c>
      <c r="X794">
        <v>33</v>
      </c>
      <c r="Y794">
        <v>52</v>
      </c>
      <c r="Z794">
        <v>60</v>
      </c>
      <c r="AA794">
        <v>69</v>
      </c>
      <c r="AB794">
        <v>65</v>
      </c>
      <c r="AC794">
        <v>160</v>
      </c>
      <c r="AD794">
        <v>256</v>
      </c>
      <c r="AE794">
        <v>204</v>
      </c>
      <c r="AF794">
        <v>106</v>
      </c>
      <c r="AG794">
        <v>72</v>
      </c>
      <c r="AH794">
        <v>56</v>
      </c>
      <c r="AI794">
        <v>117</v>
      </c>
      <c r="AJ794">
        <v>30</v>
      </c>
      <c r="AK794">
        <v>78</v>
      </c>
      <c r="AL794">
        <v>93</v>
      </c>
      <c r="AM794">
        <v>69</v>
      </c>
      <c r="AN794">
        <v>62</v>
      </c>
      <c r="AO794">
        <v>70</v>
      </c>
      <c r="AP794">
        <v>54</v>
      </c>
      <c r="AQ794">
        <v>2.4515926430000001E-2</v>
      </c>
      <c r="AS794">
        <v>370</v>
      </c>
      <c r="AT794">
        <v>326</v>
      </c>
      <c r="AV794" t="s">
        <v>2959</v>
      </c>
      <c r="AW794" t="s">
        <v>2959</v>
      </c>
      <c r="AX794" t="s">
        <v>2960</v>
      </c>
      <c r="AY794" t="s">
        <v>2961</v>
      </c>
      <c r="BB794">
        <v>35.443330000000003</v>
      </c>
      <c r="BC794">
        <v>30.330559999999998</v>
      </c>
      <c r="BD794">
        <v>26171</v>
      </c>
      <c r="BE794">
        <v>1</v>
      </c>
      <c r="BF794">
        <v>0</v>
      </c>
      <c r="BG794">
        <v>1</v>
      </c>
      <c r="BH794">
        <v>1</v>
      </c>
      <c r="BI794">
        <v>0</v>
      </c>
      <c r="BJ794">
        <v>0</v>
      </c>
      <c r="BK794">
        <v>0</v>
      </c>
      <c r="BL794">
        <v>0</v>
      </c>
      <c r="BM794">
        <v>0</v>
      </c>
      <c r="BN794">
        <v>0</v>
      </c>
      <c r="BO794" t="s">
        <v>470</v>
      </c>
      <c r="BP794" t="s">
        <v>57</v>
      </c>
      <c r="BQ794" t="s">
        <v>58</v>
      </c>
      <c r="BR794" t="s">
        <v>2962</v>
      </c>
      <c r="BS794" t="s">
        <v>2963</v>
      </c>
      <c r="BT794" t="s">
        <v>87</v>
      </c>
      <c r="BU794" t="s">
        <v>88</v>
      </c>
      <c r="BV794" t="s">
        <v>2964</v>
      </c>
      <c r="BW794" t="s">
        <v>2965</v>
      </c>
      <c r="BX794">
        <v>0</v>
      </c>
      <c r="BY794">
        <v>798</v>
      </c>
    </row>
    <row r="795" spans="1:77" hidden="1" x14ac:dyDescent="0.25">
      <c r="A795">
        <v>799</v>
      </c>
      <c r="B795">
        <v>12</v>
      </c>
      <c r="C795" t="s">
        <v>6142</v>
      </c>
      <c r="D795" t="s">
        <v>46</v>
      </c>
      <c r="E795" t="s">
        <v>81</v>
      </c>
      <c r="F795" t="s">
        <v>4711</v>
      </c>
      <c r="G795">
        <v>1985</v>
      </c>
      <c r="L795">
        <v>3</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8</v>
      </c>
      <c r="AN795">
        <v>0</v>
      </c>
      <c r="AO795">
        <v>7</v>
      </c>
      <c r="AP795">
        <v>0</v>
      </c>
      <c r="AQ795">
        <v>1.2548E-6</v>
      </c>
      <c r="BY795">
        <v>799</v>
      </c>
    </row>
    <row r="796" spans="1:77" hidden="1" x14ac:dyDescent="0.25">
      <c r="A796">
        <v>800</v>
      </c>
      <c r="B796">
        <v>297</v>
      </c>
      <c r="C796" t="s">
        <v>6142</v>
      </c>
      <c r="D796" t="s">
        <v>46</v>
      </c>
      <c r="E796" t="s">
        <v>81</v>
      </c>
      <c r="F796" t="s">
        <v>4711</v>
      </c>
      <c r="G796">
        <v>1985</v>
      </c>
      <c r="H796" t="s">
        <v>4717</v>
      </c>
      <c r="I796">
        <v>0</v>
      </c>
      <c r="L796">
        <v>20</v>
      </c>
      <c r="M796">
        <v>0</v>
      </c>
      <c r="N796">
        <v>1</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1</v>
      </c>
      <c r="AP796">
        <v>5</v>
      </c>
      <c r="AQ796">
        <v>1.0884090000000001E-5</v>
      </c>
      <c r="AS796">
        <v>378</v>
      </c>
      <c r="AT796">
        <v>332</v>
      </c>
      <c r="AU796" t="s">
        <v>51</v>
      </c>
      <c r="AV796" t="s">
        <v>4713</v>
      </c>
      <c r="AW796" t="s">
        <v>4714</v>
      </c>
      <c r="AX796" t="s">
        <v>4715</v>
      </c>
      <c r="AY796" t="s">
        <v>4716</v>
      </c>
      <c r="BB796">
        <v>11.099170000000001</v>
      </c>
      <c r="BC796">
        <v>36.946390000000001</v>
      </c>
      <c r="BD796">
        <v>0.1119</v>
      </c>
      <c r="BE796">
        <v>0</v>
      </c>
      <c r="BF796">
        <v>0</v>
      </c>
      <c r="BG796">
        <v>1</v>
      </c>
      <c r="BH796">
        <v>0</v>
      </c>
      <c r="BI796">
        <v>0</v>
      </c>
      <c r="BJ796">
        <v>0</v>
      </c>
      <c r="BK796">
        <v>0</v>
      </c>
      <c r="BL796">
        <v>0</v>
      </c>
      <c r="BM796">
        <v>0</v>
      </c>
      <c r="BN796">
        <v>0</v>
      </c>
      <c r="BO796" t="s">
        <v>74</v>
      </c>
      <c r="BP796" t="s">
        <v>57</v>
      </c>
      <c r="BQ796" t="s">
        <v>58</v>
      </c>
      <c r="BR796" t="s">
        <v>3811</v>
      </c>
      <c r="BS796" t="s">
        <v>3812</v>
      </c>
      <c r="BT796" t="s">
        <v>87</v>
      </c>
      <c r="BU796" t="s">
        <v>88</v>
      </c>
      <c r="BV796" t="s">
        <v>3813</v>
      </c>
      <c r="BW796" t="s">
        <v>3814</v>
      </c>
      <c r="BX796">
        <v>0</v>
      </c>
      <c r="BY796">
        <v>800</v>
      </c>
    </row>
    <row r="797" spans="1:77" hidden="1" x14ac:dyDescent="0.25">
      <c r="A797">
        <v>801</v>
      </c>
      <c r="B797">
        <v>5211</v>
      </c>
      <c r="C797" t="s">
        <v>6143</v>
      </c>
      <c r="D797" t="s">
        <v>46</v>
      </c>
      <c r="E797" t="s">
        <v>81</v>
      </c>
      <c r="F797" t="s">
        <v>5123</v>
      </c>
      <c r="G797">
        <v>2012</v>
      </c>
      <c r="L797">
        <v>9659</v>
      </c>
      <c r="M797">
        <v>139</v>
      </c>
      <c r="N797">
        <v>74</v>
      </c>
      <c r="O797">
        <v>97</v>
      </c>
      <c r="P797">
        <v>49</v>
      </c>
      <c r="Q797">
        <v>55</v>
      </c>
      <c r="R797">
        <v>71</v>
      </c>
      <c r="S797">
        <v>55</v>
      </c>
      <c r="T797">
        <v>51</v>
      </c>
      <c r="U797">
        <v>30</v>
      </c>
      <c r="V797">
        <v>36</v>
      </c>
      <c r="W797">
        <v>23</v>
      </c>
      <c r="X797">
        <v>23</v>
      </c>
      <c r="Y797">
        <v>18</v>
      </c>
      <c r="Z797">
        <v>20</v>
      </c>
      <c r="AA797">
        <v>18</v>
      </c>
      <c r="AB797">
        <v>33</v>
      </c>
      <c r="AC797">
        <v>32</v>
      </c>
      <c r="AD797">
        <v>16</v>
      </c>
      <c r="AE797">
        <v>39</v>
      </c>
      <c r="AF797">
        <v>25</v>
      </c>
      <c r="AG797">
        <v>17</v>
      </c>
      <c r="AH797">
        <v>12</v>
      </c>
      <c r="AI797">
        <v>31</v>
      </c>
      <c r="AJ797">
        <v>39</v>
      </c>
      <c r="AK797">
        <v>23</v>
      </c>
      <c r="AL797">
        <v>18</v>
      </c>
      <c r="AM797">
        <v>8</v>
      </c>
      <c r="AN797">
        <v>10</v>
      </c>
      <c r="AO797">
        <v>38</v>
      </c>
      <c r="AP797">
        <v>32</v>
      </c>
      <c r="AQ797">
        <v>2.9894269000000002E-4</v>
      </c>
      <c r="BY797">
        <v>801</v>
      </c>
    </row>
    <row r="798" spans="1:77" hidden="1" x14ac:dyDescent="0.25">
      <c r="A798">
        <v>802</v>
      </c>
      <c r="B798">
        <v>0</v>
      </c>
      <c r="C798" t="s">
        <v>6144</v>
      </c>
      <c r="D798" t="s">
        <v>46</v>
      </c>
      <c r="E798" t="s">
        <v>81</v>
      </c>
      <c r="F798" t="s">
        <v>5125</v>
      </c>
      <c r="G798">
        <v>2012</v>
      </c>
      <c r="L798">
        <v>90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3.67026E-6</v>
      </c>
      <c r="BY798">
        <v>802</v>
      </c>
    </row>
    <row r="799" spans="1:77" hidden="1" x14ac:dyDescent="0.25">
      <c r="A799">
        <v>803</v>
      </c>
      <c r="B799">
        <v>36</v>
      </c>
      <c r="C799" t="s">
        <v>6145</v>
      </c>
      <c r="D799" t="s">
        <v>46</v>
      </c>
      <c r="E799" t="s">
        <v>81</v>
      </c>
      <c r="F799" t="s">
        <v>3479</v>
      </c>
      <c r="G799">
        <v>2012</v>
      </c>
      <c r="I799">
        <v>0</v>
      </c>
      <c r="L799">
        <v>111</v>
      </c>
      <c r="M799">
        <v>0</v>
      </c>
      <c r="N799">
        <v>0</v>
      </c>
      <c r="O799">
        <v>2</v>
      </c>
      <c r="P799">
        <v>0</v>
      </c>
      <c r="Q799">
        <v>0</v>
      </c>
      <c r="R799">
        <v>4</v>
      </c>
      <c r="S799">
        <v>2</v>
      </c>
      <c r="T799">
        <v>1</v>
      </c>
      <c r="U799">
        <v>0</v>
      </c>
      <c r="V799">
        <v>0</v>
      </c>
      <c r="W799">
        <v>0</v>
      </c>
      <c r="X799">
        <v>0</v>
      </c>
      <c r="Y799">
        <v>6</v>
      </c>
      <c r="Z799">
        <v>1</v>
      </c>
      <c r="AA799">
        <v>0</v>
      </c>
      <c r="AB799">
        <v>0</v>
      </c>
      <c r="AC799">
        <v>0</v>
      </c>
      <c r="AD799">
        <v>0</v>
      </c>
      <c r="AE799">
        <v>0</v>
      </c>
      <c r="AF799">
        <v>0</v>
      </c>
      <c r="AG799">
        <v>0</v>
      </c>
      <c r="AH799">
        <v>0</v>
      </c>
      <c r="AI799">
        <v>0</v>
      </c>
      <c r="AJ799">
        <v>0</v>
      </c>
      <c r="AK799">
        <v>0</v>
      </c>
      <c r="AL799">
        <v>1</v>
      </c>
      <c r="AM799">
        <v>0</v>
      </c>
      <c r="AN799">
        <v>0</v>
      </c>
      <c r="AO799">
        <v>4</v>
      </c>
      <c r="AP799">
        <v>0</v>
      </c>
      <c r="AQ799">
        <v>6.7548699999999999E-6</v>
      </c>
      <c r="AS799">
        <v>1825</v>
      </c>
      <c r="AT799">
        <v>1401</v>
      </c>
      <c r="AV799" t="s">
        <v>3481</v>
      </c>
      <c r="AW799" t="s">
        <v>3482</v>
      </c>
      <c r="AX799" t="s">
        <v>3483</v>
      </c>
      <c r="AY799" t="s">
        <v>3484</v>
      </c>
      <c r="BB799">
        <v>-6.8227777779999998</v>
      </c>
      <c r="BC799">
        <v>34.02416667</v>
      </c>
      <c r="BD799">
        <v>348.59</v>
      </c>
      <c r="BE799">
        <v>0</v>
      </c>
      <c r="BF799">
        <v>1</v>
      </c>
      <c r="BG799">
        <v>0</v>
      </c>
      <c r="BH799">
        <v>1</v>
      </c>
      <c r="BI799">
        <v>0</v>
      </c>
      <c r="BJ799">
        <v>0</v>
      </c>
      <c r="BK799">
        <v>0</v>
      </c>
      <c r="BL799">
        <v>0</v>
      </c>
      <c r="BM799">
        <v>0</v>
      </c>
      <c r="BN799">
        <v>0</v>
      </c>
      <c r="BO799" t="s">
        <v>276</v>
      </c>
      <c r="BP799" t="s">
        <v>57</v>
      </c>
      <c r="BQ799" t="s">
        <v>58</v>
      </c>
      <c r="BR799" t="s">
        <v>3403</v>
      </c>
      <c r="BS799" t="s">
        <v>3404</v>
      </c>
      <c r="BT799" t="s">
        <v>87</v>
      </c>
      <c r="BU799" t="s">
        <v>88</v>
      </c>
      <c r="BV799" t="s">
        <v>3405</v>
      </c>
      <c r="BW799" t="s">
        <v>3406</v>
      </c>
      <c r="BX799">
        <v>0</v>
      </c>
      <c r="BY799">
        <v>803</v>
      </c>
    </row>
    <row r="800" spans="1:77" hidden="1" x14ac:dyDescent="0.25">
      <c r="A800">
        <v>804</v>
      </c>
      <c r="B800">
        <v>16429</v>
      </c>
      <c r="C800" t="s">
        <v>6146</v>
      </c>
      <c r="D800" t="s">
        <v>46</v>
      </c>
      <c r="E800" t="s">
        <v>81</v>
      </c>
      <c r="F800" t="s">
        <v>5138</v>
      </c>
      <c r="G800">
        <v>2012</v>
      </c>
      <c r="L800">
        <v>17304</v>
      </c>
      <c r="M800">
        <v>216</v>
      </c>
      <c r="N800">
        <v>136</v>
      </c>
      <c r="O800">
        <v>221</v>
      </c>
      <c r="P800">
        <v>127</v>
      </c>
      <c r="Q800">
        <v>113</v>
      </c>
      <c r="R800">
        <v>176</v>
      </c>
      <c r="S800">
        <v>124</v>
      </c>
      <c r="T800">
        <v>96</v>
      </c>
      <c r="U800">
        <v>78</v>
      </c>
      <c r="V800">
        <v>61</v>
      </c>
      <c r="W800">
        <v>55</v>
      </c>
      <c r="X800">
        <v>61</v>
      </c>
      <c r="Y800">
        <v>50</v>
      </c>
      <c r="Z800">
        <v>55</v>
      </c>
      <c r="AA800">
        <v>36</v>
      </c>
      <c r="AB800">
        <v>59</v>
      </c>
      <c r="AC800">
        <v>54</v>
      </c>
      <c r="AD800">
        <v>31</v>
      </c>
      <c r="AE800">
        <v>61</v>
      </c>
      <c r="AF800">
        <v>33</v>
      </c>
      <c r="AG800">
        <v>36</v>
      </c>
      <c r="AH800">
        <v>30</v>
      </c>
      <c r="AI800">
        <v>71</v>
      </c>
      <c r="AJ800">
        <v>60</v>
      </c>
      <c r="AK800">
        <v>37</v>
      </c>
      <c r="AL800">
        <v>38</v>
      </c>
      <c r="AM800">
        <v>35</v>
      </c>
      <c r="AN800">
        <v>45</v>
      </c>
      <c r="AO800">
        <v>71</v>
      </c>
      <c r="AP800">
        <v>76</v>
      </c>
      <c r="AQ800">
        <v>1.46941119E-3</v>
      </c>
      <c r="BY800">
        <v>804</v>
      </c>
    </row>
    <row r="801" spans="1:77" hidden="1" x14ac:dyDescent="0.25">
      <c r="A801">
        <v>805</v>
      </c>
      <c r="B801">
        <v>1238796</v>
      </c>
      <c r="C801" t="s">
        <v>6147</v>
      </c>
      <c r="D801" t="s">
        <v>46</v>
      </c>
      <c r="E801" t="s">
        <v>81</v>
      </c>
      <c r="F801" t="s">
        <v>5147</v>
      </c>
      <c r="G801">
        <v>2007</v>
      </c>
      <c r="L801">
        <v>19291</v>
      </c>
      <c r="M801">
        <v>1161</v>
      </c>
      <c r="N801">
        <v>1002</v>
      </c>
      <c r="O801">
        <v>505</v>
      </c>
      <c r="P801">
        <v>602</v>
      </c>
      <c r="Q801">
        <v>788</v>
      </c>
      <c r="R801">
        <v>865</v>
      </c>
      <c r="S801">
        <v>695</v>
      </c>
      <c r="T801">
        <v>611</v>
      </c>
      <c r="U801">
        <v>486</v>
      </c>
      <c r="V801">
        <v>711</v>
      </c>
      <c r="W801">
        <v>501</v>
      </c>
      <c r="X801">
        <v>384</v>
      </c>
      <c r="Y801">
        <v>894</v>
      </c>
      <c r="Z801">
        <v>703</v>
      </c>
      <c r="AA801">
        <v>1174</v>
      </c>
      <c r="AB801">
        <v>788</v>
      </c>
      <c r="AC801">
        <v>828</v>
      </c>
      <c r="AD801">
        <v>1023</v>
      </c>
      <c r="AE801">
        <v>798</v>
      </c>
      <c r="AF801">
        <v>1455</v>
      </c>
      <c r="AG801">
        <v>816</v>
      </c>
      <c r="AH801">
        <v>692</v>
      </c>
      <c r="AI801">
        <v>960</v>
      </c>
      <c r="AJ801">
        <v>885</v>
      </c>
      <c r="AK801">
        <v>673</v>
      </c>
      <c r="AL801">
        <v>796</v>
      </c>
      <c r="AM801">
        <v>663</v>
      </c>
      <c r="AN801">
        <v>477</v>
      </c>
      <c r="AO801">
        <v>321</v>
      </c>
      <c r="AP801">
        <v>752</v>
      </c>
      <c r="AQ801">
        <v>3.1908994920000003E-2</v>
      </c>
      <c r="BY801">
        <v>805</v>
      </c>
    </row>
    <row r="802" spans="1:77" hidden="1" x14ac:dyDescent="0.25">
      <c r="A802">
        <v>806</v>
      </c>
      <c r="B802">
        <v>182103</v>
      </c>
      <c r="C802" t="s">
        <v>6148</v>
      </c>
      <c r="D802" t="s">
        <v>46</v>
      </c>
      <c r="E802" t="s">
        <v>81</v>
      </c>
      <c r="F802" t="s">
        <v>2558</v>
      </c>
      <c r="G802">
        <v>2007</v>
      </c>
      <c r="I802">
        <v>1</v>
      </c>
      <c r="K802" t="s">
        <v>2567</v>
      </c>
      <c r="L802">
        <v>1520</v>
      </c>
      <c r="M802">
        <v>116</v>
      </c>
      <c r="N802">
        <v>98</v>
      </c>
      <c r="O802">
        <v>44</v>
      </c>
      <c r="P802">
        <v>47</v>
      </c>
      <c r="Q802">
        <v>51</v>
      </c>
      <c r="R802">
        <v>81</v>
      </c>
      <c r="S802">
        <v>46</v>
      </c>
      <c r="T802">
        <v>92</v>
      </c>
      <c r="U802">
        <v>48</v>
      </c>
      <c r="V802">
        <v>46</v>
      </c>
      <c r="W802">
        <v>26</v>
      </c>
      <c r="X802">
        <v>5</v>
      </c>
      <c r="Y802">
        <v>72</v>
      </c>
      <c r="Z802">
        <v>68</v>
      </c>
      <c r="AA802">
        <v>30</v>
      </c>
      <c r="AB802">
        <v>20</v>
      </c>
      <c r="AC802">
        <v>20</v>
      </c>
      <c r="AD802">
        <v>26</v>
      </c>
      <c r="AE802">
        <v>34</v>
      </c>
      <c r="AF802">
        <v>85</v>
      </c>
      <c r="AG802">
        <v>28</v>
      </c>
      <c r="AH802">
        <v>24</v>
      </c>
      <c r="AI802">
        <v>99</v>
      </c>
      <c r="AJ802">
        <v>33</v>
      </c>
      <c r="AK802">
        <v>12</v>
      </c>
      <c r="AL802">
        <v>15</v>
      </c>
      <c r="AM802">
        <v>31</v>
      </c>
      <c r="AN802">
        <v>30</v>
      </c>
      <c r="AO802">
        <v>20</v>
      </c>
      <c r="AP802">
        <v>62</v>
      </c>
      <c r="AQ802">
        <v>4.33501266E-3</v>
      </c>
      <c r="AS802">
        <v>1456</v>
      </c>
      <c r="AT802">
        <v>276</v>
      </c>
      <c r="AU802" t="s">
        <v>94</v>
      </c>
      <c r="AV802" t="s">
        <v>2560</v>
      </c>
      <c r="AW802" t="s">
        <v>2561</v>
      </c>
      <c r="AX802" t="s">
        <v>2562</v>
      </c>
      <c r="AY802" t="s">
        <v>2563</v>
      </c>
      <c r="BB802">
        <v>43.823543059999999</v>
      </c>
      <c r="BC802">
        <v>34.340989440000001</v>
      </c>
      <c r="BD802">
        <v>15058</v>
      </c>
      <c r="BE802">
        <v>0</v>
      </c>
      <c r="BF802">
        <v>1</v>
      </c>
      <c r="BG802">
        <v>1</v>
      </c>
      <c r="BH802">
        <v>1</v>
      </c>
      <c r="BI802">
        <v>0</v>
      </c>
      <c r="BJ802">
        <v>0</v>
      </c>
      <c r="BK802">
        <v>0</v>
      </c>
      <c r="BL802">
        <v>0</v>
      </c>
      <c r="BM802">
        <v>0</v>
      </c>
      <c r="BN802">
        <v>0</v>
      </c>
      <c r="BO802" t="s">
        <v>110</v>
      </c>
      <c r="BP802" t="s">
        <v>57</v>
      </c>
      <c r="BQ802" t="s">
        <v>58</v>
      </c>
      <c r="BR802" t="s">
        <v>2564</v>
      </c>
      <c r="BS802" t="s">
        <v>2564</v>
      </c>
      <c r="BT802" t="s">
        <v>87</v>
      </c>
      <c r="BU802" t="s">
        <v>88</v>
      </c>
      <c r="BV802" t="s">
        <v>2565</v>
      </c>
      <c r="BW802" t="s">
        <v>2566</v>
      </c>
      <c r="BX802">
        <v>0</v>
      </c>
      <c r="BY802">
        <v>806</v>
      </c>
    </row>
    <row r="803" spans="1:77" hidden="1" x14ac:dyDescent="0.25">
      <c r="A803">
        <v>807</v>
      </c>
      <c r="B803">
        <v>135</v>
      </c>
      <c r="C803" t="s">
        <v>6148</v>
      </c>
      <c r="D803" t="s">
        <v>46</v>
      </c>
      <c r="E803" t="s">
        <v>81</v>
      </c>
      <c r="F803" t="s">
        <v>2558</v>
      </c>
      <c r="G803">
        <v>2007</v>
      </c>
      <c r="L803">
        <v>8</v>
      </c>
      <c r="M803">
        <v>0</v>
      </c>
      <c r="N803">
        <v>0</v>
      </c>
      <c r="O803">
        <v>0</v>
      </c>
      <c r="P803">
        <v>0</v>
      </c>
      <c r="Q803">
        <v>0</v>
      </c>
      <c r="R803">
        <v>0</v>
      </c>
      <c r="S803">
        <v>0</v>
      </c>
      <c r="T803">
        <v>1</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7.0122299999999999E-6</v>
      </c>
      <c r="BY803">
        <v>807</v>
      </c>
    </row>
    <row r="804" spans="1:77" hidden="1" x14ac:dyDescent="0.25">
      <c r="A804">
        <v>808</v>
      </c>
      <c r="B804">
        <v>120</v>
      </c>
      <c r="C804" t="s">
        <v>6148</v>
      </c>
      <c r="D804" t="s">
        <v>46</v>
      </c>
      <c r="E804" t="s">
        <v>81</v>
      </c>
      <c r="F804" t="s">
        <v>2558</v>
      </c>
      <c r="G804">
        <v>2007</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5.7905699999999997E-6</v>
      </c>
      <c r="BY804">
        <v>808</v>
      </c>
    </row>
    <row r="805" spans="1:77" hidden="1" x14ac:dyDescent="0.25">
      <c r="A805">
        <v>809</v>
      </c>
      <c r="B805">
        <v>35</v>
      </c>
      <c r="C805" t="s">
        <v>6148</v>
      </c>
      <c r="D805" t="s">
        <v>46</v>
      </c>
      <c r="E805" t="s">
        <v>81</v>
      </c>
      <c r="F805" t="s">
        <v>2558</v>
      </c>
      <c r="G805">
        <v>2007</v>
      </c>
      <c r="L805">
        <v>1</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1.7640200000000001E-6</v>
      </c>
      <c r="BY805">
        <v>809</v>
      </c>
    </row>
    <row r="806" spans="1:77" hidden="1" x14ac:dyDescent="0.25">
      <c r="A806">
        <v>810</v>
      </c>
      <c r="B806">
        <v>540</v>
      </c>
      <c r="C806" t="s">
        <v>6148</v>
      </c>
      <c r="D806" t="s">
        <v>46</v>
      </c>
      <c r="E806" t="s">
        <v>81</v>
      </c>
      <c r="F806" t="s">
        <v>2558</v>
      </c>
      <c r="G806">
        <v>2007</v>
      </c>
      <c r="L806">
        <v>24</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1</v>
      </c>
      <c r="AO806">
        <v>1</v>
      </c>
      <c r="AP806">
        <v>1</v>
      </c>
      <c r="AQ806">
        <v>2.234277E-5</v>
      </c>
      <c r="BY806">
        <v>810</v>
      </c>
    </row>
    <row r="807" spans="1:77" hidden="1" x14ac:dyDescent="0.25">
      <c r="A807">
        <v>811</v>
      </c>
      <c r="B807">
        <v>10</v>
      </c>
      <c r="C807" t="s">
        <v>6148</v>
      </c>
      <c r="D807" t="s">
        <v>46</v>
      </c>
      <c r="E807" t="s">
        <v>81</v>
      </c>
      <c r="F807" t="s">
        <v>2558</v>
      </c>
      <c r="G807">
        <v>2007</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6.9221000000000008E-7</v>
      </c>
      <c r="BY807">
        <v>811</v>
      </c>
    </row>
    <row r="808" spans="1:77" hidden="1" x14ac:dyDescent="0.25">
      <c r="A808">
        <v>812</v>
      </c>
      <c r="B808">
        <v>240</v>
      </c>
      <c r="C808" t="s">
        <v>6148</v>
      </c>
      <c r="D808" t="s">
        <v>46</v>
      </c>
      <c r="E808" t="s">
        <v>81</v>
      </c>
      <c r="F808" t="s">
        <v>2558</v>
      </c>
      <c r="G808">
        <v>2007</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9.9736000000000005E-6</v>
      </c>
      <c r="BY808">
        <v>812</v>
      </c>
    </row>
    <row r="809" spans="1:77" hidden="1" x14ac:dyDescent="0.25">
      <c r="A809">
        <v>813</v>
      </c>
      <c r="B809">
        <v>37791</v>
      </c>
      <c r="C809" t="s">
        <v>6148</v>
      </c>
      <c r="D809" t="s">
        <v>46</v>
      </c>
      <c r="E809" t="s">
        <v>81</v>
      </c>
      <c r="F809" t="s">
        <v>2558</v>
      </c>
      <c r="G809">
        <v>2007</v>
      </c>
      <c r="L809">
        <v>1502</v>
      </c>
      <c r="M809">
        <v>77</v>
      </c>
      <c r="N809">
        <v>88</v>
      </c>
      <c r="O809">
        <v>54</v>
      </c>
      <c r="P809">
        <v>61</v>
      </c>
      <c r="Q809">
        <v>58</v>
      </c>
      <c r="R809">
        <v>102</v>
      </c>
      <c r="S809">
        <v>49</v>
      </c>
      <c r="T809">
        <v>59</v>
      </c>
      <c r="U809">
        <v>67</v>
      </c>
      <c r="V809">
        <v>84</v>
      </c>
      <c r="W809">
        <v>32</v>
      </c>
      <c r="X809">
        <v>37</v>
      </c>
      <c r="Y809">
        <v>68</v>
      </c>
      <c r="Z809">
        <v>48</v>
      </c>
      <c r="AA809">
        <v>104</v>
      </c>
      <c r="AB809">
        <v>66</v>
      </c>
      <c r="AC809">
        <v>49</v>
      </c>
      <c r="AD809">
        <v>49</v>
      </c>
      <c r="AE809">
        <v>51</v>
      </c>
      <c r="AF809">
        <v>66</v>
      </c>
      <c r="AG809">
        <v>35</v>
      </c>
      <c r="AH809">
        <v>31</v>
      </c>
      <c r="AI809">
        <v>55</v>
      </c>
      <c r="AJ809">
        <v>46</v>
      </c>
      <c r="AK809">
        <v>39</v>
      </c>
      <c r="AL809">
        <v>65</v>
      </c>
      <c r="AM809">
        <v>75</v>
      </c>
      <c r="AN809">
        <v>28</v>
      </c>
      <c r="AO809">
        <v>13</v>
      </c>
      <c r="AP809">
        <v>21</v>
      </c>
      <c r="AQ809">
        <v>1.23822873E-3</v>
      </c>
      <c r="BY809">
        <v>813</v>
      </c>
    </row>
    <row r="810" spans="1:77" hidden="1" x14ac:dyDescent="0.25">
      <c r="A810">
        <v>814</v>
      </c>
      <c r="B810">
        <v>199161</v>
      </c>
      <c r="C810" t="s">
        <v>6148</v>
      </c>
      <c r="D810" t="s">
        <v>46</v>
      </c>
      <c r="E810" t="s">
        <v>81</v>
      </c>
      <c r="F810" t="s">
        <v>2558</v>
      </c>
      <c r="G810">
        <v>2007</v>
      </c>
      <c r="L810">
        <v>3417</v>
      </c>
      <c r="M810">
        <v>167</v>
      </c>
      <c r="N810">
        <v>180</v>
      </c>
      <c r="O810">
        <v>66</v>
      </c>
      <c r="P810">
        <v>74</v>
      </c>
      <c r="Q810">
        <v>139</v>
      </c>
      <c r="R810">
        <v>151</v>
      </c>
      <c r="S810">
        <v>126</v>
      </c>
      <c r="T810">
        <v>102</v>
      </c>
      <c r="U810">
        <v>91</v>
      </c>
      <c r="V810">
        <v>116</v>
      </c>
      <c r="W810">
        <v>125</v>
      </c>
      <c r="X810">
        <v>42</v>
      </c>
      <c r="Y810">
        <v>182</v>
      </c>
      <c r="Z810">
        <v>137</v>
      </c>
      <c r="AA810">
        <v>244</v>
      </c>
      <c r="AB810">
        <v>166</v>
      </c>
      <c r="AC810">
        <v>150</v>
      </c>
      <c r="AD810">
        <v>212</v>
      </c>
      <c r="AE810">
        <v>128</v>
      </c>
      <c r="AF810">
        <v>352</v>
      </c>
      <c r="AG810">
        <v>154</v>
      </c>
      <c r="AH810">
        <v>132</v>
      </c>
      <c r="AI810">
        <v>161</v>
      </c>
      <c r="AJ810">
        <v>207</v>
      </c>
      <c r="AK810">
        <v>133</v>
      </c>
      <c r="AL810">
        <v>162</v>
      </c>
      <c r="AM810">
        <v>129</v>
      </c>
      <c r="AN810">
        <v>134</v>
      </c>
      <c r="AO810">
        <v>100</v>
      </c>
      <c r="AP810">
        <v>250</v>
      </c>
      <c r="AQ810">
        <v>8.2357999599999999E-3</v>
      </c>
      <c r="BY810">
        <v>814</v>
      </c>
    </row>
    <row r="811" spans="1:77" hidden="1" x14ac:dyDescent="0.25">
      <c r="A811">
        <v>815</v>
      </c>
      <c r="B811">
        <v>3280</v>
      </c>
      <c r="C811" t="s">
        <v>6148</v>
      </c>
      <c r="D811" t="s">
        <v>46</v>
      </c>
      <c r="E811" t="s">
        <v>81</v>
      </c>
      <c r="F811" t="s">
        <v>2558</v>
      </c>
      <c r="G811">
        <v>2007</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1.3361539999999999E-4</v>
      </c>
      <c r="BY811">
        <v>815</v>
      </c>
    </row>
    <row r="812" spans="1:77" hidden="1" x14ac:dyDescent="0.25">
      <c r="A812">
        <v>816</v>
      </c>
      <c r="B812">
        <v>108191</v>
      </c>
      <c r="C812" t="s">
        <v>6149</v>
      </c>
      <c r="D812" t="s">
        <v>46</v>
      </c>
      <c r="E812" t="s">
        <v>81</v>
      </c>
      <c r="F812" t="s">
        <v>5184</v>
      </c>
      <c r="G812">
        <v>2007</v>
      </c>
      <c r="L812">
        <v>3939</v>
      </c>
      <c r="M812">
        <v>198</v>
      </c>
      <c r="N812">
        <v>140</v>
      </c>
      <c r="O812">
        <v>209</v>
      </c>
      <c r="P812">
        <v>102</v>
      </c>
      <c r="Q812">
        <v>144</v>
      </c>
      <c r="R812">
        <v>218</v>
      </c>
      <c r="S812">
        <v>141</v>
      </c>
      <c r="T812">
        <v>138</v>
      </c>
      <c r="U812">
        <v>252</v>
      </c>
      <c r="V812">
        <v>236</v>
      </c>
      <c r="W812">
        <v>200</v>
      </c>
      <c r="X812">
        <v>150</v>
      </c>
      <c r="Y812">
        <v>155</v>
      </c>
      <c r="Z812">
        <v>134</v>
      </c>
      <c r="AA812">
        <v>162</v>
      </c>
      <c r="AB812">
        <v>136</v>
      </c>
      <c r="AC812">
        <v>150</v>
      </c>
      <c r="AD812">
        <v>173</v>
      </c>
      <c r="AE812">
        <v>201</v>
      </c>
      <c r="AF812">
        <v>167</v>
      </c>
      <c r="AG812">
        <v>145</v>
      </c>
      <c r="AH812">
        <v>132</v>
      </c>
      <c r="AI812">
        <v>261</v>
      </c>
      <c r="AJ812">
        <v>134</v>
      </c>
      <c r="AK812">
        <v>51</v>
      </c>
      <c r="AL812">
        <v>41</v>
      </c>
      <c r="AM812">
        <v>40</v>
      </c>
      <c r="AN812">
        <v>60</v>
      </c>
      <c r="AO812">
        <v>38</v>
      </c>
      <c r="AP812">
        <v>29</v>
      </c>
      <c r="AQ812">
        <v>3.9967273499999997E-3</v>
      </c>
      <c r="BY812">
        <v>816</v>
      </c>
    </row>
    <row r="813" spans="1:77" hidden="1" x14ac:dyDescent="0.25">
      <c r="A813">
        <v>817</v>
      </c>
      <c r="B813">
        <v>136351</v>
      </c>
      <c r="C813" t="s">
        <v>6149</v>
      </c>
      <c r="D813" t="s">
        <v>46</v>
      </c>
      <c r="E813" t="s">
        <v>81</v>
      </c>
      <c r="F813" t="s">
        <v>5184</v>
      </c>
      <c r="G813">
        <v>2007</v>
      </c>
      <c r="L813">
        <v>1466</v>
      </c>
      <c r="M813">
        <v>9</v>
      </c>
      <c r="N813">
        <v>6</v>
      </c>
      <c r="O813">
        <v>281</v>
      </c>
      <c r="P813">
        <v>33</v>
      </c>
      <c r="Q813">
        <v>87</v>
      </c>
      <c r="R813">
        <v>143</v>
      </c>
      <c r="S813">
        <v>78</v>
      </c>
      <c r="T813">
        <v>58</v>
      </c>
      <c r="U813">
        <v>56</v>
      </c>
      <c r="V813">
        <v>128</v>
      </c>
      <c r="W813">
        <v>107</v>
      </c>
      <c r="X813">
        <v>79</v>
      </c>
      <c r="Y813">
        <v>225</v>
      </c>
      <c r="Z813">
        <v>85</v>
      </c>
      <c r="AA813">
        <v>69</v>
      </c>
      <c r="AB813">
        <v>53</v>
      </c>
      <c r="AC813">
        <v>61</v>
      </c>
      <c r="AD813">
        <v>68</v>
      </c>
      <c r="AE813">
        <v>550</v>
      </c>
      <c r="AF813">
        <v>335</v>
      </c>
      <c r="AG813">
        <v>196</v>
      </c>
      <c r="AH813">
        <v>256</v>
      </c>
      <c r="AI813">
        <v>269</v>
      </c>
      <c r="AJ813">
        <v>90</v>
      </c>
      <c r="AK813">
        <v>112</v>
      </c>
      <c r="AL813">
        <v>138</v>
      </c>
      <c r="AM813">
        <v>164</v>
      </c>
      <c r="AN813">
        <v>141</v>
      </c>
      <c r="AO813">
        <v>171</v>
      </c>
      <c r="AP813">
        <v>120</v>
      </c>
      <c r="AQ813">
        <v>6.7048879000000004E-3</v>
      </c>
      <c r="BY813">
        <v>817</v>
      </c>
    </row>
    <row r="814" spans="1:77" hidden="1" x14ac:dyDescent="0.25">
      <c r="A814">
        <v>818</v>
      </c>
      <c r="B814">
        <v>11036</v>
      </c>
      <c r="C814" t="s">
        <v>6149</v>
      </c>
      <c r="D814" t="s">
        <v>46</v>
      </c>
      <c r="E814" t="s">
        <v>81</v>
      </c>
      <c r="F814" t="s">
        <v>5184</v>
      </c>
      <c r="G814">
        <v>2007</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4.8951915000000005E-4</v>
      </c>
      <c r="BY814">
        <v>818</v>
      </c>
    </row>
    <row r="815" spans="1:77" hidden="1" x14ac:dyDescent="0.25">
      <c r="A815">
        <v>819</v>
      </c>
      <c r="B815">
        <v>4463</v>
      </c>
      <c r="C815" t="s">
        <v>6150</v>
      </c>
      <c r="D815" t="s">
        <v>46</v>
      </c>
      <c r="E815" t="s">
        <v>81</v>
      </c>
      <c r="F815" t="s">
        <v>2552</v>
      </c>
      <c r="G815">
        <v>2007</v>
      </c>
      <c r="L815">
        <v>0</v>
      </c>
      <c r="M815">
        <v>0</v>
      </c>
      <c r="N815">
        <v>0</v>
      </c>
      <c r="O815">
        <v>0</v>
      </c>
      <c r="P815">
        <v>0</v>
      </c>
      <c r="Q815">
        <v>0</v>
      </c>
      <c r="R815">
        <v>0</v>
      </c>
      <c r="S815">
        <v>0</v>
      </c>
      <c r="T815">
        <v>0</v>
      </c>
      <c r="U815">
        <v>1</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2.5517972999999997E-4</v>
      </c>
      <c r="BY815">
        <v>819</v>
      </c>
    </row>
    <row r="816" spans="1:77" hidden="1" x14ac:dyDescent="0.25">
      <c r="A816">
        <v>820</v>
      </c>
      <c r="B816">
        <v>1800</v>
      </c>
      <c r="C816" t="s">
        <v>6150</v>
      </c>
      <c r="D816" t="s">
        <v>46</v>
      </c>
      <c r="E816" t="s">
        <v>81</v>
      </c>
      <c r="F816" t="s">
        <v>2552</v>
      </c>
      <c r="G816">
        <v>2007</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7.8275859999999998E-5</v>
      </c>
      <c r="BY816">
        <v>820</v>
      </c>
    </row>
    <row r="817" spans="1:77" hidden="1" x14ac:dyDescent="0.25">
      <c r="A817">
        <v>821</v>
      </c>
      <c r="B817">
        <v>12</v>
      </c>
      <c r="C817" t="s">
        <v>6150</v>
      </c>
      <c r="D817" t="s">
        <v>46</v>
      </c>
      <c r="E817" t="s">
        <v>81</v>
      </c>
      <c r="F817" t="s">
        <v>2552</v>
      </c>
      <c r="G817">
        <v>2007</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5.8454000000000002E-7</v>
      </c>
      <c r="BY817">
        <v>821</v>
      </c>
    </row>
    <row r="818" spans="1:77" hidden="1" x14ac:dyDescent="0.25">
      <c r="A818">
        <v>822</v>
      </c>
      <c r="B818">
        <v>12</v>
      </c>
      <c r="C818" t="s">
        <v>6150</v>
      </c>
      <c r="D818" t="s">
        <v>46</v>
      </c>
      <c r="E818" t="s">
        <v>81</v>
      </c>
      <c r="F818" t="s">
        <v>2552</v>
      </c>
      <c r="G818">
        <v>2007</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7.6444000000000009E-7</v>
      </c>
      <c r="BY818">
        <v>822</v>
      </c>
    </row>
    <row r="819" spans="1:77" hidden="1" x14ac:dyDescent="0.25">
      <c r="A819">
        <v>823</v>
      </c>
      <c r="B819">
        <v>122</v>
      </c>
      <c r="C819" t="s">
        <v>6150</v>
      </c>
      <c r="D819" t="s">
        <v>46</v>
      </c>
      <c r="E819" t="s">
        <v>81</v>
      </c>
      <c r="F819" t="s">
        <v>2552</v>
      </c>
      <c r="G819">
        <v>2007</v>
      </c>
      <c r="L819">
        <v>5</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P819">
        <v>2</v>
      </c>
      <c r="AQ819">
        <v>5.6517499999999997E-6</v>
      </c>
      <c r="BY819">
        <v>823</v>
      </c>
    </row>
    <row r="820" spans="1:77" hidden="1" x14ac:dyDescent="0.25">
      <c r="A820">
        <v>824</v>
      </c>
      <c r="B820">
        <v>5191</v>
      </c>
      <c r="C820" t="s">
        <v>6150</v>
      </c>
      <c r="D820" t="s">
        <v>46</v>
      </c>
      <c r="E820" t="s">
        <v>81</v>
      </c>
      <c r="F820" t="s">
        <v>2552</v>
      </c>
      <c r="G820">
        <v>2018</v>
      </c>
      <c r="I820">
        <v>0</v>
      </c>
      <c r="L820">
        <v>115</v>
      </c>
      <c r="M820">
        <v>0</v>
      </c>
      <c r="N820">
        <v>0</v>
      </c>
      <c r="O820">
        <v>31</v>
      </c>
      <c r="P820">
        <v>2</v>
      </c>
      <c r="Q820">
        <v>3</v>
      </c>
      <c r="R820">
        <v>4</v>
      </c>
      <c r="S820">
        <v>2</v>
      </c>
      <c r="T820">
        <v>2</v>
      </c>
      <c r="U820">
        <v>1</v>
      </c>
      <c r="V820">
        <v>4</v>
      </c>
      <c r="W820">
        <v>1</v>
      </c>
      <c r="X820">
        <v>1</v>
      </c>
      <c r="Y820">
        <v>9</v>
      </c>
      <c r="Z820">
        <v>2</v>
      </c>
      <c r="AA820">
        <v>5</v>
      </c>
      <c r="AB820">
        <v>1</v>
      </c>
      <c r="AC820">
        <v>1</v>
      </c>
      <c r="AD820">
        <v>0</v>
      </c>
      <c r="AE820">
        <v>31</v>
      </c>
      <c r="AF820">
        <v>3</v>
      </c>
      <c r="AG820">
        <v>2</v>
      </c>
      <c r="AH820">
        <v>3</v>
      </c>
      <c r="AI820">
        <v>10</v>
      </c>
      <c r="AJ820">
        <v>1</v>
      </c>
      <c r="AK820">
        <v>2</v>
      </c>
      <c r="AL820">
        <v>5</v>
      </c>
      <c r="AM820">
        <v>2</v>
      </c>
      <c r="AN820">
        <v>2</v>
      </c>
      <c r="AO820">
        <v>6</v>
      </c>
      <c r="AP820">
        <v>10</v>
      </c>
      <c r="AQ820">
        <v>1.6758381E-4</v>
      </c>
      <c r="AS820">
        <v>2233</v>
      </c>
      <c r="AT820">
        <v>1568</v>
      </c>
      <c r="AV820" t="s">
        <v>2554</v>
      </c>
      <c r="AW820" t="s">
        <v>2555</v>
      </c>
      <c r="AX820" t="s">
        <v>2556</v>
      </c>
      <c r="AY820" t="s">
        <v>2557</v>
      </c>
      <c r="BB820">
        <v>51.570450000000001</v>
      </c>
      <c r="BC820">
        <v>29.777480560000001</v>
      </c>
      <c r="BD820">
        <v>639.29999999999995</v>
      </c>
      <c r="BE820">
        <v>0</v>
      </c>
      <c r="BF820">
        <v>1</v>
      </c>
      <c r="BG820">
        <v>1</v>
      </c>
      <c r="BH820">
        <v>0</v>
      </c>
      <c r="BI820">
        <v>1</v>
      </c>
      <c r="BJ820">
        <v>0</v>
      </c>
      <c r="BK820">
        <v>0</v>
      </c>
      <c r="BL820">
        <v>0</v>
      </c>
      <c r="BM820">
        <v>0</v>
      </c>
      <c r="BN820">
        <v>0</v>
      </c>
      <c r="BO820" t="s">
        <v>1214</v>
      </c>
      <c r="BP820" t="s">
        <v>57</v>
      </c>
      <c r="BQ820" t="s">
        <v>58</v>
      </c>
      <c r="BR820" t="s">
        <v>2444</v>
      </c>
      <c r="BS820" t="s">
        <v>2445</v>
      </c>
      <c r="BT820" t="s">
        <v>217</v>
      </c>
      <c r="BU820" t="s">
        <v>218</v>
      </c>
      <c r="BV820" t="s">
        <v>2446</v>
      </c>
      <c r="BW820" t="s">
        <v>2447</v>
      </c>
      <c r="BX820">
        <v>0</v>
      </c>
      <c r="BY820">
        <v>824</v>
      </c>
    </row>
    <row r="821" spans="1:77" hidden="1" x14ac:dyDescent="0.25">
      <c r="A821">
        <v>825</v>
      </c>
      <c r="B821">
        <v>1044</v>
      </c>
      <c r="C821" t="s">
        <v>6150</v>
      </c>
      <c r="D821" t="s">
        <v>46</v>
      </c>
      <c r="E821" t="s">
        <v>81</v>
      </c>
      <c r="F821" t="s">
        <v>2552</v>
      </c>
      <c r="G821">
        <v>2018</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4.2787010000000003E-5</v>
      </c>
      <c r="BY821">
        <v>825</v>
      </c>
    </row>
    <row r="822" spans="1:77" hidden="1" x14ac:dyDescent="0.25">
      <c r="A822">
        <v>826</v>
      </c>
      <c r="B822">
        <v>560</v>
      </c>
      <c r="C822" t="s">
        <v>6150</v>
      </c>
      <c r="D822" t="s">
        <v>46</v>
      </c>
      <c r="E822" t="s">
        <v>81</v>
      </c>
      <c r="F822" t="s">
        <v>2552</v>
      </c>
      <c r="G822">
        <v>2018</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2.134631E-5</v>
      </c>
      <c r="BY822">
        <v>826</v>
      </c>
    </row>
    <row r="823" spans="1:77" hidden="1" x14ac:dyDescent="0.25">
      <c r="A823">
        <v>827</v>
      </c>
      <c r="B823">
        <v>8419</v>
      </c>
      <c r="C823" t="s">
        <v>6151</v>
      </c>
      <c r="D823" t="s">
        <v>46</v>
      </c>
      <c r="E823" t="s">
        <v>81</v>
      </c>
      <c r="F823" t="s">
        <v>5243</v>
      </c>
      <c r="G823">
        <v>2012</v>
      </c>
      <c r="L823">
        <v>12</v>
      </c>
      <c r="M823">
        <v>0</v>
      </c>
      <c r="N823">
        <v>0</v>
      </c>
      <c r="O823">
        <v>4</v>
      </c>
      <c r="P823">
        <v>4</v>
      </c>
      <c r="Q823">
        <v>0</v>
      </c>
      <c r="R823">
        <v>0</v>
      </c>
      <c r="S823">
        <v>0</v>
      </c>
      <c r="T823">
        <v>0</v>
      </c>
      <c r="U823">
        <v>0</v>
      </c>
      <c r="V823">
        <v>1</v>
      </c>
      <c r="W823">
        <v>0</v>
      </c>
      <c r="X823">
        <v>0</v>
      </c>
      <c r="Y823">
        <v>2</v>
      </c>
      <c r="Z823">
        <v>1</v>
      </c>
      <c r="AA823">
        <v>0</v>
      </c>
      <c r="AB823">
        <v>0</v>
      </c>
      <c r="AC823">
        <v>0</v>
      </c>
      <c r="AD823">
        <v>0</v>
      </c>
      <c r="AE823">
        <v>0</v>
      </c>
      <c r="AF823">
        <v>0</v>
      </c>
      <c r="AG823">
        <v>0</v>
      </c>
      <c r="AH823">
        <v>0</v>
      </c>
      <c r="AI823">
        <v>0</v>
      </c>
      <c r="AJ823">
        <v>0</v>
      </c>
      <c r="AK823">
        <v>0</v>
      </c>
      <c r="AL823">
        <v>2</v>
      </c>
      <c r="AM823">
        <v>4</v>
      </c>
      <c r="AN823">
        <v>0</v>
      </c>
      <c r="AO823">
        <v>0</v>
      </c>
      <c r="AP823">
        <v>1</v>
      </c>
      <c r="AQ823">
        <v>3.5597215000000002E-4</v>
      </c>
      <c r="BY823">
        <v>827</v>
      </c>
    </row>
    <row r="824" spans="1:77" hidden="1" x14ac:dyDescent="0.25">
      <c r="A824">
        <v>828</v>
      </c>
      <c r="B824">
        <v>1247</v>
      </c>
      <c r="C824" t="s">
        <v>6152</v>
      </c>
      <c r="D824" t="s">
        <v>46</v>
      </c>
      <c r="E824" t="s">
        <v>81</v>
      </c>
      <c r="F824" t="s">
        <v>2650</v>
      </c>
      <c r="G824">
        <v>2012</v>
      </c>
      <c r="I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5.2655270000000002E-5</v>
      </c>
      <c r="AS824">
        <v>1818</v>
      </c>
      <c r="AT824">
        <v>1393</v>
      </c>
      <c r="AV824" t="s">
        <v>2652</v>
      </c>
      <c r="AW824" t="s">
        <v>2653</v>
      </c>
      <c r="AX824" t="s">
        <v>2654</v>
      </c>
      <c r="AY824" t="s">
        <v>2655</v>
      </c>
      <c r="BB824">
        <v>34.965277780000001</v>
      </c>
      <c r="BC824">
        <v>32.67</v>
      </c>
      <c r="BD824">
        <v>54</v>
      </c>
      <c r="BE824">
        <v>0</v>
      </c>
      <c r="BF824">
        <v>0</v>
      </c>
      <c r="BG824">
        <v>1</v>
      </c>
      <c r="BH824">
        <v>0</v>
      </c>
      <c r="BI824">
        <v>1</v>
      </c>
      <c r="BJ824">
        <v>0</v>
      </c>
      <c r="BK824">
        <v>0</v>
      </c>
      <c r="BL824">
        <v>0</v>
      </c>
      <c r="BM824">
        <v>0</v>
      </c>
      <c r="BN824">
        <v>0</v>
      </c>
      <c r="BO824" t="s">
        <v>202</v>
      </c>
      <c r="BP824" t="s">
        <v>57</v>
      </c>
      <c r="BQ824" t="s">
        <v>58</v>
      </c>
      <c r="BR824" t="s">
        <v>2620</v>
      </c>
      <c r="BS824" t="s">
        <v>2621</v>
      </c>
      <c r="BT824" t="s">
        <v>61</v>
      </c>
      <c r="BU824" t="s">
        <v>62</v>
      </c>
      <c r="BV824" t="s">
        <v>2622</v>
      </c>
      <c r="BW824" t="s">
        <v>2623</v>
      </c>
      <c r="BX824">
        <v>0</v>
      </c>
      <c r="BY824">
        <v>828</v>
      </c>
    </row>
    <row r="825" spans="1:77" hidden="1" x14ac:dyDescent="0.25">
      <c r="A825">
        <v>829</v>
      </c>
      <c r="B825">
        <v>132</v>
      </c>
      <c r="C825" t="s">
        <v>6153</v>
      </c>
      <c r="D825" t="s">
        <v>46</v>
      </c>
      <c r="E825" t="s">
        <v>81</v>
      </c>
      <c r="F825" t="s">
        <v>2458</v>
      </c>
      <c r="G825">
        <v>2005</v>
      </c>
      <c r="I825">
        <v>0</v>
      </c>
      <c r="L825">
        <v>362</v>
      </c>
      <c r="M825">
        <v>9</v>
      </c>
      <c r="N825">
        <v>14</v>
      </c>
      <c r="O825">
        <v>2</v>
      </c>
      <c r="P825">
        <v>5</v>
      </c>
      <c r="Q825">
        <v>14</v>
      </c>
      <c r="R825">
        <v>2</v>
      </c>
      <c r="S825">
        <v>39</v>
      </c>
      <c r="T825">
        <v>12</v>
      </c>
      <c r="U825">
        <v>23</v>
      </c>
      <c r="V825">
        <v>32</v>
      </c>
      <c r="W825">
        <v>10</v>
      </c>
      <c r="X825">
        <v>20</v>
      </c>
      <c r="Y825">
        <v>16</v>
      </c>
      <c r="Z825">
        <v>15</v>
      </c>
      <c r="AA825">
        <v>7</v>
      </c>
      <c r="AB825">
        <v>13</v>
      </c>
      <c r="AC825">
        <v>9</v>
      </c>
      <c r="AD825">
        <v>6</v>
      </c>
      <c r="AE825">
        <v>14</v>
      </c>
      <c r="AF825">
        <v>21</v>
      </c>
      <c r="AG825">
        <v>12</v>
      </c>
      <c r="AH825">
        <v>13</v>
      </c>
      <c r="AI825">
        <v>14</v>
      </c>
      <c r="AJ825">
        <v>14</v>
      </c>
      <c r="AK825">
        <v>5</v>
      </c>
      <c r="AL825">
        <v>16</v>
      </c>
      <c r="AM825">
        <v>0</v>
      </c>
      <c r="AN825">
        <v>8</v>
      </c>
      <c r="AO825">
        <v>5</v>
      </c>
      <c r="AP825">
        <v>0</v>
      </c>
      <c r="AQ825">
        <v>44.821044765000003</v>
      </c>
      <c r="AS825">
        <v>1365</v>
      </c>
      <c r="AT825">
        <v>1188</v>
      </c>
      <c r="AV825" t="s">
        <v>2458</v>
      </c>
      <c r="AW825" t="s">
        <v>2458</v>
      </c>
      <c r="AX825" t="s">
        <v>2460</v>
      </c>
      <c r="AY825" t="s">
        <v>2461</v>
      </c>
      <c r="AZ825" t="s">
        <v>2462</v>
      </c>
      <c r="BA825" t="s">
        <v>2463</v>
      </c>
      <c r="BB825">
        <v>48.796669999999999</v>
      </c>
      <c r="BC825">
        <v>36.435279999999999</v>
      </c>
      <c r="BD825">
        <v>790.14599999999996</v>
      </c>
      <c r="BE825">
        <v>0</v>
      </c>
      <c r="BF825">
        <v>1</v>
      </c>
      <c r="BG825">
        <v>1</v>
      </c>
      <c r="BH825">
        <v>1</v>
      </c>
      <c r="BI825">
        <v>0</v>
      </c>
      <c r="BJ825">
        <v>0</v>
      </c>
      <c r="BK825">
        <v>0</v>
      </c>
      <c r="BL825">
        <v>0</v>
      </c>
      <c r="BM825">
        <v>0</v>
      </c>
      <c r="BN825">
        <v>0</v>
      </c>
      <c r="BO825" t="s">
        <v>110</v>
      </c>
      <c r="BP825" t="s">
        <v>57</v>
      </c>
      <c r="BQ825" t="s">
        <v>58</v>
      </c>
      <c r="BR825" t="s">
        <v>2444</v>
      </c>
      <c r="BS825" t="s">
        <v>2445</v>
      </c>
      <c r="BT825" t="s">
        <v>217</v>
      </c>
      <c r="BU825" t="s">
        <v>218</v>
      </c>
      <c r="BV825" t="s">
        <v>2446</v>
      </c>
      <c r="BW825" t="s">
        <v>2447</v>
      </c>
      <c r="BX825">
        <v>0</v>
      </c>
      <c r="BY825">
        <v>829</v>
      </c>
    </row>
    <row r="826" spans="1:77" hidden="1" x14ac:dyDescent="0.25">
      <c r="A826">
        <v>830</v>
      </c>
      <c r="B826">
        <v>1887</v>
      </c>
      <c r="C826" t="s">
        <v>6154</v>
      </c>
      <c r="D826" t="s">
        <v>46</v>
      </c>
      <c r="E826" t="s">
        <v>81</v>
      </c>
      <c r="F826" t="s">
        <v>2464</v>
      </c>
      <c r="G826">
        <v>2005</v>
      </c>
      <c r="I826">
        <v>0</v>
      </c>
      <c r="L826">
        <v>914</v>
      </c>
      <c r="M826">
        <v>12</v>
      </c>
      <c r="N826">
        <v>14</v>
      </c>
      <c r="O826">
        <v>11</v>
      </c>
      <c r="P826">
        <v>11</v>
      </c>
      <c r="Q826">
        <v>68</v>
      </c>
      <c r="R826">
        <v>9</v>
      </c>
      <c r="S826">
        <v>58</v>
      </c>
      <c r="T826">
        <v>75</v>
      </c>
      <c r="U826">
        <v>61</v>
      </c>
      <c r="V826">
        <v>54</v>
      </c>
      <c r="W826">
        <v>24</v>
      </c>
      <c r="X826">
        <v>27</v>
      </c>
      <c r="Y826">
        <v>70</v>
      </c>
      <c r="Z826">
        <v>38</v>
      </c>
      <c r="AA826">
        <v>17</v>
      </c>
      <c r="AB826">
        <v>61</v>
      </c>
      <c r="AC826">
        <v>26</v>
      </c>
      <c r="AD826">
        <v>26</v>
      </c>
      <c r="AE826">
        <v>57</v>
      </c>
      <c r="AF826">
        <v>118</v>
      </c>
      <c r="AG826">
        <v>67</v>
      </c>
      <c r="AH826">
        <v>92</v>
      </c>
      <c r="AI826">
        <v>78</v>
      </c>
      <c r="AJ826">
        <v>68</v>
      </c>
      <c r="AK826">
        <v>46</v>
      </c>
      <c r="AL826">
        <v>66</v>
      </c>
      <c r="AM826">
        <v>22</v>
      </c>
      <c r="AN826">
        <v>30</v>
      </c>
      <c r="AO826">
        <v>14</v>
      </c>
      <c r="AP826">
        <v>4</v>
      </c>
      <c r="AQ826">
        <v>1.62917E-4</v>
      </c>
      <c r="AS826">
        <v>1365</v>
      </c>
      <c r="AT826">
        <v>1188</v>
      </c>
      <c r="AV826" t="s">
        <v>2458</v>
      </c>
      <c r="AW826" t="s">
        <v>2458</v>
      </c>
      <c r="AX826" t="s">
        <v>2460</v>
      </c>
      <c r="AY826" t="s">
        <v>2461</v>
      </c>
      <c r="AZ826" t="s">
        <v>2462</v>
      </c>
      <c r="BA826" t="s">
        <v>2463</v>
      </c>
      <c r="BB826">
        <v>48.796669999999999</v>
      </c>
      <c r="BC826">
        <v>36.435279999999999</v>
      </c>
      <c r="BD826">
        <v>790.14599999999996</v>
      </c>
      <c r="BE826">
        <v>0</v>
      </c>
      <c r="BF826">
        <v>1</v>
      </c>
      <c r="BG826">
        <v>1</v>
      </c>
      <c r="BH826">
        <v>1</v>
      </c>
      <c r="BI826">
        <v>0</v>
      </c>
      <c r="BJ826">
        <v>0</v>
      </c>
      <c r="BK826">
        <v>0</v>
      </c>
      <c r="BL826">
        <v>0</v>
      </c>
      <c r="BM826">
        <v>0</v>
      </c>
      <c r="BN826">
        <v>0</v>
      </c>
      <c r="BO826" t="s">
        <v>110</v>
      </c>
      <c r="BP826" t="s">
        <v>57</v>
      </c>
      <c r="BQ826" t="s">
        <v>58</v>
      </c>
      <c r="BR826" t="s">
        <v>2444</v>
      </c>
      <c r="BS826" t="s">
        <v>2445</v>
      </c>
      <c r="BT826" t="s">
        <v>217</v>
      </c>
      <c r="BU826" t="s">
        <v>218</v>
      </c>
      <c r="BV826" t="s">
        <v>2446</v>
      </c>
      <c r="BW826" t="s">
        <v>2447</v>
      </c>
      <c r="BX826">
        <v>0</v>
      </c>
      <c r="BY826">
        <v>830</v>
      </c>
    </row>
    <row r="827" spans="1:77" hidden="1" x14ac:dyDescent="0.25">
      <c r="A827">
        <v>831</v>
      </c>
      <c r="B827">
        <v>24</v>
      </c>
      <c r="C827" t="s">
        <v>6155</v>
      </c>
      <c r="D827" t="s">
        <v>46</v>
      </c>
      <c r="E827" t="s">
        <v>81</v>
      </c>
      <c r="F827" t="s">
        <v>5245</v>
      </c>
      <c r="G827">
        <v>1997</v>
      </c>
      <c r="L827">
        <v>4</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9.4983000000000008E-7</v>
      </c>
      <c r="BY827">
        <v>831</v>
      </c>
    </row>
    <row r="828" spans="1:77" hidden="1" x14ac:dyDescent="0.25">
      <c r="A828">
        <v>832</v>
      </c>
      <c r="B828">
        <v>70</v>
      </c>
      <c r="C828" t="s">
        <v>6155</v>
      </c>
      <c r="D828" t="s">
        <v>46</v>
      </c>
      <c r="E828" t="s">
        <v>81</v>
      </c>
      <c r="F828" t="s">
        <v>5245</v>
      </c>
      <c r="G828">
        <v>1997</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3.12274E-6</v>
      </c>
      <c r="BY828">
        <v>832</v>
      </c>
    </row>
    <row r="829" spans="1:77" hidden="1" x14ac:dyDescent="0.25">
      <c r="A829">
        <v>833</v>
      </c>
      <c r="B829">
        <v>47</v>
      </c>
      <c r="C829" t="s">
        <v>6156</v>
      </c>
      <c r="D829" t="s">
        <v>46</v>
      </c>
      <c r="E829" t="s">
        <v>81</v>
      </c>
      <c r="F829" t="s">
        <v>2844</v>
      </c>
      <c r="G829">
        <v>1997</v>
      </c>
      <c r="I829">
        <v>0</v>
      </c>
      <c r="L829">
        <v>2</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2.3744699999999999E-6</v>
      </c>
      <c r="AS829">
        <v>982</v>
      </c>
      <c r="AT829">
        <v>833</v>
      </c>
      <c r="AV829" t="s">
        <v>2846</v>
      </c>
      <c r="AW829" t="s">
        <v>2847</v>
      </c>
      <c r="AX829" t="s">
        <v>2848</v>
      </c>
      <c r="AY829" t="s">
        <v>2849</v>
      </c>
      <c r="AZ829" t="s">
        <v>2850</v>
      </c>
      <c r="BA829" t="s">
        <v>2851</v>
      </c>
      <c r="BB829">
        <v>8.9913888889999996</v>
      </c>
      <c r="BC829">
        <v>39.705833329999997</v>
      </c>
      <c r="BD829">
        <v>2.3254000000000001</v>
      </c>
      <c r="BE829">
        <v>1</v>
      </c>
      <c r="BF829">
        <v>0</v>
      </c>
      <c r="BG829">
        <v>1</v>
      </c>
      <c r="BH829">
        <v>1</v>
      </c>
      <c r="BI829">
        <v>0</v>
      </c>
      <c r="BJ829">
        <v>0</v>
      </c>
      <c r="BK829">
        <v>0</v>
      </c>
      <c r="BL829">
        <v>0</v>
      </c>
      <c r="BM829">
        <v>0</v>
      </c>
      <c r="BN829">
        <v>0</v>
      </c>
      <c r="BO829" t="s">
        <v>470</v>
      </c>
      <c r="BP829" t="s">
        <v>57</v>
      </c>
      <c r="BQ829" t="s">
        <v>58</v>
      </c>
      <c r="BR829" t="s">
        <v>2670</v>
      </c>
      <c r="BS829" t="s">
        <v>2671</v>
      </c>
      <c r="BT829" t="s">
        <v>61</v>
      </c>
      <c r="BU829" t="s">
        <v>62</v>
      </c>
      <c r="BV829" t="s">
        <v>2672</v>
      </c>
      <c r="BW829" t="s">
        <v>2673</v>
      </c>
      <c r="BX829">
        <v>0</v>
      </c>
      <c r="BY829">
        <v>833</v>
      </c>
    </row>
    <row r="830" spans="1:77" hidden="1" x14ac:dyDescent="0.25">
      <c r="A830">
        <v>834</v>
      </c>
      <c r="B830">
        <v>197893</v>
      </c>
      <c r="C830" t="s">
        <v>6157</v>
      </c>
      <c r="D830" t="s">
        <v>46</v>
      </c>
      <c r="E830" t="s">
        <v>81</v>
      </c>
      <c r="F830" t="s">
        <v>5247</v>
      </c>
      <c r="G830">
        <v>2003</v>
      </c>
      <c r="L830">
        <v>191</v>
      </c>
      <c r="M830">
        <v>0</v>
      </c>
      <c r="N830">
        <v>0</v>
      </c>
      <c r="O830">
        <v>0</v>
      </c>
      <c r="P830">
        <v>6</v>
      </c>
      <c r="Q830">
        <v>0</v>
      </c>
      <c r="R830">
        <v>1</v>
      </c>
      <c r="S830">
        <v>0</v>
      </c>
      <c r="T830">
        <v>0</v>
      </c>
      <c r="U830">
        <v>0</v>
      </c>
      <c r="V830">
        <v>12</v>
      </c>
      <c r="W830">
        <v>34</v>
      </c>
      <c r="X830">
        <v>7</v>
      </c>
      <c r="Y830">
        <v>0</v>
      </c>
      <c r="Z830">
        <v>2</v>
      </c>
      <c r="AA830">
        <v>5</v>
      </c>
      <c r="AB830">
        <v>0</v>
      </c>
      <c r="AC830">
        <v>3</v>
      </c>
      <c r="AD830">
        <v>0</v>
      </c>
      <c r="AE830">
        <v>21</v>
      </c>
      <c r="AF830">
        <v>24</v>
      </c>
      <c r="AG830">
        <v>1</v>
      </c>
      <c r="AH830">
        <v>3</v>
      </c>
      <c r="AI830">
        <v>15</v>
      </c>
      <c r="AJ830">
        <v>28</v>
      </c>
      <c r="AK830">
        <v>19</v>
      </c>
      <c r="AL830">
        <v>1</v>
      </c>
      <c r="AM830">
        <v>3</v>
      </c>
      <c r="AN830">
        <v>6</v>
      </c>
      <c r="AO830">
        <v>21</v>
      </c>
      <c r="AP830">
        <v>10</v>
      </c>
      <c r="AQ830">
        <v>7.49277981E-3</v>
      </c>
      <c r="BY830">
        <v>834</v>
      </c>
    </row>
    <row r="831" spans="1:77" hidden="1" x14ac:dyDescent="0.25">
      <c r="A831">
        <v>835</v>
      </c>
      <c r="B831">
        <v>127</v>
      </c>
      <c r="C831" t="s">
        <v>6158</v>
      </c>
      <c r="D831" t="s">
        <v>46</v>
      </c>
      <c r="E831" t="s">
        <v>81</v>
      </c>
      <c r="F831" t="s">
        <v>2436</v>
      </c>
      <c r="G831">
        <v>2003</v>
      </c>
      <c r="I831">
        <v>0</v>
      </c>
      <c r="L831">
        <v>0</v>
      </c>
      <c r="M831">
        <v>0</v>
      </c>
      <c r="N831">
        <v>0</v>
      </c>
      <c r="O831">
        <v>0</v>
      </c>
      <c r="P831">
        <v>0</v>
      </c>
      <c r="Q831">
        <v>0</v>
      </c>
      <c r="R831">
        <v>0</v>
      </c>
      <c r="S831">
        <v>0</v>
      </c>
      <c r="T831">
        <v>0</v>
      </c>
      <c r="U831">
        <v>0</v>
      </c>
      <c r="V831">
        <v>0</v>
      </c>
      <c r="W831">
        <v>0</v>
      </c>
      <c r="X831">
        <v>2</v>
      </c>
      <c r="Y831">
        <v>0</v>
      </c>
      <c r="Z831">
        <v>0</v>
      </c>
      <c r="AA831">
        <v>0</v>
      </c>
      <c r="AB831">
        <v>0</v>
      </c>
      <c r="AC831">
        <v>0</v>
      </c>
      <c r="AD831">
        <v>0</v>
      </c>
      <c r="AE831">
        <v>4</v>
      </c>
      <c r="AF831">
        <v>0</v>
      </c>
      <c r="AG831">
        <v>0</v>
      </c>
      <c r="AH831">
        <v>1</v>
      </c>
      <c r="AI831">
        <v>1</v>
      </c>
      <c r="AJ831">
        <v>7</v>
      </c>
      <c r="AK831">
        <v>1</v>
      </c>
      <c r="AL831">
        <v>0</v>
      </c>
      <c r="AM831">
        <v>0</v>
      </c>
      <c r="AN831">
        <v>0</v>
      </c>
      <c r="AO831">
        <v>0</v>
      </c>
      <c r="AP831">
        <v>0</v>
      </c>
      <c r="AQ831">
        <v>9.3542799999999998E-6</v>
      </c>
      <c r="AS831">
        <v>1254</v>
      </c>
      <c r="AT831">
        <v>1077</v>
      </c>
      <c r="AV831" t="s">
        <v>2438</v>
      </c>
      <c r="AW831" t="s">
        <v>2439</v>
      </c>
      <c r="AX831" t="s">
        <v>2440</v>
      </c>
      <c r="AY831" t="s">
        <v>2441</v>
      </c>
      <c r="AZ831" t="s">
        <v>2442</v>
      </c>
      <c r="BA831" t="s">
        <v>2443</v>
      </c>
      <c r="BB831">
        <v>47.234999999999999</v>
      </c>
      <c r="BC831">
        <v>36.60388889</v>
      </c>
      <c r="BD831">
        <v>10</v>
      </c>
      <c r="BE831">
        <v>1</v>
      </c>
      <c r="BF831">
        <v>1</v>
      </c>
      <c r="BG831">
        <v>1</v>
      </c>
      <c r="BH831">
        <v>1</v>
      </c>
      <c r="BI831">
        <v>0</v>
      </c>
      <c r="BJ831">
        <v>1</v>
      </c>
      <c r="BK831">
        <v>0</v>
      </c>
      <c r="BL831">
        <v>0</v>
      </c>
      <c r="BM831">
        <v>0</v>
      </c>
      <c r="BN831">
        <v>0</v>
      </c>
      <c r="BO831" t="s">
        <v>989</v>
      </c>
      <c r="BP831" t="s">
        <v>57</v>
      </c>
      <c r="BQ831" t="s">
        <v>58</v>
      </c>
      <c r="BR831" t="s">
        <v>2444</v>
      </c>
      <c r="BS831" t="s">
        <v>2445</v>
      </c>
      <c r="BT831" t="s">
        <v>217</v>
      </c>
      <c r="BU831" t="s">
        <v>218</v>
      </c>
      <c r="BV831" t="s">
        <v>2446</v>
      </c>
      <c r="BW831" t="s">
        <v>2447</v>
      </c>
      <c r="BX831">
        <v>0</v>
      </c>
      <c r="BY831">
        <v>835</v>
      </c>
    </row>
    <row r="832" spans="1:77" hidden="1" x14ac:dyDescent="0.25">
      <c r="A832">
        <v>836</v>
      </c>
      <c r="B832">
        <v>4</v>
      </c>
      <c r="C832" t="s">
        <v>6158</v>
      </c>
      <c r="D832" t="s">
        <v>46</v>
      </c>
      <c r="E832" t="s">
        <v>81</v>
      </c>
      <c r="F832" t="s">
        <v>2436</v>
      </c>
      <c r="G832">
        <v>2003</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4.0308000000000003E-7</v>
      </c>
      <c r="BY832">
        <v>836</v>
      </c>
    </row>
    <row r="833" spans="1:77" hidden="1" x14ac:dyDescent="0.25">
      <c r="A833">
        <v>837</v>
      </c>
      <c r="B833">
        <v>4</v>
      </c>
      <c r="C833" t="s">
        <v>6158</v>
      </c>
      <c r="D833" t="s">
        <v>46</v>
      </c>
      <c r="E833" t="s">
        <v>81</v>
      </c>
      <c r="F833" t="s">
        <v>2436</v>
      </c>
      <c r="G833">
        <v>2003</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1.9163E-7</v>
      </c>
      <c r="BY833">
        <v>837</v>
      </c>
    </row>
    <row r="834" spans="1:77" hidden="1" x14ac:dyDescent="0.25">
      <c r="A834">
        <v>838</v>
      </c>
      <c r="B834">
        <v>12</v>
      </c>
      <c r="C834" t="s">
        <v>6158</v>
      </c>
      <c r="D834" t="s">
        <v>46</v>
      </c>
      <c r="E834" t="s">
        <v>81</v>
      </c>
      <c r="F834" t="s">
        <v>2436</v>
      </c>
      <c r="G834">
        <v>2003</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7.9403000000000002E-7</v>
      </c>
      <c r="BY834">
        <v>838</v>
      </c>
    </row>
    <row r="835" spans="1:77" hidden="1" x14ac:dyDescent="0.25">
      <c r="A835">
        <v>839</v>
      </c>
      <c r="B835">
        <v>2</v>
      </c>
      <c r="C835" t="s">
        <v>6158</v>
      </c>
      <c r="D835" t="s">
        <v>46</v>
      </c>
      <c r="E835" t="s">
        <v>81</v>
      </c>
      <c r="F835" t="s">
        <v>2436</v>
      </c>
      <c r="G835">
        <v>2003</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3.6635000000000005E-7</v>
      </c>
      <c r="BY835">
        <v>839</v>
      </c>
    </row>
    <row r="836" spans="1:77" hidden="1" x14ac:dyDescent="0.25">
      <c r="A836">
        <v>840</v>
      </c>
      <c r="B836">
        <v>177</v>
      </c>
      <c r="C836" t="s">
        <v>6159</v>
      </c>
      <c r="D836" t="s">
        <v>46</v>
      </c>
      <c r="E836" t="s">
        <v>81</v>
      </c>
      <c r="F836" t="s">
        <v>2448</v>
      </c>
      <c r="G836">
        <v>2004</v>
      </c>
      <c r="L836">
        <v>446</v>
      </c>
      <c r="M836">
        <v>0</v>
      </c>
      <c r="N836">
        <v>4</v>
      </c>
      <c r="O836">
        <v>8</v>
      </c>
      <c r="P836">
        <v>3</v>
      </c>
      <c r="Q836">
        <v>3</v>
      </c>
      <c r="R836">
        <v>5</v>
      </c>
      <c r="S836">
        <v>0</v>
      </c>
      <c r="T836">
        <v>3</v>
      </c>
      <c r="U836">
        <v>2</v>
      </c>
      <c r="V836">
        <v>5</v>
      </c>
      <c r="W836">
        <v>1</v>
      </c>
      <c r="X836">
        <v>1</v>
      </c>
      <c r="Y836">
        <v>0</v>
      </c>
      <c r="Z836">
        <v>2</v>
      </c>
      <c r="AA836">
        <v>0</v>
      </c>
      <c r="AB836">
        <v>0</v>
      </c>
      <c r="AC836">
        <v>2</v>
      </c>
      <c r="AD836">
        <v>1</v>
      </c>
      <c r="AE836">
        <v>0</v>
      </c>
      <c r="AF836">
        <v>1</v>
      </c>
      <c r="AG836">
        <v>0</v>
      </c>
      <c r="AH836">
        <v>2</v>
      </c>
      <c r="AI836">
        <v>1</v>
      </c>
      <c r="AJ836">
        <v>0</v>
      </c>
      <c r="AK836">
        <v>1</v>
      </c>
      <c r="AL836">
        <v>1</v>
      </c>
      <c r="AM836">
        <v>1</v>
      </c>
      <c r="AN836">
        <v>1</v>
      </c>
      <c r="AO836">
        <v>0</v>
      </c>
      <c r="AP836">
        <v>1</v>
      </c>
      <c r="BY836">
        <v>840</v>
      </c>
    </row>
    <row r="837" spans="1:77" hidden="1" x14ac:dyDescent="0.25">
      <c r="A837">
        <v>841</v>
      </c>
      <c r="B837">
        <v>219</v>
      </c>
      <c r="C837" t="s">
        <v>6159</v>
      </c>
      <c r="D837" t="s">
        <v>46</v>
      </c>
      <c r="E837" t="s">
        <v>81</v>
      </c>
      <c r="F837" t="s">
        <v>2448</v>
      </c>
      <c r="G837">
        <v>2004</v>
      </c>
      <c r="L837">
        <v>2125</v>
      </c>
      <c r="M837">
        <v>0</v>
      </c>
      <c r="N837">
        <v>1</v>
      </c>
      <c r="O837">
        <v>10</v>
      </c>
      <c r="P837">
        <v>1</v>
      </c>
      <c r="Q837">
        <v>23</v>
      </c>
      <c r="R837">
        <v>5</v>
      </c>
      <c r="S837">
        <v>2</v>
      </c>
      <c r="T837">
        <v>8</v>
      </c>
      <c r="U837">
        <v>9</v>
      </c>
      <c r="V837">
        <v>11</v>
      </c>
      <c r="W837">
        <v>4</v>
      </c>
      <c r="X837">
        <v>0</v>
      </c>
      <c r="Y837">
        <v>15</v>
      </c>
      <c r="Z837">
        <v>2</v>
      </c>
      <c r="AA837">
        <v>8</v>
      </c>
      <c r="AB837">
        <v>6</v>
      </c>
      <c r="AC837">
        <v>16</v>
      </c>
      <c r="AD837">
        <v>1</v>
      </c>
      <c r="AE837">
        <v>9</v>
      </c>
      <c r="AF837">
        <v>3</v>
      </c>
      <c r="AG837">
        <v>5</v>
      </c>
      <c r="AH837">
        <v>3</v>
      </c>
      <c r="AI837">
        <v>16</v>
      </c>
      <c r="AJ837">
        <v>3</v>
      </c>
      <c r="AK837">
        <v>2</v>
      </c>
      <c r="AL837">
        <v>3</v>
      </c>
      <c r="AM837">
        <v>3</v>
      </c>
      <c r="AN837">
        <v>2</v>
      </c>
      <c r="AO837">
        <v>2</v>
      </c>
      <c r="AP837">
        <v>3</v>
      </c>
      <c r="BY837">
        <v>841</v>
      </c>
    </row>
    <row r="838" spans="1:77" hidden="1" x14ac:dyDescent="0.25">
      <c r="A838">
        <v>842</v>
      </c>
      <c r="B838">
        <v>40940</v>
      </c>
      <c r="C838" t="s">
        <v>6159</v>
      </c>
      <c r="D838" t="s">
        <v>46</v>
      </c>
      <c r="E838" t="s">
        <v>81</v>
      </c>
      <c r="F838" t="s">
        <v>2448</v>
      </c>
      <c r="G838">
        <v>2004</v>
      </c>
      <c r="I838">
        <v>0</v>
      </c>
      <c r="L838">
        <v>1376</v>
      </c>
      <c r="M838">
        <v>0</v>
      </c>
      <c r="N838">
        <v>6</v>
      </c>
      <c r="O838">
        <v>53</v>
      </c>
      <c r="P838">
        <v>21</v>
      </c>
      <c r="Q838">
        <v>24</v>
      </c>
      <c r="R838">
        <v>7</v>
      </c>
      <c r="S838">
        <v>7</v>
      </c>
      <c r="T838">
        <v>12</v>
      </c>
      <c r="U838">
        <v>12</v>
      </c>
      <c r="V838">
        <v>11</v>
      </c>
      <c r="W838">
        <v>10</v>
      </c>
      <c r="X838">
        <v>10</v>
      </c>
      <c r="Y838">
        <v>45</v>
      </c>
      <c r="Z838">
        <v>9</v>
      </c>
      <c r="AA838">
        <v>52</v>
      </c>
      <c r="AB838">
        <v>29</v>
      </c>
      <c r="AC838">
        <v>47</v>
      </c>
      <c r="AD838">
        <v>22</v>
      </c>
      <c r="AE838">
        <v>35</v>
      </c>
      <c r="AF838">
        <v>27</v>
      </c>
      <c r="AG838">
        <v>94</v>
      </c>
      <c r="AH838">
        <v>77</v>
      </c>
      <c r="AI838">
        <v>49</v>
      </c>
      <c r="AJ838">
        <v>10</v>
      </c>
      <c r="AK838">
        <v>18</v>
      </c>
      <c r="AL838">
        <v>10</v>
      </c>
      <c r="AM838">
        <v>6</v>
      </c>
      <c r="AN838">
        <v>8</v>
      </c>
      <c r="AO838">
        <v>5</v>
      </c>
      <c r="AP838">
        <v>12</v>
      </c>
      <c r="AS838">
        <v>1284</v>
      </c>
      <c r="AT838">
        <v>1106</v>
      </c>
      <c r="AV838" t="s">
        <v>2450</v>
      </c>
      <c r="AW838" t="s">
        <v>2451</v>
      </c>
      <c r="AX838" t="s">
        <v>2452</v>
      </c>
      <c r="AY838" t="s">
        <v>2453</v>
      </c>
      <c r="AZ838" t="s">
        <v>2454</v>
      </c>
      <c r="BA838" t="s">
        <v>2455</v>
      </c>
      <c r="BB838">
        <v>53.167290000000001</v>
      </c>
      <c r="BC838">
        <v>30.193829999999998</v>
      </c>
      <c r="BD838">
        <v>159.65</v>
      </c>
      <c r="BE838">
        <v>1</v>
      </c>
      <c r="BF838">
        <v>1</v>
      </c>
      <c r="BG838">
        <v>1</v>
      </c>
      <c r="BH838">
        <v>1</v>
      </c>
      <c r="BI838">
        <v>0</v>
      </c>
      <c r="BJ838">
        <v>0</v>
      </c>
      <c r="BK838">
        <v>0</v>
      </c>
      <c r="BL838">
        <v>0</v>
      </c>
      <c r="BM838">
        <v>0</v>
      </c>
      <c r="BN838">
        <v>0</v>
      </c>
      <c r="BO838" t="s">
        <v>777</v>
      </c>
      <c r="BP838" t="s">
        <v>57</v>
      </c>
      <c r="BQ838" t="s">
        <v>58</v>
      </c>
      <c r="BR838" t="s">
        <v>2444</v>
      </c>
      <c r="BS838" t="s">
        <v>2445</v>
      </c>
      <c r="BT838" t="s">
        <v>217</v>
      </c>
      <c r="BU838" t="s">
        <v>218</v>
      </c>
      <c r="BV838" t="s">
        <v>2446</v>
      </c>
      <c r="BW838" t="s">
        <v>2447</v>
      </c>
      <c r="BX838">
        <v>0</v>
      </c>
      <c r="BY838">
        <v>842</v>
      </c>
    </row>
    <row r="839" spans="1:77" hidden="1" x14ac:dyDescent="0.25">
      <c r="A839">
        <v>843</v>
      </c>
      <c r="B839">
        <v>158152</v>
      </c>
      <c r="C839" t="s">
        <v>6159</v>
      </c>
      <c r="D839" t="s">
        <v>46</v>
      </c>
      <c r="E839" t="s">
        <v>81</v>
      </c>
      <c r="F839" t="s">
        <v>2448</v>
      </c>
      <c r="G839">
        <v>2004</v>
      </c>
      <c r="L839">
        <v>496</v>
      </c>
      <c r="M839">
        <v>0</v>
      </c>
      <c r="N839">
        <v>0</v>
      </c>
      <c r="O839">
        <v>1</v>
      </c>
      <c r="P839">
        <v>2</v>
      </c>
      <c r="Q839">
        <v>0</v>
      </c>
      <c r="R839">
        <v>0</v>
      </c>
      <c r="S839">
        <v>1</v>
      </c>
      <c r="T839">
        <v>1</v>
      </c>
      <c r="U839">
        <v>16</v>
      </c>
      <c r="V839">
        <v>4</v>
      </c>
      <c r="W839">
        <v>3</v>
      </c>
      <c r="X839">
        <v>7</v>
      </c>
      <c r="Y839">
        <v>1</v>
      </c>
      <c r="Z839">
        <v>0</v>
      </c>
      <c r="AA839">
        <v>1</v>
      </c>
      <c r="AB839">
        <v>7</v>
      </c>
      <c r="AC839">
        <v>36</v>
      </c>
      <c r="AD839">
        <v>19</v>
      </c>
      <c r="AE839">
        <v>20</v>
      </c>
      <c r="AF839">
        <v>26</v>
      </c>
      <c r="AG839">
        <v>12</v>
      </c>
      <c r="AH839">
        <v>26</v>
      </c>
      <c r="AI839">
        <v>18</v>
      </c>
      <c r="AJ839">
        <v>59</v>
      </c>
      <c r="AK839">
        <v>22</v>
      </c>
      <c r="AL839">
        <v>9</v>
      </c>
      <c r="AM839">
        <v>11</v>
      </c>
      <c r="AN839">
        <v>15</v>
      </c>
      <c r="AO839">
        <v>19</v>
      </c>
      <c r="AP839">
        <v>16</v>
      </c>
      <c r="BY839">
        <v>843</v>
      </c>
    </row>
    <row r="840" spans="1:77" hidden="1" x14ac:dyDescent="0.25">
      <c r="A840">
        <v>844</v>
      </c>
      <c r="B840">
        <v>2</v>
      </c>
      <c r="C840" t="s">
        <v>6159</v>
      </c>
      <c r="D840" t="s">
        <v>46</v>
      </c>
      <c r="E840" t="s">
        <v>81</v>
      </c>
      <c r="F840" t="s">
        <v>2448</v>
      </c>
      <c r="G840">
        <v>2004</v>
      </c>
      <c r="L840">
        <v>153</v>
      </c>
      <c r="M840">
        <v>0</v>
      </c>
      <c r="N840">
        <v>4</v>
      </c>
      <c r="O840">
        <v>0</v>
      </c>
      <c r="P840">
        <v>1</v>
      </c>
      <c r="Q840">
        <v>0</v>
      </c>
      <c r="R840">
        <v>13</v>
      </c>
      <c r="S840">
        <v>5</v>
      </c>
      <c r="T840">
        <v>0</v>
      </c>
      <c r="U840">
        <v>0</v>
      </c>
      <c r="V840">
        <v>2</v>
      </c>
      <c r="W840">
        <v>0</v>
      </c>
      <c r="X840">
        <v>0</v>
      </c>
      <c r="Y840">
        <v>16</v>
      </c>
      <c r="Z840">
        <v>0</v>
      </c>
      <c r="AA840">
        <v>0</v>
      </c>
      <c r="AB840">
        <v>0</v>
      </c>
      <c r="AC840">
        <v>0</v>
      </c>
      <c r="AD840">
        <v>0</v>
      </c>
      <c r="AE840">
        <v>0</v>
      </c>
      <c r="AF840">
        <v>0</v>
      </c>
      <c r="AG840">
        <v>0</v>
      </c>
      <c r="AH840">
        <v>0</v>
      </c>
      <c r="AI840">
        <v>0</v>
      </c>
      <c r="AJ840">
        <v>0</v>
      </c>
      <c r="AK840">
        <v>0</v>
      </c>
      <c r="AL840">
        <v>0</v>
      </c>
      <c r="AM840">
        <v>0</v>
      </c>
      <c r="AN840">
        <v>2</v>
      </c>
      <c r="AO840">
        <v>0</v>
      </c>
      <c r="AP840">
        <v>0</v>
      </c>
      <c r="BY840">
        <v>844</v>
      </c>
    </row>
    <row r="841" spans="1:77" hidden="1" x14ac:dyDescent="0.25">
      <c r="A841">
        <v>845</v>
      </c>
      <c r="B841">
        <v>682</v>
      </c>
      <c r="C841" t="s">
        <v>6159</v>
      </c>
      <c r="D841" t="s">
        <v>46</v>
      </c>
      <c r="E841" t="s">
        <v>81</v>
      </c>
      <c r="F841" t="s">
        <v>2448</v>
      </c>
      <c r="G841">
        <v>2004</v>
      </c>
      <c r="L841">
        <v>1851</v>
      </c>
      <c r="M841">
        <v>65</v>
      </c>
      <c r="N841">
        <v>104</v>
      </c>
      <c r="O841">
        <v>76</v>
      </c>
      <c r="P841">
        <v>50</v>
      </c>
      <c r="Q841">
        <v>69</v>
      </c>
      <c r="R841">
        <v>57</v>
      </c>
      <c r="S841">
        <v>43</v>
      </c>
      <c r="T841">
        <v>47</v>
      </c>
      <c r="U841">
        <v>39</v>
      </c>
      <c r="V841">
        <v>28</v>
      </c>
      <c r="W841">
        <v>24</v>
      </c>
      <c r="X841">
        <v>19</v>
      </c>
      <c r="Y841">
        <v>36</v>
      </c>
      <c r="Z841">
        <v>31</v>
      </c>
      <c r="AA841">
        <v>14</v>
      </c>
      <c r="AB841">
        <v>26</v>
      </c>
      <c r="AC841">
        <v>28</v>
      </c>
      <c r="AD841">
        <v>42</v>
      </c>
      <c r="AE841">
        <v>52</v>
      </c>
      <c r="AF841">
        <v>8</v>
      </c>
      <c r="AG841">
        <v>22</v>
      </c>
      <c r="AH841">
        <v>11</v>
      </c>
      <c r="AI841">
        <v>14</v>
      </c>
      <c r="AJ841">
        <v>16</v>
      </c>
      <c r="AK841">
        <v>3</v>
      </c>
      <c r="AL841">
        <v>26</v>
      </c>
      <c r="AM841">
        <v>17</v>
      </c>
      <c r="AN841">
        <v>20</v>
      </c>
      <c r="AO841">
        <v>56</v>
      </c>
      <c r="AP841">
        <v>20</v>
      </c>
      <c r="BY841">
        <v>845</v>
      </c>
    </row>
    <row r="842" spans="1:77" hidden="1" x14ac:dyDescent="0.25">
      <c r="A842">
        <v>846</v>
      </c>
      <c r="B842">
        <v>556</v>
      </c>
      <c r="C842" t="s">
        <v>6159</v>
      </c>
      <c r="D842" t="s">
        <v>46</v>
      </c>
      <c r="E842" t="s">
        <v>81</v>
      </c>
      <c r="F842" t="s">
        <v>2448</v>
      </c>
      <c r="G842">
        <v>2004</v>
      </c>
      <c r="L842">
        <v>202</v>
      </c>
      <c r="M842">
        <v>0</v>
      </c>
      <c r="N842">
        <v>1</v>
      </c>
      <c r="O842">
        <v>0</v>
      </c>
      <c r="P842">
        <v>0</v>
      </c>
      <c r="Q842">
        <v>5</v>
      </c>
      <c r="R842">
        <v>0</v>
      </c>
      <c r="S842">
        <v>0</v>
      </c>
      <c r="T842">
        <v>2</v>
      </c>
      <c r="U842">
        <v>1</v>
      </c>
      <c r="V842">
        <v>0</v>
      </c>
      <c r="W842">
        <v>0</v>
      </c>
      <c r="X842">
        <v>1</v>
      </c>
      <c r="Y842">
        <v>0</v>
      </c>
      <c r="Z842">
        <v>1</v>
      </c>
      <c r="AA842">
        <v>0</v>
      </c>
      <c r="AB842">
        <v>1</v>
      </c>
      <c r="AC842">
        <v>5</v>
      </c>
      <c r="AD842">
        <v>0</v>
      </c>
      <c r="AE842">
        <v>4</v>
      </c>
      <c r="AF842">
        <v>2</v>
      </c>
      <c r="AG842">
        <v>1</v>
      </c>
      <c r="AH842">
        <v>0</v>
      </c>
      <c r="AI842">
        <v>0</v>
      </c>
      <c r="AJ842">
        <v>7</v>
      </c>
      <c r="AK842">
        <v>3</v>
      </c>
      <c r="AL842">
        <v>2</v>
      </c>
      <c r="AM842">
        <v>0</v>
      </c>
      <c r="AN842">
        <v>0</v>
      </c>
      <c r="AO842">
        <v>2</v>
      </c>
      <c r="AP842">
        <v>4</v>
      </c>
      <c r="BY842">
        <v>846</v>
      </c>
    </row>
    <row r="843" spans="1:77" hidden="1" x14ac:dyDescent="0.25">
      <c r="A843">
        <v>847</v>
      </c>
      <c r="B843">
        <v>7404</v>
      </c>
      <c r="C843" t="s">
        <v>6159</v>
      </c>
      <c r="D843" t="s">
        <v>46</v>
      </c>
      <c r="E843" t="s">
        <v>81</v>
      </c>
      <c r="F843" t="s">
        <v>2448</v>
      </c>
      <c r="G843">
        <v>2004</v>
      </c>
      <c r="L843">
        <v>2007</v>
      </c>
      <c r="M843">
        <v>5</v>
      </c>
      <c r="N843">
        <v>74</v>
      </c>
      <c r="O843">
        <v>96</v>
      </c>
      <c r="P843">
        <v>23</v>
      </c>
      <c r="Q843">
        <v>54</v>
      </c>
      <c r="R843">
        <v>25</v>
      </c>
      <c r="S843">
        <v>71</v>
      </c>
      <c r="T843">
        <v>21</v>
      </c>
      <c r="U843">
        <v>26</v>
      </c>
      <c r="V843">
        <v>36</v>
      </c>
      <c r="W843">
        <v>16</v>
      </c>
      <c r="X843">
        <v>3</v>
      </c>
      <c r="Y843">
        <v>29</v>
      </c>
      <c r="Z843">
        <v>33</v>
      </c>
      <c r="AA843">
        <v>23</v>
      </c>
      <c r="AB843">
        <v>54</v>
      </c>
      <c r="AC843">
        <v>156</v>
      </c>
      <c r="AD843">
        <v>53</v>
      </c>
      <c r="AE843">
        <v>95</v>
      </c>
      <c r="AF843">
        <v>123</v>
      </c>
      <c r="AG843">
        <v>56</v>
      </c>
      <c r="AH843">
        <v>38</v>
      </c>
      <c r="AI843">
        <v>79</v>
      </c>
      <c r="AJ843">
        <v>42</v>
      </c>
      <c r="AK843">
        <v>388</v>
      </c>
      <c r="AL843">
        <v>477</v>
      </c>
      <c r="AM843">
        <v>153</v>
      </c>
      <c r="AN843">
        <v>76</v>
      </c>
      <c r="AO843">
        <v>32</v>
      </c>
      <c r="AP843">
        <v>32</v>
      </c>
      <c r="BY843">
        <v>847</v>
      </c>
    </row>
    <row r="844" spans="1:77" hidden="1" x14ac:dyDescent="0.25">
      <c r="A844">
        <v>848</v>
      </c>
      <c r="B844">
        <v>20856</v>
      </c>
      <c r="C844" t="s">
        <v>6159</v>
      </c>
      <c r="D844" t="s">
        <v>46</v>
      </c>
      <c r="E844" t="s">
        <v>81</v>
      </c>
      <c r="F844" t="s">
        <v>2448</v>
      </c>
      <c r="G844">
        <v>2004</v>
      </c>
      <c r="L844">
        <v>683</v>
      </c>
      <c r="M844">
        <v>0</v>
      </c>
      <c r="N844">
        <v>1</v>
      </c>
      <c r="O844">
        <v>22</v>
      </c>
      <c r="P844">
        <v>4</v>
      </c>
      <c r="Q844">
        <v>7</v>
      </c>
      <c r="R844">
        <v>18</v>
      </c>
      <c r="S844">
        <v>15</v>
      </c>
      <c r="T844">
        <v>12</v>
      </c>
      <c r="U844">
        <v>23</v>
      </c>
      <c r="V844">
        <v>40</v>
      </c>
      <c r="W844">
        <v>6</v>
      </c>
      <c r="X844">
        <v>1</v>
      </c>
      <c r="Y844">
        <v>5</v>
      </c>
      <c r="Z844">
        <v>32</v>
      </c>
      <c r="AA844">
        <v>11</v>
      </c>
      <c r="AB844">
        <v>21</v>
      </c>
      <c r="AC844">
        <v>3</v>
      </c>
      <c r="AD844">
        <v>0</v>
      </c>
      <c r="AE844">
        <v>4</v>
      </c>
      <c r="AF844">
        <v>3</v>
      </c>
      <c r="AG844">
        <v>15</v>
      </c>
      <c r="AH844">
        <v>4</v>
      </c>
      <c r="AI844">
        <v>7</v>
      </c>
      <c r="AJ844">
        <v>4</v>
      </c>
      <c r="AK844">
        <v>12</v>
      </c>
      <c r="AL844">
        <v>0</v>
      </c>
      <c r="AM844">
        <v>0</v>
      </c>
      <c r="AN844">
        <v>2</v>
      </c>
      <c r="AO844">
        <v>2</v>
      </c>
      <c r="AP844">
        <v>17</v>
      </c>
      <c r="BY844">
        <v>848</v>
      </c>
    </row>
    <row r="845" spans="1:77" hidden="1" x14ac:dyDescent="0.25">
      <c r="A845">
        <v>849</v>
      </c>
      <c r="B845">
        <v>49</v>
      </c>
      <c r="C845" t="s">
        <v>6160</v>
      </c>
      <c r="D845" t="s">
        <v>46</v>
      </c>
      <c r="E845" t="s">
        <v>81</v>
      </c>
      <c r="F845" t="s">
        <v>2456</v>
      </c>
      <c r="G845">
        <v>2004</v>
      </c>
      <c r="L845">
        <v>39</v>
      </c>
      <c r="M845">
        <v>0</v>
      </c>
      <c r="N845">
        <v>0</v>
      </c>
      <c r="O845">
        <v>1</v>
      </c>
      <c r="P845">
        <v>0</v>
      </c>
      <c r="Q845">
        <v>0</v>
      </c>
      <c r="R845">
        <v>0</v>
      </c>
      <c r="S845">
        <v>0</v>
      </c>
      <c r="T845">
        <v>2</v>
      </c>
      <c r="U845">
        <v>0</v>
      </c>
      <c r="V845">
        <v>2</v>
      </c>
      <c r="W845">
        <v>0</v>
      </c>
      <c r="X845">
        <v>1</v>
      </c>
      <c r="Y845">
        <v>0</v>
      </c>
      <c r="Z845">
        <v>2</v>
      </c>
      <c r="AA845">
        <v>0</v>
      </c>
      <c r="AB845">
        <v>0</v>
      </c>
      <c r="AC845">
        <v>0</v>
      </c>
      <c r="AD845">
        <v>0</v>
      </c>
      <c r="AE845">
        <v>0</v>
      </c>
      <c r="AF845">
        <v>0</v>
      </c>
      <c r="AG845">
        <v>0</v>
      </c>
      <c r="AH845">
        <v>0</v>
      </c>
      <c r="AI845">
        <v>0</v>
      </c>
      <c r="AJ845">
        <v>0</v>
      </c>
      <c r="AK845">
        <v>0</v>
      </c>
      <c r="AL845">
        <v>0</v>
      </c>
      <c r="AM845">
        <v>0</v>
      </c>
      <c r="AN845">
        <v>0</v>
      </c>
      <c r="AO845">
        <v>0</v>
      </c>
      <c r="AP845">
        <v>0</v>
      </c>
      <c r="BY845">
        <v>849</v>
      </c>
    </row>
    <row r="846" spans="1:77" hidden="1" x14ac:dyDescent="0.25">
      <c r="A846">
        <v>850</v>
      </c>
      <c r="B846">
        <v>88</v>
      </c>
      <c r="C846" t="s">
        <v>6160</v>
      </c>
      <c r="D846" t="s">
        <v>46</v>
      </c>
      <c r="E846" t="s">
        <v>81</v>
      </c>
      <c r="F846" t="s">
        <v>2456</v>
      </c>
      <c r="G846">
        <v>2004</v>
      </c>
      <c r="L846">
        <v>114</v>
      </c>
      <c r="M846">
        <v>0</v>
      </c>
      <c r="N846">
        <v>1</v>
      </c>
      <c r="O846">
        <v>0</v>
      </c>
      <c r="P846">
        <v>0</v>
      </c>
      <c r="Q846">
        <v>2</v>
      </c>
      <c r="R846">
        <v>0</v>
      </c>
      <c r="S846">
        <v>0</v>
      </c>
      <c r="T846">
        <v>0</v>
      </c>
      <c r="U846">
        <v>0</v>
      </c>
      <c r="V846">
        <v>0</v>
      </c>
      <c r="W846">
        <v>0</v>
      </c>
      <c r="X846">
        <v>0</v>
      </c>
      <c r="Y846">
        <v>0</v>
      </c>
      <c r="Z846">
        <v>0</v>
      </c>
      <c r="AA846">
        <v>0</v>
      </c>
      <c r="AB846">
        <v>0</v>
      </c>
      <c r="AC846">
        <v>13</v>
      </c>
      <c r="AD846">
        <v>0</v>
      </c>
      <c r="AE846">
        <v>1</v>
      </c>
      <c r="AF846">
        <v>0</v>
      </c>
      <c r="AG846">
        <v>0</v>
      </c>
      <c r="AH846">
        <v>0</v>
      </c>
      <c r="AI846">
        <v>2</v>
      </c>
      <c r="AJ846">
        <v>0</v>
      </c>
      <c r="AK846">
        <v>0</v>
      </c>
      <c r="AL846">
        <v>0</v>
      </c>
      <c r="AM846">
        <v>0</v>
      </c>
      <c r="AN846">
        <v>0</v>
      </c>
      <c r="AO846">
        <v>0</v>
      </c>
      <c r="AP846">
        <v>0</v>
      </c>
      <c r="BY846">
        <v>850</v>
      </c>
    </row>
    <row r="847" spans="1:77" hidden="1" x14ac:dyDescent="0.25">
      <c r="A847">
        <v>851</v>
      </c>
      <c r="B847">
        <v>5915</v>
      </c>
      <c r="C847" t="s">
        <v>6160</v>
      </c>
      <c r="D847" t="s">
        <v>46</v>
      </c>
      <c r="E847" t="s">
        <v>81</v>
      </c>
      <c r="F847" t="s">
        <v>2456</v>
      </c>
      <c r="G847">
        <v>2004</v>
      </c>
      <c r="I847">
        <v>0</v>
      </c>
      <c r="L847">
        <v>115</v>
      </c>
      <c r="M847">
        <v>0</v>
      </c>
      <c r="N847">
        <v>0</v>
      </c>
      <c r="O847">
        <v>1</v>
      </c>
      <c r="P847">
        <v>2</v>
      </c>
      <c r="Q847">
        <v>5</v>
      </c>
      <c r="R847">
        <v>1</v>
      </c>
      <c r="S847">
        <v>1</v>
      </c>
      <c r="T847">
        <v>0</v>
      </c>
      <c r="U847">
        <v>1</v>
      </c>
      <c r="V847">
        <v>2</v>
      </c>
      <c r="W847">
        <v>3</v>
      </c>
      <c r="X847">
        <v>0</v>
      </c>
      <c r="Y847">
        <v>1</v>
      </c>
      <c r="Z847">
        <v>0</v>
      </c>
      <c r="AA847">
        <v>3</v>
      </c>
      <c r="AB847">
        <v>1</v>
      </c>
      <c r="AC847">
        <v>0</v>
      </c>
      <c r="AD847">
        <v>0</v>
      </c>
      <c r="AE847">
        <v>0</v>
      </c>
      <c r="AF847">
        <v>0</v>
      </c>
      <c r="AG847">
        <v>6</v>
      </c>
      <c r="AH847">
        <v>19</v>
      </c>
      <c r="AI847">
        <v>7</v>
      </c>
      <c r="AJ847">
        <v>0</v>
      </c>
      <c r="AK847">
        <v>1</v>
      </c>
      <c r="AL847">
        <v>2</v>
      </c>
      <c r="AM847">
        <v>2</v>
      </c>
      <c r="AN847">
        <v>2</v>
      </c>
      <c r="AO847">
        <v>0</v>
      </c>
      <c r="AP847">
        <v>0</v>
      </c>
      <c r="AS847">
        <v>1284</v>
      </c>
      <c r="AT847">
        <v>1106</v>
      </c>
      <c r="AV847" t="s">
        <v>2450</v>
      </c>
      <c r="AW847" t="s">
        <v>2451</v>
      </c>
      <c r="AX847" t="s">
        <v>2452</v>
      </c>
      <c r="AY847" t="s">
        <v>2453</v>
      </c>
      <c r="AZ847" t="s">
        <v>2454</v>
      </c>
      <c r="BA847" t="s">
        <v>2455</v>
      </c>
      <c r="BB847">
        <v>53.167290000000001</v>
      </c>
      <c r="BC847">
        <v>30.193829999999998</v>
      </c>
      <c r="BD847">
        <v>159.65</v>
      </c>
      <c r="BE847">
        <v>1</v>
      </c>
      <c r="BF847">
        <v>1</v>
      </c>
      <c r="BG847">
        <v>1</v>
      </c>
      <c r="BH847">
        <v>1</v>
      </c>
      <c r="BI847">
        <v>0</v>
      </c>
      <c r="BJ847">
        <v>0</v>
      </c>
      <c r="BK847">
        <v>0</v>
      </c>
      <c r="BL847">
        <v>0</v>
      </c>
      <c r="BM847">
        <v>0</v>
      </c>
      <c r="BN847">
        <v>0</v>
      </c>
      <c r="BO847" t="s">
        <v>777</v>
      </c>
      <c r="BP847" t="s">
        <v>57</v>
      </c>
      <c r="BQ847" t="s">
        <v>58</v>
      </c>
      <c r="BR847" t="s">
        <v>2444</v>
      </c>
      <c r="BS847" t="s">
        <v>2445</v>
      </c>
      <c r="BT847" t="s">
        <v>217</v>
      </c>
      <c r="BU847" t="s">
        <v>218</v>
      </c>
      <c r="BV847" t="s">
        <v>2446</v>
      </c>
      <c r="BW847" t="s">
        <v>2447</v>
      </c>
      <c r="BX847">
        <v>0</v>
      </c>
      <c r="BY847">
        <v>851</v>
      </c>
    </row>
    <row r="848" spans="1:77" hidden="1" x14ac:dyDescent="0.25">
      <c r="A848">
        <v>852</v>
      </c>
      <c r="B848">
        <v>2668</v>
      </c>
      <c r="C848" t="s">
        <v>6160</v>
      </c>
      <c r="D848" t="s">
        <v>46</v>
      </c>
      <c r="E848" t="s">
        <v>81</v>
      </c>
      <c r="F848" t="s">
        <v>2456</v>
      </c>
      <c r="G848">
        <v>2004</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BY848">
        <v>852</v>
      </c>
    </row>
    <row r="849" spans="1:77" hidden="1" x14ac:dyDescent="0.25">
      <c r="A849">
        <v>853</v>
      </c>
      <c r="B849">
        <v>0</v>
      </c>
      <c r="C849" t="s">
        <v>6160</v>
      </c>
      <c r="D849" t="s">
        <v>46</v>
      </c>
      <c r="E849" t="s">
        <v>81</v>
      </c>
      <c r="F849" t="s">
        <v>2456</v>
      </c>
      <c r="G849">
        <v>2004</v>
      </c>
      <c r="L849">
        <v>27</v>
      </c>
      <c r="M849">
        <v>0</v>
      </c>
      <c r="N849">
        <v>0</v>
      </c>
      <c r="O849">
        <v>0</v>
      </c>
      <c r="P849">
        <v>1</v>
      </c>
      <c r="Q849">
        <v>0</v>
      </c>
      <c r="R849">
        <v>10</v>
      </c>
      <c r="S849">
        <v>5</v>
      </c>
      <c r="T849">
        <v>0</v>
      </c>
      <c r="U849">
        <v>0</v>
      </c>
      <c r="V849">
        <v>2</v>
      </c>
      <c r="W849">
        <v>0</v>
      </c>
      <c r="X849">
        <v>0</v>
      </c>
      <c r="Y849">
        <v>13</v>
      </c>
      <c r="Z849">
        <v>0</v>
      </c>
      <c r="AA849">
        <v>0</v>
      </c>
      <c r="AB849">
        <v>0</v>
      </c>
      <c r="AC849">
        <v>0</v>
      </c>
      <c r="AD849">
        <v>0</v>
      </c>
      <c r="AE849">
        <v>0</v>
      </c>
      <c r="AF849">
        <v>0</v>
      </c>
      <c r="AG849">
        <v>0</v>
      </c>
      <c r="AH849">
        <v>0</v>
      </c>
      <c r="AI849">
        <v>0</v>
      </c>
      <c r="AJ849">
        <v>0</v>
      </c>
      <c r="AK849">
        <v>0</v>
      </c>
      <c r="AL849">
        <v>0</v>
      </c>
      <c r="AM849">
        <v>0</v>
      </c>
      <c r="AN849">
        <v>2</v>
      </c>
      <c r="AO849">
        <v>0</v>
      </c>
      <c r="AP849">
        <v>0</v>
      </c>
      <c r="BY849">
        <v>853</v>
      </c>
    </row>
    <row r="850" spans="1:77" hidden="1" x14ac:dyDescent="0.25">
      <c r="A850">
        <v>854</v>
      </c>
      <c r="B850">
        <v>148</v>
      </c>
      <c r="C850" t="s">
        <v>6160</v>
      </c>
      <c r="D850" t="s">
        <v>46</v>
      </c>
      <c r="E850" t="s">
        <v>81</v>
      </c>
      <c r="F850" t="s">
        <v>2456</v>
      </c>
      <c r="G850">
        <v>2004</v>
      </c>
      <c r="L850">
        <v>95</v>
      </c>
      <c r="M850">
        <v>4</v>
      </c>
      <c r="N850">
        <v>5</v>
      </c>
      <c r="O850">
        <v>4</v>
      </c>
      <c r="P850">
        <v>1</v>
      </c>
      <c r="Q850">
        <v>8</v>
      </c>
      <c r="R850">
        <v>3</v>
      </c>
      <c r="S850">
        <v>2</v>
      </c>
      <c r="T850">
        <v>1</v>
      </c>
      <c r="U850">
        <v>1</v>
      </c>
      <c r="V850">
        <v>2</v>
      </c>
      <c r="W850">
        <v>1</v>
      </c>
      <c r="X850">
        <v>0</v>
      </c>
      <c r="Y850">
        <v>2</v>
      </c>
      <c r="Z850">
        <v>3</v>
      </c>
      <c r="AA850">
        <v>0</v>
      </c>
      <c r="AB850">
        <v>0</v>
      </c>
      <c r="AC850">
        <v>4</v>
      </c>
      <c r="AD850">
        <v>0</v>
      </c>
      <c r="AE850">
        <v>6</v>
      </c>
      <c r="AF850">
        <v>0</v>
      </c>
      <c r="AG850">
        <v>0</v>
      </c>
      <c r="AH850">
        <v>0</v>
      </c>
      <c r="AI850">
        <v>1</v>
      </c>
      <c r="AJ850">
        <v>2</v>
      </c>
      <c r="AK850">
        <v>0</v>
      </c>
      <c r="AL850">
        <v>1</v>
      </c>
      <c r="AM850">
        <v>1</v>
      </c>
      <c r="AN850">
        <v>0</v>
      </c>
      <c r="AO850">
        <v>8</v>
      </c>
      <c r="AP850">
        <v>1</v>
      </c>
      <c r="BY850">
        <v>854</v>
      </c>
    </row>
    <row r="851" spans="1:77" hidden="1" x14ac:dyDescent="0.25">
      <c r="A851">
        <v>855</v>
      </c>
      <c r="B851">
        <v>93</v>
      </c>
      <c r="C851" t="s">
        <v>6160</v>
      </c>
      <c r="D851" t="s">
        <v>46</v>
      </c>
      <c r="E851" t="s">
        <v>81</v>
      </c>
      <c r="F851" t="s">
        <v>2456</v>
      </c>
      <c r="G851">
        <v>2004</v>
      </c>
      <c r="L851">
        <v>7</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BY851">
        <v>855</v>
      </c>
    </row>
    <row r="852" spans="1:77" hidden="1" x14ac:dyDescent="0.25">
      <c r="A852">
        <v>856</v>
      </c>
      <c r="B852">
        <v>1719</v>
      </c>
      <c r="C852" t="s">
        <v>6160</v>
      </c>
      <c r="D852" t="s">
        <v>46</v>
      </c>
      <c r="E852" t="s">
        <v>81</v>
      </c>
      <c r="F852" t="s">
        <v>2456</v>
      </c>
      <c r="G852">
        <v>2004</v>
      </c>
      <c r="L852">
        <v>148</v>
      </c>
      <c r="M852">
        <v>0</v>
      </c>
      <c r="N852">
        <v>5</v>
      </c>
      <c r="O852">
        <v>1</v>
      </c>
      <c r="P852">
        <v>0</v>
      </c>
      <c r="Q852">
        <v>1</v>
      </c>
      <c r="R852">
        <v>0</v>
      </c>
      <c r="S852">
        <v>1</v>
      </c>
      <c r="T852">
        <v>0</v>
      </c>
      <c r="U852">
        <v>0</v>
      </c>
      <c r="V852">
        <v>5</v>
      </c>
      <c r="W852">
        <v>2</v>
      </c>
      <c r="X852">
        <v>0</v>
      </c>
      <c r="Y852">
        <v>3</v>
      </c>
      <c r="Z852">
        <v>1</v>
      </c>
      <c r="AA852">
        <v>0</v>
      </c>
      <c r="AB852">
        <v>13</v>
      </c>
      <c r="AC852">
        <v>25</v>
      </c>
      <c r="AD852">
        <v>4</v>
      </c>
      <c r="AE852">
        <v>10</v>
      </c>
      <c r="AF852">
        <v>0</v>
      </c>
      <c r="AG852">
        <v>4</v>
      </c>
      <c r="AH852">
        <v>1</v>
      </c>
      <c r="AI852">
        <v>2</v>
      </c>
      <c r="AJ852">
        <v>0</v>
      </c>
      <c r="AK852">
        <v>2</v>
      </c>
      <c r="AL852">
        <v>4</v>
      </c>
      <c r="AM852">
        <v>7</v>
      </c>
      <c r="AN852">
        <v>1</v>
      </c>
      <c r="AO852">
        <v>1</v>
      </c>
      <c r="AP852">
        <v>0</v>
      </c>
      <c r="BY852">
        <v>856</v>
      </c>
    </row>
    <row r="853" spans="1:77" hidden="1" x14ac:dyDescent="0.25">
      <c r="A853">
        <v>857</v>
      </c>
      <c r="B853">
        <v>8680</v>
      </c>
      <c r="C853" t="s">
        <v>6160</v>
      </c>
      <c r="D853" t="s">
        <v>46</v>
      </c>
      <c r="E853" t="s">
        <v>81</v>
      </c>
      <c r="F853" t="s">
        <v>2456</v>
      </c>
      <c r="G853">
        <v>2004</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BY853">
        <v>857</v>
      </c>
    </row>
    <row r="854" spans="1:77" hidden="1" x14ac:dyDescent="0.25">
      <c r="A854">
        <v>858</v>
      </c>
      <c r="B854">
        <v>61</v>
      </c>
      <c r="C854" t="s">
        <v>6161</v>
      </c>
      <c r="D854" t="s">
        <v>46</v>
      </c>
      <c r="E854" t="s">
        <v>81</v>
      </c>
      <c r="F854" t="s">
        <v>3467</v>
      </c>
      <c r="G854">
        <v>1997</v>
      </c>
      <c r="I854">
        <v>0</v>
      </c>
      <c r="L854">
        <v>1256</v>
      </c>
      <c r="M854">
        <v>12</v>
      </c>
      <c r="N854">
        <v>13</v>
      </c>
      <c r="O854">
        <v>2</v>
      </c>
      <c r="P854">
        <v>5</v>
      </c>
      <c r="Q854">
        <v>6</v>
      </c>
      <c r="R854">
        <v>3</v>
      </c>
      <c r="S854">
        <v>2</v>
      </c>
      <c r="T854">
        <v>0</v>
      </c>
      <c r="U854">
        <v>4</v>
      </c>
      <c r="V854">
        <v>0</v>
      </c>
      <c r="W854">
        <v>1</v>
      </c>
      <c r="X854">
        <v>2</v>
      </c>
      <c r="Y854">
        <v>0</v>
      </c>
      <c r="Z854">
        <v>1</v>
      </c>
      <c r="AA854">
        <v>0</v>
      </c>
      <c r="AB854">
        <v>2</v>
      </c>
      <c r="AC854">
        <v>0</v>
      </c>
      <c r="AD854">
        <v>1</v>
      </c>
      <c r="AE854">
        <v>0</v>
      </c>
      <c r="AF854">
        <v>0</v>
      </c>
      <c r="AG854">
        <v>2</v>
      </c>
      <c r="AH854">
        <v>0</v>
      </c>
      <c r="AI854">
        <v>0</v>
      </c>
      <c r="AJ854">
        <v>1</v>
      </c>
      <c r="AK854">
        <v>2</v>
      </c>
      <c r="AL854">
        <v>0</v>
      </c>
      <c r="AM854">
        <v>2</v>
      </c>
      <c r="AN854">
        <v>1</v>
      </c>
      <c r="AO854">
        <v>0</v>
      </c>
      <c r="AP854">
        <v>1</v>
      </c>
      <c r="AS854">
        <v>986</v>
      </c>
      <c r="AT854">
        <v>837</v>
      </c>
      <c r="AV854" t="s">
        <v>3461</v>
      </c>
      <c r="AW854" t="s">
        <v>3462</v>
      </c>
      <c r="AX854" t="s">
        <v>3463</v>
      </c>
      <c r="AY854" t="s">
        <v>3464</v>
      </c>
      <c r="AZ854" t="s">
        <v>3465</v>
      </c>
      <c r="BA854" t="s">
        <v>3466</v>
      </c>
      <c r="BB854">
        <v>-5.3666700000000001</v>
      </c>
      <c r="BC854">
        <v>35.570830000000001</v>
      </c>
      <c r="BD854">
        <v>6.5</v>
      </c>
      <c r="BE854">
        <v>0</v>
      </c>
      <c r="BF854">
        <v>1</v>
      </c>
      <c r="BG854">
        <v>0</v>
      </c>
      <c r="BH854">
        <v>1</v>
      </c>
      <c r="BI854">
        <v>1</v>
      </c>
      <c r="BJ854">
        <v>0</v>
      </c>
      <c r="BK854">
        <v>0</v>
      </c>
      <c r="BL854">
        <v>0</v>
      </c>
      <c r="BM854">
        <v>0</v>
      </c>
      <c r="BN854">
        <v>0</v>
      </c>
      <c r="BO854" t="s">
        <v>189</v>
      </c>
      <c r="BP854" t="s">
        <v>57</v>
      </c>
      <c r="BQ854" t="s">
        <v>58</v>
      </c>
      <c r="BR854" t="s">
        <v>3403</v>
      </c>
      <c r="BS854" t="s">
        <v>3404</v>
      </c>
      <c r="BT854" t="s">
        <v>87</v>
      </c>
      <c r="BU854" t="s">
        <v>88</v>
      </c>
      <c r="BV854" t="s">
        <v>3405</v>
      </c>
      <c r="BW854" t="s">
        <v>3406</v>
      </c>
      <c r="BX854">
        <v>0</v>
      </c>
      <c r="BY854">
        <v>858</v>
      </c>
    </row>
    <row r="855" spans="1:77" hidden="1" x14ac:dyDescent="0.25">
      <c r="A855">
        <v>859</v>
      </c>
      <c r="B855">
        <v>2592</v>
      </c>
      <c r="C855" t="s">
        <v>6162</v>
      </c>
      <c r="D855" t="s">
        <v>46</v>
      </c>
      <c r="E855" t="s">
        <v>81</v>
      </c>
      <c r="F855" t="s">
        <v>5249</v>
      </c>
      <c r="G855">
        <v>2004</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9.0161399999999994E-5</v>
      </c>
      <c r="BY855">
        <v>859</v>
      </c>
    </row>
    <row r="856" spans="1:77" hidden="1" x14ac:dyDescent="0.25">
      <c r="A856">
        <v>860</v>
      </c>
      <c r="B856">
        <v>357</v>
      </c>
      <c r="C856" t="s">
        <v>6163</v>
      </c>
      <c r="D856" t="s">
        <v>46</v>
      </c>
      <c r="E856" t="s">
        <v>81</v>
      </c>
      <c r="F856" t="s">
        <v>2968</v>
      </c>
      <c r="G856">
        <v>2004</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1.3566229999999999E-5</v>
      </c>
      <c r="BY856">
        <v>860</v>
      </c>
    </row>
    <row r="857" spans="1:77" hidden="1" x14ac:dyDescent="0.25">
      <c r="A857">
        <v>861</v>
      </c>
      <c r="B857">
        <v>221</v>
      </c>
      <c r="C857" t="s">
        <v>6163</v>
      </c>
      <c r="D857" t="s">
        <v>46</v>
      </c>
      <c r="E857" t="s">
        <v>81</v>
      </c>
      <c r="F857" t="s">
        <v>2968</v>
      </c>
      <c r="G857">
        <v>2004</v>
      </c>
      <c r="I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9.8169000000000008E-6</v>
      </c>
      <c r="AS857">
        <v>1271</v>
      </c>
      <c r="AT857">
        <v>1093</v>
      </c>
      <c r="AV857" t="s">
        <v>2970</v>
      </c>
      <c r="AW857" t="s">
        <v>2971</v>
      </c>
      <c r="AX857" t="s">
        <v>2972</v>
      </c>
      <c r="AY857" t="s">
        <v>2973</v>
      </c>
      <c r="AZ857" t="s">
        <v>2974</v>
      </c>
      <c r="BA857" t="s">
        <v>2975</v>
      </c>
      <c r="BB857">
        <v>35.920560000000002</v>
      </c>
      <c r="BC857">
        <v>31.501670000000001</v>
      </c>
      <c r="BD857">
        <v>23.928000000000001</v>
      </c>
      <c r="BE857">
        <v>1</v>
      </c>
      <c r="BF857">
        <v>0</v>
      </c>
      <c r="BG857">
        <v>0</v>
      </c>
      <c r="BH857">
        <v>1</v>
      </c>
      <c r="BI857">
        <v>0</v>
      </c>
      <c r="BJ857">
        <v>1</v>
      </c>
      <c r="BK857">
        <v>0</v>
      </c>
      <c r="BL857">
        <v>0</v>
      </c>
      <c r="BM857">
        <v>0</v>
      </c>
      <c r="BN857">
        <v>0</v>
      </c>
      <c r="BO857" t="s">
        <v>961</v>
      </c>
      <c r="BP857" t="s">
        <v>57</v>
      </c>
      <c r="BQ857" t="s">
        <v>58</v>
      </c>
      <c r="BR857" t="s">
        <v>2962</v>
      </c>
      <c r="BS857" t="s">
        <v>2963</v>
      </c>
      <c r="BT857" t="s">
        <v>87</v>
      </c>
      <c r="BU857" t="s">
        <v>88</v>
      </c>
      <c r="BV857" t="s">
        <v>2964</v>
      </c>
      <c r="BW857" t="s">
        <v>2965</v>
      </c>
      <c r="BX857">
        <v>0</v>
      </c>
      <c r="BY857">
        <v>861</v>
      </c>
    </row>
    <row r="858" spans="1:77" hidden="1" x14ac:dyDescent="0.25">
      <c r="A858">
        <v>862</v>
      </c>
      <c r="B858">
        <v>209</v>
      </c>
      <c r="C858" t="s">
        <v>6164</v>
      </c>
      <c r="D858" t="s">
        <v>46</v>
      </c>
      <c r="E858" t="s">
        <v>81</v>
      </c>
      <c r="F858" t="s">
        <v>1244</v>
      </c>
      <c r="G858">
        <v>2005</v>
      </c>
      <c r="I858">
        <v>0</v>
      </c>
      <c r="L858">
        <v>1342</v>
      </c>
      <c r="M858">
        <v>1</v>
      </c>
      <c r="N858">
        <v>4</v>
      </c>
      <c r="O858">
        <v>2</v>
      </c>
      <c r="P858">
        <v>1</v>
      </c>
      <c r="Q858">
        <v>2</v>
      </c>
      <c r="R858">
        <v>3</v>
      </c>
      <c r="S858">
        <v>2</v>
      </c>
      <c r="T858">
        <v>1</v>
      </c>
      <c r="U858">
        <v>0</v>
      </c>
      <c r="V858">
        <v>0</v>
      </c>
      <c r="W858">
        <v>0</v>
      </c>
      <c r="X858">
        <v>3</v>
      </c>
      <c r="Y858">
        <v>0</v>
      </c>
      <c r="Z858">
        <v>0</v>
      </c>
      <c r="AA858">
        <v>0</v>
      </c>
      <c r="AB858">
        <v>0</v>
      </c>
      <c r="AC858">
        <v>2</v>
      </c>
      <c r="AD858">
        <v>0</v>
      </c>
      <c r="AE858">
        <v>0</v>
      </c>
      <c r="AF858">
        <v>0</v>
      </c>
      <c r="AG858">
        <v>0</v>
      </c>
      <c r="AH858">
        <v>1</v>
      </c>
      <c r="AI858">
        <v>3</v>
      </c>
      <c r="AJ858">
        <v>4</v>
      </c>
      <c r="AK858">
        <v>1</v>
      </c>
      <c r="AL858">
        <v>0</v>
      </c>
      <c r="AM858">
        <v>0</v>
      </c>
      <c r="AN858">
        <v>1</v>
      </c>
      <c r="AO858">
        <v>1</v>
      </c>
      <c r="AP858">
        <v>1</v>
      </c>
      <c r="AQ858">
        <v>74.188152141200007</v>
      </c>
      <c r="AS858">
        <v>1379</v>
      </c>
      <c r="AT858">
        <v>1202</v>
      </c>
      <c r="AV858" t="s">
        <v>1246</v>
      </c>
      <c r="AW858" t="s">
        <v>1247</v>
      </c>
      <c r="AX858" t="s">
        <v>1248</v>
      </c>
      <c r="AY858" t="s">
        <v>1249</v>
      </c>
      <c r="AZ858" t="s">
        <v>1250</v>
      </c>
      <c r="BA858" t="s">
        <v>1251</v>
      </c>
      <c r="BB858">
        <v>-80.452183000000005</v>
      </c>
      <c r="BC858">
        <v>22.145886999999998</v>
      </c>
      <c r="BD858">
        <v>70</v>
      </c>
      <c r="BE858">
        <v>0</v>
      </c>
      <c r="BF858">
        <v>1</v>
      </c>
      <c r="BG858">
        <v>0</v>
      </c>
      <c r="BH858">
        <v>1</v>
      </c>
      <c r="BI858">
        <v>0</v>
      </c>
      <c r="BJ858">
        <v>0</v>
      </c>
      <c r="BK858">
        <v>0</v>
      </c>
      <c r="BL858">
        <v>0</v>
      </c>
      <c r="BM858">
        <v>0</v>
      </c>
      <c r="BN858">
        <v>0</v>
      </c>
      <c r="BO858" t="s">
        <v>276</v>
      </c>
      <c r="BP858" t="s">
        <v>57</v>
      </c>
      <c r="BQ858" t="s">
        <v>58</v>
      </c>
      <c r="BR858" t="s">
        <v>1223</v>
      </c>
      <c r="BS858" t="s">
        <v>1223</v>
      </c>
      <c r="BT858" t="s">
        <v>192</v>
      </c>
      <c r="BU858" t="s">
        <v>193</v>
      </c>
      <c r="BV858" t="s">
        <v>1224</v>
      </c>
      <c r="BW858" t="s">
        <v>1225</v>
      </c>
      <c r="BX858">
        <v>0</v>
      </c>
      <c r="BY858">
        <v>862</v>
      </c>
    </row>
    <row r="859" spans="1:77" hidden="1" x14ac:dyDescent="0.25">
      <c r="A859">
        <v>863</v>
      </c>
      <c r="B859">
        <v>3509</v>
      </c>
      <c r="C859" t="s">
        <v>6165</v>
      </c>
      <c r="D859" t="s">
        <v>46</v>
      </c>
      <c r="E859" t="s">
        <v>81</v>
      </c>
      <c r="F859" t="s">
        <v>5251</v>
      </c>
      <c r="G859">
        <v>2005</v>
      </c>
      <c r="L859">
        <v>2825</v>
      </c>
      <c r="M859">
        <v>3</v>
      </c>
      <c r="N859">
        <v>36</v>
      </c>
      <c r="O859">
        <v>12</v>
      </c>
      <c r="P859">
        <v>8</v>
      </c>
      <c r="Q859">
        <v>25</v>
      </c>
      <c r="R859">
        <v>32</v>
      </c>
      <c r="S859">
        <v>16</v>
      </c>
      <c r="T859">
        <v>12</v>
      </c>
      <c r="U859">
        <v>9</v>
      </c>
      <c r="V859">
        <v>12</v>
      </c>
      <c r="W859">
        <v>6</v>
      </c>
      <c r="X859">
        <v>11</v>
      </c>
      <c r="Y859">
        <v>3</v>
      </c>
      <c r="Z859">
        <v>2</v>
      </c>
      <c r="AA859">
        <v>4</v>
      </c>
      <c r="AB859">
        <v>2</v>
      </c>
      <c r="AC859">
        <v>7</v>
      </c>
      <c r="AD859">
        <v>4</v>
      </c>
      <c r="AE859">
        <v>2</v>
      </c>
      <c r="AF859">
        <v>3</v>
      </c>
      <c r="AG859">
        <v>2</v>
      </c>
      <c r="AH859">
        <v>5</v>
      </c>
      <c r="AI859">
        <v>6</v>
      </c>
      <c r="AJ859">
        <v>7</v>
      </c>
      <c r="AK859">
        <v>13</v>
      </c>
      <c r="AL859">
        <v>5</v>
      </c>
      <c r="AM859">
        <v>3</v>
      </c>
      <c r="AN859">
        <v>7</v>
      </c>
      <c r="AO859">
        <v>5</v>
      </c>
      <c r="AP859">
        <v>4</v>
      </c>
      <c r="AQ859">
        <v>114.28176605500001</v>
      </c>
      <c r="BY859">
        <v>863</v>
      </c>
    </row>
    <row r="860" spans="1:77" hidden="1" x14ac:dyDescent="0.25">
      <c r="A860">
        <v>864</v>
      </c>
      <c r="B860">
        <v>24</v>
      </c>
      <c r="C860" t="s">
        <v>6166</v>
      </c>
      <c r="D860" t="s">
        <v>46</v>
      </c>
      <c r="E860" t="s">
        <v>81</v>
      </c>
      <c r="F860" t="s">
        <v>5253</v>
      </c>
      <c r="G860">
        <v>2003</v>
      </c>
      <c r="L860">
        <v>2603</v>
      </c>
      <c r="M860">
        <v>0</v>
      </c>
      <c r="N860">
        <v>4</v>
      </c>
      <c r="O860">
        <v>2</v>
      </c>
      <c r="P860">
        <v>3</v>
      </c>
      <c r="Q860">
        <v>2</v>
      </c>
      <c r="R860">
        <v>1</v>
      </c>
      <c r="S860">
        <v>1</v>
      </c>
      <c r="T860">
        <v>1</v>
      </c>
      <c r="U860">
        <v>1</v>
      </c>
      <c r="V860">
        <v>0</v>
      </c>
      <c r="W860">
        <v>2</v>
      </c>
      <c r="X860">
        <v>2</v>
      </c>
      <c r="Y860">
        <v>0</v>
      </c>
      <c r="Z860">
        <v>0</v>
      </c>
      <c r="AA860">
        <v>0</v>
      </c>
      <c r="AB860">
        <v>0</v>
      </c>
      <c r="AC860">
        <v>0</v>
      </c>
      <c r="AD860">
        <v>0</v>
      </c>
      <c r="AE860">
        <v>0</v>
      </c>
      <c r="AF860">
        <v>0</v>
      </c>
      <c r="AG860">
        <v>0</v>
      </c>
      <c r="AH860">
        <v>1</v>
      </c>
      <c r="AI860">
        <v>1</v>
      </c>
      <c r="AJ860">
        <v>0</v>
      </c>
      <c r="AK860">
        <v>2</v>
      </c>
      <c r="AL860">
        <v>0</v>
      </c>
      <c r="AM860">
        <v>1</v>
      </c>
      <c r="AN860">
        <v>0</v>
      </c>
      <c r="AO860">
        <v>0</v>
      </c>
      <c r="AP860">
        <v>1</v>
      </c>
      <c r="AQ860">
        <v>117.935852856</v>
      </c>
      <c r="BY860">
        <v>864</v>
      </c>
    </row>
    <row r="861" spans="1:77" hidden="1" x14ac:dyDescent="0.25">
      <c r="A861">
        <v>865</v>
      </c>
      <c r="B861">
        <v>401</v>
      </c>
      <c r="C861" t="s">
        <v>6167</v>
      </c>
      <c r="D861" t="s">
        <v>46</v>
      </c>
      <c r="E861" t="s">
        <v>81</v>
      </c>
      <c r="F861" t="s">
        <v>2628</v>
      </c>
      <c r="G861">
        <v>2003</v>
      </c>
      <c r="I861">
        <v>0</v>
      </c>
      <c r="L861">
        <v>6375</v>
      </c>
      <c r="M861">
        <v>0</v>
      </c>
      <c r="N861">
        <v>13</v>
      </c>
      <c r="O861">
        <v>6</v>
      </c>
      <c r="P861">
        <v>5</v>
      </c>
      <c r="Q861">
        <v>21</v>
      </c>
      <c r="R861">
        <v>7</v>
      </c>
      <c r="S861">
        <v>5</v>
      </c>
      <c r="T861">
        <v>1</v>
      </c>
      <c r="U861">
        <v>3</v>
      </c>
      <c r="V861">
        <v>1</v>
      </c>
      <c r="W861">
        <v>6</v>
      </c>
      <c r="X861">
        <v>2</v>
      </c>
      <c r="Y861">
        <v>4</v>
      </c>
      <c r="Z861">
        <v>0</v>
      </c>
      <c r="AA861">
        <v>1</v>
      </c>
      <c r="AB861">
        <v>0</v>
      </c>
      <c r="AC861">
        <v>0</v>
      </c>
      <c r="AD861">
        <v>0</v>
      </c>
      <c r="AE861">
        <v>0</v>
      </c>
      <c r="AF861">
        <v>1</v>
      </c>
      <c r="AG861">
        <v>6</v>
      </c>
      <c r="AH861">
        <v>1</v>
      </c>
      <c r="AI861">
        <v>5</v>
      </c>
      <c r="AJ861">
        <v>2</v>
      </c>
      <c r="AK861">
        <v>3</v>
      </c>
      <c r="AL861">
        <v>1</v>
      </c>
      <c r="AM861">
        <v>7</v>
      </c>
      <c r="AN861">
        <v>2</v>
      </c>
      <c r="AO861">
        <v>6</v>
      </c>
      <c r="AP861">
        <v>2</v>
      </c>
      <c r="AQ861">
        <v>225.351443418</v>
      </c>
      <c r="AS861">
        <v>1274</v>
      </c>
      <c r="AT861">
        <v>1096</v>
      </c>
      <c r="AV861" t="s">
        <v>2630</v>
      </c>
      <c r="AW861" t="s">
        <v>2631</v>
      </c>
      <c r="AX861" t="s">
        <v>2632</v>
      </c>
      <c r="AY861" t="s">
        <v>2633</v>
      </c>
      <c r="AZ861" t="s">
        <v>2634</v>
      </c>
      <c r="BA861" t="s">
        <v>2635</v>
      </c>
      <c r="BB861">
        <v>34.783333329999998</v>
      </c>
      <c r="BC861">
        <v>32.066666669999996</v>
      </c>
      <c r="BD861">
        <v>140.4</v>
      </c>
      <c r="BE861">
        <v>0</v>
      </c>
      <c r="BF861">
        <v>1</v>
      </c>
      <c r="BG861">
        <v>0</v>
      </c>
      <c r="BH861">
        <v>1</v>
      </c>
      <c r="BI861">
        <v>0</v>
      </c>
      <c r="BJ861">
        <v>0</v>
      </c>
      <c r="BK861">
        <v>0</v>
      </c>
      <c r="BL861">
        <v>0</v>
      </c>
      <c r="BM861">
        <v>0</v>
      </c>
      <c r="BN861">
        <v>0</v>
      </c>
      <c r="BO861" t="s">
        <v>276</v>
      </c>
      <c r="BP861" t="s">
        <v>57</v>
      </c>
      <c r="BQ861" t="s">
        <v>58</v>
      </c>
      <c r="BR861" t="s">
        <v>2620</v>
      </c>
      <c r="BS861" t="s">
        <v>2621</v>
      </c>
      <c r="BT861" t="s">
        <v>61</v>
      </c>
      <c r="BU861" t="s">
        <v>62</v>
      </c>
      <c r="BV861" t="s">
        <v>2622</v>
      </c>
      <c r="BW861" t="s">
        <v>2623</v>
      </c>
      <c r="BX861">
        <v>0</v>
      </c>
      <c r="BY861">
        <v>865</v>
      </c>
    </row>
    <row r="862" spans="1:77" hidden="1" x14ac:dyDescent="0.25">
      <c r="A862">
        <v>866</v>
      </c>
      <c r="B862">
        <v>0</v>
      </c>
      <c r="C862" t="s">
        <v>6168</v>
      </c>
      <c r="D862" t="s">
        <v>46</v>
      </c>
      <c r="E862" t="s">
        <v>81</v>
      </c>
      <c r="F862" t="s">
        <v>5255</v>
      </c>
      <c r="G862">
        <v>2003</v>
      </c>
      <c r="L862">
        <v>143</v>
      </c>
      <c r="M862">
        <v>0</v>
      </c>
      <c r="N862">
        <v>1</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6.2063424713200002</v>
      </c>
      <c r="BY862">
        <v>866</v>
      </c>
    </row>
    <row r="863" spans="1:77" hidden="1" x14ac:dyDescent="0.25">
      <c r="A863">
        <v>867</v>
      </c>
      <c r="B863">
        <v>61450</v>
      </c>
      <c r="C863" t="s">
        <v>6169</v>
      </c>
      <c r="D863" t="s">
        <v>132</v>
      </c>
      <c r="E863" t="s">
        <v>47</v>
      </c>
      <c r="F863" t="s">
        <v>2701</v>
      </c>
      <c r="G863">
        <v>1997</v>
      </c>
      <c r="I863">
        <v>0</v>
      </c>
      <c r="L863">
        <v>26393</v>
      </c>
      <c r="M863">
        <v>691</v>
      </c>
      <c r="N863">
        <v>1067</v>
      </c>
      <c r="O863">
        <v>732</v>
      </c>
      <c r="P863">
        <v>773</v>
      </c>
      <c r="Q863">
        <v>960</v>
      </c>
      <c r="R863">
        <v>1045</v>
      </c>
      <c r="S863">
        <v>578</v>
      </c>
      <c r="T863">
        <v>507</v>
      </c>
      <c r="U863">
        <v>411</v>
      </c>
      <c r="V863">
        <v>621</v>
      </c>
      <c r="W863">
        <v>513</v>
      </c>
      <c r="X863">
        <v>687</v>
      </c>
      <c r="Y863">
        <v>328</v>
      </c>
      <c r="Z863">
        <v>393</v>
      </c>
      <c r="AA863">
        <v>384</v>
      </c>
      <c r="AB863">
        <v>616</v>
      </c>
      <c r="AC863">
        <v>345</v>
      </c>
      <c r="AD863">
        <v>290</v>
      </c>
      <c r="AE863">
        <v>270</v>
      </c>
      <c r="AF863">
        <v>236</v>
      </c>
      <c r="AG863">
        <v>389</v>
      </c>
      <c r="AH863">
        <v>272</v>
      </c>
      <c r="AI863">
        <v>209</v>
      </c>
      <c r="AJ863">
        <v>241</v>
      </c>
      <c r="AK863">
        <v>255</v>
      </c>
      <c r="AL863">
        <v>180</v>
      </c>
      <c r="AM863">
        <v>209</v>
      </c>
      <c r="AN863">
        <v>232</v>
      </c>
      <c r="AO863">
        <v>183</v>
      </c>
      <c r="AP863">
        <v>438</v>
      </c>
      <c r="AQ863">
        <v>1662.7698524299999</v>
      </c>
      <c r="AS863">
        <v>646</v>
      </c>
      <c r="AT863">
        <v>549</v>
      </c>
      <c r="AU863" t="s">
        <v>94</v>
      </c>
      <c r="AV863" t="s">
        <v>2703</v>
      </c>
      <c r="AW863" t="s">
        <v>2704</v>
      </c>
      <c r="AX863" t="s">
        <v>2705</v>
      </c>
      <c r="AY863" t="s">
        <v>2706</v>
      </c>
      <c r="AZ863" t="s">
        <v>2707</v>
      </c>
      <c r="BA863" t="s">
        <v>2708</v>
      </c>
      <c r="BB863">
        <v>14.32639</v>
      </c>
      <c r="BC863">
        <v>41.073329999999999</v>
      </c>
      <c r="BD863">
        <v>87.37</v>
      </c>
      <c r="BE863">
        <v>1</v>
      </c>
      <c r="BF863">
        <v>1</v>
      </c>
      <c r="BG863">
        <v>1</v>
      </c>
      <c r="BH863">
        <v>1</v>
      </c>
      <c r="BI863">
        <v>0</v>
      </c>
      <c r="BJ863">
        <v>0</v>
      </c>
      <c r="BK863">
        <v>0</v>
      </c>
      <c r="BL863">
        <v>0</v>
      </c>
      <c r="BM863">
        <v>0</v>
      </c>
      <c r="BN863">
        <v>0</v>
      </c>
      <c r="BO863" t="s">
        <v>777</v>
      </c>
      <c r="BP863" t="s">
        <v>57</v>
      </c>
      <c r="BQ863" t="s">
        <v>58</v>
      </c>
      <c r="BR863" t="s">
        <v>2670</v>
      </c>
      <c r="BS863" t="s">
        <v>2671</v>
      </c>
      <c r="BT863" t="s">
        <v>61</v>
      </c>
      <c r="BU863" t="s">
        <v>62</v>
      </c>
      <c r="BV863" t="s">
        <v>2672</v>
      </c>
      <c r="BW863" t="s">
        <v>2673</v>
      </c>
      <c r="BX863">
        <v>0</v>
      </c>
      <c r="BY863">
        <v>867</v>
      </c>
    </row>
    <row r="864" spans="1:77" hidden="1" x14ac:dyDescent="0.25">
      <c r="A864">
        <v>868</v>
      </c>
      <c r="B864">
        <v>22259</v>
      </c>
      <c r="C864" t="s">
        <v>6170</v>
      </c>
      <c r="D864" t="s">
        <v>132</v>
      </c>
      <c r="E864" t="s">
        <v>47</v>
      </c>
      <c r="F864" t="s">
        <v>2709</v>
      </c>
      <c r="G864">
        <v>1997</v>
      </c>
      <c r="I864">
        <v>0</v>
      </c>
      <c r="L864">
        <v>13305</v>
      </c>
      <c r="M864">
        <v>289</v>
      </c>
      <c r="N864">
        <v>449</v>
      </c>
      <c r="O864">
        <v>304</v>
      </c>
      <c r="P864">
        <v>249</v>
      </c>
      <c r="Q864">
        <v>304</v>
      </c>
      <c r="R864">
        <v>368</v>
      </c>
      <c r="S864">
        <v>202</v>
      </c>
      <c r="T864">
        <v>148</v>
      </c>
      <c r="U864">
        <v>147</v>
      </c>
      <c r="V864">
        <v>214</v>
      </c>
      <c r="W864">
        <v>187</v>
      </c>
      <c r="X864">
        <v>228</v>
      </c>
      <c r="Y864">
        <v>136</v>
      </c>
      <c r="Z864">
        <v>148</v>
      </c>
      <c r="AA864">
        <v>161</v>
      </c>
      <c r="AB864">
        <v>228</v>
      </c>
      <c r="AC864">
        <v>128</v>
      </c>
      <c r="AD864">
        <v>112</v>
      </c>
      <c r="AE864">
        <v>101</v>
      </c>
      <c r="AF864">
        <v>101</v>
      </c>
      <c r="AG864">
        <v>99</v>
      </c>
      <c r="AH864">
        <v>118</v>
      </c>
      <c r="AI864">
        <v>72</v>
      </c>
      <c r="AJ864">
        <v>87</v>
      </c>
      <c r="AK864">
        <v>98</v>
      </c>
      <c r="AL864">
        <v>44</v>
      </c>
      <c r="AM864">
        <v>79</v>
      </c>
      <c r="AN864">
        <v>90</v>
      </c>
      <c r="AO864">
        <v>60</v>
      </c>
      <c r="AP864">
        <v>162</v>
      </c>
      <c r="AQ864">
        <v>557.47277389400006</v>
      </c>
      <c r="AS864">
        <v>646</v>
      </c>
      <c r="AT864">
        <v>549</v>
      </c>
      <c r="AU864" t="s">
        <v>94</v>
      </c>
      <c r="AV864" t="s">
        <v>2703</v>
      </c>
      <c r="AW864" t="s">
        <v>2704</v>
      </c>
      <c r="AX864" t="s">
        <v>2705</v>
      </c>
      <c r="AY864" t="s">
        <v>2706</v>
      </c>
      <c r="AZ864" t="s">
        <v>2707</v>
      </c>
      <c r="BA864" t="s">
        <v>2708</v>
      </c>
      <c r="BB864">
        <v>14.32639</v>
      </c>
      <c r="BC864">
        <v>41.073329999999999</v>
      </c>
      <c r="BD864">
        <v>87.37</v>
      </c>
      <c r="BE864">
        <v>1</v>
      </c>
      <c r="BF864">
        <v>1</v>
      </c>
      <c r="BG864">
        <v>1</v>
      </c>
      <c r="BH864">
        <v>1</v>
      </c>
      <c r="BI864">
        <v>0</v>
      </c>
      <c r="BJ864">
        <v>0</v>
      </c>
      <c r="BK864">
        <v>0</v>
      </c>
      <c r="BL864">
        <v>0</v>
      </c>
      <c r="BM864">
        <v>0</v>
      </c>
      <c r="BN864">
        <v>0</v>
      </c>
      <c r="BO864" t="s">
        <v>777</v>
      </c>
      <c r="BP864" t="s">
        <v>57</v>
      </c>
      <c r="BQ864" t="s">
        <v>58</v>
      </c>
      <c r="BR864" t="s">
        <v>2670</v>
      </c>
      <c r="BS864" t="s">
        <v>2671</v>
      </c>
      <c r="BT864" t="s">
        <v>61</v>
      </c>
      <c r="BU864" t="s">
        <v>62</v>
      </c>
      <c r="BV864" t="s">
        <v>2672</v>
      </c>
      <c r="BW864" t="s">
        <v>2673</v>
      </c>
      <c r="BX864">
        <v>0</v>
      </c>
      <c r="BY864">
        <v>868</v>
      </c>
    </row>
    <row r="865" spans="1:77" hidden="1" x14ac:dyDescent="0.25">
      <c r="A865">
        <v>869</v>
      </c>
      <c r="B865">
        <v>1049</v>
      </c>
      <c r="C865" t="s">
        <v>6171</v>
      </c>
      <c r="D865" t="s">
        <v>132</v>
      </c>
      <c r="E865" t="s">
        <v>47</v>
      </c>
      <c r="F865" t="s">
        <v>5257</v>
      </c>
      <c r="G865">
        <v>1984</v>
      </c>
      <c r="L865">
        <v>515</v>
      </c>
      <c r="M865">
        <v>29</v>
      </c>
      <c r="N865">
        <v>43</v>
      </c>
      <c r="O865">
        <v>42</v>
      </c>
      <c r="P865">
        <v>49</v>
      </c>
      <c r="Q865">
        <v>42</v>
      </c>
      <c r="R865">
        <v>48</v>
      </c>
      <c r="S865">
        <v>52</v>
      </c>
      <c r="T865">
        <v>53</v>
      </c>
      <c r="U865">
        <v>48</v>
      </c>
      <c r="V865">
        <v>41</v>
      </c>
      <c r="W865">
        <v>47</v>
      </c>
      <c r="X865">
        <v>26</v>
      </c>
      <c r="Y865">
        <v>25</v>
      </c>
      <c r="Z865">
        <v>59</v>
      </c>
      <c r="AA865">
        <v>38</v>
      </c>
      <c r="AB865">
        <v>20</v>
      </c>
      <c r="AC865">
        <v>12</v>
      </c>
      <c r="AD865">
        <v>21</v>
      </c>
      <c r="AE865">
        <v>15</v>
      </c>
      <c r="AF865">
        <v>11</v>
      </c>
      <c r="AG865">
        <v>8</v>
      </c>
      <c r="AH865">
        <v>5</v>
      </c>
      <c r="AI865">
        <v>10</v>
      </c>
      <c r="AJ865">
        <v>1</v>
      </c>
      <c r="AK865">
        <v>8</v>
      </c>
      <c r="AL865">
        <v>3</v>
      </c>
      <c r="AM865">
        <v>7</v>
      </c>
      <c r="AN865">
        <v>2</v>
      </c>
      <c r="AO865">
        <v>4</v>
      </c>
      <c r="AP865">
        <v>3</v>
      </c>
      <c r="AQ865">
        <v>0</v>
      </c>
      <c r="BY865">
        <v>869</v>
      </c>
    </row>
    <row r="866" spans="1:77" hidden="1" x14ac:dyDescent="0.25">
      <c r="A866">
        <v>870</v>
      </c>
      <c r="B866">
        <v>11473</v>
      </c>
      <c r="C866" t="s">
        <v>6172</v>
      </c>
      <c r="D866" t="s">
        <v>132</v>
      </c>
      <c r="E866" t="s">
        <v>47</v>
      </c>
      <c r="F866" t="s">
        <v>4300</v>
      </c>
      <c r="G866">
        <v>1984</v>
      </c>
      <c r="H866" t="s">
        <v>1196</v>
      </c>
      <c r="I866">
        <v>0</v>
      </c>
      <c r="L866">
        <v>3391</v>
      </c>
      <c r="M866">
        <v>151</v>
      </c>
      <c r="N866">
        <v>126</v>
      </c>
      <c r="O866">
        <v>89</v>
      </c>
      <c r="P866">
        <v>84</v>
      </c>
      <c r="Q866">
        <v>60</v>
      </c>
      <c r="R866">
        <v>104</v>
      </c>
      <c r="S866">
        <v>84</v>
      </c>
      <c r="T866">
        <v>48</v>
      </c>
      <c r="U866">
        <v>56</v>
      </c>
      <c r="V866">
        <v>50</v>
      </c>
      <c r="W866">
        <v>35</v>
      </c>
      <c r="X866">
        <v>49</v>
      </c>
      <c r="Y866">
        <v>33</v>
      </c>
      <c r="Z866">
        <v>22</v>
      </c>
      <c r="AA866">
        <v>30</v>
      </c>
      <c r="AB866">
        <v>26</v>
      </c>
      <c r="AC866">
        <v>24</v>
      </c>
      <c r="AD866">
        <v>29</v>
      </c>
      <c r="AE866">
        <v>22</v>
      </c>
      <c r="AF866">
        <v>40</v>
      </c>
      <c r="AG866">
        <v>21</v>
      </c>
      <c r="AH866">
        <v>15</v>
      </c>
      <c r="AI866">
        <v>17</v>
      </c>
      <c r="AJ866">
        <v>6</v>
      </c>
      <c r="AK866">
        <v>18</v>
      </c>
      <c r="AL866">
        <v>18</v>
      </c>
      <c r="AM866">
        <v>23</v>
      </c>
      <c r="AN866">
        <v>35</v>
      </c>
      <c r="AO866">
        <v>16</v>
      </c>
      <c r="AP866">
        <v>17</v>
      </c>
      <c r="AQ866">
        <v>0</v>
      </c>
      <c r="AS866">
        <v>357</v>
      </c>
      <c r="AT866">
        <v>314</v>
      </c>
      <c r="AU866" t="s">
        <v>1805</v>
      </c>
      <c r="AV866" t="s">
        <v>4302</v>
      </c>
      <c r="AW866" t="s">
        <v>4303</v>
      </c>
      <c r="AX866" t="s">
        <v>4304</v>
      </c>
      <c r="AY866" t="s">
        <v>4305</v>
      </c>
      <c r="BB866">
        <v>-3.5944400000000001</v>
      </c>
      <c r="BC866">
        <v>37.176670000000001</v>
      </c>
      <c r="BD866">
        <v>0</v>
      </c>
      <c r="BE866">
        <v>1</v>
      </c>
      <c r="BF866">
        <v>0</v>
      </c>
      <c r="BG866">
        <v>1</v>
      </c>
      <c r="BH866">
        <v>1</v>
      </c>
      <c r="BI866">
        <v>0</v>
      </c>
      <c r="BJ866">
        <v>0</v>
      </c>
      <c r="BK866">
        <v>0</v>
      </c>
      <c r="BL866">
        <v>0</v>
      </c>
      <c r="BM866">
        <v>0</v>
      </c>
      <c r="BN866">
        <v>0</v>
      </c>
      <c r="BO866" t="s">
        <v>470</v>
      </c>
      <c r="BP866" t="s">
        <v>57</v>
      </c>
      <c r="BQ866" t="s">
        <v>58</v>
      </c>
      <c r="BR866" t="s">
        <v>4277</v>
      </c>
      <c r="BS866" t="s">
        <v>4278</v>
      </c>
      <c r="BT866" t="s">
        <v>61</v>
      </c>
      <c r="BU866" t="s">
        <v>62</v>
      </c>
      <c r="BV866" t="s">
        <v>4279</v>
      </c>
      <c r="BW866" t="s">
        <v>4280</v>
      </c>
      <c r="BX866">
        <v>0</v>
      </c>
      <c r="BY866">
        <v>870</v>
      </c>
    </row>
    <row r="867" spans="1:77" hidden="1" x14ac:dyDescent="0.25">
      <c r="A867">
        <v>871</v>
      </c>
      <c r="B867">
        <v>40262</v>
      </c>
      <c r="C867" t="s">
        <v>6173</v>
      </c>
      <c r="D867" t="s">
        <v>132</v>
      </c>
      <c r="E867" t="s">
        <v>47</v>
      </c>
      <c r="F867" t="s">
        <v>4802</v>
      </c>
      <c r="G867">
        <v>2015</v>
      </c>
      <c r="I867">
        <v>0</v>
      </c>
      <c r="L867">
        <v>7959</v>
      </c>
      <c r="M867">
        <v>268</v>
      </c>
      <c r="N867">
        <v>299</v>
      </c>
      <c r="O867">
        <v>244</v>
      </c>
      <c r="P867">
        <v>232</v>
      </c>
      <c r="Q867">
        <v>216</v>
      </c>
      <c r="R867">
        <v>176</v>
      </c>
      <c r="S867">
        <v>266</v>
      </c>
      <c r="T867">
        <v>234</v>
      </c>
      <c r="U867">
        <v>250</v>
      </c>
      <c r="V867">
        <v>266</v>
      </c>
      <c r="W867">
        <v>254</v>
      </c>
      <c r="X867">
        <v>283</v>
      </c>
      <c r="Y867">
        <v>100</v>
      </c>
      <c r="Z867">
        <v>179</v>
      </c>
      <c r="AA867">
        <v>251</v>
      </c>
      <c r="AB867">
        <v>140</v>
      </c>
      <c r="AC867">
        <v>116</v>
      </c>
      <c r="AD867">
        <v>136</v>
      </c>
      <c r="AE867">
        <v>195</v>
      </c>
      <c r="AF867">
        <v>165</v>
      </c>
      <c r="AG867">
        <v>182</v>
      </c>
      <c r="AH867">
        <v>236</v>
      </c>
      <c r="AI867">
        <v>456</v>
      </c>
      <c r="AJ867">
        <v>211</v>
      </c>
      <c r="AK867">
        <v>382</v>
      </c>
      <c r="AL867">
        <v>166</v>
      </c>
      <c r="AM867">
        <v>119</v>
      </c>
      <c r="AN867">
        <v>59</v>
      </c>
      <c r="AO867">
        <v>113</v>
      </c>
      <c r="AP867">
        <v>185</v>
      </c>
      <c r="AQ867">
        <v>2148.4993990100002</v>
      </c>
      <c r="AS867">
        <v>2049</v>
      </c>
      <c r="AT867">
        <v>1488</v>
      </c>
      <c r="AV867" t="s">
        <v>4804</v>
      </c>
      <c r="AW867" t="s">
        <v>4805</v>
      </c>
      <c r="AX867" t="s">
        <v>4806</v>
      </c>
      <c r="AY867" t="s">
        <v>4807</v>
      </c>
      <c r="BB867">
        <v>40.23930833</v>
      </c>
      <c r="BC867">
        <v>37.903100000000002</v>
      </c>
      <c r="BD867">
        <v>521.23</v>
      </c>
      <c r="BE867">
        <v>0</v>
      </c>
      <c r="BF867">
        <v>0</v>
      </c>
      <c r="BG867">
        <v>0</v>
      </c>
      <c r="BH867">
        <v>1</v>
      </c>
      <c r="BI867">
        <v>0</v>
      </c>
      <c r="BJ867">
        <v>0</v>
      </c>
      <c r="BK867">
        <v>0</v>
      </c>
      <c r="BL867">
        <v>0</v>
      </c>
      <c r="BM867">
        <v>0</v>
      </c>
      <c r="BN867">
        <v>0</v>
      </c>
      <c r="BO867" t="s">
        <v>333</v>
      </c>
      <c r="BP867" t="s">
        <v>57</v>
      </c>
      <c r="BQ867" t="s">
        <v>58</v>
      </c>
      <c r="BR867" t="s">
        <v>4748</v>
      </c>
      <c r="BS867" t="s">
        <v>4749</v>
      </c>
      <c r="BT867" t="s">
        <v>61</v>
      </c>
      <c r="BU867" t="s">
        <v>62</v>
      </c>
      <c r="BV867" t="s">
        <v>4750</v>
      </c>
      <c r="BW867" t="s">
        <v>4751</v>
      </c>
      <c r="BX867">
        <v>0</v>
      </c>
      <c r="BY867">
        <v>871</v>
      </c>
    </row>
    <row r="868" spans="1:77" hidden="1" x14ac:dyDescent="0.25">
      <c r="A868">
        <v>872</v>
      </c>
      <c r="B868">
        <v>10501</v>
      </c>
      <c r="C868" t="s">
        <v>6174</v>
      </c>
      <c r="D868" t="s">
        <v>132</v>
      </c>
      <c r="E868" t="s">
        <v>47</v>
      </c>
      <c r="F868" t="s">
        <v>4810</v>
      </c>
      <c r="G868">
        <v>2015</v>
      </c>
      <c r="I868">
        <v>0</v>
      </c>
      <c r="L868">
        <v>3410</v>
      </c>
      <c r="M868">
        <v>92</v>
      </c>
      <c r="N868">
        <v>79</v>
      </c>
      <c r="O868">
        <v>89</v>
      </c>
      <c r="P868">
        <v>31</v>
      </c>
      <c r="Q868">
        <v>40</v>
      </c>
      <c r="R868">
        <v>27</v>
      </c>
      <c r="S868">
        <v>39</v>
      </c>
      <c r="T868">
        <v>22</v>
      </c>
      <c r="U868">
        <v>75</v>
      </c>
      <c r="V868">
        <v>43</v>
      </c>
      <c r="W868">
        <v>34</v>
      </c>
      <c r="X868">
        <v>53</v>
      </c>
      <c r="Y868">
        <v>17</v>
      </c>
      <c r="Z868">
        <v>34</v>
      </c>
      <c r="AA868">
        <v>48</v>
      </c>
      <c r="AB868">
        <v>22</v>
      </c>
      <c r="AC868">
        <v>29</v>
      </c>
      <c r="AD868">
        <v>18</v>
      </c>
      <c r="AE868">
        <v>19</v>
      </c>
      <c r="AF868">
        <v>21</v>
      </c>
      <c r="AG868">
        <v>43</v>
      </c>
      <c r="AH868">
        <v>46</v>
      </c>
      <c r="AI868">
        <v>12</v>
      </c>
      <c r="AJ868">
        <v>11</v>
      </c>
      <c r="AK868">
        <v>28</v>
      </c>
      <c r="AL868">
        <v>12</v>
      </c>
      <c r="AM868">
        <v>10</v>
      </c>
      <c r="AN868">
        <v>7</v>
      </c>
      <c r="AO868">
        <v>24</v>
      </c>
      <c r="AP868">
        <v>72</v>
      </c>
      <c r="AQ868">
        <v>524.85337863200004</v>
      </c>
      <c r="AS868">
        <v>2049</v>
      </c>
      <c r="AT868">
        <v>1488</v>
      </c>
      <c r="AV868" t="s">
        <v>4804</v>
      </c>
      <c r="AW868" t="s">
        <v>4805</v>
      </c>
      <c r="AX868" t="s">
        <v>4806</v>
      </c>
      <c r="AY868" t="s">
        <v>4807</v>
      </c>
      <c r="BB868">
        <v>40.23930833</v>
      </c>
      <c r="BC868">
        <v>37.903100000000002</v>
      </c>
      <c r="BD868">
        <v>521.23</v>
      </c>
      <c r="BE868">
        <v>0</v>
      </c>
      <c r="BF868">
        <v>0</v>
      </c>
      <c r="BG868">
        <v>0</v>
      </c>
      <c r="BH868">
        <v>1</v>
      </c>
      <c r="BI868">
        <v>0</v>
      </c>
      <c r="BJ868">
        <v>0</v>
      </c>
      <c r="BK868">
        <v>0</v>
      </c>
      <c r="BL868">
        <v>0</v>
      </c>
      <c r="BM868">
        <v>0</v>
      </c>
      <c r="BN868">
        <v>0</v>
      </c>
      <c r="BO868" t="s">
        <v>333</v>
      </c>
      <c r="BP868" t="s">
        <v>57</v>
      </c>
      <c r="BQ868" t="s">
        <v>58</v>
      </c>
      <c r="BR868" t="s">
        <v>4748</v>
      </c>
      <c r="BS868" t="s">
        <v>4749</v>
      </c>
      <c r="BT868" t="s">
        <v>61</v>
      </c>
      <c r="BU868" t="s">
        <v>62</v>
      </c>
      <c r="BV868" t="s">
        <v>4750</v>
      </c>
      <c r="BW868" t="s">
        <v>4751</v>
      </c>
      <c r="BX868">
        <v>0</v>
      </c>
      <c r="BY868">
        <v>872</v>
      </c>
    </row>
    <row r="869" spans="1:77" hidden="1" x14ac:dyDescent="0.25">
      <c r="A869">
        <v>873</v>
      </c>
      <c r="B869">
        <v>154</v>
      </c>
      <c r="C869" t="s">
        <v>6175</v>
      </c>
      <c r="D869" t="s">
        <v>132</v>
      </c>
      <c r="E869" t="s">
        <v>47</v>
      </c>
      <c r="F869" t="s">
        <v>4878</v>
      </c>
      <c r="G869">
        <v>1986</v>
      </c>
      <c r="I869">
        <v>0</v>
      </c>
      <c r="L869">
        <v>223</v>
      </c>
      <c r="M869">
        <v>1</v>
      </c>
      <c r="N869">
        <v>1</v>
      </c>
      <c r="O869">
        <v>3</v>
      </c>
      <c r="P869">
        <v>3</v>
      </c>
      <c r="Q869">
        <v>3</v>
      </c>
      <c r="R869">
        <v>2</v>
      </c>
      <c r="S869">
        <v>4</v>
      </c>
      <c r="T869">
        <v>0</v>
      </c>
      <c r="U869">
        <v>0</v>
      </c>
      <c r="V869">
        <v>4</v>
      </c>
      <c r="W869">
        <v>1</v>
      </c>
      <c r="X869">
        <v>0</v>
      </c>
      <c r="Y869">
        <v>3</v>
      </c>
      <c r="Z869">
        <v>3</v>
      </c>
      <c r="AA869">
        <v>2</v>
      </c>
      <c r="AB869">
        <v>2</v>
      </c>
      <c r="AC869">
        <v>1</v>
      </c>
      <c r="AD869">
        <v>0</v>
      </c>
      <c r="AE869">
        <v>1</v>
      </c>
      <c r="AF869">
        <v>0</v>
      </c>
      <c r="AG869">
        <v>2</v>
      </c>
      <c r="AH869">
        <v>1</v>
      </c>
      <c r="AI869">
        <v>0</v>
      </c>
      <c r="AJ869">
        <v>0</v>
      </c>
      <c r="AK869">
        <v>0</v>
      </c>
      <c r="AL869">
        <v>3</v>
      </c>
      <c r="AM869">
        <v>0</v>
      </c>
      <c r="AN869">
        <v>2</v>
      </c>
      <c r="AO869">
        <v>0</v>
      </c>
      <c r="AP869">
        <v>1</v>
      </c>
      <c r="AQ869">
        <v>0</v>
      </c>
      <c r="AS869">
        <v>1634</v>
      </c>
      <c r="AT869">
        <v>370</v>
      </c>
      <c r="AU869" t="s">
        <v>51</v>
      </c>
      <c r="AV869" t="s">
        <v>4880</v>
      </c>
      <c r="AW869" t="s">
        <v>4881</v>
      </c>
      <c r="AX869" t="s">
        <v>4882</v>
      </c>
      <c r="AY869" t="s">
        <v>4883</v>
      </c>
      <c r="BB869">
        <v>-1.5761111109999999</v>
      </c>
      <c r="BC869">
        <v>54.774722220000001</v>
      </c>
      <c r="BD869">
        <v>8.7899999999999991</v>
      </c>
      <c r="BE869">
        <v>0</v>
      </c>
      <c r="BF869">
        <v>1</v>
      </c>
      <c r="BG869">
        <v>0</v>
      </c>
      <c r="BH869">
        <v>1</v>
      </c>
      <c r="BI869">
        <v>0</v>
      </c>
      <c r="BJ869">
        <v>1</v>
      </c>
      <c r="BK869">
        <v>0</v>
      </c>
      <c r="BL869">
        <v>0</v>
      </c>
      <c r="BM869">
        <v>0</v>
      </c>
      <c r="BN869">
        <v>0</v>
      </c>
      <c r="BO869" t="s">
        <v>261</v>
      </c>
      <c r="BP869" t="s">
        <v>57</v>
      </c>
      <c r="BQ869" t="s">
        <v>58</v>
      </c>
      <c r="BR869" t="s">
        <v>4884</v>
      </c>
      <c r="BS869" t="s">
        <v>4885</v>
      </c>
      <c r="BT869" t="s">
        <v>61</v>
      </c>
      <c r="BU869" t="s">
        <v>62</v>
      </c>
      <c r="BV869" t="s">
        <v>4886</v>
      </c>
      <c r="BW869" t="s">
        <v>4887</v>
      </c>
      <c r="BX869">
        <v>0</v>
      </c>
      <c r="BY869">
        <v>873</v>
      </c>
    </row>
    <row r="870" spans="1:77" hidden="1" x14ac:dyDescent="0.25">
      <c r="A870">
        <v>874</v>
      </c>
      <c r="B870">
        <v>374</v>
      </c>
      <c r="C870" t="s">
        <v>6176</v>
      </c>
      <c r="D870" t="s">
        <v>132</v>
      </c>
      <c r="E870" t="s">
        <v>47</v>
      </c>
      <c r="F870" t="s">
        <v>4077</v>
      </c>
      <c r="G870">
        <v>2004</v>
      </c>
      <c r="I870">
        <v>0</v>
      </c>
      <c r="L870">
        <v>1309</v>
      </c>
      <c r="M870">
        <v>1</v>
      </c>
      <c r="N870">
        <v>3</v>
      </c>
      <c r="O870">
        <v>5</v>
      </c>
      <c r="P870">
        <v>19</v>
      </c>
      <c r="Q870">
        <v>31</v>
      </c>
      <c r="R870">
        <v>6</v>
      </c>
      <c r="S870">
        <v>4</v>
      </c>
      <c r="T870">
        <v>14</v>
      </c>
      <c r="U870">
        <v>12</v>
      </c>
      <c r="V870">
        <v>38</v>
      </c>
      <c r="W870">
        <v>11</v>
      </c>
      <c r="X870">
        <v>13</v>
      </c>
      <c r="Y870">
        <v>3</v>
      </c>
      <c r="Z870">
        <v>2</v>
      </c>
      <c r="AA870">
        <v>0</v>
      </c>
      <c r="AB870">
        <v>6</v>
      </c>
      <c r="AC870">
        <v>3</v>
      </c>
      <c r="AD870">
        <v>0</v>
      </c>
      <c r="AE870">
        <v>0</v>
      </c>
      <c r="AF870">
        <v>0</v>
      </c>
      <c r="AG870">
        <v>1</v>
      </c>
      <c r="AH870">
        <v>8</v>
      </c>
      <c r="AI870">
        <v>1</v>
      </c>
      <c r="AJ870">
        <v>2</v>
      </c>
      <c r="AK870">
        <v>2</v>
      </c>
      <c r="AL870">
        <v>4</v>
      </c>
      <c r="AM870">
        <v>3</v>
      </c>
      <c r="AN870">
        <v>2</v>
      </c>
      <c r="AO870">
        <v>1</v>
      </c>
      <c r="AP870">
        <v>3</v>
      </c>
      <c r="AQ870">
        <v>0</v>
      </c>
      <c r="AS870">
        <v>1275</v>
      </c>
      <c r="AT870">
        <v>1097</v>
      </c>
      <c r="AV870" t="s">
        <v>4079</v>
      </c>
      <c r="AW870" t="s">
        <v>4080</v>
      </c>
      <c r="AX870" t="s">
        <v>4081</v>
      </c>
      <c r="AY870" t="s">
        <v>4082</v>
      </c>
      <c r="AZ870" t="s">
        <v>4083</v>
      </c>
      <c r="BA870" t="s">
        <v>4084</v>
      </c>
      <c r="BB870">
        <v>37.555083330000002</v>
      </c>
      <c r="BC870">
        <v>55.726111109999998</v>
      </c>
      <c r="BD870">
        <v>5.18</v>
      </c>
      <c r="BE870">
        <v>1</v>
      </c>
      <c r="BF870">
        <v>0</v>
      </c>
      <c r="BG870">
        <v>0</v>
      </c>
      <c r="BH870">
        <v>1</v>
      </c>
      <c r="BI870">
        <v>0</v>
      </c>
      <c r="BJ870">
        <v>1</v>
      </c>
      <c r="BK870">
        <v>0</v>
      </c>
      <c r="BL870">
        <v>0</v>
      </c>
      <c r="BM870">
        <v>0</v>
      </c>
      <c r="BN870">
        <v>0</v>
      </c>
      <c r="BO870" t="s">
        <v>961</v>
      </c>
      <c r="BP870" t="s">
        <v>57</v>
      </c>
      <c r="BQ870" t="s">
        <v>58</v>
      </c>
      <c r="BR870" t="s">
        <v>4025</v>
      </c>
      <c r="BS870" t="s">
        <v>4026</v>
      </c>
      <c r="BT870" t="s">
        <v>61</v>
      </c>
      <c r="BU870" t="s">
        <v>62</v>
      </c>
      <c r="BV870" t="s">
        <v>4027</v>
      </c>
      <c r="BW870" t="s">
        <v>4028</v>
      </c>
      <c r="BX870">
        <v>0</v>
      </c>
      <c r="BY870">
        <v>874</v>
      </c>
    </row>
    <row r="871" spans="1:77" hidden="1" x14ac:dyDescent="0.25">
      <c r="A871">
        <v>875</v>
      </c>
      <c r="B871">
        <v>24</v>
      </c>
      <c r="C871" t="s">
        <v>6177</v>
      </c>
      <c r="D871" t="s">
        <v>132</v>
      </c>
      <c r="E871" t="s">
        <v>47</v>
      </c>
      <c r="F871" t="s">
        <v>4085</v>
      </c>
      <c r="G871">
        <v>2004</v>
      </c>
      <c r="I871">
        <v>0</v>
      </c>
      <c r="L871">
        <v>120</v>
      </c>
      <c r="M871">
        <v>0</v>
      </c>
      <c r="N871">
        <v>2</v>
      </c>
      <c r="O871">
        <v>0</v>
      </c>
      <c r="P871">
        <v>3</v>
      </c>
      <c r="Q871">
        <v>7</v>
      </c>
      <c r="R871">
        <v>0</v>
      </c>
      <c r="S871">
        <v>0</v>
      </c>
      <c r="T871">
        <v>3</v>
      </c>
      <c r="U871">
        <v>2</v>
      </c>
      <c r="V871">
        <v>4</v>
      </c>
      <c r="W871">
        <v>0</v>
      </c>
      <c r="X871">
        <v>1</v>
      </c>
      <c r="Y871">
        <v>1</v>
      </c>
      <c r="Z871">
        <v>0</v>
      </c>
      <c r="AA871">
        <v>0</v>
      </c>
      <c r="AB871">
        <v>0</v>
      </c>
      <c r="AC871">
        <v>0</v>
      </c>
      <c r="AD871">
        <v>0</v>
      </c>
      <c r="AE871">
        <v>0</v>
      </c>
      <c r="AF871">
        <v>0</v>
      </c>
      <c r="AG871">
        <v>0</v>
      </c>
      <c r="AH871">
        <v>0</v>
      </c>
      <c r="AI871">
        <v>0</v>
      </c>
      <c r="AJ871">
        <v>0</v>
      </c>
      <c r="AK871">
        <v>1</v>
      </c>
      <c r="AL871">
        <v>0</v>
      </c>
      <c r="AM871">
        <v>0</v>
      </c>
      <c r="AN871">
        <v>0</v>
      </c>
      <c r="AO871">
        <v>0</v>
      </c>
      <c r="AP871">
        <v>0</v>
      </c>
      <c r="AQ871">
        <v>0</v>
      </c>
      <c r="AS871">
        <v>1275</v>
      </c>
      <c r="AT871">
        <v>1097</v>
      </c>
      <c r="AV871" t="s">
        <v>4079</v>
      </c>
      <c r="AW871" t="s">
        <v>4080</v>
      </c>
      <c r="AX871" t="s">
        <v>4081</v>
      </c>
      <c r="AY871" t="s">
        <v>4082</v>
      </c>
      <c r="AZ871" t="s">
        <v>4083</v>
      </c>
      <c r="BA871" t="s">
        <v>4084</v>
      </c>
      <c r="BB871">
        <v>37.555083330000002</v>
      </c>
      <c r="BC871">
        <v>55.726111109999998</v>
      </c>
      <c r="BD871">
        <v>5.18</v>
      </c>
      <c r="BE871">
        <v>1</v>
      </c>
      <c r="BF871">
        <v>0</v>
      </c>
      <c r="BG871">
        <v>0</v>
      </c>
      <c r="BH871">
        <v>1</v>
      </c>
      <c r="BI871">
        <v>0</v>
      </c>
      <c r="BJ871">
        <v>1</v>
      </c>
      <c r="BK871">
        <v>0</v>
      </c>
      <c r="BL871">
        <v>0</v>
      </c>
      <c r="BM871">
        <v>0</v>
      </c>
      <c r="BN871">
        <v>0</v>
      </c>
      <c r="BO871" t="s">
        <v>961</v>
      </c>
      <c r="BP871" t="s">
        <v>57</v>
      </c>
      <c r="BQ871" t="s">
        <v>58</v>
      </c>
      <c r="BR871" t="s">
        <v>4025</v>
      </c>
      <c r="BS871" t="s">
        <v>4026</v>
      </c>
      <c r="BT871" t="s">
        <v>61</v>
      </c>
      <c r="BU871" t="s">
        <v>62</v>
      </c>
      <c r="BV871" t="s">
        <v>4027</v>
      </c>
      <c r="BW871" t="s">
        <v>4028</v>
      </c>
      <c r="BX871">
        <v>0</v>
      </c>
      <c r="BY871">
        <v>875</v>
      </c>
    </row>
    <row r="872" spans="1:77" hidden="1" x14ac:dyDescent="0.25">
      <c r="A872">
        <v>876</v>
      </c>
      <c r="B872">
        <v>3</v>
      </c>
      <c r="C872" t="s">
        <v>6178</v>
      </c>
      <c r="D872" t="s">
        <v>132</v>
      </c>
      <c r="E872" t="s">
        <v>47</v>
      </c>
      <c r="F872" t="s">
        <v>419</v>
      </c>
      <c r="G872">
        <v>1998</v>
      </c>
      <c r="L872">
        <v>42</v>
      </c>
      <c r="M872">
        <v>0</v>
      </c>
      <c r="N872">
        <v>0</v>
      </c>
      <c r="O872">
        <v>1</v>
      </c>
      <c r="P872">
        <v>0</v>
      </c>
      <c r="Q872">
        <v>1</v>
      </c>
      <c r="R872">
        <v>1</v>
      </c>
      <c r="S872">
        <v>0</v>
      </c>
      <c r="T872">
        <v>0</v>
      </c>
      <c r="U872">
        <v>0</v>
      </c>
      <c r="V872">
        <v>0</v>
      </c>
      <c r="W872">
        <v>0</v>
      </c>
      <c r="X872">
        <v>1</v>
      </c>
      <c r="Y872">
        <v>1</v>
      </c>
      <c r="Z872">
        <v>0</v>
      </c>
      <c r="AA872">
        <v>0</v>
      </c>
      <c r="AB872">
        <v>0</v>
      </c>
      <c r="AC872">
        <v>0</v>
      </c>
      <c r="AD872">
        <v>0</v>
      </c>
      <c r="AE872">
        <v>0</v>
      </c>
      <c r="AF872">
        <v>0</v>
      </c>
      <c r="AG872">
        <v>0</v>
      </c>
      <c r="AH872">
        <v>0</v>
      </c>
      <c r="AI872">
        <v>0</v>
      </c>
      <c r="AJ872">
        <v>0</v>
      </c>
      <c r="AK872">
        <v>0</v>
      </c>
      <c r="AL872">
        <v>0</v>
      </c>
      <c r="AM872">
        <v>0</v>
      </c>
      <c r="AN872">
        <v>0</v>
      </c>
      <c r="AO872">
        <v>0</v>
      </c>
      <c r="AP872">
        <v>0</v>
      </c>
      <c r="AQ872">
        <v>0</v>
      </c>
      <c r="BY872">
        <v>876</v>
      </c>
    </row>
    <row r="873" spans="1:77" hidden="1" x14ac:dyDescent="0.25">
      <c r="A873">
        <v>877</v>
      </c>
      <c r="B873">
        <v>36</v>
      </c>
      <c r="C873" t="s">
        <v>6178</v>
      </c>
      <c r="D873" t="s">
        <v>132</v>
      </c>
      <c r="E873" t="s">
        <v>47</v>
      </c>
      <c r="F873" t="s">
        <v>419</v>
      </c>
      <c r="G873">
        <v>1998</v>
      </c>
      <c r="L873">
        <v>89</v>
      </c>
      <c r="M873">
        <v>0</v>
      </c>
      <c r="N873">
        <v>0</v>
      </c>
      <c r="O873">
        <v>0</v>
      </c>
      <c r="P873">
        <v>0</v>
      </c>
      <c r="Q873">
        <v>0</v>
      </c>
      <c r="R873">
        <v>0</v>
      </c>
      <c r="S873">
        <v>0</v>
      </c>
      <c r="T873">
        <v>0</v>
      </c>
      <c r="U873">
        <v>0</v>
      </c>
      <c r="V873">
        <v>0</v>
      </c>
      <c r="W873">
        <v>0</v>
      </c>
      <c r="X873">
        <v>0</v>
      </c>
      <c r="Y873">
        <v>0</v>
      </c>
      <c r="Z873">
        <v>0</v>
      </c>
      <c r="AA873">
        <v>1</v>
      </c>
      <c r="AB873">
        <v>0</v>
      </c>
      <c r="AC873">
        <v>0</v>
      </c>
      <c r="AD873">
        <v>0</v>
      </c>
      <c r="AE873">
        <v>0</v>
      </c>
      <c r="AF873">
        <v>0</v>
      </c>
      <c r="AG873">
        <v>0</v>
      </c>
      <c r="AH873">
        <v>1</v>
      </c>
      <c r="AI873">
        <v>1</v>
      </c>
      <c r="AJ873">
        <v>0</v>
      </c>
      <c r="AK873">
        <v>2</v>
      </c>
      <c r="AL873">
        <v>1</v>
      </c>
      <c r="AM873">
        <v>1</v>
      </c>
      <c r="AN873">
        <v>0</v>
      </c>
      <c r="AO873">
        <v>0</v>
      </c>
      <c r="AP873">
        <v>0</v>
      </c>
      <c r="AQ873">
        <v>0</v>
      </c>
      <c r="BY873">
        <v>877</v>
      </c>
    </row>
    <row r="874" spans="1:77" hidden="1" x14ac:dyDescent="0.25">
      <c r="A874">
        <v>878</v>
      </c>
      <c r="B874">
        <v>9</v>
      </c>
      <c r="C874" t="s">
        <v>6178</v>
      </c>
      <c r="D874" t="s">
        <v>132</v>
      </c>
      <c r="E874" t="s">
        <v>47</v>
      </c>
      <c r="F874" t="s">
        <v>419</v>
      </c>
      <c r="G874">
        <v>1998</v>
      </c>
      <c r="L874">
        <v>79</v>
      </c>
      <c r="M874">
        <v>0</v>
      </c>
      <c r="N874">
        <v>0</v>
      </c>
      <c r="O874">
        <v>0</v>
      </c>
      <c r="P874">
        <v>0</v>
      </c>
      <c r="Q874">
        <v>0</v>
      </c>
      <c r="R874">
        <v>1</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1</v>
      </c>
      <c r="AN874">
        <v>0</v>
      </c>
      <c r="AO874">
        <v>0</v>
      </c>
      <c r="AP874">
        <v>0</v>
      </c>
      <c r="AQ874">
        <v>0</v>
      </c>
      <c r="BY874">
        <v>878</v>
      </c>
    </row>
    <row r="875" spans="1:77" hidden="1" x14ac:dyDescent="0.25">
      <c r="A875">
        <v>879</v>
      </c>
      <c r="B875">
        <v>13</v>
      </c>
      <c r="C875" t="s">
        <v>6178</v>
      </c>
      <c r="D875" t="s">
        <v>132</v>
      </c>
      <c r="E875" t="s">
        <v>47</v>
      </c>
      <c r="F875" t="s">
        <v>419</v>
      </c>
      <c r="G875">
        <v>1998</v>
      </c>
      <c r="L875">
        <v>65</v>
      </c>
      <c r="M875">
        <v>4</v>
      </c>
      <c r="N875">
        <v>0</v>
      </c>
      <c r="O875">
        <v>0</v>
      </c>
      <c r="P875">
        <v>0</v>
      </c>
      <c r="Q875">
        <v>0</v>
      </c>
      <c r="R875">
        <v>0</v>
      </c>
      <c r="S875">
        <v>0</v>
      </c>
      <c r="T875">
        <v>0</v>
      </c>
      <c r="U875">
        <v>1</v>
      </c>
      <c r="V875">
        <v>0</v>
      </c>
      <c r="W875">
        <v>0</v>
      </c>
      <c r="X875">
        <v>0</v>
      </c>
      <c r="Y875">
        <v>0</v>
      </c>
      <c r="Z875">
        <v>0</v>
      </c>
      <c r="AA875">
        <v>0</v>
      </c>
      <c r="AB875">
        <v>0</v>
      </c>
      <c r="AC875">
        <v>0</v>
      </c>
      <c r="AD875">
        <v>0</v>
      </c>
      <c r="AE875">
        <v>0</v>
      </c>
      <c r="AF875">
        <v>0</v>
      </c>
      <c r="AG875">
        <v>0</v>
      </c>
      <c r="AH875">
        <v>0</v>
      </c>
      <c r="AI875">
        <v>1</v>
      </c>
      <c r="AJ875">
        <v>0</v>
      </c>
      <c r="AK875">
        <v>0</v>
      </c>
      <c r="AL875">
        <v>0</v>
      </c>
      <c r="AM875">
        <v>0</v>
      </c>
      <c r="AN875">
        <v>0</v>
      </c>
      <c r="AO875">
        <v>0</v>
      </c>
      <c r="AP875">
        <v>0</v>
      </c>
      <c r="AQ875">
        <v>0</v>
      </c>
      <c r="BY875">
        <v>879</v>
      </c>
    </row>
    <row r="876" spans="1:77" hidden="1" x14ac:dyDescent="0.25">
      <c r="A876">
        <v>880</v>
      </c>
      <c r="B876">
        <v>0</v>
      </c>
      <c r="C876" t="s">
        <v>6178</v>
      </c>
      <c r="D876" t="s">
        <v>132</v>
      </c>
      <c r="E876" t="s">
        <v>47</v>
      </c>
      <c r="F876" t="s">
        <v>419</v>
      </c>
      <c r="G876">
        <v>1998</v>
      </c>
      <c r="L876">
        <v>15</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BY876">
        <v>880</v>
      </c>
    </row>
    <row r="877" spans="1:77" hidden="1" x14ac:dyDescent="0.25">
      <c r="A877">
        <v>881</v>
      </c>
      <c r="B877">
        <v>1</v>
      </c>
      <c r="C877" t="s">
        <v>6178</v>
      </c>
      <c r="D877" t="s">
        <v>132</v>
      </c>
      <c r="E877" t="s">
        <v>47</v>
      </c>
      <c r="F877" t="s">
        <v>419</v>
      </c>
      <c r="G877">
        <v>1998</v>
      </c>
      <c r="L877">
        <v>96</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1</v>
      </c>
      <c r="AM877">
        <v>0</v>
      </c>
      <c r="AN877">
        <v>1</v>
      </c>
      <c r="AO877">
        <v>1</v>
      </c>
      <c r="AP877">
        <v>0</v>
      </c>
      <c r="AQ877">
        <v>0</v>
      </c>
      <c r="BY877">
        <v>881</v>
      </c>
    </row>
    <row r="878" spans="1:77" hidden="1" x14ac:dyDescent="0.25">
      <c r="A878">
        <v>882</v>
      </c>
      <c r="B878">
        <v>5</v>
      </c>
      <c r="C878" t="s">
        <v>6178</v>
      </c>
      <c r="D878" t="s">
        <v>132</v>
      </c>
      <c r="E878" t="s">
        <v>47</v>
      </c>
      <c r="F878" t="s">
        <v>419</v>
      </c>
      <c r="G878">
        <v>1998</v>
      </c>
      <c r="I878">
        <v>0</v>
      </c>
      <c r="L878">
        <v>125</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S878">
        <v>1006</v>
      </c>
      <c r="AT878">
        <v>855</v>
      </c>
      <c r="AV878" t="s">
        <v>421</v>
      </c>
      <c r="AW878" t="s">
        <v>422</v>
      </c>
      <c r="AX878" t="s">
        <v>423</v>
      </c>
      <c r="AY878" t="s">
        <v>424</v>
      </c>
      <c r="AZ878" t="s">
        <v>425</v>
      </c>
      <c r="BA878" t="s">
        <v>426</v>
      </c>
      <c r="BB878">
        <v>4.4737499999999999</v>
      </c>
      <c r="BC878">
        <v>51.030972220000002</v>
      </c>
      <c r="BD878">
        <v>59.95</v>
      </c>
      <c r="BE878">
        <v>0</v>
      </c>
      <c r="BF878">
        <v>1</v>
      </c>
      <c r="BG878">
        <v>1</v>
      </c>
      <c r="BH878">
        <v>1</v>
      </c>
      <c r="BI878">
        <v>0</v>
      </c>
      <c r="BJ878">
        <v>0</v>
      </c>
      <c r="BK878">
        <v>0</v>
      </c>
      <c r="BL878">
        <v>0</v>
      </c>
      <c r="BM878">
        <v>0</v>
      </c>
      <c r="BN878">
        <v>0</v>
      </c>
      <c r="BO878" t="s">
        <v>110</v>
      </c>
      <c r="BP878" t="s">
        <v>57</v>
      </c>
      <c r="BQ878" t="s">
        <v>58</v>
      </c>
      <c r="BR878" t="s">
        <v>427</v>
      </c>
      <c r="BS878" t="s">
        <v>428</v>
      </c>
      <c r="BT878" t="s">
        <v>61</v>
      </c>
      <c r="BU878" t="s">
        <v>62</v>
      </c>
      <c r="BV878" t="s">
        <v>429</v>
      </c>
      <c r="BW878" t="s">
        <v>430</v>
      </c>
      <c r="BX878">
        <v>0</v>
      </c>
      <c r="BY878">
        <v>882</v>
      </c>
    </row>
    <row r="879" spans="1:77" hidden="1" x14ac:dyDescent="0.25">
      <c r="A879">
        <v>883</v>
      </c>
      <c r="B879">
        <v>7</v>
      </c>
      <c r="C879" t="s">
        <v>6178</v>
      </c>
      <c r="D879" t="s">
        <v>132</v>
      </c>
      <c r="E879" t="s">
        <v>47</v>
      </c>
      <c r="F879" t="s">
        <v>419</v>
      </c>
      <c r="G879">
        <v>1998</v>
      </c>
      <c r="L879">
        <v>38</v>
      </c>
      <c r="M879">
        <v>1</v>
      </c>
      <c r="N879">
        <v>0</v>
      </c>
      <c r="O879">
        <v>1</v>
      </c>
      <c r="P879">
        <v>0</v>
      </c>
      <c r="Q879">
        <v>0</v>
      </c>
      <c r="R879">
        <v>0</v>
      </c>
      <c r="S879">
        <v>0</v>
      </c>
      <c r="T879">
        <v>0</v>
      </c>
      <c r="U879">
        <v>4</v>
      </c>
      <c r="V879">
        <v>0</v>
      </c>
      <c r="W879">
        <v>0</v>
      </c>
      <c r="X879">
        <v>0</v>
      </c>
      <c r="Y879">
        <v>2</v>
      </c>
      <c r="Z879">
        <v>1</v>
      </c>
      <c r="AA879">
        <v>1</v>
      </c>
      <c r="AB879">
        <v>0</v>
      </c>
      <c r="AC879">
        <v>1</v>
      </c>
      <c r="AD879">
        <v>0</v>
      </c>
      <c r="AE879">
        <v>0</v>
      </c>
      <c r="AF879">
        <v>0</v>
      </c>
      <c r="AG879">
        <v>0</v>
      </c>
      <c r="AH879">
        <v>0</v>
      </c>
      <c r="AI879">
        <v>0</v>
      </c>
      <c r="AJ879">
        <v>0</v>
      </c>
      <c r="AK879">
        <v>0</v>
      </c>
      <c r="AL879">
        <v>0</v>
      </c>
      <c r="AM879">
        <v>1</v>
      </c>
      <c r="AN879">
        <v>0</v>
      </c>
      <c r="AO879">
        <v>0</v>
      </c>
      <c r="AP879">
        <v>0</v>
      </c>
      <c r="AQ879">
        <v>0</v>
      </c>
      <c r="BY879">
        <v>883</v>
      </c>
    </row>
    <row r="880" spans="1:77" hidden="1" x14ac:dyDescent="0.25">
      <c r="A880">
        <v>884</v>
      </c>
      <c r="B880">
        <v>618</v>
      </c>
      <c r="C880" t="s">
        <v>6178</v>
      </c>
      <c r="D880" t="s">
        <v>132</v>
      </c>
      <c r="E880" t="s">
        <v>47</v>
      </c>
      <c r="F880" t="s">
        <v>419</v>
      </c>
      <c r="G880">
        <v>1998</v>
      </c>
      <c r="L880">
        <v>215</v>
      </c>
      <c r="M880">
        <v>14</v>
      </c>
      <c r="N880">
        <v>11</v>
      </c>
      <c r="O880">
        <v>8</v>
      </c>
      <c r="P880">
        <v>5</v>
      </c>
      <c r="Q880">
        <v>4</v>
      </c>
      <c r="R880">
        <v>1</v>
      </c>
      <c r="S880">
        <v>0</v>
      </c>
      <c r="T880">
        <v>4</v>
      </c>
      <c r="U880">
        <v>9</v>
      </c>
      <c r="V880">
        <v>0</v>
      </c>
      <c r="W880">
        <v>3</v>
      </c>
      <c r="X880">
        <v>1</v>
      </c>
      <c r="Y880">
        <v>3</v>
      </c>
      <c r="Z880">
        <v>0</v>
      </c>
      <c r="AA880">
        <v>1</v>
      </c>
      <c r="AB880">
        <v>2</v>
      </c>
      <c r="AC880">
        <v>1</v>
      </c>
      <c r="AD880">
        <v>2</v>
      </c>
      <c r="AE880">
        <v>1</v>
      </c>
      <c r="AF880">
        <v>0</v>
      </c>
      <c r="AG880">
        <v>0</v>
      </c>
      <c r="AH880">
        <v>0</v>
      </c>
      <c r="AI880">
        <v>2</v>
      </c>
      <c r="AJ880">
        <v>1</v>
      </c>
      <c r="AK880">
        <v>0</v>
      </c>
      <c r="AL880">
        <v>0</v>
      </c>
      <c r="AM880">
        <v>0</v>
      </c>
      <c r="AN880">
        <v>0</v>
      </c>
      <c r="AO880">
        <v>6</v>
      </c>
      <c r="AP880">
        <v>12</v>
      </c>
      <c r="AQ880">
        <v>0</v>
      </c>
      <c r="BY880">
        <v>884</v>
      </c>
    </row>
    <row r="881" spans="1:77" hidden="1" x14ac:dyDescent="0.25">
      <c r="A881">
        <v>885</v>
      </c>
      <c r="B881">
        <v>1</v>
      </c>
      <c r="C881" t="s">
        <v>6178</v>
      </c>
      <c r="D881" t="s">
        <v>132</v>
      </c>
      <c r="E881" t="s">
        <v>47</v>
      </c>
      <c r="F881" t="s">
        <v>419</v>
      </c>
      <c r="G881">
        <v>1998</v>
      </c>
      <c r="L881">
        <v>74</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BY881">
        <v>885</v>
      </c>
    </row>
    <row r="882" spans="1:77" hidden="1" x14ac:dyDescent="0.25">
      <c r="A882">
        <v>886</v>
      </c>
      <c r="B882">
        <v>7</v>
      </c>
      <c r="C882" t="s">
        <v>6178</v>
      </c>
      <c r="D882" t="s">
        <v>132</v>
      </c>
      <c r="E882" t="s">
        <v>47</v>
      </c>
      <c r="F882" t="s">
        <v>419</v>
      </c>
      <c r="G882">
        <v>1998</v>
      </c>
      <c r="L882">
        <v>63</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BY882">
        <v>886</v>
      </c>
    </row>
    <row r="883" spans="1:77" hidden="1" x14ac:dyDescent="0.25">
      <c r="A883">
        <v>887</v>
      </c>
      <c r="B883">
        <v>3</v>
      </c>
      <c r="C883" t="s">
        <v>6178</v>
      </c>
      <c r="D883" t="s">
        <v>132</v>
      </c>
      <c r="E883" t="s">
        <v>47</v>
      </c>
      <c r="F883" t="s">
        <v>419</v>
      </c>
      <c r="G883">
        <v>1998</v>
      </c>
      <c r="L883">
        <v>99</v>
      </c>
      <c r="M883">
        <v>0</v>
      </c>
      <c r="N883">
        <v>0</v>
      </c>
      <c r="O883">
        <v>0</v>
      </c>
      <c r="P883">
        <v>0</v>
      </c>
      <c r="Q883">
        <v>0</v>
      </c>
      <c r="R883">
        <v>0</v>
      </c>
      <c r="S883">
        <v>0</v>
      </c>
      <c r="T883">
        <v>0</v>
      </c>
      <c r="U883">
        <v>0</v>
      </c>
      <c r="V883">
        <v>1</v>
      </c>
      <c r="W883">
        <v>0</v>
      </c>
      <c r="X883">
        <v>0</v>
      </c>
      <c r="Y883">
        <v>0</v>
      </c>
      <c r="Z883">
        <v>0</v>
      </c>
      <c r="AA883">
        <v>0</v>
      </c>
      <c r="AB883">
        <v>1</v>
      </c>
      <c r="AC883">
        <v>0</v>
      </c>
      <c r="AD883">
        <v>0</v>
      </c>
      <c r="AE883">
        <v>0</v>
      </c>
      <c r="AF883">
        <v>0</v>
      </c>
      <c r="AG883">
        <v>0</v>
      </c>
      <c r="AH883">
        <v>0</v>
      </c>
      <c r="AI883">
        <v>0</v>
      </c>
      <c r="AJ883">
        <v>0</v>
      </c>
      <c r="AK883">
        <v>0</v>
      </c>
      <c r="AL883">
        <v>0</v>
      </c>
      <c r="AM883">
        <v>1</v>
      </c>
      <c r="AN883">
        <v>2</v>
      </c>
      <c r="AO883">
        <v>1</v>
      </c>
      <c r="AP883">
        <v>0</v>
      </c>
      <c r="AQ883">
        <v>0</v>
      </c>
      <c r="BY883">
        <v>887</v>
      </c>
    </row>
    <row r="884" spans="1:77" hidden="1" x14ac:dyDescent="0.25">
      <c r="A884">
        <v>888</v>
      </c>
      <c r="B884">
        <v>2</v>
      </c>
      <c r="C884" t="s">
        <v>6178</v>
      </c>
      <c r="D884" t="s">
        <v>132</v>
      </c>
      <c r="E884" t="s">
        <v>47</v>
      </c>
      <c r="F884" t="s">
        <v>419</v>
      </c>
      <c r="G884">
        <v>1998</v>
      </c>
      <c r="L884">
        <v>184</v>
      </c>
      <c r="M884">
        <v>0</v>
      </c>
      <c r="N884">
        <v>0</v>
      </c>
      <c r="O884">
        <v>0</v>
      </c>
      <c r="P884">
        <v>0</v>
      </c>
      <c r="Q884">
        <v>0</v>
      </c>
      <c r="R884">
        <v>0</v>
      </c>
      <c r="S884">
        <v>0</v>
      </c>
      <c r="T884">
        <v>0</v>
      </c>
      <c r="U884">
        <v>0</v>
      </c>
      <c r="V884">
        <v>0</v>
      </c>
      <c r="W884">
        <v>0</v>
      </c>
      <c r="X884">
        <v>0</v>
      </c>
      <c r="Y884">
        <v>1</v>
      </c>
      <c r="Z884">
        <v>0</v>
      </c>
      <c r="AA884">
        <v>0</v>
      </c>
      <c r="AB884">
        <v>0</v>
      </c>
      <c r="AC884">
        <v>0</v>
      </c>
      <c r="AD884">
        <v>0</v>
      </c>
      <c r="AE884">
        <v>0</v>
      </c>
      <c r="AF884">
        <v>0</v>
      </c>
      <c r="AG884">
        <v>0</v>
      </c>
      <c r="AH884">
        <v>0</v>
      </c>
      <c r="AI884">
        <v>0</v>
      </c>
      <c r="AJ884">
        <v>0</v>
      </c>
      <c r="AK884">
        <v>0</v>
      </c>
      <c r="AL884">
        <v>0</v>
      </c>
      <c r="AM884">
        <v>0</v>
      </c>
      <c r="AN884">
        <v>0</v>
      </c>
      <c r="AO884">
        <v>0</v>
      </c>
      <c r="AP884">
        <v>0</v>
      </c>
      <c r="AQ884">
        <v>0</v>
      </c>
      <c r="BY884">
        <v>888</v>
      </c>
    </row>
    <row r="885" spans="1:77" hidden="1" x14ac:dyDescent="0.25">
      <c r="A885">
        <v>889</v>
      </c>
      <c r="B885">
        <v>2241</v>
      </c>
      <c r="C885" t="s">
        <v>6179</v>
      </c>
      <c r="D885" t="s">
        <v>132</v>
      </c>
      <c r="E885" t="s">
        <v>47</v>
      </c>
      <c r="F885" t="s">
        <v>1903</v>
      </c>
      <c r="G885">
        <v>2008</v>
      </c>
      <c r="L885">
        <v>3809</v>
      </c>
      <c r="M885">
        <v>39</v>
      </c>
      <c r="N885">
        <v>83</v>
      </c>
      <c r="O885">
        <v>39</v>
      </c>
      <c r="P885">
        <v>72</v>
      </c>
      <c r="Q885">
        <v>53</v>
      </c>
      <c r="R885">
        <v>43</v>
      </c>
      <c r="S885">
        <v>31</v>
      </c>
      <c r="T885">
        <v>24</v>
      </c>
      <c r="U885">
        <v>22</v>
      </c>
      <c r="V885">
        <v>18</v>
      </c>
      <c r="W885">
        <v>33</v>
      </c>
      <c r="X885">
        <v>37</v>
      </c>
      <c r="Y885">
        <v>27</v>
      </c>
      <c r="Z885">
        <v>39</v>
      </c>
      <c r="AA885">
        <v>29</v>
      </c>
      <c r="AB885">
        <v>19</v>
      </c>
      <c r="AC885">
        <v>10</v>
      </c>
      <c r="AD885">
        <v>21</v>
      </c>
      <c r="AE885">
        <v>20</v>
      </c>
      <c r="AF885">
        <v>12</v>
      </c>
      <c r="AG885">
        <v>14</v>
      </c>
      <c r="AH885">
        <v>8</v>
      </c>
      <c r="AI885">
        <v>15</v>
      </c>
      <c r="AJ885">
        <v>53</v>
      </c>
      <c r="AK885">
        <v>45</v>
      </c>
      <c r="AL885">
        <v>16</v>
      </c>
      <c r="AM885">
        <v>42</v>
      </c>
      <c r="AN885">
        <v>6</v>
      </c>
      <c r="AO885">
        <v>78</v>
      </c>
      <c r="AP885">
        <v>104</v>
      </c>
      <c r="AQ885">
        <v>0</v>
      </c>
      <c r="BY885">
        <v>889</v>
      </c>
    </row>
    <row r="886" spans="1:77" hidden="1" x14ac:dyDescent="0.25">
      <c r="A886">
        <v>890</v>
      </c>
      <c r="B886">
        <v>6963</v>
      </c>
      <c r="C886" t="s">
        <v>6179</v>
      </c>
      <c r="D886" t="s">
        <v>132</v>
      </c>
      <c r="E886" t="s">
        <v>47</v>
      </c>
      <c r="F886" t="s">
        <v>1903</v>
      </c>
      <c r="G886">
        <v>2008</v>
      </c>
      <c r="L886">
        <v>1907</v>
      </c>
      <c r="M886">
        <v>109</v>
      </c>
      <c r="N886">
        <v>83</v>
      </c>
      <c r="O886">
        <v>73</v>
      </c>
      <c r="P886">
        <v>55</v>
      </c>
      <c r="Q886">
        <v>78</v>
      </c>
      <c r="R886">
        <v>26</v>
      </c>
      <c r="S886">
        <v>47</v>
      </c>
      <c r="T886">
        <v>28</v>
      </c>
      <c r="U886">
        <v>19</v>
      </c>
      <c r="V886">
        <v>47</v>
      </c>
      <c r="W886">
        <v>47</v>
      </c>
      <c r="X886">
        <v>21</v>
      </c>
      <c r="Y886">
        <v>19</v>
      </c>
      <c r="Z886">
        <v>20</v>
      </c>
      <c r="AA886">
        <v>20</v>
      </c>
      <c r="AB886">
        <v>30</v>
      </c>
      <c r="AC886">
        <v>25</v>
      </c>
      <c r="AD886">
        <v>30</v>
      </c>
      <c r="AE886">
        <v>11</v>
      </c>
      <c r="AF886">
        <v>13</v>
      </c>
      <c r="AG886">
        <v>9</v>
      </c>
      <c r="AH886">
        <v>21</v>
      </c>
      <c r="AI886">
        <v>14</v>
      </c>
      <c r="AJ886">
        <v>31</v>
      </c>
      <c r="AK886">
        <v>13</v>
      </c>
      <c r="AL886">
        <v>11</v>
      </c>
      <c r="AM886">
        <v>19</v>
      </c>
      <c r="AN886">
        <v>14</v>
      </c>
      <c r="AO886">
        <v>36</v>
      </c>
      <c r="AP886">
        <v>25</v>
      </c>
      <c r="AQ886">
        <v>0</v>
      </c>
      <c r="BY886">
        <v>890</v>
      </c>
    </row>
    <row r="887" spans="1:77" hidden="1" x14ac:dyDescent="0.25">
      <c r="A887">
        <v>891</v>
      </c>
      <c r="B887">
        <v>45589</v>
      </c>
      <c r="C887" t="s">
        <v>6179</v>
      </c>
      <c r="D887" t="s">
        <v>132</v>
      </c>
      <c r="E887" t="s">
        <v>47</v>
      </c>
      <c r="F887" t="s">
        <v>1903</v>
      </c>
      <c r="G887">
        <v>2008</v>
      </c>
      <c r="L887">
        <v>3180</v>
      </c>
      <c r="M887">
        <v>30</v>
      </c>
      <c r="N887">
        <v>139</v>
      </c>
      <c r="O887">
        <v>69</v>
      </c>
      <c r="P887">
        <v>67</v>
      </c>
      <c r="Q887">
        <v>58</v>
      </c>
      <c r="R887">
        <v>36</v>
      </c>
      <c r="S887">
        <v>163</v>
      </c>
      <c r="T887">
        <v>57</v>
      </c>
      <c r="U887">
        <v>56</v>
      </c>
      <c r="V887">
        <v>71</v>
      </c>
      <c r="W887">
        <v>39</v>
      </c>
      <c r="X887">
        <v>36</v>
      </c>
      <c r="Y887">
        <v>50</v>
      </c>
      <c r="Z887">
        <v>75</v>
      </c>
      <c r="AA887">
        <v>78</v>
      </c>
      <c r="AB887">
        <v>50</v>
      </c>
      <c r="AC887">
        <v>61</v>
      </c>
      <c r="AD887">
        <v>53</v>
      </c>
      <c r="AE887">
        <v>71</v>
      </c>
      <c r="AF887">
        <v>46</v>
      </c>
      <c r="AG887">
        <v>115</v>
      </c>
      <c r="AH887">
        <v>89</v>
      </c>
      <c r="AI887">
        <v>36</v>
      </c>
      <c r="AJ887">
        <v>82</v>
      </c>
      <c r="AK887">
        <v>46</v>
      </c>
      <c r="AL887">
        <v>62</v>
      </c>
      <c r="AM887">
        <v>33</v>
      </c>
      <c r="AN887">
        <v>91</v>
      </c>
      <c r="AO887">
        <v>342</v>
      </c>
      <c r="AP887">
        <v>186</v>
      </c>
      <c r="AQ887">
        <v>0</v>
      </c>
      <c r="BY887">
        <v>891</v>
      </c>
    </row>
    <row r="888" spans="1:77" hidden="1" x14ac:dyDescent="0.25">
      <c r="A888">
        <v>892</v>
      </c>
      <c r="B888">
        <v>3152</v>
      </c>
      <c r="C888" t="s">
        <v>6179</v>
      </c>
      <c r="D888" t="s">
        <v>132</v>
      </c>
      <c r="E888" t="s">
        <v>47</v>
      </c>
      <c r="F888" t="s">
        <v>1903</v>
      </c>
      <c r="G888">
        <v>2008</v>
      </c>
      <c r="L888">
        <v>123</v>
      </c>
      <c r="M888">
        <v>2</v>
      </c>
      <c r="N888">
        <v>2</v>
      </c>
      <c r="O888">
        <v>3</v>
      </c>
      <c r="P888">
        <v>3</v>
      </c>
      <c r="Q888">
        <v>0</v>
      </c>
      <c r="R888">
        <v>0</v>
      </c>
      <c r="S888">
        <v>1</v>
      </c>
      <c r="T888">
        <v>1</v>
      </c>
      <c r="U888">
        <v>2</v>
      </c>
      <c r="V888">
        <v>1</v>
      </c>
      <c r="W888">
        <v>9</v>
      </c>
      <c r="X888">
        <v>2</v>
      </c>
      <c r="Y888">
        <v>0</v>
      </c>
      <c r="Z888">
        <v>1</v>
      </c>
      <c r="AA888">
        <v>2</v>
      </c>
      <c r="AB888">
        <v>0</v>
      </c>
      <c r="AC888">
        <v>4</v>
      </c>
      <c r="AD888">
        <v>0</v>
      </c>
      <c r="AE888">
        <v>0</v>
      </c>
      <c r="AF888">
        <v>1</v>
      </c>
      <c r="AG888">
        <v>0</v>
      </c>
      <c r="AH888">
        <v>3</v>
      </c>
      <c r="AI888">
        <v>8</v>
      </c>
      <c r="AJ888">
        <v>10</v>
      </c>
      <c r="AK888">
        <v>0</v>
      </c>
      <c r="AL888">
        <v>0</v>
      </c>
      <c r="AM888">
        <v>11</v>
      </c>
      <c r="AN888">
        <v>5</v>
      </c>
      <c r="AO888">
        <v>3</v>
      </c>
      <c r="AP888">
        <v>1</v>
      </c>
      <c r="AQ888">
        <v>0</v>
      </c>
      <c r="BY888">
        <v>892</v>
      </c>
    </row>
    <row r="889" spans="1:77" hidden="1" x14ac:dyDescent="0.25">
      <c r="A889">
        <v>893</v>
      </c>
      <c r="B889">
        <v>15614</v>
      </c>
      <c r="C889" t="s">
        <v>6179</v>
      </c>
      <c r="D889" t="s">
        <v>132</v>
      </c>
      <c r="E889" t="s">
        <v>47</v>
      </c>
      <c r="F889" t="s">
        <v>1903</v>
      </c>
      <c r="G889">
        <v>2008</v>
      </c>
      <c r="I889">
        <v>0</v>
      </c>
      <c r="L889">
        <v>5120</v>
      </c>
      <c r="M889">
        <v>26</v>
      </c>
      <c r="N889">
        <v>130</v>
      </c>
      <c r="O889">
        <v>73</v>
      </c>
      <c r="P889">
        <v>41</v>
      </c>
      <c r="Q889">
        <v>60</v>
      </c>
      <c r="R889">
        <v>33</v>
      </c>
      <c r="S889">
        <v>30</v>
      </c>
      <c r="T889">
        <v>35</v>
      </c>
      <c r="U889">
        <v>49</v>
      </c>
      <c r="V889">
        <v>54</v>
      </c>
      <c r="W889">
        <v>53</v>
      </c>
      <c r="X889">
        <v>28</v>
      </c>
      <c r="Y889">
        <v>27</v>
      </c>
      <c r="Z889">
        <v>21</v>
      </c>
      <c r="AA889">
        <v>30</v>
      </c>
      <c r="AB889">
        <v>30</v>
      </c>
      <c r="AC889">
        <v>32</v>
      </c>
      <c r="AD889">
        <v>23</v>
      </c>
      <c r="AE889">
        <v>32</v>
      </c>
      <c r="AF889">
        <v>17</v>
      </c>
      <c r="AG889">
        <v>28</v>
      </c>
      <c r="AH889">
        <v>48</v>
      </c>
      <c r="AI889">
        <v>47</v>
      </c>
      <c r="AJ889">
        <v>28</v>
      </c>
      <c r="AK889">
        <v>38</v>
      </c>
      <c r="AL889">
        <v>86</v>
      </c>
      <c r="AM889">
        <v>92</v>
      </c>
      <c r="AN889">
        <v>180</v>
      </c>
      <c r="AO889">
        <v>70</v>
      </c>
      <c r="AP889">
        <v>89</v>
      </c>
      <c r="AQ889">
        <v>0</v>
      </c>
      <c r="AS889">
        <v>1514</v>
      </c>
      <c r="AT889">
        <v>1283</v>
      </c>
      <c r="AV889" t="s">
        <v>1905</v>
      </c>
      <c r="AW889" t="s">
        <v>1906</v>
      </c>
      <c r="AX889" t="s">
        <v>1907</v>
      </c>
      <c r="AY889" t="s">
        <v>1908</v>
      </c>
      <c r="BB889">
        <v>6.0269444439999997</v>
      </c>
      <c r="BC889">
        <v>47.236111110000003</v>
      </c>
      <c r="BD889">
        <v>1153.1600000000001</v>
      </c>
      <c r="BE889">
        <v>1</v>
      </c>
      <c r="BF889">
        <v>1</v>
      </c>
      <c r="BG889">
        <v>0</v>
      </c>
      <c r="BH889">
        <v>1</v>
      </c>
      <c r="BI889">
        <v>0</v>
      </c>
      <c r="BJ889">
        <v>0</v>
      </c>
      <c r="BK889">
        <v>0</v>
      </c>
      <c r="BL889">
        <v>0</v>
      </c>
      <c r="BM889">
        <v>0</v>
      </c>
      <c r="BN889">
        <v>0</v>
      </c>
      <c r="BO889" t="s">
        <v>461</v>
      </c>
      <c r="BP889" t="s">
        <v>57</v>
      </c>
      <c r="BQ889" t="s">
        <v>58</v>
      </c>
      <c r="BR889" t="s">
        <v>1651</v>
      </c>
      <c r="BS889" t="s">
        <v>1651</v>
      </c>
      <c r="BT889" t="s">
        <v>61</v>
      </c>
      <c r="BU889" t="s">
        <v>62</v>
      </c>
      <c r="BV889" t="s">
        <v>1652</v>
      </c>
      <c r="BW889" t="s">
        <v>1653</v>
      </c>
      <c r="BX889">
        <v>0</v>
      </c>
      <c r="BY889">
        <v>893</v>
      </c>
    </row>
    <row r="890" spans="1:77" hidden="1" x14ac:dyDescent="0.25">
      <c r="A890">
        <v>894</v>
      </c>
      <c r="B890">
        <v>19184</v>
      </c>
      <c r="C890" t="s">
        <v>6179</v>
      </c>
      <c r="D890" t="s">
        <v>132</v>
      </c>
      <c r="E890" t="s">
        <v>47</v>
      </c>
      <c r="F890" t="s">
        <v>1903</v>
      </c>
      <c r="G890">
        <v>2008</v>
      </c>
      <c r="L890">
        <v>1448</v>
      </c>
      <c r="M890">
        <v>57</v>
      </c>
      <c r="N890">
        <v>28</v>
      </c>
      <c r="O890">
        <v>20</v>
      </c>
      <c r="P890">
        <v>18</v>
      </c>
      <c r="Q890">
        <v>31</v>
      </c>
      <c r="R890">
        <v>12</v>
      </c>
      <c r="S890">
        <v>22</v>
      </c>
      <c r="T890">
        <v>16</v>
      </c>
      <c r="U890">
        <v>22</v>
      </c>
      <c r="V890">
        <v>16</v>
      </c>
      <c r="W890">
        <v>11</v>
      </c>
      <c r="X890">
        <v>18</v>
      </c>
      <c r="Y890">
        <v>20</v>
      </c>
      <c r="Z890">
        <v>9</v>
      </c>
      <c r="AA890">
        <v>10</v>
      </c>
      <c r="AB890">
        <v>3</v>
      </c>
      <c r="AC890">
        <v>10</v>
      </c>
      <c r="AD890">
        <v>7</v>
      </c>
      <c r="AE890">
        <v>14</v>
      </c>
      <c r="AF890">
        <v>13</v>
      </c>
      <c r="AG890">
        <v>1</v>
      </c>
      <c r="AH890">
        <v>3</v>
      </c>
      <c r="AI890">
        <v>8</v>
      </c>
      <c r="AJ890">
        <v>0</v>
      </c>
      <c r="AK890">
        <v>0</v>
      </c>
      <c r="AL890">
        <v>5</v>
      </c>
      <c r="AM890">
        <v>13</v>
      </c>
      <c r="AN890">
        <v>3</v>
      </c>
      <c r="AO890">
        <v>9</v>
      </c>
      <c r="AP890">
        <v>6</v>
      </c>
      <c r="AQ890">
        <v>0</v>
      </c>
      <c r="BY890">
        <v>894</v>
      </c>
    </row>
    <row r="891" spans="1:77" hidden="1" x14ac:dyDescent="0.25">
      <c r="A891">
        <v>895</v>
      </c>
      <c r="B891">
        <v>20869</v>
      </c>
      <c r="C891" t="s">
        <v>6179</v>
      </c>
      <c r="D891" t="s">
        <v>132</v>
      </c>
      <c r="E891" t="s">
        <v>47</v>
      </c>
      <c r="F891" t="s">
        <v>1903</v>
      </c>
      <c r="G891">
        <v>2008</v>
      </c>
      <c r="L891">
        <v>563</v>
      </c>
      <c r="M891">
        <v>82</v>
      </c>
      <c r="N891">
        <v>76</v>
      </c>
      <c r="O891">
        <v>50</v>
      </c>
      <c r="P891">
        <v>23</v>
      </c>
      <c r="Q891">
        <v>31</v>
      </c>
      <c r="R891">
        <v>46</v>
      </c>
      <c r="S891">
        <v>17</v>
      </c>
      <c r="T891">
        <v>19</v>
      </c>
      <c r="U891">
        <v>8</v>
      </c>
      <c r="V891">
        <v>64</v>
      </c>
      <c r="W891">
        <v>91</v>
      </c>
      <c r="X891">
        <v>139</v>
      </c>
      <c r="Y891">
        <v>24</v>
      </c>
      <c r="Z891">
        <v>59</v>
      </c>
      <c r="AA891">
        <v>55</v>
      </c>
      <c r="AB891">
        <v>46</v>
      </c>
      <c r="AC891">
        <v>20</v>
      </c>
      <c r="AD891">
        <v>49</v>
      </c>
      <c r="AE891">
        <v>69</v>
      </c>
      <c r="AF891">
        <v>63</v>
      </c>
      <c r="AG891">
        <v>62</v>
      </c>
      <c r="AH891">
        <v>23</v>
      </c>
      <c r="AI891">
        <v>11</v>
      </c>
      <c r="AJ891">
        <v>7</v>
      </c>
      <c r="AK891">
        <v>17</v>
      </c>
      <c r="AL891">
        <v>306</v>
      </c>
      <c r="AM891">
        <v>29</v>
      </c>
      <c r="AN891">
        <v>38</v>
      </c>
      <c r="AO891">
        <v>37</v>
      </c>
      <c r="AP891">
        <v>71</v>
      </c>
      <c r="AQ891">
        <v>0</v>
      </c>
      <c r="BY891">
        <v>895</v>
      </c>
    </row>
    <row r="892" spans="1:77" hidden="1" x14ac:dyDescent="0.25">
      <c r="A892">
        <v>896</v>
      </c>
      <c r="B892">
        <v>4183</v>
      </c>
      <c r="C892" t="s">
        <v>6179</v>
      </c>
      <c r="D892" t="s">
        <v>132</v>
      </c>
      <c r="E892" t="s">
        <v>47</v>
      </c>
      <c r="F892" t="s">
        <v>1903</v>
      </c>
      <c r="G892">
        <v>2008</v>
      </c>
      <c r="L892">
        <v>791</v>
      </c>
      <c r="M892">
        <v>14</v>
      </c>
      <c r="N892">
        <v>14</v>
      </c>
      <c r="O892">
        <v>12</v>
      </c>
      <c r="P892">
        <v>7</v>
      </c>
      <c r="Q892">
        <v>3</v>
      </c>
      <c r="R892">
        <v>8</v>
      </c>
      <c r="S892">
        <v>7</v>
      </c>
      <c r="T892">
        <v>7</v>
      </c>
      <c r="U892">
        <v>3</v>
      </c>
      <c r="V892">
        <v>7</v>
      </c>
      <c r="W892">
        <v>4</v>
      </c>
      <c r="X892">
        <v>3</v>
      </c>
      <c r="Y892">
        <v>15</v>
      </c>
      <c r="Z892">
        <v>17</v>
      </c>
      <c r="AA892">
        <v>15</v>
      </c>
      <c r="AB892">
        <v>16</v>
      </c>
      <c r="AC892">
        <v>9</v>
      </c>
      <c r="AD892">
        <v>11</v>
      </c>
      <c r="AE892">
        <v>9</v>
      </c>
      <c r="AF892">
        <v>12</v>
      </c>
      <c r="AG892">
        <v>9</v>
      </c>
      <c r="AH892">
        <v>14</v>
      </c>
      <c r="AI892">
        <v>6</v>
      </c>
      <c r="AJ892">
        <v>2</v>
      </c>
      <c r="AK892">
        <v>1</v>
      </c>
      <c r="AL892">
        <v>7</v>
      </c>
      <c r="AM892">
        <v>7</v>
      </c>
      <c r="AN892">
        <v>12</v>
      </c>
      <c r="AO892">
        <v>15</v>
      </c>
      <c r="AP892">
        <v>13</v>
      </c>
      <c r="AQ892">
        <v>0</v>
      </c>
      <c r="BY892">
        <v>896</v>
      </c>
    </row>
    <row r="893" spans="1:77" hidden="1" x14ac:dyDescent="0.25">
      <c r="A893">
        <v>897</v>
      </c>
      <c r="B893">
        <v>1213</v>
      </c>
      <c r="C893" t="s">
        <v>6179</v>
      </c>
      <c r="D893" t="s">
        <v>132</v>
      </c>
      <c r="E893" t="s">
        <v>47</v>
      </c>
      <c r="F893" t="s">
        <v>1903</v>
      </c>
      <c r="G893">
        <v>2008</v>
      </c>
      <c r="L893">
        <v>3408</v>
      </c>
      <c r="M893">
        <v>13</v>
      </c>
      <c r="N893">
        <v>43</v>
      </c>
      <c r="O893">
        <v>13</v>
      </c>
      <c r="P893">
        <v>43</v>
      </c>
      <c r="Q893">
        <v>30</v>
      </c>
      <c r="R893">
        <v>43</v>
      </c>
      <c r="S893">
        <v>37</v>
      </c>
      <c r="T893">
        <v>37</v>
      </c>
      <c r="U893">
        <v>33</v>
      </c>
      <c r="V893">
        <v>17</v>
      </c>
      <c r="W893">
        <v>8</v>
      </c>
      <c r="X893">
        <v>12</v>
      </c>
      <c r="Y893">
        <v>19</v>
      </c>
      <c r="Z893">
        <v>37</v>
      </c>
      <c r="AA893">
        <v>15</v>
      </c>
      <c r="AB893">
        <v>11</v>
      </c>
      <c r="AC893">
        <v>2</v>
      </c>
      <c r="AD893">
        <v>6</v>
      </c>
      <c r="AE893">
        <v>13</v>
      </c>
      <c r="AF893">
        <v>7</v>
      </c>
      <c r="AG893">
        <v>10</v>
      </c>
      <c r="AH893">
        <v>11</v>
      </c>
      <c r="AI893">
        <v>12</v>
      </c>
      <c r="AJ893">
        <v>15</v>
      </c>
      <c r="AK893">
        <v>15</v>
      </c>
      <c r="AL893">
        <v>22</v>
      </c>
      <c r="AM893">
        <v>14</v>
      </c>
      <c r="AN893">
        <v>7</v>
      </c>
      <c r="AO893">
        <v>31</v>
      </c>
      <c r="AP893">
        <v>67</v>
      </c>
      <c r="AQ893">
        <v>0</v>
      </c>
      <c r="BY893">
        <v>897</v>
      </c>
    </row>
    <row r="894" spans="1:77" hidden="1" x14ac:dyDescent="0.25">
      <c r="A894">
        <v>898</v>
      </c>
      <c r="B894">
        <v>4115</v>
      </c>
      <c r="C894" t="s">
        <v>6179</v>
      </c>
      <c r="D894" t="s">
        <v>132</v>
      </c>
      <c r="E894" t="s">
        <v>47</v>
      </c>
      <c r="F894" t="s">
        <v>1903</v>
      </c>
      <c r="G894">
        <v>2008</v>
      </c>
      <c r="L894">
        <v>432</v>
      </c>
      <c r="M894">
        <v>58</v>
      </c>
      <c r="N894">
        <v>57</v>
      </c>
      <c r="O894">
        <v>30</v>
      </c>
      <c r="P894">
        <v>20</v>
      </c>
      <c r="Q894">
        <v>15</v>
      </c>
      <c r="R894">
        <v>3</v>
      </c>
      <c r="S894">
        <v>6</v>
      </c>
      <c r="T894">
        <v>4</v>
      </c>
      <c r="U894">
        <v>12</v>
      </c>
      <c r="V894">
        <v>4</v>
      </c>
      <c r="W894">
        <v>2</v>
      </c>
      <c r="X894">
        <v>18</v>
      </c>
      <c r="Y894">
        <v>19</v>
      </c>
      <c r="Z894">
        <v>28</v>
      </c>
      <c r="AA894">
        <v>34</v>
      </c>
      <c r="AB894">
        <v>29</v>
      </c>
      <c r="AC894">
        <v>14</v>
      </c>
      <c r="AD894">
        <v>22</v>
      </c>
      <c r="AE894">
        <v>23</v>
      </c>
      <c r="AF894">
        <v>18</v>
      </c>
      <c r="AG894">
        <v>14</v>
      </c>
      <c r="AH894">
        <v>11</v>
      </c>
      <c r="AI894">
        <v>4</v>
      </c>
      <c r="AJ894">
        <v>4</v>
      </c>
      <c r="AK894">
        <v>35</v>
      </c>
      <c r="AL894">
        <v>72</v>
      </c>
      <c r="AM894">
        <v>16</v>
      </c>
      <c r="AN894">
        <v>16</v>
      </c>
      <c r="AO894">
        <v>55</v>
      </c>
      <c r="AP894">
        <v>10</v>
      </c>
      <c r="AQ894">
        <v>0</v>
      </c>
      <c r="BY894">
        <v>898</v>
      </c>
    </row>
    <row r="895" spans="1:77" hidden="1" x14ac:dyDescent="0.25">
      <c r="A895">
        <v>899</v>
      </c>
      <c r="B895">
        <v>3676</v>
      </c>
      <c r="C895" t="s">
        <v>6179</v>
      </c>
      <c r="D895" t="s">
        <v>132</v>
      </c>
      <c r="E895" t="s">
        <v>47</v>
      </c>
      <c r="F895" t="s">
        <v>1903</v>
      </c>
      <c r="G895">
        <v>2008</v>
      </c>
      <c r="L895">
        <v>165</v>
      </c>
      <c r="M895">
        <v>1</v>
      </c>
      <c r="N895">
        <v>7</v>
      </c>
      <c r="O895">
        <v>2</v>
      </c>
      <c r="P895">
        <v>1</v>
      </c>
      <c r="Q895">
        <v>1</v>
      </c>
      <c r="R895">
        <v>2</v>
      </c>
      <c r="S895">
        <v>0</v>
      </c>
      <c r="T895">
        <v>6</v>
      </c>
      <c r="U895">
        <v>11</v>
      </c>
      <c r="V895">
        <v>4</v>
      </c>
      <c r="W895">
        <v>5</v>
      </c>
      <c r="X895">
        <v>5</v>
      </c>
      <c r="Y895">
        <v>4</v>
      </c>
      <c r="Z895">
        <v>2</v>
      </c>
      <c r="AA895">
        <v>0</v>
      </c>
      <c r="AB895">
        <v>0</v>
      </c>
      <c r="AC895">
        <v>0</v>
      </c>
      <c r="AD895">
        <v>4</v>
      </c>
      <c r="AE895">
        <v>5</v>
      </c>
      <c r="AF895">
        <v>4</v>
      </c>
      <c r="AG895">
        <v>6</v>
      </c>
      <c r="AH895">
        <v>9</v>
      </c>
      <c r="AI895">
        <v>0</v>
      </c>
      <c r="AJ895">
        <v>0</v>
      </c>
      <c r="AK895">
        <v>1</v>
      </c>
      <c r="AL895">
        <v>3</v>
      </c>
      <c r="AM895">
        <v>1</v>
      </c>
      <c r="AN895">
        <v>0</v>
      </c>
      <c r="AO895">
        <v>2</v>
      </c>
      <c r="AP895">
        <v>0</v>
      </c>
      <c r="AQ895">
        <v>0</v>
      </c>
      <c r="BY895">
        <v>899</v>
      </c>
    </row>
    <row r="896" spans="1:77" hidden="1" x14ac:dyDescent="0.25">
      <c r="A896">
        <v>900</v>
      </c>
      <c r="B896">
        <v>5868</v>
      </c>
      <c r="C896" t="s">
        <v>6179</v>
      </c>
      <c r="D896" t="s">
        <v>132</v>
      </c>
      <c r="E896" t="s">
        <v>47</v>
      </c>
      <c r="F896" t="s">
        <v>1903</v>
      </c>
      <c r="G896">
        <v>2008</v>
      </c>
      <c r="L896">
        <v>1511</v>
      </c>
      <c r="M896">
        <v>9</v>
      </c>
      <c r="N896">
        <v>28</v>
      </c>
      <c r="O896">
        <v>3</v>
      </c>
      <c r="P896">
        <v>5</v>
      </c>
      <c r="Q896">
        <v>29</v>
      </c>
      <c r="R896">
        <v>23</v>
      </c>
      <c r="S896">
        <v>17</v>
      </c>
      <c r="T896">
        <v>8</v>
      </c>
      <c r="U896">
        <v>17</v>
      </c>
      <c r="V896">
        <v>11</v>
      </c>
      <c r="W896">
        <v>19</v>
      </c>
      <c r="X896">
        <v>8</v>
      </c>
      <c r="Y896">
        <v>14</v>
      </c>
      <c r="Z896">
        <v>16</v>
      </c>
      <c r="AA896">
        <v>5</v>
      </c>
      <c r="AB896">
        <v>10</v>
      </c>
      <c r="AC896">
        <v>17</v>
      </c>
      <c r="AD896">
        <v>13</v>
      </c>
      <c r="AE896">
        <v>13</v>
      </c>
      <c r="AF896">
        <v>12</v>
      </c>
      <c r="AG896">
        <v>18</v>
      </c>
      <c r="AH896">
        <v>25</v>
      </c>
      <c r="AI896">
        <v>24</v>
      </c>
      <c r="AJ896">
        <v>29</v>
      </c>
      <c r="AK896">
        <v>10</v>
      </c>
      <c r="AL896">
        <v>10</v>
      </c>
      <c r="AM896">
        <v>27</v>
      </c>
      <c r="AN896">
        <v>5</v>
      </c>
      <c r="AO896">
        <v>24</v>
      </c>
      <c r="AP896">
        <v>20</v>
      </c>
      <c r="AQ896">
        <v>0</v>
      </c>
      <c r="BY896">
        <v>900</v>
      </c>
    </row>
    <row r="897" spans="1:77" hidden="1" x14ac:dyDescent="0.25">
      <c r="A897">
        <v>901</v>
      </c>
      <c r="B897">
        <v>852</v>
      </c>
      <c r="C897" t="s">
        <v>6180</v>
      </c>
      <c r="D897" t="s">
        <v>132</v>
      </c>
      <c r="E897" t="s">
        <v>47</v>
      </c>
      <c r="F897" t="s">
        <v>1911</v>
      </c>
      <c r="G897">
        <v>2008</v>
      </c>
      <c r="L897">
        <v>363</v>
      </c>
      <c r="M897">
        <v>12</v>
      </c>
      <c r="N897">
        <v>29</v>
      </c>
      <c r="O897">
        <v>6</v>
      </c>
      <c r="P897">
        <v>16</v>
      </c>
      <c r="Q897">
        <v>4</v>
      </c>
      <c r="R897">
        <v>8</v>
      </c>
      <c r="S897">
        <v>7</v>
      </c>
      <c r="T897">
        <v>2</v>
      </c>
      <c r="U897">
        <v>5</v>
      </c>
      <c r="V897">
        <v>2</v>
      </c>
      <c r="W897">
        <v>3</v>
      </c>
      <c r="X897">
        <v>9</v>
      </c>
      <c r="Y897">
        <v>15</v>
      </c>
      <c r="Z897">
        <v>12</v>
      </c>
      <c r="AA897">
        <v>3</v>
      </c>
      <c r="AB897">
        <v>1</v>
      </c>
      <c r="AC897">
        <v>2</v>
      </c>
      <c r="AD897">
        <v>7</v>
      </c>
      <c r="AE897">
        <v>4</v>
      </c>
      <c r="AF897">
        <v>2</v>
      </c>
      <c r="AG897">
        <v>4</v>
      </c>
      <c r="AH897">
        <v>1</v>
      </c>
      <c r="AI897">
        <v>3</v>
      </c>
      <c r="AJ897">
        <v>0</v>
      </c>
      <c r="AK897">
        <v>12</v>
      </c>
      <c r="AL897">
        <v>0</v>
      </c>
      <c r="AM897">
        <v>6</v>
      </c>
      <c r="AN897">
        <v>0</v>
      </c>
      <c r="AO897">
        <v>42</v>
      </c>
      <c r="AP897">
        <v>38</v>
      </c>
      <c r="AQ897">
        <v>0</v>
      </c>
      <c r="BY897">
        <v>901</v>
      </c>
    </row>
    <row r="898" spans="1:77" hidden="1" x14ac:dyDescent="0.25">
      <c r="A898">
        <v>902</v>
      </c>
      <c r="B898">
        <v>1409</v>
      </c>
      <c r="C898" t="s">
        <v>6180</v>
      </c>
      <c r="D898" t="s">
        <v>132</v>
      </c>
      <c r="E898" t="s">
        <v>47</v>
      </c>
      <c r="F898" t="s">
        <v>1911</v>
      </c>
      <c r="G898">
        <v>2008</v>
      </c>
      <c r="L898">
        <v>1328</v>
      </c>
      <c r="M898">
        <v>61</v>
      </c>
      <c r="N898">
        <v>51</v>
      </c>
      <c r="O898">
        <v>48</v>
      </c>
      <c r="P898">
        <v>38</v>
      </c>
      <c r="Q898">
        <v>54</v>
      </c>
      <c r="R898">
        <v>18</v>
      </c>
      <c r="S898">
        <v>31</v>
      </c>
      <c r="T898">
        <v>14</v>
      </c>
      <c r="U898">
        <v>9</v>
      </c>
      <c r="V898">
        <v>29</v>
      </c>
      <c r="W898">
        <v>20</v>
      </c>
      <c r="X898">
        <v>17</v>
      </c>
      <c r="Y898">
        <v>9</v>
      </c>
      <c r="Z898">
        <v>11</v>
      </c>
      <c r="AA898">
        <v>6</v>
      </c>
      <c r="AB898">
        <v>7</v>
      </c>
      <c r="AC898">
        <v>6</v>
      </c>
      <c r="AD898">
        <v>13</v>
      </c>
      <c r="AE898">
        <v>4</v>
      </c>
      <c r="AF898">
        <v>6</v>
      </c>
      <c r="AG898">
        <v>2</v>
      </c>
      <c r="AH898">
        <v>3</v>
      </c>
      <c r="AI898">
        <v>1</v>
      </c>
      <c r="AJ898">
        <v>13</v>
      </c>
      <c r="AK898">
        <v>3</v>
      </c>
      <c r="AL898">
        <v>1</v>
      </c>
      <c r="AM898">
        <v>6</v>
      </c>
      <c r="AN898">
        <v>1</v>
      </c>
      <c r="AO898">
        <v>8</v>
      </c>
      <c r="AP898">
        <v>10</v>
      </c>
      <c r="AQ898">
        <v>0</v>
      </c>
      <c r="BY898">
        <v>902</v>
      </c>
    </row>
    <row r="899" spans="1:77" hidden="1" x14ac:dyDescent="0.25">
      <c r="A899">
        <v>903</v>
      </c>
      <c r="B899">
        <v>9124</v>
      </c>
      <c r="C899" t="s">
        <v>6180</v>
      </c>
      <c r="D899" t="s">
        <v>132</v>
      </c>
      <c r="E899" t="s">
        <v>47</v>
      </c>
      <c r="F899" t="s">
        <v>1911</v>
      </c>
      <c r="G899">
        <v>2008</v>
      </c>
      <c r="L899">
        <v>1300</v>
      </c>
      <c r="M899">
        <v>4</v>
      </c>
      <c r="N899">
        <v>16</v>
      </c>
      <c r="O899">
        <v>17</v>
      </c>
      <c r="P899">
        <v>10</v>
      </c>
      <c r="Q899">
        <v>18</v>
      </c>
      <c r="R899">
        <v>5</v>
      </c>
      <c r="S899">
        <v>15</v>
      </c>
      <c r="T899">
        <v>9</v>
      </c>
      <c r="U899">
        <v>7</v>
      </c>
      <c r="V899">
        <v>9</v>
      </c>
      <c r="W899">
        <v>3</v>
      </c>
      <c r="X899">
        <v>5</v>
      </c>
      <c r="Y899">
        <v>4</v>
      </c>
      <c r="Z899">
        <v>13</v>
      </c>
      <c r="AA899">
        <v>19</v>
      </c>
      <c r="AB899">
        <v>6</v>
      </c>
      <c r="AC899">
        <v>2</v>
      </c>
      <c r="AD899">
        <v>1</v>
      </c>
      <c r="AE899">
        <v>9</v>
      </c>
      <c r="AF899">
        <v>6</v>
      </c>
      <c r="AG899">
        <v>38</v>
      </c>
      <c r="AH899">
        <v>5</v>
      </c>
      <c r="AI899">
        <v>3</v>
      </c>
      <c r="AJ899">
        <v>4</v>
      </c>
      <c r="AK899">
        <v>1</v>
      </c>
      <c r="AL899">
        <v>3</v>
      </c>
      <c r="AM899">
        <v>5</v>
      </c>
      <c r="AN899">
        <v>17</v>
      </c>
      <c r="AO899">
        <v>61</v>
      </c>
      <c r="AP899">
        <v>25</v>
      </c>
      <c r="AQ899">
        <v>0</v>
      </c>
      <c r="BY899">
        <v>903</v>
      </c>
    </row>
    <row r="900" spans="1:77" hidden="1" x14ac:dyDescent="0.25">
      <c r="A900">
        <v>904</v>
      </c>
      <c r="B900">
        <v>302</v>
      </c>
      <c r="C900" t="s">
        <v>6180</v>
      </c>
      <c r="D900" t="s">
        <v>132</v>
      </c>
      <c r="E900" t="s">
        <v>47</v>
      </c>
      <c r="F900" t="s">
        <v>1911</v>
      </c>
      <c r="G900">
        <v>2008</v>
      </c>
      <c r="L900">
        <v>56</v>
      </c>
      <c r="M900">
        <v>2</v>
      </c>
      <c r="N900">
        <v>1</v>
      </c>
      <c r="O900">
        <v>0</v>
      </c>
      <c r="P900">
        <v>0</v>
      </c>
      <c r="Q900">
        <v>0</v>
      </c>
      <c r="R900">
        <v>0</v>
      </c>
      <c r="S900">
        <v>0</v>
      </c>
      <c r="T900">
        <v>0</v>
      </c>
      <c r="U900">
        <v>0</v>
      </c>
      <c r="V900">
        <v>0</v>
      </c>
      <c r="W900">
        <v>4</v>
      </c>
      <c r="X900">
        <v>0</v>
      </c>
      <c r="Y900">
        <v>0</v>
      </c>
      <c r="Z900">
        <v>0</v>
      </c>
      <c r="AA900">
        <v>1</v>
      </c>
      <c r="AB900">
        <v>0</v>
      </c>
      <c r="AC900">
        <v>3</v>
      </c>
      <c r="AD900">
        <v>0</v>
      </c>
      <c r="AE900">
        <v>0</v>
      </c>
      <c r="AF900">
        <v>0</v>
      </c>
      <c r="AG900">
        <v>0</v>
      </c>
      <c r="AH900">
        <v>1</v>
      </c>
      <c r="AI900">
        <v>1</v>
      </c>
      <c r="AJ900">
        <v>0</v>
      </c>
      <c r="AK900">
        <v>0</v>
      </c>
      <c r="AL900">
        <v>0</v>
      </c>
      <c r="AM900">
        <v>1</v>
      </c>
      <c r="AN900">
        <v>0</v>
      </c>
      <c r="AO900">
        <v>1</v>
      </c>
      <c r="AP900">
        <v>1</v>
      </c>
      <c r="AQ900">
        <v>0</v>
      </c>
      <c r="BY900">
        <v>904</v>
      </c>
    </row>
    <row r="901" spans="1:77" hidden="1" x14ac:dyDescent="0.25">
      <c r="A901">
        <v>905</v>
      </c>
      <c r="B901">
        <v>2295</v>
      </c>
      <c r="C901" t="s">
        <v>6180</v>
      </c>
      <c r="D901" t="s">
        <v>132</v>
      </c>
      <c r="E901" t="s">
        <v>47</v>
      </c>
      <c r="F901" t="s">
        <v>1911</v>
      </c>
      <c r="G901">
        <v>2008</v>
      </c>
      <c r="I901">
        <v>0</v>
      </c>
      <c r="L901">
        <v>3880</v>
      </c>
      <c r="M901">
        <v>15</v>
      </c>
      <c r="N901">
        <v>48</v>
      </c>
      <c r="O901">
        <v>25</v>
      </c>
      <c r="P901">
        <v>29</v>
      </c>
      <c r="Q901">
        <v>26</v>
      </c>
      <c r="R901">
        <v>13</v>
      </c>
      <c r="S901">
        <v>17</v>
      </c>
      <c r="T901">
        <v>16</v>
      </c>
      <c r="U901">
        <v>19</v>
      </c>
      <c r="V901">
        <v>13</v>
      </c>
      <c r="W901">
        <v>20</v>
      </c>
      <c r="X901">
        <v>12</v>
      </c>
      <c r="Y901">
        <v>6</v>
      </c>
      <c r="Z901">
        <v>5</v>
      </c>
      <c r="AA901">
        <v>8</v>
      </c>
      <c r="AB901">
        <v>7</v>
      </c>
      <c r="AC901">
        <v>6</v>
      </c>
      <c r="AD901">
        <v>3</v>
      </c>
      <c r="AE901">
        <v>4</v>
      </c>
      <c r="AF901">
        <v>7</v>
      </c>
      <c r="AG901">
        <v>4</v>
      </c>
      <c r="AH901">
        <v>18</v>
      </c>
      <c r="AI901">
        <v>16</v>
      </c>
      <c r="AJ901">
        <v>15</v>
      </c>
      <c r="AK901">
        <v>13</v>
      </c>
      <c r="AL901">
        <v>23</v>
      </c>
      <c r="AM901">
        <v>66</v>
      </c>
      <c r="AN901">
        <v>89</v>
      </c>
      <c r="AO901">
        <v>26</v>
      </c>
      <c r="AP901">
        <v>32</v>
      </c>
      <c r="AQ901">
        <v>0</v>
      </c>
      <c r="AS901">
        <v>1514</v>
      </c>
      <c r="AT901">
        <v>1283</v>
      </c>
      <c r="AV901" t="s">
        <v>1905</v>
      </c>
      <c r="AW901" t="s">
        <v>1906</v>
      </c>
      <c r="AX901" t="s">
        <v>1907</v>
      </c>
      <c r="AY901" t="s">
        <v>1908</v>
      </c>
      <c r="BB901">
        <v>6.0269444439999997</v>
      </c>
      <c r="BC901">
        <v>47.236111110000003</v>
      </c>
      <c r="BD901">
        <v>1153.1600000000001</v>
      </c>
      <c r="BE901">
        <v>1</v>
      </c>
      <c r="BF901">
        <v>1</v>
      </c>
      <c r="BG901">
        <v>0</v>
      </c>
      <c r="BH901">
        <v>1</v>
      </c>
      <c r="BI901">
        <v>0</v>
      </c>
      <c r="BJ901">
        <v>0</v>
      </c>
      <c r="BK901">
        <v>0</v>
      </c>
      <c r="BL901">
        <v>0</v>
      </c>
      <c r="BM901">
        <v>0</v>
      </c>
      <c r="BN901">
        <v>0</v>
      </c>
      <c r="BO901" t="s">
        <v>461</v>
      </c>
      <c r="BP901" t="s">
        <v>57</v>
      </c>
      <c r="BQ901" t="s">
        <v>58</v>
      </c>
      <c r="BR901" t="s">
        <v>1651</v>
      </c>
      <c r="BS901" t="s">
        <v>1651</v>
      </c>
      <c r="BT901" t="s">
        <v>61</v>
      </c>
      <c r="BU901" t="s">
        <v>62</v>
      </c>
      <c r="BV901" t="s">
        <v>1652</v>
      </c>
      <c r="BW901" t="s">
        <v>1653</v>
      </c>
      <c r="BX901">
        <v>0</v>
      </c>
      <c r="BY901">
        <v>905</v>
      </c>
    </row>
    <row r="902" spans="1:77" hidden="1" x14ac:dyDescent="0.25">
      <c r="A902">
        <v>906</v>
      </c>
      <c r="B902">
        <v>15911</v>
      </c>
      <c r="C902" t="s">
        <v>6180</v>
      </c>
      <c r="D902" t="s">
        <v>132</v>
      </c>
      <c r="E902" t="s">
        <v>47</v>
      </c>
      <c r="F902" t="s">
        <v>1911</v>
      </c>
      <c r="G902">
        <v>2008</v>
      </c>
      <c r="L902">
        <v>697</v>
      </c>
      <c r="M902">
        <v>18</v>
      </c>
      <c r="N902">
        <v>7</v>
      </c>
      <c r="O902">
        <v>6</v>
      </c>
      <c r="P902">
        <v>3</v>
      </c>
      <c r="Q902">
        <v>9</v>
      </c>
      <c r="R902">
        <v>3</v>
      </c>
      <c r="S902">
        <v>7</v>
      </c>
      <c r="T902">
        <v>6</v>
      </c>
      <c r="U902">
        <v>6</v>
      </c>
      <c r="V902">
        <v>2</v>
      </c>
      <c r="W902">
        <v>3</v>
      </c>
      <c r="X902">
        <v>8</v>
      </c>
      <c r="Y902">
        <v>6</v>
      </c>
      <c r="Z902">
        <v>4</v>
      </c>
      <c r="AA902">
        <v>2</v>
      </c>
      <c r="AB902">
        <v>1</v>
      </c>
      <c r="AC902">
        <v>5</v>
      </c>
      <c r="AD902">
        <v>3</v>
      </c>
      <c r="AE902">
        <v>2</v>
      </c>
      <c r="AF902">
        <v>1</v>
      </c>
      <c r="AG902">
        <v>0</v>
      </c>
      <c r="AH902">
        <v>0</v>
      </c>
      <c r="AI902">
        <v>0</v>
      </c>
      <c r="AJ902">
        <v>0</v>
      </c>
      <c r="AK902">
        <v>0</v>
      </c>
      <c r="AL902">
        <v>3</v>
      </c>
      <c r="AM902">
        <v>2</v>
      </c>
      <c r="AN902">
        <v>3</v>
      </c>
      <c r="AO902">
        <v>8</v>
      </c>
      <c r="AP902">
        <v>5</v>
      </c>
      <c r="AQ902">
        <v>0</v>
      </c>
      <c r="BY902">
        <v>906</v>
      </c>
    </row>
    <row r="903" spans="1:77" hidden="1" x14ac:dyDescent="0.25">
      <c r="A903">
        <v>907</v>
      </c>
      <c r="B903">
        <v>3473</v>
      </c>
      <c r="C903" t="s">
        <v>6180</v>
      </c>
      <c r="D903" t="s">
        <v>132</v>
      </c>
      <c r="E903" t="s">
        <v>47</v>
      </c>
      <c r="F903" t="s">
        <v>1911</v>
      </c>
      <c r="G903">
        <v>2008</v>
      </c>
      <c r="L903">
        <v>250</v>
      </c>
      <c r="M903">
        <v>29</v>
      </c>
      <c r="N903">
        <v>29</v>
      </c>
      <c r="O903">
        <v>18</v>
      </c>
      <c r="P903">
        <v>12</v>
      </c>
      <c r="Q903">
        <v>11</v>
      </c>
      <c r="R903">
        <v>26</v>
      </c>
      <c r="S903">
        <v>8</v>
      </c>
      <c r="T903">
        <v>9</v>
      </c>
      <c r="U903">
        <v>1</v>
      </c>
      <c r="V903">
        <v>19</v>
      </c>
      <c r="W903">
        <v>26</v>
      </c>
      <c r="X903">
        <v>84</v>
      </c>
      <c r="Y903">
        <v>9</v>
      </c>
      <c r="Z903">
        <v>27</v>
      </c>
      <c r="AA903">
        <v>15</v>
      </c>
      <c r="AB903">
        <v>15</v>
      </c>
      <c r="AC903">
        <v>7</v>
      </c>
      <c r="AD903">
        <v>29</v>
      </c>
      <c r="AE903">
        <v>20</v>
      </c>
      <c r="AF903">
        <v>27</v>
      </c>
      <c r="AG903">
        <v>31</v>
      </c>
      <c r="AH903">
        <v>4</v>
      </c>
      <c r="AI903">
        <v>8</v>
      </c>
      <c r="AJ903">
        <v>3</v>
      </c>
      <c r="AK903">
        <v>7</v>
      </c>
      <c r="AL903">
        <v>150</v>
      </c>
      <c r="AM903">
        <v>15</v>
      </c>
      <c r="AN903">
        <v>17</v>
      </c>
      <c r="AO903">
        <v>10</v>
      </c>
      <c r="AP903">
        <v>33</v>
      </c>
      <c r="AQ903">
        <v>0</v>
      </c>
      <c r="BY903">
        <v>907</v>
      </c>
    </row>
    <row r="904" spans="1:77" hidden="1" x14ac:dyDescent="0.25">
      <c r="A904">
        <v>908</v>
      </c>
      <c r="B904">
        <v>0</v>
      </c>
      <c r="C904" t="s">
        <v>6180</v>
      </c>
      <c r="D904" t="s">
        <v>132</v>
      </c>
      <c r="E904" t="s">
        <v>47</v>
      </c>
      <c r="F904" t="s">
        <v>1911</v>
      </c>
      <c r="G904">
        <v>2008</v>
      </c>
      <c r="L904">
        <v>2</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BY904">
        <v>908</v>
      </c>
    </row>
    <row r="905" spans="1:77" hidden="1" x14ac:dyDescent="0.25">
      <c r="A905">
        <v>909</v>
      </c>
      <c r="B905">
        <v>277</v>
      </c>
      <c r="C905" t="s">
        <v>6180</v>
      </c>
      <c r="D905" t="s">
        <v>132</v>
      </c>
      <c r="E905" t="s">
        <v>47</v>
      </c>
      <c r="F905" t="s">
        <v>1911</v>
      </c>
      <c r="G905">
        <v>2008</v>
      </c>
      <c r="L905">
        <v>365</v>
      </c>
      <c r="M905">
        <v>2</v>
      </c>
      <c r="N905">
        <v>9</v>
      </c>
      <c r="O905">
        <v>5</v>
      </c>
      <c r="P905">
        <v>13</v>
      </c>
      <c r="Q905">
        <v>4</v>
      </c>
      <c r="R905">
        <v>8</v>
      </c>
      <c r="S905">
        <v>2</v>
      </c>
      <c r="T905">
        <v>1</v>
      </c>
      <c r="U905">
        <v>4</v>
      </c>
      <c r="V905">
        <v>0</v>
      </c>
      <c r="W905">
        <v>0</v>
      </c>
      <c r="X905">
        <v>1</v>
      </c>
      <c r="Y905">
        <v>0</v>
      </c>
      <c r="Z905">
        <v>2</v>
      </c>
      <c r="AA905">
        <v>3</v>
      </c>
      <c r="AB905">
        <v>0</v>
      </c>
      <c r="AC905">
        <v>0</v>
      </c>
      <c r="AD905">
        <v>1</v>
      </c>
      <c r="AE905">
        <v>0</v>
      </c>
      <c r="AF905">
        <v>2</v>
      </c>
      <c r="AG905">
        <v>0</v>
      </c>
      <c r="AH905">
        <v>2</v>
      </c>
      <c r="AI905">
        <v>7</v>
      </c>
      <c r="AJ905">
        <v>1</v>
      </c>
      <c r="AK905">
        <v>3</v>
      </c>
      <c r="AL905">
        <v>5</v>
      </c>
      <c r="AM905">
        <v>3</v>
      </c>
      <c r="AN905">
        <v>0</v>
      </c>
      <c r="AO905">
        <v>7</v>
      </c>
      <c r="AP905">
        <v>21</v>
      </c>
      <c r="AQ905">
        <v>0</v>
      </c>
      <c r="BY905">
        <v>909</v>
      </c>
    </row>
    <row r="906" spans="1:77" hidden="1" x14ac:dyDescent="0.25">
      <c r="A906">
        <v>910</v>
      </c>
      <c r="B906">
        <v>1253</v>
      </c>
      <c r="C906" t="s">
        <v>6180</v>
      </c>
      <c r="D906" t="s">
        <v>132</v>
      </c>
      <c r="E906" t="s">
        <v>47</v>
      </c>
      <c r="F906" t="s">
        <v>1911</v>
      </c>
      <c r="G906">
        <v>2008</v>
      </c>
      <c r="L906">
        <v>118</v>
      </c>
      <c r="M906">
        <v>14</v>
      </c>
      <c r="N906">
        <v>12</v>
      </c>
      <c r="O906">
        <v>8</v>
      </c>
      <c r="P906">
        <v>4</v>
      </c>
      <c r="Q906">
        <v>1</v>
      </c>
      <c r="R906">
        <v>0</v>
      </c>
      <c r="S906">
        <v>0</v>
      </c>
      <c r="T906">
        <v>0</v>
      </c>
      <c r="U906">
        <v>2</v>
      </c>
      <c r="V906">
        <v>0</v>
      </c>
      <c r="W906">
        <v>1</v>
      </c>
      <c r="X906">
        <v>3</v>
      </c>
      <c r="Y906">
        <v>0</v>
      </c>
      <c r="Z906">
        <v>2</v>
      </c>
      <c r="AA906">
        <v>5</v>
      </c>
      <c r="AB906">
        <v>4</v>
      </c>
      <c r="AC906">
        <v>4</v>
      </c>
      <c r="AD906">
        <v>1</v>
      </c>
      <c r="AE906">
        <v>4</v>
      </c>
      <c r="AF906">
        <v>0</v>
      </c>
      <c r="AG906">
        <v>0</v>
      </c>
      <c r="AH906">
        <v>1</v>
      </c>
      <c r="AI906">
        <v>0</v>
      </c>
      <c r="AJ906">
        <v>0</v>
      </c>
      <c r="AK906">
        <v>9</v>
      </c>
      <c r="AL906">
        <v>7</v>
      </c>
      <c r="AM906">
        <v>2</v>
      </c>
      <c r="AN906">
        <v>1</v>
      </c>
      <c r="AO906">
        <v>5</v>
      </c>
      <c r="AP906">
        <v>1</v>
      </c>
      <c r="AQ906">
        <v>0</v>
      </c>
      <c r="BY906">
        <v>910</v>
      </c>
    </row>
    <row r="907" spans="1:77" hidden="1" x14ac:dyDescent="0.25">
      <c r="A907">
        <v>911</v>
      </c>
      <c r="B907">
        <v>744</v>
      </c>
      <c r="C907" t="s">
        <v>6180</v>
      </c>
      <c r="D907" t="s">
        <v>132</v>
      </c>
      <c r="E907" t="s">
        <v>47</v>
      </c>
      <c r="F907" t="s">
        <v>1911</v>
      </c>
      <c r="G907">
        <v>2008</v>
      </c>
      <c r="L907">
        <v>133</v>
      </c>
      <c r="M907">
        <v>1</v>
      </c>
      <c r="N907">
        <v>4</v>
      </c>
      <c r="O907">
        <v>2</v>
      </c>
      <c r="P907">
        <v>0</v>
      </c>
      <c r="Q907">
        <v>1</v>
      </c>
      <c r="R907">
        <v>1</v>
      </c>
      <c r="S907">
        <v>0</v>
      </c>
      <c r="T907">
        <v>1</v>
      </c>
      <c r="U907">
        <v>7</v>
      </c>
      <c r="V907">
        <v>0</v>
      </c>
      <c r="W907">
        <v>1</v>
      </c>
      <c r="X907">
        <v>2</v>
      </c>
      <c r="Y907">
        <v>2</v>
      </c>
      <c r="Z907">
        <v>1</v>
      </c>
      <c r="AA907">
        <v>0</v>
      </c>
      <c r="AB907">
        <v>0</v>
      </c>
      <c r="AC907">
        <v>0</v>
      </c>
      <c r="AD907">
        <v>4</v>
      </c>
      <c r="AE907">
        <v>0</v>
      </c>
      <c r="AF907">
        <v>1</v>
      </c>
      <c r="AG907">
        <v>1</v>
      </c>
      <c r="AH907">
        <v>6</v>
      </c>
      <c r="AI907">
        <v>0</v>
      </c>
      <c r="AJ907">
        <v>0</v>
      </c>
      <c r="AK907">
        <v>0</v>
      </c>
      <c r="AL907">
        <v>0</v>
      </c>
      <c r="AM907">
        <v>0</v>
      </c>
      <c r="AN907">
        <v>0</v>
      </c>
      <c r="AO907">
        <v>0</v>
      </c>
      <c r="AP907">
        <v>0</v>
      </c>
      <c r="AQ907">
        <v>0</v>
      </c>
      <c r="BY907">
        <v>911</v>
      </c>
    </row>
    <row r="908" spans="1:77" hidden="1" x14ac:dyDescent="0.25">
      <c r="A908">
        <v>912</v>
      </c>
      <c r="B908">
        <v>2294</v>
      </c>
      <c r="C908" t="s">
        <v>6180</v>
      </c>
      <c r="D908" t="s">
        <v>132</v>
      </c>
      <c r="E908" t="s">
        <v>47</v>
      </c>
      <c r="F908" t="s">
        <v>1911</v>
      </c>
      <c r="G908">
        <v>2008</v>
      </c>
      <c r="L908">
        <v>733</v>
      </c>
      <c r="M908">
        <v>2</v>
      </c>
      <c r="N908">
        <v>3</v>
      </c>
      <c r="O908">
        <v>2</v>
      </c>
      <c r="P908">
        <v>1</v>
      </c>
      <c r="Q908">
        <v>15</v>
      </c>
      <c r="R908">
        <v>3</v>
      </c>
      <c r="S908">
        <v>4</v>
      </c>
      <c r="T908">
        <v>4</v>
      </c>
      <c r="U908">
        <v>4</v>
      </c>
      <c r="V908">
        <v>6</v>
      </c>
      <c r="W908">
        <v>5</v>
      </c>
      <c r="X908">
        <v>3</v>
      </c>
      <c r="Y908">
        <v>9</v>
      </c>
      <c r="Z908">
        <v>0</v>
      </c>
      <c r="AA908">
        <v>0</v>
      </c>
      <c r="AB908">
        <v>8</v>
      </c>
      <c r="AC908">
        <v>0</v>
      </c>
      <c r="AD908">
        <v>5</v>
      </c>
      <c r="AE908">
        <v>2</v>
      </c>
      <c r="AF908">
        <v>2</v>
      </c>
      <c r="AG908">
        <v>14</v>
      </c>
      <c r="AH908">
        <v>24</v>
      </c>
      <c r="AI908">
        <v>18</v>
      </c>
      <c r="AJ908">
        <v>13</v>
      </c>
      <c r="AK908">
        <v>9</v>
      </c>
      <c r="AL908">
        <v>5</v>
      </c>
      <c r="AM908">
        <v>20</v>
      </c>
      <c r="AN908">
        <v>0</v>
      </c>
      <c r="AO908">
        <v>13</v>
      </c>
      <c r="AP908">
        <v>13</v>
      </c>
      <c r="AQ908">
        <v>0</v>
      </c>
      <c r="BY908">
        <v>912</v>
      </c>
    </row>
    <row r="909" spans="1:77" hidden="1" x14ac:dyDescent="0.25">
      <c r="A909">
        <v>913</v>
      </c>
      <c r="B909">
        <v>90494</v>
      </c>
      <c r="C909" t="s">
        <v>6181</v>
      </c>
      <c r="D909" t="s">
        <v>132</v>
      </c>
      <c r="E909" t="s">
        <v>47</v>
      </c>
      <c r="F909" t="s">
        <v>1615</v>
      </c>
      <c r="G909">
        <v>1991</v>
      </c>
      <c r="I909">
        <v>0</v>
      </c>
      <c r="L909">
        <v>14007</v>
      </c>
      <c r="M909">
        <v>91</v>
      </c>
      <c r="N909">
        <v>293</v>
      </c>
      <c r="O909">
        <v>204</v>
      </c>
      <c r="P909">
        <v>112</v>
      </c>
      <c r="Q909">
        <v>325</v>
      </c>
      <c r="R909">
        <v>258</v>
      </c>
      <c r="S909">
        <v>274</v>
      </c>
      <c r="T909">
        <v>270</v>
      </c>
      <c r="U909">
        <v>103</v>
      </c>
      <c r="V909">
        <v>239</v>
      </c>
      <c r="W909">
        <v>95</v>
      </c>
      <c r="X909">
        <v>91</v>
      </c>
      <c r="Y909">
        <v>89</v>
      </c>
      <c r="Z909">
        <v>212</v>
      </c>
      <c r="AA909">
        <v>135</v>
      </c>
      <c r="AB909">
        <v>104</v>
      </c>
      <c r="AC909">
        <v>287</v>
      </c>
      <c r="AD909">
        <v>36</v>
      </c>
      <c r="AE909">
        <v>78</v>
      </c>
      <c r="AF909">
        <v>53</v>
      </c>
      <c r="AG909">
        <v>59</v>
      </c>
      <c r="AH909">
        <v>99</v>
      </c>
      <c r="AI909">
        <v>51</v>
      </c>
      <c r="AJ909">
        <v>55</v>
      </c>
      <c r="AK909">
        <v>45</v>
      </c>
      <c r="AL909">
        <v>93</v>
      </c>
      <c r="AM909">
        <v>66</v>
      </c>
      <c r="AN909">
        <v>177</v>
      </c>
      <c r="AO909">
        <v>139</v>
      </c>
      <c r="AP909">
        <v>116</v>
      </c>
      <c r="AQ909">
        <v>0</v>
      </c>
      <c r="AS909">
        <v>690</v>
      </c>
      <c r="AT909">
        <v>583</v>
      </c>
      <c r="AV909" t="s">
        <v>1617</v>
      </c>
      <c r="AW909" t="s">
        <v>1618</v>
      </c>
      <c r="AX909" t="s">
        <v>1619</v>
      </c>
      <c r="AY909" t="s">
        <v>1620</v>
      </c>
      <c r="BB909">
        <v>24.987220000000001</v>
      </c>
      <c r="BC909">
        <v>60.147219999999997</v>
      </c>
      <c r="BD909">
        <v>210</v>
      </c>
      <c r="BE909">
        <v>0</v>
      </c>
      <c r="BF909">
        <v>0</v>
      </c>
      <c r="BG909">
        <v>0</v>
      </c>
      <c r="BH909">
        <v>1</v>
      </c>
      <c r="BI909">
        <v>0</v>
      </c>
      <c r="BJ909">
        <v>0</v>
      </c>
      <c r="BK909">
        <v>0</v>
      </c>
      <c r="BL909">
        <v>0</v>
      </c>
      <c r="BM909">
        <v>0</v>
      </c>
      <c r="BN909">
        <v>0</v>
      </c>
      <c r="BO909" t="s">
        <v>333</v>
      </c>
      <c r="BP909" t="s">
        <v>57</v>
      </c>
      <c r="BQ909" t="s">
        <v>58</v>
      </c>
      <c r="BR909" t="s">
        <v>1609</v>
      </c>
      <c r="BS909" t="s">
        <v>1610</v>
      </c>
      <c r="BT909" t="s">
        <v>61</v>
      </c>
      <c r="BU909" t="s">
        <v>62</v>
      </c>
      <c r="BV909" t="s">
        <v>1611</v>
      </c>
      <c r="BW909" t="s">
        <v>1612</v>
      </c>
      <c r="BX909">
        <v>0</v>
      </c>
      <c r="BY909">
        <v>913</v>
      </c>
    </row>
    <row r="910" spans="1:77" hidden="1" x14ac:dyDescent="0.25">
      <c r="A910">
        <v>914</v>
      </c>
      <c r="B910">
        <v>5899</v>
      </c>
      <c r="C910" t="s">
        <v>6182</v>
      </c>
      <c r="D910" t="s">
        <v>132</v>
      </c>
      <c r="E910" t="s">
        <v>47</v>
      </c>
      <c r="F910" t="s">
        <v>1623</v>
      </c>
      <c r="G910">
        <v>1991</v>
      </c>
      <c r="I910">
        <v>0</v>
      </c>
      <c r="L910">
        <v>1044</v>
      </c>
      <c r="M910">
        <v>0</v>
      </c>
      <c r="N910">
        <v>23</v>
      </c>
      <c r="O910">
        <v>2</v>
      </c>
      <c r="P910">
        <v>1</v>
      </c>
      <c r="Q910">
        <v>1</v>
      </c>
      <c r="R910">
        <v>1</v>
      </c>
      <c r="S910">
        <v>8</v>
      </c>
      <c r="T910">
        <v>12</v>
      </c>
      <c r="U910">
        <v>3</v>
      </c>
      <c r="V910">
        <v>4</v>
      </c>
      <c r="W910">
        <v>2</v>
      </c>
      <c r="X910">
        <v>5</v>
      </c>
      <c r="Y910">
        <v>0</v>
      </c>
      <c r="Z910">
        <v>0</v>
      </c>
      <c r="AA910">
        <v>4</v>
      </c>
      <c r="AB910">
        <v>3</v>
      </c>
      <c r="AC910">
        <v>4</v>
      </c>
      <c r="AD910">
        <v>1</v>
      </c>
      <c r="AE910">
        <v>1</v>
      </c>
      <c r="AF910">
        <v>0</v>
      </c>
      <c r="AG910">
        <v>6</v>
      </c>
      <c r="AH910">
        <v>2</v>
      </c>
      <c r="AI910">
        <v>5</v>
      </c>
      <c r="AJ910">
        <v>1</v>
      </c>
      <c r="AK910">
        <v>2</v>
      </c>
      <c r="AL910">
        <v>6</v>
      </c>
      <c r="AM910">
        <v>3</v>
      </c>
      <c r="AN910">
        <v>5</v>
      </c>
      <c r="AO910">
        <v>5</v>
      </c>
      <c r="AP910">
        <v>3</v>
      </c>
      <c r="AQ910">
        <v>0</v>
      </c>
      <c r="AS910">
        <v>690</v>
      </c>
      <c r="AT910">
        <v>583</v>
      </c>
      <c r="AV910" t="s">
        <v>1617</v>
      </c>
      <c r="AW910" t="s">
        <v>1618</v>
      </c>
      <c r="AX910" t="s">
        <v>1619</v>
      </c>
      <c r="AY910" t="s">
        <v>1620</v>
      </c>
      <c r="BB910">
        <v>24.987220000000001</v>
      </c>
      <c r="BC910">
        <v>60.147219999999997</v>
      </c>
      <c r="BD910">
        <v>210</v>
      </c>
      <c r="BE910">
        <v>0</v>
      </c>
      <c r="BF910">
        <v>0</v>
      </c>
      <c r="BG910">
        <v>0</v>
      </c>
      <c r="BH910">
        <v>1</v>
      </c>
      <c r="BI910">
        <v>0</v>
      </c>
      <c r="BJ910">
        <v>0</v>
      </c>
      <c r="BK910">
        <v>0</v>
      </c>
      <c r="BL910">
        <v>0</v>
      </c>
      <c r="BM910">
        <v>0</v>
      </c>
      <c r="BN910">
        <v>0</v>
      </c>
      <c r="BO910" t="s">
        <v>333</v>
      </c>
      <c r="BP910" t="s">
        <v>57</v>
      </c>
      <c r="BQ910" t="s">
        <v>58</v>
      </c>
      <c r="BR910" t="s">
        <v>1609</v>
      </c>
      <c r="BS910" t="s">
        <v>1610</v>
      </c>
      <c r="BT910" t="s">
        <v>61</v>
      </c>
      <c r="BU910" t="s">
        <v>62</v>
      </c>
      <c r="BV910" t="s">
        <v>1611</v>
      </c>
      <c r="BW910" t="s">
        <v>1612</v>
      </c>
      <c r="BX910">
        <v>0</v>
      </c>
      <c r="BY910">
        <v>914</v>
      </c>
    </row>
    <row r="911" spans="1:77" hidden="1" x14ac:dyDescent="0.25">
      <c r="A911">
        <v>915</v>
      </c>
      <c r="B911">
        <v>14508</v>
      </c>
      <c r="C911" t="s">
        <v>6183</v>
      </c>
      <c r="D911" t="s">
        <v>132</v>
      </c>
      <c r="E911" t="s">
        <v>47</v>
      </c>
      <c r="F911" t="s">
        <v>554</v>
      </c>
      <c r="G911">
        <v>1998</v>
      </c>
      <c r="I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826.94007431099999</v>
      </c>
      <c r="AS911">
        <v>1035</v>
      </c>
      <c r="AT911">
        <v>883</v>
      </c>
      <c r="AV911" t="s">
        <v>556</v>
      </c>
      <c r="AW911" t="s">
        <v>557</v>
      </c>
      <c r="AX911" t="s">
        <v>558</v>
      </c>
      <c r="AY911" t="s">
        <v>559</v>
      </c>
      <c r="AZ911" t="s">
        <v>560</v>
      </c>
      <c r="BA911" t="s">
        <v>561</v>
      </c>
      <c r="BB911">
        <v>-63.820484999999998</v>
      </c>
      <c r="BC911">
        <v>-18.178322999999999</v>
      </c>
      <c r="BD911">
        <v>0</v>
      </c>
      <c r="BE911">
        <v>0</v>
      </c>
      <c r="BF911">
        <v>1</v>
      </c>
      <c r="BG911">
        <v>1</v>
      </c>
      <c r="BH911">
        <v>0</v>
      </c>
      <c r="BI911">
        <v>0</v>
      </c>
      <c r="BJ911">
        <v>0</v>
      </c>
      <c r="BK911">
        <v>0</v>
      </c>
      <c r="BL911">
        <v>0</v>
      </c>
      <c r="BM911">
        <v>0</v>
      </c>
      <c r="BN911">
        <v>0</v>
      </c>
      <c r="BO911" t="s">
        <v>562</v>
      </c>
      <c r="BP911" t="s">
        <v>57</v>
      </c>
      <c r="BQ911" t="s">
        <v>58</v>
      </c>
      <c r="BR911" t="s">
        <v>527</v>
      </c>
      <c r="BS911" t="s">
        <v>528</v>
      </c>
      <c r="BT911" t="s">
        <v>192</v>
      </c>
      <c r="BU911" t="s">
        <v>193</v>
      </c>
      <c r="BV911" t="s">
        <v>529</v>
      </c>
      <c r="BW911" t="s">
        <v>530</v>
      </c>
      <c r="BX911">
        <v>0</v>
      </c>
      <c r="BY911">
        <v>915</v>
      </c>
    </row>
    <row r="912" spans="1:77" hidden="1" x14ac:dyDescent="0.25">
      <c r="A912">
        <v>916</v>
      </c>
      <c r="B912">
        <v>288</v>
      </c>
      <c r="C912" t="s">
        <v>6184</v>
      </c>
      <c r="D912" t="s">
        <v>132</v>
      </c>
      <c r="E912" t="s">
        <v>47</v>
      </c>
      <c r="F912" t="s">
        <v>565</v>
      </c>
      <c r="G912">
        <v>1998</v>
      </c>
      <c r="I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20.2263684423</v>
      </c>
      <c r="AS912">
        <v>1035</v>
      </c>
      <c r="AT912">
        <v>883</v>
      </c>
      <c r="AV912" t="s">
        <v>556</v>
      </c>
      <c r="AW912" t="s">
        <v>557</v>
      </c>
      <c r="AX912" t="s">
        <v>558</v>
      </c>
      <c r="AY912" t="s">
        <v>559</v>
      </c>
      <c r="AZ912" t="s">
        <v>560</v>
      </c>
      <c r="BA912" t="s">
        <v>561</v>
      </c>
      <c r="BB912">
        <v>-63.820484999999998</v>
      </c>
      <c r="BC912">
        <v>-18.178322999999999</v>
      </c>
      <c r="BD912">
        <v>0</v>
      </c>
      <c r="BE912">
        <v>0</v>
      </c>
      <c r="BF912">
        <v>1</v>
      </c>
      <c r="BG912">
        <v>1</v>
      </c>
      <c r="BH912">
        <v>0</v>
      </c>
      <c r="BI912">
        <v>0</v>
      </c>
      <c r="BJ912">
        <v>0</v>
      </c>
      <c r="BK912">
        <v>0</v>
      </c>
      <c r="BL912">
        <v>0</v>
      </c>
      <c r="BM912">
        <v>0</v>
      </c>
      <c r="BN912">
        <v>0</v>
      </c>
      <c r="BO912" t="s">
        <v>562</v>
      </c>
      <c r="BP912" t="s">
        <v>57</v>
      </c>
      <c r="BQ912" t="s">
        <v>58</v>
      </c>
      <c r="BR912" t="s">
        <v>527</v>
      </c>
      <c r="BS912" t="s">
        <v>528</v>
      </c>
      <c r="BT912" t="s">
        <v>192</v>
      </c>
      <c r="BU912" t="s">
        <v>193</v>
      </c>
      <c r="BV912" t="s">
        <v>529</v>
      </c>
      <c r="BW912" t="s">
        <v>530</v>
      </c>
      <c r="BX912">
        <v>0</v>
      </c>
      <c r="BY912">
        <v>916</v>
      </c>
    </row>
    <row r="913" spans="1:77" hidden="1" x14ac:dyDescent="0.25">
      <c r="A913">
        <v>917</v>
      </c>
      <c r="B913">
        <v>15611</v>
      </c>
      <c r="C913" t="s">
        <v>6185</v>
      </c>
      <c r="D913" t="s">
        <v>132</v>
      </c>
      <c r="E913" t="s">
        <v>47</v>
      </c>
      <c r="F913" t="s">
        <v>4176</v>
      </c>
      <c r="G913">
        <v>2007</v>
      </c>
      <c r="I913">
        <v>0</v>
      </c>
      <c r="L913">
        <v>251</v>
      </c>
      <c r="M913">
        <v>3</v>
      </c>
      <c r="N913">
        <v>11</v>
      </c>
      <c r="O913">
        <v>3</v>
      </c>
      <c r="P913">
        <v>24</v>
      </c>
      <c r="Q913">
        <v>10</v>
      </c>
      <c r="R913">
        <v>0</v>
      </c>
      <c r="S913">
        <v>1</v>
      </c>
      <c r="T913">
        <v>2</v>
      </c>
      <c r="U913">
        <v>1</v>
      </c>
      <c r="V913">
        <v>6</v>
      </c>
      <c r="W913">
        <v>1</v>
      </c>
      <c r="X913">
        <v>3</v>
      </c>
      <c r="Y913">
        <v>2</v>
      </c>
      <c r="Z913">
        <v>2</v>
      </c>
      <c r="AA913">
        <v>4</v>
      </c>
      <c r="AB913">
        <v>5</v>
      </c>
      <c r="AC913">
        <v>5</v>
      </c>
      <c r="AD913">
        <v>3</v>
      </c>
      <c r="AE913">
        <v>2</v>
      </c>
      <c r="AF913">
        <v>2</v>
      </c>
      <c r="AG913">
        <v>1</v>
      </c>
      <c r="AH913">
        <v>3</v>
      </c>
      <c r="AI913">
        <v>0</v>
      </c>
      <c r="AJ913">
        <v>6</v>
      </c>
      <c r="AK913">
        <v>1</v>
      </c>
      <c r="AL913">
        <v>1</v>
      </c>
      <c r="AM913">
        <v>1</v>
      </c>
      <c r="AN913">
        <v>6</v>
      </c>
      <c r="AO913">
        <v>4</v>
      </c>
      <c r="AP913">
        <v>9</v>
      </c>
      <c r="AQ913">
        <v>0</v>
      </c>
      <c r="AS913">
        <v>1430</v>
      </c>
      <c r="AT913">
        <v>1253</v>
      </c>
      <c r="AV913" t="s">
        <v>4178</v>
      </c>
      <c r="AW913" t="s">
        <v>4179</v>
      </c>
      <c r="AX913" t="s">
        <v>4180</v>
      </c>
      <c r="AY913" t="s">
        <v>4181</v>
      </c>
      <c r="BB913">
        <v>22.186111109999999</v>
      </c>
      <c r="BC913">
        <v>43.899305560000002</v>
      </c>
      <c r="BD913">
        <v>179.21700000000001</v>
      </c>
      <c r="BE913">
        <v>0</v>
      </c>
      <c r="BF913">
        <v>0</v>
      </c>
      <c r="BG913">
        <v>1</v>
      </c>
      <c r="BH913">
        <v>1</v>
      </c>
      <c r="BI913">
        <v>0</v>
      </c>
      <c r="BJ913">
        <v>0</v>
      </c>
      <c r="BK913">
        <v>0</v>
      </c>
      <c r="BL913">
        <v>0</v>
      </c>
      <c r="BM913">
        <v>0</v>
      </c>
      <c r="BN913">
        <v>0</v>
      </c>
      <c r="BO913" t="s">
        <v>56</v>
      </c>
      <c r="BP913" t="s">
        <v>57</v>
      </c>
      <c r="BQ913" t="s">
        <v>58</v>
      </c>
      <c r="BR913" t="s">
        <v>4172</v>
      </c>
      <c r="BS913" t="s">
        <v>4173</v>
      </c>
      <c r="BT913" t="s">
        <v>61</v>
      </c>
      <c r="BU913" t="s">
        <v>62</v>
      </c>
      <c r="BV913" t="s">
        <v>4174</v>
      </c>
      <c r="BW913" t="s">
        <v>4175</v>
      </c>
      <c r="BX913">
        <v>0</v>
      </c>
      <c r="BY913">
        <v>917</v>
      </c>
    </row>
    <row r="914" spans="1:77" hidden="1" x14ac:dyDescent="0.25">
      <c r="A914">
        <v>918</v>
      </c>
      <c r="B914">
        <v>3870</v>
      </c>
      <c r="C914" t="s">
        <v>6186</v>
      </c>
      <c r="D914" t="s">
        <v>132</v>
      </c>
      <c r="E914" t="s">
        <v>47</v>
      </c>
      <c r="F914" t="s">
        <v>4193</v>
      </c>
      <c r="G914">
        <v>2007</v>
      </c>
      <c r="I914">
        <v>0</v>
      </c>
      <c r="L914">
        <v>1</v>
      </c>
      <c r="M914">
        <v>0</v>
      </c>
      <c r="N914">
        <v>2</v>
      </c>
      <c r="O914">
        <v>0</v>
      </c>
      <c r="P914">
        <v>0</v>
      </c>
      <c r="Q914">
        <v>0</v>
      </c>
      <c r="R914">
        <v>0</v>
      </c>
      <c r="S914">
        <v>0</v>
      </c>
      <c r="T914">
        <v>0</v>
      </c>
      <c r="U914">
        <v>0</v>
      </c>
      <c r="V914">
        <v>0</v>
      </c>
      <c r="W914">
        <v>0</v>
      </c>
      <c r="X914">
        <v>0</v>
      </c>
      <c r="Y914">
        <v>0</v>
      </c>
      <c r="Z914">
        <v>0</v>
      </c>
      <c r="AA914">
        <v>0</v>
      </c>
      <c r="AB914">
        <v>0</v>
      </c>
      <c r="AC914">
        <v>0</v>
      </c>
      <c r="AD914">
        <v>2</v>
      </c>
      <c r="AE914">
        <v>0</v>
      </c>
      <c r="AF914">
        <v>0</v>
      </c>
      <c r="AG914">
        <v>0</v>
      </c>
      <c r="AH914">
        <v>0</v>
      </c>
      <c r="AI914">
        <v>0</v>
      </c>
      <c r="AJ914">
        <v>0</v>
      </c>
      <c r="AK914">
        <v>0</v>
      </c>
      <c r="AL914">
        <v>0</v>
      </c>
      <c r="AM914">
        <v>1</v>
      </c>
      <c r="AN914">
        <v>0</v>
      </c>
      <c r="AO914">
        <v>0</v>
      </c>
      <c r="AP914">
        <v>0</v>
      </c>
      <c r="AQ914">
        <v>0</v>
      </c>
      <c r="AS914">
        <v>1430</v>
      </c>
      <c r="AT914">
        <v>1253</v>
      </c>
      <c r="AV914" t="s">
        <v>4178</v>
      </c>
      <c r="AW914" t="s">
        <v>4179</v>
      </c>
      <c r="AX914" t="s">
        <v>4180</v>
      </c>
      <c r="AY914" t="s">
        <v>4181</v>
      </c>
      <c r="BB914">
        <v>22.186111109999999</v>
      </c>
      <c r="BC914">
        <v>43.899305560000002</v>
      </c>
      <c r="BD914">
        <v>179.21700000000001</v>
      </c>
      <c r="BE914">
        <v>0</v>
      </c>
      <c r="BF914">
        <v>0</v>
      </c>
      <c r="BG914">
        <v>1</v>
      </c>
      <c r="BH914">
        <v>1</v>
      </c>
      <c r="BI914">
        <v>0</v>
      </c>
      <c r="BJ914">
        <v>0</v>
      </c>
      <c r="BK914">
        <v>0</v>
      </c>
      <c r="BL914">
        <v>0</v>
      </c>
      <c r="BM914">
        <v>0</v>
      </c>
      <c r="BN914">
        <v>0</v>
      </c>
      <c r="BO914" t="s">
        <v>56</v>
      </c>
      <c r="BP914" t="s">
        <v>57</v>
      </c>
      <c r="BQ914" t="s">
        <v>58</v>
      </c>
      <c r="BR914" t="s">
        <v>4172</v>
      </c>
      <c r="BS914" t="s">
        <v>4173</v>
      </c>
      <c r="BT914" t="s">
        <v>61</v>
      </c>
      <c r="BU914" t="s">
        <v>62</v>
      </c>
      <c r="BV914" t="s">
        <v>4174</v>
      </c>
      <c r="BW914" t="s">
        <v>4175</v>
      </c>
      <c r="BX914">
        <v>0</v>
      </c>
      <c r="BY914">
        <v>918</v>
      </c>
    </row>
    <row r="915" spans="1:77" hidden="1" x14ac:dyDescent="0.25">
      <c r="A915">
        <v>919</v>
      </c>
      <c r="B915">
        <v>5948</v>
      </c>
      <c r="C915" t="s">
        <v>6187</v>
      </c>
      <c r="D915" t="s">
        <v>132</v>
      </c>
      <c r="E915" t="s">
        <v>47</v>
      </c>
      <c r="F915" t="s">
        <v>1333</v>
      </c>
      <c r="G915">
        <v>1998</v>
      </c>
      <c r="I915">
        <v>0</v>
      </c>
      <c r="L915">
        <v>8324</v>
      </c>
      <c r="M915">
        <v>36</v>
      </c>
      <c r="N915">
        <v>137</v>
      </c>
      <c r="O915">
        <v>90</v>
      </c>
      <c r="P915">
        <v>64</v>
      </c>
      <c r="Q915">
        <v>74</v>
      </c>
      <c r="R915">
        <v>55</v>
      </c>
      <c r="S915">
        <v>57</v>
      </c>
      <c r="T915">
        <v>36</v>
      </c>
      <c r="U915">
        <v>70</v>
      </c>
      <c r="V915">
        <v>24</v>
      </c>
      <c r="W915">
        <v>39</v>
      </c>
      <c r="X915">
        <v>100</v>
      </c>
      <c r="Y915">
        <v>154</v>
      </c>
      <c r="Z915">
        <v>159</v>
      </c>
      <c r="AA915">
        <v>54</v>
      </c>
      <c r="AB915">
        <v>63</v>
      </c>
      <c r="AC915">
        <v>46</v>
      </c>
      <c r="AD915">
        <v>39</v>
      </c>
      <c r="AE915">
        <v>78</v>
      </c>
      <c r="AF915">
        <v>41</v>
      </c>
      <c r="AG915">
        <v>19</v>
      </c>
      <c r="AH915">
        <v>25</v>
      </c>
      <c r="AI915">
        <v>7</v>
      </c>
      <c r="AJ915">
        <v>16</v>
      </c>
      <c r="AK915">
        <v>34</v>
      </c>
      <c r="AL915">
        <v>24</v>
      </c>
      <c r="AM915">
        <v>95</v>
      </c>
      <c r="AN915">
        <v>96</v>
      </c>
      <c r="AO915">
        <v>59</v>
      </c>
      <c r="AP915">
        <v>97</v>
      </c>
      <c r="AQ915">
        <v>0</v>
      </c>
      <c r="AS915">
        <v>1011</v>
      </c>
      <c r="AT915">
        <v>860</v>
      </c>
      <c r="AV915" t="s">
        <v>1335</v>
      </c>
      <c r="AW915" t="s">
        <v>1336</v>
      </c>
      <c r="AX915" t="s">
        <v>1337</v>
      </c>
      <c r="AY915" t="s">
        <v>1338</v>
      </c>
      <c r="AZ915" t="s">
        <v>1339</v>
      </c>
      <c r="BA915" t="s">
        <v>1340</v>
      </c>
      <c r="BB915">
        <v>17.37722222</v>
      </c>
      <c r="BC915">
        <v>49.3</v>
      </c>
      <c r="BD915">
        <v>74.5</v>
      </c>
      <c r="BE915">
        <v>0</v>
      </c>
      <c r="BF915">
        <v>1</v>
      </c>
      <c r="BG915">
        <v>0</v>
      </c>
      <c r="BH915">
        <v>1</v>
      </c>
      <c r="BI915">
        <v>0</v>
      </c>
      <c r="BJ915">
        <v>0</v>
      </c>
      <c r="BK915">
        <v>0</v>
      </c>
      <c r="BL915">
        <v>0</v>
      </c>
      <c r="BM915">
        <v>0</v>
      </c>
      <c r="BN915">
        <v>0</v>
      </c>
      <c r="BO915" t="s">
        <v>276</v>
      </c>
      <c r="BP915" t="s">
        <v>57</v>
      </c>
      <c r="BQ915" t="s">
        <v>58</v>
      </c>
      <c r="BR915" t="s">
        <v>1285</v>
      </c>
      <c r="BS915" t="s">
        <v>1286</v>
      </c>
      <c r="BT915" t="s">
        <v>61</v>
      </c>
      <c r="BU915" t="s">
        <v>62</v>
      </c>
      <c r="BV915" t="s">
        <v>1287</v>
      </c>
      <c r="BW915" t="s">
        <v>1288</v>
      </c>
      <c r="BX915">
        <v>0</v>
      </c>
      <c r="BY915">
        <v>919</v>
      </c>
    </row>
    <row r="916" spans="1:77" hidden="1" x14ac:dyDescent="0.25">
      <c r="A916">
        <v>920</v>
      </c>
      <c r="B916">
        <v>1094</v>
      </c>
      <c r="C916" t="s">
        <v>6188</v>
      </c>
      <c r="D916" t="s">
        <v>132</v>
      </c>
      <c r="E916" t="s">
        <v>47</v>
      </c>
      <c r="F916" t="s">
        <v>5259</v>
      </c>
      <c r="G916">
        <v>1998</v>
      </c>
      <c r="L916">
        <v>846</v>
      </c>
      <c r="M916">
        <v>1</v>
      </c>
      <c r="N916">
        <v>14</v>
      </c>
      <c r="O916">
        <v>6</v>
      </c>
      <c r="P916">
        <v>8</v>
      </c>
      <c r="Q916">
        <v>13</v>
      </c>
      <c r="R916">
        <v>1</v>
      </c>
      <c r="S916">
        <v>5</v>
      </c>
      <c r="T916">
        <v>3</v>
      </c>
      <c r="U916">
        <v>6</v>
      </c>
      <c r="V916">
        <v>0</v>
      </c>
      <c r="W916">
        <v>16</v>
      </c>
      <c r="X916">
        <v>10</v>
      </c>
      <c r="Y916">
        <v>2</v>
      </c>
      <c r="Z916">
        <v>13</v>
      </c>
      <c r="AA916">
        <v>2</v>
      </c>
      <c r="AB916">
        <v>6</v>
      </c>
      <c r="AC916">
        <v>9</v>
      </c>
      <c r="AD916">
        <v>2</v>
      </c>
      <c r="AE916">
        <v>2</v>
      </c>
      <c r="AF916">
        <v>7</v>
      </c>
      <c r="AG916">
        <v>2</v>
      </c>
      <c r="AH916">
        <v>1</v>
      </c>
      <c r="AI916">
        <v>0</v>
      </c>
      <c r="AJ916">
        <v>3</v>
      </c>
      <c r="AK916">
        <v>8</v>
      </c>
      <c r="AL916">
        <v>10</v>
      </c>
      <c r="AM916">
        <v>32</v>
      </c>
      <c r="AN916">
        <v>9</v>
      </c>
      <c r="AO916">
        <v>8</v>
      </c>
      <c r="AP916">
        <v>6</v>
      </c>
      <c r="AQ916">
        <v>0</v>
      </c>
      <c r="BY916">
        <v>920</v>
      </c>
    </row>
    <row r="917" spans="1:77" hidden="1" x14ac:dyDescent="0.25">
      <c r="A917">
        <v>921</v>
      </c>
      <c r="B917">
        <v>75</v>
      </c>
      <c r="C917" t="s">
        <v>6188</v>
      </c>
      <c r="D917" t="s">
        <v>132</v>
      </c>
      <c r="E917" t="s">
        <v>47</v>
      </c>
      <c r="F917" t="s">
        <v>5259</v>
      </c>
      <c r="G917">
        <v>1998</v>
      </c>
      <c r="L917">
        <v>246</v>
      </c>
      <c r="M917">
        <v>0</v>
      </c>
      <c r="N917">
        <v>8</v>
      </c>
      <c r="O917">
        <v>0</v>
      </c>
      <c r="P917">
        <v>4</v>
      </c>
      <c r="Q917">
        <v>1</v>
      </c>
      <c r="R917">
        <v>1</v>
      </c>
      <c r="S917">
        <v>2</v>
      </c>
      <c r="T917">
        <v>1</v>
      </c>
      <c r="U917">
        <v>4</v>
      </c>
      <c r="V917">
        <v>2</v>
      </c>
      <c r="W917">
        <v>0</v>
      </c>
      <c r="X917">
        <v>3</v>
      </c>
      <c r="Y917">
        <v>1</v>
      </c>
      <c r="Z917">
        <v>2</v>
      </c>
      <c r="AA917">
        <v>0</v>
      </c>
      <c r="AB917">
        <v>2</v>
      </c>
      <c r="AC917">
        <v>1</v>
      </c>
      <c r="AD917">
        <v>1</v>
      </c>
      <c r="AE917">
        <v>10</v>
      </c>
      <c r="AF917">
        <v>0</v>
      </c>
      <c r="AG917">
        <v>1</v>
      </c>
      <c r="AH917">
        <v>1</v>
      </c>
      <c r="AI917">
        <v>0</v>
      </c>
      <c r="AJ917">
        <v>2</v>
      </c>
      <c r="AK917">
        <v>0</v>
      </c>
      <c r="AL917">
        <v>0</v>
      </c>
      <c r="AM917">
        <v>7</v>
      </c>
      <c r="AN917">
        <v>34</v>
      </c>
      <c r="AO917">
        <v>7</v>
      </c>
      <c r="AP917">
        <v>0</v>
      </c>
      <c r="AQ917">
        <v>0</v>
      </c>
      <c r="BY917">
        <v>921</v>
      </c>
    </row>
    <row r="918" spans="1:77" hidden="1" x14ac:dyDescent="0.25">
      <c r="A918">
        <v>922</v>
      </c>
      <c r="B918">
        <v>19157</v>
      </c>
      <c r="C918" t="s">
        <v>6189</v>
      </c>
      <c r="D918" t="s">
        <v>132</v>
      </c>
      <c r="E918" t="s">
        <v>47</v>
      </c>
      <c r="F918" t="s">
        <v>3941</v>
      </c>
      <c r="G918">
        <v>2012</v>
      </c>
      <c r="I918">
        <v>0</v>
      </c>
      <c r="L918">
        <v>2011</v>
      </c>
      <c r="M918">
        <v>241</v>
      </c>
      <c r="N918">
        <v>305</v>
      </c>
      <c r="O918">
        <v>214</v>
      </c>
      <c r="P918">
        <v>215</v>
      </c>
      <c r="Q918">
        <v>188</v>
      </c>
      <c r="R918">
        <v>227</v>
      </c>
      <c r="S918">
        <v>135</v>
      </c>
      <c r="T918">
        <v>174</v>
      </c>
      <c r="U918">
        <v>79</v>
      </c>
      <c r="V918">
        <v>92</v>
      </c>
      <c r="W918">
        <v>121</v>
      </c>
      <c r="X918">
        <v>141</v>
      </c>
      <c r="Y918">
        <v>116</v>
      </c>
      <c r="Z918">
        <v>110</v>
      </c>
      <c r="AA918">
        <v>133</v>
      </c>
      <c r="AB918">
        <v>155</v>
      </c>
      <c r="AC918">
        <v>142</v>
      </c>
      <c r="AD918">
        <v>174</v>
      </c>
      <c r="AE918">
        <v>124</v>
      </c>
      <c r="AF918">
        <v>112</v>
      </c>
      <c r="AG918">
        <v>62</v>
      </c>
      <c r="AH918">
        <v>52</v>
      </c>
      <c r="AI918">
        <v>105</v>
      </c>
      <c r="AJ918">
        <v>88</v>
      </c>
      <c r="AK918">
        <v>92</v>
      </c>
      <c r="AL918">
        <v>90</v>
      </c>
      <c r="AM918">
        <v>108</v>
      </c>
      <c r="AN918">
        <v>141</v>
      </c>
      <c r="AO918">
        <v>35</v>
      </c>
      <c r="AP918">
        <v>76</v>
      </c>
      <c r="AQ918">
        <v>0</v>
      </c>
      <c r="AS918">
        <v>1956</v>
      </c>
      <c r="AT918">
        <v>1367</v>
      </c>
      <c r="AU918" t="s">
        <v>51</v>
      </c>
      <c r="AV918" t="s">
        <v>3943</v>
      </c>
      <c r="AW918" t="s">
        <v>3944</v>
      </c>
      <c r="AX918" t="s">
        <v>3945</v>
      </c>
      <c r="AY918" t="s">
        <v>3946</v>
      </c>
      <c r="AZ918" t="s">
        <v>3947</v>
      </c>
      <c r="BB918">
        <v>-7.1633222219999997</v>
      </c>
      <c r="BC918">
        <v>38.880619439999997</v>
      </c>
      <c r="BD918">
        <v>179.35589999999999</v>
      </c>
      <c r="BE918">
        <v>0</v>
      </c>
      <c r="BF918">
        <v>0</v>
      </c>
      <c r="BG918">
        <v>0</v>
      </c>
      <c r="BH918">
        <v>1</v>
      </c>
      <c r="BI918">
        <v>0</v>
      </c>
      <c r="BJ918">
        <v>0</v>
      </c>
      <c r="BK918">
        <v>0</v>
      </c>
      <c r="BL918">
        <v>0</v>
      </c>
      <c r="BM918">
        <v>0</v>
      </c>
      <c r="BN918">
        <v>0</v>
      </c>
      <c r="BO918" t="s">
        <v>333</v>
      </c>
      <c r="BP918" t="s">
        <v>57</v>
      </c>
      <c r="BQ918" t="s">
        <v>58</v>
      </c>
      <c r="BR918" t="s">
        <v>3871</v>
      </c>
      <c r="BS918" t="s">
        <v>3871</v>
      </c>
      <c r="BT918" t="s">
        <v>61</v>
      </c>
      <c r="BU918" t="s">
        <v>62</v>
      </c>
      <c r="BV918" t="s">
        <v>3872</v>
      </c>
      <c r="BW918" t="s">
        <v>3873</v>
      </c>
      <c r="BX918">
        <v>0</v>
      </c>
      <c r="BY918">
        <v>922</v>
      </c>
    </row>
    <row r="919" spans="1:77" hidden="1" x14ac:dyDescent="0.25">
      <c r="A919">
        <v>923</v>
      </c>
      <c r="B919">
        <v>1886</v>
      </c>
      <c r="C919" t="s">
        <v>6190</v>
      </c>
      <c r="D919" t="s">
        <v>132</v>
      </c>
      <c r="E919" t="s">
        <v>47</v>
      </c>
      <c r="F919" t="s">
        <v>3948</v>
      </c>
      <c r="G919">
        <v>2012</v>
      </c>
      <c r="I919">
        <v>0</v>
      </c>
      <c r="L919">
        <v>1057</v>
      </c>
      <c r="M919">
        <v>149</v>
      </c>
      <c r="N919">
        <v>107</v>
      </c>
      <c r="O919">
        <v>96</v>
      </c>
      <c r="P919">
        <v>93</v>
      </c>
      <c r="Q919">
        <v>73</v>
      </c>
      <c r="R919">
        <v>81</v>
      </c>
      <c r="S919">
        <v>62</v>
      </c>
      <c r="T919">
        <v>77</v>
      </c>
      <c r="U919">
        <v>17</v>
      </c>
      <c r="V919">
        <v>39</v>
      </c>
      <c r="W919">
        <v>34</v>
      </c>
      <c r="X919">
        <v>57</v>
      </c>
      <c r="Y919">
        <v>46</v>
      </c>
      <c r="Z919">
        <v>43</v>
      </c>
      <c r="AA919">
        <v>51</v>
      </c>
      <c r="AB919">
        <v>40</v>
      </c>
      <c r="AC919">
        <v>28</v>
      </c>
      <c r="AD919">
        <v>27</v>
      </c>
      <c r="AE919">
        <v>25</v>
      </c>
      <c r="AF919">
        <v>14</v>
      </c>
      <c r="AG919">
        <v>19</v>
      </c>
      <c r="AH919">
        <v>10</v>
      </c>
      <c r="AI919">
        <v>27</v>
      </c>
      <c r="AJ919">
        <v>54</v>
      </c>
      <c r="AK919">
        <v>48</v>
      </c>
      <c r="AL919">
        <v>27</v>
      </c>
      <c r="AM919">
        <v>52</v>
      </c>
      <c r="AN919">
        <v>29</v>
      </c>
      <c r="AO919">
        <v>9</v>
      </c>
      <c r="AP919">
        <v>15</v>
      </c>
      <c r="AQ919">
        <v>0</v>
      </c>
      <c r="AS919">
        <v>1956</v>
      </c>
      <c r="AT919">
        <v>1367</v>
      </c>
      <c r="AU919" t="s">
        <v>51</v>
      </c>
      <c r="AV919" t="s">
        <v>3943</v>
      </c>
      <c r="AW919" t="s">
        <v>3944</v>
      </c>
      <c r="AX919" t="s">
        <v>3945</v>
      </c>
      <c r="AY919" t="s">
        <v>3946</v>
      </c>
      <c r="AZ919" t="s">
        <v>3947</v>
      </c>
      <c r="BB919">
        <v>-7.1633222219999997</v>
      </c>
      <c r="BC919">
        <v>38.880619439999997</v>
      </c>
      <c r="BD919">
        <v>179.35589999999999</v>
      </c>
      <c r="BE919">
        <v>0</v>
      </c>
      <c r="BF919">
        <v>0</v>
      </c>
      <c r="BG919">
        <v>0</v>
      </c>
      <c r="BH919">
        <v>1</v>
      </c>
      <c r="BI919">
        <v>0</v>
      </c>
      <c r="BJ919">
        <v>0</v>
      </c>
      <c r="BK919">
        <v>0</v>
      </c>
      <c r="BL919">
        <v>0</v>
      </c>
      <c r="BM919">
        <v>0</v>
      </c>
      <c r="BN919">
        <v>0</v>
      </c>
      <c r="BO919" t="s">
        <v>333</v>
      </c>
      <c r="BP919" t="s">
        <v>57</v>
      </c>
      <c r="BQ919" t="s">
        <v>58</v>
      </c>
      <c r="BR919" t="s">
        <v>3871</v>
      </c>
      <c r="BS919" t="s">
        <v>3871</v>
      </c>
      <c r="BT919" t="s">
        <v>61</v>
      </c>
      <c r="BU919" t="s">
        <v>62</v>
      </c>
      <c r="BV919" t="s">
        <v>3872</v>
      </c>
      <c r="BW919" t="s">
        <v>3873</v>
      </c>
      <c r="BX919">
        <v>0</v>
      </c>
      <c r="BY919">
        <v>923</v>
      </c>
    </row>
    <row r="920" spans="1:77" hidden="1" x14ac:dyDescent="0.25">
      <c r="A920">
        <v>924</v>
      </c>
      <c r="B920">
        <v>3</v>
      </c>
      <c r="C920" t="s">
        <v>6190</v>
      </c>
      <c r="D920" t="s">
        <v>132</v>
      </c>
      <c r="E920" t="s">
        <v>47</v>
      </c>
      <c r="F920" t="s">
        <v>3948</v>
      </c>
      <c r="G920">
        <v>2012</v>
      </c>
      <c r="L920">
        <v>21</v>
      </c>
      <c r="M920">
        <v>0</v>
      </c>
      <c r="N920">
        <v>0</v>
      </c>
      <c r="O920">
        <v>3</v>
      </c>
      <c r="P920">
        <v>1</v>
      </c>
      <c r="Q920">
        <v>0</v>
      </c>
      <c r="R920">
        <v>0</v>
      </c>
      <c r="S920">
        <v>0</v>
      </c>
      <c r="T920">
        <v>0</v>
      </c>
      <c r="U920">
        <v>0</v>
      </c>
      <c r="V920">
        <v>0</v>
      </c>
      <c r="W920">
        <v>0</v>
      </c>
      <c r="X920">
        <v>1</v>
      </c>
      <c r="Y920">
        <v>0</v>
      </c>
      <c r="Z920">
        <v>0</v>
      </c>
      <c r="AA920">
        <v>2</v>
      </c>
      <c r="AB920">
        <v>0</v>
      </c>
      <c r="AC920">
        <v>0</v>
      </c>
      <c r="AD920">
        <v>0</v>
      </c>
      <c r="AE920">
        <v>0</v>
      </c>
      <c r="AF920">
        <v>0</v>
      </c>
      <c r="AG920">
        <v>0</v>
      </c>
      <c r="AH920">
        <v>0</v>
      </c>
      <c r="AI920">
        <v>0</v>
      </c>
      <c r="AJ920">
        <v>0</v>
      </c>
      <c r="AK920">
        <v>1</v>
      </c>
      <c r="AL920">
        <v>0</v>
      </c>
      <c r="AM920">
        <v>0</v>
      </c>
      <c r="AN920">
        <v>0</v>
      </c>
      <c r="AO920">
        <v>0</v>
      </c>
      <c r="AP920">
        <v>0</v>
      </c>
      <c r="AQ920">
        <v>0</v>
      </c>
      <c r="BY920">
        <v>924</v>
      </c>
    </row>
    <row r="921" spans="1:77" hidden="1" x14ac:dyDescent="0.25">
      <c r="A921">
        <v>925</v>
      </c>
      <c r="B921">
        <v>180</v>
      </c>
      <c r="C921" t="s">
        <v>6190</v>
      </c>
      <c r="D921" t="s">
        <v>132</v>
      </c>
      <c r="E921" t="s">
        <v>47</v>
      </c>
      <c r="F921" t="s">
        <v>3948</v>
      </c>
      <c r="G921">
        <v>2012</v>
      </c>
      <c r="L921">
        <v>17</v>
      </c>
      <c r="M921">
        <v>4</v>
      </c>
      <c r="N921">
        <v>1</v>
      </c>
      <c r="O921">
        <v>0</v>
      </c>
      <c r="P921">
        <v>2</v>
      </c>
      <c r="Q921">
        <v>4</v>
      </c>
      <c r="R921">
        <v>3</v>
      </c>
      <c r="S921">
        <v>0</v>
      </c>
      <c r="T921">
        <v>0</v>
      </c>
      <c r="U921">
        <v>0</v>
      </c>
      <c r="V921">
        <v>1</v>
      </c>
      <c r="W921">
        <v>0</v>
      </c>
      <c r="X921">
        <v>2</v>
      </c>
      <c r="Y921">
        <v>0</v>
      </c>
      <c r="Z921">
        <v>0</v>
      </c>
      <c r="AA921">
        <v>2</v>
      </c>
      <c r="AB921">
        <v>1</v>
      </c>
      <c r="AC921">
        <v>2</v>
      </c>
      <c r="AD921">
        <v>12</v>
      </c>
      <c r="AE921">
        <v>4</v>
      </c>
      <c r="AF921">
        <v>3</v>
      </c>
      <c r="AG921">
        <v>1</v>
      </c>
      <c r="AH921">
        <v>0</v>
      </c>
      <c r="AI921">
        <v>0</v>
      </c>
      <c r="AJ921">
        <v>0</v>
      </c>
      <c r="AK921">
        <v>0</v>
      </c>
      <c r="AL921">
        <v>0</v>
      </c>
      <c r="AM921">
        <v>1</v>
      </c>
      <c r="AN921">
        <v>0</v>
      </c>
      <c r="AO921">
        <v>0</v>
      </c>
      <c r="AP921">
        <v>2</v>
      </c>
      <c r="AQ921">
        <v>0</v>
      </c>
      <c r="BY921">
        <v>925</v>
      </c>
    </row>
    <row r="922" spans="1:77" hidden="1" x14ac:dyDescent="0.25">
      <c r="A922">
        <v>926</v>
      </c>
      <c r="B922">
        <v>380</v>
      </c>
      <c r="C922" t="s">
        <v>6190</v>
      </c>
      <c r="D922" t="s">
        <v>132</v>
      </c>
      <c r="E922" t="s">
        <v>47</v>
      </c>
      <c r="F922" t="s">
        <v>3948</v>
      </c>
      <c r="G922">
        <v>2012</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BY922">
        <v>926</v>
      </c>
    </row>
    <row r="923" spans="1:77" hidden="1" x14ac:dyDescent="0.25">
      <c r="A923">
        <v>927</v>
      </c>
      <c r="B923">
        <v>373</v>
      </c>
      <c r="C923" t="s">
        <v>6190</v>
      </c>
      <c r="D923" t="s">
        <v>132</v>
      </c>
      <c r="E923" t="s">
        <v>47</v>
      </c>
      <c r="F923" t="s">
        <v>3948</v>
      </c>
      <c r="G923">
        <v>2012</v>
      </c>
      <c r="L923">
        <v>15</v>
      </c>
      <c r="M923">
        <v>0</v>
      </c>
      <c r="N923">
        <v>8</v>
      </c>
      <c r="O923">
        <v>3</v>
      </c>
      <c r="P923">
        <v>3</v>
      </c>
      <c r="Q923">
        <v>5</v>
      </c>
      <c r="R923">
        <v>6</v>
      </c>
      <c r="S923">
        <v>2</v>
      </c>
      <c r="T923">
        <v>4</v>
      </c>
      <c r="U923">
        <v>2</v>
      </c>
      <c r="V923">
        <v>1</v>
      </c>
      <c r="W923">
        <v>1</v>
      </c>
      <c r="X923">
        <v>3</v>
      </c>
      <c r="Y923">
        <v>3</v>
      </c>
      <c r="Z923">
        <v>1</v>
      </c>
      <c r="AA923">
        <v>2</v>
      </c>
      <c r="AB923">
        <v>0</v>
      </c>
      <c r="AC923">
        <v>1</v>
      </c>
      <c r="AD923">
        <v>7</v>
      </c>
      <c r="AE923">
        <v>2</v>
      </c>
      <c r="AF923">
        <v>0</v>
      </c>
      <c r="AG923">
        <v>5</v>
      </c>
      <c r="AH923">
        <v>0</v>
      </c>
      <c r="AI923">
        <v>3</v>
      </c>
      <c r="AJ923">
        <v>4</v>
      </c>
      <c r="AK923">
        <v>2</v>
      </c>
      <c r="AL923">
        <v>6</v>
      </c>
      <c r="AM923">
        <v>0</v>
      </c>
      <c r="AN923">
        <v>5</v>
      </c>
      <c r="AO923">
        <v>0</v>
      </c>
      <c r="AP923">
        <v>1</v>
      </c>
      <c r="AQ923">
        <v>0</v>
      </c>
      <c r="BY923">
        <v>927</v>
      </c>
    </row>
    <row r="924" spans="1:77" hidden="1" x14ac:dyDescent="0.25">
      <c r="A924">
        <v>928</v>
      </c>
      <c r="B924">
        <v>727</v>
      </c>
      <c r="C924" t="s">
        <v>6191</v>
      </c>
      <c r="D924" t="s">
        <v>132</v>
      </c>
      <c r="E924" t="s">
        <v>47</v>
      </c>
      <c r="F924" t="s">
        <v>2903</v>
      </c>
      <c r="G924">
        <v>2006</v>
      </c>
      <c r="I924">
        <v>0</v>
      </c>
      <c r="L924">
        <v>3502</v>
      </c>
      <c r="M924">
        <v>6</v>
      </c>
      <c r="N924">
        <v>8</v>
      </c>
      <c r="O924">
        <v>7</v>
      </c>
      <c r="P924">
        <v>5</v>
      </c>
      <c r="Q924">
        <v>8</v>
      </c>
      <c r="R924">
        <v>15</v>
      </c>
      <c r="S924">
        <v>12</v>
      </c>
      <c r="T924">
        <v>8</v>
      </c>
      <c r="U924">
        <v>4</v>
      </c>
      <c r="V924">
        <v>2</v>
      </c>
      <c r="W924">
        <v>12</v>
      </c>
      <c r="X924">
        <v>11</v>
      </c>
      <c r="Y924">
        <v>24</v>
      </c>
      <c r="Z924">
        <v>25</v>
      </c>
      <c r="AA924">
        <v>13</v>
      </c>
      <c r="AB924">
        <v>29</v>
      </c>
      <c r="AC924">
        <v>5</v>
      </c>
      <c r="AD924">
        <v>5</v>
      </c>
      <c r="AE924">
        <v>8</v>
      </c>
      <c r="AF924">
        <v>5</v>
      </c>
      <c r="AG924">
        <v>7</v>
      </c>
      <c r="AH924">
        <v>1</v>
      </c>
      <c r="AI924">
        <v>1</v>
      </c>
      <c r="AJ924">
        <v>1</v>
      </c>
      <c r="AK924">
        <v>9</v>
      </c>
      <c r="AL924">
        <v>1</v>
      </c>
      <c r="AM924">
        <v>6</v>
      </c>
      <c r="AN924">
        <v>20</v>
      </c>
      <c r="AO924">
        <v>6</v>
      </c>
      <c r="AP924">
        <v>10</v>
      </c>
      <c r="AQ924">
        <v>0</v>
      </c>
      <c r="AS924">
        <v>1388</v>
      </c>
      <c r="AT924">
        <v>1211</v>
      </c>
      <c r="AV924" t="s">
        <v>2905</v>
      </c>
      <c r="AW924" t="s">
        <v>2906</v>
      </c>
      <c r="AX924" t="s">
        <v>2907</v>
      </c>
      <c r="AY924" t="s">
        <v>2908</v>
      </c>
      <c r="BB924">
        <v>8.9311111109999999</v>
      </c>
      <c r="BC924">
        <v>44.412222219999997</v>
      </c>
      <c r="BD924">
        <v>15.776999999999999</v>
      </c>
      <c r="BE924">
        <v>0</v>
      </c>
      <c r="BF924">
        <v>1</v>
      </c>
      <c r="BG924">
        <v>0</v>
      </c>
      <c r="BH924">
        <v>1</v>
      </c>
      <c r="BI924">
        <v>0</v>
      </c>
      <c r="BJ924">
        <v>0</v>
      </c>
      <c r="BK924">
        <v>0</v>
      </c>
      <c r="BL924">
        <v>0</v>
      </c>
      <c r="BM924">
        <v>0</v>
      </c>
      <c r="BN924">
        <v>0</v>
      </c>
      <c r="BO924" t="s">
        <v>276</v>
      </c>
      <c r="BP924" t="s">
        <v>57</v>
      </c>
      <c r="BQ924" t="s">
        <v>58</v>
      </c>
      <c r="BR924" t="s">
        <v>2670</v>
      </c>
      <c r="BS924" t="s">
        <v>2671</v>
      </c>
      <c r="BT924" t="s">
        <v>61</v>
      </c>
      <c r="BU924" t="s">
        <v>62</v>
      </c>
      <c r="BV924" t="s">
        <v>2672</v>
      </c>
      <c r="BW924" t="s">
        <v>2673</v>
      </c>
      <c r="BX924">
        <v>0</v>
      </c>
      <c r="BY924">
        <v>928</v>
      </c>
    </row>
    <row r="925" spans="1:77" hidden="1" x14ac:dyDescent="0.25">
      <c r="A925">
        <v>929</v>
      </c>
      <c r="B925">
        <v>51</v>
      </c>
      <c r="C925" t="s">
        <v>6192</v>
      </c>
      <c r="D925" t="s">
        <v>132</v>
      </c>
      <c r="E925" t="s">
        <v>47</v>
      </c>
      <c r="F925" t="s">
        <v>5261</v>
      </c>
      <c r="G925">
        <v>2006</v>
      </c>
      <c r="L925">
        <v>1041</v>
      </c>
      <c r="M925">
        <v>3</v>
      </c>
      <c r="N925">
        <v>1</v>
      </c>
      <c r="O925">
        <v>2</v>
      </c>
      <c r="P925">
        <v>3</v>
      </c>
      <c r="Q925">
        <v>4</v>
      </c>
      <c r="R925">
        <v>6</v>
      </c>
      <c r="S925">
        <v>3</v>
      </c>
      <c r="T925">
        <v>2</v>
      </c>
      <c r="U925">
        <v>1</v>
      </c>
      <c r="V925">
        <v>0</v>
      </c>
      <c r="W925">
        <v>2</v>
      </c>
      <c r="X925">
        <v>3</v>
      </c>
      <c r="Y925">
        <v>8</v>
      </c>
      <c r="Z925">
        <v>1</v>
      </c>
      <c r="AA925">
        <v>3</v>
      </c>
      <c r="AB925">
        <v>9</v>
      </c>
      <c r="AC925">
        <v>0</v>
      </c>
      <c r="AD925">
        <v>1</v>
      </c>
      <c r="AE925">
        <v>0</v>
      </c>
      <c r="AF925">
        <v>0</v>
      </c>
      <c r="AG925">
        <v>0</v>
      </c>
      <c r="AH925">
        <v>0</v>
      </c>
      <c r="AI925">
        <v>0</v>
      </c>
      <c r="AJ925">
        <v>0</v>
      </c>
      <c r="AK925">
        <v>0</v>
      </c>
      <c r="AL925">
        <v>0</v>
      </c>
      <c r="AM925">
        <v>3</v>
      </c>
      <c r="AN925">
        <v>2</v>
      </c>
      <c r="AO925">
        <v>0</v>
      </c>
      <c r="AP925">
        <v>1</v>
      </c>
      <c r="AQ925">
        <v>0</v>
      </c>
      <c r="BY925">
        <v>929</v>
      </c>
    </row>
    <row r="926" spans="1:77" hidden="1" x14ac:dyDescent="0.25">
      <c r="A926">
        <v>930</v>
      </c>
      <c r="B926">
        <v>107127</v>
      </c>
      <c r="C926" t="s">
        <v>6193</v>
      </c>
      <c r="D926" t="s">
        <v>132</v>
      </c>
      <c r="E926" t="s">
        <v>47</v>
      </c>
      <c r="F926" t="s">
        <v>339</v>
      </c>
      <c r="G926">
        <v>2007</v>
      </c>
      <c r="I926">
        <v>0</v>
      </c>
      <c r="L926">
        <v>1773</v>
      </c>
      <c r="M926">
        <v>90</v>
      </c>
      <c r="N926">
        <v>27</v>
      </c>
      <c r="O926">
        <v>60</v>
      </c>
      <c r="P926">
        <v>39</v>
      </c>
      <c r="Q926">
        <v>49</v>
      </c>
      <c r="R926">
        <v>37</v>
      </c>
      <c r="S926">
        <v>29</v>
      </c>
      <c r="T926">
        <v>24</v>
      </c>
      <c r="U926">
        <v>67</v>
      </c>
      <c r="V926">
        <v>35</v>
      </c>
      <c r="W926">
        <v>28</v>
      </c>
      <c r="X926">
        <v>24</v>
      </c>
      <c r="Y926">
        <v>22</v>
      </c>
      <c r="Z926">
        <v>29</v>
      </c>
      <c r="AA926">
        <v>12</v>
      </c>
      <c r="AB926">
        <v>33</v>
      </c>
      <c r="AC926">
        <v>34</v>
      </c>
      <c r="AD926">
        <v>92</v>
      </c>
      <c r="AE926">
        <v>109</v>
      </c>
      <c r="AF926">
        <v>85</v>
      </c>
      <c r="AG926">
        <v>83</v>
      </c>
      <c r="AH926">
        <v>100</v>
      </c>
      <c r="AI926">
        <v>73</v>
      </c>
      <c r="AJ926">
        <v>91</v>
      </c>
      <c r="AK926">
        <v>115</v>
      </c>
      <c r="AL926">
        <v>118</v>
      </c>
      <c r="AM926">
        <v>120</v>
      </c>
      <c r="AN926">
        <v>115</v>
      </c>
      <c r="AO926">
        <v>65</v>
      </c>
      <c r="AP926">
        <v>79</v>
      </c>
      <c r="AQ926">
        <v>3635.0297305499998</v>
      </c>
      <c r="AS926">
        <v>1474</v>
      </c>
      <c r="AT926">
        <v>1076</v>
      </c>
      <c r="AU926" t="s">
        <v>94</v>
      </c>
      <c r="AV926" t="s">
        <v>341</v>
      </c>
      <c r="AW926" t="s">
        <v>342</v>
      </c>
      <c r="AX926" t="s">
        <v>343</v>
      </c>
      <c r="AY926" t="s">
        <v>344</v>
      </c>
      <c r="BB926">
        <v>49.375</v>
      </c>
      <c r="BC926">
        <v>40.125</v>
      </c>
      <c r="BD926">
        <v>537.22</v>
      </c>
      <c r="BE926">
        <v>0</v>
      </c>
      <c r="BF926">
        <v>0</v>
      </c>
      <c r="BG926">
        <v>1</v>
      </c>
      <c r="BH926">
        <v>0</v>
      </c>
      <c r="BI926">
        <v>0</v>
      </c>
      <c r="BJ926">
        <v>0</v>
      </c>
      <c r="BK926">
        <v>0</v>
      </c>
      <c r="BL926">
        <v>0</v>
      </c>
      <c r="BM926">
        <v>0</v>
      </c>
      <c r="BN926">
        <v>0</v>
      </c>
      <c r="BO926" t="s">
        <v>74</v>
      </c>
      <c r="BP926" t="s">
        <v>57</v>
      </c>
      <c r="BQ926" t="s">
        <v>58</v>
      </c>
      <c r="BR926" t="s">
        <v>334</v>
      </c>
      <c r="BS926" t="s">
        <v>335</v>
      </c>
      <c r="BT926" t="s">
        <v>61</v>
      </c>
      <c r="BU926" t="s">
        <v>62</v>
      </c>
      <c r="BV926" t="s">
        <v>336</v>
      </c>
      <c r="BW926" t="s">
        <v>337</v>
      </c>
      <c r="BX926">
        <v>0</v>
      </c>
      <c r="BY926">
        <v>930</v>
      </c>
    </row>
    <row r="927" spans="1:77" hidden="1" x14ac:dyDescent="0.25">
      <c r="A927">
        <v>931</v>
      </c>
      <c r="B927">
        <v>510</v>
      </c>
      <c r="C927" t="s">
        <v>6194</v>
      </c>
      <c r="D927" t="s">
        <v>132</v>
      </c>
      <c r="E927" t="s">
        <v>47</v>
      </c>
      <c r="F927" t="s">
        <v>5263</v>
      </c>
      <c r="G927">
        <v>2007</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17.1150935559</v>
      </c>
      <c r="BY927">
        <v>931</v>
      </c>
    </row>
    <row r="928" spans="1:77" hidden="1" x14ac:dyDescent="0.25">
      <c r="A928">
        <v>932</v>
      </c>
      <c r="B928">
        <v>5610</v>
      </c>
      <c r="C928" t="s">
        <v>6194</v>
      </c>
      <c r="D928" t="s">
        <v>132</v>
      </c>
      <c r="E928" t="s">
        <v>47</v>
      </c>
      <c r="F928" t="s">
        <v>5263</v>
      </c>
      <c r="G928">
        <v>2007</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322.85144046400001</v>
      </c>
      <c r="BY928">
        <v>932</v>
      </c>
    </row>
    <row r="929" spans="1:77" hidden="1" x14ac:dyDescent="0.25">
      <c r="A929">
        <v>933</v>
      </c>
      <c r="B929">
        <v>7725</v>
      </c>
      <c r="C929" t="s">
        <v>6194</v>
      </c>
      <c r="D929" t="s">
        <v>132</v>
      </c>
      <c r="E929" t="s">
        <v>47</v>
      </c>
      <c r="F929" t="s">
        <v>5263</v>
      </c>
      <c r="G929">
        <v>2007</v>
      </c>
      <c r="L929">
        <v>179</v>
      </c>
      <c r="M929">
        <v>0</v>
      </c>
      <c r="N929">
        <v>0</v>
      </c>
      <c r="O929">
        <v>4</v>
      </c>
      <c r="P929">
        <v>0</v>
      </c>
      <c r="Q929">
        <v>2</v>
      </c>
      <c r="R929">
        <v>4</v>
      </c>
      <c r="S929">
        <v>2</v>
      </c>
      <c r="T929">
        <v>0</v>
      </c>
      <c r="U929">
        <v>0</v>
      </c>
      <c r="V929">
        <v>2</v>
      </c>
      <c r="W929">
        <v>0</v>
      </c>
      <c r="X929">
        <v>1</v>
      </c>
      <c r="Y929">
        <v>0</v>
      </c>
      <c r="Z929">
        <v>1</v>
      </c>
      <c r="AA929">
        <v>0</v>
      </c>
      <c r="AB929">
        <v>3</v>
      </c>
      <c r="AC929">
        <v>4</v>
      </c>
      <c r="AD929">
        <v>8</v>
      </c>
      <c r="AE929">
        <v>1</v>
      </c>
      <c r="AF929">
        <v>5</v>
      </c>
      <c r="AG929">
        <v>2</v>
      </c>
      <c r="AH929">
        <v>7</v>
      </c>
      <c r="AI929">
        <v>30</v>
      </c>
      <c r="AJ929">
        <v>27</v>
      </c>
      <c r="AK929">
        <v>29</v>
      </c>
      <c r="AL929">
        <v>13</v>
      </c>
      <c r="AM929">
        <v>22</v>
      </c>
      <c r="AN929">
        <v>20</v>
      </c>
      <c r="AO929">
        <v>3</v>
      </c>
      <c r="AP929">
        <v>6</v>
      </c>
      <c r="AQ929">
        <v>196.19268607699999</v>
      </c>
      <c r="BY929">
        <v>933</v>
      </c>
    </row>
    <row r="930" spans="1:77" hidden="1" x14ac:dyDescent="0.25">
      <c r="A930">
        <v>934</v>
      </c>
      <c r="B930">
        <v>165484</v>
      </c>
      <c r="C930" t="s">
        <v>6195</v>
      </c>
      <c r="D930" t="s">
        <v>132</v>
      </c>
      <c r="E930" t="s">
        <v>47</v>
      </c>
      <c r="F930" t="s">
        <v>4623</v>
      </c>
      <c r="G930">
        <v>2004</v>
      </c>
      <c r="I930">
        <v>0</v>
      </c>
      <c r="L930">
        <v>1403</v>
      </c>
      <c r="M930">
        <v>16</v>
      </c>
      <c r="N930">
        <v>229</v>
      </c>
      <c r="O930">
        <v>22</v>
      </c>
      <c r="P930">
        <v>60</v>
      </c>
      <c r="Q930">
        <v>51</v>
      </c>
      <c r="R930">
        <v>46</v>
      </c>
      <c r="S930">
        <v>85</v>
      </c>
      <c r="T930">
        <v>18</v>
      </c>
      <c r="U930">
        <v>24</v>
      </c>
      <c r="V930">
        <v>22</v>
      </c>
      <c r="W930">
        <v>19</v>
      </c>
      <c r="X930">
        <v>43</v>
      </c>
      <c r="Y930">
        <v>31</v>
      </c>
      <c r="Z930">
        <v>59</v>
      </c>
      <c r="AA930">
        <v>19</v>
      </c>
      <c r="AB930">
        <v>15</v>
      </c>
      <c r="AC930">
        <v>14</v>
      </c>
      <c r="AD930">
        <v>96</v>
      </c>
      <c r="AE930">
        <v>55</v>
      </c>
      <c r="AF930">
        <v>75</v>
      </c>
      <c r="AG930">
        <v>56</v>
      </c>
      <c r="AH930">
        <v>87</v>
      </c>
      <c r="AI930">
        <v>44</v>
      </c>
      <c r="AJ930">
        <v>48</v>
      </c>
      <c r="AK930">
        <v>96</v>
      </c>
      <c r="AL930">
        <v>60</v>
      </c>
      <c r="AM930">
        <v>32</v>
      </c>
      <c r="AN930">
        <v>131</v>
      </c>
      <c r="AO930">
        <v>100</v>
      </c>
      <c r="AP930">
        <v>180</v>
      </c>
      <c r="AQ930">
        <v>0</v>
      </c>
      <c r="AS930">
        <v>1314</v>
      </c>
      <c r="AT930">
        <v>1134</v>
      </c>
      <c r="AV930" t="s">
        <v>4625</v>
      </c>
      <c r="AW930" t="s">
        <v>4626</v>
      </c>
      <c r="AX930" t="s">
        <v>4627</v>
      </c>
      <c r="AY930" t="s">
        <v>4628</v>
      </c>
      <c r="AZ930" t="s">
        <v>4629</v>
      </c>
      <c r="BA930" t="s">
        <v>4630</v>
      </c>
      <c r="BB930">
        <v>12.383333329999999</v>
      </c>
      <c r="BC930">
        <v>57.1</v>
      </c>
      <c r="BD930">
        <v>109.09</v>
      </c>
      <c r="BE930">
        <v>0</v>
      </c>
      <c r="BF930">
        <v>1</v>
      </c>
      <c r="BG930">
        <v>0</v>
      </c>
      <c r="BH930">
        <v>1</v>
      </c>
      <c r="BI930">
        <v>0</v>
      </c>
      <c r="BJ930">
        <v>0</v>
      </c>
      <c r="BK930">
        <v>0</v>
      </c>
      <c r="BL930">
        <v>0</v>
      </c>
      <c r="BM930">
        <v>0</v>
      </c>
      <c r="BN930">
        <v>0</v>
      </c>
      <c r="BO930" t="s">
        <v>276</v>
      </c>
      <c r="BP930" t="s">
        <v>57</v>
      </c>
      <c r="BQ930" t="s">
        <v>58</v>
      </c>
      <c r="BR930" t="s">
        <v>4572</v>
      </c>
      <c r="BS930" t="s">
        <v>4573</v>
      </c>
      <c r="BT930" t="s">
        <v>61</v>
      </c>
      <c r="BU930" t="s">
        <v>62</v>
      </c>
      <c r="BV930" t="s">
        <v>4574</v>
      </c>
      <c r="BW930" t="s">
        <v>4575</v>
      </c>
      <c r="BX930">
        <v>0</v>
      </c>
      <c r="BY930">
        <v>934</v>
      </c>
    </row>
    <row r="931" spans="1:77" hidden="1" x14ac:dyDescent="0.25">
      <c r="A931">
        <v>935</v>
      </c>
      <c r="B931">
        <v>6348</v>
      </c>
      <c r="C931" t="s">
        <v>6196</v>
      </c>
      <c r="D931" t="s">
        <v>132</v>
      </c>
      <c r="E931" t="s">
        <v>47</v>
      </c>
      <c r="F931" t="s">
        <v>4631</v>
      </c>
      <c r="G931">
        <v>2004</v>
      </c>
      <c r="I931">
        <v>0</v>
      </c>
      <c r="L931">
        <v>41</v>
      </c>
      <c r="M931">
        <v>0</v>
      </c>
      <c r="N931">
        <v>12</v>
      </c>
      <c r="O931">
        <v>0</v>
      </c>
      <c r="P931">
        <v>2</v>
      </c>
      <c r="Q931">
        <v>0</v>
      </c>
      <c r="R931">
        <v>2</v>
      </c>
      <c r="S931">
        <v>7</v>
      </c>
      <c r="T931">
        <v>0</v>
      </c>
      <c r="U931">
        <v>1</v>
      </c>
      <c r="V931">
        <v>0</v>
      </c>
      <c r="W931">
        <v>4</v>
      </c>
      <c r="X931">
        <v>2</v>
      </c>
      <c r="Y931">
        <v>0</v>
      </c>
      <c r="Z931">
        <v>2</v>
      </c>
      <c r="AA931">
        <v>1</v>
      </c>
      <c r="AB931">
        <v>1</v>
      </c>
      <c r="AC931">
        <v>0</v>
      </c>
      <c r="AD931">
        <v>6</v>
      </c>
      <c r="AE931">
        <v>4</v>
      </c>
      <c r="AF931">
        <v>3</v>
      </c>
      <c r="AG931">
        <v>2</v>
      </c>
      <c r="AH931">
        <v>1</v>
      </c>
      <c r="AI931">
        <v>5</v>
      </c>
      <c r="AJ931">
        <v>2</v>
      </c>
      <c r="AK931">
        <v>5</v>
      </c>
      <c r="AL931">
        <v>0</v>
      </c>
      <c r="AM931">
        <v>0</v>
      </c>
      <c r="AN931">
        <v>7</v>
      </c>
      <c r="AO931">
        <v>23</v>
      </c>
      <c r="AP931">
        <v>5</v>
      </c>
      <c r="AQ931">
        <v>0</v>
      </c>
      <c r="AS931">
        <v>1314</v>
      </c>
      <c r="AT931">
        <v>1134</v>
      </c>
      <c r="AV931" t="s">
        <v>4625</v>
      </c>
      <c r="AW931" t="s">
        <v>4626</v>
      </c>
      <c r="AX931" t="s">
        <v>4627</v>
      </c>
      <c r="AY931" t="s">
        <v>4628</v>
      </c>
      <c r="AZ931" t="s">
        <v>4629</v>
      </c>
      <c r="BA931" t="s">
        <v>4630</v>
      </c>
      <c r="BB931">
        <v>12.383333329999999</v>
      </c>
      <c r="BC931">
        <v>57.1</v>
      </c>
      <c r="BD931">
        <v>109.09</v>
      </c>
      <c r="BE931">
        <v>0</v>
      </c>
      <c r="BF931">
        <v>1</v>
      </c>
      <c r="BG931">
        <v>0</v>
      </c>
      <c r="BH931">
        <v>1</v>
      </c>
      <c r="BI931">
        <v>0</v>
      </c>
      <c r="BJ931">
        <v>0</v>
      </c>
      <c r="BK931">
        <v>0</v>
      </c>
      <c r="BL931">
        <v>0</v>
      </c>
      <c r="BM931">
        <v>0</v>
      </c>
      <c r="BN931">
        <v>0</v>
      </c>
      <c r="BO931" t="s">
        <v>276</v>
      </c>
      <c r="BP931" t="s">
        <v>57</v>
      </c>
      <c r="BQ931" t="s">
        <v>58</v>
      </c>
      <c r="BR931" t="s">
        <v>4572</v>
      </c>
      <c r="BS931" t="s">
        <v>4573</v>
      </c>
      <c r="BT931" t="s">
        <v>61</v>
      </c>
      <c r="BU931" t="s">
        <v>62</v>
      </c>
      <c r="BV931" t="s">
        <v>4574</v>
      </c>
      <c r="BW931" t="s">
        <v>4575</v>
      </c>
      <c r="BX931">
        <v>0</v>
      </c>
      <c r="BY931">
        <v>935</v>
      </c>
    </row>
    <row r="932" spans="1:77" hidden="1" x14ac:dyDescent="0.25">
      <c r="A932">
        <v>936</v>
      </c>
      <c r="B932">
        <v>1447</v>
      </c>
      <c r="C932" t="s">
        <v>6197</v>
      </c>
      <c r="D932" t="s">
        <v>132</v>
      </c>
      <c r="E932" t="s">
        <v>47</v>
      </c>
      <c r="F932" t="s">
        <v>4589</v>
      </c>
      <c r="G932">
        <v>1995</v>
      </c>
      <c r="I932">
        <v>0</v>
      </c>
      <c r="L932">
        <v>2013</v>
      </c>
      <c r="M932">
        <v>93</v>
      </c>
      <c r="N932">
        <v>90</v>
      </c>
      <c r="O932">
        <v>80</v>
      </c>
      <c r="P932">
        <v>23</v>
      </c>
      <c r="Q932">
        <v>27</v>
      </c>
      <c r="R932">
        <v>23</v>
      </c>
      <c r="S932">
        <v>22</v>
      </c>
      <c r="T932">
        <v>32</v>
      </c>
      <c r="U932">
        <v>32</v>
      </c>
      <c r="V932">
        <v>42</v>
      </c>
      <c r="W932">
        <v>54</v>
      </c>
      <c r="X932">
        <v>22</v>
      </c>
      <c r="Y932">
        <v>16</v>
      </c>
      <c r="Z932">
        <v>12</v>
      </c>
      <c r="AA932">
        <v>15</v>
      </c>
      <c r="AB932">
        <v>16</v>
      </c>
      <c r="AC932">
        <v>13</v>
      </c>
      <c r="AD932">
        <v>8</v>
      </c>
      <c r="AE932">
        <v>13</v>
      </c>
      <c r="AF932">
        <v>25</v>
      </c>
      <c r="AG932">
        <v>14</v>
      </c>
      <c r="AH932">
        <v>13</v>
      </c>
      <c r="AI932">
        <v>14</v>
      </c>
      <c r="AJ932">
        <v>11</v>
      </c>
      <c r="AK932">
        <v>14</v>
      </c>
      <c r="AL932">
        <v>25</v>
      </c>
      <c r="AM932">
        <v>8</v>
      </c>
      <c r="AN932">
        <v>24</v>
      </c>
      <c r="AO932">
        <v>25</v>
      </c>
      <c r="AP932">
        <v>27</v>
      </c>
      <c r="AQ932">
        <v>0</v>
      </c>
      <c r="AS932">
        <v>864</v>
      </c>
      <c r="AT932">
        <v>731</v>
      </c>
      <c r="AV932" t="s">
        <v>4591</v>
      </c>
      <c r="AW932" t="s">
        <v>4592</v>
      </c>
      <c r="AX932" t="s">
        <v>4593</v>
      </c>
      <c r="AY932" t="s">
        <v>4594</v>
      </c>
      <c r="BB932">
        <v>18.295829999999999</v>
      </c>
      <c r="BC932">
        <v>57.641669999999998</v>
      </c>
      <c r="BD932">
        <v>0</v>
      </c>
      <c r="BE932">
        <v>0</v>
      </c>
      <c r="BF932">
        <v>0</v>
      </c>
      <c r="BG932">
        <v>0</v>
      </c>
      <c r="BH932">
        <v>1</v>
      </c>
      <c r="BI932">
        <v>1</v>
      </c>
      <c r="BJ932">
        <v>0</v>
      </c>
      <c r="BK932">
        <v>0</v>
      </c>
      <c r="BL932">
        <v>0</v>
      </c>
      <c r="BM932">
        <v>0</v>
      </c>
      <c r="BN932">
        <v>0</v>
      </c>
      <c r="BO932" t="s">
        <v>821</v>
      </c>
      <c r="BP932" t="s">
        <v>57</v>
      </c>
      <c r="BQ932" t="s">
        <v>58</v>
      </c>
      <c r="BR932" t="s">
        <v>4572</v>
      </c>
      <c r="BS932" t="s">
        <v>4573</v>
      </c>
      <c r="BT932" t="s">
        <v>61</v>
      </c>
      <c r="BU932" t="s">
        <v>62</v>
      </c>
      <c r="BV932" t="s">
        <v>4574</v>
      </c>
      <c r="BW932" t="s">
        <v>4575</v>
      </c>
      <c r="BX932">
        <v>0</v>
      </c>
      <c r="BY932">
        <v>936</v>
      </c>
    </row>
    <row r="933" spans="1:77" hidden="1" x14ac:dyDescent="0.25">
      <c r="A933">
        <v>937</v>
      </c>
      <c r="B933">
        <v>728</v>
      </c>
      <c r="C933" t="s">
        <v>6198</v>
      </c>
      <c r="D933" t="s">
        <v>132</v>
      </c>
      <c r="E933" t="s">
        <v>47</v>
      </c>
      <c r="F933" t="s">
        <v>4595</v>
      </c>
      <c r="G933">
        <v>1995</v>
      </c>
      <c r="I933">
        <v>0</v>
      </c>
      <c r="L933">
        <v>1317</v>
      </c>
      <c r="M933">
        <v>78</v>
      </c>
      <c r="N933">
        <v>61</v>
      </c>
      <c r="O933">
        <v>63</v>
      </c>
      <c r="P933">
        <v>13</v>
      </c>
      <c r="Q933">
        <v>11</v>
      </c>
      <c r="R933">
        <v>13</v>
      </c>
      <c r="S933">
        <v>16</v>
      </c>
      <c r="T933">
        <v>22</v>
      </c>
      <c r="U933">
        <v>25</v>
      </c>
      <c r="V933">
        <v>19</v>
      </c>
      <c r="W933">
        <v>31</v>
      </c>
      <c r="X933">
        <v>10</v>
      </c>
      <c r="Y933">
        <v>9</v>
      </c>
      <c r="Z933">
        <v>6</v>
      </c>
      <c r="AA933">
        <v>4</v>
      </c>
      <c r="AB933">
        <v>9</v>
      </c>
      <c r="AC933">
        <v>6</v>
      </c>
      <c r="AD933">
        <v>8</v>
      </c>
      <c r="AE933">
        <v>10</v>
      </c>
      <c r="AF933">
        <v>14</v>
      </c>
      <c r="AG933">
        <v>9</v>
      </c>
      <c r="AH933">
        <v>11</v>
      </c>
      <c r="AI933">
        <v>11</v>
      </c>
      <c r="AJ933">
        <v>5</v>
      </c>
      <c r="AK933">
        <v>8</v>
      </c>
      <c r="AL933">
        <v>9</v>
      </c>
      <c r="AM933">
        <v>3</v>
      </c>
      <c r="AN933">
        <v>5</v>
      </c>
      <c r="AO933">
        <v>10</v>
      </c>
      <c r="AP933">
        <v>8</v>
      </c>
      <c r="AQ933">
        <v>0</v>
      </c>
      <c r="AS933">
        <v>864</v>
      </c>
      <c r="AT933">
        <v>731</v>
      </c>
      <c r="AV933" t="s">
        <v>4591</v>
      </c>
      <c r="AW933" t="s">
        <v>4592</v>
      </c>
      <c r="AX933" t="s">
        <v>4593</v>
      </c>
      <c r="AY933" t="s">
        <v>4594</v>
      </c>
      <c r="BB933">
        <v>18.295829999999999</v>
      </c>
      <c r="BC933">
        <v>57.641669999999998</v>
      </c>
      <c r="BD933">
        <v>0</v>
      </c>
      <c r="BE933">
        <v>0</v>
      </c>
      <c r="BF933">
        <v>0</v>
      </c>
      <c r="BG933">
        <v>0</v>
      </c>
      <c r="BH933">
        <v>1</v>
      </c>
      <c r="BI933">
        <v>1</v>
      </c>
      <c r="BJ933">
        <v>0</v>
      </c>
      <c r="BK933">
        <v>0</v>
      </c>
      <c r="BL933">
        <v>0</v>
      </c>
      <c r="BM933">
        <v>0</v>
      </c>
      <c r="BN933">
        <v>0</v>
      </c>
      <c r="BO933" t="s">
        <v>821</v>
      </c>
      <c r="BP933" t="s">
        <v>57</v>
      </c>
      <c r="BQ933" t="s">
        <v>58</v>
      </c>
      <c r="BR933" t="s">
        <v>4572</v>
      </c>
      <c r="BS933" t="s">
        <v>4573</v>
      </c>
      <c r="BT933" t="s">
        <v>61</v>
      </c>
      <c r="BU933" t="s">
        <v>62</v>
      </c>
      <c r="BV933" t="s">
        <v>4574</v>
      </c>
      <c r="BW933" t="s">
        <v>4575</v>
      </c>
      <c r="BX933">
        <v>0</v>
      </c>
      <c r="BY933">
        <v>937</v>
      </c>
    </row>
    <row r="934" spans="1:77" hidden="1" x14ac:dyDescent="0.25">
      <c r="A934">
        <v>938</v>
      </c>
      <c r="B934">
        <v>1373</v>
      </c>
      <c r="C934" t="s">
        <v>7391</v>
      </c>
      <c r="D934" t="s">
        <v>132</v>
      </c>
      <c r="E934" t="s">
        <v>47</v>
      </c>
      <c r="F934" t="s">
        <v>5265</v>
      </c>
      <c r="G934">
        <v>2000</v>
      </c>
      <c r="L934">
        <v>3225</v>
      </c>
      <c r="M934">
        <v>17</v>
      </c>
      <c r="N934">
        <v>29</v>
      </c>
      <c r="O934">
        <v>22</v>
      </c>
      <c r="P934">
        <v>36</v>
      </c>
      <c r="Q934">
        <v>37</v>
      </c>
      <c r="R934">
        <v>40</v>
      </c>
      <c r="S934">
        <v>31</v>
      </c>
      <c r="T934">
        <v>43</v>
      </c>
      <c r="U934">
        <v>34</v>
      </c>
      <c r="V934">
        <v>19</v>
      </c>
      <c r="W934">
        <v>38</v>
      </c>
      <c r="X934">
        <v>18</v>
      </c>
      <c r="Y934">
        <v>25</v>
      </c>
      <c r="Z934">
        <v>25</v>
      </c>
      <c r="AA934">
        <v>48</v>
      </c>
      <c r="AB934">
        <v>41</v>
      </c>
      <c r="AC934">
        <v>46</v>
      </c>
      <c r="AD934">
        <v>41</v>
      </c>
      <c r="AE934">
        <v>24</v>
      </c>
      <c r="AF934">
        <v>15</v>
      </c>
      <c r="AG934">
        <v>22</v>
      </c>
      <c r="AH934">
        <v>4</v>
      </c>
      <c r="AI934">
        <v>1</v>
      </c>
      <c r="AJ934">
        <v>13</v>
      </c>
      <c r="AK934">
        <v>10</v>
      </c>
      <c r="AL934">
        <v>26</v>
      </c>
      <c r="AM934">
        <v>7</v>
      </c>
      <c r="AN934">
        <v>2</v>
      </c>
      <c r="AO934">
        <v>26</v>
      </c>
      <c r="AP934">
        <v>30</v>
      </c>
      <c r="AQ934">
        <v>0</v>
      </c>
      <c r="BY934">
        <v>938</v>
      </c>
    </row>
    <row r="935" spans="1:77" hidden="1" x14ac:dyDescent="0.25">
      <c r="A935">
        <v>939</v>
      </c>
      <c r="B935">
        <v>34</v>
      </c>
      <c r="C935" t="s">
        <v>6199</v>
      </c>
      <c r="D935" t="s">
        <v>132</v>
      </c>
      <c r="E935" t="s">
        <v>47</v>
      </c>
      <c r="F935" t="s">
        <v>5267</v>
      </c>
      <c r="G935">
        <v>2000</v>
      </c>
      <c r="L935">
        <v>288</v>
      </c>
      <c r="M935">
        <v>0</v>
      </c>
      <c r="N935">
        <v>8</v>
      </c>
      <c r="O935">
        <v>1</v>
      </c>
      <c r="P935">
        <v>3</v>
      </c>
      <c r="Q935">
        <v>11</v>
      </c>
      <c r="R935">
        <v>3</v>
      </c>
      <c r="S935">
        <v>14</v>
      </c>
      <c r="T935">
        <v>6</v>
      </c>
      <c r="U935">
        <v>0</v>
      </c>
      <c r="V935">
        <v>0</v>
      </c>
      <c r="W935">
        <v>3</v>
      </c>
      <c r="X935">
        <v>8</v>
      </c>
      <c r="Y935">
        <v>8</v>
      </c>
      <c r="Z935">
        <v>4</v>
      </c>
      <c r="AA935">
        <v>17</v>
      </c>
      <c r="AB935">
        <v>14</v>
      </c>
      <c r="AC935">
        <v>7</v>
      </c>
      <c r="AD935">
        <v>5</v>
      </c>
      <c r="AE935">
        <v>3</v>
      </c>
      <c r="AF935">
        <v>0</v>
      </c>
      <c r="AG935">
        <v>0</v>
      </c>
      <c r="AH935">
        <v>1</v>
      </c>
      <c r="AI935">
        <v>0</v>
      </c>
      <c r="AJ935">
        <v>0</v>
      </c>
      <c r="AK935">
        <v>0</v>
      </c>
      <c r="AL935">
        <v>0</v>
      </c>
      <c r="AM935">
        <v>0</v>
      </c>
      <c r="AN935">
        <v>0</v>
      </c>
      <c r="AO935">
        <v>0</v>
      </c>
      <c r="AP935">
        <v>2</v>
      </c>
      <c r="AQ935">
        <v>0</v>
      </c>
      <c r="BY935">
        <v>939</v>
      </c>
    </row>
    <row r="936" spans="1:77" hidden="1" x14ac:dyDescent="0.25">
      <c r="A936">
        <v>940</v>
      </c>
      <c r="B936">
        <v>0</v>
      </c>
      <c r="C936" t="s">
        <v>6200</v>
      </c>
      <c r="D936" t="s">
        <v>132</v>
      </c>
      <c r="E936" t="s">
        <v>47</v>
      </c>
      <c r="F936" t="s">
        <v>2931</v>
      </c>
      <c r="G936">
        <v>2000</v>
      </c>
      <c r="L936">
        <v>618</v>
      </c>
      <c r="M936">
        <v>8</v>
      </c>
      <c r="N936">
        <v>4</v>
      </c>
      <c r="O936">
        <v>3</v>
      </c>
      <c r="P936">
        <v>3</v>
      </c>
      <c r="Q936">
        <v>0</v>
      </c>
      <c r="R936">
        <v>3</v>
      </c>
      <c r="S936">
        <v>0</v>
      </c>
      <c r="T936">
        <v>1</v>
      </c>
      <c r="U936">
        <v>2</v>
      </c>
      <c r="V936">
        <v>0</v>
      </c>
      <c r="W936">
        <v>1</v>
      </c>
      <c r="X936">
        <v>0</v>
      </c>
      <c r="Y936">
        <v>2</v>
      </c>
      <c r="Z936">
        <v>0</v>
      </c>
      <c r="AA936">
        <v>0</v>
      </c>
      <c r="AB936">
        <v>0</v>
      </c>
      <c r="AC936">
        <v>0</v>
      </c>
      <c r="AD936">
        <v>0</v>
      </c>
      <c r="AE936">
        <v>0</v>
      </c>
      <c r="AF936">
        <v>0</v>
      </c>
      <c r="AG936">
        <v>0</v>
      </c>
      <c r="AH936">
        <v>0</v>
      </c>
      <c r="AI936">
        <v>0</v>
      </c>
      <c r="AJ936">
        <v>0</v>
      </c>
      <c r="AK936">
        <v>0</v>
      </c>
      <c r="AL936">
        <v>0</v>
      </c>
      <c r="AM936">
        <v>1</v>
      </c>
      <c r="AN936">
        <v>0</v>
      </c>
      <c r="AO936">
        <v>0</v>
      </c>
      <c r="AP936">
        <v>0</v>
      </c>
      <c r="AQ936">
        <v>0</v>
      </c>
      <c r="BY936">
        <v>940</v>
      </c>
    </row>
    <row r="937" spans="1:77" hidden="1" x14ac:dyDescent="0.25">
      <c r="A937">
        <v>941</v>
      </c>
      <c r="B937">
        <v>989</v>
      </c>
      <c r="C937" t="s">
        <v>6200</v>
      </c>
      <c r="D937" t="s">
        <v>132</v>
      </c>
      <c r="E937" t="s">
        <v>47</v>
      </c>
      <c r="F937" t="s">
        <v>2931</v>
      </c>
      <c r="G937">
        <v>2015</v>
      </c>
      <c r="I937">
        <v>0</v>
      </c>
      <c r="L937">
        <v>6218</v>
      </c>
      <c r="M937">
        <v>22</v>
      </c>
      <c r="N937">
        <v>24</v>
      </c>
      <c r="O937">
        <v>15</v>
      </c>
      <c r="P937">
        <v>7</v>
      </c>
      <c r="Q937">
        <v>12</v>
      </c>
      <c r="R937">
        <v>8</v>
      </c>
      <c r="S937">
        <v>8</v>
      </c>
      <c r="T937">
        <v>1</v>
      </c>
      <c r="U937">
        <v>2</v>
      </c>
      <c r="V937">
        <v>1</v>
      </c>
      <c r="W937">
        <v>5</v>
      </c>
      <c r="X937">
        <v>7</v>
      </c>
      <c r="Y937">
        <v>6</v>
      </c>
      <c r="Z937">
        <v>5</v>
      </c>
      <c r="AA937">
        <v>7</v>
      </c>
      <c r="AB937">
        <v>5</v>
      </c>
      <c r="AC937">
        <v>3</v>
      </c>
      <c r="AD937">
        <v>3</v>
      </c>
      <c r="AE937">
        <v>4</v>
      </c>
      <c r="AF937">
        <v>6</v>
      </c>
      <c r="AG937">
        <v>1</v>
      </c>
      <c r="AH937">
        <v>5</v>
      </c>
      <c r="AI937">
        <v>7</v>
      </c>
      <c r="AJ937">
        <v>9</v>
      </c>
      <c r="AK937">
        <v>16</v>
      </c>
      <c r="AL937">
        <v>5</v>
      </c>
      <c r="AM937">
        <v>2</v>
      </c>
      <c r="AN937">
        <v>9</v>
      </c>
      <c r="AO937">
        <v>17</v>
      </c>
      <c r="AP937">
        <v>23</v>
      </c>
      <c r="AQ937">
        <v>0</v>
      </c>
      <c r="AS937">
        <v>2048</v>
      </c>
      <c r="AT937">
        <v>1487</v>
      </c>
      <c r="AV937" t="s">
        <v>2933</v>
      </c>
      <c r="AW937" t="s">
        <v>2934</v>
      </c>
      <c r="AX937" t="s">
        <v>2935</v>
      </c>
      <c r="AY937" t="s">
        <v>2936</v>
      </c>
      <c r="BB937">
        <v>13.35305556</v>
      </c>
      <c r="BC937">
        <v>38.110833329999998</v>
      </c>
      <c r="BD937">
        <v>6.2350000000000003</v>
      </c>
      <c r="BE937">
        <v>0</v>
      </c>
      <c r="BF937">
        <v>1</v>
      </c>
      <c r="BG937">
        <v>0</v>
      </c>
      <c r="BH937">
        <v>1</v>
      </c>
      <c r="BI937">
        <v>0</v>
      </c>
      <c r="BJ937">
        <v>0</v>
      </c>
      <c r="BK937">
        <v>0</v>
      </c>
      <c r="BL937">
        <v>0</v>
      </c>
      <c r="BM937">
        <v>0</v>
      </c>
      <c r="BN937">
        <v>0</v>
      </c>
      <c r="BO937" t="s">
        <v>276</v>
      </c>
      <c r="BP937" t="s">
        <v>57</v>
      </c>
      <c r="BQ937" t="s">
        <v>58</v>
      </c>
      <c r="BR937" t="s">
        <v>2670</v>
      </c>
      <c r="BS937" t="s">
        <v>2671</v>
      </c>
      <c r="BT937" t="s">
        <v>61</v>
      </c>
      <c r="BU937" t="s">
        <v>62</v>
      </c>
      <c r="BV937" t="s">
        <v>2672</v>
      </c>
      <c r="BW937" t="s">
        <v>2673</v>
      </c>
      <c r="BX937">
        <v>0</v>
      </c>
      <c r="BY937">
        <v>941</v>
      </c>
    </row>
    <row r="938" spans="1:77" hidden="1" x14ac:dyDescent="0.25">
      <c r="A938">
        <v>942</v>
      </c>
      <c r="B938">
        <v>50</v>
      </c>
      <c r="C938" t="s">
        <v>6200</v>
      </c>
      <c r="D938" t="s">
        <v>132</v>
      </c>
      <c r="E938" t="s">
        <v>47</v>
      </c>
      <c r="F938" t="s">
        <v>2931</v>
      </c>
      <c r="G938">
        <v>2015</v>
      </c>
      <c r="L938">
        <v>1813</v>
      </c>
      <c r="M938">
        <v>16</v>
      </c>
      <c r="N938">
        <v>10</v>
      </c>
      <c r="O938">
        <v>11</v>
      </c>
      <c r="P938">
        <v>5</v>
      </c>
      <c r="Q938">
        <v>5</v>
      </c>
      <c r="R938">
        <v>0</v>
      </c>
      <c r="S938">
        <v>0</v>
      </c>
      <c r="T938">
        <v>0</v>
      </c>
      <c r="U938">
        <v>1</v>
      </c>
      <c r="V938">
        <v>0</v>
      </c>
      <c r="W938">
        <v>0</v>
      </c>
      <c r="X938">
        <v>0</v>
      </c>
      <c r="Y938">
        <v>0</v>
      </c>
      <c r="Z938">
        <v>0</v>
      </c>
      <c r="AA938">
        <v>0</v>
      </c>
      <c r="AB938">
        <v>0</v>
      </c>
      <c r="AC938">
        <v>0</v>
      </c>
      <c r="AD938">
        <v>0</v>
      </c>
      <c r="AE938">
        <v>0</v>
      </c>
      <c r="AF938">
        <v>1</v>
      </c>
      <c r="AG938">
        <v>0</v>
      </c>
      <c r="AH938">
        <v>2</v>
      </c>
      <c r="AI938">
        <v>0</v>
      </c>
      <c r="AJ938">
        <v>0</v>
      </c>
      <c r="AK938">
        <v>0</v>
      </c>
      <c r="AL938">
        <v>0</v>
      </c>
      <c r="AM938">
        <v>0</v>
      </c>
      <c r="AN938">
        <v>1</v>
      </c>
      <c r="AO938">
        <v>4</v>
      </c>
      <c r="AP938">
        <v>1</v>
      </c>
      <c r="AQ938">
        <v>0</v>
      </c>
      <c r="BY938">
        <v>942</v>
      </c>
    </row>
    <row r="939" spans="1:77" hidden="1" x14ac:dyDescent="0.25">
      <c r="A939">
        <v>943</v>
      </c>
      <c r="B939">
        <v>823</v>
      </c>
      <c r="C939" t="s">
        <v>6200</v>
      </c>
      <c r="D939" t="s">
        <v>132</v>
      </c>
      <c r="E939" t="s">
        <v>47</v>
      </c>
      <c r="F939" t="s">
        <v>2931</v>
      </c>
      <c r="G939">
        <v>2015</v>
      </c>
      <c r="L939">
        <v>445</v>
      </c>
      <c r="M939">
        <v>11</v>
      </c>
      <c r="N939">
        <v>3</v>
      </c>
      <c r="O939">
        <v>4</v>
      </c>
      <c r="P939">
        <v>3</v>
      </c>
      <c r="Q939">
        <v>4</v>
      </c>
      <c r="R939">
        <v>2</v>
      </c>
      <c r="S939">
        <v>4</v>
      </c>
      <c r="T939">
        <v>2</v>
      </c>
      <c r="U939">
        <v>0</v>
      </c>
      <c r="V939">
        <v>1</v>
      </c>
      <c r="W939">
        <v>2</v>
      </c>
      <c r="X939">
        <v>2</v>
      </c>
      <c r="Y939">
        <v>2</v>
      </c>
      <c r="Z939">
        <v>0</v>
      </c>
      <c r="AA939">
        <v>1</v>
      </c>
      <c r="AB939">
        <v>3</v>
      </c>
      <c r="AC939">
        <v>2</v>
      </c>
      <c r="AD939">
        <v>0</v>
      </c>
      <c r="AE939">
        <v>1</v>
      </c>
      <c r="AF939">
        <v>0</v>
      </c>
      <c r="AG939">
        <v>4</v>
      </c>
      <c r="AH939">
        <v>1</v>
      </c>
      <c r="AI939">
        <v>0</v>
      </c>
      <c r="AJ939">
        <v>1</v>
      </c>
      <c r="AK939">
        <v>1</v>
      </c>
      <c r="AL939">
        <v>3</v>
      </c>
      <c r="AM939">
        <v>1</v>
      </c>
      <c r="AN939">
        <v>2</v>
      </c>
      <c r="AO939">
        <v>0</v>
      </c>
      <c r="AP939">
        <v>5</v>
      </c>
      <c r="AQ939">
        <v>0</v>
      </c>
      <c r="BY939">
        <v>943</v>
      </c>
    </row>
    <row r="940" spans="1:77" hidden="1" x14ac:dyDescent="0.25">
      <c r="A940">
        <v>944</v>
      </c>
      <c r="B940">
        <v>2</v>
      </c>
      <c r="C940" t="s">
        <v>6201</v>
      </c>
      <c r="D940" t="s">
        <v>132</v>
      </c>
      <c r="E940" t="s">
        <v>47</v>
      </c>
      <c r="F940" t="s">
        <v>2937</v>
      </c>
      <c r="G940">
        <v>2015</v>
      </c>
      <c r="I940">
        <v>0</v>
      </c>
      <c r="L940">
        <v>79</v>
      </c>
      <c r="M940">
        <v>1</v>
      </c>
      <c r="N940">
        <v>1</v>
      </c>
      <c r="O940">
        <v>2</v>
      </c>
      <c r="P940">
        <v>0</v>
      </c>
      <c r="Q940">
        <v>1</v>
      </c>
      <c r="R940">
        <v>3</v>
      </c>
      <c r="S940">
        <v>0</v>
      </c>
      <c r="T940">
        <v>0</v>
      </c>
      <c r="U940">
        <v>0</v>
      </c>
      <c r="V940">
        <v>0</v>
      </c>
      <c r="W940">
        <v>0</v>
      </c>
      <c r="X940">
        <v>0</v>
      </c>
      <c r="Y940">
        <v>0</v>
      </c>
      <c r="Z940">
        <v>1</v>
      </c>
      <c r="AA940">
        <v>0</v>
      </c>
      <c r="AB940">
        <v>0</v>
      </c>
      <c r="AC940">
        <v>0</v>
      </c>
      <c r="AD940">
        <v>0</v>
      </c>
      <c r="AE940">
        <v>0</v>
      </c>
      <c r="AF940">
        <v>0</v>
      </c>
      <c r="AG940">
        <v>0</v>
      </c>
      <c r="AH940">
        <v>0</v>
      </c>
      <c r="AI940">
        <v>0</v>
      </c>
      <c r="AJ940">
        <v>0</v>
      </c>
      <c r="AK940">
        <v>0</v>
      </c>
      <c r="AL940">
        <v>0</v>
      </c>
      <c r="AM940">
        <v>0</v>
      </c>
      <c r="AN940">
        <v>0</v>
      </c>
      <c r="AO940">
        <v>0</v>
      </c>
      <c r="AP940">
        <v>1</v>
      </c>
      <c r="AQ940">
        <v>0</v>
      </c>
      <c r="AS940">
        <v>2048</v>
      </c>
      <c r="AT940">
        <v>1487</v>
      </c>
      <c r="AV940" t="s">
        <v>2933</v>
      </c>
      <c r="AW940" t="s">
        <v>2934</v>
      </c>
      <c r="AX940" t="s">
        <v>2935</v>
      </c>
      <c r="AY940" t="s">
        <v>2936</v>
      </c>
      <c r="BB940">
        <v>13.35305556</v>
      </c>
      <c r="BC940">
        <v>38.110833329999998</v>
      </c>
      <c r="BD940">
        <v>6.2350000000000003</v>
      </c>
      <c r="BE940">
        <v>0</v>
      </c>
      <c r="BF940">
        <v>1</v>
      </c>
      <c r="BG940">
        <v>0</v>
      </c>
      <c r="BH940">
        <v>1</v>
      </c>
      <c r="BI940">
        <v>0</v>
      </c>
      <c r="BJ940">
        <v>0</v>
      </c>
      <c r="BK940">
        <v>0</v>
      </c>
      <c r="BL940">
        <v>0</v>
      </c>
      <c r="BM940">
        <v>0</v>
      </c>
      <c r="BN940">
        <v>0</v>
      </c>
      <c r="BO940" t="s">
        <v>276</v>
      </c>
      <c r="BP940" t="s">
        <v>57</v>
      </c>
      <c r="BQ940" t="s">
        <v>58</v>
      </c>
      <c r="BR940" t="s">
        <v>2670</v>
      </c>
      <c r="BS940" t="s">
        <v>2671</v>
      </c>
      <c r="BT940" t="s">
        <v>61</v>
      </c>
      <c r="BU940" t="s">
        <v>62</v>
      </c>
      <c r="BV940" t="s">
        <v>2672</v>
      </c>
      <c r="BW940" t="s">
        <v>2673</v>
      </c>
      <c r="BX940">
        <v>0</v>
      </c>
      <c r="BY940">
        <v>944</v>
      </c>
    </row>
    <row r="941" spans="1:77" hidden="1" x14ac:dyDescent="0.25">
      <c r="A941">
        <v>945</v>
      </c>
      <c r="B941">
        <v>0</v>
      </c>
      <c r="C941" t="s">
        <v>6201</v>
      </c>
      <c r="D941" t="s">
        <v>132</v>
      </c>
      <c r="E941" t="s">
        <v>47</v>
      </c>
      <c r="F941" t="s">
        <v>2937</v>
      </c>
      <c r="G941">
        <v>2015</v>
      </c>
      <c r="L941">
        <v>6</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BY941">
        <v>945</v>
      </c>
    </row>
    <row r="942" spans="1:77" hidden="1" x14ac:dyDescent="0.25">
      <c r="A942">
        <v>946</v>
      </c>
      <c r="B942">
        <v>0</v>
      </c>
      <c r="C942" t="s">
        <v>6201</v>
      </c>
      <c r="D942" t="s">
        <v>132</v>
      </c>
      <c r="E942" t="s">
        <v>47</v>
      </c>
      <c r="F942" t="s">
        <v>2937</v>
      </c>
      <c r="G942">
        <v>2015</v>
      </c>
      <c r="L942">
        <v>30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BY942">
        <v>946</v>
      </c>
    </row>
    <row r="943" spans="1:77" hidden="1" x14ac:dyDescent="0.25">
      <c r="A943">
        <v>947</v>
      </c>
      <c r="B943">
        <v>0</v>
      </c>
      <c r="C943" t="s">
        <v>6201</v>
      </c>
      <c r="D943" t="s">
        <v>132</v>
      </c>
      <c r="E943" t="s">
        <v>47</v>
      </c>
      <c r="F943" t="s">
        <v>2937</v>
      </c>
      <c r="G943">
        <v>2015</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BY943">
        <v>947</v>
      </c>
    </row>
    <row r="944" spans="1:77" hidden="1" x14ac:dyDescent="0.25">
      <c r="A944">
        <v>948</v>
      </c>
      <c r="B944">
        <v>0</v>
      </c>
      <c r="C944" t="s">
        <v>6201</v>
      </c>
      <c r="D944" t="s">
        <v>132</v>
      </c>
      <c r="E944" t="s">
        <v>47</v>
      </c>
      <c r="F944" t="s">
        <v>2937</v>
      </c>
      <c r="G944">
        <v>2015</v>
      </c>
      <c r="L944">
        <v>6</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BY944">
        <v>948</v>
      </c>
    </row>
    <row r="945" spans="1:77" hidden="1" x14ac:dyDescent="0.25">
      <c r="A945">
        <v>949</v>
      </c>
      <c r="B945">
        <v>0</v>
      </c>
      <c r="C945" t="s">
        <v>6201</v>
      </c>
      <c r="D945" t="s">
        <v>132</v>
      </c>
      <c r="E945" t="s">
        <v>47</v>
      </c>
      <c r="F945" t="s">
        <v>2937</v>
      </c>
      <c r="G945">
        <v>2015</v>
      </c>
      <c r="L945">
        <v>36</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BY945">
        <v>949</v>
      </c>
    </row>
    <row r="946" spans="1:77" hidden="1" x14ac:dyDescent="0.25">
      <c r="A946">
        <v>950</v>
      </c>
      <c r="B946">
        <v>7</v>
      </c>
      <c r="C946" t="s">
        <v>6201</v>
      </c>
      <c r="D946" t="s">
        <v>132</v>
      </c>
      <c r="E946" t="s">
        <v>47</v>
      </c>
      <c r="F946" t="s">
        <v>2937</v>
      </c>
      <c r="G946">
        <v>2015</v>
      </c>
      <c r="L946">
        <v>14</v>
      </c>
      <c r="M946">
        <v>0</v>
      </c>
      <c r="N946">
        <v>1</v>
      </c>
      <c r="O946">
        <v>0</v>
      </c>
      <c r="P946">
        <v>0</v>
      </c>
      <c r="Q946">
        <v>0</v>
      </c>
      <c r="R946">
        <v>0</v>
      </c>
      <c r="S946">
        <v>0</v>
      </c>
      <c r="T946">
        <v>0</v>
      </c>
      <c r="U946">
        <v>0</v>
      </c>
      <c r="V946">
        <v>0</v>
      </c>
      <c r="W946">
        <v>0</v>
      </c>
      <c r="X946">
        <v>1</v>
      </c>
      <c r="Y946">
        <v>1</v>
      </c>
      <c r="Z946">
        <v>0</v>
      </c>
      <c r="AA946">
        <v>0</v>
      </c>
      <c r="AB946">
        <v>0</v>
      </c>
      <c r="AC946">
        <v>0</v>
      </c>
      <c r="AD946">
        <v>0</v>
      </c>
      <c r="AE946">
        <v>0</v>
      </c>
      <c r="AF946">
        <v>0</v>
      </c>
      <c r="AG946">
        <v>0</v>
      </c>
      <c r="AH946">
        <v>0</v>
      </c>
      <c r="AI946">
        <v>0</v>
      </c>
      <c r="AJ946">
        <v>0</v>
      </c>
      <c r="AK946">
        <v>0</v>
      </c>
      <c r="AL946">
        <v>0</v>
      </c>
      <c r="AM946">
        <v>0</v>
      </c>
      <c r="AN946">
        <v>0</v>
      </c>
      <c r="AO946">
        <v>0</v>
      </c>
      <c r="AP946">
        <v>0</v>
      </c>
      <c r="AQ946">
        <v>0</v>
      </c>
      <c r="BY946">
        <v>950</v>
      </c>
    </row>
    <row r="947" spans="1:77" hidden="1" x14ac:dyDescent="0.25">
      <c r="A947">
        <v>951</v>
      </c>
      <c r="B947">
        <v>0</v>
      </c>
      <c r="C947" t="s">
        <v>6201</v>
      </c>
      <c r="D947" t="s">
        <v>132</v>
      </c>
      <c r="E947" t="s">
        <v>47</v>
      </c>
      <c r="F947" t="s">
        <v>2937</v>
      </c>
      <c r="G947">
        <v>2015</v>
      </c>
      <c r="L947">
        <v>27</v>
      </c>
      <c r="M947">
        <v>2</v>
      </c>
      <c r="N947">
        <v>1</v>
      </c>
      <c r="O947">
        <v>2</v>
      </c>
      <c r="P947">
        <v>0</v>
      </c>
      <c r="Q947">
        <v>0</v>
      </c>
      <c r="R947">
        <v>0</v>
      </c>
      <c r="S947">
        <v>3</v>
      </c>
      <c r="T947">
        <v>1</v>
      </c>
      <c r="U947">
        <v>0</v>
      </c>
      <c r="V947">
        <v>0</v>
      </c>
      <c r="W947">
        <v>0</v>
      </c>
      <c r="X947">
        <v>0</v>
      </c>
      <c r="Y947">
        <v>1</v>
      </c>
      <c r="Z947">
        <v>0</v>
      </c>
      <c r="AA947">
        <v>1</v>
      </c>
      <c r="AB947">
        <v>0</v>
      </c>
      <c r="AC947">
        <v>0</v>
      </c>
      <c r="AD947">
        <v>0</v>
      </c>
      <c r="AE947">
        <v>0</v>
      </c>
      <c r="AF947">
        <v>1</v>
      </c>
      <c r="AG947">
        <v>0</v>
      </c>
      <c r="AH947">
        <v>0</v>
      </c>
      <c r="AI947">
        <v>0</v>
      </c>
      <c r="AJ947">
        <v>1</v>
      </c>
      <c r="AK947">
        <v>0</v>
      </c>
      <c r="AL947">
        <v>2</v>
      </c>
      <c r="AM947">
        <v>0</v>
      </c>
      <c r="AN947">
        <v>0</v>
      </c>
      <c r="AO947">
        <v>0</v>
      </c>
      <c r="AP947">
        <v>0</v>
      </c>
      <c r="AQ947">
        <v>0</v>
      </c>
      <c r="BY947">
        <v>951</v>
      </c>
    </row>
    <row r="948" spans="1:77" hidden="1" x14ac:dyDescent="0.25">
      <c r="A948">
        <v>952</v>
      </c>
      <c r="B948">
        <v>79</v>
      </c>
      <c r="C948" t="s">
        <v>6202</v>
      </c>
      <c r="D948" t="s">
        <v>132</v>
      </c>
      <c r="E948" t="s">
        <v>47</v>
      </c>
      <c r="F948" t="s">
        <v>5269</v>
      </c>
      <c r="G948">
        <v>2000</v>
      </c>
      <c r="L948">
        <v>454</v>
      </c>
      <c r="M948">
        <v>2</v>
      </c>
      <c r="N948">
        <v>2</v>
      </c>
      <c r="O948">
        <v>1</v>
      </c>
      <c r="P948">
        <v>2</v>
      </c>
      <c r="Q948">
        <v>4</v>
      </c>
      <c r="R948">
        <v>2</v>
      </c>
      <c r="S948">
        <v>5</v>
      </c>
      <c r="T948">
        <v>0</v>
      </c>
      <c r="U948">
        <v>0</v>
      </c>
      <c r="V948">
        <v>1</v>
      </c>
      <c r="W948">
        <v>1</v>
      </c>
      <c r="X948">
        <v>0</v>
      </c>
      <c r="Y948">
        <v>0</v>
      </c>
      <c r="Z948">
        <v>1</v>
      </c>
      <c r="AA948">
        <v>0</v>
      </c>
      <c r="AB948">
        <v>2</v>
      </c>
      <c r="AC948">
        <v>0</v>
      </c>
      <c r="AD948">
        <v>0</v>
      </c>
      <c r="AE948">
        <v>0</v>
      </c>
      <c r="AF948">
        <v>0</v>
      </c>
      <c r="AG948">
        <v>1</v>
      </c>
      <c r="AH948">
        <v>0</v>
      </c>
      <c r="AI948">
        <v>1</v>
      </c>
      <c r="AJ948">
        <v>0</v>
      </c>
      <c r="AK948">
        <v>1</v>
      </c>
      <c r="AL948">
        <v>0</v>
      </c>
      <c r="AM948">
        <v>0</v>
      </c>
      <c r="AN948">
        <v>1</v>
      </c>
      <c r="AO948">
        <v>1</v>
      </c>
      <c r="AP948">
        <v>0</v>
      </c>
      <c r="AQ948">
        <v>0</v>
      </c>
      <c r="BY948">
        <v>952</v>
      </c>
    </row>
    <row r="949" spans="1:77" hidden="1" x14ac:dyDescent="0.25">
      <c r="A949">
        <v>953</v>
      </c>
      <c r="B949">
        <v>215</v>
      </c>
      <c r="C949" t="s">
        <v>6203</v>
      </c>
      <c r="D949" t="s">
        <v>132</v>
      </c>
      <c r="E949" t="s">
        <v>47</v>
      </c>
      <c r="F949" t="s">
        <v>1325</v>
      </c>
      <c r="G949">
        <v>2000</v>
      </c>
      <c r="I949">
        <v>0</v>
      </c>
      <c r="L949">
        <v>1991</v>
      </c>
      <c r="M949">
        <v>16</v>
      </c>
      <c r="N949">
        <v>17</v>
      </c>
      <c r="O949">
        <v>22</v>
      </c>
      <c r="P949">
        <v>10</v>
      </c>
      <c r="Q949">
        <v>3</v>
      </c>
      <c r="R949">
        <v>19</v>
      </c>
      <c r="S949">
        <v>0</v>
      </c>
      <c r="T949">
        <v>6</v>
      </c>
      <c r="U949">
        <v>2</v>
      </c>
      <c r="V949">
        <v>7</v>
      </c>
      <c r="W949">
        <v>10</v>
      </c>
      <c r="X949">
        <v>4</v>
      </c>
      <c r="Y949">
        <v>7</v>
      </c>
      <c r="Z949">
        <v>4</v>
      </c>
      <c r="AA949">
        <v>3</v>
      </c>
      <c r="AB949">
        <v>8</v>
      </c>
      <c r="AC949">
        <v>2</v>
      </c>
      <c r="AD949">
        <v>2</v>
      </c>
      <c r="AE949">
        <v>14</v>
      </c>
      <c r="AF949">
        <v>5</v>
      </c>
      <c r="AG949">
        <v>4</v>
      </c>
      <c r="AH949">
        <v>13</v>
      </c>
      <c r="AI949">
        <v>4</v>
      </c>
      <c r="AJ949">
        <v>11</v>
      </c>
      <c r="AK949">
        <v>1</v>
      </c>
      <c r="AL949">
        <v>3</v>
      </c>
      <c r="AM949">
        <v>3</v>
      </c>
      <c r="AN949">
        <v>25</v>
      </c>
      <c r="AO949">
        <v>4</v>
      </c>
      <c r="AP949">
        <v>7</v>
      </c>
      <c r="AQ949">
        <v>0</v>
      </c>
      <c r="AS949">
        <v>1010</v>
      </c>
      <c r="AT949">
        <v>859</v>
      </c>
      <c r="AU949" t="s">
        <v>355</v>
      </c>
      <c r="AV949" t="s">
        <v>1327</v>
      </c>
      <c r="AW949" t="s">
        <v>1328</v>
      </c>
      <c r="AX949" t="s">
        <v>1329</v>
      </c>
      <c r="AY949" t="s">
        <v>1330</v>
      </c>
      <c r="AZ949" t="s">
        <v>1331</v>
      </c>
      <c r="BA949" t="s">
        <v>1332</v>
      </c>
      <c r="BB949">
        <v>17.250458330000001</v>
      </c>
      <c r="BC949">
        <v>49.593936110000001</v>
      </c>
      <c r="BD949">
        <v>0.05</v>
      </c>
      <c r="BE949">
        <v>1</v>
      </c>
      <c r="BF949">
        <v>0</v>
      </c>
      <c r="BG949">
        <v>0</v>
      </c>
      <c r="BH949">
        <v>1</v>
      </c>
      <c r="BI949">
        <v>0</v>
      </c>
      <c r="BJ949">
        <v>0</v>
      </c>
      <c r="BK949">
        <v>0</v>
      </c>
      <c r="BL949">
        <v>0</v>
      </c>
      <c r="BM949">
        <v>0</v>
      </c>
      <c r="BN949">
        <v>0</v>
      </c>
      <c r="BO949" t="s">
        <v>285</v>
      </c>
      <c r="BP949" t="s">
        <v>57</v>
      </c>
      <c r="BQ949" t="s">
        <v>58</v>
      </c>
      <c r="BR949" t="s">
        <v>1285</v>
      </c>
      <c r="BS949" t="s">
        <v>1286</v>
      </c>
      <c r="BT949" t="s">
        <v>61</v>
      </c>
      <c r="BU949" t="s">
        <v>62</v>
      </c>
      <c r="BV949" t="s">
        <v>1287</v>
      </c>
      <c r="BW949" t="s">
        <v>1288</v>
      </c>
      <c r="BX949">
        <v>0</v>
      </c>
      <c r="BY949">
        <v>953</v>
      </c>
    </row>
    <row r="950" spans="1:77" hidden="1" x14ac:dyDescent="0.25">
      <c r="A950">
        <v>954</v>
      </c>
      <c r="B950">
        <v>242</v>
      </c>
      <c r="C950" t="s">
        <v>6204</v>
      </c>
      <c r="D950" t="s">
        <v>132</v>
      </c>
      <c r="E950" t="s">
        <v>47</v>
      </c>
      <c r="F950" t="s">
        <v>4041</v>
      </c>
      <c r="G950">
        <v>1993</v>
      </c>
      <c r="I950">
        <v>0</v>
      </c>
      <c r="L950">
        <v>848</v>
      </c>
      <c r="M950">
        <v>11</v>
      </c>
      <c r="N950">
        <v>22</v>
      </c>
      <c r="O950">
        <v>28</v>
      </c>
      <c r="P950">
        <v>9</v>
      </c>
      <c r="Q950">
        <v>16</v>
      </c>
      <c r="R950">
        <v>12</v>
      </c>
      <c r="S950">
        <v>7</v>
      </c>
      <c r="T950">
        <v>2</v>
      </c>
      <c r="U950">
        <v>2</v>
      </c>
      <c r="V950">
        <v>9</v>
      </c>
      <c r="W950">
        <v>5</v>
      </c>
      <c r="X950">
        <v>2</v>
      </c>
      <c r="Y950">
        <v>0</v>
      </c>
      <c r="Z950">
        <v>8</v>
      </c>
      <c r="AA950">
        <v>1</v>
      </c>
      <c r="AB950">
        <v>8</v>
      </c>
      <c r="AC950">
        <v>0</v>
      </c>
      <c r="AD950">
        <v>6</v>
      </c>
      <c r="AE950">
        <v>8</v>
      </c>
      <c r="AF950">
        <v>2</v>
      </c>
      <c r="AG950">
        <v>26</v>
      </c>
      <c r="AH950">
        <v>15</v>
      </c>
      <c r="AI950">
        <v>0</v>
      </c>
      <c r="AJ950">
        <v>9</v>
      </c>
      <c r="AK950">
        <v>1</v>
      </c>
      <c r="AL950">
        <v>1</v>
      </c>
      <c r="AM950">
        <v>1</v>
      </c>
      <c r="AN950">
        <v>25</v>
      </c>
      <c r="AO950">
        <v>18</v>
      </c>
      <c r="AP950">
        <v>21</v>
      </c>
      <c r="AQ950">
        <v>0</v>
      </c>
      <c r="AS950">
        <v>778</v>
      </c>
      <c r="AT950">
        <v>657</v>
      </c>
      <c r="AV950" t="s">
        <v>4043</v>
      </c>
      <c r="AW950" t="s">
        <v>4044</v>
      </c>
      <c r="AX950" t="s">
        <v>4045</v>
      </c>
      <c r="AY950" t="s">
        <v>4046</v>
      </c>
      <c r="BB950">
        <v>38.1312</v>
      </c>
      <c r="BC950">
        <v>56.31035</v>
      </c>
      <c r="BD950">
        <v>22.75</v>
      </c>
      <c r="BE950">
        <v>0</v>
      </c>
      <c r="BF950">
        <v>1</v>
      </c>
      <c r="BG950">
        <v>0</v>
      </c>
      <c r="BH950">
        <v>1</v>
      </c>
      <c r="BI950">
        <v>0</v>
      </c>
      <c r="BJ950">
        <v>0</v>
      </c>
      <c r="BK950">
        <v>0</v>
      </c>
      <c r="BL950">
        <v>0</v>
      </c>
      <c r="BM950">
        <v>0</v>
      </c>
      <c r="BN950">
        <v>0</v>
      </c>
      <c r="BO950" t="s">
        <v>276</v>
      </c>
      <c r="BP950" t="s">
        <v>57</v>
      </c>
      <c r="BQ950" t="s">
        <v>58</v>
      </c>
      <c r="BR950" t="s">
        <v>4025</v>
      </c>
      <c r="BS950" t="s">
        <v>4026</v>
      </c>
      <c r="BT950" t="s">
        <v>61</v>
      </c>
      <c r="BU950" t="s">
        <v>62</v>
      </c>
      <c r="BV950" t="s">
        <v>4027</v>
      </c>
      <c r="BW950" t="s">
        <v>4028</v>
      </c>
      <c r="BX950">
        <v>0</v>
      </c>
      <c r="BY950">
        <v>954</v>
      </c>
    </row>
    <row r="951" spans="1:77" hidden="1" x14ac:dyDescent="0.25">
      <c r="A951">
        <v>955</v>
      </c>
      <c r="B951">
        <v>135</v>
      </c>
      <c r="C951" t="s">
        <v>6205</v>
      </c>
      <c r="D951" t="s">
        <v>132</v>
      </c>
      <c r="E951" t="s">
        <v>47</v>
      </c>
      <c r="F951" t="s">
        <v>4047</v>
      </c>
      <c r="G951">
        <v>1993</v>
      </c>
      <c r="I951">
        <v>0</v>
      </c>
      <c r="L951">
        <v>518</v>
      </c>
      <c r="M951">
        <v>7</v>
      </c>
      <c r="N951">
        <v>5</v>
      </c>
      <c r="O951">
        <v>12</v>
      </c>
      <c r="P951">
        <v>4</v>
      </c>
      <c r="Q951">
        <v>11</v>
      </c>
      <c r="R951">
        <v>6</v>
      </c>
      <c r="S951">
        <v>4</v>
      </c>
      <c r="T951">
        <v>1</v>
      </c>
      <c r="U951">
        <v>0</v>
      </c>
      <c r="V951">
        <v>4</v>
      </c>
      <c r="W951">
        <v>4</v>
      </c>
      <c r="X951">
        <v>1</v>
      </c>
      <c r="Y951">
        <v>0</v>
      </c>
      <c r="Z951">
        <v>2</v>
      </c>
      <c r="AA951">
        <v>0</v>
      </c>
      <c r="AB951">
        <v>8</v>
      </c>
      <c r="AC951">
        <v>0</v>
      </c>
      <c r="AD951">
        <v>3</v>
      </c>
      <c r="AE951">
        <v>3</v>
      </c>
      <c r="AF951">
        <v>1</v>
      </c>
      <c r="AG951">
        <v>16</v>
      </c>
      <c r="AH951">
        <v>6</v>
      </c>
      <c r="AI951">
        <v>0</v>
      </c>
      <c r="AJ951">
        <v>5</v>
      </c>
      <c r="AK951">
        <v>0</v>
      </c>
      <c r="AL951">
        <v>0</v>
      </c>
      <c r="AM951">
        <v>1</v>
      </c>
      <c r="AN951">
        <v>20</v>
      </c>
      <c r="AO951">
        <v>10</v>
      </c>
      <c r="AP951">
        <v>19</v>
      </c>
      <c r="AQ951">
        <v>0</v>
      </c>
      <c r="AS951">
        <v>778</v>
      </c>
      <c r="AT951">
        <v>657</v>
      </c>
      <c r="AV951" t="s">
        <v>4043</v>
      </c>
      <c r="AW951" t="s">
        <v>4044</v>
      </c>
      <c r="AX951" t="s">
        <v>4045</v>
      </c>
      <c r="AY951" t="s">
        <v>4046</v>
      </c>
      <c r="BB951">
        <v>38.1312</v>
      </c>
      <c r="BC951">
        <v>56.31035</v>
      </c>
      <c r="BD951">
        <v>22.75</v>
      </c>
      <c r="BE951">
        <v>0</v>
      </c>
      <c r="BF951">
        <v>1</v>
      </c>
      <c r="BG951">
        <v>0</v>
      </c>
      <c r="BH951">
        <v>1</v>
      </c>
      <c r="BI951">
        <v>0</v>
      </c>
      <c r="BJ951">
        <v>0</v>
      </c>
      <c r="BK951">
        <v>0</v>
      </c>
      <c r="BL951">
        <v>0</v>
      </c>
      <c r="BM951">
        <v>0</v>
      </c>
      <c r="BN951">
        <v>0</v>
      </c>
      <c r="BO951" t="s">
        <v>276</v>
      </c>
      <c r="BP951" t="s">
        <v>57</v>
      </c>
      <c r="BQ951" t="s">
        <v>58</v>
      </c>
      <c r="BR951" t="s">
        <v>4025</v>
      </c>
      <c r="BS951" t="s">
        <v>4026</v>
      </c>
      <c r="BT951" t="s">
        <v>61</v>
      </c>
      <c r="BU951" t="s">
        <v>62</v>
      </c>
      <c r="BV951" t="s">
        <v>4027</v>
      </c>
      <c r="BW951" t="s">
        <v>4028</v>
      </c>
      <c r="BX951">
        <v>0</v>
      </c>
      <c r="BY951">
        <v>955</v>
      </c>
    </row>
    <row r="952" spans="1:77" hidden="1" x14ac:dyDescent="0.25">
      <c r="A952">
        <v>956</v>
      </c>
      <c r="B952">
        <v>636</v>
      </c>
      <c r="C952" t="s">
        <v>6206</v>
      </c>
      <c r="D952" t="s">
        <v>132</v>
      </c>
      <c r="E952" t="s">
        <v>47</v>
      </c>
      <c r="F952" t="s">
        <v>3565</v>
      </c>
      <c r="G952">
        <v>1998</v>
      </c>
      <c r="I952">
        <v>0</v>
      </c>
      <c r="L952">
        <v>29</v>
      </c>
      <c r="M952">
        <v>1</v>
      </c>
      <c r="N952">
        <v>0</v>
      </c>
      <c r="O952">
        <v>0</v>
      </c>
      <c r="P952">
        <v>4</v>
      </c>
      <c r="Q952">
        <v>1</v>
      </c>
      <c r="R952">
        <v>0</v>
      </c>
      <c r="S952">
        <v>0</v>
      </c>
      <c r="T952">
        <v>2</v>
      </c>
      <c r="U952">
        <v>0</v>
      </c>
      <c r="V952">
        <v>6</v>
      </c>
      <c r="W952">
        <v>1</v>
      </c>
      <c r="X952">
        <v>1</v>
      </c>
      <c r="Y952">
        <v>3</v>
      </c>
      <c r="Z952">
        <v>1</v>
      </c>
      <c r="AA952">
        <v>0</v>
      </c>
      <c r="AB952">
        <v>0</v>
      </c>
      <c r="AC952">
        <v>0</v>
      </c>
      <c r="AD952">
        <v>2</v>
      </c>
      <c r="AE952">
        <v>6</v>
      </c>
      <c r="AF952">
        <v>0</v>
      </c>
      <c r="AG952">
        <v>0</v>
      </c>
      <c r="AH952">
        <v>0</v>
      </c>
      <c r="AI952">
        <v>1</v>
      </c>
      <c r="AJ952">
        <v>0</v>
      </c>
      <c r="AK952">
        <v>10</v>
      </c>
      <c r="AL952">
        <v>3</v>
      </c>
      <c r="AM952">
        <v>0</v>
      </c>
      <c r="AN952">
        <v>5</v>
      </c>
      <c r="AO952">
        <v>7</v>
      </c>
      <c r="AP952">
        <v>9</v>
      </c>
      <c r="AQ952">
        <v>0</v>
      </c>
      <c r="AS952">
        <v>1018</v>
      </c>
      <c r="AT952">
        <v>867</v>
      </c>
      <c r="AV952" t="s">
        <v>3567</v>
      </c>
      <c r="AW952" t="s">
        <v>3568</v>
      </c>
      <c r="AX952" t="s">
        <v>3569</v>
      </c>
      <c r="AY952" t="s">
        <v>3570</v>
      </c>
      <c r="AZ952" t="s">
        <v>3571</v>
      </c>
      <c r="BA952" t="s">
        <v>3572</v>
      </c>
      <c r="BB952">
        <v>5.67889</v>
      </c>
      <c r="BC952">
        <v>52.845829999999999</v>
      </c>
      <c r="BD952">
        <v>7.32</v>
      </c>
      <c r="BE952">
        <v>1</v>
      </c>
      <c r="BF952">
        <v>1</v>
      </c>
      <c r="BG952">
        <v>0</v>
      </c>
      <c r="BH952">
        <v>1</v>
      </c>
      <c r="BI952">
        <v>0</v>
      </c>
      <c r="BJ952">
        <v>0</v>
      </c>
      <c r="BK952">
        <v>0</v>
      </c>
      <c r="BL952">
        <v>0</v>
      </c>
      <c r="BM952">
        <v>0</v>
      </c>
      <c r="BN952">
        <v>0</v>
      </c>
      <c r="BO952" t="s">
        <v>461</v>
      </c>
      <c r="BP952" t="s">
        <v>57</v>
      </c>
      <c r="BQ952" t="s">
        <v>58</v>
      </c>
      <c r="BR952" t="s">
        <v>3549</v>
      </c>
      <c r="BS952" t="s">
        <v>3550</v>
      </c>
      <c r="BT952" t="s">
        <v>61</v>
      </c>
      <c r="BU952" t="s">
        <v>62</v>
      </c>
      <c r="BV952" t="s">
        <v>3551</v>
      </c>
      <c r="BW952" t="s">
        <v>3552</v>
      </c>
      <c r="BX952">
        <v>0</v>
      </c>
      <c r="BY952">
        <v>956</v>
      </c>
    </row>
    <row r="953" spans="1:77" hidden="1" x14ac:dyDescent="0.25">
      <c r="A953">
        <v>957</v>
      </c>
      <c r="B953">
        <v>361</v>
      </c>
      <c r="C953" t="s">
        <v>6207</v>
      </c>
      <c r="D953" t="s">
        <v>132</v>
      </c>
      <c r="E953" t="s">
        <v>47</v>
      </c>
      <c r="F953" t="s">
        <v>3575</v>
      </c>
      <c r="G953">
        <v>1998</v>
      </c>
      <c r="I953">
        <v>0</v>
      </c>
      <c r="L953">
        <v>18</v>
      </c>
      <c r="M953">
        <v>0</v>
      </c>
      <c r="N953">
        <v>0</v>
      </c>
      <c r="O953">
        <v>0</v>
      </c>
      <c r="P953">
        <v>2</v>
      </c>
      <c r="Q953">
        <v>0</v>
      </c>
      <c r="R953">
        <v>0</v>
      </c>
      <c r="S953">
        <v>0</v>
      </c>
      <c r="T953">
        <v>1</v>
      </c>
      <c r="U953">
        <v>0</v>
      </c>
      <c r="V953">
        <v>5</v>
      </c>
      <c r="W953">
        <v>1</v>
      </c>
      <c r="X953">
        <v>1</v>
      </c>
      <c r="Y953">
        <v>3</v>
      </c>
      <c r="Z953">
        <v>1</v>
      </c>
      <c r="AA953">
        <v>0</v>
      </c>
      <c r="AB953">
        <v>0</v>
      </c>
      <c r="AC953">
        <v>0</v>
      </c>
      <c r="AD953">
        <v>2</v>
      </c>
      <c r="AE953">
        <v>1</v>
      </c>
      <c r="AF953">
        <v>0</v>
      </c>
      <c r="AG953">
        <v>0</v>
      </c>
      <c r="AH953">
        <v>0</v>
      </c>
      <c r="AI953">
        <v>1</v>
      </c>
      <c r="AJ953">
        <v>0</v>
      </c>
      <c r="AK953">
        <v>9</v>
      </c>
      <c r="AL953">
        <v>2</v>
      </c>
      <c r="AM953">
        <v>0</v>
      </c>
      <c r="AN953">
        <v>2</v>
      </c>
      <c r="AO953">
        <v>4</v>
      </c>
      <c r="AP953">
        <v>4</v>
      </c>
      <c r="AQ953">
        <v>0</v>
      </c>
      <c r="AS953">
        <v>1018</v>
      </c>
      <c r="AT953">
        <v>867</v>
      </c>
      <c r="AV953" t="s">
        <v>3567</v>
      </c>
      <c r="AW953" t="s">
        <v>3568</v>
      </c>
      <c r="AX953" t="s">
        <v>3569</v>
      </c>
      <c r="AY953" t="s">
        <v>3570</v>
      </c>
      <c r="AZ953" t="s">
        <v>3571</v>
      </c>
      <c r="BA953" t="s">
        <v>3572</v>
      </c>
      <c r="BB953">
        <v>5.67889</v>
      </c>
      <c r="BC953">
        <v>52.845829999999999</v>
      </c>
      <c r="BD953">
        <v>7.32</v>
      </c>
      <c r="BE953">
        <v>1</v>
      </c>
      <c r="BF953">
        <v>1</v>
      </c>
      <c r="BG953">
        <v>0</v>
      </c>
      <c r="BH953">
        <v>1</v>
      </c>
      <c r="BI953">
        <v>0</v>
      </c>
      <c r="BJ953">
        <v>0</v>
      </c>
      <c r="BK953">
        <v>0</v>
      </c>
      <c r="BL953">
        <v>0</v>
      </c>
      <c r="BM953">
        <v>0</v>
      </c>
      <c r="BN953">
        <v>0</v>
      </c>
      <c r="BO953" t="s">
        <v>461</v>
      </c>
      <c r="BP953" t="s">
        <v>57</v>
      </c>
      <c r="BQ953" t="s">
        <v>58</v>
      </c>
      <c r="BR953" t="s">
        <v>3549</v>
      </c>
      <c r="BS953" t="s">
        <v>3550</v>
      </c>
      <c r="BT953" t="s">
        <v>61</v>
      </c>
      <c r="BU953" t="s">
        <v>62</v>
      </c>
      <c r="BV953" t="s">
        <v>3551</v>
      </c>
      <c r="BW953" t="s">
        <v>3552</v>
      </c>
      <c r="BX953">
        <v>0</v>
      </c>
      <c r="BY953">
        <v>957</v>
      </c>
    </row>
    <row r="954" spans="1:77" hidden="1" x14ac:dyDescent="0.25">
      <c r="A954">
        <v>958</v>
      </c>
      <c r="B954">
        <v>21366</v>
      </c>
      <c r="C954" t="s">
        <v>6208</v>
      </c>
      <c r="D954" t="s">
        <v>132</v>
      </c>
      <c r="E954" t="s">
        <v>47</v>
      </c>
      <c r="F954" t="s">
        <v>4890</v>
      </c>
      <c r="G954">
        <v>1986</v>
      </c>
      <c r="I954">
        <v>0</v>
      </c>
      <c r="L954">
        <v>6902</v>
      </c>
      <c r="M954">
        <v>36</v>
      </c>
      <c r="N954">
        <v>199</v>
      </c>
      <c r="O954">
        <v>174</v>
      </c>
      <c r="P954">
        <v>87</v>
      </c>
      <c r="Q954">
        <v>121</v>
      </c>
      <c r="R954">
        <v>79</v>
      </c>
      <c r="S954">
        <v>107</v>
      </c>
      <c r="T954">
        <v>62</v>
      </c>
      <c r="U954">
        <v>82</v>
      </c>
      <c r="V954">
        <v>57</v>
      </c>
      <c r="W954">
        <v>18</v>
      </c>
      <c r="X954">
        <v>55</v>
      </c>
      <c r="Y954">
        <v>78</v>
      </c>
      <c r="Z954">
        <v>109</v>
      </c>
      <c r="AA954">
        <v>46</v>
      </c>
      <c r="AB954">
        <v>52</v>
      </c>
      <c r="AC954">
        <v>36</v>
      </c>
      <c r="AD954">
        <v>137</v>
      </c>
      <c r="AE954">
        <v>174</v>
      </c>
      <c r="AF954">
        <v>64</v>
      </c>
      <c r="AG954">
        <v>117</v>
      </c>
      <c r="AH954">
        <v>21</v>
      </c>
      <c r="AI954">
        <v>61</v>
      </c>
      <c r="AJ954">
        <v>205</v>
      </c>
      <c r="AK954">
        <v>117</v>
      </c>
      <c r="AL954">
        <v>117</v>
      </c>
      <c r="AM954">
        <v>122</v>
      </c>
      <c r="AN954">
        <v>60</v>
      </c>
      <c r="AO954">
        <v>150</v>
      </c>
      <c r="AP954">
        <v>361</v>
      </c>
      <c r="AQ954">
        <v>0</v>
      </c>
      <c r="AS954">
        <v>425</v>
      </c>
      <c r="AT954">
        <v>371</v>
      </c>
      <c r="AV954" t="s">
        <v>4892</v>
      </c>
      <c r="AW954" t="s">
        <v>4893</v>
      </c>
      <c r="AX954" t="s">
        <v>4894</v>
      </c>
      <c r="AY954" t="s">
        <v>4895</v>
      </c>
      <c r="BB954">
        <v>-2.4727777780000002</v>
      </c>
      <c r="BC954">
        <v>52.626388890000001</v>
      </c>
      <c r="BD954">
        <v>547.9</v>
      </c>
      <c r="BE954">
        <v>1</v>
      </c>
      <c r="BF954">
        <v>1</v>
      </c>
      <c r="BG954">
        <v>0</v>
      </c>
      <c r="BH954">
        <v>1</v>
      </c>
      <c r="BI954">
        <v>0</v>
      </c>
      <c r="BJ954">
        <v>1</v>
      </c>
      <c r="BK954">
        <v>0</v>
      </c>
      <c r="BL954">
        <v>0</v>
      </c>
      <c r="BM954">
        <v>0</v>
      </c>
      <c r="BN954">
        <v>0</v>
      </c>
      <c r="BO954" t="s">
        <v>1046</v>
      </c>
      <c r="BP954" t="s">
        <v>57</v>
      </c>
      <c r="BQ954" t="s">
        <v>58</v>
      </c>
      <c r="BR954" t="s">
        <v>4884</v>
      </c>
      <c r="BS954" t="s">
        <v>4885</v>
      </c>
      <c r="BT954" t="s">
        <v>61</v>
      </c>
      <c r="BU954" t="s">
        <v>62</v>
      </c>
      <c r="BV954" t="s">
        <v>4886</v>
      </c>
      <c r="BW954" t="s">
        <v>4887</v>
      </c>
      <c r="BX954">
        <v>0</v>
      </c>
      <c r="BY954">
        <v>958</v>
      </c>
    </row>
    <row r="955" spans="1:77" hidden="1" x14ac:dyDescent="0.25">
      <c r="A955">
        <v>959</v>
      </c>
      <c r="B955">
        <v>1975</v>
      </c>
      <c r="C955" t="s">
        <v>6209</v>
      </c>
      <c r="D955" t="s">
        <v>132</v>
      </c>
      <c r="E955" t="s">
        <v>47</v>
      </c>
      <c r="F955" t="s">
        <v>1401</v>
      </c>
      <c r="G955">
        <v>1994</v>
      </c>
      <c r="I955">
        <v>0</v>
      </c>
      <c r="L955">
        <v>570</v>
      </c>
      <c r="M955">
        <v>2</v>
      </c>
      <c r="N955">
        <v>7</v>
      </c>
      <c r="O955">
        <v>25</v>
      </c>
      <c r="P955">
        <v>6</v>
      </c>
      <c r="Q955">
        <v>18</v>
      </c>
      <c r="R955">
        <v>0</v>
      </c>
      <c r="S955">
        <v>1</v>
      </c>
      <c r="T955">
        <v>3</v>
      </c>
      <c r="U955">
        <v>12</v>
      </c>
      <c r="V955">
        <v>11</v>
      </c>
      <c r="W955">
        <v>27</v>
      </c>
      <c r="X955">
        <v>5</v>
      </c>
      <c r="Y955">
        <v>8</v>
      </c>
      <c r="Z955">
        <v>4</v>
      </c>
      <c r="AA955">
        <v>8</v>
      </c>
      <c r="AB955">
        <v>9</v>
      </c>
      <c r="AC955">
        <v>7</v>
      </c>
      <c r="AD955">
        <v>1</v>
      </c>
      <c r="AE955">
        <v>0</v>
      </c>
      <c r="AF955">
        <v>2</v>
      </c>
      <c r="AG955">
        <v>4</v>
      </c>
      <c r="AH955">
        <v>8</v>
      </c>
      <c r="AI955">
        <v>3</v>
      </c>
      <c r="AJ955">
        <v>2</v>
      </c>
      <c r="AK955">
        <v>1</v>
      </c>
      <c r="AL955">
        <v>33</v>
      </c>
      <c r="AM955">
        <v>8</v>
      </c>
      <c r="AN955">
        <v>10</v>
      </c>
      <c r="AO955">
        <v>13</v>
      </c>
      <c r="AP955">
        <v>7</v>
      </c>
      <c r="AQ955">
        <v>0</v>
      </c>
      <c r="AS955">
        <v>2316</v>
      </c>
      <c r="AT955">
        <v>697</v>
      </c>
      <c r="AV955" t="s">
        <v>1403</v>
      </c>
      <c r="AW955" t="s">
        <v>1404</v>
      </c>
      <c r="AX955" t="s">
        <v>1405</v>
      </c>
      <c r="AY955" t="s">
        <v>1406</v>
      </c>
      <c r="BB955">
        <v>9.42</v>
      </c>
      <c r="BC955">
        <v>55.756388889999997</v>
      </c>
      <c r="BD955">
        <v>12.7</v>
      </c>
      <c r="BE955">
        <v>0</v>
      </c>
      <c r="BF955">
        <v>0</v>
      </c>
      <c r="BG955">
        <v>1</v>
      </c>
      <c r="BH955">
        <v>0</v>
      </c>
      <c r="BI955">
        <v>0</v>
      </c>
      <c r="BJ955">
        <v>0</v>
      </c>
      <c r="BK955">
        <v>0</v>
      </c>
      <c r="BL955">
        <v>0</v>
      </c>
      <c r="BM955">
        <v>0</v>
      </c>
      <c r="BN955">
        <v>0</v>
      </c>
      <c r="BO955" t="s">
        <v>74</v>
      </c>
      <c r="BP955" t="s">
        <v>57</v>
      </c>
      <c r="BQ955" t="s">
        <v>58</v>
      </c>
      <c r="BR955" t="s">
        <v>1407</v>
      </c>
      <c r="BS955" t="s">
        <v>1408</v>
      </c>
      <c r="BT955" t="s">
        <v>61</v>
      </c>
      <c r="BU955" t="s">
        <v>62</v>
      </c>
      <c r="BV955" t="s">
        <v>1409</v>
      </c>
      <c r="BW955" t="s">
        <v>1410</v>
      </c>
      <c r="BX955">
        <v>0</v>
      </c>
      <c r="BY955">
        <v>959</v>
      </c>
    </row>
    <row r="956" spans="1:77" hidden="1" x14ac:dyDescent="0.25">
      <c r="A956">
        <v>960</v>
      </c>
      <c r="B956">
        <v>160</v>
      </c>
      <c r="C956" t="s">
        <v>6210</v>
      </c>
      <c r="D956" t="s">
        <v>132</v>
      </c>
      <c r="E956" t="s">
        <v>47</v>
      </c>
      <c r="F956" t="s">
        <v>1411</v>
      </c>
      <c r="G956">
        <v>1994</v>
      </c>
      <c r="I956">
        <v>0</v>
      </c>
      <c r="L956">
        <v>113</v>
      </c>
      <c r="M956">
        <v>1</v>
      </c>
      <c r="N956">
        <v>2</v>
      </c>
      <c r="O956">
        <v>9</v>
      </c>
      <c r="P956">
        <v>2</v>
      </c>
      <c r="Q956">
        <v>1</v>
      </c>
      <c r="R956">
        <v>0</v>
      </c>
      <c r="S956">
        <v>0</v>
      </c>
      <c r="T956">
        <v>0</v>
      </c>
      <c r="U956">
        <v>0</v>
      </c>
      <c r="V956">
        <v>2</v>
      </c>
      <c r="W956">
        <v>2</v>
      </c>
      <c r="X956">
        <v>0</v>
      </c>
      <c r="Y956">
        <v>0</v>
      </c>
      <c r="Z956">
        <v>0</v>
      </c>
      <c r="AA956">
        <v>3</v>
      </c>
      <c r="AB956">
        <v>3</v>
      </c>
      <c r="AC956">
        <v>0</v>
      </c>
      <c r="AD956">
        <v>0</v>
      </c>
      <c r="AE956">
        <v>0</v>
      </c>
      <c r="AF956">
        <v>0</v>
      </c>
      <c r="AG956">
        <v>1</v>
      </c>
      <c r="AH956">
        <v>1</v>
      </c>
      <c r="AI956">
        <v>0</v>
      </c>
      <c r="AJ956">
        <v>1</v>
      </c>
      <c r="AK956">
        <v>1</v>
      </c>
      <c r="AL956">
        <v>1</v>
      </c>
      <c r="AM956">
        <v>0</v>
      </c>
      <c r="AN956">
        <v>7</v>
      </c>
      <c r="AO956">
        <v>2</v>
      </c>
      <c r="AP956">
        <v>0</v>
      </c>
      <c r="AQ956">
        <v>0</v>
      </c>
      <c r="AS956">
        <v>2316</v>
      </c>
      <c r="AT956">
        <v>697</v>
      </c>
      <c r="AV956" t="s">
        <v>1403</v>
      </c>
      <c r="AW956" t="s">
        <v>1404</v>
      </c>
      <c r="AX956" t="s">
        <v>1405</v>
      </c>
      <c r="AY956" t="s">
        <v>1406</v>
      </c>
      <c r="BB956">
        <v>9.42</v>
      </c>
      <c r="BC956">
        <v>55.756388889999997</v>
      </c>
      <c r="BD956">
        <v>12.7</v>
      </c>
      <c r="BE956">
        <v>0</v>
      </c>
      <c r="BF956">
        <v>0</v>
      </c>
      <c r="BG956">
        <v>1</v>
      </c>
      <c r="BH956">
        <v>0</v>
      </c>
      <c r="BI956">
        <v>0</v>
      </c>
      <c r="BJ956">
        <v>0</v>
      </c>
      <c r="BK956">
        <v>0</v>
      </c>
      <c r="BL956">
        <v>0</v>
      </c>
      <c r="BM956">
        <v>0</v>
      </c>
      <c r="BN956">
        <v>0</v>
      </c>
      <c r="BO956" t="s">
        <v>74</v>
      </c>
      <c r="BP956" t="s">
        <v>57</v>
      </c>
      <c r="BQ956" t="s">
        <v>58</v>
      </c>
      <c r="BR956" t="s">
        <v>1407</v>
      </c>
      <c r="BS956" t="s">
        <v>1408</v>
      </c>
      <c r="BT956" t="s">
        <v>61</v>
      </c>
      <c r="BU956" t="s">
        <v>62</v>
      </c>
      <c r="BV956" t="s">
        <v>1409</v>
      </c>
      <c r="BW956" t="s">
        <v>1410</v>
      </c>
      <c r="BX956">
        <v>0</v>
      </c>
      <c r="BY956">
        <v>960</v>
      </c>
    </row>
    <row r="957" spans="1:77" hidden="1" x14ac:dyDescent="0.25">
      <c r="A957">
        <v>961</v>
      </c>
      <c r="B957">
        <v>513</v>
      </c>
      <c r="C957" t="s">
        <v>6211</v>
      </c>
      <c r="D957" t="s">
        <v>132</v>
      </c>
      <c r="E957" t="s">
        <v>47</v>
      </c>
      <c r="F957" t="s">
        <v>1363</v>
      </c>
      <c r="G957">
        <v>2003</v>
      </c>
      <c r="I957">
        <v>0</v>
      </c>
      <c r="L957">
        <v>2724</v>
      </c>
      <c r="M957">
        <v>4</v>
      </c>
      <c r="N957">
        <v>24</v>
      </c>
      <c r="O957">
        <v>13</v>
      </c>
      <c r="P957">
        <v>11</v>
      </c>
      <c r="Q957">
        <v>12</v>
      </c>
      <c r="R957">
        <v>5</v>
      </c>
      <c r="S957">
        <v>5</v>
      </c>
      <c r="T957">
        <v>1</v>
      </c>
      <c r="U957">
        <v>3</v>
      </c>
      <c r="V957">
        <v>8</v>
      </c>
      <c r="W957">
        <v>22</v>
      </c>
      <c r="X957">
        <v>22</v>
      </c>
      <c r="Y957">
        <v>24</v>
      </c>
      <c r="Z957">
        <v>10</v>
      </c>
      <c r="AA957">
        <v>12</v>
      </c>
      <c r="AB957">
        <v>1</v>
      </c>
      <c r="AC957">
        <v>3</v>
      </c>
      <c r="AD957">
        <v>9</v>
      </c>
      <c r="AE957">
        <v>59</v>
      </c>
      <c r="AF957">
        <v>13</v>
      </c>
      <c r="AG957">
        <v>1</v>
      </c>
      <c r="AH957">
        <v>2</v>
      </c>
      <c r="AI957">
        <v>2</v>
      </c>
      <c r="AJ957">
        <v>0</v>
      </c>
      <c r="AK957">
        <v>3</v>
      </c>
      <c r="AL957">
        <v>4</v>
      </c>
      <c r="AM957">
        <v>8</v>
      </c>
      <c r="AN957">
        <v>4</v>
      </c>
      <c r="AO957">
        <v>10</v>
      </c>
      <c r="AP957">
        <v>32</v>
      </c>
      <c r="AQ957">
        <v>0</v>
      </c>
      <c r="AS957">
        <v>2258</v>
      </c>
      <c r="AT957">
        <v>1078</v>
      </c>
      <c r="AV957" t="s">
        <v>1365</v>
      </c>
      <c r="AW957" t="s">
        <v>1366</v>
      </c>
      <c r="AX957" t="s">
        <v>1367</v>
      </c>
      <c r="AY957" t="s">
        <v>1368</v>
      </c>
      <c r="AZ957" t="s">
        <v>1369</v>
      </c>
      <c r="BA957" t="s">
        <v>1370</v>
      </c>
      <c r="BB957">
        <v>15.878888890000001</v>
      </c>
      <c r="BC957">
        <v>49.217222219999996</v>
      </c>
      <c r="BD957">
        <v>6.55</v>
      </c>
      <c r="BE957">
        <v>0</v>
      </c>
      <c r="BF957">
        <v>1</v>
      </c>
      <c r="BG957">
        <v>1</v>
      </c>
      <c r="BH957">
        <v>0</v>
      </c>
      <c r="BI957">
        <v>0</v>
      </c>
      <c r="BJ957">
        <v>0</v>
      </c>
      <c r="BK957">
        <v>0</v>
      </c>
      <c r="BL957">
        <v>0</v>
      </c>
      <c r="BM957">
        <v>0</v>
      </c>
      <c r="BN957">
        <v>0</v>
      </c>
      <c r="BO957" t="s">
        <v>562</v>
      </c>
      <c r="BP957" t="s">
        <v>57</v>
      </c>
      <c r="BQ957" t="s">
        <v>58</v>
      </c>
      <c r="BR957" t="s">
        <v>1285</v>
      </c>
      <c r="BS957" t="s">
        <v>1286</v>
      </c>
      <c r="BT957" t="s">
        <v>61</v>
      </c>
      <c r="BU957" t="s">
        <v>62</v>
      </c>
      <c r="BV957" t="s">
        <v>1287</v>
      </c>
      <c r="BW957" t="s">
        <v>1288</v>
      </c>
      <c r="BX957">
        <v>0</v>
      </c>
      <c r="BY957">
        <v>961</v>
      </c>
    </row>
    <row r="958" spans="1:77" hidden="1" x14ac:dyDescent="0.25">
      <c r="A958">
        <v>962</v>
      </c>
      <c r="B958">
        <v>12</v>
      </c>
      <c r="C958" t="s">
        <v>6212</v>
      </c>
      <c r="D958" t="s">
        <v>132</v>
      </c>
      <c r="E958" t="s">
        <v>47</v>
      </c>
      <c r="F958" t="s">
        <v>1371</v>
      </c>
      <c r="G958">
        <v>2003</v>
      </c>
      <c r="I958">
        <v>0</v>
      </c>
      <c r="L958">
        <v>104</v>
      </c>
      <c r="M958">
        <v>0</v>
      </c>
      <c r="N958">
        <v>0</v>
      </c>
      <c r="O958">
        <v>0</v>
      </c>
      <c r="P958">
        <v>0</v>
      </c>
      <c r="Q958">
        <v>0</v>
      </c>
      <c r="R958">
        <v>1</v>
      </c>
      <c r="S958">
        <v>0</v>
      </c>
      <c r="T958">
        <v>0</v>
      </c>
      <c r="U958">
        <v>1</v>
      </c>
      <c r="V958">
        <v>0</v>
      </c>
      <c r="W958">
        <v>0</v>
      </c>
      <c r="X958">
        <v>2</v>
      </c>
      <c r="Y958">
        <v>9</v>
      </c>
      <c r="Z958">
        <v>1</v>
      </c>
      <c r="AA958">
        <v>0</v>
      </c>
      <c r="AB958">
        <v>0</v>
      </c>
      <c r="AC958">
        <v>0</v>
      </c>
      <c r="AD958">
        <v>0</v>
      </c>
      <c r="AE958">
        <v>3</v>
      </c>
      <c r="AF958">
        <v>0</v>
      </c>
      <c r="AG958">
        <v>0</v>
      </c>
      <c r="AH958">
        <v>0</v>
      </c>
      <c r="AI958">
        <v>0</v>
      </c>
      <c r="AJ958">
        <v>0</v>
      </c>
      <c r="AK958">
        <v>1</v>
      </c>
      <c r="AL958">
        <v>0</v>
      </c>
      <c r="AM958">
        <v>0</v>
      </c>
      <c r="AN958">
        <v>0</v>
      </c>
      <c r="AO958">
        <v>4</v>
      </c>
      <c r="AP958">
        <v>0</v>
      </c>
      <c r="AQ958">
        <v>0</v>
      </c>
      <c r="AS958">
        <v>2258</v>
      </c>
      <c r="AT958">
        <v>1078</v>
      </c>
      <c r="AV958" t="s">
        <v>1365</v>
      </c>
      <c r="AW958" t="s">
        <v>1366</v>
      </c>
      <c r="AX958" t="s">
        <v>1367</v>
      </c>
      <c r="AY958" t="s">
        <v>1368</v>
      </c>
      <c r="AZ958" t="s">
        <v>1369</v>
      </c>
      <c r="BA958" t="s">
        <v>1370</v>
      </c>
      <c r="BB958">
        <v>15.878888890000001</v>
      </c>
      <c r="BC958">
        <v>49.217222219999996</v>
      </c>
      <c r="BD958">
        <v>6.55</v>
      </c>
      <c r="BE958">
        <v>0</v>
      </c>
      <c r="BF958">
        <v>1</v>
      </c>
      <c r="BG958">
        <v>1</v>
      </c>
      <c r="BH958">
        <v>0</v>
      </c>
      <c r="BI958">
        <v>0</v>
      </c>
      <c r="BJ958">
        <v>0</v>
      </c>
      <c r="BK958">
        <v>0</v>
      </c>
      <c r="BL958">
        <v>0</v>
      </c>
      <c r="BM958">
        <v>0</v>
      </c>
      <c r="BN958">
        <v>0</v>
      </c>
      <c r="BO958" t="s">
        <v>562</v>
      </c>
      <c r="BP958" t="s">
        <v>57</v>
      </c>
      <c r="BQ958" t="s">
        <v>58</v>
      </c>
      <c r="BR958" t="s">
        <v>1285</v>
      </c>
      <c r="BS958" t="s">
        <v>1286</v>
      </c>
      <c r="BT958" t="s">
        <v>61</v>
      </c>
      <c r="BU958" t="s">
        <v>62</v>
      </c>
      <c r="BV958" t="s">
        <v>1287</v>
      </c>
      <c r="BW958" t="s">
        <v>1288</v>
      </c>
      <c r="BX958">
        <v>0</v>
      </c>
      <c r="BY958">
        <v>962</v>
      </c>
    </row>
    <row r="959" spans="1:77" hidden="1" x14ac:dyDescent="0.25">
      <c r="A959">
        <v>963</v>
      </c>
      <c r="B959">
        <v>49</v>
      </c>
      <c r="C959" t="s">
        <v>6212</v>
      </c>
      <c r="D959" t="s">
        <v>132</v>
      </c>
      <c r="E959" t="s">
        <v>47</v>
      </c>
      <c r="F959" t="s">
        <v>1371</v>
      </c>
      <c r="G959">
        <v>2003</v>
      </c>
      <c r="L959">
        <v>6</v>
      </c>
      <c r="M959">
        <v>0</v>
      </c>
      <c r="N959">
        <v>0</v>
      </c>
      <c r="O959">
        <v>0</v>
      </c>
      <c r="P959">
        <v>0</v>
      </c>
      <c r="Q959">
        <v>0</v>
      </c>
      <c r="R959">
        <v>0</v>
      </c>
      <c r="S959">
        <v>0</v>
      </c>
      <c r="T959">
        <v>0</v>
      </c>
      <c r="U959">
        <v>0</v>
      </c>
      <c r="V959">
        <v>0</v>
      </c>
      <c r="W959">
        <v>0</v>
      </c>
      <c r="X959">
        <v>0</v>
      </c>
      <c r="Y959">
        <v>0</v>
      </c>
      <c r="Z959">
        <v>0</v>
      </c>
      <c r="AA959">
        <v>0</v>
      </c>
      <c r="AB959">
        <v>0</v>
      </c>
      <c r="AC959">
        <v>0</v>
      </c>
      <c r="AD959">
        <v>2</v>
      </c>
      <c r="AE959">
        <v>1</v>
      </c>
      <c r="AF959">
        <v>0</v>
      </c>
      <c r="AG959">
        <v>0</v>
      </c>
      <c r="AH959">
        <v>0</v>
      </c>
      <c r="AI959">
        <v>1</v>
      </c>
      <c r="AJ959">
        <v>0</v>
      </c>
      <c r="AK959">
        <v>0</v>
      </c>
      <c r="AL959">
        <v>0</v>
      </c>
      <c r="AM959">
        <v>1</v>
      </c>
      <c r="AN959">
        <v>1</v>
      </c>
      <c r="AO959">
        <v>0</v>
      </c>
      <c r="AP959">
        <v>4</v>
      </c>
      <c r="AQ959">
        <v>0</v>
      </c>
      <c r="BY959">
        <v>963</v>
      </c>
    </row>
    <row r="960" spans="1:77" hidden="1" x14ac:dyDescent="0.25">
      <c r="A960">
        <v>964</v>
      </c>
      <c r="B960">
        <v>0</v>
      </c>
      <c r="C960" t="s">
        <v>6212</v>
      </c>
      <c r="D960" t="s">
        <v>132</v>
      </c>
      <c r="E960" t="s">
        <v>47</v>
      </c>
      <c r="F960" t="s">
        <v>1371</v>
      </c>
      <c r="G960">
        <v>2003</v>
      </c>
      <c r="L960">
        <v>16</v>
      </c>
      <c r="M960">
        <v>0</v>
      </c>
      <c r="N960">
        <v>0</v>
      </c>
      <c r="O960">
        <v>1</v>
      </c>
      <c r="P960">
        <v>0</v>
      </c>
      <c r="Q960">
        <v>0</v>
      </c>
      <c r="R960">
        <v>0</v>
      </c>
      <c r="S960">
        <v>1</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BY960">
        <v>964</v>
      </c>
    </row>
    <row r="961" spans="1:77" hidden="1" x14ac:dyDescent="0.25">
      <c r="A961">
        <v>965</v>
      </c>
      <c r="B961">
        <v>419079</v>
      </c>
      <c r="C961" t="s">
        <v>6213</v>
      </c>
      <c r="D961" t="s">
        <v>132</v>
      </c>
      <c r="E961" t="s">
        <v>47</v>
      </c>
      <c r="F961" t="s">
        <v>5029</v>
      </c>
      <c r="G961">
        <v>2019</v>
      </c>
      <c r="I961">
        <v>0</v>
      </c>
      <c r="L961">
        <v>11762</v>
      </c>
      <c r="M961">
        <v>87</v>
      </c>
      <c r="N961">
        <v>265</v>
      </c>
      <c r="O961">
        <v>131</v>
      </c>
      <c r="P961">
        <v>217</v>
      </c>
      <c r="Q961">
        <v>260</v>
      </c>
      <c r="R961">
        <v>312</v>
      </c>
      <c r="S961">
        <v>338</v>
      </c>
      <c r="T961">
        <v>404</v>
      </c>
      <c r="U961">
        <v>244</v>
      </c>
      <c r="V961">
        <v>378</v>
      </c>
      <c r="W961">
        <v>160</v>
      </c>
      <c r="X961">
        <v>207</v>
      </c>
      <c r="Y961">
        <v>142</v>
      </c>
      <c r="Z961">
        <v>163</v>
      </c>
      <c r="AA961">
        <v>248</v>
      </c>
      <c r="AB961">
        <v>209</v>
      </c>
      <c r="AC961">
        <v>280</v>
      </c>
      <c r="AD961">
        <v>159</v>
      </c>
      <c r="AE961">
        <v>203</v>
      </c>
      <c r="AF961">
        <v>234</v>
      </c>
      <c r="AG961">
        <v>309</v>
      </c>
      <c r="AH961">
        <v>84</v>
      </c>
      <c r="AI961">
        <v>192</v>
      </c>
      <c r="AJ961">
        <v>370</v>
      </c>
      <c r="AK961">
        <v>192</v>
      </c>
      <c r="AL961">
        <v>140</v>
      </c>
      <c r="AM961">
        <v>183</v>
      </c>
      <c r="AN961">
        <v>124</v>
      </c>
      <c r="AO961">
        <v>373</v>
      </c>
      <c r="AP961">
        <v>611</v>
      </c>
      <c r="AQ961">
        <v>0</v>
      </c>
      <c r="AS961">
        <v>2285</v>
      </c>
      <c r="AT961">
        <v>1594</v>
      </c>
      <c r="AV961" t="s">
        <v>5031</v>
      </c>
      <c r="AW961" t="s">
        <v>5032</v>
      </c>
      <c r="AX961" t="s">
        <v>5033</v>
      </c>
      <c r="AY961" t="s">
        <v>5034</v>
      </c>
      <c r="BB961">
        <v>-2.3038611109999998</v>
      </c>
      <c r="BC961">
        <v>53.233916669999999</v>
      </c>
      <c r="BD961">
        <v>17.38</v>
      </c>
      <c r="BE961">
        <v>1</v>
      </c>
      <c r="BF961">
        <v>1</v>
      </c>
      <c r="BG961">
        <v>0</v>
      </c>
      <c r="BH961">
        <v>1</v>
      </c>
      <c r="BI961">
        <v>0</v>
      </c>
      <c r="BJ961">
        <v>1</v>
      </c>
      <c r="BK961">
        <v>0</v>
      </c>
      <c r="BL961">
        <v>0</v>
      </c>
      <c r="BM961">
        <v>0</v>
      </c>
      <c r="BN961">
        <v>0</v>
      </c>
      <c r="BO961" t="s">
        <v>1046</v>
      </c>
      <c r="BP961" t="s">
        <v>57</v>
      </c>
      <c r="BQ961" t="s">
        <v>58</v>
      </c>
      <c r="BR961" t="s">
        <v>4884</v>
      </c>
      <c r="BS961" t="s">
        <v>4885</v>
      </c>
      <c r="BT961" t="s">
        <v>61</v>
      </c>
      <c r="BU961" t="s">
        <v>62</v>
      </c>
      <c r="BV961" t="s">
        <v>4886</v>
      </c>
      <c r="BW961" t="s">
        <v>4887</v>
      </c>
      <c r="BX961">
        <v>0</v>
      </c>
      <c r="BY961">
        <v>965</v>
      </c>
    </row>
    <row r="962" spans="1:77" hidden="1" x14ac:dyDescent="0.25">
      <c r="A962">
        <v>966</v>
      </c>
      <c r="B962">
        <v>962</v>
      </c>
      <c r="C962" t="s">
        <v>6214</v>
      </c>
      <c r="D962" t="s">
        <v>132</v>
      </c>
      <c r="E962" t="s">
        <v>47</v>
      </c>
      <c r="F962" t="s">
        <v>5035</v>
      </c>
      <c r="G962">
        <v>2019</v>
      </c>
      <c r="I962">
        <v>0</v>
      </c>
      <c r="L962">
        <v>17</v>
      </c>
      <c r="M962">
        <v>0</v>
      </c>
      <c r="N962">
        <v>0</v>
      </c>
      <c r="O962">
        <v>1</v>
      </c>
      <c r="P962">
        <v>0</v>
      </c>
      <c r="Q962">
        <v>0</v>
      </c>
      <c r="R962">
        <v>4</v>
      </c>
      <c r="S962">
        <v>2</v>
      </c>
      <c r="T962">
        <v>0</v>
      </c>
      <c r="U962">
        <v>1</v>
      </c>
      <c r="V962">
        <v>0</v>
      </c>
      <c r="W962">
        <v>0</v>
      </c>
      <c r="X962">
        <v>0</v>
      </c>
      <c r="Y962">
        <v>0</v>
      </c>
      <c r="Z962">
        <v>0</v>
      </c>
      <c r="AA962">
        <v>0</v>
      </c>
      <c r="AB962">
        <v>10</v>
      </c>
      <c r="AC962">
        <v>0</v>
      </c>
      <c r="AD962">
        <v>2</v>
      </c>
      <c r="AE962">
        <v>1</v>
      </c>
      <c r="AF962">
        <v>1</v>
      </c>
      <c r="AG962">
        <v>1</v>
      </c>
      <c r="AH962">
        <v>0</v>
      </c>
      <c r="AI962">
        <v>1</v>
      </c>
      <c r="AJ962">
        <v>2</v>
      </c>
      <c r="AK962">
        <v>2</v>
      </c>
      <c r="AL962">
        <v>0</v>
      </c>
      <c r="AM962">
        <v>1</v>
      </c>
      <c r="AN962">
        <v>0</v>
      </c>
      <c r="AO962">
        <v>0</v>
      </c>
      <c r="AP962">
        <v>6</v>
      </c>
      <c r="AQ962">
        <v>0</v>
      </c>
      <c r="AS962">
        <v>2285</v>
      </c>
      <c r="AT962">
        <v>1594</v>
      </c>
      <c r="AV962" t="s">
        <v>5031</v>
      </c>
      <c r="AW962" t="s">
        <v>5032</v>
      </c>
      <c r="AX962" t="s">
        <v>5033</v>
      </c>
      <c r="AY962" t="s">
        <v>5034</v>
      </c>
      <c r="BB962">
        <v>-2.3038611109999998</v>
      </c>
      <c r="BC962">
        <v>53.233916669999999</v>
      </c>
      <c r="BD962">
        <v>17.38</v>
      </c>
      <c r="BE962">
        <v>1</v>
      </c>
      <c r="BF962">
        <v>1</v>
      </c>
      <c r="BG962">
        <v>0</v>
      </c>
      <c r="BH962">
        <v>1</v>
      </c>
      <c r="BI962">
        <v>0</v>
      </c>
      <c r="BJ962">
        <v>1</v>
      </c>
      <c r="BK962">
        <v>0</v>
      </c>
      <c r="BL962">
        <v>0</v>
      </c>
      <c r="BM962">
        <v>0</v>
      </c>
      <c r="BN962">
        <v>0</v>
      </c>
      <c r="BO962" t="s">
        <v>1046</v>
      </c>
      <c r="BP962" t="s">
        <v>57</v>
      </c>
      <c r="BQ962" t="s">
        <v>58</v>
      </c>
      <c r="BR962" t="s">
        <v>4884</v>
      </c>
      <c r="BS962" t="s">
        <v>4885</v>
      </c>
      <c r="BT962" t="s">
        <v>61</v>
      </c>
      <c r="BU962" t="s">
        <v>62</v>
      </c>
      <c r="BV962" t="s">
        <v>4886</v>
      </c>
      <c r="BW962" t="s">
        <v>4887</v>
      </c>
      <c r="BX962">
        <v>0</v>
      </c>
      <c r="BY962">
        <v>966</v>
      </c>
    </row>
    <row r="963" spans="1:77" hidden="1" x14ac:dyDescent="0.25">
      <c r="A963">
        <v>967</v>
      </c>
      <c r="B963">
        <v>257266</v>
      </c>
      <c r="C963" t="s">
        <v>6215</v>
      </c>
      <c r="D963" t="s">
        <v>132</v>
      </c>
      <c r="E963" t="s">
        <v>47</v>
      </c>
      <c r="F963" t="s">
        <v>1842</v>
      </c>
      <c r="G963">
        <v>1999</v>
      </c>
      <c r="I963">
        <v>0</v>
      </c>
      <c r="L963">
        <v>16914</v>
      </c>
      <c r="M963">
        <v>845</v>
      </c>
      <c r="N963">
        <v>1316</v>
      </c>
      <c r="O963">
        <v>331</v>
      </c>
      <c r="P963">
        <v>440</v>
      </c>
      <c r="Q963">
        <v>285</v>
      </c>
      <c r="R963">
        <v>245</v>
      </c>
      <c r="S963">
        <v>216</v>
      </c>
      <c r="T963">
        <v>255</v>
      </c>
      <c r="U963">
        <v>219</v>
      </c>
      <c r="V963">
        <v>342</v>
      </c>
      <c r="W963">
        <v>280</v>
      </c>
      <c r="X963">
        <v>283</v>
      </c>
      <c r="Y963">
        <v>299</v>
      </c>
      <c r="Z963">
        <v>246</v>
      </c>
      <c r="AA963">
        <v>431</v>
      </c>
      <c r="AB963">
        <v>211</v>
      </c>
      <c r="AC963">
        <v>251</v>
      </c>
      <c r="AD963">
        <v>161</v>
      </c>
      <c r="AE963">
        <v>257</v>
      </c>
      <c r="AF963">
        <v>482</v>
      </c>
      <c r="AG963">
        <v>346</v>
      </c>
      <c r="AH963">
        <v>365</v>
      </c>
      <c r="AI963">
        <v>332</v>
      </c>
      <c r="AJ963">
        <v>449</v>
      </c>
      <c r="AK963">
        <v>348</v>
      </c>
      <c r="AL963">
        <v>478</v>
      </c>
      <c r="AM963">
        <v>431</v>
      </c>
      <c r="AN963">
        <v>567</v>
      </c>
      <c r="AO963">
        <v>328</v>
      </c>
      <c r="AP963">
        <v>717</v>
      </c>
      <c r="AQ963">
        <v>0</v>
      </c>
      <c r="AS963">
        <v>1088</v>
      </c>
      <c r="AT963">
        <v>932</v>
      </c>
      <c r="AV963" t="s">
        <v>1844</v>
      </c>
      <c r="AW963" t="s">
        <v>1845</v>
      </c>
      <c r="AX963" t="s">
        <v>1846</v>
      </c>
      <c r="AY963" t="s">
        <v>1847</v>
      </c>
      <c r="AZ963" t="s">
        <v>1848</v>
      </c>
      <c r="BA963" t="s">
        <v>1849</v>
      </c>
      <c r="BB963">
        <v>-0.15527777800000001</v>
      </c>
      <c r="BC963">
        <v>44.894722219999998</v>
      </c>
      <c r="BD963">
        <v>7847</v>
      </c>
      <c r="BE963">
        <v>0</v>
      </c>
      <c r="BF963">
        <v>0</v>
      </c>
      <c r="BG963">
        <v>1</v>
      </c>
      <c r="BH963">
        <v>1</v>
      </c>
      <c r="BI963">
        <v>0</v>
      </c>
      <c r="BJ963">
        <v>0</v>
      </c>
      <c r="BK963">
        <v>0</v>
      </c>
      <c r="BL963">
        <v>0</v>
      </c>
      <c r="BM963">
        <v>0</v>
      </c>
      <c r="BN963">
        <v>0</v>
      </c>
      <c r="BO963" t="s">
        <v>56</v>
      </c>
      <c r="BP963" t="s">
        <v>57</v>
      </c>
      <c r="BQ963" t="s">
        <v>58</v>
      </c>
      <c r="BR963" t="s">
        <v>1651</v>
      </c>
      <c r="BS963" t="s">
        <v>1651</v>
      </c>
      <c r="BT963" t="s">
        <v>61</v>
      </c>
      <c r="BU963" t="s">
        <v>62</v>
      </c>
      <c r="BV963" t="s">
        <v>1652</v>
      </c>
      <c r="BW963" t="s">
        <v>1653</v>
      </c>
      <c r="BX963">
        <v>0</v>
      </c>
      <c r="BY963">
        <v>967</v>
      </c>
    </row>
    <row r="964" spans="1:77" hidden="1" x14ac:dyDescent="0.25">
      <c r="A964">
        <v>968</v>
      </c>
      <c r="B964">
        <v>187108</v>
      </c>
      <c r="C964" t="s">
        <v>6216</v>
      </c>
      <c r="D964" t="s">
        <v>132</v>
      </c>
      <c r="E964" t="s">
        <v>47</v>
      </c>
      <c r="F964" t="s">
        <v>1851</v>
      </c>
      <c r="G964">
        <v>1999</v>
      </c>
      <c r="I964">
        <v>0</v>
      </c>
      <c r="L964">
        <v>11864</v>
      </c>
      <c r="M964">
        <v>572</v>
      </c>
      <c r="N964">
        <v>886</v>
      </c>
      <c r="O964">
        <v>217</v>
      </c>
      <c r="P964">
        <v>309</v>
      </c>
      <c r="Q964">
        <v>193</v>
      </c>
      <c r="R964">
        <v>160</v>
      </c>
      <c r="S964">
        <v>129</v>
      </c>
      <c r="T964">
        <v>150</v>
      </c>
      <c r="U964">
        <v>146</v>
      </c>
      <c r="V964">
        <v>203</v>
      </c>
      <c r="W964">
        <v>151</v>
      </c>
      <c r="X964">
        <v>155</v>
      </c>
      <c r="Y964">
        <v>188</v>
      </c>
      <c r="Z964">
        <v>152</v>
      </c>
      <c r="AA964">
        <v>317</v>
      </c>
      <c r="AB964">
        <v>131</v>
      </c>
      <c r="AC964">
        <v>102</v>
      </c>
      <c r="AD964">
        <v>84</v>
      </c>
      <c r="AE964">
        <v>124</v>
      </c>
      <c r="AF964">
        <v>235</v>
      </c>
      <c r="AG964">
        <v>183</v>
      </c>
      <c r="AH964">
        <v>152</v>
      </c>
      <c r="AI964">
        <v>137</v>
      </c>
      <c r="AJ964">
        <v>305</v>
      </c>
      <c r="AK964">
        <v>219</v>
      </c>
      <c r="AL964">
        <v>303</v>
      </c>
      <c r="AM964">
        <v>293</v>
      </c>
      <c r="AN964">
        <v>424</v>
      </c>
      <c r="AO964">
        <v>219</v>
      </c>
      <c r="AP964">
        <v>443</v>
      </c>
      <c r="AQ964">
        <v>0</v>
      </c>
      <c r="AS964">
        <v>1088</v>
      </c>
      <c r="AT964">
        <v>932</v>
      </c>
      <c r="AV964" t="s">
        <v>1844</v>
      </c>
      <c r="AW964" t="s">
        <v>1845</v>
      </c>
      <c r="AX964" t="s">
        <v>1846</v>
      </c>
      <c r="AY964" t="s">
        <v>1847</v>
      </c>
      <c r="AZ964" t="s">
        <v>1848</v>
      </c>
      <c r="BA964" t="s">
        <v>1849</v>
      </c>
      <c r="BB964">
        <v>-0.15527777800000001</v>
      </c>
      <c r="BC964">
        <v>44.894722219999998</v>
      </c>
      <c r="BD964">
        <v>7847</v>
      </c>
      <c r="BE964">
        <v>0</v>
      </c>
      <c r="BF964">
        <v>0</v>
      </c>
      <c r="BG964">
        <v>1</v>
      </c>
      <c r="BH964">
        <v>1</v>
      </c>
      <c r="BI964">
        <v>0</v>
      </c>
      <c r="BJ964">
        <v>0</v>
      </c>
      <c r="BK964">
        <v>0</v>
      </c>
      <c r="BL964">
        <v>0</v>
      </c>
      <c r="BM964">
        <v>0</v>
      </c>
      <c r="BN964">
        <v>0</v>
      </c>
      <c r="BO964" t="s">
        <v>56</v>
      </c>
      <c r="BP964" t="s">
        <v>57</v>
      </c>
      <c r="BQ964" t="s">
        <v>58</v>
      </c>
      <c r="BR964" t="s">
        <v>1651</v>
      </c>
      <c r="BS964" t="s">
        <v>1651</v>
      </c>
      <c r="BT964" t="s">
        <v>61</v>
      </c>
      <c r="BU964" t="s">
        <v>62</v>
      </c>
      <c r="BV964" t="s">
        <v>1652</v>
      </c>
      <c r="BW964" t="s">
        <v>1653</v>
      </c>
      <c r="BX964">
        <v>0</v>
      </c>
      <c r="BY964">
        <v>968</v>
      </c>
    </row>
    <row r="965" spans="1:77" hidden="1" x14ac:dyDescent="0.25">
      <c r="A965">
        <v>969</v>
      </c>
      <c r="B965">
        <v>71577</v>
      </c>
      <c r="C965" t="s">
        <v>6217</v>
      </c>
      <c r="D965" t="s">
        <v>132</v>
      </c>
      <c r="E965" t="s">
        <v>47</v>
      </c>
      <c r="F965" t="s">
        <v>3839</v>
      </c>
      <c r="G965">
        <v>1999</v>
      </c>
      <c r="I965">
        <v>0</v>
      </c>
      <c r="L965">
        <v>3382</v>
      </c>
      <c r="M965">
        <v>53</v>
      </c>
      <c r="N965">
        <v>146</v>
      </c>
      <c r="O965">
        <v>25</v>
      </c>
      <c r="P965">
        <v>53</v>
      </c>
      <c r="Q965">
        <v>105</v>
      </c>
      <c r="R965">
        <v>71</v>
      </c>
      <c r="S965">
        <v>158</v>
      </c>
      <c r="T965">
        <v>102</v>
      </c>
      <c r="U965">
        <v>108</v>
      </c>
      <c r="V965">
        <v>83</v>
      </c>
      <c r="W965">
        <v>67</v>
      </c>
      <c r="X965">
        <v>41</v>
      </c>
      <c r="Y965">
        <v>61</v>
      </c>
      <c r="Z965">
        <v>116</v>
      </c>
      <c r="AA965">
        <v>118</v>
      </c>
      <c r="AB965">
        <v>68</v>
      </c>
      <c r="AC965">
        <v>44</v>
      </c>
      <c r="AD965">
        <v>256</v>
      </c>
      <c r="AE965">
        <v>289</v>
      </c>
      <c r="AF965">
        <v>217</v>
      </c>
      <c r="AG965">
        <v>177</v>
      </c>
      <c r="AH965">
        <v>111</v>
      </c>
      <c r="AI965">
        <v>123</v>
      </c>
      <c r="AJ965">
        <v>195</v>
      </c>
      <c r="AK965">
        <v>239</v>
      </c>
      <c r="AL965">
        <v>118</v>
      </c>
      <c r="AM965">
        <v>38</v>
      </c>
      <c r="AN965">
        <v>599</v>
      </c>
      <c r="AO965">
        <v>333</v>
      </c>
      <c r="AP965">
        <v>121</v>
      </c>
      <c r="AQ965">
        <v>0</v>
      </c>
      <c r="AS965">
        <v>1058</v>
      </c>
      <c r="AT965">
        <v>905</v>
      </c>
      <c r="AV965" t="s">
        <v>3841</v>
      </c>
      <c r="AW965" t="s">
        <v>3842</v>
      </c>
      <c r="AX965" t="s">
        <v>3843</v>
      </c>
      <c r="AY965" t="s">
        <v>3844</v>
      </c>
      <c r="AZ965" t="s">
        <v>3845</v>
      </c>
      <c r="BA965" t="s">
        <v>3846</v>
      </c>
      <c r="BB965">
        <v>19.666666670000001</v>
      </c>
      <c r="BC965">
        <v>49.866666670000001</v>
      </c>
      <c r="BD965">
        <v>380</v>
      </c>
      <c r="BE965">
        <v>0</v>
      </c>
      <c r="BF965">
        <v>1</v>
      </c>
      <c r="BG965">
        <v>0</v>
      </c>
      <c r="BH965">
        <v>1</v>
      </c>
      <c r="BI965">
        <v>0</v>
      </c>
      <c r="BJ965">
        <v>0</v>
      </c>
      <c r="BK965">
        <v>0</v>
      </c>
      <c r="BL965">
        <v>0</v>
      </c>
      <c r="BM965">
        <v>0</v>
      </c>
      <c r="BN965">
        <v>0</v>
      </c>
      <c r="BO965" t="s">
        <v>276</v>
      </c>
      <c r="BP965" t="s">
        <v>57</v>
      </c>
      <c r="BQ965" t="s">
        <v>58</v>
      </c>
      <c r="BR965" t="s">
        <v>3794</v>
      </c>
      <c r="BS965" t="s">
        <v>3795</v>
      </c>
      <c r="BT965" t="s">
        <v>61</v>
      </c>
      <c r="BU965" t="s">
        <v>62</v>
      </c>
      <c r="BV965" t="s">
        <v>3796</v>
      </c>
      <c r="BW965" t="s">
        <v>3797</v>
      </c>
      <c r="BX965">
        <v>0</v>
      </c>
      <c r="BY965">
        <v>969</v>
      </c>
    </row>
    <row r="966" spans="1:77" hidden="1" x14ac:dyDescent="0.25">
      <c r="A966">
        <v>970</v>
      </c>
      <c r="B966">
        <v>14720</v>
      </c>
      <c r="C966" t="s">
        <v>6218</v>
      </c>
      <c r="D966" t="s">
        <v>132</v>
      </c>
      <c r="E966" t="s">
        <v>47</v>
      </c>
      <c r="F966" t="s">
        <v>5271</v>
      </c>
      <c r="G966">
        <v>1999</v>
      </c>
      <c r="L966">
        <v>379</v>
      </c>
      <c r="M966">
        <v>1</v>
      </c>
      <c r="N966">
        <v>2</v>
      </c>
      <c r="O966">
        <v>13</v>
      </c>
      <c r="P966">
        <v>3</v>
      </c>
      <c r="Q966">
        <v>16</v>
      </c>
      <c r="R966">
        <v>9</v>
      </c>
      <c r="S966">
        <v>24</v>
      </c>
      <c r="T966">
        <v>9</v>
      </c>
      <c r="U966">
        <v>16</v>
      </c>
      <c r="V966">
        <v>23</v>
      </c>
      <c r="W966">
        <v>9</v>
      </c>
      <c r="X966">
        <v>7</v>
      </c>
      <c r="Y966">
        <v>10</v>
      </c>
      <c r="Z966">
        <v>21</v>
      </c>
      <c r="AA966">
        <v>12</v>
      </c>
      <c r="AB966">
        <v>9</v>
      </c>
      <c r="AC966">
        <v>5</v>
      </c>
      <c r="AD966">
        <v>46</v>
      </c>
      <c r="AE966">
        <v>37</v>
      </c>
      <c r="AF966">
        <v>19</v>
      </c>
      <c r="AG966">
        <v>32</v>
      </c>
      <c r="AH966">
        <v>9</v>
      </c>
      <c r="AI966">
        <v>19</v>
      </c>
      <c r="AJ966">
        <v>33</v>
      </c>
      <c r="AK966">
        <v>32</v>
      </c>
      <c r="AL966">
        <v>16</v>
      </c>
      <c r="AM966">
        <v>0</v>
      </c>
      <c r="AN966">
        <v>123</v>
      </c>
      <c r="AO966">
        <v>43</v>
      </c>
      <c r="AP966">
        <v>11</v>
      </c>
      <c r="AQ966">
        <v>0</v>
      </c>
      <c r="BY966">
        <v>970</v>
      </c>
    </row>
    <row r="967" spans="1:77" hidden="1" x14ac:dyDescent="0.25">
      <c r="A967">
        <v>971</v>
      </c>
      <c r="B967">
        <v>354</v>
      </c>
      <c r="C967" t="s">
        <v>6219</v>
      </c>
      <c r="D967" t="s">
        <v>132</v>
      </c>
      <c r="E967" t="s">
        <v>47</v>
      </c>
      <c r="F967" t="s">
        <v>1720</v>
      </c>
      <c r="G967">
        <v>1981</v>
      </c>
      <c r="I967">
        <v>0</v>
      </c>
      <c r="L967">
        <v>2703</v>
      </c>
      <c r="M967">
        <v>11</v>
      </c>
      <c r="N967">
        <v>27</v>
      </c>
      <c r="O967">
        <v>20</v>
      </c>
      <c r="P967">
        <v>15</v>
      </c>
      <c r="Q967">
        <v>12</v>
      </c>
      <c r="R967">
        <v>6</v>
      </c>
      <c r="S967">
        <v>17</v>
      </c>
      <c r="T967">
        <v>11</v>
      </c>
      <c r="U967">
        <v>4</v>
      </c>
      <c r="V967">
        <v>4</v>
      </c>
      <c r="W967">
        <v>2</v>
      </c>
      <c r="X967">
        <v>1</v>
      </c>
      <c r="Y967">
        <v>5</v>
      </c>
      <c r="Z967">
        <v>5</v>
      </c>
      <c r="AA967">
        <v>3</v>
      </c>
      <c r="AB967">
        <v>1</v>
      </c>
      <c r="AC967">
        <v>3</v>
      </c>
      <c r="AD967">
        <v>6</v>
      </c>
      <c r="AE967">
        <v>6</v>
      </c>
      <c r="AF967">
        <v>2</v>
      </c>
      <c r="AG967">
        <v>1</v>
      </c>
      <c r="AH967">
        <v>1</v>
      </c>
      <c r="AI967">
        <v>6</v>
      </c>
      <c r="AJ967">
        <v>0</v>
      </c>
      <c r="AK967">
        <v>0</v>
      </c>
      <c r="AL967">
        <v>2</v>
      </c>
      <c r="AM967">
        <v>0</v>
      </c>
      <c r="AN967">
        <v>2</v>
      </c>
      <c r="AO967">
        <v>2</v>
      </c>
      <c r="AP967">
        <v>2</v>
      </c>
      <c r="AQ967">
        <v>7.3955409999999994E-5</v>
      </c>
      <c r="AS967">
        <v>182</v>
      </c>
      <c r="AT967">
        <v>164</v>
      </c>
      <c r="AV967" t="s">
        <v>1722</v>
      </c>
      <c r="AW967" t="s">
        <v>1723</v>
      </c>
      <c r="AX967" t="s">
        <v>1724</v>
      </c>
      <c r="AY967" t="s">
        <v>1725</v>
      </c>
      <c r="BB967">
        <v>4.6306944440000004</v>
      </c>
      <c r="BC967">
        <v>43.677638889999997</v>
      </c>
      <c r="BD967">
        <v>65</v>
      </c>
      <c r="BE967">
        <v>0</v>
      </c>
      <c r="BF967">
        <v>1</v>
      </c>
      <c r="BG967">
        <v>0</v>
      </c>
      <c r="BH967">
        <v>1</v>
      </c>
      <c r="BI967">
        <v>0</v>
      </c>
      <c r="BJ967">
        <v>0</v>
      </c>
      <c r="BK967">
        <v>0</v>
      </c>
      <c r="BL967">
        <v>0</v>
      </c>
      <c r="BM967">
        <v>0</v>
      </c>
      <c r="BN967">
        <v>0</v>
      </c>
      <c r="BO967" t="s">
        <v>276</v>
      </c>
      <c r="BP967" t="s">
        <v>57</v>
      </c>
      <c r="BQ967" t="s">
        <v>58</v>
      </c>
      <c r="BR967" t="s">
        <v>1651</v>
      </c>
      <c r="BS967" t="s">
        <v>1651</v>
      </c>
      <c r="BT967" t="s">
        <v>61</v>
      </c>
      <c r="BU967" t="s">
        <v>62</v>
      </c>
      <c r="BV967" t="s">
        <v>1652</v>
      </c>
      <c r="BW967" t="s">
        <v>1653</v>
      </c>
      <c r="BX967">
        <v>0</v>
      </c>
      <c r="BY967">
        <v>971</v>
      </c>
    </row>
    <row r="968" spans="1:77" hidden="1" x14ac:dyDescent="0.25">
      <c r="A968">
        <v>972</v>
      </c>
      <c r="B968">
        <v>125</v>
      </c>
      <c r="C968" t="s">
        <v>6220</v>
      </c>
      <c r="D968" t="s">
        <v>132</v>
      </c>
      <c r="E968" t="s">
        <v>47</v>
      </c>
      <c r="F968" t="s">
        <v>2004</v>
      </c>
      <c r="G968">
        <v>1978</v>
      </c>
      <c r="I968">
        <v>0</v>
      </c>
      <c r="L968">
        <v>4172</v>
      </c>
      <c r="M968">
        <v>5</v>
      </c>
      <c r="N968">
        <v>3</v>
      </c>
      <c r="O968">
        <v>14</v>
      </c>
      <c r="P968">
        <v>3</v>
      </c>
      <c r="Q968">
        <v>3</v>
      </c>
      <c r="R968">
        <v>8</v>
      </c>
      <c r="S968">
        <v>2</v>
      </c>
      <c r="T968">
        <v>3</v>
      </c>
      <c r="U968">
        <v>9</v>
      </c>
      <c r="V968">
        <v>1</v>
      </c>
      <c r="W968">
        <v>2</v>
      </c>
      <c r="X968">
        <v>1</v>
      </c>
      <c r="Y968">
        <v>2</v>
      </c>
      <c r="Z968">
        <v>2</v>
      </c>
      <c r="AA968">
        <v>0</v>
      </c>
      <c r="AB968">
        <v>3</v>
      </c>
      <c r="AC968">
        <v>0</v>
      </c>
      <c r="AD968">
        <v>1</v>
      </c>
      <c r="AE968">
        <v>0</v>
      </c>
      <c r="AF968">
        <v>1</v>
      </c>
      <c r="AG968">
        <v>2</v>
      </c>
      <c r="AH968">
        <v>0</v>
      </c>
      <c r="AI968">
        <v>1</v>
      </c>
      <c r="AJ968">
        <v>3</v>
      </c>
      <c r="AK968">
        <v>4</v>
      </c>
      <c r="AL968">
        <v>1</v>
      </c>
      <c r="AM968">
        <v>5</v>
      </c>
      <c r="AN968">
        <v>7</v>
      </c>
      <c r="AO968">
        <v>0</v>
      </c>
      <c r="AP968">
        <v>3</v>
      </c>
      <c r="AQ968">
        <v>0</v>
      </c>
      <c r="AS968">
        <v>1953</v>
      </c>
      <c r="AT968">
        <v>3</v>
      </c>
      <c r="AU968" t="s">
        <v>1805</v>
      </c>
      <c r="AV968" t="s">
        <v>2006</v>
      </c>
      <c r="AW968" t="s">
        <v>2007</v>
      </c>
      <c r="AX968" t="s">
        <v>2008</v>
      </c>
      <c r="AY968" t="s">
        <v>2009</v>
      </c>
      <c r="BB968">
        <v>6.0844444439999998</v>
      </c>
      <c r="BC968">
        <v>50.774444440000003</v>
      </c>
      <c r="BD968">
        <v>0.2</v>
      </c>
      <c r="BE968">
        <v>1</v>
      </c>
      <c r="BF968">
        <v>1</v>
      </c>
      <c r="BG968">
        <v>0</v>
      </c>
      <c r="BH968">
        <v>1</v>
      </c>
      <c r="BI968">
        <v>0</v>
      </c>
      <c r="BJ968">
        <v>1</v>
      </c>
      <c r="BK968">
        <v>0</v>
      </c>
      <c r="BL968">
        <v>0</v>
      </c>
      <c r="BM968">
        <v>0</v>
      </c>
      <c r="BN968">
        <v>0</v>
      </c>
      <c r="BO968" t="s">
        <v>1046</v>
      </c>
      <c r="BP968" t="s">
        <v>57</v>
      </c>
      <c r="BQ968" t="s">
        <v>58</v>
      </c>
      <c r="BR968" t="s">
        <v>2010</v>
      </c>
      <c r="BS968" t="s">
        <v>2011</v>
      </c>
      <c r="BT968" t="s">
        <v>61</v>
      </c>
      <c r="BU968" t="s">
        <v>62</v>
      </c>
      <c r="BV968" t="s">
        <v>2012</v>
      </c>
      <c r="BW968" t="s">
        <v>2013</v>
      </c>
      <c r="BX968">
        <v>0</v>
      </c>
      <c r="BY968">
        <v>972</v>
      </c>
    </row>
    <row r="969" spans="1:77" hidden="1" x14ac:dyDescent="0.25">
      <c r="A969">
        <v>973</v>
      </c>
      <c r="B969">
        <v>0</v>
      </c>
      <c r="C969" t="s">
        <v>6221</v>
      </c>
      <c r="D969" t="s">
        <v>132</v>
      </c>
      <c r="E969" t="s">
        <v>47</v>
      </c>
      <c r="F969" t="s">
        <v>5273</v>
      </c>
      <c r="G969">
        <v>1978</v>
      </c>
      <c r="L969">
        <v>3</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BY969">
        <v>973</v>
      </c>
    </row>
    <row r="970" spans="1:77" hidden="1" x14ac:dyDescent="0.25">
      <c r="A970">
        <v>974</v>
      </c>
      <c r="B970">
        <v>13244</v>
      </c>
      <c r="C970" t="s">
        <v>6222</v>
      </c>
      <c r="D970" t="s">
        <v>132</v>
      </c>
      <c r="E970" t="s">
        <v>47</v>
      </c>
      <c r="F970" t="s">
        <v>1305</v>
      </c>
      <c r="G970">
        <v>1995</v>
      </c>
      <c r="I970">
        <v>0</v>
      </c>
      <c r="L970">
        <v>7662</v>
      </c>
      <c r="M970">
        <v>51</v>
      </c>
      <c r="N970">
        <v>161</v>
      </c>
      <c r="O970">
        <v>76</v>
      </c>
      <c r="P970">
        <v>96</v>
      </c>
      <c r="Q970">
        <v>74</v>
      </c>
      <c r="R970">
        <v>29</v>
      </c>
      <c r="S970">
        <v>42</v>
      </c>
      <c r="T970">
        <v>21</v>
      </c>
      <c r="U970">
        <v>38</v>
      </c>
      <c r="V970">
        <v>19</v>
      </c>
      <c r="W970">
        <v>4</v>
      </c>
      <c r="X970">
        <v>22</v>
      </c>
      <c r="Y970">
        <v>53</v>
      </c>
      <c r="Z970">
        <v>84</v>
      </c>
      <c r="AA970">
        <v>54</v>
      </c>
      <c r="AB970">
        <v>32</v>
      </c>
      <c r="AC970">
        <v>50</v>
      </c>
      <c r="AD970">
        <v>60</v>
      </c>
      <c r="AE970">
        <v>146</v>
      </c>
      <c r="AF970">
        <v>59</v>
      </c>
      <c r="AG970">
        <v>35</v>
      </c>
      <c r="AH970">
        <v>22</v>
      </c>
      <c r="AI970">
        <v>277</v>
      </c>
      <c r="AJ970">
        <v>67</v>
      </c>
      <c r="AK970">
        <v>157</v>
      </c>
      <c r="AL970">
        <v>51</v>
      </c>
      <c r="AM970">
        <v>19</v>
      </c>
      <c r="AN970">
        <v>134</v>
      </c>
      <c r="AO970">
        <v>123</v>
      </c>
      <c r="AP970">
        <v>465</v>
      </c>
      <c r="AQ970">
        <v>708.33972702799997</v>
      </c>
      <c r="AS970">
        <v>865</v>
      </c>
      <c r="AT970">
        <v>732</v>
      </c>
      <c r="AV970" t="s">
        <v>1307</v>
      </c>
      <c r="AW970" t="s">
        <v>1308</v>
      </c>
      <c r="AX970" t="s">
        <v>1309</v>
      </c>
      <c r="AY970" t="s">
        <v>1310</v>
      </c>
      <c r="BB970">
        <v>15.266666669999999</v>
      </c>
      <c r="BC970">
        <v>49.95</v>
      </c>
      <c r="BD970">
        <v>62.436999999999998</v>
      </c>
      <c r="BE970">
        <v>0</v>
      </c>
      <c r="BF970">
        <v>1</v>
      </c>
      <c r="BG970">
        <v>0</v>
      </c>
      <c r="BH970">
        <v>1</v>
      </c>
      <c r="BI970">
        <v>0</v>
      </c>
      <c r="BJ970">
        <v>0</v>
      </c>
      <c r="BK970">
        <v>0</v>
      </c>
      <c r="BL970">
        <v>0</v>
      </c>
      <c r="BM970">
        <v>0</v>
      </c>
      <c r="BN970">
        <v>0</v>
      </c>
      <c r="BO970" t="s">
        <v>276</v>
      </c>
      <c r="BP970" t="s">
        <v>57</v>
      </c>
      <c r="BQ970" t="s">
        <v>58</v>
      </c>
      <c r="BR970" t="s">
        <v>1285</v>
      </c>
      <c r="BS970" t="s">
        <v>1286</v>
      </c>
      <c r="BT970" t="s">
        <v>61</v>
      </c>
      <c r="BU970" t="s">
        <v>62</v>
      </c>
      <c r="BV970" t="s">
        <v>1287</v>
      </c>
      <c r="BW970" t="s">
        <v>1288</v>
      </c>
      <c r="BX970">
        <v>0</v>
      </c>
      <c r="BY970">
        <v>974</v>
      </c>
    </row>
    <row r="971" spans="1:77" hidden="1" x14ac:dyDescent="0.25">
      <c r="A971">
        <v>975</v>
      </c>
      <c r="B971">
        <v>281</v>
      </c>
      <c r="C971" t="s">
        <v>6223</v>
      </c>
      <c r="D971" t="s">
        <v>132</v>
      </c>
      <c r="E971" t="s">
        <v>47</v>
      </c>
      <c r="F971" t="s">
        <v>1313</v>
      </c>
      <c r="G971">
        <v>1995</v>
      </c>
      <c r="I971">
        <v>0</v>
      </c>
      <c r="L971">
        <v>1248</v>
      </c>
      <c r="M971">
        <v>7</v>
      </c>
      <c r="N971">
        <v>16</v>
      </c>
      <c r="O971">
        <v>6</v>
      </c>
      <c r="P971">
        <v>0</v>
      </c>
      <c r="Q971">
        <v>7</v>
      </c>
      <c r="R971">
        <v>7</v>
      </c>
      <c r="S971">
        <v>1</v>
      </c>
      <c r="T971">
        <v>1</v>
      </c>
      <c r="U971">
        <v>5</v>
      </c>
      <c r="V971">
        <v>5</v>
      </c>
      <c r="W971">
        <v>0</v>
      </c>
      <c r="X971">
        <v>0</v>
      </c>
      <c r="Y971">
        <v>3</v>
      </c>
      <c r="Z971">
        <v>4</v>
      </c>
      <c r="AA971">
        <v>2</v>
      </c>
      <c r="AB971">
        <v>0</v>
      </c>
      <c r="AC971">
        <v>1</v>
      </c>
      <c r="AD971">
        <v>0</v>
      </c>
      <c r="AE971">
        <v>19</v>
      </c>
      <c r="AF971">
        <v>7</v>
      </c>
      <c r="AG971">
        <v>3</v>
      </c>
      <c r="AH971">
        <v>3</v>
      </c>
      <c r="AI971">
        <v>0</v>
      </c>
      <c r="AJ971">
        <v>0</v>
      </c>
      <c r="AK971">
        <v>0</v>
      </c>
      <c r="AL971">
        <v>5</v>
      </c>
      <c r="AM971">
        <v>0</v>
      </c>
      <c r="AN971">
        <v>0</v>
      </c>
      <c r="AO971">
        <v>8</v>
      </c>
      <c r="AP971">
        <v>25</v>
      </c>
      <c r="AQ971">
        <v>62.0188283922</v>
      </c>
      <c r="AS971">
        <v>865</v>
      </c>
      <c r="AT971">
        <v>732</v>
      </c>
      <c r="AV971" t="s">
        <v>1307</v>
      </c>
      <c r="AW971" t="s">
        <v>1308</v>
      </c>
      <c r="AX971" t="s">
        <v>1309</v>
      </c>
      <c r="AY971" t="s">
        <v>1310</v>
      </c>
      <c r="BB971">
        <v>15.266666669999999</v>
      </c>
      <c r="BC971">
        <v>49.95</v>
      </c>
      <c r="BD971">
        <v>62.436999999999998</v>
      </c>
      <c r="BE971">
        <v>0</v>
      </c>
      <c r="BF971">
        <v>1</v>
      </c>
      <c r="BG971">
        <v>0</v>
      </c>
      <c r="BH971">
        <v>1</v>
      </c>
      <c r="BI971">
        <v>0</v>
      </c>
      <c r="BJ971">
        <v>0</v>
      </c>
      <c r="BK971">
        <v>0</v>
      </c>
      <c r="BL971">
        <v>0</v>
      </c>
      <c r="BM971">
        <v>0</v>
      </c>
      <c r="BN971">
        <v>0</v>
      </c>
      <c r="BO971" t="s">
        <v>276</v>
      </c>
      <c r="BP971" t="s">
        <v>57</v>
      </c>
      <c r="BQ971" t="s">
        <v>58</v>
      </c>
      <c r="BR971" t="s">
        <v>1285</v>
      </c>
      <c r="BS971" t="s">
        <v>1286</v>
      </c>
      <c r="BT971" t="s">
        <v>61</v>
      </c>
      <c r="BU971" t="s">
        <v>62</v>
      </c>
      <c r="BV971" t="s">
        <v>1287</v>
      </c>
      <c r="BW971" t="s">
        <v>1288</v>
      </c>
      <c r="BX971">
        <v>0</v>
      </c>
      <c r="BY971">
        <v>975</v>
      </c>
    </row>
    <row r="972" spans="1:77" hidden="1" x14ac:dyDescent="0.25">
      <c r="A972">
        <v>976</v>
      </c>
      <c r="B972">
        <v>1677</v>
      </c>
      <c r="C972" t="s">
        <v>6224</v>
      </c>
      <c r="D972" t="s">
        <v>132</v>
      </c>
      <c r="E972" t="s">
        <v>47</v>
      </c>
      <c r="F972" t="s">
        <v>4838</v>
      </c>
      <c r="G972">
        <v>1990</v>
      </c>
      <c r="L972">
        <v>1128</v>
      </c>
      <c r="M972">
        <v>11</v>
      </c>
      <c r="N972">
        <v>12</v>
      </c>
      <c r="O972">
        <v>49</v>
      </c>
      <c r="P972">
        <v>16</v>
      </c>
      <c r="Q972">
        <v>47</v>
      </c>
      <c r="R972">
        <v>43</v>
      </c>
      <c r="S972">
        <v>19</v>
      </c>
      <c r="T972">
        <v>38</v>
      </c>
      <c r="U972">
        <v>19</v>
      </c>
      <c r="V972">
        <v>29</v>
      </c>
      <c r="W972">
        <v>16</v>
      </c>
      <c r="X972">
        <v>24</v>
      </c>
      <c r="Y972">
        <v>19</v>
      </c>
      <c r="Z972">
        <v>6</v>
      </c>
      <c r="AA972">
        <v>32</v>
      </c>
      <c r="AB972">
        <v>50</v>
      </c>
      <c r="AC972">
        <v>4</v>
      </c>
      <c r="AD972">
        <v>7</v>
      </c>
      <c r="AE972">
        <v>2</v>
      </c>
      <c r="AF972">
        <v>8</v>
      </c>
      <c r="AG972">
        <v>10</v>
      </c>
      <c r="AH972">
        <v>10</v>
      </c>
      <c r="AI972">
        <v>9</v>
      </c>
      <c r="AJ972">
        <v>14</v>
      </c>
      <c r="AK972">
        <v>4</v>
      </c>
      <c r="AL972">
        <v>11</v>
      </c>
      <c r="AM972">
        <v>9</v>
      </c>
      <c r="AN972">
        <v>4</v>
      </c>
      <c r="AO972">
        <v>15</v>
      </c>
      <c r="AP972">
        <v>38</v>
      </c>
      <c r="AQ972">
        <v>0</v>
      </c>
      <c r="BY972">
        <v>976</v>
      </c>
    </row>
    <row r="973" spans="1:77" hidden="1" x14ac:dyDescent="0.25">
      <c r="A973">
        <v>977</v>
      </c>
      <c r="B973">
        <v>451</v>
      </c>
      <c r="C973" t="s">
        <v>6224</v>
      </c>
      <c r="D973" t="s">
        <v>132</v>
      </c>
      <c r="E973" t="s">
        <v>47</v>
      </c>
      <c r="F973" t="s">
        <v>4838</v>
      </c>
      <c r="G973">
        <v>1990</v>
      </c>
      <c r="I973">
        <v>0</v>
      </c>
      <c r="L973">
        <v>2424</v>
      </c>
      <c r="M973">
        <v>15</v>
      </c>
      <c r="N973">
        <v>5</v>
      </c>
      <c r="O973">
        <v>35</v>
      </c>
      <c r="P973">
        <v>8</v>
      </c>
      <c r="Q973">
        <v>20</v>
      </c>
      <c r="R973">
        <v>13</v>
      </c>
      <c r="S973">
        <v>13</v>
      </c>
      <c r="T973">
        <v>31</v>
      </c>
      <c r="U973">
        <v>5</v>
      </c>
      <c r="V973">
        <v>21</v>
      </c>
      <c r="W973">
        <v>5</v>
      </c>
      <c r="X973">
        <v>8</v>
      </c>
      <c r="Y973">
        <v>13</v>
      </c>
      <c r="Z973">
        <v>6</v>
      </c>
      <c r="AA973">
        <v>2</v>
      </c>
      <c r="AB973">
        <v>14</v>
      </c>
      <c r="AC973">
        <v>34</v>
      </c>
      <c r="AD973">
        <v>21</v>
      </c>
      <c r="AE973">
        <v>12</v>
      </c>
      <c r="AF973">
        <v>5</v>
      </c>
      <c r="AG973">
        <v>1</v>
      </c>
      <c r="AH973">
        <v>7</v>
      </c>
      <c r="AI973">
        <v>8</v>
      </c>
      <c r="AJ973">
        <v>2</v>
      </c>
      <c r="AK973">
        <v>2</v>
      </c>
      <c r="AL973">
        <v>4</v>
      </c>
      <c r="AM973">
        <v>1</v>
      </c>
      <c r="AN973">
        <v>1</v>
      </c>
      <c r="AO973">
        <v>7</v>
      </c>
      <c r="AP973">
        <v>4</v>
      </c>
      <c r="AQ973">
        <v>0</v>
      </c>
      <c r="AS973">
        <v>2412</v>
      </c>
      <c r="AT973">
        <v>527</v>
      </c>
      <c r="AV973" t="s">
        <v>4840</v>
      </c>
      <c r="AW973" t="s">
        <v>4841</v>
      </c>
      <c r="AX973" t="s">
        <v>4842</v>
      </c>
      <c r="AY973" t="s">
        <v>4843</v>
      </c>
      <c r="BB973">
        <v>30.516860000000001</v>
      </c>
      <c r="BC973">
        <v>50.452579999999998</v>
      </c>
      <c r="BD973">
        <v>28.52</v>
      </c>
      <c r="BE973">
        <v>1</v>
      </c>
      <c r="BF973">
        <v>1</v>
      </c>
      <c r="BG973">
        <v>1</v>
      </c>
      <c r="BH973">
        <v>1</v>
      </c>
      <c r="BI973">
        <v>0</v>
      </c>
      <c r="BJ973">
        <v>0</v>
      </c>
      <c r="BK973">
        <v>0</v>
      </c>
      <c r="BL973">
        <v>0</v>
      </c>
      <c r="BM973">
        <v>0</v>
      </c>
      <c r="BN973">
        <v>0</v>
      </c>
      <c r="BO973" t="s">
        <v>777</v>
      </c>
      <c r="BP973" t="s">
        <v>57</v>
      </c>
      <c r="BQ973" t="s">
        <v>58</v>
      </c>
      <c r="BR973" t="s">
        <v>4844</v>
      </c>
      <c r="BS973" t="s">
        <v>4844</v>
      </c>
      <c r="BT973" t="s">
        <v>61</v>
      </c>
      <c r="BU973" t="s">
        <v>62</v>
      </c>
      <c r="BV973" t="s">
        <v>4845</v>
      </c>
      <c r="BW973" t="s">
        <v>4846</v>
      </c>
      <c r="BX973">
        <v>0</v>
      </c>
      <c r="BY973">
        <v>977</v>
      </c>
    </row>
    <row r="974" spans="1:77" hidden="1" x14ac:dyDescent="0.25">
      <c r="A974">
        <v>978</v>
      </c>
      <c r="B974">
        <v>118</v>
      </c>
      <c r="C974" t="s">
        <v>6225</v>
      </c>
      <c r="D974" t="s">
        <v>132</v>
      </c>
      <c r="E974" t="s">
        <v>47</v>
      </c>
      <c r="F974" t="s">
        <v>5275</v>
      </c>
      <c r="G974">
        <v>1990</v>
      </c>
      <c r="L974">
        <v>366</v>
      </c>
      <c r="M974">
        <v>4</v>
      </c>
      <c r="N974">
        <v>2</v>
      </c>
      <c r="O974">
        <v>21</v>
      </c>
      <c r="P974">
        <v>9</v>
      </c>
      <c r="Q974">
        <v>10</v>
      </c>
      <c r="R974">
        <v>17</v>
      </c>
      <c r="S974">
        <v>13</v>
      </c>
      <c r="T974">
        <v>15</v>
      </c>
      <c r="U974">
        <v>2</v>
      </c>
      <c r="V974">
        <v>6</v>
      </c>
      <c r="W974">
        <v>5</v>
      </c>
      <c r="X974">
        <v>4</v>
      </c>
      <c r="Y974">
        <v>5</v>
      </c>
      <c r="Z974">
        <v>5</v>
      </c>
      <c r="AA974">
        <v>3</v>
      </c>
      <c r="AB974">
        <v>11</v>
      </c>
      <c r="AC974">
        <v>0</v>
      </c>
      <c r="AD974">
        <v>0</v>
      </c>
      <c r="AE974">
        <v>1</v>
      </c>
      <c r="AF974">
        <v>1</v>
      </c>
      <c r="AG974">
        <v>3</v>
      </c>
      <c r="AH974">
        <v>1</v>
      </c>
      <c r="AI974">
        <v>1</v>
      </c>
      <c r="AJ974">
        <v>0</v>
      </c>
      <c r="AK974">
        <v>0</v>
      </c>
      <c r="AL974">
        <v>4</v>
      </c>
      <c r="AM974">
        <v>3</v>
      </c>
      <c r="AN974">
        <v>3</v>
      </c>
      <c r="AO974">
        <v>5</v>
      </c>
      <c r="AP974">
        <v>10</v>
      </c>
      <c r="AQ974">
        <v>0</v>
      </c>
      <c r="BY974">
        <v>978</v>
      </c>
    </row>
    <row r="975" spans="1:77" hidden="1" x14ac:dyDescent="0.25">
      <c r="A975">
        <v>979</v>
      </c>
      <c r="B975">
        <v>3</v>
      </c>
      <c r="C975" t="s">
        <v>6225</v>
      </c>
      <c r="D975" t="s">
        <v>132</v>
      </c>
      <c r="E975" t="s">
        <v>47</v>
      </c>
      <c r="F975" t="s">
        <v>5275</v>
      </c>
      <c r="G975">
        <v>1990</v>
      </c>
      <c r="L975">
        <v>2</v>
      </c>
      <c r="M975">
        <v>0</v>
      </c>
      <c r="N975">
        <v>1</v>
      </c>
      <c r="O975">
        <v>1</v>
      </c>
      <c r="P975">
        <v>1</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BY975">
        <v>979</v>
      </c>
    </row>
    <row r="976" spans="1:77" hidden="1" x14ac:dyDescent="0.25">
      <c r="A976">
        <v>980</v>
      </c>
      <c r="B976">
        <v>2</v>
      </c>
      <c r="C976" t="s">
        <v>6225</v>
      </c>
      <c r="D976" t="s">
        <v>132</v>
      </c>
      <c r="E976" t="s">
        <v>47</v>
      </c>
      <c r="F976" t="s">
        <v>5275</v>
      </c>
      <c r="G976">
        <v>1990</v>
      </c>
      <c r="L976">
        <v>137</v>
      </c>
      <c r="M976">
        <v>0</v>
      </c>
      <c r="N976">
        <v>1</v>
      </c>
      <c r="O976">
        <v>5</v>
      </c>
      <c r="P976">
        <v>0</v>
      </c>
      <c r="Q976">
        <v>2</v>
      </c>
      <c r="R976">
        <v>0</v>
      </c>
      <c r="S976">
        <v>0</v>
      </c>
      <c r="T976">
        <v>11</v>
      </c>
      <c r="U976">
        <v>2</v>
      </c>
      <c r="V976">
        <v>1</v>
      </c>
      <c r="W976">
        <v>0</v>
      </c>
      <c r="X976">
        <v>0</v>
      </c>
      <c r="Y976">
        <v>2</v>
      </c>
      <c r="Z976">
        <v>0</v>
      </c>
      <c r="AA976">
        <v>1</v>
      </c>
      <c r="AB976">
        <v>0</v>
      </c>
      <c r="AC976">
        <v>0</v>
      </c>
      <c r="AD976">
        <v>0</v>
      </c>
      <c r="AE976">
        <v>0</v>
      </c>
      <c r="AF976">
        <v>0</v>
      </c>
      <c r="AG976">
        <v>0</v>
      </c>
      <c r="AH976">
        <v>0</v>
      </c>
      <c r="AI976">
        <v>0</v>
      </c>
      <c r="AJ976">
        <v>0</v>
      </c>
      <c r="AK976">
        <v>0</v>
      </c>
      <c r="AL976">
        <v>0</v>
      </c>
      <c r="AM976">
        <v>1</v>
      </c>
      <c r="AN976">
        <v>0</v>
      </c>
      <c r="AO976">
        <v>0</v>
      </c>
      <c r="AP976">
        <v>0</v>
      </c>
      <c r="AQ976">
        <v>0</v>
      </c>
      <c r="BY976">
        <v>980</v>
      </c>
    </row>
    <row r="977" spans="1:77" hidden="1" x14ac:dyDescent="0.25">
      <c r="A977">
        <v>981</v>
      </c>
      <c r="B977">
        <v>30</v>
      </c>
      <c r="C977" t="s">
        <v>6226</v>
      </c>
      <c r="D977" t="s">
        <v>132</v>
      </c>
      <c r="E977" t="s">
        <v>47</v>
      </c>
      <c r="F977" t="s">
        <v>5277</v>
      </c>
      <c r="G977">
        <v>1983</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BY977">
        <v>981</v>
      </c>
    </row>
    <row r="978" spans="1:77" hidden="1" x14ac:dyDescent="0.25">
      <c r="A978">
        <v>982</v>
      </c>
      <c r="B978">
        <v>958</v>
      </c>
      <c r="C978" t="s">
        <v>6226</v>
      </c>
      <c r="D978" t="s">
        <v>132</v>
      </c>
      <c r="E978" t="s">
        <v>47</v>
      </c>
      <c r="F978" t="s">
        <v>5277</v>
      </c>
      <c r="G978">
        <v>1983</v>
      </c>
      <c r="L978">
        <v>923</v>
      </c>
      <c r="M978">
        <v>17</v>
      </c>
      <c r="N978">
        <v>12</v>
      </c>
      <c r="O978">
        <v>6</v>
      </c>
      <c r="P978">
        <v>22</v>
      </c>
      <c r="Q978">
        <v>2</v>
      </c>
      <c r="R978">
        <v>5</v>
      </c>
      <c r="S978">
        <v>13</v>
      </c>
      <c r="T978">
        <v>0</v>
      </c>
      <c r="U978">
        <v>0</v>
      </c>
      <c r="V978">
        <v>0</v>
      </c>
      <c r="W978">
        <v>2</v>
      </c>
      <c r="X978">
        <v>1</v>
      </c>
      <c r="Y978">
        <v>3</v>
      </c>
      <c r="Z978">
        <v>7</v>
      </c>
      <c r="AA978">
        <v>9</v>
      </c>
      <c r="AB978">
        <v>2</v>
      </c>
      <c r="AC978">
        <v>1</v>
      </c>
      <c r="AD978">
        <v>0</v>
      </c>
      <c r="AE978">
        <v>1</v>
      </c>
      <c r="AF978">
        <v>1</v>
      </c>
      <c r="AG978">
        <v>2</v>
      </c>
      <c r="AH978">
        <v>0</v>
      </c>
      <c r="AI978">
        <v>2</v>
      </c>
      <c r="AJ978">
        <v>1</v>
      </c>
      <c r="AK978">
        <v>3</v>
      </c>
      <c r="AL978">
        <v>1</v>
      </c>
      <c r="AM978">
        <v>1</v>
      </c>
      <c r="AN978">
        <v>7</v>
      </c>
      <c r="AO978">
        <v>7</v>
      </c>
      <c r="AP978">
        <v>1</v>
      </c>
      <c r="AQ978">
        <v>0</v>
      </c>
      <c r="BY978">
        <v>982</v>
      </c>
    </row>
    <row r="979" spans="1:77" hidden="1" x14ac:dyDescent="0.25">
      <c r="A979">
        <v>983</v>
      </c>
      <c r="B979">
        <v>0</v>
      </c>
      <c r="C979" t="s">
        <v>6226</v>
      </c>
      <c r="D979" t="s">
        <v>132</v>
      </c>
      <c r="E979" t="s">
        <v>47</v>
      </c>
      <c r="F979" t="s">
        <v>5277</v>
      </c>
      <c r="G979">
        <v>1983</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BY979">
        <v>983</v>
      </c>
    </row>
    <row r="980" spans="1:77" hidden="1" x14ac:dyDescent="0.25">
      <c r="A980">
        <v>985</v>
      </c>
      <c r="B980">
        <v>0</v>
      </c>
      <c r="C980" t="s">
        <v>6227</v>
      </c>
      <c r="D980" t="s">
        <v>132</v>
      </c>
      <c r="E980" t="s">
        <v>47</v>
      </c>
      <c r="F980" t="s">
        <v>431</v>
      </c>
      <c r="G980">
        <v>1998</v>
      </c>
      <c r="I980">
        <v>0</v>
      </c>
      <c r="L980">
        <v>649</v>
      </c>
      <c r="M980">
        <v>0</v>
      </c>
      <c r="N980">
        <v>0</v>
      </c>
      <c r="O980">
        <v>0</v>
      </c>
      <c r="P980">
        <v>2</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S980">
        <v>1008</v>
      </c>
      <c r="AT980">
        <v>857</v>
      </c>
      <c r="AV980" t="s">
        <v>433</v>
      </c>
      <c r="AW980" t="s">
        <v>434</v>
      </c>
      <c r="AX980" t="s">
        <v>435</v>
      </c>
      <c r="AY980" t="s">
        <v>436</v>
      </c>
      <c r="AZ980" t="s">
        <v>437</v>
      </c>
      <c r="BA980" t="s">
        <v>438</v>
      </c>
      <c r="BB980">
        <v>4.3524200000000013</v>
      </c>
      <c r="BC980">
        <v>50.846679999999999</v>
      </c>
      <c r="BD980">
        <v>1.48</v>
      </c>
      <c r="BE980">
        <v>0</v>
      </c>
      <c r="BF980">
        <v>1</v>
      </c>
      <c r="BG980">
        <v>0</v>
      </c>
      <c r="BH980">
        <v>1</v>
      </c>
      <c r="BI980">
        <v>0</v>
      </c>
      <c r="BJ980">
        <v>0</v>
      </c>
      <c r="BK980">
        <v>0</v>
      </c>
      <c r="BL980">
        <v>0</v>
      </c>
      <c r="BM980">
        <v>0</v>
      </c>
      <c r="BN980">
        <v>0</v>
      </c>
      <c r="BO980" t="s">
        <v>276</v>
      </c>
      <c r="BP980" t="s">
        <v>57</v>
      </c>
      <c r="BQ980" t="s">
        <v>58</v>
      </c>
      <c r="BR980" t="s">
        <v>427</v>
      </c>
      <c r="BS980" t="s">
        <v>428</v>
      </c>
      <c r="BT980" t="s">
        <v>61</v>
      </c>
      <c r="BU980" t="s">
        <v>62</v>
      </c>
      <c r="BV980" t="s">
        <v>429</v>
      </c>
      <c r="BW980" t="s">
        <v>430</v>
      </c>
      <c r="BX980">
        <v>0</v>
      </c>
      <c r="BY980">
        <v>985</v>
      </c>
    </row>
    <row r="981" spans="1:77" hidden="1" x14ac:dyDescent="0.25">
      <c r="A981">
        <v>986</v>
      </c>
      <c r="B981">
        <v>0</v>
      </c>
      <c r="C981" t="s">
        <v>6228</v>
      </c>
      <c r="D981" t="s">
        <v>132</v>
      </c>
      <c r="E981" t="s">
        <v>47</v>
      </c>
      <c r="F981" t="s">
        <v>439</v>
      </c>
      <c r="G981">
        <v>1998</v>
      </c>
      <c r="I981">
        <v>0</v>
      </c>
      <c r="L981">
        <v>32</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S981">
        <v>1008</v>
      </c>
      <c r="AT981">
        <v>857</v>
      </c>
      <c r="AV981" t="s">
        <v>433</v>
      </c>
      <c r="AW981" t="s">
        <v>434</v>
      </c>
      <c r="AX981" t="s">
        <v>435</v>
      </c>
      <c r="AY981" t="s">
        <v>436</v>
      </c>
      <c r="AZ981" t="s">
        <v>437</v>
      </c>
      <c r="BA981" t="s">
        <v>438</v>
      </c>
      <c r="BB981">
        <v>4.3524200000000013</v>
      </c>
      <c r="BC981">
        <v>50.846679999999999</v>
      </c>
      <c r="BD981">
        <v>1.48</v>
      </c>
      <c r="BE981">
        <v>0</v>
      </c>
      <c r="BF981">
        <v>1</v>
      </c>
      <c r="BG981">
        <v>0</v>
      </c>
      <c r="BH981">
        <v>1</v>
      </c>
      <c r="BI981">
        <v>0</v>
      </c>
      <c r="BJ981">
        <v>0</v>
      </c>
      <c r="BK981">
        <v>0</v>
      </c>
      <c r="BL981">
        <v>0</v>
      </c>
      <c r="BM981">
        <v>0</v>
      </c>
      <c r="BN981">
        <v>0</v>
      </c>
      <c r="BO981" t="s">
        <v>276</v>
      </c>
      <c r="BP981" t="s">
        <v>57</v>
      </c>
      <c r="BQ981" t="s">
        <v>58</v>
      </c>
      <c r="BR981" t="s">
        <v>427</v>
      </c>
      <c r="BS981" t="s">
        <v>428</v>
      </c>
      <c r="BT981" t="s">
        <v>61</v>
      </c>
      <c r="BU981" t="s">
        <v>62</v>
      </c>
      <c r="BV981" t="s">
        <v>429</v>
      </c>
      <c r="BW981" t="s">
        <v>430</v>
      </c>
      <c r="BX981">
        <v>0</v>
      </c>
      <c r="BY981">
        <v>986</v>
      </c>
    </row>
    <row r="982" spans="1:77" hidden="1" x14ac:dyDescent="0.25">
      <c r="A982">
        <v>987</v>
      </c>
      <c r="B982">
        <v>11</v>
      </c>
      <c r="C982" t="s">
        <v>6229</v>
      </c>
      <c r="D982" t="s">
        <v>132</v>
      </c>
      <c r="E982" t="s">
        <v>47</v>
      </c>
      <c r="F982" t="s">
        <v>3597</v>
      </c>
      <c r="G982">
        <v>2011</v>
      </c>
      <c r="I982">
        <v>0</v>
      </c>
      <c r="L982">
        <v>1563</v>
      </c>
      <c r="M982">
        <v>0</v>
      </c>
      <c r="N982">
        <v>11</v>
      </c>
      <c r="O982">
        <v>3</v>
      </c>
      <c r="P982">
        <v>7</v>
      </c>
      <c r="Q982">
        <v>2</v>
      </c>
      <c r="R982">
        <v>2</v>
      </c>
      <c r="S982">
        <v>0</v>
      </c>
      <c r="T982">
        <v>0</v>
      </c>
      <c r="U982">
        <v>1</v>
      </c>
      <c r="V982">
        <v>1</v>
      </c>
      <c r="W982">
        <v>2</v>
      </c>
      <c r="X982">
        <v>2</v>
      </c>
      <c r="Y982">
        <v>0</v>
      </c>
      <c r="Z982">
        <v>1</v>
      </c>
      <c r="AA982">
        <v>0</v>
      </c>
      <c r="AB982">
        <v>0</v>
      </c>
      <c r="AC982">
        <v>1</v>
      </c>
      <c r="AD982">
        <v>0</v>
      </c>
      <c r="AE982">
        <v>2</v>
      </c>
      <c r="AF982">
        <v>2</v>
      </c>
      <c r="AG982">
        <v>0</v>
      </c>
      <c r="AH982">
        <v>0</v>
      </c>
      <c r="AI982">
        <v>0</v>
      </c>
      <c r="AJ982">
        <v>1</v>
      </c>
      <c r="AK982">
        <v>0</v>
      </c>
      <c r="AL982">
        <v>1</v>
      </c>
      <c r="AM982">
        <v>0</v>
      </c>
      <c r="AN982">
        <v>2</v>
      </c>
      <c r="AO982">
        <v>3</v>
      </c>
      <c r="AP982">
        <v>2</v>
      </c>
      <c r="AQ982">
        <v>0</v>
      </c>
      <c r="AS982">
        <v>1789</v>
      </c>
      <c r="AT982">
        <v>1236</v>
      </c>
      <c r="AU982" t="s">
        <v>94</v>
      </c>
      <c r="AV982" t="s">
        <v>3599</v>
      </c>
      <c r="AW982" t="s">
        <v>3600</v>
      </c>
      <c r="AX982" t="s">
        <v>3601</v>
      </c>
      <c r="AY982" t="s">
        <v>3602</v>
      </c>
      <c r="BB982">
        <v>-86.878055560000007</v>
      </c>
      <c r="BC982">
        <v>12.435</v>
      </c>
      <c r="BD982">
        <v>0.77</v>
      </c>
      <c r="BE982">
        <v>0</v>
      </c>
      <c r="BF982">
        <v>1</v>
      </c>
      <c r="BG982">
        <v>0</v>
      </c>
      <c r="BH982">
        <v>1</v>
      </c>
      <c r="BI982">
        <v>0</v>
      </c>
      <c r="BJ982">
        <v>0</v>
      </c>
      <c r="BK982">
        <v>0</v>
      </c>
      <c r="BL982">
        <v>0</v>
      </c>
      <c r="BM982">
        <v>0</v>
      </c>
      <c r="BN982">
        <v>0</v>
      </c>
      <c r="BO982" t="s">
        <v>276</v>
      </c>
      <c r="BP982" t="s">
        <v>57</v>
      </c>
      <c r="BQ982" t="s">
        <v>58</v>
      </c>
      <c r="BR982" t="s">
        <v>3603</v>
      </c>
      <c r="BS982" t="s">
        <v>3603</v>
      </c>
      <c r="BT982" t="s">
        <v>192</v>
      </c>
      <c r="BU982" t="s">
        <v>193</v>
      </c>
      <c r="BV982" t="s">
        <v>3604</v>
      </c>
      <c r="BW982" t="s">
        <v>3605</v>
      </c>
      <c r="BX982">
        <v>0</v>
      </c>
      <c r="BY982">
        <v>987</v>
      </c>
    </row>
    <row r="983" spans="1:77" hidden="1" x14ac:dyDescent="0.25">
      <c r="A983">
        <v>988</v>
      </c>
      <c r="B983">
        <v>0</v>
      </c>
      <c r="C983" t="s">
        <v>6230</v>
      </c>
      <c r="D983" t="s">
        <v>132</v>
      </c>
      <c r="E983" t="s">
        <v>47</v>
      </c>
      <c r="F983" t="s">
        <v>3606</v>
      </c>
      <c r="G983">
        <v>2011</v>
      </c>
      <c r="I983">
        <v>0</v>
      </c>
      <c r="L983">
        <v>3</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S983">
        <v>1789</v>
      </c>
      <c r="AT983">
        <v>1236</v>
      </c>
      <c r="AU983" t="s">
        <v>94</v>
      </c>
      <c r="AV983" t="s">
        <v>3599</v>
      </c>
      <c r="AW983" t="s">
        <v>3600</v>
      </c>
      <c r="AX983" t="s">
        <v>3601</v>
      </c>
      <c r="AY983" t="s">
        <v>3602</v>
      </c>
      <c r="BB983">
        <v>-86.878055560000007</v>
      </c>
      <c r="BC983">
        <v>12.435</v>
      </c>
      <c r="BD983">
        <v>0.77</v>
      </c>
      <c r="BE983">
        <v>0</v>
      </c>
      <c r="BF983">
        <v>1</v>
      </c>
      <c r="BG983">
        <v>0</v>
      </c>
      <c r="BH983">
        <v>1</v>
      </c>
      <c r="BI983">
        <v>0</v>
      </c>
      <c r="BJ983">
        <v>0</v>
      </c>
      <c r="BK983">
        <v>0</v>
      </c>
      <c r="BL983">
        <v>0</v>
      </c>
      <c r="BM983">
        <v>0</v>
      </c>
      <c r="BN983">
        <v>0</v>
      </c>
      <c r="BO983" t="s">
        <v>276</v>
      </c>
      <c r="BP983" t="s">
        <v>57</v>
      </c>
      <c r="BQ983" t="s">
        <v>58</v>
      </c>
      <c r="BR983" t="s">
        <v>3603</v>
      </c>
      <c r="BS983" t="s">
        <v>3603</v>
      </c>
      <c r="BT983" t="s">
        <v>192</v>
      </c>
      <c r="BU983" t="s">
        <v>193</v>
      </c>
      <c r="BV983" t="s">
        <v>3604</v>
      </c>
      <c r="BW983" t="s">
        <v>3605</v>
      </c>
      <c r="BX983">
        <v>0</v>
      </c>
      <c r="BY983">
        <v>988</v>
      </c>
    </row>
    <row r="984" spans="1:77" hidden="1" x14ac:dyDescent="0.25">
      <c r="A984">
        <v>989</v>
      </c>
      <c r="B984">
        <v>606</v>
      </c>
      <c r="C984" t="s">
        <v>6231</v>
      </c>
      <c r="D984" t="s">
        <v>132</v>
      </c>
      <c r="E984" t="s">
        <v>47</v>
      </c>
      <c r="F984" t="s">
        <v>1343</v>
      </c>
      <c r="G984">
        <v>1999</v>
      </c>
      <c r="I984">
        <v>0</v>
      </c>
      <c r="L984">
        <v>2910</v>
      </c>
      <c r="M984">
        <v>20</v>
      </c>
      <c r="N984">
        <v>53</v>
      </c>
      <c r="O984">
        <v>27</v>
      </c>
      <c r="P984">
        <v>15</v>
      </c>
      <c r="Q984">
        <v>40</v>
      </c>
      <c r="R984">
        <v>16</v>
      </c>
      <c r="S984">
        <v>12</v>
      </c>
      <c r="T984">
        <v>11</v>
      </c>
      <c r="U984">
        <v>14</v>
      </c>
      <c r="V984">
        <v>17</v>
      </c>
      <c r="W984">
        <v>58</v>
      </c>
      <c r="X984">
        <v>45</v>
      </c>
      <c r="Y984">
        <v>19</v>
      </c>
      <c r="Z984">
        <v>26</v>
      </c>
      <c r="AA984">
        <v>28</v>
      </c>
      <c r="AB984">
        <v>21</v>
      </c>
      <c r="AC984">
        <v>22</v>
      </c>
      <c r="AD984">
        <v>8</v>
      </c>
      <c r="AE984">
        <v>27</v>
      </c>
      <c r="AF984">
        <v>17</v>
      </c>
      <c r="AG984">
        <v>25</v>
      </c>
      <c r="AH984">
        <v>19</v>
      </c>
      <c r="AI984">
        <v>18</v>
      </c>
      <c r="AJ984">
        <v>13</v>
      </c>
      <c r="AK984">
        <v>26</v>
      </c>
      <c r="AL984">
        <v>38</v>
      </c>
      <c r="AM984">
        <v>32</v>
      </c>
      <c r="AN984">
        <v>29</v>
      </c>
      <c r="AO984">
        <v>29</v>
      </c>
      <c r="AP984">
        <v>31</v>
      </c>
      <c r="AQ984">
        <v>0</v>
      </c>
      <c r="AS984">
        <v>1054</v>
      </c>
      <c r="AT984">
        <v>901</v>
      </c>
      <c r="AV984" t="s">
        <v>1345</v>
      </c>
      <c r="AW984" t="s">
        <v>1346</v>
      </c>
      <c r="AX984" t="s">
        <v>1347</v>
      </c>
      <c r="AY984" t="s">
        <v>1348</v>
      </c>
      <c r="AZ984" t="s">
        <v>1349</v>
      </c>
      <c r="BA984" t="s">
        <v>1350</v>
      </c>
      <c r="BB984">
        <v>16.314440000000001</v>
      </c>
      <c r="BC984">
        <v>49.873609999999999</v>
      </c>
      <c r="BD984">
        <v>4.25</v>
      </c>
      <c r="BE984">
        <v>0</v>
      </c>
      <c r="BF984">
        <v>1</v>
      </c>
      <c r="BG984">
        <v>0</v>
      </c>
      <c r="BH984">
        <v>1</v>
      </c>
      <c r="BI984">
        <v>0</v>
      </c>
      <c r="BJ984">
        <v>0</v>
      </c>
      <c r="BK984">
        <v>0</v>
      </c>
      <c r="BL984">
        <v>0</v>
      </c>
      <c r="BM984">
        <v>0</v>
      </c>
      <c r="BN984">
        <v>0</v>
      </c>
      <c r="BO984" t="s">
        <v>276</v>
      </c>
      <c r="BP984" t="s">
        <v>57</v>
      </c>
      <c r="BQ984" t="s">
        <v>58</v>
      </c>
      <c r="BR984" t="s">
        <v>1285</v>
      </c>
      <c r="BS984" t="s">
        <v>1286</v>
      </c>
      <c r="BT984" t="s">
        <v>61</v>
      </c>
      <c r="BU984" t="s">
        <v>62</v>
      </c>
      <c r="BV984" t="s">
        <v>1287</v>
      </c>
      <c r="BW984" t="s">
        <v>1288</v>
      </c>
      <c r="BX984">
        <v>0</v>
      </c>
      <c r="BY984">
        <v>989</v>
      </c>
    </row>
    <row r="985" spans="1:77" hidden="1" x14ac:dyDescent="0.25">
      <c r="A985">
        <v>990</v>
      </c>
      <c r="B985">
        <v>8</v>
      </c>
      <c r="C985" t="s">
        <v>6232</v>
      </c>
      <c r="D985" t="s">
        <v>132</v>
      </c>
      <c r="E985" t="s">
        <v>47</v>
      </c>
      <c r="F985" t="s">
        <v>1351</v>
      </c>
      <c r="G985">
        <v>1999</v>
      </c>
      <c r="I985">
        <v>0</v>
      </c>
      <c r="L985">
        <v>48</v>
      </c>
      <c r="M985">
        <v>2</v>
      </c>
      <c r="N985">
        <v>3</v>
      </c>
      <c r="O985">
        <v>0</v>
      </c>
      <c r="P985">
        <v>0</v>
      </c>
      <c r="Q985">
        <v>1</v>
      </c>
      <c r="R985">
        <v>0</v>
      </c>
      <c r="S985">
        <v>0</v>
      </c>
      <c r="T985">
        <v>0</v>
      </c>
      <c r="U985">
        <v>2</v>
      </c>
      <c r="V985">
        <v>7</v>
      </c>
      <c r="W985">
        <v>2</v>
      </c>
      <c r="X985">
        <v>2</v>
      </c>
      <c r="Y985">
        <v>3</v>
      </c>
      <c r="Z985">
        <v>2</v>
      </c>
      <c r="AA985">
        <v>0</v>
      </c>
      <c r="AB985">
        <v>1</v>
      </c>
      <c r="AC985">
        <v>0</v>
      </c>
      <c r="AD985">
        <v>1</v>
      </c>
      <c r="AE985">
        <v>0</v>
      </c>
      <c r="AF985">
        <v>0</v>
      </c>
      <c r="AG985">
        <v>4</v>
      </c>
      <c r="AH985">
        <v>5</v>
      </c>
      <c r="AI985">
        <v>2</v>
      </c>
      <c r="AJ985">
        <v>0</v>
      </c>
      <c r="AK985">
        <v>0</v>
      </c>
      <c r="AL985">
        <v>2</v>
      </c>
      <c r="AM985">
        <v>0</v>
      </c>
      <c r="AN985">
        <v>7</v>
      </c>
      <c r="AO985">
        <v>2</v>
      </c>
      <c r="AP985">
        <v>0</v>
      </c>
      <c r="AQ985">
        <v>0</v>
      </c>
      <c r="AS985">
        <v>1054</v>
      </c>
      <c r="AT985">
        <v>901</v>
      </c>
      <c r="AV985" t="s">
        <v>1345</v>
      </c>
      <c r="AW985" t="s">
        <v>1346</v>
      </c>
      <c r="AX985" t="s">
        <v>1347</v>
      </c>
      <c r="AY985" t="s">
        <v>1348</v>
      </c>
      <c r="AZ985" t="s">
        <v>1349</v>
      </c>
      <c r="BA985" t="s">
        <v>1350</v>
      </c>
      <c r="BB985">
        <v>16.314440000000001</v>
      </c>
      <c r="BC985">
        <v>49.873609999999999</v>
      </c>
      <c r="BD985">
        <v>4.25</v>
      </c>
      <c r="BE985">
        <v>0</v>
      </c>
      <c r="BF985">
        <v>1</v>
      </c>
      <c r="BG985">
        <v>0</v>
      </c>
      <c r="BH985">
        <v>1</v>
      </c>
      <c r="BI985">
        <v>0</v>
      </c>
      <c r="BJ985">
        <v>0</v>
      </c>
      <c r="BK985">
        <v>0</v>
      </c>
      <c r="BL985">
        <v>0</v>
      </c>
      <c r="BM985">
        <v>0</v>
      </c>
      <c r="BN985">
        <v>0</v>
      </c>
      <c r="BO985" t="s">
        <v>276</v>
      </c>
      <c r="BP985" t="s">
        <v>57</v>
      </c>
      <c r="BQ985" t="s">
        <v>58</v>
      </c>
      <c r="BR985" t="s">
        <v>1285</v>
      </c>
      <c r="BS985" t="s">
        <v>1286</v>
      </c>
      <c r="BT985" t="s">
        <v>61</v>
      </c>
      <c r="BU985" t="s">
        <v>62</v>
      </c>
      <c r="BV985" t="s">
        <v>1287</v>
      </c>
      <c r="BW985" t="s">
        <v>1288</v>
      </c>
      <c r="BX985">
        <v>0</v>
      </c>
      <c r="BY985">
        <v>990</v>
      </c>
    </row>
    <row r="986" spans="1:77" hidden="1" x14ac:dyDescent="0.25">
      <c r="A986">
        <v>991</v>
      </c>
      <c r="B986">
        <v>0</v>
      </c>
      <c r="C986" t="s">
        <v>6233</v>
      </c>
      <c r="D986" t="s">
        <v>132</v>
      </c>
      <c r="E986" t="s">
        <v>47</v>
      </c>
      <c r="F986" t="s">
        <v>5279</v>
      </c>
      <c r="G986">
        <v>1996</v>
      </c>
      <c r="L986">
        <v>28</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BY986">
        <v>991</v>
      </c>
    </row>
    <row r="987" spans="1:77" hidden="1" x14ac:dyDescent="0.25">
      <c r="A987">
        <v>992</v>
      </c>
      <c r="B987">
        <v>0</v>
      </c>
      <c r="C987" t="s">
        <v>6233</v>
      </c>
      <c r="D987" t="s">
        <v>132</v>
      </c>
      <c r="E987" t="s">
        <v>47</v>
      </c>
      <c r="F987" t="s">
        <v>5279</v>
      </c>
      <c r="G987">
        <v>1996</v>
      </c>
      <c r="L987">
        <v>18</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BY987">
        <v>992</v>
      </c>
    </row>
    <row r="988" spans="1:77" hidden="1" x14ac:dyDescent="0.25">
      <c r="A988">
        <v>993</v>
      </c>
      <c r="B988">
        <v>30</v>
      </c>
      <c r="C988" t="s">
        <v>6233</v>
      </c>
      <c r="D988" t="s">
        <v>132</v>
      </c>
      <c r="E988" t="s">
        <v>47</v>
      </c>
      <c r="F988" t="s">
        <v>5279</v>
      </c>
      <c r="G988">
        <v>1996</v>
      </c>
      <c r="L988">
        <v>37</v>
      </c>
      <c r="M988">
        <v>0</v>
      </c>
      <c r="N988">
        <v>2</v>
      </c>
      <c r="O988">
        <v>1</v>
      </c>
      <c r="P988">
        <v>0</v>
      </c>
      <c r="Q988">
        <v>0</v>
      </c>
      <c r="R988">
        <v>0</v>
      </c>
      <c r="S988">
        <v>0</v>
      </c>
      <c r="T988">
        <v>0</v>
      </c>
      <c r="U988">
        <v>0</v>
      </c>
      <c r="V988">
        <v>0</v>
      </c>
      <c r="W988">
        <v>0</v>
      </c>
      <c r="X988">
        <v>0</v>
      </c>
      <c r="Y988">
        <v>0</v>
      </c>
      <c r="Z988">
        <v>0</v>
      </c>
      <c r="AA988">
        <v>0</v>
      </c>
      <c r="AB988">
        <v>0</v>
      </c>
      <c r="AC988">
        <v>0</v>
      </c>
      <c r="AD988">
        <v>0</v>
      </c>
      <c r="AE988">
        <v>0</v>
      </c>
      <c r="AF988">
        <v>0</v>
      </c>
      <c r="AG988">
        <v>1</v>
      </c>
      <c r="AH988">
        <v>0</v>
      </c>
      <c r="AI988">
        <v>1</v>
      </c>
      <c r="AJ988">
        <v>0</v>
      </c>
      <c r="AK988">
        <v>0</v>
      </c>
      <c r="AL988">
        <v>0</v>
      </c>
      <c r="AM988">
        <v>0</v>
      </c>
      <c r="AN988">
        <v>3</v>
      </c>
      <c r="AO988">
        <v>0</v>
      </c>
      <c r="AP988">
        <v>0</v>
      </c>
      <c r="AQ988">
        <v>0</v>
      </c>
      <c r="BY988">
        <v>993</v>
      </c>
    </row>
    <row r="989" spans="1:77" hidden="1" x14ac:dyDescent="0.25">
      <c r="A989">
        <v>994</v>
      </c>
      <c r="B989">
        <v>0</v>
      </c>
      <c r="C989" t="s">
        <v>6233</v>
      </c>
      <c r="D989" t="s">
        <v>132</v>
      </c>
      <c r="E989" t="s">
        <v>47</v>
      </c>
      <c r="F989" t="s">
        <v>5279</v>
      </c>
      <c r="G989">
        <v>1996</v>
      </c>
      <c r="L989">
        <v>28</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BY989">
        <v>994</v>
      </c>
    </row>
    <row r="990" spans="1:77" hidden="1" x14ac:dyDescent="0.25">
      <c r="A990">
        <v>995</v>
      </c>
      <c r="B990">
        <v>14</v>
      </c>
      <c r="C990" t="s">
        <v>6233</v>
      </c>
      <c r="D990" t="s">
        <v>132</v>
      </c>
      <c r="E990" t="s">
        <v>47</v>
      </c>
      <c r="F990" t="s">
        <v>5279</v>
      </c>
      <c r="G990">
        <v>1996</v>
      </c>
      <c r="L990">
        <v>94</v>
      </c>
      <c r="M990">
        <v>1</v>
      </c>
      <c r="N990">
        <v>1</v>
      </c>
      <c r="O990">
        <v>0</v>
      </c>
      <c r="P990">
        <v>0</v>
      </c>
      <c r="Q990">
        <v>1</v>
      </c>
      <c r="R990">
        <v>3</v>
      </c>
      <c r="S990">
        <v>2</v>
      </c>
      <c r="T990">
        <v>0</v>
      </c>
      <c r="U990">
        <v>0</v>
      </c>
      <c r="V990">
        <v>0</v>
      </c>
      <c r="W990">
        <v>0</v>
      </c>
      <c r="X990">
        <v>0</v>
      </c>
      <c r="Y990">
        <v>1</v>
      </c>
      <c r="Z990">
        <v>0</v>
      </c>
      <c r="AA990">
        <v>0</v>
      </c>
      <c r="AB990">
        <v>0</v>
      </c>
      <c r="AC990">
        <v>1</v>
      </c>
      <c r="AD990">
        <v>1</v>
      </c>
      <c r="AE990">
        <v>2</v>
      </c>
      <c r="AF990">
        <v>0</v>
      </c>
      <c r="AG990">
        <v>0</v>
      </c>
      <c r="AH990">
        <v>0</v>
      </c>
      <c r="AI990">
        <v>0</v>
      </c>
      <c r="AJ990">
        <v>0</v>
      </c>
      <c r="AK990">
        <v>1</v>
      </c>
      <c r="AL990">
        <v>1</v>
      </c>
      <c r="AM990">
        <v>0</v>
      </c>
      <c r="AN990">
        <v>0</v>
      </c>
      <c r="AO990">
        <v>3</v>
      </c>
      <c r="AP990">
        <v>0</v>
      </c>
      <c r="AQ990">
        <v>0</v>
      </c>
      <c r="BY990">
        <v>995</v>
      </c>
    </row>
    <row r="991" spans="1:77" hidden="1" x14ac:dyDescent="0.25">
      <c r="A991">
        <v>996</v>
      </c>
      <c r="B991">
        <v>20026</v>
      </c>
      <c r="C991" t="s">
        <v>6234</v>
      </c>
      <c r="D991" t="s">
        <v>132</v>
      </c>
      <c r="E991" t="s">
        <v>47</v>
      </c>
      <c r="F991" t="s">
        <v>5281</v>
      </c>
      <c r="G991">
        <v>1979</v>
      </c>
      <c r="L991">
        <v>287</v>
      </c>
      <c r="M991">
        <v>0</v>
      </c>
      <c r="N991">
        <v>10</v>
      </c>
      <c r="O991">
        <v>0</v>
      </c>
      <c r="P991">
        <v>1</v>
      </c>
      <c r="Q991">
        <v>1</v>
      </c>
      <c r="R991">
        <v>0</v>
      </c>
      <c r="S991">
        <v>2</v>
      </c>
      <c r="T991">
        <v>1</v>
      </c>
      <c r="U991">
        <v>14</v>
      </c>
      <c r="V991">
        <v>19</v>
      </c>
      <c r="W991">
        <v>1</v>
      </c>
      <c r="X991">
        <v>0</v>
      </c>
      <c r="Y991">
        <v>0</v>
      </c>
      <c r="Z991">
        <v>2</v>
      </c>
      <c r="AA991">
        <v>2</v>
      </c>
      <c r="AB991">
        <v>5</v>
      </c>
      <c r="AC991">
        <v>0</v>
      </c>
      <c r="AD991">
        <v>3</v>
      </c>
      <c r="AE991">
        <v>0</v>
      </c>
      <c r="AF991">
        <v>1</v>
      </c>
      <c r="AG991">
        <v>11</v>
      </c>
      <c r="AH991">
        <v>0</v>
      </c>
      <c r="AI991">
        <v>0</v>
      </c>
      <c r="AJ991">
        <v>0</v>
      </c>
      <c r="AK991">
        <v>1</v>
      </c>
      <c r="AL991">
        <v>2</v>
      </c>
      <c r="AM991">
        <v>2</v>
      </c>
      <c r="AN991">
        <v>1</v>
      </c>
      <c r="AO991">
        <v>3</v>
      </c>
      <c r="AP991">
        <v>41</v>
      </c>
      <c r="AQ991">
        <v>0</v>
      </c>
      <c r="BY991">
        <v>996</v>
      </c>
    </row>
    <row r="992" spans="1:77" hidden="1" x14ac:dyDescent="0.25">
      <c r="A992">
        <v>997</v>
      </c>
      <c r="B992">
        <v>44</v>
      </c>
      <c r="C992" t="s">
        <v>6235</v>
      </c>
      <c r="D992" t="s">
        <v>132</v>
      </c>
      <c r="E992" t="s">
        <v>47</v>
      </c>
      <c r="F992" t="s">
        <v>5283</v>
      </c>
      <c r="G992">
        <v>1979</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BY992">
        <v>997</v>
      </c>
    </row>
    <row r="993" spans="1:77" hidden="1" x14ac:dyDescent="0.25">
      <c r="A993">
        <v>998</v>
      </c>
      <c r="B993">
        <v>315186</v>
      </c>
      <c r="C993" t="s">
        <v>6236</v>
      </c>
      <c r="D993" t="s">
        <v>132</v>
      </c>
      <c r="E993" t="s">
        <v>47</v>
      </c>
      <c r="F993" t="s">
        <v>4095</v>
      </c>
      <c r="G993">
        <v>2017</v>
      </c>
      <c r="I993">
        <v>0</v>
      </c>
      <c r="L993">
        <v>1354</v>
      </c>
      <c r="M993">
        <v>6</v>
      </c>
      <c r="N993">
        <v>103</v>
      </c>
      <c r="O993">
        <v>67</v>
      </c>
      <c r="P993">
        <v>106</v>
      </c>
      <c r="Q993">
        <v>43</v>
      </c>
      <c r="R993">
        <v>214</v>
      </c>
      <c r="S993">
        <v>143</v>
      </c>
      <c r="T993">
        <v>73</v>
      </c>
      <c r="U993">
        <v>127</v>
      </c>
      <c r="V993">
        <v>301</v>
      </c>
      <c r="W993">
        <v>114</v>
      </c>
      <c r="X993">
        <v>131</v>
      </c>
      <c r="Y993">
        <v>146</v>
      </c>
      <c r="Z993">
        <v>78</v>
      </c>
      <c r="AA993">
        <v>104</v>
      </c>
      <c r="AB993">
        <v>53</v>
      </c>
      <c r="AC993">
        <v>76</v>
      </c>
      <c r="AD993">
        <v>187</v>
      </c>
      <c r="AE993">
        <v>476</v>
      </c>
      <c r="AF993">
        <v>308</v>
      </c>
      <c r="AG993">
        <v>291</v>
      </c>
      <c r="AH993">
        <v>138</v>
      </c>
      <c r="AI993">
        <v>122</v>
      </c>
      <c r="AJ993">
        <v>356</v>
      </c>
      <c r="AK993">
        <v>352</v>
      </c>
      <c r="AL993">
        <v>262</v>
      </c>
      <c r="AM993">
        <v>226</v>
      </c>
      <c r="AN993">
        <v>85</v>
      </c>
      <c r="AO993">
        <v>330</v>
      </c>
      <c r="AP993">
        <v>672</v>
      </c>
      <c r="AQ993">
        <v>0</v>
      </c>
      <c r="AS993">
        <v>2168</v>
      </c>
      <c r="AT993">
        <v>1525</v>
      </c>
      <c r="AV993" t="s">
        <v>4097</v>
      </c>
      <c r="AW993" t="s">
        <v>4098</v>
      </c>
      <c r="AX993" t="s">
        <v>4099</v>
      </c>
      <c r="AY993" t="s">
        <v>4100</v>
      </c>
      <c r="BB993">
        <v>48.652777780000001</v>
      </c>
      <c r="BC993">
        <v>55.770277780000001</v>
      </c>
      <c r="BD993">
        <v>3.25</v>
      </c>
      <c r="BE993">
        <v>0</v>
      </c>
      <c r="BF993">
        <v>1</v>
      </c>
      <c r="BG993">
        <v>0</v>
      </c>
      <c r="BH993">
        <v>1</v>
      </c>
      <c r="BI993">
        <v>0</v>
      </c>
      <c r="BJ993">
        <v>0</v>
      </c>
      <c r="BK993">
        <v>0</v>
      </c>
      <c r="BL993">
        <v>0</v>
      </c>
      <c r="BM993">
        <v>0</v>
      </c>
      <c r="BN993">
        <v>0</v>
      </c>
      <c r="BO993" t="s">
        <v>276</v>
      </c>
      <c r="BP993" t="s">
        <v>57</v>
      </c>
      <c r="BQ993" t="s">
        <v>58</v>
      </c>
      <c r="BR993" t="s">
        <v>4025</v>
      </c>
      <c r="BS993" t="s">
        <v>4026</v>
      </c>
      <c r="BT993" t="s">
        <v>61</v>
      </c>
      <c r="BU993" t="s">
        <v>62</v>
      </c>
      <c r="BV993" t="s">
        <v>4027</v>
      </c>
      <c r="BW993" t="s">
        <v>4028</v>
      </c>
      <c r="BX993">
        <v>0</v>
      </c>
      <c r="BY993">
        <v>998</v>
      </c>
    </row>
    <row r="994" spans="1:77" hidden="1" x14ac:dyDescent="0.25">
      <c r="A994">
        <v>999</v>
      </c>
      <c r="B994">
        <v>51</v>
      </c>
      <c r="C994" t="s">
        <v>6237</v>
      </c>
      <c r="D994" t="s">
        <v>132</v>
      </c>
      <c r="E994" t="s">
        <v>47</v>
      </c>
      <c r="F994" t="s">
        <v>4101</v>
      </c>
      <c r="G994">
        <v>2017</v>
      </c>
      <c r="I994">
        <v>0</v>
      </c>
      <c r="L994">
        <v>12</v>
      </c>
      <c r="M994">
        <v>1</v>
      </c>
      <c r="N994">
        <v>0</v>
      </c>
      <c r="O994">
        <v>0</v>
      </c>
      <c r="P994">
        <v>0</v>
      </c>
      <c r="Q994">
        <v>0</v>
      </c>
      <c r="R994">
        <v>2</v>
      </c>
      <c r="S994">
        <v>0</v>
      </c>
      <c r="T994">
        <v>0</v>
      </c>
      <c r="U994">
        <v>0</v>
      </c>
      <c r="V994">
        <v>0</v>
      </c>
      <c r="W994">
        <v>0</v>
      </c>
      <c r="X994">
        <v>0</v>
      </c>
      <c r="Y994">
        <v>4</v>
      </c>
      <c r="Z994">
        <v>0</v>
      </c>
      <c r="AA994">
        <v>1</v>
      </c>
      <c r="AB994">
        <v>3</v>
      </c>
      <c r="AC994">
        <v>0</v>
      </c>
      <c r="AD994">
        <v>0</v>
      </c>
      <c r="AE994">
        <v>0</v>
      </c>
      <c r="AF994">
        <v>0</v>
      </c>
      <c r="AG994">
        <v>1</v>
      </c>
      <c r="AH994">
        <v>0</v>
      </c>
      <c r="AI994">
        <v>0</v>
      </c>
      <c r="AJ994">
        <v>5</v>
      </c>
      <c r="AK994">
        <v>8</v>
      </c>
      <c r="AL994">
        <v>3</v>
      </c>
      <c r="AM994">
        <v>0</v>
      </c>
      <c r="AN994">
        <v>0</v>
      </c>
      <c r="AO994">
        <v>0</v>
      </c>
      <c r="AP994">
        <v>0</v>
      </c>
      <c r="AQ994">
        <v>0</v>
      </c>
      <c r="AS994">
        <v>2168</v>
      </c>
      <c r="AT994">
        <v>1525</v>
      </c>
      <c r="AV994" t="s">
        <v>4097</v>
      </c>
      <c r="AW994" t="s">
        <v>4098</v>
      </c>
      <c r="AX994" t="s">
        <v>4099</v>
      </c>
      <c r="AY994" t="s">
        <v>4100</v>
      </c>
      <c r="BB994">
        <v>48.652777780000001</v>
      </c>
      <c r="BC994">
        <v>55.770277780000001</v>
      </c>
      <c r="BD994">
        <v>3.25</v>
      </c>
      <c r="BE994">
        <v>0</v>
      </c>
      <c r="BF994">
        <v>1</v>
      </c>
      <c r="BG994">
        <v>0</v>
      </c>
      <c r="BH994">
        <v>1</v>
      </c>
      <c r="BI994">
        <v>0</v>
      </c>
      <c r="BJ994">
        <v>0</v>
      </c>
      <c r="BK994">
        <v>0</v>
      </c>
      <c r="BL994">
        <v>0</v>
      </c>
      <c r="BM994">
        <v>0</v>
      </c>
      <c r="BN994">
        <v>0</v>
      </c>
      <c r="BO994" t="s">
        <v>276</v>
      </c>
      <c r="BP994" t="s">
        <v>57</v>
      </c>
      <c r="BQ994" t="s">
        <v>58</v>
      </c>
      <c r="BR994" t="s">
        <v>4025</v>
      </c>
      <c r="BS994" t="s">
        <v>4026</v>
      </c>
      <c r="BT994" t="s">
        <v>61</v>
      </c>
      <c r="BU994" t="s">
        <v>62</v>
      </c>
      <c r="BV994" t="s">
        <v>4027</v>
      </c>
      <c r="BW994" t="s">
        <v>4028</v>
      </c>
      <c r="BX994">
        <v>0</v>
      </c>
      <c r="BY994">
        <v>999</v>
      </c>
    </row>
    <row r="995" spans="1:77" hidden="1" x14ac:dyDescent="0.25">
      <c r="A995">
        <v>1000</v>
      </c>
      <c r="B995">
        <v>0</v>
      </c>
      <c r="C995" t="s">
        <v>6238</v>
      </c>
      <c r="D995" t="s">
        <v>132</v>
      </c>
      <c r="E995" t="s">
        <v>47</v>
      </c>
      <c r="F995" t="s">
        <v>453</v>
      </c>
      <c r="G995">
        <v>2000</v>
      </c>
      <c r="L995">
        <v>105</v>
      </c>
      <c r="M995">
        <v>0</v>
      </c>
      <c r="N995">
        <v>3</v>
      </c>
      <c r="O995">
        <v>0</v>
      </c>
      <c r="P995">
        <v>0</v>
      </c>
      <c r="Q995">
        <v>0</v>
      </c>
      <c r="R995">
        <v>0</v>
      </c>
      <c r="S995">
        <v>0</v>
      </c>
      <c r="T995">
        <v>0</v>
      </c>
      <c r="U995">
        <v>0</v>
      </c>
      <c r="V995">
        <v>0</v>
      </c>
      <c r="W995">
        <v>0</v>
      </c>
      <c r="X995">
        <v>0</v>
      </c>
      <c r="Y995">
        <v>0</v>
      </c>
      <c r="Z995">
        <v>0</v>
      </c>
      <c r="AA995">
        <v>2</v>
      </c>
      <c r="AB995">
        <v>0</v>
      </c>
      <c r="AC995">
        <v>0</v>
      </c>
      <c r="AD995">
        <v>0</v>
      </c>
      <c r="AE995">
        <v>0</v>
      </c>
      <c r="AF995">
        <v>0</v>
      </c>
      <c r="AG995">
        <v>0</v>
      </c>
      <c r="AH995">
        <v>0</v>
      </c>
      <c r="AI995">
        <v>0</v>
      </c>
      <c r="AJ995">
        <v>0</v>
      </c>
      <c r="AK995">
        <v>0</v>
      </c>
      <c r="AL995">
        <v>0</v>
      </c>
      <c r="AM995">
        <v>0</v>
      </c>
      <c r="AN995">
        <v>0</v>
      </c>
      <c r="AO995">
        <v>0</v>
      </c>
      <c r="AP995">
        <v>0</v>
      </c>
      <c r="AQ995">
        <v>4.0207100000000002E-6</v>
      </c>
      <c r="BY995">
        <v>1000</v>
      </c>
    </row>
    <row r="996" spans="1:77" hidden="1" x14ac:dyDescent="0.25">
      <c r="A996">
        <v>1001</v>
      </c>
      <c r="B996">
        <v>23</v>
      </c>
      <c r="C996" t="s">
        <v>6238</v>
      </c>
      <c r="D996" t="s">
        <v>132</v>
      </c>
      <c r="E996" t="s">
        <v>47</v>
      </c>
      <c r="F996" t="s">
        <v>453</v>
      </c>
      <c r="G996">
        <v>2000</v>
      </c>
      <c r="L996">
        <v>349</v>
      </c>
      <c r="M996">
        <v>0</v>
      </c>
      <c r="N996">
        <v>0</v>
      </c>
      <c r="O996">
        <v>0</v>
      </c>
      <c r="P996">
        <v>0</v>
      </c>
      <c r="Q996">
        <v>1</v>
      </c>
      <c r="R996">
        <v>0</v>
      </c>
      <c r="S996">
        <v>0</v>
      </c>
      <c r="T996">
        <v>0</v>
      </c>
      <c r="U996">
        <v>0</v>
      </c>
      <c r="V996">
        <v>0</v>
      </c>
      <c r="W996">
        <v>0</v>
      </c>
      <c r="X996">
        <v>0</v>
      </c>
      <c r="Y996">
        <v>2</v>
      </c>
      <c r="Z996">
        <v>0</v>
      </c>
      <c r="AA996">
        <v>0</v>
      </c>
      <c r="AB996">
        <v>1</v>
      </c>
      <c r="AC996">
        <v>0</v>
      </c>
      <c r="AD996">
        <v>0</v>
      </c>
      <c r="AE996">
        <v>0</v>
      </c>
      <c r="AF996">
        <v>0</v>
      </c>
      <c r="AG996">
        <v>0</v>
      </c>
      <c r="AH996">
        <v>0</v>
      </c>
      <c r="AI996">
        <v>0</v>
      </c>
      <c r="AJ996">
        <v>0</v>
      </c>
      <c r="AK996">
        <v>0</v>
      </c>
      <c r="AL996">
        <v>2</v>
      </c>
      <c r="AM996">
        <v>2</v>
      </c>
      <c r="AN996">
        <v>5</v>
      </c>
      <c r="AO996">
        <v>0</v>
      </c>
      <c r="AP996">
        <v>0</v>
      </c>
      <c r="AQ996">
        <v>1.350628E-5</v>
      </c>
      <c r="BY996">
        <v>1001</v>
      </c>
    </row>
    <row r="997" spans="1:77" hidden="1" x14ac:dyDescent="0.25">
      <c r="A997">
        <v>1002</v>
      </c>
      <c r="B997">
        <v>0</v>
      </c>
      <c r="C997" t="s">
        <v>6238</v>
      </c>
      <c r="D997" t="s">
        <v>132</v>
      </c>
      <c r="E997" t="s">
        <v>47</v>
      </c>
      <c r="F997" t="s">
        <v>453</v>
      </c>
      <c r="G997">
        <v>2000</v>
      </c>
      <c r="L997">
        <v>150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6.9468400000000004E-6</v>
      </c>
      <c r="BY997">
        <v>1002</v>
      </c>
    </row>
    <row r="998" spans="1:77" hidden="1" x14ac:dyDescent="0.25">
      <c r="A998">
        <v>1003</v>
      </c>
      <c r="B998">
        <v>0</v>
      </c>
      <c r="C998" t="s">
        <v>6238</v>
      </c>
      <c r="D998" t="s">
        <v>132</v>
      </c>
      <c r="E998" t="s">
        <v>47</v>
      </c>
      <c r="F998" t="s">
        <v>453</v>
      </c>
      <c r="G998">
        <v>2000</v>
      </c>
      <c r="I998">
        <v>0</v>
      </c>
      <c r="L998">
        <v>105</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3.33869E-6</v>
      </c>
      <c r="AS998">
        <v>1173</v>
      </c>
      <c r="AT998">
        <v>1005</v>
      </c>
      <c r="AV998" t="s">
        <v>455</v>
      </c>
      <c r="AW998" t="s">
        <v>456</v>
      </c>
      <c r="AX998" t="s">
        <v>457</v>
      </c>
      <c r="AY998" t="s">
        <v>458</v>
      </c>
      <c r="AZ998" t="s">
        <v>459</v>
      </c>
      <c r="BA998" t="s">
        <v>460</v>
      </c>
      <c r="BB998">
        <v>4.3622300000000012</v>
      </c>
      <c r="BC998">
        <v>50.828060000000001</v>
      </c>
      <c r="BD998">
        <v>0</v>
      </c>
      <c r="BE998">
        <v>1</v>
      </c>
      <c r="BF998">
        <v>1</v>
      </c>
      <c r="BG998">
        <v>0</v>
      </c>
      <c r="BH998">
        <v>1</v>
      </c>
      <c r="BI998">
        <v>0</v>
      </c>
      <c r="BJ998">
        <v>0</v>
      </c>
      <c r="BK998">
        <v>0</v>
      </c>
      <c r="BL998">
        <v>0</v>
      </c>
      <c r="BM998">
        <v>0</v>
      </c>
      <c r="BN998">
        <v>0</v>
      </c>
      <c r="BO998" t="s">
        <v>461</v>
      </c>
      <c r="BP998" t="s">
        <v>57</v>
      </c>
      <c r="BQ998" t="s">
        <v>58</v>
      </c>
      <c r="BR998" t="s">
        <v>427</v>
      </c>
      <c r="BS998" t="s">
        <v>428</v>
      </c>
      <c r="BT998" t="s">
        <v>61</v>
      </c>
      <c r="BU998" t="s">
        <v>62</v>
      </c>
      <c r="BV998" t="s">
        <v>429</v>
      </c>
      <c r="BW998" t="s">
        <v>430</v>
      </c>
      <c r="BX998">
        <v>0</v>
      </c>
      <c r="BY998">
        <v>1003</v>
      </c>
    </row>
    <row r="999" spans="1:77" hidden="1" x14ac:dyDescent="0.25">
      <c r="A999">
        <v>1004</v>
      </c>
      <c r="B999">
        <v>0</v>
      </c>
      <c r="C999" t="s">
        <v>6239</v>
      </c>
      <c r="D999" t="s">
        <v>132</v>
      </c>
      <c r="E999" t="s">
        <v>47</v>
      </c>
      <c r="F999" t="s">
        <v>5285</v>
      </c>
      <c r="G999">
        <v>2000</v>
      </c>
      <c r="L999">
        <v>2</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9.9940000000000007E-8</v>
      </c>
      <c r="BY999">
        <v>1004</v>
      </c>
    </row>
    <row r="1000" spans="1:77" hidden="1" x14ac:dyDescent="0.25">
      <c r="A1000">
        <v>1005</v>
      </c>
      <c r="B1000">
        <v>0</v>
      </c>
      <c r="C1000" t="s">
        <v>6239</v>
      </c>
      <c r="D1000" t="s">
        <v>132</v>
      </c>
      <c r="E1000" t="s">
        <v>47</v>
      </c>
      <c r="F1000" t="s">
        <v>5285</v>
      </c>
      <c r="G1000">
        <v>2000</v>
      </c>
      <c r="L1000">
        <v>2</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1.1212E-7</v>
      </c>
      <c r="BY1000">
        <v>1005</v>
      </c>
    </row>
    <row r="1001" spans="1:77" hidden="1" x14ac:dyDescent="0.25">
      <c r="A1001">
        <v>1006</v>
      </c>
      <c r="B1001">
        <v>0</v>
      </c>
      <c r="C1001" t="s">
        <v>6239</v>
      </c>
      <c r="D1001" t="s">
        <v>132</v>
      </c>
      <c r="E1001" t="s">
        <v>47</v>
      </c>
      <c r="F1001" t="s">
        <v>5285</v>
      </c>
      <c r="G1001">
        <v>2000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1.097E-7</v>
      </c>
      <c r="BY1001">
        <v>1006</v>
      </c>
    </row>
    <row r="1002" spans="1:77" hidden="1" x14ac:dyDescent="0.25">
      <c r="A1002">
        <v>1007</v>
      </c>
      <c r="B1002">
        <v>0</v>
      </c>
      <c r="C1002" t="s">
        <v>6239</v>
      </c>
      <c r="D1002" t="s">
        <v>132</v>
      </c>
      <c r="E1002" t="s">
        <v>47</v>
      </c>
      <c r="F1002" t="s">
        <v>5285</v>
      </c>
      <c r="G1002">
        <v>2000</v>
      </c>
      <c r="L1002">
        <v>1</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1.5300000000000001E-8</v>
      </c>
      <c r="BY1002">
        <v>1007</v>
      </c>
    </row>
    <row r="1003" spans="1:77" hidden="1" x14ac:dyDescent="0.25">
      <c r="A1003">
        <v>1008</v>
      </c>
      <c r="B1003">
        <v>0</v>
      </c>
      <c r="C1003" t="s">
        <v>6240</v>
      </c>
      <c r="D1003" t="s">
        <v>132</v>
      </c>
      <c r="E1003" t="s">
        <v>47</v>
      </c>
      <c r="F1003" t="s">
        <v>2175</v>
      </c>
      <c r="G1003">
        <v>2012</v>
      </c>
      <c r="I1003">
        <v>0</v>
      </c>
      <c r="L1003">
        <v>102</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5.5609700000000002E-6</v>
      </c>
      <c r="AS1003">
        <v>1799</v>
      </c>
      <c r="AT1003">
        <v>1379</v>
      </c>
      <c r="AV1003" t="s">
        <v>2177</v>
      </c>
      <c r="AW1003" t="s">
        <v>2178</v>
      </c>
      <c r="AX1003" t="s">
        <v>2179</v>
      </c>
      <c r="AY1003" t="s">
        <v>2180</v>
      </c>
      <c r="AZ1003" t="s">
        <v>2181</v>
      </c>
      <c r="BB1003">
        <v>11.578611110000001</v>
      </c>
      <c r="BC1003">
        <v>49.944444439999998</v>
      </c>
      <c r="BD1003">
        <v>0.19</v>
      </c>
      <c r="BE1003">
        <v>1</v>
      </c>
      <c r="BF1003">
        <v>0</v>
      </c>
      <c r="BG1003">
        <v>0</v>
      </c>
      <c r="BH1003">
        <v>1</v>
      </c>
      <c r="BI1003">
        <v>0</v>
      </c>
      <c r="BJ1003">
        <v>0</v>
      </c>
      <c r="BK1003">
        <v>0</v>
      </c>
      <c r="BL1003">
        <v>0</v>
      </c>
      <c r="BM1003">
        <v>0</v>
      </c>
      <c r="BN1003">
        <v>0</v>
      </c>
      <c r="BO1003" t="s">
        <v>285</v>
      </c>
      <c r="BP1003" t="s">
        <v>57</v>
      </c>
      <c r="BQ1003" t="s">
        <v>58</v>
      </c>
      <c r="BR1003" t="s">
        <v>2010</v>
      </c>
      <c r="BS1003" t="s">
        <v>2011</v>
      </c>
      <c r="BT1003" t="s">
        <v>61</v>
      </c>
      <c r="BU1003" t="s">
        <v>62</v>
      </c>
      <c r="BV1003" t="s">
        <v>2012</v>
      </c>
      <c r="BW1003" t="s">
        <v>2013</v>
      </c>
      <c r="BX1003">
        <v>0</v>
      </c>
      <c r="BY1003">
        <v>1008</v>
      </c>
    </row>
    <row r="1004" spans="1:77" hidden="1" x14ac:dyDescent="0.25">
      <c r="A1004">
        <v>1009</v>
      </c>
      <c r="B1004">
        <v>0</v>
      </c>
      <c r="C1004" t="s">
        <v>6241</v>
      </c>
      <c r="D1004" t="s">
        <v>132</v>
      </c>
      <c r="E1004" t="s">
        <v>47</v>
      </c>
      <c r="F1004" t="s">
        <v>2182</v>
      </c>
      <c r="G1004">
        <v>2012</v>
      </c>
      <c r="I1004">
        <v>0</v>
      </c>
      <c r="L1004">
        <v>3</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2.3854000000000002E-7</v>
      </c>
      <c r="AS1004">
        <v>1799</v>
      </c>
      <c r="AT1004">
        <v>1379</v>
      </c>
      <c r="AV1004" t="s">
        <v>2177</v>
      </c>
      <c r="AW1004" t="s">
        <v>2178</v>
      </c>
      <c r="AX1004" t="s">
        <v>2179</v>
      </c>
      <c r="AY1004" t="s">
        <v>2180</v>
      </c>
      <c r="AZ1004" t="s">
        <v>2181</v>
      </c>
      <c r="BB1004">
        <v>11.578611110000001</v>
      </c>
      <c r="BC1004">
        <v>49.944444439999998</v>
      </c>
      <c r="BD1004">
        <v>0.19</v>
      </c>
      <c r="BE1004">
        <v>1</v>
      </c>
      <c r="BF1004">
        <v>0</v>
      </c>
      <c r="BG1004">
        <v>0</v>
      </c>
      <c r="BH1004">
        <v>1</v>
      </c>
      <c r="BI1004">
        <v>0</v>
      </c>
      <c r="BJ1004">
        <v>0</v>
      </c>
      <c r="BK1004">
        <v>0</v>
      </c>
      <c r="BL1004">
        <v>0</v>
      </c>
      <c r="BM1004">
        <v>0</v>
      </c>
      <c r="BN1004">
        <v>0</v>
      </c>
      <c r="BO1004" t="s">
        <v>285</v>
      </c>
      <c r="BP1004" t="s">
        <v>57</v>
      </c>
      <c r="BQ1004" t="s">
        <v>58</v>
      </c>
      <c r="BR1004" t="s">
        <v>2010</v>
      </c>
      <c r="BS1004" t="s">
        <v>2011</v>
      </c>
      <c r="BT1004" t="s">
        <v>61</v>
      </c>
      <c r="BU1004" t="s">
        <v>62</v>
      </c>
      <c r="BV1004" t="s">
        <v>2012</v>
      </c>
      <c r="BW1004" t="s">
        <v>2013</v>
      </c>
      <c r="BX1004">
        <v>0</v>
      </c>
      <c r="BY1004">
        <v>1009</v>
      </c>
    </row>
    <row r="1005" spans="1:77" hidden="1" x14ac:dyDescent="0.25">
      <c r="A1005">
        <v>1010</v>
      </c>
      <c r="B1005">
        <v>3811</v>
      </c>
      <c r="C1005" t="s">
        <v>6242</v>
      </c>
      <c r="D1005" t="s">
        <v>132</v>
      </c>
      <c r="E1005" t="s">
        <v>47</v>
      </c>
      <c r="F1005" t="s">
        <v>4965</v>
      </c>
      <c r="G1005">
        <v>1997</v>
      </c>
      <c r="I1005">
        <v>0</v>
      </c>
      <c r="L1005">
        <v>5206</v>
      </c>
      <c r="M1005">
        <v>31</v>
      </c>
      <c r="N1005">
        <v>27</v>
      </c>
      <c r="O1005">
        <v>81</v>
      </c>
      <c r="P1005">
        <v>26</v>
      </c>
      <c r="Q1005">
        <v>39</v>
      </c>
      <c r="R1005">
        <v>12</v>
      </c>
      <c r="S1005">
        <v>4</v>
      </c>
      <c r="T1005">
        <v>6</v>
      </c>
      <c r="U1005">
        <v>10</v>
      </c>
      <c r="V1005">
        <v>28</v>
      </c>
      <c r="W1005">
        <v>4</v>
      </c>
      <c r="X1005">
        <v>6</v>
      </c>
      <c r="Y1005">
        <v>9</v>
      </c>
      <c r="Z1005">
        <v>5</v>
      </c>
      <c r="AA1005">
        <v>2</v>
      </c>
      <c r="AB1005">
        <v>4</v>
      </c>
      <c r="AC1005">
        <v>4</v>
      </c>
      <c r="AD1005">
        <v>5</v>
      </c>
      <c r="AE1005">
        <v>10</v>
      </c>
      <c r="AF1005">
        <v>9</v>
      </c>
      <c r="AG1005">
        <v>3</v>
      </c>
      <c r="AH1005">
        <v>7</v>
      </c>
      <c r="AI1005">
        <v>6</v>
      </c>
      <c r="AJ1005">
        <v>27</v>
      </c>
      <c r="AK1005">
        <v>9</v>
      </c>
      <c r="AL1005">
        <v>9</v>
      </c>
      <c r="AM1005">
        <v>29</v>
      </c>
      <c r="AN1005">
        <v>14</v>
      </c>
      <c r="AO1005">
        <v>19</v>
      </c>
      <c r="AP1005">
        <v>9</v>
      </c>
      <c r="AQ1005">
        <v>3.7071164000000001E-4</v>
      </c>
      <c r="AS1005">
        <v>939</v>
      </c>
      <c r="AT1005">
        <v>795</v>
      </c>
      <c r="AV1005" t="s">
        <v>4967</v>
      </c>
      <c r="AW1005" t="s">
        <v>4967</v>
      </c>
      <c r="AX1005" t="s">
        <v>4968</v>
      </c>
      <c r="AY1005" t="s">
        <v>4969</v>
      </c>
      <c r="AZ1005" t="s">
        <v>4970</v>
      </c>
      <c r="BA1005" t="s">
        <v>4971</v>
      </c>
      <c r="BB1005">
        <v>-3.7777779999999999E-3</v>
      </c>
      <c r="BC1005">
        <v>51.48116667</v>
      </c>
      <c r="BD1005">
        <v>109.5</v>
      </c>
      <c r="BE1005">
        <v>1</v>
      </c>
      <c r="BF1005">
        <v>1</v>
      </c>
      <c r="BG1005">
        <v>0</v>
      </c>
      <c r="BH1005">
        <v>1</v>
      </c>
      <c r="BI1005">
        <v>0</v>
      </c>
      <c r="BJ1005">
        <v>1</v>
      </c>
      <c r="BK1005">
        <v>0</v>
      </c>
      <c r="BL1005">
        <v>0</v>
      </c>
      <c r="BM1005">
        <v>0</v>
      </c>
      <c r="BN1005">
        <v>0</v>
      </c>
      <c r="BO1005" t="s">
        <v>1046</v>
      </c>
      <c r="BP1005" t="s">
        <v>57</v>
      </c>
      <c r="BQ1005" t="s">
        <v>58</v>
      </c>
      <c r="BR1005" t="s">
        <v>4884</v>
      </c>
      <c r="BS1005" t="s">
        <v>4885</v>
      </c>
      <c r="BT1005" t="s">
        <v>61</v>
      </c>
      <c r="BU1005" t="s">
        <v>62</v>
      </c>
      <c r="BV1005" t="s">
        <v>4886</v>
      </c>
      <c r="BW1005" t="s">
        <v>4887</v>
      </c>
      <c r="BX1005">
        <v>0</v>
      </c>
      <c r="BY1005">
        <v>1010</v>
      </c>
    </row>
    <row r="1006" spans="1:77" hidden="1" x14ac:dyDescent="0.25">
      <c r="A1006">
        <v>1011</v>
      </c>
      <c r="B1006">
        <v>1642</v>
      </c>
      <c r="C1006" t="s">
        <v>6243</v>
      </c>
      <c r="D1006" t="s">
        <v>132</v>
      </c>
      <c r="E1006" t="s">
        <v>47</v>
      </c>
      <c r="F1006" t="s">
        <v>4974</v>
      </c>
      <c r="G1006">
        <v>1997</v>
      </c>
      <c r="I1006">
        <v>0</v>
      </c>
      <c r="L1006">
        <v>1837</v>
      </c>
      <c r="M1006">
        <v>12</v>
      </c>
      <c r="N1006">
        <v>11</v>
      </c>
      <c r="O1006">
        <v>30</v>
      </c>
      <c r="P1006">
        <v>7</v>
      </c>
      <c r="Q1006">
        <v>10</v>
      </c>
      <c r="R1006">
        <v>2</v>
      </c>
      <c r="S1006">
        <v>1</v>
      </c>
      <c r="T1006">
        <v>2</v>
      </c>
      <c r="U1006">
        <v>0</v>
      </c>
      <c r="V1006">
        <v>11</v>
      </c>
      <c r="W1006">
        <v>1</v>
      </c>
      <c r="X1006">
        <v>6</v>
      </c>
      <c r="Y1006">
        <v>6</v>
      </c>
      <c r="Z1006">
        <v>2</v>
      </c>
      <c r="AA1006">
        <v>1</v>
      </c>
      <c r="AB1006">
        <v>1</v>
      </c>
      <c r="AC1006">
        <v>2</v>
      </c>
      <c r="AD1006">
        <v>3</v>
      </c>
      <c r="AE1006">
        <v>6</v>
      </c>
      <c r="AF1006">
        <v>3</v>
      </c>
      <c r="AG1006">
        <v>1</v>
      </c>
      <c r="AH1006">
        <v>4</v>
      </c>
      <c r="AI1006">
        <v>5</v>
      </c>
      <c r="AJ1006">
        <v>13</v>
      </c>
      <c r="AK1006">
        <v>6</v>
      </c>
      <c r="AL1006">
        <v>7</v>
      </c>
      <c r="AM1006">
        <v>19</v>
      </c>
      <c r="AN1006">
        <v>9</v>
      </c>
      <c r="AO1006">
        <v>3</v>
      </c>
      <c r="AP1006">
        <v>3</v>
      </c>
      <c r="AQ1006">
        <v>1.4120655E-4</v>
      </c>
      <c r="AS1006">
        <v>939</v>
      </c>
      <c r="AT1006">
        <v>795</v>
      </c>
      <c r="AV1006" t="s">
        <v>4967</v>
      </c>
      <c r="AW1006" t="s">
        <v>4967</v>
      </c>
      <c r="AX1006" t="s">
        <v>4968</v>
      </c>
      <c r="AY1006" t="s">
        <v>4969</v>
      </c>
      <c r="AZ1006" t="s">
        <v>4970</v>
      </c>
      <c r="BA1006" t="s">
        <v>4971</v>
      </c>
      <c r="BB1006">
        <v>-3.7777779999999999E-3</v>
      </c>
      <c r="BC1006">
        <v>51.48116667</v>
      </c>
      <c r="BD1006">
        <v>109.5</v>
      </c>
      <c r="BE1006">
        <v>1</v>
      </c>
      <c r="BF1006">
        <v>1</v>
      </c>
      <c r="BG1006">
        <v>0</v>
      </c>
      <c r="BH1006">
        <v>1</v>
      </c>
      <c r="BI1006">
        <v>0</v>
      </c>
      <c r="BJ1006">
        <v>1</v>
      </c>
      <c r="BK1006">
        <v>0</v>
      </c>
      <c r="BL1006">
        <v>0</v>
      </c>
      <c r="BM1006">
        <v>0</v>
      </c>
      <c r="BN1006">
        <v>0</v>
      </c>
      <c r="BO1006" t="s">
        <v>1046</v>
      </c>
      <c r="BP1006" t="s">
        <v>57</v>
      </c>
      <c r="BQ1006" t="s">
        <v>58</v>
      </c>
      <c r="BR1006" t="s">
        <v>4884</v>
      </c>
      <c r="BS1006" t="s">
        <v>4885</v>
      </c>
      <c r="BT1006" t="s">
        <v>61</v>
      </c>
      <c r="BU1006" t="s">
        <v>62</v>
      </c>
      <c r="BV1006" t="s">
        <v>4886</v>
      </c>
      <c r="BW1006" t="s">
        <v>4887</v>
      </c>
      <c r="BX1006">
        <v>0</v>
      </c>
      <c r="BY1006">
        <v>1011</v>
      </c>
    </row>
    <row r="1007" spans="1:77" hidden="1" x14ac:dyDescent="0.25">
      <c r="A1007">
        <v>1012</v>
      </c>
      <c r="B1007">
        <v>58624</v>
      </c>
      <c r="C1007" t="s">
        <v>6244</v>
      </c>
      <c r="D1007" t="s">
        <v>132</v>
      </c>
      <c r="E1007" t="s">
        <v>47</v>
      </c>
      <c r="F1007" t="s">
        <v>2087</v>
      </c>
      <c r="G1007">
        <v>1993</v>
      </c>
      <c r="I1007">
        <v>0</v>
      </c>
      <c r="L1007">
        <v>4246</v>
      </c>
      <c r="M1007">
        <v>51</v>
      </c>
      <c r="N1007">
        <v>111</v>
      </c>
      <c r="O1007">
        <v>144</v>
      </c>
      <c r="P1007">
        <v>90</v>
      </c>
      <c r="Q1007">
        <v>99</v>
      </c>
      <c r="R1007">
        <v>69</v>
      </c>
      <c r="S1007">
        <v>66</v>
      </c>
      <c r="T1007">
        <v>57</v>
      </c>
      <c r="U1007">
        <v>61</v>
      </c>
      <c r="V1007">
        <v>53</v>
      </c>
      <c r="W1007">
        <v>67</v>
      </c>
      <c r="X1007">
        <v>39</v>
      </c>
      <c r="Y1007">
        <v>70</v>
      </c>
      <c r="Z1007">
        <v>74</v>
      </c>
      <c r="AA1007">
        <v>76</v>
      </c>
      <c r="AB1007">
        <v>46</v>
      </c>
      <c r="AC1007">
        <v>34</v>
      </c>
      <c r="AD1007">
        <v>66</v>
      </c>
      <c r="AE1007">
        <v>45</v>
      </c>
      <c r="AF1007">
        <v>142</v>
      </c>
      <c r="AG1007">
        <v>51</v>
      </c>
      <c r="AH1007">
        <v>42</v>
      </c>
      <c r="AI1007">
        <v>45</v>
      </c>
      <c r="AJ1007">
        <v>41</v>
      </c>
      <c r="AK1007">
        <v>40</v>
      </c>
      <c r="AL1007">
        <v>62</v>
      </c>
      <c r="AM1007">
        <v>80</v>
      </c>
      <c r="AN1007">
        <v>39</v>
      </c>
      <c r="AO1007">
        <v>124</v>
      </c>
      <c r="AP1007">
        <v>48</v>
      </c>
      <c r="AQ1007">
        <v>2.0937033100000002E-3</v>
      </c>
      <c r="AS1007">
        <v>2357</v>
      </c>
      <c r="AT1007">
        <v>546</v>
      </c>
      <c r="AV1007" t="s">
        <v>2089</v>
      </c>
      <c r="AW1007" t="s">
        <v>2090</v>
      </c>
      <c r="AX1007" t="s">
        <v>2091</v>
      </c>
      <c r="AY1007" t="s">
        <v>2092</v>
      </c>
      <c r="BB1007">
        <v>8.8130600000000001</v>
      </c>
      <c r="BC1007">
        <v>49.000830000000001</v>
      </c>
      <c r="BD1007">
        <v>72.45</v>
      </c>
      <c r="BE1007">
        <v>0</v>
      </c>
      <c r="BF1007">
        <v>1</v>
      </c>
      <c r="BG1007">
        <v>0</v>
      </c>
      <c r="BH1007">
        <v>1</v>
      </c>
      <c r="BI1007">
        <v>0</v>
      </c>
      <c r="BJ1007">
        <v>0</v>
      </c>
      <c r="BK1007">
        <v>0</v>
      </c>
      <c r="BL1007">
        <v>0</v>
      </c>
      <c r="BM1007">
        <v>0</v>
      </c>
      <c r="BN1007">
        <v>0</v>
      </c>
      <c r="BO1007" t="s">
        <v>276</v>
      </c>
      <c r="BP1007" t="s">
        <v>57</v>
      </c>
      <c r="BQ1007" t="s">
        <v>58</v>
      </c>
      <c r="BR1007" t="s">
        <v>2010</v>
      </c>
      <c r="BS1007" t="s">
        <v>2011</v>
      </c>
      <c r="BT1007" t="s">
        <v>61</v>
      </c>
      <c r="BU1007" t="s">
        <v>62</v>
      </c>
      <c r="BV1007" t="s">
        <v>2012</v>
      </c>
      <c r="BW1007" t="s">
        <v>2013</v>
      </c>
      <c r="BX1007">
        <v>0</v>
      </c>
      <c r="BY1007">
        <v>1012</v>
      </c>
    </row>
    <row r="1008" spans="1:77" hidden="1" x14ac:dyDescent="0.25">
      <c r="A1008">
        <v>1013</v>
      </c>
      <c r="B1008">
        <v>440</v>
      </c>
      <c r="C1008" t="s">
        <v>6244</v>
      </c>
      <c r="D1008" t="s">
        <v>132</v>
      </c>
      <c r="E1008" t="s">
        <v>47</v>
      </c>
      <c r="F1008" t="s">
        <v>2087</v>
      </c>
      <c r="G1008">
        <v>1993</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2.202626E-5</v>
      </c>
      <c r="BY1008">
        <v>1013</v>
      </c>
    </row>
    <row r="1009" spans="1:77" hidden="1" x14ac:dyDescent="0.25">
      <c r="A1009">
        <v>1014</v>
      </c>
      <c r="B1009">
        <v>7200</v>
      </c>
      <c r="C1009" t="s">
        <v>6245</v>
      </c>
      <c r="D1009" t="s">
        <v>132</v>
      </c>
      <c r="E1009" t="s">
        <v>47</v>
      </c>
      <c r="F1009" t="s">
        <v>3555</v>
      </c>
      <c r="G1009">
        <v>1997</v>
      </c>
      <c r="I1009">
        <v>0</v>
      </c>
      <c r="L1009">
        <v>877</v>
      </c>
      <c r="M1009">
        <v>14</v>
      </c>
      <c r="N1009">
        <v>4</v>
      </c>
      <c r="O1009">
        <v>8</v>
      </c>
      <c r="P1009">
        <v>9</v>
      </c>
      <c r="Q1009">
        <v>12</v>
      </c>
      <c r="R1009">
        <v>27</v>
      </c>
      <c r="S1009">
        <v>37</v>
      </c>
      <c r="T1009">
        <v>0</v>
      </c>
      <c r="U1009">
        <v>10</v>
      </c>
      <c r="V1009">
        <v>17</v>
      </c>
      <c r="W1009">
        <v>7</v>
      </c>
      <c r="X1009">
        <v>10</v>
      </c>
      <c r="Y1009">
        <v>30</v>
      </c>
      <c r="Z1009">
        <v>18</v>
      </c>
      <c r="AA1009">
        <v>6</v>
      </c>
      <c r="AB1009">
        <v>10</v>
      </c>
      <c r="AC1009">
        <v>7</v>
      </c>
      <c r="AD1009">
        <v>1</v>
      </c>
      <c r="AE1009">
        <v>5</v>
      </c>
      <c r="AF1009">
        <v>3</v>
      </c>
      <c r="AG1009">
        <v>5</v>
      </c>
      <c r="AH1009">
        <v>10</v>
      </c>
      <c r="AI1009">
        <v>5</v>
      </c>
      <c r="AJ1009">
        <v>1</v>
      </c>
      <c r="AK1009">
        <v>3</v>
      </c>
      <c r="AL1009">
        <v>22</v>
      </c>
      <c r="AM1009">
        <v>19</v>
      </c>
      <c r="AN1009">
        <v>18</v>
      </c>
      <c r="AO1009">
        <v>4</v>
      </c>
      <c r="AP1009">
        <v>11</v>
      </c>
      <c r="AQ1009">
        <v>0</v>
      </c>
      <c r="AS1009">
        <v>966</v>
      </c>
      <c r="AT1009">
        <v>818</v>
      </c>
      <c r="AV1009" t="s">
        <v>3557</v>
      </c>
      <c r="AW1009" t="s">
        <v>3558</v>
      </c>
      <c r="AX1009" t="s">
        <v>3559</v>
      </c>
      <c r="AY1009" t="s">
        <v>3560</v>
      </c>
      <c r="AZ1009" t="s">
        <v>3561</v>
      </c>
      <c r="BA1009" t="s">
        <v>3562</v>
      </c>
      <c r="BB1009">
        <v>4.6494444440000002</v>
      </c>
      <c r="BC1009">
        <v>51.8825</v>
      </c>
      <c r="BD1009">
        <v>322</v>
      </c>
      <c r="BE1009">
        <v>1</v>
      </c>
      <c r="BF1009">
        <v>1</v>
      </c>
      <c r="BG1009">
        <v>0</v>
      </c>
      <c r="BH1009">
        <v>1</v>
      </c>
      <c r="BI1009">
        <v>0</v>
      </c>
      <c r="BJ1009">
        <v>0</v>
      </c>
      <c r="BK1009">
        <v>0</v>
      </c>
      <c r="BL1009">
        <v>0</v>
      </c>
      <c r="BM1009">
        <v>0</v>
      </c>
      <c r="BN1009">
        <v>0</v>
      </c>
      <c r="BO1009" t="s">
        <v>461</v>
      </c>
      <c r="BP1009" t="s">
        <v>57</v>
      </c>
      <c r="BQ1009" t="s">
        <v>58</v>
      </c>
      <c r="BR1009" t="s">
        <v>3549</v>
      </c>
      <c r="BS1009" t="s">
        <v>3550</v>
      </c>
      <c r="BT1009" t="s">
        <v>61</v>
      </c>
      <c r="BU1009" t="s">
        <v>62</v>
      </c>
      <c r="BV1009" t="s">
        <v>3551</v>
      </c>
      <c r="BW1009" t="s">
        <v>3552</v>
      </c>
      <c r="BX1009">
        <v>0</v>
      </c>
      <c r="BY1009">
        <v>1014</v>
      </c>
    </row>
    <row r="1010" spans="1:77" hidden="1" x14ac:dyDescent="0.25">
      <c r="A1010">
        <v>1015</v>
      </c>
      <c r="B1010">
        <v>1264</v>
      </c>
      <c r="C1010" t="s">
        <v>6246</v>
      </c>
      <c r="D1010" t="s">
        <v>132</v>
      </c>
      <c r="E1010" t="s">
        <v>47</v>
      </c>
      <c r="F1010" t="s">
        <v>5287</v>
      </c>
      <c r="G1010">
        <v>1996</v>
      </c>
      <c r="L1010">
        <v>190</v>
      </c>
      <c r="M1010">
        <v>0</v>
      </c>
      <c r="N1010">
        <v>6</v>
      </c>
      <c r="O1010">
        <v>3</v>
      </c>
      <c r="P1010">
        <v>2</v>
      </c>
      <c r="Q1010">
        <v>10</v>
      </c>
      <c r="R1010">
        <v>0</v>
      </c>
      <c r="S1010">
        <v>1</v>
      </c>
      <c r="T1010">
        <v>3</v>
      </c>
      <c r="U1010">
        <v>1</v>
      </c>
      <c r="V1010">
        <v>8</v>
      </c>
      <c r="W1010">
        <v>1</v>
      </c>
      <c r="X1010">
        <v>0</v>
      </c>
      <c r="Y1010">
        <v>1</v>
      </c>
      <c r="Z1010">
        <v>3</v>
      </c>
      <c r="AA1010">
        <v>6</v>
      </c>
      <c r="AB1010">
        <v>1</v>
      </c>
      <c r="AC1010">
        <v>0</v>
      </c>
      <c r="AD1010">
        <v>12</v>
      </c>
      <c r="AE1010">
        <v>1</v>
      </c>
      <c r="AF1010">
        <v>12</v>
      </c>
      <c r="AG1010">
        <v>7</v>
      </c>
      <c r="AH1010">
        <v>1</v>
      </c>
      <c r="AI1010">
        <v>6</v>
      </c>
      <c r="AJ1010">
        <v>7</v>
      </c>
      <c r="AK1010">
        <v>8</v>
      </c>
      <c r="AL1010">
        <v>4</v>
      </c>
      <c r="AM1010">
        <v>9</v>
      </c>
      <c r="AN1010">
        <v>12</v>
      </c>
      <c r="AO1010">
        <v>17</v>
      </c>
      <c r="AP1010">
        <v>2</v>
      </c>
      <c r="AQ1010">
        <v>0</v>
      </c>
      <c r="BY1010">
        <v>1015</v>
      </c>
    </row>
    <row r="1011" spans="1:77" hidden="1" x14ac:dyDescent="0.25">
      <c r="A1011">
        <v>1016</v>
      </c>
      <c r="B1011">
        <v>729</v>
      </c>
      <c r="C1011" t="s">
        <v>6247</v>
      </c>
      <c r="D1011" t="s">
        <v>132</v>
      </c>
      <c r="E1011" t="s">
        <v>47</v>
      </c>
      <c r="F1011" t="s">
        <v>393</v>
      </c>
      <c r="G1011">
        <v>2000</v>
      </c>
      <c r="I1011">
        <v>0</v>
      </c>
      <c r="L1011">
        <v>157</v>
      </c>
      <c r="M1011">
        <v>0</v>
      </c>
      <c r="N1011">
        <v>30</v>
      </c>
      <c r="O1011">
        <v>2</v>
      </c>
      <c r="P1011">
        <v>1</v>
      </c>
      <c r="Q1011">
        <v>2</v>
      </c>
      <c r="R1011">
        <v>3</v>
      </c>
      <c r="S1011">
        <v>2</v>
      </c>
      <c r="T1011">
        <v>11</v>
      </c>
      <c r="U1011">
        <v>3</v>
      </c>
      <c r="V1011">
        <v>6</v>
      </c>
      <c r="W1011">
        <v>11</v>
      </c>
      <c r="X1011">
        <v>15</v>
      </c>
      <c r="Y1011">
        <v>1</v>
      </c>
      <c r="Z1011">
        <v>1</v>
      </c>
      <c r="AA1011">
        <v>0</v>
      </c>
      <c r="AB1011">
        <v>0</v>
      </c>
      <c r="AC1011">
        <v>15</v>
      </c>
      <c r="AD1011">
        <v>20</v>
      </c>
      <c r="AE1011">
        <v>5</v>
      </c>
      <c r="AF1011">
        <v>1</v>
      </c>
      <c r="AG1011">
        <v>2</v>
      </c>
      <c r="AH1011">
        <v>3</v>
      </c>
      <c r="AI1011">
        <v>2</v>
      </c>
      <c r="AJ1011">
        <v>4</v>
      </c>
      <c r="AK1011">
        <v>0</v>
      </c>
      <c r="AL1011">
        <v>0</v>
      </c>
      <c r="AM1011">
        <v>0</v>
      </c>
      <c r="AN1011">
        <v>4</v>
      </c>
      <c r="AO1011">
        <v>4</v>
      </c>
      <c r="AP1011">
        <v>0</v>
      </c>
      <c r="AQ1011">
        <v>0</v>
      </c>
      <c r="AS1011">
        <v>743</v>
      </c>
      <c r="AT1011">
        <v>625</v>
      </c>
      <c r="AV1011" t="s">
        <v>395</v>
      </c>
      <c r="AW1011" t="s">
        <v>396</v>
      </c>
      <c r="AX1011" t="s">
        <v>397</v>
      </c>
      <c r="AY1011" t="s">
        <v>398</v>
      </c>
      <c r="AZ1011" t="s">
        <v>399</v>
      </c>
      <c r="BA1011" t="s">
        <v>400</v>
      </c>
      <c r="BB1011">
        <v>26.472722220000001</v>
      </c>
      <c r="BC1011">
        <v>53.451083330000003</v>
      </c>
      <c r="BD1011">
        <v>27</v>
      </c>
      <c r="BE1011">
        <v>0</v>
      </c>
      <c r="BF1011">
        <v>1</v>
      </c>
      <c r="BG1011">
        <v>0</v>
      </c>
      <c r="BH1011">
        <v>1</v>
      </c>
      <c r="BI1011">
        <v>0</v>
      </c>
      <c r="BJ1011">
        <v>0</v>
      </c>
      <c r="BK1011">
        <v>0</v>
      </c>
      <c r="BL1011">
        <v>0</v>
      </c>
      <c r="BM1011">
        <v>0</v>
      </c>
      <c r="BN1011">
        <v>0</v>
      </c>
      <c r="BO1011" t="s">
        <v>276</v>
      </c>
      <c r="BP1011" t="s">
        <v>57</v>
      </c>
      <c r="BQ1011" t="s">
        <v>58</v>
      </c>
      <c r="BR1011" t="s">
        <v>401</v>
      </c>
      <c r="BS1011" t="s">
        <v>402</v>
      </c>
      <c r="BT1011" t="s">
        <v>61</v>
      </c>
      <c r="BU1011" t="s">
        <v>62</v>
      </c>
      <c r="BV1011" t="s">
        <v>403</v>
      </c>
      <c r="BW1011" t="s">
        <v>404</v>
      </c>
      <c r="BX1011">
        <v>0</v>
      </c>
      <c r="BY1011">
        <v>1016</v>
      </c>
    </row>
    <row r="1012" spans="1:77" hidden="1" x14ac:dyDescent="0.25">
      <c r="A1012">
        <v>1017</v>
      </c>
      <c r="B1012">
        <v>129328</v>
      </c>
      <c r="C1012" t="s">
        <v>6248</v>
      </c>
      <c r="D1012" t="s">
        <v>132</v>
      </c>
      <c r="E1012" t="s">
        <v>47</v>
      </c>
      <c r="F1012" t="s">
        <v>2266</v>
      </c>
      <c r="G1012">
        <v>1990</v>
      </c>
      <c r="I1012">
        <v>0</v>
      </c>
      <c r="L1012">
        <v>1357</v>
      </c>
      <c r="M1012">
        <v>24</v>
      </c>
      <c r="N1012">
        <v>15</v>
      </c>
      <c r="O1012">
        <v>16</v>
      </c>
      <c r="P1012">
        <v>13</v>
      </c>
      <c r="Q1012">
        <v>14</v>
      </c>
      <c r="R1012">
        <v>5</v>
      </c>
      <c r="S1012">
        <v>6</v>
      </c>
      <c r="T1012">
        <v>38</v>
      </c>
      <c r="U1012">
        <v>15</v>
      </c>
      <c r="V1012">
        <v>2</v>
      </c>
      <c r="W1012">
        <v>6</v>
      </c>
      <c r="X1012">
        <v>7</v>
      </c>
      <c r="Y1012">
        <v>7</v>
      </c>
      <c r="Z1012">
        <v>6</v>
      </c>
      <c r="AA1012">
        <v>6</v>
      </c>
      <c r="AB1012">
        <v>32</v>
      </c>
      <c r="AC1012">
        <v>15</v>
      </c>
      <c r="AD1012">
        <v>22</v>
      </c>
      <c r="AE1012">
        <v>18</v>
      </c>
      <c r="AF1012">
        <v>24</v>
      </c>
      <c r="AG1012">
        <v>41</v>
      </c>
      <c r="AH1012">
        <v>17</v>
      </c>
      <c r="AI1012">
        <v>4</v>
      </c>
      <c r="AJ1012">
        <v>11</v>
      </c>
      <c r="AK1012">
        <v>32</v>
      </c>
      <c r="AL1012">
        <v>17</v>
      </c>
      <c r="AM1012">
        <v>11</v>
      </c>
      <c r="AN1012">
        <v>30</v>
      </c>
      <c r="AO1012">
        <v>20</v>
      </c>
      <c r="AP1012">
        <v>16</v>
      </c>
      <c r="AQ1012">
        <v>0</v>
      </c>
      <c r="AS1012">
        <v>632</v>
      </c>
      <c r="AT1012">
        <v>537</v>
      </c>
      <c r="AV1012" t="s">
        <v>2268</v>
      </c>
      <c r="AW1012" t="s">
        <v>2269</v>
      </c>
      <c r="AX1012" t="s">
        <v>2270</v>
      </c>
      <c r="AY1012" t="s">
        <v>2271</v>
      </c>
      <c r="BB1012">
        <v>22.75</v>
      </c>
      <c r="BC1012">
        <v>38.4</v>
      </c>
      <c r="BD1012">
        <v>3.7</v>
      </c>
      <c r="BE1012">
        <v>1</v>
      </c>
      <c r="BF1012">
        <v>0</v>
      </c>
      <c r="BG1012">
        <v>0</v>
      </c>
      <c r="BH1012">
        <v>1</v>
      </c>
      <c r="BI1012">
        <v>0</v>
      </c>
      <c r="BJ1012">
        <v>0</v>
      </c>
      <c r="BK1012">
        <v>0</v>
      </c>
      <c r="BL1012">
        <v>0</v>
      </c>
      <c r="BM1012">
        <v>0</v>
      </c>
      <c r="BN1012">
        <v>0</v>
      </c>
      <c r="BO1012" t="s">
        <v>285</v>
      </c>
      <c r="BP1012" t="s">
        <v>57</v>
      </c>
      <c r="BQ1012" t="s">
        <v>58</v>
      </c>
      <c r="BR1012" t="s">
        <v>1828</v>
      </c>
      <c r="BS1012" t="s">
        <v>1829</v>
      </c>
      <c r="BT1012" t="s">
        <v>61</v>
      </c>
      <c r="BU1012" t="s">
        <v>62</v>
      </c>
      <c r="BV1012" t="s">
        <v>1830</v>
      </c>
      <c r="BW1012" t="s">
        <v>1831</v>
      </c>
      <c r="BX1012">
        <v>0</v>
      </c>
      <c r="BY1012">
        <v>1017</v>
      </c>
    </row>
    <row r="1013" spans="1:77" hidden="1" x14ac:dyDescent="0.25">
      <c r="A1013">
        <v>1018</v>
      </c>
      <c r="B1013">
        <v>6687</v>
      </c>
      <c r="C1013" t="s">
        <v>6248</v>
      </c>
      <c r="D1013" t="s">
        <v>132</v>
      </c>
      <c r="E1013" t="s">
        <v>47</v>
      </c>
      <c r="F1013" t="s">
        <v>2266</v>
      </c>
      <c r="G1013">
        <v>1990</v>
      </c>
      <c r="L1013">
        <v>0</v>
      </c>
      <c r="M1013">
        <v>0</v>
      </c>
      <c r="N1013">
        <v>0</v>
      </c>
      <c r="O1013">
        <v>0</v>
      </c>
      <c r="P1013">
        <v>0</v>
      </c>
      <c r="Q1013">
        <v>1</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BY1013">
        <v>1018</v>
      </c>
    </row>
    <row r="1014" spans="1:77" hidden="1" x14ac:dyDescent="0.25">
      <c r="A1014">
        <v>1019</v>
      </c>
      <c r="B1014">
        <v>15</v>
      </c>
      <c r="C1014" t="s">
        <v>6249</v>
      </c>
      <c r="D1014" t="s">
        <v>132</v>
      </c>
      <c r="E1014" t="s">
        <v>47</v>
      </c>
      <c r="F1014" t="s">
        <v>5289</v>
      </c>
      <c r="G1014">
        <v>1990</v>
      </c>
      <c r="L1014">
        <v>5</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BY1014">
        <v>1019</v>
      </c>
    </row>
    <row r="1015" spans="1:77" hidden="1" x14ac:dyDescent="0.25">
      <c r="A1015">
        <v>1020</v>
      </c>
      <c r="B1015">
        <v>6</v>
      </c>
      <c r="C1015" t="s">
        <v>6249</v>
      </c>
      <c r="D1015" t="s">
        <v>132</v>
      </c>
      <c r="E1015" t="s">
        <v>47</v>
      </c>
      <c r="F1015" t="s">
        <v>5289</v>
      </c>
      <c r="G1015">
        <v>1990</v>
      </c>
      <c r="L1015">
        <v>10</v>
      </c>
      <c r="M1015">
        <v>0</v>
      </c>
      <c r="N1015">
        <v>0</v>
      </c>
      <c r="O1015">
        <v>0</v>
      </c>
      <c r="P1015">
        <v>0</v>
      </c>
      <c r="Q1015">
        <v>0</v>
      </c>
      <c r="R1015">
        <v>0</v>
      </c>
      <c r="S1015">
        <v>0</v>
      </c>
      <c r="T1015">
        <v>0</v>
      </c>
      <c r="U1015">
        <v>0</v>
      </c>
      <c r="V1015">
        <v>0</v>
      </c>
      <c r="W1015">
        <v>0</v>
      </c>
      <c r="X1015">
        <v>0</v>
      </c>
      <c r="Y1015">
        <v>0</v>
      </c>
      <c r="Z1015">
        <v>0</v>
      </c>
      <c r="AA1015">
        <v>1</v>
      </c>
      <c r="AB1015">
        <v>0</v>
      </c>
      <c r="AC1015">
        <v>0</v>
      </c>
      <c r="AD1015">
        <v>0</v>
      </c>
      <c r="AE1015">
        <v>0</v>
      </c>
      <c r="AF1015">
        <v>0</v>
      </c>
      <c r="AG1015">
        <v>0</v>
      </c>
      <c r="AH1015">
        <v>2</v>
      </c>
      <c r="AI1015">
        <v>0</v>
      </c>
      <c r="AJ1015">
        <v>0</v>
      </c>
      <c r="AK1015">
        <v>1</v>
      </c>
      <c r="AL1015">
        <v>0</v>
      </c>
      <c r="AM1015">
        <v>0</v>
      </c>
      <c r="AN1015">
        <v>0</v>
      </c>
      <c r="AO1015">
        <v>0</v>
      </c>
      <c r="AP1015">
        <v>0</v>
      </c>
      <c r="AQ1015">
        <v>0</v>
      </c>
      <c r="BY1015">
        <v>1020</v>
      </c>
    </row>
    <row r="1016" spans="1:77" hidden="1" x14ac:dyDescent="0.25">
      <c r="A1016">
        <v>1021</v>
      </c>
      <c r="B1016">
        <v>27</v>
      </c>
      <c r="C1016" t="s">
        <v>6249</v>
      </c>
      <c r="D1016" t="s">
        <v>132</v>
      </c>
      <c r="E1016" t="s">
        <v>47</v>
      </c>
      <c r="F1016" t="s">
        <v>5289</v>
      </c>
      <c r="G1016">
        <v>1990</v>
      </c>
      <c r="L1016">
        <v>0</v>
      </c>
      <c r="M1016">
        <v>0</v>
      </c>
      <c r="N1016">
        <v>0</v>
      </c>
      <c r="O1016">
        <v>0</v>
      </c>
      <c r="P1016">
        <v>0</v>
      </c>
      <c r="Q1016">
        <v>1</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BY1016">
        <v>1021</v>
      </c>
    </row>
    <row r="1017" spans="1:77" hidden="1" x14ac:dyDescent="0.25">
      <c r="A1017">
        <v>1022</v>
      </c>
      <c r="B1017">
        <v>136</v>
      </c>
      <c r="C1017" t="s">
        <v>6250</v>
      </c>
      <c r="D1017" t="s">
        <v>132</v>
      </c>
      <c r="E1017" t="s">
        <v>47</v>
      </c>
      <c r="F1017" t="s">
        <v>5291</v>
      </c>
      <c r="G1017">
        <v>1996</v>
      </c>
      <c r="L1017">
        <v>108</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1</v>
      </c>
      <c r="AN1017">
        <v>0</v>
      </c>
      <c r="AO1017">
        <v>0</v>
      </c>
      <c r="AP1017">
        <v>5</v>
      </c>
      <c r="AQ1017">
        <v>0</v>
      </c>
      <c r="BY1017">
        <v>1022</v>
      </c>
    </row>
    <row r="1018" spans="1:77" hidden="1" x14ac:dyDescent="0.25">
      <c r="A1018">
        <v>1023</v>
      </c>
      <c r="B1018">
        <v>188</v>
      </c>
      <c r="C1018" t="s">
        <v>6250</v>
      </c>
      <c r="D1018" t="s">
        <v>132</v>
      </c>
      <c r="E1018" t="s">
        <v>47</v>
      </c>
      <c r="F1018" t="s">
        <v>5291</v>
      </c>
      <c r="G1018">
        <v>1996</v>
      </c>
      <c r="L1018">
        <v>177</v>
      </c>
      <c r="M1018">
        <v>0</v>
      </c>
      <c r="N1018">
        <v>0</v>
      </c>
      <c r="O1018">
        <v>3</v>
      </c>
      <c r="P1018">
        <v>8</v>
      </c>
      <c r="Q1018">
        <v>0</v>
      </c>
      <c r="R1018">
        <v>1</v>
      </c>
      <c r="S1018">
        <v>0</v>
      </c>
      <c r="T1018">
        <v>2</v>
      </c>
      <c r="U1018">
        <v>1</v>
      </c>
      <c r="V1018">
        <v>0</v>
      </c>
      <c r="W1018">
        <v>0</v>
      </c>
      <c r="X1018">
        <v>0</v>
      </c>
      <c r="Y1018">
        <v>3</v>
      </c>
      <c r="Z1018">
        <v>2</v>
      </c>
      <c r="AA1018">
        <v>0</v>
      </c>
      <c r="AB1018">
        <v>0</v>
      </c>
      <c r="AC1018">
        <v>0</v>
      </c>
      <c r="AD1018">
        <v>0</v>
      </c>
      <c r="AE1018">
        <v>0</v>
      </c>
      <c r="AF1018">
        <v>0</v>
      </c>
      <c r="AG1018">
        <v>0</v>
      </c>
      <c r="AH1018">
        <v>0</v>
      </c>
      <c r="AI1018">
        <v>0</v>
      </c>
      <c r="AJ1018">
        <v>0</v>
      </c>
      <c r="AK1018">
        <v>1</v>
      </c>
      <c r="AL1018">
        <v>0</v>
      </c>
      <c r="AM1018">
        <v>2</v>
      </c>
      <c r="AN1018">
        <v>0</v>
      </c>
      <c r="AO1018">
        <v>1</v>
      </c>
      <c r="AP1018">
        <v>3</v>
      </c>
      <c r="AQ1018">
        <v>0</v>
      </c>
      <c r="BY1018">
        <v>1023</v>
      </c>
    </row>
    <row r="1019" spans="1:77" hidden="1" x14ac:dyDescent="0.25">
      <c r="A1019">
        <v>1024</v>
      </c>
      <c r="B1019">
        <v>2</v>
      </c>
      <c r="C1019" t="s">
        <v>6251</v>
      </c>
      <c r="D1019" t="s">
        <v>132</v>
      </c>
      <c r="E1019" t="s">
        <v>47</v>
      </c>
      <c r="F1019" t="s">
        <v>5293</v>
      </c>
      <c r="G1019">
        <v>1996</v>
      </c>
      <c r="L1019">
        <v>13</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BY1019">
        <v>1024</v>
      </c>
    </row>
    <row r="1020" spans="1:77" hidden="1" x14ac:dyDescent="0.25">
      <c r="A1020">
        <v>1025</v>
      </c>
      <c r="B1020">
        <v>13</v>
      </c>
      <c r="C1020" t="s">
        <v>6251</v>
      </c>
      <c r="D1020" t="s">
        <v>132</v>
      </c>
      <c r="E1020" t="s">
        <v>47</v>
      </c>
      <c r="F1020" t="s">
        <v>5293</v>
      </c>
      <c r="G1020">
        <v>1996</v>
      </c>
      <c r="L1020">
        <v>24</v>
      </c>
      <c r="M1020">
        <v>0</v>
      </c>
      <c r="N1020">
        <v>0</v>
      </c>
      <c r="O1020">
        <v>0</v>
      </c>
      <c r="P1020">
        <v>3</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BY1020">
        <v>1025</v>
      </c>
    </row>
    <row r="1021" spans="1:77" hidden="1" x14ac:dyDescent="0.25">
      <c r="A1021">
        <v>1026</v>
      </c>
      <c r="B1021">
        <v>1228</v>
      </c>
      <c r="C1021" t="s">
        <v>6252</v>
      </c>
      <c r="D1021" t="s">
        <v>132</v>
      </c>
      <c r="E1021" t="s">
        <v>47</v>
      </c>
      <c r="F1021" t="s">
        <v>5295</v>
      </c>
      <c r="G1021">
        <v>1984</v>
      </c>
      <c r="L1021">
        <v>668</v>
      </c>
      <c r="M1021">
        <v>23</v>
      </c>
      <c r="N1021">
        <v>38</v>
      </c>
      <c r="O1021">
        <v>45</v>
      </c>
      <c r="P1021">
        <v>16</v>
      </c>
      <c r="Q1021">
        <v>36</v>
      </c>
      <c r="R1021">
        <v>48</v>
      </c>
      <c r="S1021">
        <v>11</v>
      </c>
      <c r="T1021">
        <v>13</v>
      </c>
      <c r="U1021">
        <v>16</v>
      </c>
      <c r="V1021">
        <v>11</v>
      </c>
      <c r="W1021">
        <v>4</v>
      </c>
      <c r="X1021">
        <v>9</v>
      </c>
      <c r="Y1021">
        <v>2</v>
      </c>
      <c r="Z1021">
        <v>5</v>
      </c>
      <c r="AA1021">
        <v>0</v>
      </c>
      <c r="AB1021">
        <v>13</v>
      </c>
      <c r="AC1021">
        <v>2</v>
      </c>
      <c r="AD1021">
        <v>1</v>
      </c>
      <c r="AE1021">
        <v>6</v>
      </c>
      <c r="AF1021">
        <v>4</v>
      </c>
      <c r="AG1021">
        <v>0</v>
      </c>
      <c r="AH1021">
        <v>4</v>
      </c>
      <c r="AI1021">
        <v>4</v>
      </c>
      <c r="AJ1021">
        <v>4</v>
      </c>
      <c r="AK1021">
        <v>6</v>
      </c>
      <c r="AL1021">
        <v>1</v>
      </c>
      <c r="AM1021">
        <v>13</v>
      </c>
      <c r="AN1021">
        <v>7</v>
      </c>
      <c r="AO1021">
        <v>6</v>
      </c>
      <c r="AP1021">
        <v>19</v>
      </c>
      <c r="AQ1021">
        <v>0</v>
      </c>
      <c r="BY1021">
        <v>1026</v>
      </c>
    </row>
    <row r="1022" spans="1:77" hidden="1" x14ac:dyDescent="0.25">
      <c r="A1022">
        <v>1027</v>
      </c>
      <c r="B1022">
        <v>152</v>
      </c>
      <c r="C1022" t="s">
        <v>6252</v>
      </c>
      <c r="D1022" t="s">
        <v>132</v>
      </c>
      <c r="E1022" t="s">
        <v>47</v>
      </c>
      <c r="F1022" t="s">
        <v>5295</v>
      </c>
      <c r="G1022">
        <v>1984</v>
      </c>
      <c r="L1022">
        <v>32</v>
      </c>
      <c r="M1022">
        <v>1</v>
      </c>
      <c r="N1022">
        <v>3</v>
      </c>
      <c r="O1022">
        <v>7</v>
      </c>
      <c r="P1022">
        <v>2</v>
      </c>
      <c r="Q1022">
        <v>1</v>
      </c>
      <c r="R1022">
        <v>0</v>
      </c>
      <c r="S1022">
        <v>0</v>
      </c>
      <c r="T1022">
        <v>0</v>
      </c>
      <c r="U1022">
        <v>0</v>
      </c>
      <c r="V1022">
        <v>0</v>
      </c>
      <c r="W1022">
        <v>0</v>
      </c>
      <c r="X1022">
        <v>0</v>
      </c>
      <c r="Y1022">
        <v>0</v>
      </c>
      <c r="Z1022">
        <v>0</v>
      </c>
      <c r="AA1022">
        <v>0</v>
      </c>
      <c r="AB1022">
        <v>0</v>
      </c>
      <c r="AC1022">
        <v>0</v>
      </c>
      <c r="AD1022">
        <v>0</v>
      </c>
      <c r="AE1022">
        <v>1</v>
      </c>
      <c r="AF1022">
        <v>1</v>
      </c>
      <c r="AG1022">
        <v>0</v>
      </c>
      <c r="AH1022">
        <v>5</v>
      </c>
      <c r="AI1022">
        <v>4</v>
      </c>
      <c r="AJ1022">
        <v>0</v>
      </c>
      <c r="AK1022">
        <v>0</v>
      </c>
      <c r="AL1022">
        <v>2</v>
      </c>
      <c r="AM1022">
        <v>5</v>
      </c>
      <c r="AN1022">
        <v>2</v>
      </c>
      <c r="AO1022">
        <v>3</v>
      </c>
      <c r="AP1022">
        <v>0</v>
      </c>
      <c r="AQ1022">
        <v>0</v>
      </c>
      <c r="BY1022">
        <v>1027</v>
      </c>
    </row>
    <row r="1023" spans="1:77" hidden="1" x14ac:dyDescent="0.25">
      <c r="A1023">
        <v>1028</v>
      </c>
      <c r="B1023">
        <v>117</v>
      </c>
      <c r="C1023" t="s">
        <v>6253</v>
      </c>
      <c r="D1023" t="s">
        <v>132</v>
      </c>
      <c r="E1023" t="s">
        <v>47</v>
      </c>
      <c r="F1023" t="s">
        <v>3911</v>
      </c>
      <c r="G1023">
        <v>1989</v>
      </c>
      <c r="I1023">
        <v>0</v>
      </c>
      <c r="L1023">
        <v>210</v>
      </c>
      <c r="M1023">
        <v>1</v>
      </c>
      <c r="N1023">
        <v>5</v>
      </c>
      <c r="O1023">
        <v>2</v>
      </c>
      <c r="P1023">
        <v>3</v>
      </c>
      <c r="Q1023">
        <v>15</v>
      </c>
      <c r="R1023">
        <v>6</v>
      </c>
      <c r="S1023">
        <v>0</v>
      </c>
      <c r="T1023">
        <v>2</v>
      </c>
      <c r="U1023">
        <v>8</v>
      </c>
      <c r="V1023">
        <v>12</v>
      </c>
      <c r="W1023">
        <v>3</v>
      </c>
      <c r="X1023">
        <v>13</v>
      </c>
      <c r="Y1023">
        <v>8</v>
      </c>
      <c r="Z1023">
        <v>16</v>
      </c>
      <c r="AA1023">
        <v>16</v>
      </c>
      <c r="AB1023">
        <v>1</v>
      </c>
      <c r="AC1023">
        <v>3</v>
      </c>
      <c r="AD1023">
        <v>5</v>
      </c>
      <c r="AE1023">
        <v>3</v>
      </c>
      <c r="AF1023">
        <v>5</v>
      </c>
      <c r="AG1023">
        <v>4</v>
      </c>
      <c r="AH1023">
        <v>0</v>
      </c>
      <c r="AI1023">
        <v>8</v>
      </c>
      <c r="AJ1023">
        <v>7</v>
      </c>
      <c r="AK1023">
        <v>4</v>
      </c>
      <c r="AL1023">
        <v>2</v>
      </c>
      <c r="AM1023">
        <v>2</v>
      </c>
      <c r="AN1023">
        <v>4</v>
      </c>
      <c r="AO1023">
        <v>0</v>
      </c>
      <c r="AP1023">
        <v>8</v>
      </c>
      <c r="AQ1023">
        <v>0</v>
      </c>
      <c r="AS1023">
        <v>589</v>
      </c>
      <c r="AT1023">
        <v>505</v>
      </c>
      <c r="AV1023" t="s">
        <v>3913</v>
      </c>
      <c r="AW1023" t="s">
        <v>3914</v>
      </c>
      <c r="AX1023" t="s">
        <v>3915</v>
      </c>
      <c r="AY1023" t="s">
        <v>3916</v>
      </c>
      <c r="BB1023">
        <v>-8.9766700000000004</v>
      </c>
      <c r="BC1023">
        <v>39.549999999999997</v>
      </c>
      <c r="BD1023">
        <v>0</v>
      </c>
      <c r="BE1023">
        <v>1</v>
      </c>
      <c r="BF1023">
        <v>0</v>
      </c>
      <c r="BG1023">
        <v>0</v>
      </c>
      <c r="BH1023">
        <v>1</v>
      </c>
      <c r="BI1023">
        <v>0</v>
      </c>
      <c r="BJ1023">
        <v>0</v>
      </c>
      <c r="BK1023">
        <v>0</v>
      </c>
      <c r="BL1023">
        <v>0</v>
      </c>
      <c r="BM1023">
        <v>0</v>
      </c>
      <c r="BN1023">
        <v>0</v>
      </c>
      <c r="BO1023" t="s">
        <v>285</v>
      </c>
      <c r="BP1023" t="s">
        <v>57</v>
      </c>
      <c r="BQ1023" t="s">
        <v>58</v>
      </c>
      <c r="BR1023" t="s">
        <v>3871</v>
      </c>
      <c r="BS1023" t="s">
        <v>3871</v>
      </c>
      <c r="BT1023" t="s">
        <v>61</v>
      </c>
      <c r="BU1023" t="s">
        <v>62</v>
      </c>
      <c r="BV1023" t="s">
        <v>3872</v>
      </c>
      <c r="BW1023" t="s">
        <v>3873</v>
      </c>
      <c r="BX1023">
        <v>0</v>
      </c>
      <c r="BY1023">
        <v>1028</v>
      </c>
    </row>
    <row r="1024" spans="1:77" hidden="1" x14ac:dyDescent="0.25">
      <c r="A1024">
        <v>1029</v>
      </c>
      <c r="B1024">
        <v>79</v>
      </c>
      <c r="C1024" t="s">
        <v>6254</v>
      </c>
      <c r="D1024" t="s">
        <v>132</v>
      </c>
      <c r="E1024" t="s">
        <v>47</v>
      </c>
      <c r="F1024" t="s">
        <v>5297</v>
      </c>
      <c r="G1024">
        <v>1989</v>
      </c>
      <c r="L1024">
        <v>105</v>
      </c>
      <c r="M1024">
        <v>1</v>
      </c>
      <c r="N1024">
        <v>3</v>
      </c>
      <c r="O1024">
        <v>2</v>
      </c>
      <c r="P1024">
        <v>2</v>
      </c>
      <c r="Q1024">
        <v>7</v>
      </c>
      <c r="R1024">
        <v>2</v>
      </c>
      <c r="S1024">
        <v>0</v>
      </c>
      <c r="T1024">
        <v>1</v>
      </c>
      <c r="U1024">
        <v>4</v>
      </c>
      <c r="V1024">
        <v>7</v>
      </c>
      <c r="W1024">
        <v>3</v>
      </c>
      <c r="X1024">
        <v>9</v>
      </c>
      <c r="Y1024">
        <v>4</v>
      </c>
      <c r="Z1024">
        <v>9</v>
      </c>
      <c r="AA1024">
        <v>12</v>
      </c>
      <c r="AB1024">
        <v>0</v>
      </c>
      <c r="AC1024">
        <v>1</v>
      </c>
      <c r="AD1024">
        <v>4</v>
      </c>
      <c r="AE1024">
        <v>1</v>
      </c>
      <c r="AF1024">
        <v>1</v>
      </c>
      <c r="AG1024">
        <v>3</v>
      </c>
      <c r="AH1024">
        <v>0</v>
      </c>
      <c r="AI1024">
        <v>8</v>
      </c>
      <c r="AJ1024">
        <v>5</v>
      </c>
      <c r="AK1024">
        <v>3</v>
      </c>
      <c r="AL1024">
        <v>1</v>
      </c>
      <c r="AM1024">
        <v>1</v>
      </c>
      <c r="AN1024">
        <v>4</v>
      </c>
      <c r="AO1024">
        <v>0</v>
      </c>
      <c r="AP1024">
        <v>4</v>
      </c>
      <c r="AQ1024">
        <v>0</v>
      </c>
      <c r="BY1024">
        <v>1029</v>
      </c>
    </row>
    <row r="1025" spans="1:77" hidden="1" x14ac:dyDescent="0.25">
      <c r="A1025">
        <v>1030</v>
      </c>
      <c r="B1025">
        <v>1046</v>
      </c>
      <c r="C1025" t="s">
        <v>6255</v>
      </c>
      <c r="D1025" t="s">
        <v>132</v>
      </c>
      <c r="E1025" t="s">
        <v>47</v>
      </c>
      <c r="F1025" t="s">
        <v>3889</v>
      </c>
      <c r="G1025">
        <v>1983</v>
      </c>
      <c r="I1025">
        <v>0</v>
      </c>
      <c r="L1025">
        <v>468</v>
      </c>
      <c r="M1025">
        <v>24</v>
      </c>
      <c r="N1025">
        <v>49</v>
      </c>
      <c r="O1025">
        <v>22</v>
      </c>
      <c r="P1025">
        <v>34</v>
      </c>
      <c r="Q1025">
        <v>69</v>
      </c>
      <c r="R1025">
        <v>44</v>
      </c>
      <c r="S1025">
        <v>70</v>
      </c>
      <c r="T1025">
        <v>34</v>
      </c>
      <c r="U1025">
        <v>30</v>
      </c>
      <c r="V1025">
        <v>97</v>
      </c>
      <c r="W1025">
        <v>35</v>
      </c>
      <c r="X1025">
        <v>23</v>
      </c>
      <c r="Y1025">
        <v>27</v>
      </c>
      <c r="Z1025">
        <v>34</v>
      </c>
      <c r="AA1025">
        <v>47</v>
      </c>
      <c r="AB1025">
        <v>34</v>
      </c>
      <c r="AC1025">
        <v>19</v>
      </c>
      <c r="AD1025">
        <v>23</v>
      </c>
      <c r="AE1025">
        <v>17</v>
      </c>
      <c r="AF1025">
        <v>20</v>
      </c>
      <c r="AG1025">
        <v>31</v>
      </c>
      <c r="AH1025">
        <v>23</v>
      </c>
      <c r="AI1025">
        <v>17</v>
      </c>
      <c r="AJ1025">
        <v>11</v>
      </c>
      <c r="AK1025">
        <v>6</v>
      </c>
      <c r="AL1025">
        <v>13</v>
      </c>
      <c r="AM1025">
        <v>9</v>
      </c>
      <c r="AN1025">
        <v>16</v>
      </c>
      <c r="AO1025">
        <v>5</v>
      </c>
      <c r="AP1025">
        <v>23</v>
      </c>
      <c r="AQ1025">
        <v>8.172334E-5</v>
      </c>
      <c r="AS1025">
        <v>294</v>
      </c>
      <c r="AT1025">
        <v>264</v>
      </c>
      <c r="AV1025" t="s">
        <v>3891</v>
      </c>
      <c r="AW1025" t="s">
        <v>3892</v>
      </c>
      <c r="AX1025" t="s">
        <v>3893</v>
      </c>
      <c r="AY1025" t="s">
        <v>3894</v>
      </c>
      <c r="BB1025">
        <v>-8.8269400000000005</v>
      </c>
      <c r="BC1025">
        <v>39.657780000000002</v>
      </c>
      <c r="BD1025">
        <v>0.98</v>
      </c>
      <c r="BE1025">
        <v>1</v>
      </c>
      <c r="BF1025">
        <v>1</v>
      </c>
      <c r="BG1025">
        <v>0</v>
      </c>
      <c r="BH1025">
        <v>0</v>
      </c>
      <c r="BI1025">
        <v>0</v>
      </c>
      <c r="BJ1025">
        <v>0</v>
      </c>
      <c r="BK1025">
        <v>0</v>
      </c>
      <c r="BL1025">
        <v>0</v>
      </c>
      <c r="BM1025">
        <v>0</v>
      </c>
      <c r="BN1025">
        <v>0</v>
      </c>
      <c r="BO1025" t="s">
        <v>507</v>
      </c>
      <c r="BP1025" t="s">
        <v>57</v>
      </c>
      <c r="BQ1025" t="s">
        <v>58</v>
      </c>
      <c r="BR1025" t="s">
        <v>3871</v>
      </c>
      <c r="BS1025" t="s">
        <v>3871</v>
      </c>
      <c r="BT1025" t="s">
        <v>61</v>
      </c>
      <c r="BU1025" t="s">
        <v>62</v>
      </c>
      <c r="BV1025" t="s">
        <v>3872</v>
      </c>
      <c r="BW1025" t="s">
        <v>3873</v>
      </c>
      <c r="BX1025">
        <v>0</v>
      </c>
      <c r="BY1025">
        <v>1030</v>
      </c>
    </row>
    <row r="1026" spans="1:77" hidden="1" x14ac:dyDescent="0.25">
      <c r="A1026">
        <v>1031</v>
      </c>
      <c r="B1026">
        <v>57</v>
      </c>
      <c r="C1026" t="s">
        <v>6256</v>
      </c>
      <c r="D1026" t="s">
        <v>132</v>
      </c>
      <c r="E1026" t="s">
        <v>47</v>
      </c>
      <c r="F1026" t="s">
        <v>3895</v>
      </c>
      <c r="G1026">
        <v>1983</v>
      </c>
      <c r="I1026">
        <v>0</v>
      </c>
      <c r="L1026">
        <v>105</v>
      </c>
      <c r="M1026">
        <v>4</v>
      </c>
      <c r="N1026">
        <v>3</v>
      </c>
      <c r="O1026">
        <v>1</v>
      </c>
      <c r="P1026">
        <v>0</v>
      </c>
      <c r="Q1026">
        <v>3</v>
      </c>
      <c r="R1026">
        <v>1</v>
      </c>
      <c r="S1026">
        <v>2</v>
      </c>
      <c r="T1026">
        <v>0</v>
      </c>
      <c r="U1026">
        <v>0</v>
      </c>
      <c r="V1026">
        <v>6</v>
      </c>
      <c r="W1026">
        <v>0</v>
      </c>
      <c r="X1026">
        <v>2</v>
      </c>
      <c r="Y1026">
        <v>3</v>
      </c>
      <c r="Z1026">
        <v>2</v>
      </c>
      <c r="AA1026">
        <v>1</v>
      </c>
      <c r="AB1026">
        <v>2</v>
      </c>
      <c r="AC1026">
        <v>0</v>
      </c>
      <c r="AD1026">
        <v>4</v>
      </c>
      <c r="AE1026">
        <v>1</v>
      </c>
      <c r="AF1026">
        <v>0</v>
      </c>
      <c r="AG1026">
        <v>0</v>
      </c>
      <c r="AH1026">
        <v>0</v>
      </c>
      <c r="AI1026">
        <v>0</v>
      </c>
      <c r="AJ1026">
        <v>0</v>
      </c>
      <c r="AK1026">
        <v>1</v>
      </c>
      <c r="AL1026">
        <v>1</v>
      </c>
      <c r="AM1026">
        <v>0</v>
      </c>
      <c r="AN1026">
        <v>1</v>
      </c>
      <c r="AO1026">
        <v>0</v>
      </c>
      <c r="AP1026">
        <v>4</v>
      </c>
      <c r="AQ1026">
        <v>0</v>
      </c>
      <c r="AS1026">
        <v>294</v>
      </c>
      <c r="AT1026">
        <v>264</v>
      </c>
      <c r="AV1026" t="s">
        <v>3891</v>
      </c>
      <c r="AW1026" t="s">
        <v>3892</v>
      </c>
      <c r="AX1026" t="s">
        <v>3893</v>
      </c>
      <c r="AY1026" t="s">
        <v>3894</v>
      </c>
      <c r="BB1026">
        <v>-8.8269400000000005</v>
      </c>
      <c r="BC1026">
        <v>39.657780000000002</v>
      </c>
      <c r="BD1026">
        <v>0.98</v>
      </c>
      <c r="BE1026">
        <v>1</v>
      </c>
      <c r="BF1026">
        <v>1</v>
      </c>
      <c r="BG1026">
        <v>0</v>
      </c>
      <c r="BH1026">
        <v>0</v>
      </c>
      <c r="BI1026">
        <v>0</v>
      </c>
      <c r="BJ1026">
        <v>0</v>
      </c>
      <c r="BK1026">
        <v>0</v>
      </c>
      <c r="BL1026">
        <v>0</v>
      </c>
      <c r="BM1026">
        <v>0</v>
      </c>
      <c r="BN1026">
        <v>0</v>
      </c>
      <c r="BO1026" t="s">
        <v>507</v>
      </c>
      <c r="BP1026" t="s">
        <v>57</v>
      </c>
      <c r="BQ1026" t="s">
        <v>58</v>
      </c>
      <c r="BR1026" t="s">
        <v>3871</v>
      </c>
      <c r="BS1026" t="s">
        <v>3871</v>
      </c>
      <c r="BT1026" t="s">
        <v>61</v>
      </c>
      <c r="BU1026" t="s">
        <v>62</v>
      </c>
      <c r="BV1026" t="s">
        <v>3872</v>
      </c>
      <c r="BW1026" t="s">
        <v>3873</v>
      </c>
      <c r="BX1026">
        <v>0</v>
      </c>
      <c r="BY1026">
        <v>1031</v>
      </c>
    </row>
    <row r="1027" spans="1:77" hidden="1" x14ac:dyDescent="0.25">
      <c r="A1027">
        <v>1032</v>
      </c>
      <c r="B1027">
        <v>1640</v>
      </c>
      <c r="C1027" t="s">
        <v>6257</v>
      </c>
      <c r="D1027" t="s">
        <v>132</v>
      </c>
      <c r="E1027" t="s">
        <v>47</v>
      </c>
      <c r="F1027" t="s">
        <v>5299</v>
      </c>
      <c r="G1027">
        <v>1993</v>
      </c>
      <c r="L1027">
        <v>15</v>
      </c>
      <c r="M1027">
        <v>0</v>
      </c>
      <c r="N1027">
        <v>11</v>
      </c>
      <c r="O1027">
        <v>15</v>
      </c>
      <c r="P1027">
        <v>0</v>
      </c>
      <c r="Q1027">
        <v>2</v>
      </c>
      <c r="R1027">
        <v>5</v>
      </c>
      <c r="S1027">
        <v>0</v>
      </c>
      <c r="T1027">
        <v>0</v>
      </c>
      <c r="U1027">
        <v>0</v>
      </c>
      <c r="V1027">
        <v>2</v>
      </c>
      <c r="W1027">
        <v>3</v>
      </c>
      <c r="X1027">
        <v>0</v>
      </c>
      <c r="Y1027">
        <v>3</v>
      </c>
      <c r="Z1027">
        <v>3</v>
      </c>
      <c r="AA1027">
        <v>3</v>
      </c>
      <c r="AB1027">
        <v>0</v>
      </c>
      <c r="AC1027">
        <v>5</v>
      </c>
      <c r="AD1027">
        <v>0</v>
      </c>
      <c r="AE1027">
        <v>3</v>
      </c>
      <c r="AF1027">
        <v>3</v>
      </c>
      <c r="AG1027">
        <v>3</v>
      </c>
      <c r="AH1027">
        <v>1</v>
      </c>
      <c r="AI1027">
        <v>8</v>
      </c>
      <c r="AJ1027">
        <v>0</v>
      </c>
      <c r="AK1027">
        <v>0</v>
      </c>
      <c r="AL1027">
        <v>1</v>
      </c>
      <c r="AM1027">
        <v>2</v>
      </c>
      <c r="AN1027">
        <v>2</v>
      </c>
      <c r="AO1027">
        <v>0</v>
      </c>
      <c r="AP1027">
        <v>19</v>
      </c>
      <c r="AQ1027">
        <v>0</v>
      </c>
      <c r="BY1027">
        <v>1032</v>
      </c>
    </row>
    <row r="1028" spans="1:77" hidden="1" x14ac:dyDescent="0.25">
      <c r="A1028">
        <v>1033</v>
      </c>
      <c r="B1028">
        <v>411</v>
      </c>
      <c r="C1028" t="s">
        <v>6258</v>
      </c>
      <c r="D1028" t="s">
        <v>132</v>
      </c>
      <c r="E1028" t="s">
        <v>47</v>
      </c>
      <c r="F1028" t="s">
        <v>5301</v>
      </c>
      <c r="G1028">
        <v>1993</v>
      </c>
      <c r="L1028">
        <v>10</v>
      </c>
      <c r="M1028">
        <v>0</v>
      </c>
      <c r="N1028">
        <v>3</v>
      </c>
      <c r="O1028">
        <v>8</v>
      </c>
      <c r="P1028">
        <v>0</v>
      </c>
      <c r="Q1028">
        <v>0</v>
      </c>
      <c r="R1028">
        <v>2</v>
      </c>
      <c r="S1028">
        <v>0</v>
      </c>
      <c r="T1028">
        <v>0</v>
      </c>
      <c r="U1028">
        <v>0</v>
      </c>
      <c r="V1028">
        <v>1</v>
      </c>
      <c r="W1028">
        <v>1</v>
      </c>
      <c r="X1028">
        <v>0</v>
      </c>
      <c r="Y1028">
        <v>1</v>
      </c>
      <c r="Z1028">
        <v>3</v>
      </c>
      <c r="AA1028">
        <v>3</v>
      </c>
      <c r="AB1028">
        <v>0</v>
      </c>
      <c r="AC1028">
        <v>2</v>
      </c>
      <c r="AD1028">
        <v>0</v>
      </c>
      <c r="AE1028">
        <v>0</v>
      </c>
      <c r="AF1028">
        <v>0</v>
      </c>
      <c r="AG1028">
        <v>2</v>
      </c>
      <c r="AH1028">
        <v>0</v>
      </c>
      <c r="AI1028">
        <v>3</v>
      </c>
      <c r="AJ1028">
        <v>0</v>
      </c>
      <c r="AK1028">
        <v>0</v>
      </c>
      <c r="AL1028">
        <v>1</v>
      </c>
      <c r="AM1028">
        <v>2</v>
      </c>
      <c r="AN1028">
        <v>2</v>
      </c>
      <c r="AO1028">
        <v>0</v>
      </c>
      <c r="AP1028">
        <v>13</v>
      </c>
      <c r="AQ1028">
        <v>0</v>
      </c>
      <c r="BY1028">
        <v>1033</v>
      </c>
    </row>
    <row r="1029" spans="1:77" hidden="1" x14ac:dyDescent="0.25">
      <c r="A1029">
        <v>1034</v>
      </c>
      <c r="B1029">
        <v>509</v>
      </c>
      <c r="C1029" t="s">
        <v>6259</v>
      </c>
      <c r="D1029" t="s">
        <v>132</v>
      </c>
      <c r="E1029" t="s">
        <v>47</v>
      </c>
      <c r="F1029" t="s">
        <v>3874</v>
      </c>
      <c r="G1029">
        <v>1983</v>
      </c>
      <c r="I1029">
        <v>0</v>
      </c>
      <c r="L1029">
        <v>1682</v>
      </c>
      <c r="M1029">
        <v>5</v>
      </c>
      <c r="N1029">
        <v>82</v>
      </c>
      <c r="O1029">
        <v>5</v>
      </c>
      <c r="P1029">
        <v>6</v>
      </c>
      <c r="Q1029">
        <v>9</v>
      </c>
      <c r="R1029">
        <v>3</v>
      </c>
      <c r="S1029">
        <v>7</v>
      </c>
      <c r="T1029">
        <v>7</v>
      </c>
      <c r="U1029">
        <v>5</v>
      </c>
      <c r="V1029">
        <v>7</v>
      </c>
      <c r="W1029">
        <v>3</v>
      </c>
      <c r="X1029">
        <v>3</v>
      </c>
      <c r="Y1029">
        <v>6</v>
      </c>
      <c r="Z1029">
        <v>3</v>
      </c>
      <c r="AA1029">
        <v>0</v>
      </c>
      <c r="AB1029">
        <v>3</v>
      </c>
      <c r="AC1029">
        <v>5</v>
      </c>
      <c r="AD1029">
        <v>4</v>
      </c>
      <c r="AE1029">
        <v>4</v>
      </c>
      <c r="AF1029">
        <v>1</v>
      </c>
      <c r="AG1029">
        <v>3</v>
      </c>
      <c r="AH1029">
        <v>2</v>
      </c>
      <c r="AI1029">
        <v>6</v>
      </c>
      <c r="AJ1029">
        <v>6</v>
      </c>
      <c r="AK1029">
        <v>11</v>
      </c>
      <c r="AL1029">
        <v>4</v>
      </c>
      <c r="AM1029">
        <v>8</v>
      </c>
      <c r="AN1029">
        <v>1</v>
      </c>
      <c r="AO1029">
        <v>11</v>
      </c>
      <c r="AP1029">
        <v>1</v>
      </c>
      <c r="AQ1029">
        <v>0</v>
      </c>
      <c r="AS1029">
        <v>1630</v>
      </c>
      <c r="AT1029">
        <v>263</v>
      </c>
      <c r="AU1029" t="s">
        <v>51</v>
      </c>
      <c r="AV1029" t="s">
        <v>3876</v>
      </c>
      <c r="AW1029" t="s">
        <v>3877</v>
      </c>
      <c r="AX1029" t="s">
        <v>3878</v>
      </c>
      <c r="AY1029" t="s">
        <v>3879</v>
      </c>
      <c r="BB1029">
        <v>-9.2158300000000004</v>
      </c>
      <c r="BC1029">
        <v>38.691940000000002</v>
      </c>
      <c r="BD1029">
        <v>2.66</v>
      </c>
      <c r="BE1029">
        <v>0</v>
      </c>
      <c r="BF1029">
        <v>0</v>
      </c>
      <c r="BG1029">
        <v>1</v>
      </c>
      <c r="BH1029">
        <v>0</v>
      </c>
      <c r="BI1029">
        <v>0</v>
      </c>
      <c r="BJ1029">
        <v>1</v>
      </c>
      <c r="BK1029">
        <v>0</v>
      </c>
      <c r="BL1029">
        <v>0</v>
      </c>
      <c r="BM1029">
        <v>0</v>
      </c>
      <c r="BN1029">
        <v>0</v>
      </c>
      <c r="BO1029" t="s">
        <v>125</v>
      </c>
      <c r="BP1029" t="s">
        <v>57</v>
      </c>
      <c r="BQ1029" t="s">
        <v>58</v>
      </c>
      <c r="BR1029" t="s">
        <v>3871</v>
      </c>
      <c r="BS1029" t="s">
        <v>3871</v>
      </c>
      <c r="BT1029" t="s">
        <v>61</v>
      </c>
      <c r="BU1029" t="s">
        <v>62</v>
      </c>
      <c r="BV1029" t="s">
        <v>3872</v>
      </c>
      <c r="BW1029" t="s">
        <v>3873</v>
      </c>
      <c r="BX1029">
        <v>0</v>
      </c>
      <c r="BY1029">
        <v>1034</v>
      </c>
    </row>
    <row r="1030" spans="1:77" hidden="1" x14ac:dyDescent="0.25">
      <c r="A1030">
        <v>1035</v>
      </c>
      <c r="B1030">
        <v>0</v>
      </c>
      <c r="C1030" t="s">
        <v>6260</v>
      </c>
      <c r="D1030" t="s">
        <v>132</v>
      </c>
      <c r="E1030" t="s">
        <v>47</v>
      </c>
      <c r="F1030" t="s">
        <v>5303</v>
      </c>
      <c r="G1030">
        <v>1983</v>
      </c>
      <c r="L1030">
        <v>65</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BY1030">
        <v>1035</v>
      </c>
    </row>
    <row r="1031" spans="1:77" hidden="1" x14ac:dyDescent="0.25">
      <c r="A1031">
        <v>1036</v>
      </c>
      <c r="B1031">
        <v>0</v>
      </c>
      <c r="C1031" t="s">
        <v>6260</v>
      </c>
      <c r="D1031" t="s">
        <v>132</v>
      </c>
      <c r="E1031" t="s">
        <v>47</v>
      </c>
      <c r="F1031" t="s">
        <v>5303</v>
      </c>
      <c r="G1031">
        <v>1983</v>
      </c>
      <c r="L1031">
        <v>2</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BY1031">
        <v>1036</v>
      </c>
    </row>
    <row r="1032" spans="1:77" hidden="1" x14ac:dyDescent="0.25">
      <c r="A1032">
        <v>1037</v>
      </c>
      <c r="B1032">
        <v>21531</v>
      </c>
      <c r="C1032" t="s">
        <v>6261</v>
      </c>
      <c r="D1032" t="s">
        <v>132</v>
      </c>
      <c r="E1032" t="s">
        <v>47</v>
      </c>
      <c r="F1032" t="s">
        <v>2123</v>
      </c>
      <c r="G1032">
        <v>2000</v>
      </c>
      <c r="I1032">
        <v>0</v>
      </c>
      <c r="L1032">
        <v>4223</v>
      </c>
      <c r="M1032">
        <v>4</v>
      </c>
      <c r="N1032">
        <v>104</v>
      </c>
      <c r="O1032">
        <v>62</v>
      </c>
      <c r="P1032">
        <v>36</v>
      </c>
      <c r="Q1032">
        <v>34</v>
      </c>
      <c r="R1032">
        <v>49</v>
      </c>
      <c r="S1032">
        <v>33</v>
      </c>
      <c r="T1032">
        <v>65</v>
      </c>
      <c r="U1032">
        <v>25</v>
      </c>
      <c r="V1032">
        <v>14</v>
      </c>
      <c r="W1032">
        <v>16</v>
      </c>
      <c r="X1032">
        <v>67</v>
      </c>
      <c r="Y1032">
        <v>68</v>
      </c>
      <c r="Z1032">
        <v>27</v>
      </c>
      <c r="AA1032">
        <v>30</v>
      </c>
      <c r="AB1032">
        <v>9</v>
      </c>
      <c r="AC1032">
        <v>8</v>
      </c>
      <c r="AD1032">
        <v>11</v>
      </c>
      <c r="AE1032">
        <v>14</v>
      </c>
      <c r="AF1032">
        <v>49</v>
      </c>
      <c r="AG1032">
        <v>70</v>
      </c>
      <c r="AH1032">
        <v>32</v>
      </c>
      <c r="AI1032">
        <v>21</v>
      </c>
      <c r="AJ1032">
        <v>23</v>
      </c>
      <c r="AK1032">
        <v>43</v>
      </c>
      <c r="AL1032">
        <v>38</v>
      </c>
      <c r="AM1032">
        <v>93</v>
      </c>
      <c r="AN1032">
        <v>46</v>
      </c>
      <c r="AO1032">
        <v>312</v>
      </c>
      <c r="AP1032">
        <v>143</v>
      </c>
      <c r="AQ1032">
        <v>0</v>
      </c>
      <c r="AS1032">
        <v>1138</v>
      </c>
      <c r="AT1032">
        <v>974</v>
      </c>
      <c r="AV1032" t="s">
        <v>2125</v>
      </c>
      <c r="AW1032" t="s">
        <v>2126</v>
      </c>
      <c r="AX1032" t="s">
        <v>2127</v>
      </c>
      <c r="AY1032" t="s">
        <v>2128</v>
      </c>
      <c r="AZ1032" t="s">
        <v>2129</v>
      </c>
      <c r="BA1032" t="s">
        <v>2130</v>
      </c>
      <c r="BB1032">
        <v>9.0613055560000006</v>
      </c>
      <c r="BC1032">
        <v>47.698722220000001</v>
      </c>
      <c r="BD1032">
        <v>0</v>
      </c>
      <c r="BE1032">
        <v>0</v>
      </c>
      <c r="BF1032">
        <v>0</v>
      </c>
      <c r="BG1032">
        <v>1</v>
      </c>
      <c r="BH1032">
        <v>1</v>
      </c>
      <c r="BI1032">
        <v>0</v>
      </c>
      <c r="BJ1032">
        <v>1</v>
      </c>
      <c r="BK1032">
        <v>0</v>
      </c>
      <c r="BL1032">
        <v>0</v>
      </c>
      <c r="BM1032">
        <v>0</v>
      </c>
      <c r="BN1032">
        <v>0</v>
      </c>
      <c r="BO1032" t="s">
        <v>292</v>
      </c>
      <c r="BP1032" t="s">
        <v>57</v>
      </c>
      <c r="BQ1032" t="s">
        <v>58</v>
      </c>
      <c r="BR1032" t="s">
        <v>2010</v>
      </c>
      <c r="BS1032" t="s">
        <v>2011</v>
      </c>
      <c r="BT1032" t="s">
        <v>61</v>
      </c>
      <c r="BU1032" t="s">
        <v>62</v>
      </c>
      <c r="BV1032" t="s">
        <v>2012</v>
      </c>
      <c r="BW1032" t="s">
        <v>2013</v>
      </c>
      <c r="BX1032">
        <v>0</v>
      </c>
      <c r="BY1032">
        <v>1037</v>
      </c>
    </row>
    <row r="1033" spans="1:77" hidden="1" x14ac:dyDescent="0.25">
      <c r="A1033">
        <v>1038</v>
      </c>
      <c r="B1033">
        <v>51</v>
      </c>
      <c r="C1033" t="s">
        <v>6262</v>
      </c>
      <c r="D1033" t="s">
        <v>132</v>
      </c>
      <c r="E1033" t="s">
        <v>47</v>
      </c>
      <c r="F1033" t="s">
        <v>5061</v>
      </c>
      <c r="G1033">
        <v>1987</v>
      </c>
      <c r="I1033">
        <v>0</v>
      </c>
      <c r="L1033">
        <v>229</v>
      </c>
      <c r="M1033">
        <v>3</v>
      </c>
      <c r="N1033">
        <v>3</v>
      </c>
      <c r="O1033">
        <v>18</v>
      </c>
      <c r="P1033">
        <v>6</v>
      </c>
      <c r="Q1033">
        <v>5</v>
      </c>
      <c r="R1033">
        <v>11</v>
      </c>
      <c r="S1033">
        <v>2</v>
      </c>
      <c r="T1033">
        <v>3</v>
      </c>
      <c r="U1033">
        <v>8</v>
      </c>
      <c r="V1033">
        <v>14</v>
      </c>
      <c r="W1033">
        <v>4</v>
      </c>
      <c r="X1033">
        <v>1</v>
      </c>
      <c r="Y1033">
        <v>5</v>
      </c>
      <c r="Z1033">
        <v>4</v>
      </c>
      <c r="AA1033">
        <v>7</v>
      </c>
      <c r="AB1033">
        <v>3</v>
      </c>
      <c r="AC1033">
        <v>0</v>
      </c>
      <c r="AD1033">
        <v>1</v>
      </c>
      <c r="AE1033">
        <v>1</v>
      </c>
      <c r="AF1033">
        <v>2</v>
      </c>
      <c r="AG1033">
        <v>0</v>
      </c>
      <c r="AH1033">
        <v>1</v>
      </c>
      <c r="AI1033">
        <v>0</v>
      </c>
      <c r="AJ1033">
        <v>6</v>
      </c>
      <c r="AK1033">
        <v>1</v>
      </c>
      <c r="AL1033">
        <v>1</v>
      </c>
      <c r="AM1033">
        <v>1</v>
      </c>
      <c r="AN1033">
        <v>1</v>
      </c>
      <c r="AO1033">
        <v>8</v>
      </c>
      <c r="AP1033">
        <v>8</v>
      </c>
      <c r="AQ1033">
        <v>16.2803192087</v>
      </c>
      <c r="AS1033">
        <v>2126</v>
      </c>
      <c r="AT1033">
        <v>442</v>
      </c>
      <c r="AV1033" t="s">
        <v>5063</v>
      </c>
      <c r="AW1033" t="s">
        <v>5064</v>
      </c>
      <c r="AX1033" t="s">
        <v>5065</v>
      </c>
      <c r="AY1033" t="s">
        <v>5066</v>
      </c>
      <c r="BB1033">
        <v>-78.503888889999999</v>
      </c>
      <c r="BC1033">
        <v>38.032777780000004</v>
      </c>
      <c r="BD1033">
        <v>795.96</v>
      </c>
      <c r="BE1033">
        <v>1</v>
      </c>
      <c r="BF1033">
        <v>0</v>
      </c>
      <c r="BG1033">
        <v>0</v>
      </c>
      <c r="BH1033">
        <v>1</v>
      </c>
      <c r="BI1033">
        <v>0</v>
      </c>
      <c r="BJ1033">
        <v>1</v>
      </c>
      <c r="BK1033">
        <v>0</v>
      </c>
      <c r="BL1033">
        <v>0</v>
      </c>
      <c r="BM1033">
        <v>0</v>
      </c>
      <c r="BN1033">
        <v>0</v>
      </c>
      <c r="BO1033" t="s">
        <v>961</v>
      </c>
      <c r="BP1033" t="s">
        <v>57</v>
      </c>
      <c r="BQ1033" t="s">
        <v>58</v>
      </c>
      <c r="BR1033" t="s">
        <v>5043</v>
      </c>
      <c r="BS1033" t="s">
        <v>5044</v>
      </c>
      <c r="BT1033" t="s">
        <v>61</v>
      </c>
      <c r="BU1033" t="s">
        <v>62</v>
      </c>
      <c r="BV1033" t="s">
        <v>5045</v>
      </c>
      <c r="BW1033" t="s">
        <v>5046</v>
      </c>
      <c r="BX1033">
        <v>0</v>
      </c>
      <c r="BY1033">
        <v>1038</v>
      </c>
    </row>
    <row r="1034" spans="1:77" hidden="1" x14ac:dyDescent="0.25">
      <c r="A1034">
        <v>1039</v>
      </c>
      <c r="B1034">
        <v>24632</v>
      </c>
      <c r="C1034" t="s">
        <v>6262</v>
      </c>
      <c r="D1034" t="s">
        <v>132</v>
      </c>
      <c r="E1034" t="s">
        <v>47</v>
      </c>
      <c r="F1034" t="s">
        <v>5061</v>
      </c>
      <c r="G1034">
        <v>1987</v>
      </c>
      <c r="L1034">
        <v>136</v>
      </c>
      <c r="M1034">
        <v>2</v>
      </c>
      <c r="N1034">
        <v>7</v>
      </c>
      <c r="O1034">
        <v>8</v>
      </c>
      <c r="P1034">
        <v>36</v>
      </c>
      <c r="Q1034">
        <v>12</v>
      </c>
      <c r="R1034">
        <v>4</v>
      </c>
      <c r="S1034">
        <v>3</v>
      </c>
      <c r="T1034">
        <v>7</v>
      </c>
      <c r="U1034">
        <v>11</v>
      </c>
      <c r="V1034">
        <v>4</v>
      </c>
      <c r="W1034">
        <v>2</v>
      </c>
      <c r="X1034">
        <v>4</v>
      </c>
      <c r="Y1034">
        <v>18</v>
      </c>
      <c r="Z1034">
        <v>2</v>
      </c>
      <c r="AA1034">
        <v>6</v>
      </c>
      <c r="AB1034">
        <v>8</v>
      </c>
      <c r="AC1034">
        <v>2</v>
      </c>
      <c r="AD1034">
        <v>1</v>
      </c>
      <c r="AE1034">
        <v>0</v>
      </c>
      <c r="AF1034">
        <v>0</v>
      </c>
      <c r="AG1034">
        <v>4</v>
      </c>
      <c r="AH1034">
        <v>7</v>
      </c>
      <c r="AI1034">
        <v>4</v>
      </c>
      <c r="AJ1034">
        <v>2</v>
      </c>
      <c r="AK1034">
        <v>6</v>
      </c>
      <c r="AL1034">
        <v>1</v>
      </c>
      <c r="AM1034">
        <v>2</v>
      </c>
      <c r="AN1034">
        <v>1</v>
      </c>
      <c r="AO1034">
        <v>11</v>
      </c>
      <c r="AP1034">
        <v>5</v>
      </c>
      <c r="AQ1034">
        <v>788.04238489600004</v>
      </c>
      <c r="BY1034">
        <v>1039</v>
      </c>
    </row>
    <row r="1035" spans="1:77" hidden="1" x14ac:dyDescent="0.25">
      <c r="A1035">
        <v>1040</v>
      </c>
      <c r="B1035">
        <v>13295</v>
      </c>
      <c r="C1035" t="s">
        <v>6263</v>
      </c>
      <c r="D1035" t="s">
        <v>132</v>
      </c>
      <c r="E1035" t="s">
        <v>47</v>
      </c>
      <c r="F1035" t="s">
        <v>4285</v>
      </c>
      <c r="G1035">
        <v>1985</v>
      </c>
      <c r="L1035">
        <v>2360</v>
      </c>
      <c r="M1035">
        <v>56</v>
      </c>
      <c r="N1035">
        <v>86</v>
      </c>
      <c r="O1035">
        <v>61</v>
      </c>
      <c r="P1035">
        <v>55</v>
      </c>
      <c r="Q1035">
        <v>55</v>
      </c>
      <c r="R1035">
        <v>75</v>
      </c>
      <c r="S1035">
        <v>50</v>
      </c>
      <c r="T1035">
        <v>60</v>
      </c>
      <c r="U1035">
        <v>37</v>
      </c>
      <c r="V1035">
        <v>59</v>
      </c>
      <c r="W1035">
        <v>30</v>
      </c>
      <c r="X1035">
        <v>53</v>
      </c>
      <c r="Y1035">
        <v>47</v>
      </c>
      <c r="Z1035">
        <v>87</v>
      </c>
      <c r="AA1035">
        <v>77</v>
      </c>
      <c r="AB1035">
        <v>50</v>
      </c>
      <c r="AC1035">
        <v>27</v>
      </c>
      <c r="AD1035">
        <v>26</v>
      </c>
      <c r="AE1035">
        <v>28</v>
      </c>
      <c r="AF1035">
        <v>102</v>
      </c>
      <c r="AG1035">
        <v>140</v>
      </c>
      <c r="AH1035">
        <v>29</v>
      </c>
      <c r="AI1035">
        <v>32</v>
      </c>
      <c r="AJ1035">
        <v>49</v>
      </c>
      <c r="AK1035">
        <v>11</v>
      </c>
      <c r="AL1035">
        <v>29</v>
      </c>
      <c r="AM1035">
        <v>51</v>
      </c>
      <c r="AN1035">
        <v>47</v>
      </c>
      <c r="AO1035">
        <v>13</v>
      </c>
      <c r="AP1035">
        <v>31</v>
      </c>
      <c r="AQ1035">
        <v>0</v>
      </c>
      <c r="BY1035">
        <v>1040</v>
      </c>
    </row>
    <row r="1036" spans="1:77" hidden="1" x14ac:dyDescent="0.25">
      <c r="A1036">
        <v>1041</v>
      </c>
      <c r="B1036">
        <v>511</v>
      </c>
      <c r="C1036" t="s">
        <v>6263</v>
      </c>
      <c r="D1036" t="s">
        <v>132</v>
      </c>
      <c r="E1036" t="s">
        <v>47</v>
      </c>
      <c r="F1036" t="s">
        <v>4285</v>
      </c>
      <c r="G1036">
        <v>1985</v>
      </c>
      <c r="L1036">
        <v>27</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2</v>
      </c>
      <c r="AK1036">
        <v>0</v>
      </c>
      <c r="AL1036">
        <v>0</v>
      </c>
      <c r="AM1036">
        <v>0</v>
      </c>
      <c r="AN1036">
        <v>0</v>
      </c>
      <c r="AO1036">
        <v>0</v>
      </c>
      <c r="AP1036">
        <v>0</v>
      </c>
      <c r="AQ1036">
        <v>0</v>
      </c>
      <c r="BY1036">
        <v>1041</v>
      </c>
    </row>
    <row r="1037" spans="1:77" hidden="1" x14ac:dyDescent="0.25">
      <c r="A1037">
        <v>1042</v>
      </c>
      <c r="B1037">
        <v>0</v>
      </c>
      <c r="C1037" t="s">
        <v>6263</v>
      </c>
      <c r="D1037" t="s">
        <v>132</v>
      </c>
      <c r="E1037" t="s">
        <v>47</v>
      </c>
      <c r="F1037" t="s">
        <v>4285</v>
      </c>
      <c r="G1037">
        <v>1985</v>
      </c>
      <c r="H1037" t="s">
        <v>4291</v>
      </c>
      <c r="I1037">
        <v>0</v>
      </c>
      <c r="L1037">
        <v>252</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S1037">
        <v>353</v>
      </c>
      <c r="AT1037">
        <v>312</v>
      </c>
      <c r="AU1037" t="s">
        <v>1805</v>
      </c>
      <c r="AV1037" t="s">
        <v>4287</v>
      </c>
      <c r="AW1037" t="s">
        <v>4288</v>
      </c>
      <c r="AX1037" t="s">
        <v>4289</v>
      </c>
      <c r="AY1037" t="s">
        <v>4290</v>
      </c>
      <c r="BB1037">
        <v>-5.8430299999999997</v>
      </c>
      <c r="BC1037">
        <v>43.36262</v>
      </c>
      <c r="BD1037">
        <v>0.2</v>
      </c>
      <c r="BE1037">
        <v>1</v>
      </c>
      <c r="BF1037">
        <v>1</v>
      </c>
      <c r="BG1037">
        <v>0</v>
      </c>
      <c r="BH1037">
        <v>1</v>
      </c>
      <c r="BI1037">
        <v>0</v>
      </c>
      <c r="BJ1037">
        <v>0</v>
      </c>
      <c r="BK1037">
        <v>0</v>
      </c>
      <c r="BL1037">
        <v>0</v>
      </c>
      <c r="BM1037">
        <v>0</v>
      </c>
      <c r="BN1037">
        <v>0</v>
      </c>
      <c r="BO1037" t="s">
        <v>461</v>
      </c>
      <c r="BP1037" t="s">
        <v>57</v>
      </c>
      <c r="BQ1037" t="s">
        <v>58</v>
      </c>
      <c r="BR1037" t="s">
        <v>4277</v>
      </c>
      <c r="BS1037" t="s">
        <v>4278</v>
      </c>
      <c r="BT1037" t="s">
        <v>61</v>
      </c>
      <c r="BU1037" t="s">
        <v>62</v>
      </c>
      <c r="BV1037" t="s">
        <v>4279</v>
      </c>
      <c r="BW1037" t="s">
        <v>4280</v>
      </c>
      <c r="BX1037">
        <v>0</v>
      </c>
      <c r="BY1037">
        <v>1042</v>
      </c>
    </row>
    <row r="1038" spans="1:77" hidden="1" x14ac:dyDescent="0.25">
      <c r="A1038">
        <v>1043</v>
      </c>
      <c r="B1038">
        <v>42</v>
      </c>
      <c r="C1038" t="s">
        <v>6263</v>
      </c>
      <c r="D1038" t="s">
        <v>132</v>
      </c>
      <c r="E1038" t="s">
        <v>47</v>
      </c>
      <c r="F1038" t="s">
        <v>4285</v>
      </c>
      <c r="G1038">
        <v>1985</v>
      </c>
      <c r="L1038">
        <v>145</v>
      </c>
      <c r="M1038">
        <v>0</v>
      </c>
      <c r="N1038">
        <v>6</v>
      </c>
      <c r="O1038">
        <v>3</v>
      </c>
      <c r="P1038">
        <v>1</v>
      </c>
      <c r="Q1038">
        <v>0</v>
      </c>
      <c r="R1038">
        <v>0</v>
      </c>
      <c r="S1038">
        <v>0</v>
      </c>
      <c r="T1038">
        <v>0</v>
      </c>
      <c r="U1038">
        <v>0</v>
      </c>
      <c r="V1038">
        <v>0</v>
      </c>
      <c r="W1038">
        <v>0</v>
      </c>
      <c r="X1038">
        <v>0</v>
      </c>
      <c r="Y1038">
        <v>0</v>
      </c>
      <c r="Z1038">
        <v>0</v>
      </c>
      <c r="AA1038">
        <v>0</v>
      </c>
      <c r="AB1038">
        <v>0</v>
      </c>
      <c r="AC1038">
        <v>0</v>
      </c>
      <c r="AD1038">
        <v>0</v>
      </c>
      <c r="AE1038">
        <v>2</v>
      </c>
      <c r="AF1038">
        <v>0</v>
      </c>
      <c r="AG1038">
        <v>0</v>
      </c>
      <c r="AH1038">
        <v>0</v>
      </c>
      <c r="AI1038">
        <v>1</v>
      </c>
      <c r="AJ1038">
        <v>2</v>
      </c>
      <c r="AK1038">
        <v>0</v>
      </c>
      <c r="AL1038">
        <v>0</v>
      </c>
      <c r="AM1038">
        <v>0</v>
      </c>
      <c r="AN1038">
        <v>0</v>
      </c>
      <c r="AO1038">
        <v>0</v>
      </c>
      <c r="AP1038">
        <v>2</v>
      </c>
      <c r="AQ1038">
        <v>0</v>
      </c>
      <c r="BY1038">
        <v>1043</v>
      </c>
    </row>
    <row r="1039" spans="1:77" hidden="1" x14ac:dyDescent="0.25">
      <c r="A1039">
        <v>1044</v>
      </c>
      <c r="B1039">
        <v>0</v>
      </c>
      <c r="C1039" t="s">
        <v>6263</v>
      </c>
      <c r="D1039" t="s">
        <v>132</v>
      </c>
      <c r="E1039" t="s">
        <v>47</v>
      </c>
      <c r="F1039" t="s">
        <v>4285</v>
      </c>
      <c r="G1039">
        <v>1985</v>
      </c>
      <c r="L1039">
        <v>72</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BY1039">
        <v>1044</v>
      </c>
    </row>
    <row r="1040" spans="1:77" hidden="1" x14ac:dyDescent="0.25">
      <c r="A1040">
        <v>1045</v>
      </c>
      <c r="B1040">
        <v>34</v>
      </c>
      <c r="C1040" t="s">
        <v>6264</v>
      </c>
      <c r="D1040" t="s">
        <v>132</v>
      </c>
      <c r="E1040" t="s">
        <v>47</v>
      </c>
      <c r="F1040" t="s">
        <v>4222</v>
      </c>
      <c r="G1040">
        <v>2000</v>
      </c>
      <c r="I1040">
        <v>0</v>
      </c>
      <c r="L1040">
        <v>934</v>
      </c>
      <c r="M1040">
        <v>7</v>
      </c>
      <c r="N1040">
        <v>8</v>
      </c>
      <c r="O1040">
        <v>2</v>
      </c>
      <c r="P1040">
        <v>1</v>
      </c>
      <c r="Q1040">
        <v>7</v>
      </c>
      <c r="R1040">
        <v>5</v>
      </c>
      <c r="S1040">
        <v>4</v>
      </c>
      <c r="T1040">
        <v>8</v>
      </c>
      <c r="U1040">
        <v>6</v>
      </c>
      <c r="V1040">
        <v>2</v>
      </c>
      <c r="W1040">
        <v>4</v>
      </c>
      <c r="X1040">
        <v>19</v>
      </c>
      <c r="Y1040">
        <v>4</v>
      </c>
      <c r="Z1040">
        <v>3</v>
      </c>
      <c r="AA1040">
        <v>1</v>
      </c>
      <c r="AB1040">
        <v>2</v>
      </c>
      <c r="AC1040">
        <v>2</v>
      </c>
      <c r="AD1040">
        <v>3</v>
      </c>
      <c r="AE1040">
        <v>0</v>
      </c>
      <c r="AF1040">
        <v>3</v>
      </c>
      <c r="AG1040">
        <v>4</v>
      </c>
      <c r="AH1040">
        <v>0</v>
      </c>
      <c r="AI1040">
        <v>2</v>
      </c>
      <c r="AJ1040">
        <v>0</v>
      </c>
      <c r="AK1040">
        <v>2</v>
      </c>
      <c r="AL1040">
        <v>1</v>
      </c>
      <c r="AM1040">
        <v>0</v>
      </c>
      <c r="AN1040">
        <v>8</v>
      </c>
      <c r="AO1040">
        <v>4</v>
      </c>
      <c r="AP1040">
        <v>8</v>
      </c>
      <c r="AQ1040">
        <v>0</v>
      </c>
      <c r="AS1040">
        <v>1137</v>
      </c>
      <c r="AT1040">
        <v>973</v>
      </c>
      <c r="AV1040" t="s">
        <v>4224</v>
      </c>
      <c r="AW1040" t="s">
        <v>4225</v>
      </c>
      <c r="AX1040" t="s">
        <v>4226</v>
      </c>
      <c r="AY1040" t="s">
        <v>4227</v>
      </c>
      <c r="AZ1040" t="s">
        <v>4228</v>
      </c>
      <c r="BA1040" t="s">
        <v>4229</v>
      </c>
      <c r="BB1040">
        <v>21.275555560000001</v>
      </c>
      <c r="BC1040">
        <v>49.292777780000002</v>
      </c>
      <c r="BD1040">
        <v>23.6</v>
      </c>
      <c r="BE1040">
        <v>0</v>
      </c>
      <c r="BF1040">
        <v>0</v>
      </c>
      <c r="BG1040">
        <v>1</v>
      </c>
      <c r="BH1040">
        <v>1</v>
      </c>
      <c r="BI1040">
        <v>0</v>
      </c>
      <c r="BJ1040">
        <v>0</v>
      </c>
      <c r="BK1040">
        <v>0</v>
      </c>
      <c r="BL1040">
        <v>0</v>
      </c>
      <c r="BM1040">
        <v>0</v>
      </c>
      <c r="BN1040">
        <v>0</v>
      </c>
      <c r="BO1040" t="s">
        <v>56</v>
      </c>
      <c r="BP1040" t="s">
        <v>57</v>
      </c>
      <c r="BQ1040" t="s">
        <v>58</v>
      </c>
      <c r="BR1040" t="s">
        <v>4209</v>
      </c>
      <c r="BS1040" t="s">
        <v>4210</v>
      </c>
      <c r="BT1040" t="s">
        <v>61</v>
      </c>
      <c r="BU1040" t="s">
        <v>62</v>
      </c>
      <c r="BV1040" t="s">
        <v>4211</v>
      </c>
      <c r="BW1040" t="s">
        <v>4212</v>
      </c>
      <c r="BX1040">
        <v>0</v>
      </c>
      <c r="BY1040">
        <v>1045</v>
      </c>
    </row>
    <row r="1041" spans="1:77" hidden="1" x14ac:dyDescent="0.25">
      <c r="A1041">
        <v>1046</v>
      </c>
      <c r="B1041">
        <v>8</v>
      </c>
      <c r="C1041" t="s">
        <v>6265</v>
      </c>
      <c r="D1041" t="s">
        <v>132</v>
      </c>
      <c r="E1041" t="s">
        <v>47</v>
      </c>
      <c r="F1041" t="s">
        <v>4230</v>
      </c>
      <c r="G1041">
        <v>2000</v>
      </c>
      <c r="I1041">
        <v>0</v>
      </c>
      <c r="L1041">
        <v>545</v>
      </c>
      <c r="M1041">
        <v>3</v>
      </c>
      <c r="N1041">
        <v>3</v>
      </c>
      <c r="O1041">
        <v>2</v>
      </c>
      <c r="P1041">
        <v>0</v>
      </c>
      <c r="Q1041">
        <v>2</v>
      </c>
      <c r="R1041">
        <v>3</v>
      </c>
      <c r="S1041">
        <v>0</v>
      </c>
      <c r="T1041">
        <v>7</v>
      </c>
      <c r="U1041">
        <v>5</v>
      </c>
      <c r="V1041">
        <v>1</v>
      </c>
      <c r="W1041">
        <v>0</v>
      </c>
      <c r="X1041">
        <v>8</v>
      </c>
      <c r="Y1041">
        <v>4</v>
      </c>
      <c r="Z1041">
        <v>0</v>
      </c>
      <c r="AA1041">
        <v>0</v>
      </c>
      <c r="AB1041">
        <v>0</v>
      </c>
      <c r="AC1041">
        <v>0</v>
      </c>
      <c r="AD1041">
        <v>3</v>
      </c>
      <c r="AE1041">
        <v>0</v>
      </c>
      <c r="AF1041">
        <v>0</v>
      </c>
      <c r="AG1041">
        <v>1</v>
      </c>
      <c r="AH1041">
        <v>0</v>
      </c>
      <c r="AI1041">
        <v>0</v>
      </c>
      <c r="AJ1041">
        <v>0</v>
      </c>
      <c r="AK1041">
        <v>0</v>
      </c>
      <c r="AL1041">
        <v>0</v>
      </c>
      <c r="AM1041">
        <v>0</v>
      </c>
      <c r="AN1041">
        <v>0</v>
      </c>
      <c r="AO1041">
        <v>0</v>
      </c>
      <c r="AP1041">
        <v>5</v>
      </c>
      <c r="AQ1041">
        <v>0</v>
      </c>
      <c r="AS1041">
        <v>1137</v>
      </c>
      <c r="AT1041">
        <v>973</v>
      </c>
      <c r="AV1041" t="s">
        <v>4224</v>
      </c>
      <c r="AW1041" t="s">
        <v>4225</v>
      </c>
      <c r="AX1041" t="s">
        <v>4226</v>
      </c>
      <c r="AY1041" t="s">
        <v>4227</v>
      </c>
      <c r="AZ1041" t="s">
        <v>4228</v>
      </c>
      <c r="BA1041" t="s">
        <v>4229</v>
      </c>
      <c r="BB1041">
        <v>21.275555560000001</v>
      </c>
      <c r="BC1041">
        <v>49.292777780000002</v>
      </c>
      <c r="BD1041">
        <v>23.6</v>
      </c>
      <c r="BE1041">
        <v>0</v>
      </c>
      <c r="BF1041">
        <v>0</v>
      </c>
      <c r="BG1041">
        <v>1</v>
      </c>
      <c r="BH1041">
        <v>1</v>
      </c>
      <c r="BI1041">
        <v>0</v>
      </c>
      <c r="BJ1041">
        <v>0</v>
      </c>
      <c r="BK1041">
        <v>0</v>
      </c>
      <c r="BL1041">
        <v>0</v>
      </c>
      <c r="BM1041">
        <v>0</v>
      </c>
      <c r="BN1041">
        <v>0</v>
      </c>
      <c r="BO1041" t="s">
        <v>56</v>
      </c>
      <c r="BP1041" t="s">
        <v>57</v>
      </c>
      <c r="BQ1041" t="s">
        <v>58</v>
      </c>
      <c r="BR1041" t="s">
        <v>4209</v>
      </c>
      <c r="BS1041" t="s">
        <v>4210</v>
      </c>
      <c r="BT1041" t="s">
        <v>61</v>
      </c>
      <c r="BU1041" t="s">
        <v>62</v>
      </c>
      <c r="BV1041" t="s">
        <v>4211</v>
      </c>
      <c r="BW1041" t="s">
        <v>4212</v>
      </c>
      <c r="BX1041">
        <v>0</v>
      </c>
      <c r="BY1041">
        <v>1046</v>
      </c>
    </row>
    <row r="1042" spans="1:77" hidden="1" x14ac:dyDescent="0.25">
      <c r="A1042">
        <v>1047</v>
      </c>
      <c r="B1042">
        <v>35</v>
      </c>
      <c r="C1042" t="s">
        <v>6266</v>
      </c>
      <c r="D1042" t="s">
        <v>132</v>
      </c>
      <c r="E1042" t="s">
        <v>47</v>
      </c>
      <c r="F1042" t="s">
        <v>4654</v>
      </c>
      <c r="G1042">
        <v>1983</v>
      </c>
      <c r="I1042">
        <v>0</v>
      </c>
      <c r="L1042">
        <v>0</v>
      </c>
      <c r="M1042">
        <v>0</v>
      </c>
      <c r="N1042">
        <v>0</v>
      </c>
      <c r="O1042">
        <v>0</v>
      </c>
      <c r="P1042">
        <v>0</v>
      </c>
      <c r="Q1042">
        <v>0</v>
      </c>
      <c r="R1042">
        <v>0</v>
      </c>
      <c r="S1042">
        <v>0</v>
      </c>
      <c r="T1042">
        <v>11</v>
      </c>
      <c r="U1042">
        <v>2</v>
      </c>
      <c r="V1042">
        <v>0</v>
      </c>
      <c r="W1042">
        <v>0</v>
      </c>
      <c r="X1042">
        <v>1</v>
      </c>
      <c r="Y1042">
        <v>2</v>
      </c>
      <c r="Z1042">
        <v>2</v>
      </c>
      <c r="AA1042">
        <v>0</v>
      </c>
      <c r="AB1042">
        <v>2</v>
      </c>
      <c r="AC1042">
        <v>0</v>
      </c>
      <c r="AD1042">
        <v>0</v>
      </c>
      <c r="AE1042">
        <v>0</v>
      </c>
      <c r="AF1042">
        <v>0</v>
      </c>
      <c r="AG1042">
        <v>0</v>
      </c>
      <c r="AH1042">
        <v>0</v>
      </c>
      <c r="AI1042">
        <v>0</v>
      </c>
      <c r="AJ1042">
        <v>0</v>
      </c>
      <c r="AK1042">
        <v>0</v>
      </c>
      <c r="AL1042">
        <v>0</v>
      </c>
      <c r="AM1042">
        <v>0</v>
      </c>
      <c r="AN1042">
        <v>0</v>
      </c>
      <c r="AO1042">
        <v>0</v>
      </c>
      <c r="AP1042">
        <v>0</v>
      </c>
      <c r="AQ1042">
        <v>0</v>
      </c>
      <c r="AS1042">
        <v>299</v>
      </c>
      <c r="AT1042">
        <v>269</v>
      </c>
      <c r="AV1042" t="s">
        <v>4656</v>
      </c>
      <c r="AW1042" t="s">
        <v>4657</v>
      </c>
      <c r="AX1042" t="s">
        <v>4658</v>
      </c>
      <c r="AY1042" t="s">
        <v>4659</v>
      </c>
      <c r="BB1042">
        <v>10.447649999999999</v>
      </c>
      <c r="BC1042">
        <v>46.629449999999999</v>
      </c>
      <c r="BD1042">
        <v>2.036</v>
      </c>
      <c r="BE1042">
        <v>0</v>
      </c>
      <c r="BF1042">
        <v>0</v>
      </c>
      <c r="BG1042">
        <v>1</v>
      </c>
      <c r="BH1042">
        <v>0</v>
      </c>
      <c r="BI1042">
        <v>0</v>
      </c>
      <c r="BJ1042">
        <v>0</v>
      </c>
      <c r="BK1042">
        <v>0</v>
      </c>
      <c r="BL1042">
        <v>0</v>
      </c>
      <c r="BM1042">
        <v>0</v>
      </c>
      <c r="BN1042">
        <v>0</v>
      </c>
      <c r="BO1042" t="s">
        <v>74</v>
      </c>
      <c r="BP1042" t="s">
        <v>57</v>
      </c>
      <c r="BQ1042" t="s">
        <v>58</v>
      </c>
      <c r="BR1042" t="s">
        <v>4648</v>
      </c>
      <c r="BS1042" t="s">
        <v>4649</v>
      </c>
      <c r="BT1042" t="s">
        <v>61</v>
      </c>
      <c r="BU1042" t="s">
        <v>62</v>
      </c>
      <c r="BV1042" t="s">
        <v>4650</v>
      </c>
      <c r="BW1042" t="s">
        <v>4651</v>
      </c>
      <c r="BX1042">
        <v>0</v>
      </c>
      <c r="BY1042">
        <v>1047</v>
      </c>
    </row>
    <row r="1043" spans="1:77" hidden="1" x14ac:dyDescent="0.25">
      <c r="A1043">
        <v>1048</v>
      </c>
      <c r="B1043">
        <v>103924</v>
      </c>
      <c r="C1043" t="s">
        <v>6267</v>
      </c>
      <c r="D1043" t="s">
        <v>132</v>
      </c>
      <c r="E1043" t="s">
        <v>47</v>
      </c>
      <c r="F1043" t="s">
        <v>2184</v>
      </c>
      <c r="G1043">
        <v>2013</v>
      </c>
      <c r="I1043">
        <v>0</v>
      </c>
      <c r="L1043">
        <v>36096</v>
      </c>
      <c r="M1043">
        <v>537</v>
      </c>
      <c r="N1043">
        <v>1370</v>
      </c>
      <c r="O1043">
        <v>618</v>
      </c>
      <c r="P1043">
        <v>896</v>
      </c>
      <c r="Q1043">
        <v>896</v>
      </c>
      <c r="R1043">
        <v>367</v>
      </c>
      <c r="S1043">
        <v>324</v>
      </c>
      <c r="T1043">
        <v>312</v>
      </c>
      <c r="U1043">
        <v>499</v>
      </c>
      <c r="V1043">
        <v>397</v>
      </c>
      <c r="W1043">
        <v>839</v>
      </c>
      <c r="X1043">
        <v>478</v>
      </c>
      <c r="Y1043">
        <v>432</v>
      </c>
      <c r="Z1043">
        <v>795</v>
      </c>
      <c r="AA1043">
        <v>705</v>
      </c>
      <c r="AB1043">
        <v>392</v>
      </c>
      <c r="AC1043">
        <v>245</v>
      </c>
      <c r="AD1043">
        <v>529</v>
      </c>
      <c r="AE1043">
        <v>519</v>
      </c>
      <c r="AF1043">
        <v>198</v>
      </c>
      <c r="AG1043">
        <v>204</v>
      </c>
      <c r="AH1043">
        <v>91</v>
      </c>
      <c r="AI1043">
        <v>498</v>
      </c>
      <c r="AJ1043">
        <v>1169</v>
      </c>
      <c r="AK1043">
        <v>454</v>
      </c>
      <c r="AL1043">
        <v>874</v>
      </c>
      <c r="AM1043">
        <v>476</v>
      </c>
      <c r="AN1043">
        <v>978</v>
      </c>
      <c r="AO1043">
        <v>375</v>
      </c>
      <c r="AP1043">
        <v>281</v>
      </c>
      <c r="AQ1043">
        <v>4.2051996799999996E-3</v>
      </c>
      <c r="AS1043">
        <v>1875</v>
      </c>
      <c r="AT1043">
        <v>1413</v>
      </c>
      <c r="AV1043" t="s">
        <v>2186</v>
      </c>
      <c r="AW1043" t="s">
        <v>2186</v>
      </c>
      <c r="AX1043" t="s">
        <v>2187</v>
      </c>
      <c r="AY1043" t="s">
        <v>2188</v>
      </c>
      <c r="BB1043">
        <v>9.3930555560000002</v>
      </c>
      <c r="BC1043">
        <v>51.315833329999997</v>
      </c>
      <c r="BD1043">
        <v>558.70000000000005</v>
      </c>
      <c r="BE1043">
        <v>0</v>
      </c>
      <c r="BF1043">
        <v>0</v>
      </c>
      <c r="BG1043">
        <v>1</v>
      </c>
      <c r="BH1043">
        <v>1</v>
      </c>
      <c r="BI1043">
        <v>0</v>
      </c>
      <c r="BJ1043">
        <v>0</v>
      </c>
      <c r="BK1043">
        <v>0</v>
      </c>
      <c r="BL1043">
        <v>0</v>
      </c>
      <c r="BM1043">
        <v>0</v>
      </c>
      <c r="BN1043">
        <v>0</v>
      </c>
      <c r="BO1043" t="s">
        <v>56</v>
      </c>
      <c r="BP1043" t="s">
        <v>57</v>
      </c>
      <c r="BQ1043" t="s">
        <v>58</v>
      </c>
      <c r="BR1043" t="s">
        <v>2010</v>
      </c>
      <c r="BS1043" t="s">
        <v>2011</v>
      </c>
      <c r="BT1043" t="s">
        <v>61</v>
      </c>
      <c r="BU1043" t="s">
        <v>62</v>
      </c>
      <c r="BV1043" t="s">
        <v>2012</v>
      </c>
      <c r="BW1043" t="s">
        <v>2013</v>
      </c>
      <c r="BX1043">
        <v>0</v>
      </c>
      <c r="BY1043">
        <v>1048</v>
      </c>
    </row>
    <row r="1044" spans="1:77" hidden="1" x14ac:dyDescent="0.25">
      <c r="A1044">
        <v>1049</v>
      </c>
      <c r="B1044">
        <v>23576</v>
      </c>
      <c r="C1044" t="s">
        <v>6268</v>
      </c>
      <c r="D1044" t="s">
        <v>132</v>
      </c>
      <c r="E1044" t="s">
        <v>47</v>
      </c>
      <c r="F1044" t="s">
        <v>2189</v>
      </c>
      <c r="G1044">
        <v>2013</v>
      </c>
      <c r="I1044">
        <v>0</v>
      </c>
      <c r="L1044">
        <v>1047</v>
      </c>
      <c r="M1044">
        <v>13</v>
      </c>
      <c r="N1044">
        <v>46</v>
      </c>
      <c r="O1044">
        <v>36</v>
      </c>
      <c r="P1044">
        <v>24</v>
      </c>
      <c r="Q1044">
        <v>43</v>
      </c>
      <c r="R1044">
        <v>15</v>
      </c>
      <c r="S1044">
        <v>13</v>
      </c>
      <c r="T1044">
        <v>8</v>
      </c>
      <c r="U1044">
        <v>9</v>
      </c>
      <c r="V1044">
        <v>17</v>
      </c>
      <c r="W1044">
        <v>21</v>
      </c>
      <c r="X1044">
        <v>15</v>
      </c>
      <c r="Y1044">
        <v>15</v>
      </c>
      <c r="Z1044">
        <v>25</v>
      </c>
      <c r="AA1044">
        <v>31</v>
      </c>
      <c r="AB1044">
        <v>20</v>
      </c>
      <c r="AC1044">
        <v>6</v>
      </c>
      <c r="AD1044">
        <v>16</v>
      </c>
      <c r="AE1044">
        <v>31</v>
      </c>
      <c r="AF1044">
        <v>7</v>
      </c>
      <c r="AG1044">
        <v>10</v>
      </c>
      <c r="AH1044">
        <v>4</v>
      </c>
      <c r="AI1044">
        <v>34</v>
      </c>
      <c r="AJ1044">
        <v>34</v>
      </c>
      <c r="AK1044">
        <v>7</v>
      </c>
      <c r="AL1044">
        <v>38</v>
      </c>
      <c r="AM1044">
        <v>12</v>
      </c>
      <c r="AN1044">
        <v>55</v>
      </c>
      <c r="AO1044">
        <v>23</v>
      </c>
      <c r="AP1044">
        <v>21</v>
      </c>
      <c r="AQ1044">
        <v>7.2213273000000001E-4</v>
      </c>
      <c r="AS1044">
        <v>1875</v>
      </c>
      <c r="AT1044">
        <v>1413</v>
      </c>
      <c r="AV1044" t="s">
        <v>2186</v>
      </c>
      <c r="AW1044" t="s">
        <v>2186</v>
      </c>
      <c r="AX1044" t="s">
        <v>2187</v>
      </c>
      <c r="AY1044" t="s">
        <v>2188</v>
      </c>
      <c r="BB1044">
        <v>9.3930555560000002</v>
      </c>
      <c r="BC1044">
        <v>51.315833329999997</v>
      </c>
      <c r="BD1044">
        <v>558.70000000000005</v>
      </c>
      <c r="BE1044">
        <v>0</v>
      </c>
      <c r="BF1044">
        <v>0</v>
      </c>
      <c r="BG1044">
        <v>1</v>
      </c>
      <c r="BH1044">
        <v>1</v>
      </c>
      <c r="BI1044">
        <v>0</v>
      </c>
      <c r="BJ1044">
        <v>0</v>
      </c>
      <c r="BK1044">
        <v>0</v>
      </c>
      <c r="BL1044">
        <v>0</v>
      </c>
      <c r="BM1044">
        <v>0</v>
      </c>
      <c r="BN1044">
        <v>0</v>
      </c>
      <c r="BO1044" t="s">
        <v>56</v>
      </c>
      <c r="BP1044" t="s">
        <v>57</v>
      </c>
      <c r="BQ1044" t="s">
        <v>58</v>
      </c>
      <c r="BR1044" t="s">
        <v>2010</v>
      </c>
      <c r="BS1044" t="s">
        <v>2011</v>
      </c>
      <c r="BT1044" t="s">
        <v>61</v>
      </c>
      <c r="BU1044" t="s">
        <v>62</v>
      </c>
      <c r="BV1044" t="s">
        <v>2012</v>
      </c>
      <c r="BW1044" t="s">
        <v>2013</v>
      </c>
      <c r="BX1044">
        <v>0</v>
      </c>
      <c r="BY1044">
        <v>1049</v>
      </c>
    </row>
    <row r="1045" spans="1:77" hidden="1" x14ac:dyDescent="0.25">
      <c r="A1045">
        <v>1050</v>
      </c>
      <c r="B1045">
        <v>490</v>
      </c>
      <c r="C1045" t="s">
        <v>6269</v>
      </c>
      <c r="D1045" t="s">
        <v>132</v>
      </c>
      <c r="E1045" t="s">
        <v>47</v>
      </c>
      <c r="F1045" t="s">
        <v>2167</v>
      </c>
      <c r="G1045">
        <v>2008</v>
      </c>
      <c r="L1045">
        <v>512</v>
      </c>
      <c r="M1045">
        <v>8</v>
      </c>
      <c r="N1045">
        <v>8</v>
      </c>
      <c r="O1045">
        <v>15</v>
      </c>
      <c r="P1045">
        <v>5</v>
      </c>
      <c r="Q1045">
        <v>2</v>
      </c>
      <c r="R1045">
        <v>7</v>
      </c>
      <c r="S1045">
        <v>10</v>
      </c>
      <c r="T1045">
        <v>13</v>
      </c>
      <c r="U1045">
        <v>7</v>
      </c>
      <c r="V1045">
        <v>3</v>
      </c>
      <c r="W1045">
        <v>6</v>
      </c>
      <c r="X1045">
        <v>8</v>
      </c>
      <c r="Y1045">
        <v>0</v>
      </c>
      <c r="Z1045">
        <v>5</v>
      </c>
      <c r="AA1045">
        <v>16</v>
      </c>
      <c r="AB1045">
        <v>19</v>
      </c>
      <c r="AC1045">
        <v>7</v>
      </c>
      <c r="AD1045">
        <v>5</v>
      </c>
      <c r="AE1045">
        <v>2</v>
      </c>
      <c r="AF1045">
        <v>2</v>
      </c>
      <c r="AG1045">
        <v>4</v>
      </c>
      <c r="AH1045">
        <v>4</v>
      </c>
      <c r="AI1045">
        <v>1</v>
      </c>
      <c r="AJ1045">
        <v>2</v>
      </c>
      <c r="AK1045">
        <v>7</v>
      </c>
      <c r="AL1045">
        <v>2</v>
      </c>
      <c r="AM1045">
        <v>4</v>
      </c>
      <c r="AN1045">
        <v>50</v>
      </c>
      <c r="AO1045">
        <v>15</v>
      </c>
      <c r="AP1045">
        <v>11</v>
      </c>
      <c r="AQ1045">
        <v>0</v>
      </c>
      <c r="BY1045">
        <v>1050</v>
      </c>
    </row>
    <row r="1046" spans="1:77" hidden="1" x14ac:dyDescent="0.25">
      <c r="A1046">
        <v>1051</v>
      </c>
      <c r="B1046">
        <v>496</v>
      </c>
      <c r="C1046" t="s">
        <v>6269</v>
      </c>
      <c r="D1046" t="s">
        <v>132</v>
      </c>
      <c r="E1046" t="s">
        <v>47</v>
      </c>
      <c r="F1046" t="s">
        <v>2167</v>
      </c>
      <c r="G1046">
        <v>2008</v>
      </c>
      <c r="L1046">
        <v>468</v>
      </c>
      <c r="M1046">
        <v>2</v>
      </c>
      <c r="N1046">
        <v>3</v>
      </c>
      <c r="O1046">
        <v>4</v>
      </c>
      <c r="P1046">
        <v>5</v>
      </c>
      <c r="Q1046">
        <v>0</v>
      </c>
      <c r="R1046">
        <v>10</v>
      </c>
      <c r="S1046">
        <v>2</v>
      </c>
      <c r="T1046">
        <v>2</v>
      </c>
      <c r="U1046">
        <v>1</v>
      </c>
      <c r="V1046">
        <v>1</v>
      </c>
      <c r="W1046">
        <v>7</v>
      </c>
      <c r="X1046">
        <v>9</v>
      </c>
      <c r="Y1046">
        <v>2</v>
      </c>
      <c r="Z1046">
        <v>0</v>
      </c>
      <c r="AA1046">
        <v>7</v>
      </c>
      <c r="AB1046">
        <v>0</v>
      </c>
      <c r="AC1046">
        <v>4</v>
      </c>
      <c r="AD1046">
        <v>2</v>
      </c>
      <c r="AE1046">
        <v>1</v>
      </c>
      <c r="AF1046">
        <v>2</v>
      </c>
      <c r="AG1046">
        <v>0</v>
      </c>
      <c r="AH1046">
        <v>1</v>
      </c>
      <c r="AI1046">
        <v>0</v>
      </c>
      <c r="AJ1046">
        <v>1</v>
      </c>
      <c r="AK1046">
        <v>0</v>
      </c>
      <c r="AL1046">
        <v>1</v>
      </c>
      <c r="AM1046">
        <v>0</v>
      </c>
      <c r="AN1046">
        <v>1</v>
      </c>
      <c r="AO1046">
        <v>13</v>
      </c>
      <c r="AP1046">
        <v>11</v>
      </c>
      <c r="AQ1046">
        <v>0</v>
      </c>
      <c r="BY1046">
        <v>1051</v>
      </c>
    </row>
    <row r="1047" spans="1:77" hidden="1" x14ac:dyDescent="0.25">
      <c r="A1047">
        <v>1052</v>
      </c>
      <c r="B1047">
        <v>747</v>
      </c>
      <c r="C1047" t="s">
        <v>6269</v>
      </c>
      <c r="D1047" t="s">
        <v>132</v>
      </c>
      <c r="E1047" t="s">
        <v>47</v>
      </c>
      <c r="F1047" t="s">
        <v>2167</v>
      </c>
      <c r="G1047">
        <v>2008</v>
      </c>
      <c r="I1047">
        <v>0</v>
      </c>
      <c r="L1047">
        <v>1652</v>
      </c>
      <c r="M1047">
        <v>18</v>
      </c>
      <c r="N1047">
        <v>20</v>
      </c>
      <c r="O1047">
        <v>46</v>
      </c>
      <c r="P1047">
        <v>16</v>
      </c>
      <c r="Q1047">
        <v>18</v>
      </c>
      <c r="R1047">
        <v>23</v>
      </c>
      <c r="S1047">
        <v>19</v>
      </c>
      <c r="T1047">
        <v>17</v>
      </c>
      <c r="U1047">
        <v>15</v>
      </c>
      <c r="V1047">
        <v>13</v>
      </c>
      <c r="W1047">
        <v>32</v>
      </c>
      <c r="X1047">
        <v>15</v>
      </c>
      <c r="Y1047">
        <v>8</v>
      </c>
      <c r="Z1047">
        <v>14</v>
      </c>
      <c r="AA1047">
        <v>2</v>
      </c>
      <c r="AB1047">
        <v>3</v>
      </c>
      <c r="AC1047">
        <v>5</v>
      </c>
      <c r="AD1047">
        <v>1</v>
      </c>
      <c r="AE1047">
        <v>7</v>
      </c>
      <c r="AF1047">
        <v>9</v>
      </c>
      <c r="AG1047">
        <v>2</v>
      </c>
      <c r="AH1047">
        <v>2</v>
      </c>
      <c r="AI1047">
        <v>1</v>
      </c>
      <c r="AJ1047">
        <v>0</v>
      </c>
      <c r="AK1047">
        <v>3</v>
      </c>
      <c r="AL1047">
        <v>8</v>
      </c>
      <c r="AM1047">
        <v>12</v>
      </c>
      <c r="AN1047">
        <v>33</v>
      </c>
      <c r="AO1047">
        <v>31</v>
      </c>
      <c r="AP1047">
        <v>20</v>
      </c>
      <c r="AQ1047">
        <v>0</v>
      </c>
      <c r="AS1047">
        <v>1416</v>
      </c>
      <c r="AT1047">
        <v>1239</v>
      </c>
      <c r="AV1047" t="s">
        <v>2169</v>
      </c>
      <c r="AW1047" t="s">
        <v>2170</v>
      </c>
      <c r="AX1047" t="s">
        <v>2171</v>
      </c>
      <c r="AY1047" t="s">
        <v>2172</v>
      </c>
      <c r="BB1047">
        <v>13.45</v>
      </c>
      <c r="BC1047">
        <v>52.448333329999997</v>
      </c>
      <c r="BD1047">
        <v>88.1</v>
      </c>
      <c r="BE1047">
        <v>0</v>
      </c>
      <c r="BF1047">
        <v>1</v>
      </c>
      <c r="BG1047">
        <v>0</v>
      </c>
      <c r="BH1047">
        <v>1</v>
      </c>
      <c r="BI1047">
        <v>0</v>
      </c>
      <c r="BJ1047">
        <v>0</v>
      </c>
      <c r="BK1047">
        <v>0</v>
      </c>
      <c r="BL1047">
        <v>0</v>
      </c>
      <c r="BM1047">
        <v>0</v>
      </c>
      <c r="BN1047">
        <v>0</v>
      </c>
      <c r="BO1047" t="s">
        <v>276</v>
      </c>
      <c r="BP1047" t="s">
        <v>57</v>
      </c>
      <c r="BQ1047" t="s">
        <v>58</v>
      </c>
      <c r="BR1047" t="s">
        <v>2010</v>
      </c>
      <c r="BS1047" t="s">
        <v>2011</v>
      </c>
      <c r="BT1047" t="s">
        <v>61</v>
      </c>
      <c r="BU1047" t="s">
        <v>62</v>
      </c>
      <c r="BV1047" t="s">
        <v>2012</v>
      </c>
      <c r="BW1047" t="s">
        <v>2013</v>
      </c>
      <c r="BX1047">
        <v>0</v>
      </c>
      <c r="BY1047">
        <v>1052</v>
      </c>
    </row>
    <row r="1048" spans="1:77" hidden="1" x14ac:dyDescent="0.25">
      <c r="A1048">
        <v>1053</v>
      </c>
      <c r="B1048">
        <v>55</v>
      </c>
      <c r="C1048" t="s">
        <v>6269</v>
      </c>
      <c r="D1048" t="s">
        <v>132</v>
      </c>
      <c r="E1048" t="s">
        <v>47</v>
      </c>
      <c r="F1048" t="s">
        <v>2167</v>
      </c>
      <c r="G1048">
        <v>2008</v>
      </c>
      <c r="L1048">
        <v>995</v>
      </c>
      <c r="M1048">
        <v>3</v>
      </c>
      <c r="N1048">
        <v>2</v>
      </c>
      <c r="O1048">
        <v>6</v>
      </c>
      <c r="P1048">
        <v>3</v>
      </c>
      <c r="Q1048">
        <v>1</v>
      </c>
      <c r="R1048">
        <v>1</v>
      </c>
      <c r="S1048">
        <v>1</v>
      </c>
      <c r="T1048">
        <v>0</v>
      </c>
      <c r="U1048">
        <v>2</v>
      </c>
      <c r="V1048">
        <v>3</v>
      </c>
      <c r="W1048">
        <v>0</v>
      </c>
      <c r="X1048">
        <v>1</v>
      </c>
      <c r="Y1048">
        <v>1</v>
      </c>
      <c r="Z1048">
        <v>0</v>
      </c>
      <c r="AA1048">
        <v>0</v>
      </c>
      <c r="AB1048">
        <v>0</v>
      </c>
      <c r="AC1048">
        <v>0</v>
      </c>
      <c r="AD1048">
        <v>1</v>
      </c>
      <c r="AE1048">
        <v>2</v>
      </c>
      <c r="AF1048">
        <v>2</v>
      </c>
      <c r="AG1048">
        <v>0</v>
      </c>
      <c r="AH1048">
        <v>1</v>
      </c>
      <c r="AI1048">
        <v>0</v>
      </c>
      <c r="AJ1048">
        <v>1</v>
      </c>
      <c r="AK1048">
        <v>0</v>
      </c>
      <c r="AL1048">
        <v>0</v>
      </c>
      <c r="AM1048">
        <v>0</v>
      </c>
      <c r="AN1048">
        <v>6</v>
      </c>
      <c r="AO1048">
        <v>2</v>
      </c>
      <c r="AP1048">
        <v>3</v>
      </c>
      <c r="AQ1048">
        <v>0</v>
      </c>
      <c r="BY1048">
        <v>1053</v>
      </c>
    </row>
    <row r="1049" spans="1:77" hidden="1" x14ac:dyDescent="0.25">
      <c r="A1049">
        <v>1054</v>
      </c>
      <c r="B1049">
        <v>300</v>
      </c>
      <c r="C1049" t="s">
        <v>6269</v>
      </c>
      <c r="D1049" t="s">
        <v>132</v>
      </c>
      <c r="E1049" t="s">
        <v>47</v>
      </c>
      <c r="F1049" t="s">
        <v>2167</v>
      </c>
      <c r="G1049">
        <v>2008</v>
      </c>
      <c r="L1049">
        <v>1396</v>
      </c>
      <c r="M1049">
        <v>7</v>
      </c>
      <c r="N1049">
        <v>41</v>
      </c>
      <c r="O1049">
        <v>26</v>
      </c>
      <c r="P1049">
        <v>17</v>
      </c>
      <c r="Q1049">
        <v>15</v>
      </c>
      <c r="R1049">
        <v>18</v>
      </c>
      <c r="S1049">
        <v>17</v>
      </c>
      <c r="T1049">
        <v>8</v>
      </c>
      <c r="U1049">
        <v>6</v>
      </c>
      <c r="V1049">
        <v>5</v>
      </c>
      <c r="W1049">
        <v>4</v>
      </c>
      <c r="X1049">
        <v>15</v>
      </c>
      <c r="Y1049">
        <v>3</v>
      </c>
      <c r="Z1049">
        <v>3</v>
      </c>
      <c r="AA1049">
        <v>2</v>
      </c>
      <c r="AB1049">
        <v>1</v>
      </c>
      <c r="AC1049">
        <v>4</v>
      </c>
      <c r="AD1049">
        <v>1</v>
      </c>
      <c r="AE1049">
        <v>5</v>
      </c>
      <c r="AF1049">
        <v>8</v>
      </c>
      <c r="AG1049">
        <v>6</v>
      </c>
      <c r="AH1049">
        <v>2</v>
      </c>
      <c r="AI1049">
        <v>1</v>
      </c>
      <c r="AJ1049">
        <v>1</v>
      </c>
      <c r="AK1049">
        <v>1</v>
      </c>
      <c r="AL1049">
        <v>3</v>
      </c>
      <c r="AM1049">
        <v>0</v>
      </c>
      <c r="AN1049">
        <v>5</v>
      </c>
      <c r="AO1049">
        <v>12</v>
      </c>
      <c r="AP1049">
        <v>3</v>
      </c>
      <c r="AQ1049">
        <v>0</v>
      </c>
      <c r="BY1049">
        <v>1054</v>
      </c>
    </row>
    <row r="1050" spans="1:77" hidden="1" x14ac:dyDescent="0.25">
      <c r="A1050">
        <v>1055</v>
      </c>
      <c r="B1050">
        <v>951</v>
      </c>
      <c r="C1050" t="s">
        <v>6269</v>
      </c>
      <c r="D1050" t="s">
        <v>132</v>
      </c>
      <c r="E1050" t="s">
        <v>47</v>
      </c>
      <c r="F1050" t="s">
        <v>2167</v>
      </c>
      <c r="G1050">
        <v>2008</v>
      </c>
      <c r="L1050">
        <v>1100</v>
      </c>
      <c r="M1050">
        <v>4</v>
      </c>
      <c r="N1050">
        <v>15</v>
      </c>
      <c r="O1050">
        <v>20</v>
      </c>
      <c r="P1050">
        <v>14</v>
      </c>
      <c r="Q1050">
        <v>2</v>
      </c>
      <c r="R1050">
        <v>21</v>
      </c>
      <c r="S1050">
        <v>16</v>
      </c>
      <c r="T1050">
        <v>8</v>
      </c>
      <c r="U1050">
        <v>9</v>
      </c>
      <c r="V1050">
        <v>10</v>
      </c>
      <c r="W1050">
        <v>4</v>
      </c>
      <c r="X1050">
        <v>4</v>
      </c>
      <c r="Y1050">
        <v>6</v>
      </c>
      <c r="Z1050">
        <v>5</v>
      </c>
      <c r="AA1050">
        <v>10</v>
      </c>
      <c r="AB1050">
        <v>2</v>
      </c>
      <c r="AC1050">
        <v>1</v>
      </c>
      <c r="AD1050">
        <v>7</v>
      </c>
      <c r="AE1050">
        <v>5</v>
      </c>
      <c r="AF1050">
        <v>8</v>
      </c>
      <c r="AG1050">
        <v>12</v>
      </c>
      <c r="AH1050">
        <v>16</v>
      </c>
      <c r="AI1050">
        <v>2</v>
      </c>
      <c r="AJ1050">
        <v>0</v>
      </c>
      <c r="AK1050">
        <v>6</v>
      </c>
      <c r="AL1050">
        <v>8</v>
      </c>
      <c r="AM1050">
        <v>1</v>
      </c>
      <c r="AN1050">
        <v>3</v>
      </c>
      <c r="AO1050">
        <v>28</v>
      </c>
      <c r="AP1050">
        <v>6</v>
      </c>
      <c r="AQ1050">
        <v>0</v>
      </c>
      <c r="BY1050">
        <v>1055</v>
      </c>
    </row>
    <row r="1051" spans="1:77" hidden="1" x14ac:dyDescent="0.25">
      <c r="A1051">
        <v>1056</v>
      </c>
      <c r="B1051">
        <v>68</v>
      </c>
      <c r="C1051" t="s">
        <v>6270</v>
      </c>
      <c r="D1051" t="s">
        <v>132</v>
      </c>
      <c r="E1051" t="s">
        <v>47</v>
      </c>
      <c r="F1051" t="s">
        <v>5305</v>
      </c>
      <c r="G1051">
        <v>2008</v>
      </c>
      <c r="L1051">
        <v>107</v>
      </c>
      <c r="M1051">
        <v>0</v>
      </c>
      <c r="N1051">
        <v>0</v>
      </c>
      <c r="O1051">
        <v>1</v>
      </c>
      <c r="P1051">
        <v>0</v>
      </c>
      <c r="Q1051">
        <v>0</v>
      </c>
      <c r="R1051">
        <v>0</v>
      </c>
      <c r="S1051">
        <v>1</v>
      </c>
      <c r="T1051">
        <v>1</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6</v>
      </c>
      <c r="AO1051">
        <v>2</v>
      </c>
      <c r="AP1051">
        <v>3</v>
      </c>
      <c r="AQ1051">
        <v>0</v>
      </c>
      <c r="BY1051">
        <v>1056</v>
      </c>
    </row>
    <row r="1052" spans="1:77" hidden="1" x14ac:dyDescent="0.25">
      <c r="A1052">
        <v>1057</v>
      </c>
      <c r="B1052">
        <v>85</v>
      </c>
      <c r="C1052" t="s">
        <v>6270</v>
      </c>
      <c r="D1052" t="s">
        <v>132</v>
      </c>
      <c r="E1052" t="s">
        <v>47</v>
      </c>
      <c r="F1052" t="s">
        <v>5305</v>
      </c>
      <c r="G1052">
        <v>2008</v>
      </c>
      <c r="L1052">
        <v>116</v>
      </c>
      <c r="M1052">
        <v>0</v>
      </c>
      <c r="N1052">
        <v>0</v>
      </c>
      <c r="O1052">
        <v>0</v>
      </c>
      <c r="P1052">
        <v>0</v>
      </c>
      <c r="Q1052">
        <v>0</v>
      </c>
      <c r="R1052">
        <v>1</v>
      </c>
      <c r="S1052">
        <v>0</v>
      </c>
      <c r="T1052">
        <v>1</v>
      </c>
      <c r="U1052">
        <v>0</v>
      </c>
      <c r="V1052">
        <v>0</v>
      </c>
      <c r="W1052">
        <v>2</v>
      </c>
      <c r="X1052">
        <v>4</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BY1052">
        <v>1057</v>
      </c>
    </row>
    <row r="1053" spans="1:77" hidden="1" x14ac:dyDescent="0.25">
      <c r="A1053">
        <v>1058</v>
      </c>
      <c r="B1053">
        <v>425</v>
      </c>
      <c r="C1053" t="s">
        <v>6270</v>
      </c>
      <c r="D1053" t="s">
        <v>132</v>
      </c>
      <c r="E1053" t="s">
        <v>47</v>
      </c>
      <c r="F1053" t="s">
        <v>5305</v>
      </c>
      <c r="G1053">
        <v>2008</v>
      </c>
      <c r="L1053">
        <v>1078</v>
      </c>
      <c r="M1053">
        <v>6</v>
      </c>
      <c r="N1053">
        <v>16</v>
      </c>
      <c r="O1053">
        <v>32</v>
      </c>
      <c r="P1053">
        <v>9</v>
      </c>
      <c r="Q1053">
        <v>10</v>
      </c>
      <c r="R1053">
        <v>15</v>
      </c>
      <c r="S1053">
        <v>14</v>
      </c>
      <c r="T1053">
        <v>8</v>
      </c>
      <c r="U1053">
        <v>10</v>
      </c>
      <c r="V1053">
        <v>10</v>
      </c>
      <c r="W1053">
        <v>26</v>
      </c>
      <c r="X1053">
        <v>12</v>
      </c>
      <c r="Y1053">
        <v>5</v>
      </c>
      <c r="Z1053">
        <v>11</v>
      </c>
      <c r="AA1053">
        <v>2</v>
      </c>
      <c r="AB1053">
        <v>3</v>
      </c>
      <c r="AC1053">
        <v>4</v>
      </c>
      <c r="AD1053">
        <v>0</v>
      </c>
      <c r="AE1053">
        <v>5</v>
      </c>
      <c r="AF1053">
        <v>4</v>
      </c>
      <c r="AG1053">
        <v>1</v>
      </c>
      <c r="AH1053">
        <v>2</v>
      </c>
      <c r="AI1053">
        <v>1</v>
      </c>
      <c r="AJ1053">
        <v>0</v>
      </c>
      <c r="AK1053">
        <v>0</v>
      </c>
      <c r="AL1053">
        <v>6</v>
      </c>
      <c r="AM1053">
        <v>9</v>
      </c>
      <c r="AN1053">
        <v>24</v>
      </c>
      <c r="AO1053">
        <v>26</v>
      </c>
      <c r="AP1053">
        <v>8</v>
      </c>
      <c r="AQ1053">
        <v>0</v>
      </c>
      <c r="BY1053">
        <v>1058</v>
      </c>
    </row>
    <row r="1054" spans="1:77" hidden="1" x14ac:dyDescent="0.25">
      <c r="A1054">
        <v>1059</v>
      </c>
      <c r="B1054">
        <v>5</v>
      </c>
      <c r="C1054" t="s">
        <v>6270</v>
      </c>
      <c r="D1054" t="s">
        <v>132</v>
      </c>
      <c r="E1054" t="s">
        <v>47</v>
      </c>
      <c r="F1054" t="s">
        <v>5305</v>
      </c>
      <c r="G1054">
        <v>2008</v>
      </c>
      <c r="L1054">
        <v>266</v>
      </c>
      <c r="M1054">
        <v>3</v>
      </c>
      <c r="N1054">
        <v>1</v>
      </c>
      <c r="O1054">
        <v>4</v>
      </c>
      <c r="P1054">
        <v>2</v>
      </c>
      <c r="Q1054">
        <v>1</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1</v>
      </c>
      <c r="AK1054">
        <v>0</v>
      </c>
      <c r="AL1054">
        <v>0</v>
      </c>
      <c r="AM1054">
        <v>0</v>
      </c>
      <c r="AN1054">
        <v>1</v>
      </c>
      <c r="AO1054">
        <v>2</v>
      </c>
      <c r="AP1054">
        <v>0</v>
      </c>
      <c r="AQ1054">
        <v>0</v>
      </c>
      <c r="BY1054">
        <v>1059</v>
      </c>
    </row>
    <row r="1055" spans="1:77" hidden="1" x14ac:dyDescent="0.25">
      <c r="A1055">
        <v>1060</v>
      </c>
      <c r="B1055">
        <v>22</v>
      </c>
      <c r="C1055" t="s">
        <v>6270</v>
      </c>
      <c r="D1055" t="s">
        <v>132</v>
      </c>
      <c r="E1055" t="s">
        <v>47</v>
      </c>
      <c r="F1055" t="s">
        <v>5305</v>
      </c>
      <c r="G1055">
        <v>2008</v>
      </c>
      <c r="L1055">
        <v>493</v>
      </c>
      <c r="M1055">
        <v>1</v>
      </c>
      <c r="N1055">
        <v>21</v>
      </c>
      <c r="O1055">
        <v>7</v>
      </c>
      <c r="P1055">
        <v>9</v>
      </c>
      <c r="Q1055">
        <v>6</v>
      </c>
      <c r="R1055">
        <v>9</v>
      </c>
      <c r="S1055">
        <v>9</v>
      </c>
      <c r="T1055">
        <v>3</v>
      </c>
      <c r="U1055">
        <v>2</v>
      </c>
      <c r="V1055">
        <v>0</v>
      </c>
      <c r="W1055">
        <v>2</v>
      </c>
      <c r="X1055">
        <v>4</v>
      </c>
      <c r="Y1055">
        <v>1</v>
      </c>
      <c r="Z1055">
        <v>3</v>
      </c>
      <c r="AA1055">
        <v>0</v>
      </c>
      <c r="AB1055">
        <v>0</v>
      </c>
      <c r="AC1055">
        <v>1</v>
      </c>
      <c r="AD1055">
        <v>0</v>
      </c>
      <c r="AE1055">
        <v>2</v>
      </c>
      <c r="AF1055">
        <v>0</v>
      </c>
      <c r="AG1055">
        <v>0</v>
      </c>
      <c r="AH1055">
        <v>0</v>
      </c>
      <c r="AI1055">
        <v>1</v>
      </c>
      <c r="AJ1055">
        <v>0</v>
      </c>
      <c r="AK1055">
        <v>0</v>
      </c>
      <c r="AL1055">
        <v>2</v>
      </c>
      <c r="AM1055">
        <v>0</v>
      </c>
      <c r="AN1055">
        <v>0</v>
      </c>
      <c r="AO1055">
        <v>0</v>
      </c>
      <c r="AP1055">
        <v>0</v>
      </c>
      <c r="AQ1055">
        <v>0</v>
      </c>
      <c r="BY1055">
        <v>1060</v>
      </c>
    </row>
    <row r="1056" spans="1:77" hidden="1" x14ac:dyDescent="0.25">
      <c r="A1056">
        <v>1061</v>
      </c>
      <c r="B1056">
        <v>133</v>
      </c>
      <c r="C1056" t="s">
        <v>6270</v>
      </c>
      <c r="D1056" t="s">
        <v>132</v>
      </c>
      <c r="E1056" t="s">
        <v>47</v>
      </c>
      <c r="F1056" t="s">
        <v>5305</v>
      </c>
      <c r="G1056">
        <v>2008</v>
      </c>
      <c r="L1056">
        <v>358</v>
      </c>
      <c r="M1056">
        <v>2</v>
      </c>
      <c r="N1056">
        <v>4</v>
      </c>
      <c r="O1056">
        <v>5</v>
      </c>
      <c r="P1056">
        <v>4</v>
      </c>
      <c r="Q1056">
        <v>1</v>
      </c>
      <c r="R1056">
        <v>6</v>
      </c>
      <c r="S1056">
        <v>9</v>
      </c>
      <c r="T1056">
        <v>2</v>
      </c>
      <c r="U1056">
        <v>5</v>
      </c>
      <c r="V1056">
        <v>3</v>
      </c>
      <c r="W1056">
        <v>1</v>
      </c>
      <c r="X1056">
        <v>0</v>
      </c>
      <c r="Y1056">
        <v>4</v>
      </c>
      <c r="Z1056">
        <v>1</v>
      </c>
      <c r="AA1056">
        <v>1</v>
      </c>
      <c r="AB1056">
        <v>1</v>
      </c>
      <c r="AC1056">
        <v>1</v>
      </c>
      <c r="AD1056">
        <v>0</v>
      </c>
      <c r="AE1056">
        <v>4</v>
      </c>
      <c r="AF1056">
        <v>2</v>
      </c>
      <c r="AG1056">
        <v>5</v>
      </c>
      <c r="AH1056">
        <v>4</v>
      </c>
      <c r="AI1056">
        <v>2</v>
      </c>
      <c r="AJ1056">
        <v>0</v>
      </c>
      <c r="AK1056">
        <v>5</v>
      </c>
      <c r="AL1056">
        <v>7</v>
      </c>
      <c r="AM1056">
        <v>1</v>
      </c>
      <c r="AN1056">
        <v>3</v>
      </c>
      <c r="AO1056">
        <v>15</v>
      </c>
      <c r="AP1056">
        <v>6</v>
      </c>
      <c r="AQ1056">
        <v>0</v>
      </c>
      <c r="BY1056">
        <v>1061</v>
      </c>
    </row>
    <row r="1057" spans="1:77" hidden="1" x14ac:dyDescent="0.25">
      <c r="A1057">
        <v>1062</v>
      </c>
      <c r="B1057">
        <v>5180</v>
      </c>
      <c r="C1057" t="s">
        <v>6271</v>
      </c>
      <c r="D1057" t="s">
        <v>132</v>
      </c>
      <c r="E1057" t="s">
        <v>47</v>
      </c>
      <c r="F1057" t="s">
        <v>3968</v>
      </c>
      <c r="G1057">
        <v>2019</v>
      </c>
      <c r="I1057">
        <v>0</v>
      </c>
      <c r="L1057">
        <v>573</v>
      </c>
      <c r="M1057">
        <v>52</v>
      </c>
      <c r="N1057">
        <v>98</v>
      </c>
      <c r="O1057">
        <v>53</v>
      </c>
      <c r="P1057">
        <v>28</v>
      </c>
      <c r="Q1057">
        <v>93</v>
      </c>
      <c r="R1057">
        <v>65</v>
      </c>
      <c r="S1057">
        <v>72</v>
      </c>
      <c r="T1057">
        <v>42</v>
      </c>
      <c r="U1057">
        <v>82</v>
      </c>
      <c r="V1057">
        <v>57</v>
      </c>
      <c r="W1057">
        <v>31</v>
      </c>
      <c r="X1057">
        <v>39</v>
      </c>
      <c r="Y1057">
        <v>54</v>
      </c>
      <c r="Z1057">
        <v>100</v>
      </c>
      <c r="AA1057">
        <v>79</v>
      </c>
      <c r="AB1057">
        <v>38</v>
      </c>
      <c r="AC1057">
        <v>32</v>
      </c>
      <c r="AD1057">
        <v>26</v>
      </c>
      <c r="AE1057">
        <v>40</v>
      </c>
      <c r="AF1057">
        <v>43</v>
      </c>
      <c r="AG1057">
        <v>45</v>
      </c>
      <c r="AH1057">
        <v>20</v>
      </c>
      <c r="AI1057">
        <v>28</v>
      </c>
      <c r="AJ1057">
        <v>26</v>
      </c>
      <c r="AK1057">
        <v>22</v>
      </c>
      <c r="AL1057">
        <v>29</v>
      </c>
      <c r="AM1057">
        <v>30</v>
      </c>
      <c r="AN1057">
        <v>24</v>
      </c>
      <c r="AO1057">
        <v>22</v>
      </c>
      <c r="AP1057">
        <v>15</v>
      </c>
      <c r="AQ1057">
        <v>230.97580152699999</v>
      </c>
      <c r="AS1057">
        <v>2280</v>
      </c>
      <c r="AT1057">
        <v>1590</v>
      </c>
      <c r="AV1057" t="s">
        <v>3970</v>
      </c>
      <c r="AW1057" t="s">
        <v>3971</v>
      </c>
      <c r="AX1057" t="s">
        <v>3972</v>
      </c>
      <c r="AY1057" t="s">
        <v>3973</v>
      </c>
      <c r="BB1057">
        <v>-8.3770277780000004</v>
      </c>
      <c r="BC1057">
        <v>41.55494444</v>
      </c>
      <c r="BD1057">
        <v>26</v>
      </c>
      <c r="BE1057">
        <v>0</v>
      </c>
      <c r="BF1057">
        <v>0</v>
      </c>
      <c r="BG1057">
        <v>0</v>
      </c>
      <c r="BH1057">
        <v>1</v>
      </c>
      <c r="BI1057">
        <v>0</v>
      </c>
      <c r="BJ1057">
        <v>0</v>
      </c>
      <c r="BK1057">
        <v>0</v>
      </c>
      <c r="BL1057">
        <v>0</v>
      </c>
      <c r="BM1057">
        <v>0</v>
      </c>
      <c r="BN1057">
        <v>0</v>
      </c>
      <c r="BO1057" t="s">
        <v>333</v>
      </c>
      <c r="BP1057" t="s">
        <v>57</v>
      </c>
      <c r="BQ1057" t="s">
        <v>58</v>
      </c>
      <c r="BR1057" t="s">
        <v>3871</v>
      </c>
      <c r="BS1057" t="s">
        <v>3871</v>
      </c>
      <c r="BT1057" t="s">
        <v>61</v>
      </c>
      <c r="BU1057" t="s">
        <v>62</v>
      </c>
      <c r="BV1057" t="s">
        <v>3872</v>
      </c>
      <c r="BW1057" t="s">
        <v>3873</v>
      </c>
      <c r="BX1057">
        <v>0</v>
      </c>
      <c r="BY1057">
        <v>1062</v>
      </c>
    </row>
    <row r="1058" spans="1:77" hidden="1" x14ac:dyDescent="0.25">
      <c r="A1058">
        <v>1063</v>
      </c>
      <c r="B1058">
        <v>617</v>
      </c>
      <c r="C1058" t="s">
        <v>6272</v>
      </c>
      <c r="D1058" t="s">
        <v>132</v>
      </c>
      <c r="E1058" t="s">
        <v>47</v>
      </c>
      <c r="F1058" t="s">
        <v>3976</v>
      </c>
      <c r="G1058">
        <v>2019</v>
      </c>
      <c r="I1058">
        <v>0</v>
      </c>
      <c r="L1058">
        <v>32</v>
      </c>
      <c r="M1058">
        <v>1</v>
      </c>
      <c r="N1058">
        <v>4</v>
      </c>
      <c r="O1058">
        <v>1</v>
      </c>
      <c r="P1058">
        <v>1</v>
      </c>
      <c r="Q1058">
        <v>0</v>
      </c>
      <c r="R1058">
        <v>3</v>
      </c>
      <c r="S1058">
        <v>1</v>
      </c>
      <c r="T1058">
        <v>1</v>
      </c>
      <c r="U1058">
        <v>1</v>
      </c>
      <c r="V1058">
        <v>2</v>
      </c>
      <c r="W1058">
        <v>0</v>
      </c>
      <c r="X1058">
        <v>0</v>
      </c>
      <c r="Y1058">
        <v>4</v>
      </c>
      <c r="Z1058">
        <v>2</v>
      </c>
      <c r="AA1058">
        <v>0</v>
      </c>
      <c r="AB1058">
        <v>3</v>
      </c>
      <c r="AC1058">
        <v>5</v>
      </c>
      <c r="AD1058">
        <v>1</v>
      </c>
      <c r="AE1058">
        <v>2</v>
      </c>
      <c r="AF1058">
        <v>3</v>
      </c>
      <c r="AG1058">
        <v>2</v>
      </c>
      <c r="AH1058">
        <v>0</v>
      </c>
      <c r="AI1058">
        <v>1</v>
      </c>
      <c r="AJ1058">
        <v>4</v>
      </c>
      <c r="AK1058">
        <v>5</v>
      </c>
      <c r="AL1058">
        <v>0</v>
      </c>
      <c r="AM1058">
        <v>4</v>
      </c>
      <c r="AN1058">
        <v>0</v>
      </c>
      <c r="AO1058">
        <v>4</v>
      </c>
      <c r="AP1058">
        <v>0</v>
      </c>
      <c r="AQ1058">
        <v>28.212310949500001</v>
      </c>
      <c r="AS1058">
        <v>2280</v>
      </c>
      <c r="AT1058">
        <v>1590</v>
      </c>
      <c r="AV1058" t="s">
        <v>3970</v>
      </c>
      <c r="AW1058" t="s">
        <v>3971</v>
      </c>
      <c r="AX1058" t="s">
        <v>3972</v>
      </c>
      <c r="AY1058" t="s">
        <v>3973</v>
      </c>
      <c r="BB1058">
        <v>-8.3770277780000004</v>
      </c>
      <c r="BC1058">
        <v>41.55494444</v>
      </c>
      <c r="BD1058">
        <v>26</v>
      </c>
      <c r="BE1058">
        <v>0</v>
      </c>
      <c r="BF1058">
        <v>0</v>
      </c>
      <c r="BG1058">
        <v>0</v>
      </c>
      <c r="BH1058">
        <v>1</v>
      </c>
      <c r="BI1058">
        <v>0</v>
      </c>
      <c r="BJ1058">
        <v>0</v>
      </c>
      <c r="BK1058">
        <v>0</v>
      </c>
      <c r="BL1058">
        <v>0</v>
      </c>
      <c r="BM1058">
        <v>0</v>
      </c>
      <c r="BN1058">
        <v>0</v>
      </c>
      <c r="BO1058" t="s">
        <v>333</v>
      </c>
      <c r="BP1058" t="s">
        <v>57</v>
      </c>
      <c r="BQ1058" t="s">
        <v>58</v>
      </c>
      <c r="BR1058" t="s">
        <v>3871</v>
      </c>
      <c r="BS1058" t="s">
        <v>3871</v>
      </c>
      <c r="BT1058" t="s">
        <v>61</v>
      </c>
      <c r="BU1058" t="s">
        <v>62</v>
      </c>
      <c r="BV1058" t="s">
        <v>3872</v>
      </c>
      <c r="BW1058" t="s">
        <v>3873</v>
      </c>
      <c r="BX1058">
        <v>0</v>
      </c>
      <c r="BY1058">
        <v>1063</v>
      </c>
    </row>
    <row r="1059" spans="1:77" hidden="1" x14ac:dyDescent="0.25">
      <c r="A1059">
        <v>1064</v>
      </c>
      <c r="B1059">
        <v>421833</v>
      </c>
      <c r="C1059" t="s">
        <v>6273</v>
      </c>
      <c r="D1059" t="s">
        <v>132</v>
      </c>
      <c r="E1059" t="s">
        <v>47</v>
      </c>
      <c r="F1059" t="s">
        <v>4049</v>
      </c>
      <c r="G1059">
        <v>2014</v>
      </c>
      <c r="I1059">
        <v>0</v>
      </c>
      <c r="L1059">
        <v>5475</v>
      </c>
      <c r="M1059">
        <v>492</v>
      </c>
      <c r="N1059">
        <v>232</v>
      </c>
      <c r="O1059">
        <v>269</v>
      </c>
      <c r="P1059">
        <v>205</v>
      </c>
      <c r="Q1059">
        <v>181</v>
      </c>
      <c r="R1059">
        <v>215</v>
      </c>
      <c r="S1059">
        <v>228</v>
      </c>
      <c r="T1059">
        <v>135</v>
      </c>
      <c r="U1059">
        <v>288</v>
      </c>
      <c r="V1059">
        <v>232</v>
      </c>
      <c r="W1059">
        <v>212</v>
      </c>
      <c r="X1059">
        <v>160</v>
      </c>
      <c r="Y1059">
        <v>46</v>
      </c>
      <c r="Z1059">
        <v>44</v>
      </c>
      <c r="AA1059">
        <v>119</v>
      </c>
      <c r="AB1059">
        <v>105</v>
      </c>
      <c r="AC1059">
        <v>51</v>
      </c>
      <c r="AD1059">
        <v>209</v>
      </c>
      <c r="AE1059">
        <v>489</v>
      </c>
      <c r="AF1059">
        <v>133</v>
      </c>
      <c r="AG1059">
        <v>78</v>
      </c>
      <c r="AH1059">
        <v>225</v>
      </c>
      <c r="AI1059">
        <v>48</v>
      </c>
      <c r="AJ1059">
        <v>312</v>
      </c>
      <c r="AK1059">
        <v>330</v>
      </c>
      <c r="AL1059">
        <v>607</v>
      </c>
      <c r="AM1059">
        <v>281</v>
      </c>
      <c r="AN1059">
        <v>290</v>
      </c>
      <c r="AO1059">
        <v>133</v>
      </c>
      <c r="AP1059">
        <v>295</v>
      </c>
      <c r="AQ1059">
        <v>0</v>
      </c>
      <c r="AS1059">
        <v>2009</v>
      </c>
      <c r="AT1059">
        <v>981</v>
      </c>
      <c r="AU1059" t="s">
        <v>355</v>
      </c>
      <c r="AV1059" t="s">
        <v>4051</v>
      </c>
      <c r="AW1059" t="s">
        <v>4052</v>
      </c>
      <c r="AX1059" t="s">
        <v>4053</v>
      </c>
      <c r="AY1059" t="s">
        <v>4054</v>
      </c>
      <c r="BB1059">
        <v>49.056388890000001</v>
      </c>
      <c r="BC1059">
        <v>54.97888889</v>
      </c>
      <c r="BD1059">
        <v>424</v>
      </c>
      <c r="BE1059">
        <v>0</v>
      </c>
      <c r="BF1059">
        <v>1</v>
      </c>
      <c r="BG1059">
        <v>0</v>
      </c>
      <c r="BH1059">
        <v>0</v>
      </c>
      <c r="BI1059">
        <v>0</v>
      </c>
      <c r="BJ1059">
        <v>1</v>
      </c>
      <c r="BK1059">
        <v>0</v>
      </c>
      <c r="BL1059">
        <v>0</v>
      </c>
      <c r="BM1059">
        <v>0</v>
      </c>
      <c r="BN1059">
        <v>0</v>
      </c>
      <c r="BO1059" t="s">
        <v>837</v>
      </c>
      <c r="BP1059" t="s">
        <v>57</v>
      </c>
      <c r="BQ1059" t="s">
        <v>58</v>
      </c>
      <c r="BR1059" t="s">
        <v>4025</v>
      </c>
      <c r="BS1059" t="s">
        <v>4026</v>
      </c>
      <c r="BT1059" t="s">
        <v>61</v>
      </c>
      <c r="BU1059" t="s">
        <v>62</v>
      </c>
      <c r="BV1059" t="s">
        <v>4027</v>
      </c>
      <c r="BW1059" t="s">
        <v>4028</v>
      </c>
      <c r="BX1059">
        <v>0</v>
      </c>
      <c r="BY1059">
        <v>1064</v>
      </c>
    </row>
    <row r="1060" spans="1:77" hidden="1" x14ac:dyDescent="0.25">
      <c r="A1060">
        <v>1065</v>
      </c>
      <c r="B1060">
        <v>10400</v>
      </c>
      <c r="C1060" t="s">
        <v>6274</v>
      </c>
      <c r="D1060" t="s">
        <v>132</v>
      </c>
      <c r="E1060" t="s">
        <v>47</v>
      </c>
      <c r="F1060" t="s">
        <v>4055</v>
      </c>
      <c r="G1060">
        <v>2014</v>
      </c>
      <c r="I1060">
        <v>0</v>
      </c>
      <c r="L1060">
        <v>1636</v>
      </c>
      <c r="M1060">
        <v>174</v>
      </c>
      <c r="N1060">
        <v>79</v>
      </c>
      <c r="O1060">
        <v>69</v>
      </c>
      <c r="P1060">
        <v>73</v>
      </c>
      <c r="Q1060">
        <v>71</v>
      </c>
      <c r="R1060">
        <v>57</v>
      </c>
      <c r="S1060">
        <v>91</v>
      </c>
      <c r="T1060">
        <v>53</v>
      </c>
      <c r="U1060">
        <v>99</v>
      </c>
      <c r="V1060">
        <v>70</v>
      </c>
      <c r="W1060">
        <v>93</v>
      </c>
      <c r="X1060">
        <v>51</v>
      </c>
      <c r="Y1060">
        <v>13</v>
      </c>
      <c r="Z1060">
        <v>15</v>
      </c>
      <c r="AA1060">
        <v>58</v>
      </c>
      <c r="AB1060">
        <v>44</v>
      </c>
      <c r="AC1060">
        <v>18</v>
      </c>
      <c r="AD1060">
        <v>59</v>
      </c>
      <c r="AE1060">
        <v>183</v>
      </c>
      <c r="AF1060">
        <v>32</v>
      </c>
      <c r="AG1060">
        <v>8</v>
      </c>
      <c r="AH1060">
        <v>68</v>
      </c>
      <c r="AI1060">
        <v>19</v>
      </c>
      <c r="AJ1060">
        <v>75</v>
      </c>
      <c r="AK1060">
        <v>144</v>
      </c>
      <c r="AL1060">
        <v>205</v>
      </c>
      <c r="AM1060">
        <v>129</v>
      </c>
      <c r="AN1060">
        <v>105</v>
      </c>
      <c r="AO1060">
        <v>43</v>
      </c>
      <c r="AP1060">
        <v>88</v>
      </c>
      <c r="AQ1060">
        <v>0</v>
      </c>
      <c r="AS1060">
        <v>2009</v>
      </c>
      <c r="AT1060">
        <v>981</v>
      </c>
      <c r="AU1060" t="s">
        <v>355</v>
      </c>
      <c r="AV1060" t="s">
        <v>4051</v>
      </c>
      <c r="AW1060" t="s">
        <v>4052</v>
      </c>
      <c r="AX1060" t="s">
        <v>4053</v>
      </c>
      <c r="AY1060" t="s">
        <v>4054</v>
      </c>
      <c r="BB1060">
        <v>49.056388890000001</v>
      </c>
      <c r="BC1060">
        <v>54.97888889</v>
      </c>
      <c r="BD1060">
        <v>424</v>
      </c>
      <c r="BE1060">
        <v>0</v>
      </c>
      <c r="BF1060">
        <v>1</v>
      </c>
      <c r="BG1060">
        <v>0</v>
      </c>
      <c r="BH1060">
        <v>0</v>
      </c>
      <c r="BI1060">
        <v>0</v>
      </c>
      <c r="BJ1060">
        <v>1</v>
      </c>
      <c r="BK1060">
        <v>0</v>
      </c>
      <c r="BL1060">
        <v>0</v>
      </c>
      <c r="BM1060">
        <v>0</v>
      </c>
      <c r="BN1060">
        <v>0</v>
      </c>
      <c r="BO1060" t="s">
        <v>837</v>
      </c>
      <c r="BP1060" t="s">
        <v>57</v>
      </c>
      <c r="BQ1060" t="s">
        <v>58</v>
      </c>
      <c r="BR1060" t="s">
        <v>4025</v>
      </c>
      <c r="BS1060" t="s">
        <v>4026</v>
      </c>
      <c r="BT1060" t="s">
        <v>61</v>
      </c>
      <c r="BU1060" t="s">
        <v>62</v>
      </c>
      <c r="BV1060" t="s">
        <v>4027</v>
      </c>
      <c r="BW1060" t="s">
        <v>4028</v>
      </c>
      <c r="BX1060">
        <v>0</v>
      </c>
      <c r="BY1060">
        <v>1065</v>
      </c>
    </row>
    <row r="1061" spans="1:77" hidden="1" x14ac:dyDescent="0.25">
      <c r="A1061">
        <v>1066</v>
      </c>
      <c r="B1061">
        <v>612</v>
      </c>
      <c r="C1061" t="s">
        <v>6274</v>
      </c>
      <c r="D1061" t="s">
        <v>132</v>
      </c>
      <c r="E1061" t="s">
        <v>47</v>
      </c>
      <c r="F1061" t="s">
        <v>4055</v>
      </c>
      <c r="G1061">
        <v>2014</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BY1061">
        <v>1066</v>
      </c>
    </row>
    <row r="1062" spans="1:77" hidden="1" x14ac:dyDescent="0.25">
      <c r="A1062">
        <v>1067</v>
      </c>
      <c r="B1062">
        <v>8</v>
      </c>
      <c r="C1062" t="s">
        <v>6275</v>
      </c>
      <c r="D1062" t="s">
        <v>132</v>
      </c>
      <c r="E1062" t="s">
        <v>47</v>
      </c>
      <c r="F1062" t="s">
        <v>2764</v>
      </c>
      <c r="G1062">
        <v>1997</v>
      </c>
      <c r="I1062">
        <v>0</v>
      </c>
      <c r="L1062">
        <v>282</v>
      </c>
      <c r="M1062">
        <v>2</v>
      </c>
      <c r="N1062">
        <v>10</v>
      </c>
      <c r="O1062">
        <v>0</v>
      </c>
      <c r="P1062">
        <v>1</v>
      </c>
      <c r="Q1062">
        <v>1</v>
      </c>
      <c r="R1062">
        <v>0</v>
      </c>
      <c r="S1062">
        <v>0</v>
      </c>
      <c r="T1062">
        <v>3</v>
      </c>
      <c r="U1062">
        <v>2</v>
      </c>
      <c r="V1062">
        <v>0</v>
      </c>
      <c r="W1062">
        <v>0</v>
      </c>
      <c r="X1062">
        <v>0</v>
      </c>
      <c r="Y1062">
        <v>1</v>
      </c>
      <c r="Z1062">
        <v>0</v>
      </c>
      <c r="AA1062">
        <v>0</v>
      </c>
      <c r="AB1062">
        <v>0</v>
      </c>
      <c r="AC1062">
        <v>1</v>
      </c>
      <c r="AD1062">
        <v>0</v>
      </c>
      <c r="AE1062">
        <v>0</v>
      </c>
      <c r="AF1062">
        <v>0</v>
      </c>
      <c r="AG1062">
        <v>0</v>
      </c>
      <c r="AH1062">
        <v>0</v>
      </c>
      <c r="AI1062">
        <v>0</v>
      </c>
      <c r="AJ1062">
        <v>0</v>
      </c>
      <c r="AK1062">
        <v>0</v>
      </c>
      <c r="AL1062">
        <v>0</v>
      </c>
      <c r="AM1062">
        <v>2</v>
      </c>
      <c r="AN1062">
        <v>0</v>
      </c>
      <c r="AO1062">
        <v>2</v>
      </c>
      <c r="AP1062">
        <v>0</v>
      </c>
      <c r="AQ1062">
        <v>0</v>
      </c>
      <c r="AS1062">
        <v>973</v>
      </c>
      <c r="AT1062">
        <v>824</v>
      </c>
      <c r="AV1062" t="s">
        <v>2766</v>
      </c>
      <c r="AW1062" t="s">
        <v>2767</v>
      </c>
      <c r="AX1062" t="s">
        <v>2768</v>
      </c>
      <c r="AY1062" t="s">
        <v>2769</v>
      </c>
      <c r="AZ1062" t="s">
        <v>2770</v>
      </c>
      <c r="BA1062" t="s">
        <v>2771</v>
      </c>
      <c r="BB1062">
        <v>11.88066667</v>
      </c>
      <c r="BC1062">
        <v>45.39911111</v>
      </c>
      <c r="BD1062">
        <v>2.2000000000000002</v>
      </c>
      <c r="BE1062">
        <v>0</v>
      </c>
      <c r="BF1062">
        <v>1</v>
      </c>
      <c r="BG1062">
        <v>1</v>
      </c>
      <c r="BH1062">
        <v>0</v>
      </c>
      <c r="BI1062">
        <v>0</v>
      </c>
      <c r="BJ1062">
        <v>0</v>
      </c>
      <c r="BK1062">
        <v>0</v>
      </c>
      <c r="BL1062">
        <v>0</v>
      </c>
      <c r="BM1062">
        <v>0</v>
      </c>
      <c r="BN1062">
        <v>0</v>
      </c>
      <c r="BO1062" t="s">
        <v>562</v>
      </c>
      <c r="BP1062" t="s">
        <v>57</v>
      </c>
      <c r="BQ1062" t="s">
        <v>58</v>
      </c>
      <c r="BR1062" t="s">
        <v>2670</v>
      </c>
      <c r="BS1062" t="s">
        <v>2671</v>
      </c>
      <c r="BT1062" t="s">
        <v>61</v>
      </c>
      <c r="BU1062" t="s">
        <v>62</v>
      </c>
      <c r="BV1062" t="s">
        <v>2672</v>
      </c>
      <c r="BW1062" t="s">
        <v>2673</v>
      </c>
      <c r="BX1062">
        <v>0</v>
      </c>
      <c r="BY1062">
        <v>1067</v>
      </c>
    </row>
    <row r="1063" spans="1:77" hidden="1" x14ac:dyDescent="0.25">
      <c r="A1063">
        <v>1068</v>
      </c>
      <c r="B1063">
        <v>8</v>
      </c>
      <c r="C1063" t="s">
        <v>6276</v>
      </c>
      <c r="D1063" t="s">
        <v>132</v>
      </c>
      <c r="E1063" t="s">
        <v>47</v>
      </c>
      <c r="F1063" t="s">
        <v>2772</v>
      </c>
      <c r="G1063">
        <v>1997</v>
      </c>
      <c r="I1063">
        <v>0</v>
      </c>
      <c r="L1063">
        <v>24</v>
      </c>
      <c r="M1063">
        <v>2</v>
      </c>
      <c r="N1063">
        <v>5</v>
      </c>
      <c r="O1063">
        <v>0</v>
      </c>
      <c r="P1063">
        <v>0</v>
      </c>
      <c r="Q1063">
        <v>0</v>
      </c>
      <c r="R1063">
        <v>0</v>
      </c>
      <c r="S1063">
        <v>0</v>
      </c>
      <c r="T1063">
        <v>3</v>
      </c>
      <c r="U1063">
        <v>1</v>
      </c>
      <c r="V1063">
        <v>0</v>
      </c>
      <c r="W1063">
        <v>0</v>
      </c>
      <c r="X1063">
        <v>0</v>
      </c>
      <c r="Y1063">
        <v>0</v>
      </c>
      <c r="Z1063">
        <v>0</v>
      </c>
      <c r="AA1063">
        <v>0</v>
      </c>
      <c r="AB1063">
        <v>0</v>
      </c>
      <c r="AC1063">
        <v>1</v>
      </c>
      <c r="AD1063">
        <v>0</v>
      </c>
      <c r="AE1063">
        <v>0</v>
      </c>
      <c r="AF1063">
        <v>0</v>
      </c>
      <c r="AG1063">
        <v>0</v>
      </c>
      <c r="AH1063">
        <v>0</v>
      </c>
      <c r="AI1063">
        <v>0</v>
      </c>
      <c r="AJ1063">
        <v>0</v>
      </c>
      <c r="AK1063">
        <v>0</v>
      </c>
      <c r="AL1063">
        <v>0</v>
      </c>
      <c r="AM1063">
        <v>1</v>
      </c>
      <c r="AN1063">
        <v>0</v>
      </c>
      <c r="AO1063">
        <v>0</v>
      </c>
      <c r="AP1063">
        <v>0</v>
      </c>
      <c r="AQ1063">
        <v>0</v>
      </c>
      <c r="AS1063">
        <v>973</v>
      </c>
      <c r="AT1063">
        <v>824</v>
      </c>
      <c r="AV1063" t="s">
        <v>2766</v>
      </c>
      <c r="AW1063" t="s">
        <v>2767</v>
      </c>
      <c r="AX1063" t="s">
        <v>2768</v>
      </c>
      <c r="AY1063" t="s">
        <v>2769</v>
      </c>
      <c r="AZ1063" t="s">
        <v>2770</v>
      </c>
      <c r="BA1063" t="s">
        <v>2771</v>
      </c>
      <c r="BB1063">
        <v>11.88066667</v>
      </c>
      <c r="BC1063">
        <v>45.39911111</v>
      </c>
      <c r="BD1063">
        <v>2.2000000000000002</v>
      </c>
      <c r="BE1063">
        <v>0</v>
      </c>
      <c r="BF1063">
        <v>1</v>
      </c>
      <c r="BG1063">
        <v>1</v>
      </c>
      <c r="BH1063">
        <v>0</v>
      </c>
      <c r="BI1063">
        <v>0</v>
      </c>
      <c r="BJ1063">
        <v>0</v>
      </c>
      <c r="BK1063">
        <v>0</v>
      </c>
      <c r="BL1063">
        <v>0</v>
      </c>
      <c r="BM1063">
        <v>0</v>
      </c>
      <c r="BN1063">
        <v>0</v>
      </c>
      <c r="BO1063" t="s">
        <v>562</v>
      </c>
      <c r="BP1063" t="s">
        <v>57</v>
      </c>
      <c r="BQ1063" t="s">
        <v>58</v>
      </c>
      <c r="BR1063" t="s">
        <v>2670</v>
      </c>
      <c r="BS1063" t="s">
        <v>2671</v>
      </c>
      <c r="BT1063" t="s">
        <v>61</v>
      </c>
      <c r="BU1063" t="s">
        <v>62</v>
      </c>
      <c r="BV1063" t="s">
        <v>2672</v>
      </c>
      <c r="BW1063" t="s">
        <v>2673</v>
      </c>
      <c r="BX1063">
        <v>0</v>
      </c>
      <c r="BY1063">
        <v>1068</v>
      </c>
    </row>
    <row r="1064" spans="1:77" hidden="1" x14ac:dyDescent="0.25">
      <c r="A1064">
        <v>1069</v>
      </c>
      <c r="B1064">
        <v>13</v>
      </c>
      <c r="C1064" t="s">
        <v>6277</v>
      </c>
      <c r="D1064" t="s">
        <v>132</v>
      </c>
      <c r="E1064" t="s">
        <v>47</v>
      </c>
      <c r="F1064" t="s">
        <v>5086</v>
      </c>
      <c r="G1064">
        <v>2019</v>
      </c>
      <c r="L1064">
        <v>172</v>
      </c>
      <c r="M1064">
        <v>0</v>
      </c>
      <c r="N1064">
        <v>0</v>
      </c>
      <c r="O1064">
        <v>2</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1.0997839999999999E-5</v>
      </c>
      <c r="BY1064">
        <v>1069</v>
      </c>
    </row>
    <row r="1065" spans="1:77" hidden="1" x14ac:dyDescent="0.25">
      <c r="A1065">
        <v>1070</v>
      </c>
      <c r="B1065">
        <v>0</v>
      </c>
      <c r="C1065" t="s">
        <v>6277</v>
      </c>
      <c r="D1065" t="s">
        <v>132</v>
      </c>
      <c r="E1065" t="s">
        <v>47</v>
      </c>
      <c r="F1065" t="s">
        <v>5086</v>
      </c>
      <c r="G1065">
        <v>2019</v>
      </c>
      <c r="L1065">
        <v>24</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1.41431E-6</v>
      </c>
      <c r="BY1065">
        <v>1070</v>
      </c>
    </row>
    <row r="1066" spans="1:77" hidden="1" x14ac:dyDescent="0.25">
      <c r="A1066">
        <v>1071</v>
      </c>
      <c r="B1066">
        <v>3816</v>
      </c>
      <c r="C1066" t="s">
        <v>6277</v>
      </c>
      <c r="D1066" t="s">
        <v>132</v>
      </c>
      <c r="E1066" t="s">
        <v>47</v>
      </c>
      <c r="F1066" t="s">
        <v>5086</v>
      </c>
      <c r="G1066">
        <v>2019</v>
      </c>
      <c r="L1066">
        <v>41</v>
      </c>
      <c r="M1066">
        <v>0</v>
      </c>
      <c r="N1066">
        <v>1</v>
      </c>
      <c r="O1066">
        <v>0</v>
      </c>
      <c r="P1066">
        <v>0</v>
      </c>
      <c r="Q1066">
        <v>0</v>
      </c>
      <c r="R1066">
        <v>1</v>
      </c>
      <c r="S1066">
        <v>0</v>
      </c>
      <c r="T1066">
        <v>1</v>
      </c>
      <c r="U1066">
        <v>0</v>
      </c>
      <c r="V1066">
        <v>0</v>
      </c>
      <c r="W1066">
        <v>2</v>
      </c>
      <c r="X1066">
        <v>2</v>
      </c>
      <c r="Y1066">
        <v>0</v>
      </c>
      <c r="Z1066">
        <v>0</v>
      </c>
      <c r="AA1066">
        <v>0</v>
      </c>
      <c r="AB1066">
        <v>0</v>
      </c>
      <c r="AC1066">
        <v>0</v>
      </c>
      <c r="AD1066">
        <v>0</v>
      </c>
      <c r="AE1066">
        <v>1</v>
      </c>
      <c r="AF1066">
        <v>4</v>
      </c>
      <c r="AG1066">
        <v>0</v>
      </c>
      <c r="AH1066">
        <v>0</v>
      </c>
      <c r="AI1066">
        <v>4</v>
      </c>
      <c r="AJ1066">
        <v>0</v>
      </c>
      <c r="AK1066">
        <v>1</v>
      </c>
      <c r="AL1066">
        <v>0</v>
      </c>
      <c r="AM1066">
        <v>0</v>
      </c>
      <c r="AN1066">
        <v>1</v>
      </c>
      <c r="AO1066">
        <v>4</v>
      </c>
      <c r="AP1066">
        <v>9</v>
      </c>
      <c r="AQ1066">
        <v>2.2708738999999999E-4</v>
      </c>
      <c r="BY1066">
        <v>1071</v>
      </c>
    </row>
    <row r="1067" spans="1:77" hidden="1" x14ac:dyDescent="0.25">
      <c r="A1067">
        <v>1072</v>
      </c>
      <c r="B1067">
        <v>26</v>
      </c>
      <c r="C1067" t="s">
        <v>6277</v>
      </c>
      <c r="D1067" t="s">
        <v>132</v>
      </c>
      <c r="E1067" t="s">
        <v>47</v>
      </c>
      <c r="F1067" t="s">
        <v>5086</v>
      </c>
      <c r="G1067">
        <v>2019</v>
      </c>
      <c r="L1067">
        <v>148</v>
      </c>
      <c r="M1067">
        <v>1</v>
      </c>
      <c r="N1067">
        <v>0</v>
      </c>
      <c r="O1067">
        <v>0</v>
      </c>
      <c r="P1067">
        <v>0</v>
      </c>
      <c r="Q1067">
        <v>0</v>
      </c>
      <c r="R1067">
        <v>0</v>
      </c>
      <c r="S1067">
        <v>1</v>
      </c>
      <c r="T1067">
        <v>4</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1.4148070000000001E-5</v>
      </c>
      <c r="BY1067">
        <v>1072</v>
      </c>
    </row>
    <row r="1068" spans="1:77" hidden="1" x14ac:dyDescent="0.25">
      <c r="A1068">
        <v>1073</v>
      </c>
      <c r="B1068">
        <v>4</v>
      </c>
      <c r="C1068" t="s">
        <v>6277</v>
      </c>
      <c r="D1068" t="s">
        <v>132</v>
      </c>
      <c r="E1068" t="s">
        <v>47</v>
      </c>
      <c r="F1068" t="s">
        <v>5086</v>
      </c>
      <c r="G1068">
        <v>2019</v>
      </c>
      <c r="L1068">
        <v>4</v>
      </c>
      <c r="M1068">
        <v>0</v>
      </c>
      <c r="N1068">
        <v>0</v>
      </c>
      <c r="O1068">
        <v>0</v>
      </c>
      <c r="P1068">
        <v>0</v>
      </c>
      <c r="Q1068">
        <v>0</v>
      </c>
      <c r="R1068">
        <v>0</v>
      </c>
      <c r="S1068">
        <v>0</v>
      </c>
      <c r="T1068">
        <v>0</v>
      </c>
      <c r="U1068">
        <v>2</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2</v>
      </c>
      <c r="AP1068">
        <v>0</v>
      </c>
      <c r="AQ1068">
        <v>1.3609899999999999E-6</v>
      </c>
      <c r="BY1068">
        <v>1073</v>
      </c>
    </row>
    <row r="1069" spans="1:77" hidden="1" x14ac:dyDescent="0.25">
      <c r="A1069">
        <v>1074</v>
      </c>
      <c r="B1069">
        <v>9828</v>
      </c>
      <c r="C1069" t="s">
        <v>6277</v>
      </c>
      <c r="D1069" t="s">
        <v>132</v>
      </c>
      <c r="E1069" t="s">
        <v>47</v>
      </c>
      <c r="F1069" t="s">
        <v>5086</v>
      </c>
      <c r="G1069">
        <v>2019</v>
      </c>
      <c r="I1069">
        <v>0</v>
      </c>
      <c r="L1069">
        <v>11</v>
      </c>
      <c r="M1069">
        <v>0</v>
      </c>
      <c r="N1069">
        <v>0</v>
      </c>
      <c r="O1069">
        <v>3</v>
      </c>
      <c r="P1069">
        <v>2</v>
      </c>
      <c r="Q1069">
        <v>0</v>
      </c>
      <c r="R1069">
        <v>3</v>
      </c>
      <c r="S1069">
        <v>0</v>
      </c>
      <c r="T1069">
        <v>0</v>
      </c>
      <c r="U1069">
        <v>0</v>
      </c>
      <c r="V1069">
        <v>3</v>
      </c>
      <c r="W1069">
        <v>0</v>
      </c>
      <c r="X1069">
        <v>0</v>
      </c>
      <c r="Y1069">
        <v>1</v>
      </c>
      <c r="Z1069">
        <v>0</v>
      </c>
      <c r="AA1069">
        <v>0</v>
      </c>
      <c r="AB1069">
        <v>2</v>
      </c>
      <c r="AC1069">
        <v>1</v>
      </c>
      <c r="AD1069">
        <v>3</v>
      </c>
      <c r="AE1069">
        <v>0</v>
      </c>
      <c r="AF1069">
        <v>1</v>
      </c>
      <c r="AG1069">
        <v>0</v>
      </c>
      <c r="AH1069">
        <v>0</v>
      </c>
      <c r="AI1069">
        <v>0</v>
      </c>
      <c r="AJ1069">
        <v>0</v>
      </c>
      <c r="AK1069">
        <v>0</v>
      </c>
      <c r="AL1069">
        <v>0</v>
      </c>
      <c r="AM1069">
        <v>0</v>
      </c>
      <c r="AN1069">
        <v>0</v>
      </c>
      <c r="AO1069">
        <v>1</v>
      </c>
      <c r="AP1069">
        <v>1</v>
      </c>
      <c r="AQ1069">
        <v>3.0803223000000002E-4</v>
      </c>
      <c r="AS1069">
        <v>2322</v>
      </c>
      <c r="AT1069">
        <v>1496</v>
      </c>
      <c r="AV1069" t="s">
        <v>5088</v>
      </c>
      <c r="AW1069" t="s">
        <v>5089</v>
      </c>
      <c r="AX1069" t="s">
        <v>5090</v>
      </c>
      <c r="AY1069" t="s">
        <v>5091</v>
      </c>
      <c r="BB1069">
        <v>-79.466475560000006</v>
      </c>
      <c r="BC1069">
        <v>39.905570830000002</v>
      </c>
      <c r="BD1069">
        <v>25.722999999999999</v>
      </c>
      <c r="BE1069">
        <v>0</v>
      </c>
      <c r="BF1069">
        <v>1</v>
      </c>
      <c r="BG1069">
        <v>0</v>
      </c>
      <c r="BH1069">
        <v>0</v>
      </c>
      <c r="BI1069">
        <v>0</v>
      </c>
      <c r="BJ1069">
        <v>0</v>
      </c>
      <c r="BK1069">
        <v>0</v>
      </c>
      <c r="BL1069">
        <v>0</v>
      </c>
      <c r="BM1069">
        <v>0</v>
      </c>
      <c r="BN1069">
        <v>0</v>
      </c>
      <c r="BO1069" t="s">
        <v>235</v>
      </c>
      <c r="BP1069" t="s">
        <v>57</v>
      </c>
      <c r="BQ1069" t="s">
        <v>58</v>
      </c>
      <c r="BR1069" t="s">
        <v>5043</v>
      </c>
      <c r="BS1069" t="s">
        <v>5044</v>
      </c>
      <c r="BT1069" t="s">
        <v>61</v>
      </c>
      <c r="BU1069" t="s">
        <v>62</v>
      </c>
      <c r="BV1069" t="s">
        <v>5045</v>
      </c>
      <c r="BW1069" t="s">
        <v>5046</v>
      </c>
      <c r="BX1069">
        <v>0</v>
      </c>
      <c r="BY1069">
        <v>1074</v>
      </c>
    </row>
    <row r="1070" spans="1:77" hidden="1" x14ac:dyDescent="0.25">
      <c r="A1070">
        <v>1075</v>
      </c>
      <c r="B1070">
        <v>3912</v>
      </c>
      <c r="C1070" t="s">
        <v>6277</v>
      </c>
      <c r="D1070" t="s">
        <v>132</v>
      </c>
      <c r="E1070" t="s">
        <v>47</v>
      </c>
      <c r="F1070" t="s">
        <v>5086</v>
      </c>
      <c r="G1070">
        <v>2019</v>
      </c>
      <c r="L1070">
        <v>216</v>
      </c>
      <c r="M1070">
        <v>34</v>
      </c>
      <c r="N1070">
        <v>23</v>
      </c>
      <c r="O1070">
        <v>21</v>
      </c>
      <c r="P1070">
        <v>22</v>
      </c>
      <c r="Q1070">
        <v>50</v>
      </c>
      <c r="R1070">
        <v>15</v>
      </c>
      <c r="S1070">
        <v>32</v>
      </c>
      <c r="T1070">
        <v>18</v>
      </c>
      <c r="U1070">
        <v>11</v>
      </c>
      <c r="V1070">
        <v>14</v>
      </c>
      <c r="W1070">
        <v>91</v>
      </c>
      <c r="X1070">
        <v>63</v>
      </c>
      <c r="Y1070">
        <v>34</v>
      </c>
      <c r="Z1070">
        <v>65</v>
      </c>
      <c r="AA1070">
        <v>37</v>
      </c>
      <c r="AB1070">
        <v>18</v>
      </c>
      <c r="AC1070">
        <v>72</v>
      </c>
      <c r="AD1070">
        <v>141</v>
      </c>
      <c r="AE1070">
        <v>52</v>
      </c>
      <c r="AF1070">
        <v>17</v>
      </c>
      <c r="AG1070">
        <v>11</v>
      </c>
      <c r="AH1070">
        <v>12</v>
      </c>
      <c r="AI1070">
        <v>8</v>
      </c>
      <c r="AJ1070">
        <v>4</v>
      </c>
      <c r="AK1070">
        <v>1</v>
      </c>
      <c r="AL1070">
        <v>3</v>
      </c>
      <c r="AM1070">
        <v>2</v>
      </c>
      <c r="AN1070">
        <v>5</v>
      </c>
      <c r="AO1070">
        <v>0</v>
      </c>
      <c r="AP1070">
        <v>1</v>
      </c>
      <c r="AQ1070">
        <v>1.8639751000000001E-4</v>
      </c>
      <c r="BY1070">
        <v>1075</v>
      </c>
    </row>
    <row r="1071" spans="1:77" hidden="1" x14ac:dyDescent="0.25">
      <c r="A1071">
        <v>1076</v>
      </c>
      <c r="B1071">
        <v>8</v>
      </c>
      <c r="C1071" t="s">
        <v>6277</v>
      </c>
      <c r="D1071" t="s">
        <v>132</v>
      </c>
      <c r="E1071" t="s">
        <v>47</v>
      </c>
      <c r="F1071" t="s">
        <v>5086</v>
      </c>
      <c r="G1071">
        <v>2019</v>
      </c>
      <c r="L1071">
        <v>47</v>
      </c>
      <c r="M1071">
        <v>3</v>
      </c>
      <c r="N1071">
        <v>0</v>
      </c>
      <c r="O1071">
        <v>1</v>
      </c>
      <c r="P1071">
        <v>0</v>
      </c>
      <c r="Q1071">
        <v>0</v>
      </c>
      <c r="R1071">
        <v>0</v>
      </c>
      <c r="S1071">
        <v>0</v>
      </c>
      <c r="T1071">
        <v>1</v>
      </c>
      <c r="U1071">
        <v>3</v>
      </c>
      <c r="V1071">
        <v>0</v>
      </c>
      <c r="W1071">
        <v>1</v>
      </c>
      <c r="X1071">
        <v>0</v>
      </c>
      <c r="Y1071">
        <v>0</v>
      </c>
      <c r="Z1071">
        <v>2</v>
      </c>
      <c r="AA1071">
        <v>0</v>
      </c>
      <c r="AB1071">
        <v>0</v>
      </c>
      <c r="AC1071">
        <v>2</v>
      </c>
      <c r="AD1071">
        <v>0</v>
      </c>
      <c r="AE1071">
        <v>0</v>
      </c>
      <c r="AF1071">
        <v>0</v>
      </c>
      <c r="AG1071">
        <v>0</v>
      </c>
      <c r="AH1071">
        <v>0</v>
      </c>
      <c r="AI1071">
        <v>0</v>
      </c>
      <c r="AJ1071">
        <v>0</v>
      </c>
      <c r="AK1071">
        <v>0</v>
      </c>
      <c r="AL1071">
        <v>0</v>
      </c>
      <c r="AM1071">
        <v>0</v>
      </c>
      <c r="AN1071">
        <v>2</v>
      </c>
      <c r="AO1071">
        <v>0</v>
      </c>
      <c r="AP1071">
        <v>0</v>
      </c>
      <c r="AQ1071">
        <v>2.6250599999999998E-6</v>
      </c>
      <c r="BY1071">
        <v>1076</v>
      </c>
    </row>
    <row r="1072" spans="1:77" hidden="1" x14ac:dyDescent="0.25">
      <c r="A1072">
        <v>1077</v>
      </c>
      <c r="B1072">
        <v>0</v>
      </c>
      <c r="C1072" t="s">
        <v>6278</v>
      </c>
      <c r="D1072" t="s">
        <v>132</v>
      </c>
      <c r="E1072" t="s">
        <v>47</v>
      </c>
      <c r="F1072" t="s">
        <v>5307</v>
      </c>
      <c r="G1072">
        <v>2019</v>
      </c>
      <c r="L1072">
        <v>6</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2.7142000000000003E-7</v>
      </c>
      <c r="BY1072">
        <v>1077</v>
      </c>
    </row>
    <row r="1073" spans="1:77" hidden="1" x14ac:dyDescent="0.25">
      <c r="A1073">
        <v>1078</v>
      </c>
      <c r="B1073">
        <v>33</v>
      </c>
      <c r="C1073" t="s">
        <v>6278</v>
      </c>
      <c r="D1073" t="s">
        <v>132</v>
      </c>
      <c r="E1073" t="s">
        <v>47</v>
      </c>
      <c r="F1073" t="s">
        <v>5307</v>
      </c>
      <c r="G1073">
        <v>2019</v>
      </c>
      <c r="L1073">
        <v>51</v>
      </c>
      <c r="M1073">
        <v>0</v>
      </c>
      <c r="N1073">
        <v>0</v>
      </c>
      <c r="O1073">
        <v>1</v>
      </c>
      <c r="P1073">
        <v>0</v>
      </c>
      <c r="Q1073">
        <v>0</v>
      </c>
      <c r="R1073">
        <v>1</v>
      </c>
      <c r="S1073">
        <v>0</v>
      </c>
      <c r="T1073">
        <v>1</v>
      </c>
      <c r="U1073">
        <v>0</v>
      </c>
      <c r="V1073">
        <v>0</v>
      </c>
      <c r="W1073">
        <v>0</v>
      </c>
      <c r="X1073">
        <v>0</v>
      </c>
      <c r="Y1073">
        <v>0</v>
      </c>
      <c r="Z1073">
        <v>0</v>
      </c>
      <c r="AA1073">
        <v>0</v>
      </c>
      <c r="AB1073">
        <v>0</v>
      </c>
      <c r="AC1073">
        <v>0</v>
      </c>
      <c r="AD1073">
        <v>0</v>
      </c>
      <c r="AE1073">
        <v>0</v>
      </c>
      <c r="AF1073">
        <v>0</v>
      </c>
      <c r="AG1073">
        <v>0</v>
      </c>
      <c r="AH1073">
        <v>1</v>
      </c>
      <c r="AI1073">
        <v>0</v>
      </c>
      <c r="AJ1073">
        <v>0</v>
      </c>
      <c r="AK1073">
        <v>0</v>
      </c>
      <c r="AL1073">
        <v>0</v>
      </c>
      <c r="AM1073">
        <v>0</v>
      </c>
      <c r="AN1073">
        <v>0</v>
      </c>
      <c r="AO1073">
        <v>0</v>
      </c>
      <c r="AP1073">
        <v>0</v>
      </c>
      <c r="AQ1073">
        <v>4.1608E-6</v>
      </c>
      <c r="BY1073">
        <v>1078</v>
      </c>
    </row>
    <row r="1074" spans="1:77" hidden="1" x14ac:dyDescent="0.25">
      <c r="A1074">
        <v>1079</v>
      </c>
      <c r="B1074">
        <v>0</v>
      </c>
      <c r="C1074" t="s">
        <v>6278</v>
      </c>
      <c r="D1074" t="s">
        <v>132</v>
      </c>
      <c r="E1074" t="s">
        <v>47</v>
      </c>
      <c r="F1074" t="s">
        <v>5307</v>
      </c>
      <c r="G1074">
        <v>2019</v>
      </c>
      <c r="L1074">
        <v>1</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1.5344E-7</v>
      </c>
      <c r="BY1074">
        <v>1079</v>
      </c>
    </row>
    <row r="1075" spans="1:77" hidden="1" x14ac:dyDescent="0.25">
      <c r="A1075">
        <v>1080</v>
      </c>
      <c r="B1075">
        <v>240</v>
      </c>
      <c r="C1075" t="s">
        <v>6278</v>
      </c>
      <c r="D1075" t="s">
        <v>132</v>
      </c>
      <c r="E1075" t="s">
        <v>47</v>
      </c>
      <c r="F1075" t="s">
        <v>5307</v>
      </c>
      <c r="G1075">
        <v>2019</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1.025434E-5</v>
      </c>
      <c r="BY1075">
        <v>1080</v>
      </c>
    </row>
    <row r="1076" spans="1:77" hidden="1" x14ac:dyDescent="0.25">
      <c r="A1076">
        <v>1081</v>
      </c>
      <c r="B1076">
        <v>21</v>
      </c>
      <c r="C1076" t="s">
        <v>6278</v>
      </c>
      <c r="D1076" t="s">
        <v>132</v>
      </c>
      <c r="E1076" t="s">
        <v>47</v>
      </c>
      <c r="F1076" t="s">
        <v>5307</v>
      </c>
      <c r="G1076">
        <v>2019</v>
      </c>
      <c r="L1076">
        <v>31</v>
      </c>
      <c r="M1076">
        <v>1</v>
      </c>
      <c r="N1076">
        <v>0</v>
      </c>
      <c r="O1076">
        <v>0</v>
      </c>
      <c r="P1076">
        <v>0</v>
      </c>
      <c r="Q1076">
        <v>0</v>
      </c>
      <c r="R1076">
        <v>0</v>
      </c>
      <c r="S1076">
        <v>1</v>
      </c>
      <c r="T1076">
        <v>2</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4.4951399999999998E-6</v>
      </c>
      <c r="BY1076">
        <v>1081</v>
      </c>
    </row>
    <row r="1077" spans="1:77" hidden="1" x14ac:dyDescent="0.25">
      <c r="A1077">
        <v>1082</v>
      </c>
      <c r="B1077">
        <v>90</v>
      </c>
      <c r="C1077" t="s">
        <v>6278</v>
      </c>
      <c r="D1077" t="s">
        <v>132</v>
      </c>
      <c r="E1077" t="s">
        <v>47</v>
      </c>
      <c r="F1077" t="s">
        <v>5307</v>
      </c>
      <c r="G1077">
        <v>2019</v>
      </c>
      <c r="L1077">
        <v>5</v>
      </c>
      <c r="M1077">
        <v>0</v>
      </c>
      <c r="N1077">
        <v>0</v>
      </c>
      <c r="O1077">
        <v>0</v>
      </c>
      <c r="P1077">
        <v>0</v>
      </c>
      <c r="Q1077">
        <v>0</v>
      </c>
      <c r="R1077">
        <v>0</v>
      </c>
      <c r="S1077">
        <v>0</v>
      </c>
      <c r="T1077">
        <v>0</v>
      </c>
      <c r="U1077">
        <v>0</v>
      </c>
      <c r="V1077">
        <v>0</v>
      </c>
      <c r="W1077">
        <v>2</v>
      </c>
      <c r="X1077">
        <v>0</v>
      </c>
      <c r="Y1077">
        <v>0</v>
      </c>
      <c r="Z1077">
        <v>0</v>
      </c>
      <c r="AA1077">
        <v>0</v>
      </c>
      <c r="AB1077">
        <v>0</v>
      </c>
      <c r="AC1077">
        <v>0</v>
      </c>
      <c r="AD1077">
        <v>0</v>
      </c>
      <c r="AE1077">
        <v>0</v>
      </c>
      <c r="AF1077">
        <v>1</v>
      </c>
      <c r="AG1077">
        <v>0</v>
      </c>
      <c r="AH1077">
        <v>0</v>
      </c>
      <c r="AI1077">
        <v>1</v>
      </c>
      <c r="AJ1077">
        <v>0</v>
      </c>
      <c r="AK1077">
        <v>0</v>
      </c>
      <c r="AL1077">
        <v>0</v>
      </c>
      <c r="AM1077">
        <v>0</v>
      </c>
      <c r="AN1077">
        <v>0</v>
      </c>
      <c r="AO1077">
        <v>0</v>
      </c>
      <c r="AP1077">
        <v>0</v>
      </c>
      <c r="AQ1077">
        <v>4.9535799999999998E-6</v>
      </c>
      <c r="BY1077">
        <v>1082</v>
      </c>
    </row>
    <row r="1078" spans="1:77" hidden="1" x14ac:dyDescent="0.25">
      <c r="A1078">
        <v>1083</v>
      </c>
      <c r="B1078">
        <v>0</v>
      </c>
      <c r="C1078" t="s">
        <v>6278</v>
      </c>
      <c r="D1078" t="s">
        <v>132</v>
      </c>
      <c r="E1078" t="s">
        <v>47</v>
      </c>
      <c r="F1078" t="s">
        <v>5307</v>
      </c>
      <c r="G1078">
        <v>2019</v>
      </c>
      <c r="L1078">
        <v>2</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1.3980000000000002E-7</v>
      </c>
      <c r="BY1078">
        <v>1083</v>
      </c>
    </row>
    <row r="1079" spans="1:77" hidden="1" x14ac:dyDescent="0.25">
      <c r="A1079">
        <v>1084</v>
      </c>
      <c r="B1079">
        <v>0</v>
      </c>
      <c r="C1079" t="s">
        <v>6278</v>
      </c>
      <c r="D1079" t="s">
        <v>132</v>
      </c>
      <c r="E1079" t="s">
        <v>47</v>
      </c>
      <c r="F1079" t="s">
        <v>5307</v>
      </c>
      <c r="G1079">
        <v>2019</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1.8147E-7</v>
      </c>
      <c r="BY1079">
        <v>1084</v>
      </c>
    </row>
    <row r="1080" spans="1:77" hidden="1" x14ac:dyDescent="0.25">
      <c r="A1080">
        <v>1085</v>
      </c>
      <c r="B1080">
        <v>45</v>
      </c>
      <c r="C1080" t="s">
        <v>6279</v>
      </c>
      <c r="D1080" t="s">
        <v>132</v>
      </c>
      <c r="E1080" t="s">
        <v>47</v>
      </c>
      <c r="F1080" t="s">
        <v>5149</v>
      </c>
      <c r="G1080">
        <v>2016</v>
      </c>
      <c r="L1080">
        <v>2692</v>
      </c>
      <c r="M1080">
        <v>25</v>
      </c>
      <c r="N1080">
        <v>44</v>
      </c>
      <c r="O1080">
        <v>54</v>
      </c>
      <c r="P1080">
        <v>40</v>
      </c>
      <c r="Q1080">
        <v>19</v>
      </c>
      <c r="R1080">
        <v>9</v>
      </c>
      <c r="S1080">
        <v>11</v>
      </c>
      <c r="T1080">
        <v>2</v>
      </c>
      <c r="U1080">
        <v>0</v>
      </c>
      <c r="V1080">
        <v>3</v>
      </c>
      <c r="W1080">
        <v>1</v>
      </c>
      <c r="X1080">
        <v>0</v>
      </c>
      <c r="Y1080">
        <v>2</v>
      </c>
      <c r="Z1080">
        <v>1</v>
      </c>
      <c r="AA1080">
        <v>0</v>
      </c>
      <c r="AB1080">
        <v>2</v>
      </c>
      <c r="AC1080">
        <v>0</v>
      </c>
      <c r="AD1080">
        <v>0</v>
      </c>
      <c r="AE1080">
        <v>0</v>
      </c>
      <c r="AF1080">
        <v>3</v>
      </c>
      <c r="AG1080">
        <v>2</v>
      </c>
      <c r="AH1080">
        <v>2</v>
      </c>
      <c r="AI1080">
        <v>1</v>
      </c>
      <c r="AJ1080">
        <v>5</v>
      </c>
      <c r="AK1080">
        <v>0</v>
      </c>
      <c r="AL1080">
        <v>0</v>
      </c>
      <c r="AM1080">
        <v>3</v>
      </c>
      <c r="AN1080">
        <v>0</v>
      </c>
      <c r="AO1080">
        <v>0</v>
      </c>
      <c r="AP1080">
        <v>2</v>
      </c>
      <c r="AQ1080">
        <v>1.3688700999999999E-4</v>
      </c>
      <c r="BY1080">
        <v>1085</v>
      </c>
    </row>
    <row r="1081" spans="1:77" hidden="1" x14ac:dyDescent="0.25">
      <c r="A1081">
        <v>1086</v>
      </c>
      <c r="B1081">
        <v>46</v>
      </c>
      <c r="C1081" t="s">
        <v>6279</v>
      </c>
      <c r="D1081" t="s">
        <v>132</v>
      </c>
      <c r="E1081" t="s">
        <v>47</v>
      </c>
      <c r="F1081" t="s">
        <v>5149</v>
      </c>
      <c r="G1081">
        <v>2016</v>
      </c>
      <c r="L1081">
        <v>1929</v>
      </c>
      <c r="M1081">
        <v>8</v>
      </c>
      <c r="N1081">
        <v>0</v>
      </c>
      <c r="O1081">
        <v>1</v>
      </c>
      <c r="P1081">
        <v>1</v>
      </c>
      <c r="Q1081">
        <v>0</v>
      </c>
      <c r="R1081">
        <v>1</v>
      </c>
      <c r="S1081">
        <v>2</v>
      </c>
      <c r="T1081">
        <v>0</v>
      </c>
      <c r="U1081">
        <v>0</v>
      </c>
      <c r="V1081">
        <v>0</v>
      </c>
      <c r="W1081">
        <v>0</v>
      </c>
      <c r="X1081">
        <v>2</v>
      </c>
      <c r="Y1081">
        <v>0</v>
      </c>
      <c r="Z1081">
        <v>0</v>
      </c>
      <c r="AA1081">
        <v>0</v>
      </c>
      <c r="AB1081">
        <v>2</v>
      </c>
      <c r="AC1081">
        <v>0</v>
      </c>
      <c r="AD1081">
        <v>0</v>
      </c>
      <c r="AE1081">
        <v>0</v>
      </c>
      <c r="AF1081">
        <v>3</v>
      </c>
      <c r="AG1081">
        <v>0</v>
      </c>
      <c r="AH1081">
        <v>0</v>
      </c>
      <c r="AI1081">
        <v>0</v>
      </c>
      <c r="AJ1081">
        <v>0</v>
      </c>
      <c r="AK1081">
        <v>0</v>
      </c>
      <c r="AL1081">
        <v>0</v>
      </c>
      <c r="AM1081">
        <v>0</v>
      </c>
      <c r="AN1081">
        <v>0</v>
      </c>
      <c r="AO1081">
        <v>0</v>
      </c>
      <c r="AP1081">
        <v>0</v>
      </c>
      <c r="AQ1081">
        <v>7.0184279999999997E-5</v>
      </c>
      <c r="BY1081">
        <v>1086</v>
      </c>
    </row>
    <row r="1082" spans="1:77" hidden="1" x14ac:dyDescent="0.25">
      <c r="A1082">
        <v>1087</v>
      </c>
      <c r="B1082">
        <v>0</v>
      </c>
      <c r="C1082" t="s">
        <v>6279</v>
      </c>
      <c r="D1082" t="s">
        <v>132</v>
      </c>
      <c r="E1082" t="s">
        <v>47</v>
      </c>
      <c r="F1082" t="s">
        <v>5149</v>
      </c>
      <c r="G1082">
        <v>2016</v>
      </c>
      <c r="L1082">
        <v>42</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2.2395700000000001E-6</v>
      </c>
      <c r="BY1082">
        <v>1087</v>
      </c>
    </row>
    <row r="1083" spans="1:77" hidden="1" x14ac:dyDescent="0.25">
      <c r="A1083">
        <v>1088</v>
      </c>
      <c r="B1083">
        <v>2383</v>
      </c>
      <c r="C1083" t="s">
        <v>6279</v>
      </c>
      <c r="D1083" t="s">
        <v>132</v>
      </c>
      <c r="E1083" t="s">
        <v>47</v>
      </c>
      <c r="F1083" t="s">
        <v>5149</v>
      </c>
      <c r="G1083">
        <v>2016</v>
      </c>
      <c r="L1083">
        <v>1710</v>
      </c>
      <c r="M1083">
        <v>21</v>
      </c>
      <c r="N1083">
        <v>43</v>
      </c>
      <c r="O1083">
        <v>12</v>
      </c>
      <c r="P1083">
        <v>6</v>
      </c>
      <c r="Q1083">
        <v>5</v>
      </c>
      <c r="R1083">
        <v>10</v>
      </c>
      <c r="S1083">
        <v>8</v>
      </c>
      <c r="T1083">
        <v>0</v>
      </c>
      <c r="U1083">
        <v>2</v>
      </c>
      <c r="V1083">
        <v>3</v>
      </c>
      <c r="W1083">
        <v>0</v>
      </c>
      <c r="X1083">
        <v>2</v>
      </c>
      <c r="Y1083">
        <v>8</v>
      </c>
      <c r="Z1083">
        <v>11</v>
      </c>
      <c r="AA1083">
        <v>15</v>
      </c>
      <c r="AB1083">
        <v>8</v>
      </c>
      <c r="AC1083">
        <v>3</v>
      </c>
      <c r="AD1083">
        <v>1</v>
      </c>
      <c r="AE1083">
        <v>8</v>
      </c>
      <c r="AF1083">
        <v>0</v>
      </c>
      <c r="AG1083">
        <v>2</v>
      </c>
      <c r="AH1083">
        <v>0</v>
      </c>
      <c r="AI1083">
        <v>2</v>
      </c>
      <c r="AJ1083">
        <v>2</v>
      </c>
      <c r="AK1083">
        <v>0</v>
      </c>
      <c r="AL1083">
        <v>2</v>
      </c>
      <c r="AM1083">
        <v>6</v>
      </c>
      <c r="AN1083">
        <v>5</v>
      </c>
      <c r="AO1083">
        <v>9</v>
      </c>
      <c r="AP1083">
        <v>6</v>
      </c>
      <c r="AQ1083">
        <v>1.9530842E-4</v>
      </c>
      <c r="BY1083">
        <v>1088</v>
      </c>
    </row>
    <row r="1084" spans="1:77" hidden="1" x14ac:dyDescent="0.25">
      <c r="A1084">
        <v>1089</v>
      </c>
      <c r="B1084">
        <v>285</v>
      </c>
      <c r="C1084" t="s">
        <v>6279</v>
      </c>
      <c r="D1084" t="s">
        <v>132</v>
      </c>
      <c r="E1084" t="s">
        <v>47</v>
      </c>
      <c r="F1084" t="s">
        <v>5149</v>
      </c>
      <c r="G1084">
        <v>2016</v>
      </c>
      <c r="L1084">
        <v>784</v>
      </c>
      <c r="M1084">
        <v>4</v>
      </c>
      <c r="N1084">
        <v>7</v>
      </c>
      <c r="O1084">
        <v>5</v>
      </c>
      <c r="P1084">
        <v>5</v>
      </c>
      <c r="Q1084">
        <v>8</v>
      </c>
      <c r="R1084">
        <v>8</v>
      </c>
      <c r="S1084">
        <v>2</v>
      </c>
      <c r="T1084">
        <v>1</v>
      </c>
      <c r="U1084">
        <v>13</v>
      </c>
      <c r="V1084">
        <v>0</v>
      </c>
      <c r="W1084">
        <v>2</v>
      </c>
      <c r="X1084">
        <v>7</v>
      </c>
      <c r="Y1084">
        <v>4</v>
      </c>
      <c r="Z1084">
        <v>2</v>
      </c>
      <c r="AA1084">
        <v>5</v>
      </c>
      <c r="AB1084">
        <v>1</v>
      </c>
      <c r="AC1084">
        <v>0</v>
      </c>
      <c r="AD1084">
        <v>0</v>
      </c>
      <c r="AE1084">
        <v>0</v>
      </c>
      <c r="AF1084">
        <v>0</v>
      </c>
      <c r="AG1084">
        <v>0</v>
      </c>
      <c r="AH1084">
        <v>2</v>
      </c>
      <c r="AI1084">
        <v>0</v>
      </c>
      <c r="AJ1084">
        <v>1</v>
      </c>
      <c r="AK1084">
        <v>1</v>
      </c>
      <c r="AL1084">
        <v>16</v>
      </c>
      <c r="AM1084">
        <v>5</v>
      </c>
      <c r="AN1084">
        <v>4</v>
      </c>
      <c r="AO1084">
        <v>14</v>
      </c>
      <c r="AP1084">
        <v>3</v>
      </c>
      <c r="AQ1084">
        <v>4.1944219999999999E-5</v>
      </c>
      <c r="BY1084">
        <v>1089</v>
      </c>
    </row>
    <row r="1085" spans="1:77" hidden="1" x14ac:dyDescent="0.25">
      <c r="A1085">
        <v>1090</v>
      </c>
      <c r="B1085">
        <v>25</v>
      </c>
      <c r="C1085" t="s">
        <v>6279</v>
      </c>
      <c r="D1085" t="s">
        <v>132</v>
      </c>
      <c r="E1085" t="s">
        <v>47</v>
      </c>
      <c r="F1085" t="s">
        <v>5149</v>
      </c>
      <c r="G1085">
        <v>2016</v>
      </c>
      <c r="L1085">
        <v>145</v>
      </c>
      <c r="M1085">
        <v>0</v>
      </c>
      <c r="N1085">
        <v>0</v>
      </c>
      <c r="O1085">
        <v>0</v>
      </c>
      <c r="P1085">
        <v>0</v>
      </c>
      <c r="Q1085">
        <v>0</v>
      </c>
      <c r="R1085">
        <v>0</v>
      </c>
      <c r="S1085">
        <v>0</v>
      </c>
      <c r="T1085">
        <v>0</v>
      </c>
      <c r="U1085">
        <v>0</v>
      </c>
      <c r="V1085">
        <v>0</v>
      </c>
      <c r="W1085">
        <v>0</v>
      </c>
      <c r="X1085">
        <v>0</v>
      </c>
      <c r="Y1085">
        <v>1</v>
      </c>
      <c r="Z1085">
        <v>0</v>
      </c>
      <c r="AA1085">
        <v>0</v>
      </c>
      <c r="AB1085">
        <v>0</v>
      </c>
      <c r="AC1085">
        <v>0</v>
      </c>
      <c r="AD1085">
        <v>0</v>
      </c>
      <c r="AE1085">
        <v>0</v>
      </c>
      <c r="AF1085">
        <v>0</v>
      </c>
      <c r="AG1085">
        <v>0</v>
      </c>
      <c r="AH1085">
        <v>0</v>
      </c>
      <c r="AI1085">
        <v>0</v>
      </c>
      <c r="AJ1085">
        <v>0</v>
      </c>
      <c r="AK1085">
        <v>0</v>
      </c>
      <c r="AL1085">
        <v>11</v>
      </c>
      <c r="AM1085">
        <v>0</v>
      </c>
      <c r="AN1085">
        <v>0</v>
      </c>
      <c r="AO1085">
        <v>0</v>
      </c>
      <c r="AP1085">
        <v>0</v>
      </c>
      <c r="AQ1085">
        <v>8.7092600000000004E-6</v>
      </c>
      <c r="BY1085">
        <v>1090</v>
      </c>
    </row>
    <row r="1086" spans="1:77" hidden="1" x14ac:dyDescent="0.25">
      <c r="A1086">
        <v>1091</v>
      </c>
      <c r="B1086">
        <v>60</v>
      </c>
      <c r="C1086" t="s">
        <v>6279</v>
      </c>
      <c r="D1086" t="s">
        <v>132</v>
      </c>
      <c r="E1086" t="s">
        <v>47</v>
      </c>
      <c r="F1086" t="s">
        <v>5149</v>
      </c>
      <c r="G1086">
        <v>2016</v>
      </c>
      <c r="I1086">
        <v>0</v>
      </c>
      <c r="L1086">
        <v>57</v>
      </c>
      <c r="M1086">
        <v>1</v>
      </c>
      <c r="N1086">
        <v>2</v>
      </c>
      <c r="O1086">
        <v>1</v>
      </c>
      <c r="P1086">
        <v>0</v>
      </c>
      <c r="Q1086">
        <v>0</v>
      </c>
      <c r="R1086">
        <v>0</v>
      </c>
      <c r="S1086">
        <v>0</v>
      </c>
      <c r="T1086">
        <v>0</v>
      </c>
      <c r="U1086">
        <v>0</v>
      </c>
      <c r="V1086">
        <v>1</v>
      </c>
      <c r="W1086">
        <v>0</v>
      </c>
      <c r="X1086">
        <v>0</v>
      </c>
      <c r="Y1086">
        <v>0</v>
      </c>
      <c r="Z1086">
        <v>0</v>
      </c>
      <c r="AA1086">
        <v>0</v>
      </c>
      <c r="AB1086">
        <v>0</v>
      </c>
      <c r="AC1086">
        <v>0</v>
      </c>
      <c r="AD1086">
        <v>0</v>
      </c>
      <c r="AE1086">
        <v>0</v>
      </c>
      <c r="AF1086">
        <v>0</v>
      </c>
      <c r="AG1086">
        <v>0</v>
      </c>
      <c r="AH1086">
        <v>0</v>
      </c>
      <c r="AI1086">
        <v>0</v>
      </c>
      <c r="AJ1086">
        <v>1</v>
      </c>
      <c r="AK1086">
        <v>1</v>
      </c>
      <c r="AL1086">
        <v>0</v>
      </c>
      <c r="AM1086">
        <v>0</v>
      </c>
      <c r="AN1086">
        <v>7</v>
      </c>
      <c r="AO1086">
        <v>1</v>
      </c>
      <c r="AP1086">
        <v>0</v>
      </c>
      <c r="AQ1086">
        <v>6.8246699999999997E-6</v>
      </c>
      <c r="AS1086">
        <v>2085</v>
      </c>
      <c r="AT1086">
        <v>1321</v>
      </c>
      <c r="AU1086" t="s">
        <v>355</v>
      </c>
      <c r="AV1086" t="s">
        <v>4666</v>
      </c>
      <c r="AW1086" t="s">
        <v>4667</v>
      </c>
      <c r="AX1086" t="s">
        <v>4668</v>
      </c>
      <c r="AY1086" t="s">
        <v>4669</v>
      </c>
      <c r="BB1086">
        <v>6.8293361109999999</v>
      </c>
      <c r="BC1086">
        <v>46.468413890000001</v>
      </c>
      <c r="BD1086">
        <v>98.483800000000002</v>
      </c>
      <c r="BE1086">
        <v>1</v>
      </c>
      <c r="BF1086">
        <v>1</v>
      </c>
      <c r="BG1086">
        <v>0</v>
      </c>
      <c r="BH1086">
        <v>0</v>
      </c>
      <c r="BI1086">
        <v>0</v>
      </c>
      <c r="BJ1086">
        <v>1</v>
      </c>
      <c r="BK1086">
        <v>0</v>
      </c>
      <c r="BL1086">
        <v>0</v>
      </c>
      <c r="BM1086">
        <v>0</v>
      </c>
      <c r="BN1086">
        <v>0</v>
      </c>
      <c r="BO1086" t="s">
        <v>1678</v>
      </c>
      <c r="BP1086" t="s">
        <v>57</v>
      </c>
      <c r="BQ1086" t="s">
        <v>58</v>
      </c>
      <c r="BR1086" t="s">
        <v>4670</v>
      </c>
      <c r="BS1086" t="s">
        <v>4671</v>
      </c>
      <c r="BT1086" t="s">
        <v>4672</v>
      </c>
      <c r="BU1086" t="s">
        <v>4673</v>
      </c>
      <c r="BV1086" t="s">
        <v>4674</v>
      </c>
      <c r="BW1086" t="s">
        <v>4675</v>
      </c>
      <c r="BX1086">
        <v>1</v>
      </c>
      <c r="BY1086">
        <v>1091</v>
      </c>
    </row>
    <row r="1087" spans="1:77" hidden="1" x14ac:dyDescent="0.25">
      <c r="A1087">
        <v>1092</v>
      </c>
      <c r="B1087">
        <v>565</v>
      </c>
      <c r="C1087" t="s">
        <v>6279</v>
      </c>
      <c r="D1087" t="s">
        <v>132</v>
      </c>
      <c r="E1087" t="s">
        <v>47</v>
      </c>
      <c r="F1087" t="s">
        <v>5149</v>
      </c>
      <c r="G1087">
        <v>2016</v>
      </c>
      <c r="L1087">
        <v>1413</v>
      </c>
      <c r="M1087">
        <v>30</v>
      </c>
      <c r="N1087">
        <v>74</v>
      </c>
      <c r="O1087">
        <v>31</v>
      </c>
      <c r="P1087">
        <v>27</v>
      </c>
      <c r="Q1087">
        <v>66</v>
      </c>
      <c r="R1087">
        <v>21</v>
      </c>
      <c r="S1087">
        <v>17</v>
      </c>
      <c r="T1087">
        <v>10</v>
      </c>
      <c r="U1087">
        <v>27</v>
      </c>
      <c r="V1087">
        <v>29</v>
      </c>
      <c r="W1087">
        <v>20</v>
      </c>
      <c r="X1087">
        <v>37</v>
      </c>
      <c r="Y1087">
        <v>24</v>
      </c>
      <c r="Z1087">
        <v>19</v>
      </c>
      <c r="AA1087">
        <v>5</v>
      </c>
      <c r="AB1087">
        <v>7</v>
      </c>
      <c r="AC1087">
        <v>4</v>
      </c>
      <c r="AD1087">
        <v>8</v>
      </c>
      <c r="AE1087">
        <v>7</v>
      </c>
      <c r="AF1087">
        <v>14</v>
      </c>
      <c r="AG1087">
        <v>2</v>
      </c>
      <c r="AH1087">
        <v>3</v>
      </c>
      <c r="AI1087">
        <v>6</v>
      </c>
      <c r="AJ1087">
        <v>6</v>
      </c>
      <c r="AK1087">
        <v>3</v>
      </c>
      <c r="AL1087">
        <v>14</v>
      </c>
      <c r="AM1087">
        <v>3</v>
      </c>
      <c r="AN1087">
        <v>13</v>
      </c>
      <c r="AO1087">
        <v>11</v>
      </c>
      <c r="AP1087">
        <v>4</v>
      </c>
      <c r="AQ1087">
        <v>1.0792666E-4</v>
      </c>
      <c r="BY1087">
        <v>1092</v>
      </c>
    </row>
    <row r="1088" spans="1:77" hidden="1" x14ac:dyDescent="0.25">
      <c r="A1088">
        <v>1093</v>
      </c>
      <c r="B1088">
        <v>349</v>
      </c>
      <c r="C1088" t="s">
        <v>6279</v>
      </c>
      <c r="D1088" t="s">
        <v>132</v>
      </c>
      <c r="E1088" t="s">
        <v>47</v>
      </c>
      <c r="F1088" t="s">
        <v>5149</v>
      </c>
      <c r="G1088">
        <v>2016</v>
      </c>
      <c r="L1088">
        <v>1940</v>
      </c>
      <c r="M1088">
        <v>15</v>
      </c>
      <c r="N1088">
        <v>18</v>
      </c>
      <c r="O1088">
        <v>13</v>
      </c>
      <c r="P1088">
        <v>5</v>
      </c>
      <c r="Q1088">
        <v>27</v>
      </c>
      <c r="R1088">
        <v>9</v>
      </c>
      <c r="S1088">
        <v>3</v>
      </c>
      <c r="T1088">
        <v>1</v>
      </c>
      <c r="U1088">
        <v>6</v>
      </c>
      <c r="V1088">
        <v>10</v>
      </c>
      <c r="W1088">
        <v>5</v>
      </c>
      <c r="X1088">
        <v>11</v>
      </c>
      <c r="Y1088">
        <v>2</v>
      </c>
      <c r="Z1088">
        <v>14</v>
      </c>
      <c r="AA1088">
        <v>17</v>
      </c>
      <c r="AB1088">
        <v>0</v>
      </c>
      <c r="AC1088">
        <v>1</v>
      </c>
      <c r="AD1088">
        <v>3</v>
      </c>
      <c r="AE1088">
        <v>14</v>
      </c>
      <c r="AF1088">
        <v>22</v>
      </c>
      <c r="AG1088">
        <v>6</v>
      </c>
      <c r="AH1088">
        <v>0</v>
      </c>
      <c r="AI1088">
        <v>33</v>
      </c>
      <c r="AJ1088">
        <v>3</v>
      </c>
      <c r="AK1088">
        <v>2</v>
      </c>
      <c r="AL1088">
        <v>23</v>
      </c>
      <c r="AM1088">
        <v>8</v>
      </c>
      <c r="AN1088">
        <v>8</v>
      </c>
      <c r="AO1088">
        <v>13</v>
      </c>
      <c r="AP1088">
        <v>16</v>
      </c>
      <c r="AQ1088">
        <v>1.1623348E-4</v>
      </c>
      <c r="BY1088">
        <v>1093</v>
      </c>
    </row>
    <row r="1089" spans="1:77" hidden="1" x14ac:dyDescent="0.25">
      <c r="A1089">
        <v>1094</v>
      </c>
      <c r="B1089">
        <v>3028</v>
      </c>
      <c r="C1089" t="s">
        <v>6279</v>
      </c>
      <c r="D1089" t="s">
        <v>132</v>
      </c>
      <c r="E1089" t="s">
        <v>47</v>
      </c>
      <c r="F1089" t="s">
        <v>5149</v>
      </c>
      <c r="G1089">
        <v>2016</v>
      </c>
      <c r="L1089">
        <v>147</v>
      </c>
      <c r="M1089">
        <v>2</v>
      </c>
      <c r="N1089">
        <v>10</v>
      </c>
      <c r="O1089">
        <v>3</v>
      </c>
      <c r="P1089">
        <v>7</v>
      </c>
      <c r="Q1089">
        <v>3</v>
      </c>
      <c r="R1089">
        <v>2</v>
      </c>
      <c r="S1089">
        <v>8</v>
      </c>
      <c r="T1089">
        <v>15</v>
      </c>
      <c r="U1089">
        <v>11</v>
      </c>
      <c r="V1089">
        <v>4</v>
      </c>
      <c r="W1089">
        <v>5</v>
      </c>
      <c r="X1089">
        <v>9</v>
      </c>
      <c r="Y1089">
        <v>4</v>
      </c>
      <c r="Z1089">
        <v>5</v>
      </c>
      <c r="AA1089">
        <v>5</v>
      </c>
      <c r="AB1089">
        <v>4</v>
      </c>
      <c r="AC1089">
        <v>1</v>
      </c>
      <c r="AD1089">
        <v>5</v>
      </c>
      <c r="AE1089">
        <v>8</v>
      </c>
      <c r="AF1089">
        <v>3</v>
      </c>
      <c r="AG1089">
        <v>10</v>
      </c>
      <c r="AH1089">
        <v>7</v>
      </c>
      <c r="AI1089">
        <v>3</v>
      </c>
      <c r="AJ1089">
        <v>15</v>
      </c>
      <c r="AK1089">
        <v>5</v>
      </c>
      <c r="AL1089">
        <v>3</v>
      </c>
      <c r="AM1089">
        <v>0</v>
      </c>
      <c r="AN1089">
        <v>2</v>
      </c>
      <c r="AO1089">
        <v>0</v>
      </c>
      <c r="AP1089">
        <v>10</v>
      </c>
      <c r="AQ1089">
        <v>1.3708682E-4</v>
      </c>
      <c r="BY1089">
        <v>1094</v>
      </c>
    </row>
    <row r="1090" spans="1:77" hidden="1" x14ac:dyDescent="0.25">
      <c r="A1090">
        <v>1095</v>
      </c>
      <c r="B1090">
        <v>4671</v>
      </c>
      <c r="C1090" t="s">
        <v>6279</v>
      </c>
      <c r="D1090" t="s">
        <v>132</v>
      </c>
      <c r="E1090" t="s">
        <v>47</v>
      </c>
      <c r="F1090" t="s">
        <v>5149</v>
      </c>
      <c r="G1090">
        <v>2016</v>
      </c>
      <c r="L1090">
        <v>4768</v>
      </c>
      <c r="M1090">
        <v>0</v>
      </c>
      <c r="N1090">
        <v>0</v>
      </c>
      <c r="O1090">
        <v>0</v>
      </c>
      <c r="P1090">
        <v>0</v>
      </c>
      <c r="Q1090">
        <v>0</v>
      </c>
      <c r="R1090">
        <v>87</v>
      </c>
      <c r="S1090">
        <v>75</v>
      </c>
      <c r="T1090">
        <v>106</v>
      </c>
      <c r="U1090">
        <v>101</v>
      </c>
      <c r="V1090">
        <v>171</v>
      </c>
      <c r="W1090">
        <v>104</v>
      </c>
      <c r="X1090">
        <v>151</v>
      </c>
      <c r="Y1090">
        <v>112</v>
      </c>
      <c r="Z1090">
        <v>67</v>
      </c>
      <c r="AA1090">
        <v>87</v>
      </c>
      <c r="AB1090">
        <v>85</v>
      </c>
      <c r="AC1090">
        <v>39</v>
      </c>
      <c r="AD1090">
        <v>41</v>
      </c>
      <c r="AE1090">
        <v>24</v>
      </c>
      <c r="AF1090">
        <v>15</v>
      </c>
      <c r="AG1090">
        <v>31</v>
      </c>
      <c r="AH1090">
        <v>15</v>
      </c>
      <c r="AI1090">
        <v>25</v>
      </c>
      <c r="AJ1090">
        <v>29</v>
      </c>
      <c r="AK1090">
        <v>17</v>
      </c>
      <c r="AL1090">
        <v>12</v>
      </c>
      <c r="AM1090">
        <v>20</v>
      </c>
      <c r="AN1090">
        <v>37</v>
      </c>
      <c r="AO1090">
        <v>22</v>
      </c>
      <c r="AP1090">
        <v>88</v>
      </c>
      <c r="AQ1090">
        <v>3.3832719999999999E-4</v>
      </c>
      <c r="BY1090">
        <v>1095</v>
      </c>
    </row>
    <row r="1091" spans="1:77" hidden="1" x14ac:dyDescent="0.25">
      <c r="A1091">
        <v>1096</v>
      </c>
      <c r="B1091">
        <v>4698</v>
      </c>
      <c r="C1091" t="s">
        <v>6279</v>
      </c>
      <c r="D1091" t="s">
        <v>132</v>
      </c>
      <c r="E1091" t="s">
        <v>47</v>
      </c>
      <c r="F1091" t="s">
        <v>5149</v>
      </c>
      <c r="G1091">
        <v>2016</v>
      </c>
      <c r="L1091">
        <v>2735</v>
      </c>
      <c r="M1091">
        <v>35</v>
      </c>
      <c r="N1091">
        <v>81</v>
      </c>
      <c r="O1091">
        <v>30</v>
      </c>
      <c r="P1091">
        <v>29</v>
      </c>
      <c r="Q1091">
        <v>61</v>
      </c>
      <c r="R1091">
        <v>11</v>
      </c>
      <c r="S1091">
        <v>30</v>
      </c>
      <c r="T1091">
        <v>17</v>
      </c>
      <c r="U1091">
        <v>33</v>
      </c>
      <c r="V1091">
        <v>13</v>
      </c>
      <c r="W1091">
        <v>14</v>
      </c>
      <c r="X1091">
        <v>16</v>
      </c>
      <c r="Y1091">
        <v>12</v>
      </c>
      <c r="Z1091">
        <v>7</v>
      </c>
      <c r="AA1091">
        <v>4</v>
      </c>
      <c r="AB1091">
        <v>16</v>
      </c>
      <c r="AC1091">
        <v>14</v>
      </c>
      <c r="AD1091">
        <v>9</v>
      </c>
      <c r="AE1091">
        <v>9</v>
      </c>
      <c r="AF1091">
        <v>8</v>
      </c>
      <c r="AG1091">
        <v>20</v>
      </c>
      <c r="AH1091">
        <v>44</v>
      </c>
      <c r="AI1091">
        <v>30</v>
      </c>
      <c r="AJ1091">
        <v>9</v>
      </c>
      <c r="AK1091">
        <v>21</v>
      </c>
      <c r="AL1091">
        <v>4</v>
      </c>
      <c r="AM1091">
        <v>8</v>
      </c>
      <c r="AN1091">
        <v>13</v>
      </c>
      <c r="AO1091">
        <v>47</v>
      </c>
      <c r="AP1091">
        <v>47</v>
      </c>
      <c r="AQ1091">
        <v>1.9904984E-4</v>
      </c>
      <c r="BY1091">
        <v>1096</v>
      </c>
    </row>
    <row r="1092" spans="1:77" hidden="1" x14ac:dyDescent="0.25">
      <c r="A1092">
        <v>1097</v>
      </c>
      <c r="B1092">
        <v>5249</v>
      </c>
      <c r="C1092" t="s">
        <v>6279</v>
      </c>
      <c r="D1092" t="s">
        <v>132</v>
      </c>
      <c r="E1092" t="s">
        <v>47</v>
      </c>
      <c r="F1092" t="s">
        <v>5149</v>
      </c>
      <c r="G1092">
        <v>2016</v>
      </c>
      <c r="L1092">
        <v>333</v>
      </c>
      <c r="M1092">
        <v>2</v>
      </c>
      <c r="N1092">
        <v>14</v>
      </c>
      <c r="O1092">
        <v>6</v>
      </c>
      <c r="P1092">
        <v>9</v>
      </c>
      <c r="Q1092">
        <v>8</v>
      </c>
      <c r="R1092">
        <v>3</v>
      </c>
      <c r="S1092">
        <v>3</v>
      </c>
      <c r="T1092">
        <v>1</v>
      </c>
      <c r="U1092">
        <v>12</v>
      </c>
      <c r="V1092">
        <v>4</v>
      </c>
      <c r="W1092">
        <v>5</v>
      </c>
      <c r="X1092">
        <v>6</v>
      </c>
      <c r="Y1092">
        <v>8</v>
      </c>
      <c r="Z1092">
        <v>3</v>
      </c>
      <c r="AA1092">
        <v>8</v>
      </c>
      <c r="AB1092">
        <v>14</v>
      </c>
      <c r="AC1092">
        <v>6</v>
      </c>
      <c r="AD1092">
        <v>5</v>
      </c>
      <c r="AE1092">
        <v>2</v>
      </c>
      <c r="AF1092">
        <v>5</v>
      </c>
      <c r="AG1092">
        <v>5</v>
      </c>
      <c r="AH1092">
        <v>21</v>
      </c>
      <c r="AI1092">
        <v>8</v>
      </c>
      <c r="AJ1092">
        <v>17</v>
      </c>
      <c r="AK1092">
        <v>14</v>
      </c>
      <c r="AL1092">
        <v>6</v>
      </c>
      <c r="AM1092">
        <v>0</v>
      </c>
      <c r="AN1092">
        <v>11</v>
      </c>
      <c r="AO1092">
        <v>7</v>
      </c>
      <c r="AP1092">
        <v>19</v>
      </c>
      <c r="AQ1092">
        <v>2.9065921E-4</v>
      </c>
      <c r="BY1092">
        <v>1097</v>
      </c>
    </row>
    <row r="1093" spans="1:77" hidden="1" x14ac:dyDescent="0.25">
      <c r="A1093">
        <v>1098</v>
      </c>
      <c r="B1093">
        <v>28</v>
      </c>
      <c r="C1093" t="s">
        <v>6279</v>
      </c>
      <c r="D1093" t="s">
        <v>132</v>
      </c>
      <c r="E1093" t="s">
        <v>47</v>
      </c>
      <c r="F1093" t="s">
        <v>5149</v>
      </c>
      <c r="G1093">
        <v>2016</v>
      </c>
      <c r="L1093">
        <v>160</v>
      </c>
      <c r="M1093">
        <v>0</v>
      </c>
      <c r="N1093">
        <v>3</v>
      </c>
      <c r="O1093">
        <v>2</v>
      </c>
      <c r="P1093">
        <v>0</v>
      </c>
      <c r="Q1093">
        <v>0</v>
      </c>
      <c r="R1093">
        <v>2</v>
      </c>
      <c r="S1093">
        <v>0</v>
      </c>
      <c r="T1093">
        <v>1</v>
      </c>
      <c r="U1093">
        <v>0</v>
      </c>
      <c r="V1093">
        <v>0</v>
      </c>
      <c r="W1093">
        <v>0</v>
      </c>
      <c r="X1093">
        <v>0</v>
      </c>
      <c r="Y1093">
        <v>0</v>
      </c>
      <c r="Z1093">
        <v>0</v>
      </c>
      <c r="AA1093">
        <v>0</v>
      </c>
      <c r="AB1093">
        <v>0</v>
      </c>
      <c r="AC1093">
        <v>0</v>
      </c>
      <c r="AD1093">
        <v>0</v>
      </c>
      <c r="AE1093">
        <v>1</v>
      </c>
      <c r="AF1093">
        <v>0</v>
      </c>
      <c r="AG1093">
        <v>0</v>
      </c>
      <c r="AH1093">
        <v>0</v>
      </c>
      <c r="AI1093">
        <v>0</v>
      </c>
      <c r="AJ1093">
        <v>0</v>
      </c>
      <c r="AK1093">
        <v>0</v>
      </c>
      <c r="AL1093">
        <v>1</v>
      </c>
      <c r="AM1093">
        <v>0</v>
      </c>
      <c r="AN1093">
        <v>0</v>
      </c>
      <c r="AO1093">
        <v>0</v>
      </c>
      <c r="AP1093">
        <v>0</v>
      </c>
      <c r="AQ1093">
        <v>8.2696600000000004E-6</v>
      </c>
      <c r="BY1093">
        <v>1098</v>
      </c>
    </row>
    <row r="1094" spans="1:77" hidden="1" x14ac:dyDescent="0.25">
      <c r="A1094">
        <v>1099</v>
      </c>
      <c r="B1094">
        <v>90</v>
      </c>
      <c r="C1094" t="s">
        <v>6279</v>
      </c>
      <c r="D1094" t="s">
        <v>132</v>
      </c>
      <c r="E1094" t="s">
        <v>47</v>
      </c>
      <c r="F1094" t="s">
        <v>5149</v>
      </c>
      <c r="G1094">
        <v>2016</v>
      </c>
      <c r="L1094">
        <v>1956</v>
      </c>
      <c r="M1094">
        <v>12</v>
      </c>
      <c r="N1094">
        <v>23</v>
      </c>
      <c r="O1094">
        <v>13</v>
      </c>
      <c r="P1094">
        <v>24</v>
      </c>
      <c r="Q1094">
        <v>15</v>
      </c>
      <c r="R1094">
        <v>13</v>
      </c>
      <c r="S1094">
        <v>0</v>
      </c>
      <c r="T1094">
        <v>1</v>
      </c>
      <c r="U1094">
        <v>3</v>
      </c>
      <c r="V1094">
        <v>5</v>
      </c>
      <c r="W1094">
        <v>8</v>
      </c>
      <c r="X1094">
        <v>3</v>
      </c>
      <c r="Y1094">
        <v>4</v>
      </c>
      <c r="Z1094">
        <v>5</v>
      </c>
      <c r="AA1094">
        <v>5</v>
      </c>
      <c r="AB1094">
        <v>4</v>
      </c>
      <c r="AC1094">
        <v>0</v>
      </c>
      <c r="AD1094">
        <v>1</v>
      </c>
      <c r="AE1094">
        <v>6</v>
      </c>
      <c r="AF1094">
        <v>2</v>
      </c>
      <c r="AG1094">
        <v>1</v>
      </c>
      <c r="AH1094">
        <v>6</v>
      </c>
      <c r="AI1094">
        <v>0</v>
      </c>
      <c r="AJ1094">
        <v>6</v>
      </c>
      <c r="AK1094">
        <v>1</v>
      </c>
      <c r="AL1094">
        <v>2</v>
      </c>
      <c r="AM1094">
        <v>0</v>
      </c>
      <c r="AN1094">
        <v>11</v>
      </c>
      <c r="AO1094">
        <v>7</v>
      </c>
      <c r="AP1094">
        <v>17</v>
      </c>
      <c r="AQ1094">
        <v>7.8973429999999994E-5</v>
      </c>
      <c r="BY1094">
        <v>1099</v>
      </c>
    </row>
    <row r="1095" spans="1:77" hidden="1" x14ac:dyDescent="0.25">
      <c r="A1095">
        <v>1100</v>
      </c>
      <c r="B1095">
        <v>10</v>
      </c>
      <c r="C1095" t="s">
        <v>6279</v>
      </c>
      <c r="D1095" t="s">
        <v>132</v>
      </c>
      <c r="E1095" t="s">
        <v>47</v>
      </c>
      <c r="F1095" t="s">
        <v>5149</v>
      </c>
      <c r="G1095">
        <v>2016</v>
      </c>
      <c r="L1095">
        <v>344</v>
      </c>
      <c r="M1095">
        <v>1</v>
      </c>
      <c r="N1095">
        <v>0</v>
      </c>
      <c r="O1095">
        <v>0</v>
      </c>
      <c r="P1095">
        <v>2</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1.6803720000000001E-5</v>
      </c>
      <c r="BY1095">
        <v>1100</v>
      </c>
    </row>
    <row r="1096" spans="1:77" hidden="1" x14ac:dyDescent="0.25">
      <c r="A1096">
        <v>1101</v>
      </c>
      <c r="B1096">
        <v>0</v>
      </c>
      <c r="C1096" t="s">
        <v>6279</v>
      </c>
      <c r="D1096" t="s">
        <v>132</v>
      </c>
      <c r="E1096" t="s">
        <v>47</v>
      </c>
      <c r="F1096" t="s">
        <v>5151</v>
      </c>
      <c r="G1096">
        <v>2016</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1.9370000000000001E-8</v>
      </c>
      <c r="BY1096">
        <v>1101</v>
      </c>
    </row>
    <row r="1097" spans="1:77" hidden="1" x14ac:dyDescent="0.25">
      <c r="A1097">
        <v>1102</v>
      </c>
      <c r="B1097">
        <v>11</v>
      </c>
      <c r="C1097" t="s">
        <v>6279</v>
      </c>
      <c r="D1097" t="s">
        <v>132</v>
      </c>
      <c r="E1097" t="s">
        <v>47</v>
      </c>
      <c r="F1097" t="s">
        <v>5151</v>
      </c>
      <c r="G1097">
        <v>2016</v>
      </c>
      <c r="L1097">
        <v>74</v>
      </c>
      <c r="M1097">
        <v>0</v>
      </c>
      <c r="N1097">
        <v>0</v>
      </c>
      <c r="O1097">
        <v>1</v>
      </c>
      <c r="P1097">
        <v>1</v>
      </c>
      <c r="Q1097">
        <v>0</v>
      </c>
      <c r="R1097">
        <v>1</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4.0408499999999996E-6</v>
      </c>
      <c r="BY1097">
        <v>1102</v>
      </c>
    </row>
    <row r="1098" spans="1:77" hidden="1" x14ac:dyDescent="0.25">
      <c r="A1098">
        <v>1103</v>
      </c>
      <c r="B1098">
        <v>0</v>
      </c>
      <c r="C1098" t="s">
        <v>6279</v>
      </c>
      <c r="D1098" t="s">
        <v>132</v>
      </c>
      <c r="E1098" t="s">
        <v>47</v>
      </c>
      <c r="F1098" t="s">
        <v>5151</v>
      </c>
      <c r="G1098">
        <v>2016</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6.5540000000000003E-8</v>
      </c>
      <c r="BY1098">
        <v>1103</v>
      </c>
    </row>
    <row r="1099" spans="1:77" hidden="1" x14ac:dyDescent="0.25">
      <c r="A1099">
        <v>1104</v>
      </c>
      <c r="B1099">
        <v>0</v>
      </c>
      <c r="C1099" t="s">
        <v>6279</v>
      </c>
      <c r="D1099" t="s">
        <v>132</v>
      </c>
      <c r="E1099" t="s">
        <v>47</v>
      </c>
      <c r="F1099" t="s">
        <v>5151</v>
      </c>
      <c r="G1099">
        <v>2016</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1.8936E-7</v>
      </c>
      <c r="BY1099">
        <v>1104</v>
      </c>
    </row>
    <row r="1100" spans="1:77" hidden="1" x14ac:dyDescent="0.25">
      <c r="A1100">
        <v>1105</v>
      </c>
      <c r="B1100">
        <v>11</v>
      </c>
      <c r="C1100" t="s">
        <v>6279</v>
      </c>
      <c r="D1100" t="s">
        <v>132</v>
      </c>
      <c r="E1100" t="s">
        <v>47</v>
      </c>
      <c r="F1100" t="s">
        <v>5151</v>
      </c>
      <c r="G1100">
        <v>2016</v>
      </c>
      <c r="L1100">
        <v>11</v>
      </c>
      <c r="M1100">
        <v>0</v>
      </c>
      <c r="N1100">
        <v>1</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1</v>
      </c>
      <c r="AP1100">
        <v>0</v>
      </c>
      <c r="AQ1100">
        <v>1.30335E-6</v>
      </c>
      <c r="BY1100">
        <v>1105</v>
      </c>
    </row>
    <row r="1101" spans="1:77" hidden="1" x14ac:dyDescent="0.25">
      <c r="A1101">
        <v>1106</v>
      </c>
      <c r="B1101">
        <v>0</v>
      </c>
      <c r="C1101" t="s">
        <v>6279</v>
      </c>
      <c r="D1101" t="s">
        <v>132</v>
      </c>
      <c r="E1101" t="s">
        <v>47</v>
      </c>
      <c r="F1101" t="s">
        <v>5151</v>
      </c>
      <c r="G1101">
        <v>2016</v>
      </c>
      <c r="L1101">
        <v>2</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1.5343000000000002E-7</v>
      </c>
      <c r="BY1101">
        <v>1106</v>
      </c>
    </row>
    <row r="1102" spans="1:77" hidden="1" x14ac:dyDescent="0.25">
      <c r="A1102">
        <v>1107</v>
      </c>
      <c r="B1102">
        <v>0</v>
      </c>
      <c r="C1102" t="s">
        <v>6279</v>
      </c>
      <c r="D1102" t="s">
        <v>132</v>
      </c>
      <c r="E1102" t="s">
        <v>47</v>
      </c>
      <c r="F1102" t="s">
        <v>5151</v>
      </c>
      <c r="G1102">
        <v>2016</v>
      </c>
      <c r="L1102">
        <v>1</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1.5869999999999999E-8</v>
      </c>
      <c r="BY1102">
        <v>1107</v>
      </c>
    </row>
    <row r="1103" spans="1:77" hidden="1" x14ac:dyDescent="0.25">
      <c r="A1103">
        <v>1109</v>
      </c>
      <c r="B1103">
        <v>3</v>
      </c>
      <c r="C1103" t="s">
        <v>6279</v>
      </c>
      <c r="D1103" t="s">
        <v>132</v>
      </c>
      <c r="E1103" t="s">
        <v>47</v>
      </c>
      <c r="F1103" t="s">
        <v>5151</v>
      </c>
      <c r="G1103">
        <v>2016</v>
      </c>
      <c r="L1103">
        <v>44</v>
      </c>
      <c r="M1103">
        <v>0</v>
      </c>
      <c r="N1103">
        <v>2</v>
      </c>
      <c r="O1103">
        <v>2</v>
      </c>
      <c r="P1103">
        <v>1</v>
      </c>
      <c r="Q1103">
        <v>0</v>
      </c>
      <c r="R1103">
        <v>0</v>
      </c>
      <c r="S1103">
        <v>0</v>
      </c>
      <c r="T1103">
        <v>0</v>
      </c>
      <c r="U1103">
        <v>0</v>
      </c>
      <c r="V1103">
        <v>2</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1</v>
      </c>
      <c r="AO1103">
        <v>1</v>
      </c>
      <c r="AP1103">
        <v>0</v>
      </c>
      <c r="AQ1103">
        <v>2.99274E-6</v>
      </c>
      <c r="BY1103">
        <v>1109</v>
      </c>
    </row>
    <row r="1104" spans="1:77" hidden="1" x14ac:dyDescent="0.25">
      <c r="A1104">
        <v>1110</v>
      </c>
      <c r="B1104">
        <v>2</v>
      </c>
      <c r="C1104" t="s">
        <v>6279</v>
      </c>
      <c r="D1104" t="s">
        <v>132</v>
      </c>
      <c r="E1104" t="s">
        <v>47</v>
      </c>
      <c r="F1104" t="s">
        <v>5151</v>
      </c>
      <c r="G1104">
        <v>2016</v>
      </c>
      <c r="L1104">
        <v>15</v>
      </c>
      <c r="M1104">
        <v>0</v>
      </c>
      <c r="N1104">
        <v>0</v>
      </c>
      <c r="O1104">
        <v>0</v>
      </c>
      <c r="P1104">
        <v>0</v>
      </c>
      <c r="Q1104">
        <v>2</v>
      </c>
      <c r="R1104">
        <v>0</v>
      </c>
      <c r="S1104">
        <v>0</v>
      </c>
      <c r="T1104">
        <v>0</v>
      </c>
      <c r="U1104">
        <v>0</v>
      </c>
      <c r="V1104">
        <v>1</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9.3477000000000005E-7</v>
      </c>
      <c r="BY1104">
        <v>1110</v>
      </c>
    </row>
    <row r="1105" spans="1:77" hidden="1" x14ac:dyDescent="0.25">
      <c r="A1105">
        <v>1111</v>
      </c>
      <c r="B1105">
        <v>479</v>
      </c>
      <c r="C1105" t="s">
        <v>6279</v>
      </c>
      <c r="D1105" t="s">
        <v>132</v>
      </c>
      <c r="E1105" t="s">
        <v>47</v>
      </c>
      <c r="F1105" t="s">
        <v>5151</v>
      </c>
      <c r="G1105">
        <v>2016</v>
      </c>
      <c r="L1105">
        <v>16</v>
      </c>
      <c r="M1105">
        <v>0</v>
      </c>
      <c r="N1105">
        <v>1</v>
      </c>
      <c r="O1105">
        <v>0</v>
      </c>
      <c r="P1105">
        <v>0</v>
      </c>
      <c r="Q1105">
        <v>0</v>
      </c>
      <c r="R1105">
        <v>0</v>
      </c>
      <c r="S1105">
        <v>0</v>
      </c>
      <c r="T1105">
        <v>0</v>
      </c>
      <c r="U1105">
        <v>0</v>
      </c>
      <c r="V1105">
        <v>0</v>
      </c>
      <c r="W1105">
        <v>0</v>
      </c>
      <c r="X1105">
        <v>0</v>
      </c>
      <c r="Y1105">
        <v>0</v>
      </c>
      <c r="Z1105">
        <v>0</v>
      </c>
      <c r="AA1105">
        <v>0</v>
      </c>
      <c r="AB1105">
        <v>0</v>
      </c>
      <c r="AC1105">
        <v>0</v>
      </c>
      <c r="AD1105">
        <v>0</v>
      </c>
      <c r="AE1105">
        <v>4</v>
      </c>
      <c r="AF1105">
        <v>0</v>
      </c>
      <c r="AG1105">
        <v>0</v>
      </c>
      <c r="AH1105">
        <v>0</v>
      </c>
      <c r="AI1105">
        <v>0</v>
      </c>
      <c r="AJ1105">
        <v>0</v>
      </c>
      <c r="AK1105">
        <v>0</v>
      </c>
      <c r="AL1105">
        <v>0</v>
      </c>
      <c r="AM1105">
        <v>0</v>
      </c>
      <c r="AN1105">
        <v>0</v>
      </c>
      <c r="AO1105">
        <v>0</v>
      </c>
      <c r="AP1105">
        <v>0</v>
      </c>
      <c r="AQ1105">
        <v>2.0216109999999998E-5</v>
      </c>
      <c r="BY1105">
        <v>1111</v>
      </c>
    </row>
    <row r="1106" spans="1:77" hidden="1" x14ac:dyDescent="0.25">
      <c r="A1106">
        <v>1112</v>
      </c>
      <c r="B1106">
        <v>818</v>
      </c>
      <c r="C1106" t="s">
        <v>6279</v>
      </c>
      <c r="D1106" t="s">
        <v>132</v>
      </c>
      <c r="E1106" t="s">
        <v>47</v>
      </c>
      <c r="F1106" t="s">
        <v>5151</v>
      </c>
      <c r="G1106">
        <v>2016</v>
      </c>
      <c r="L1106">
        <v>656</v>
      </c>
      <c r="M1106">
        <v>0</v>
      </c>
      <c r="N1106">
        <v>0</v>
      </c>
      <c r="O1106">
        <v>0</v>
      </c>
      <c r="P1106">
        <v>0</v>
      </c>
      <c r="Q1106">
        <v>0</v>
      </c>
      <c r="R1106">
        <v>15</v>
      </c>
      <c r="S1106">
        <v>8</v>
      </c>
      <c r="T1106">
        <v>8</v>
      </c>
      <c r="U1106">
        <v>10</v>
      </c>
      <c r="V1106">
        <v>17</v>
      </c>
      <c r="W1106">
        <v>8</v>
      </c>
      <c r="X1106">
        <v>15</v>
      </c>
      <c r="Y1106">
        <v>10</v>
      </c>
      <c r="Z1106">
        <v>6</v>
      </c>
      <c r="AA1106">
        <v>12</v>
      </c>
      <c r="AB1106">
        <v>11</v>
      </c>
      <c r="AC1106">
        <v>3</v>
      </c>
      <c r="AD1106">
        <v>2</v>
      </c>
      <c r="AE1106">
        <v>4</v>
      </c>
      <c r="AF1106">
        <v>0</v>
      </c>
      <c r="AG1106">
        <v>9</v>
      </c>
      <c r="AH1106">
        <v>3</v>
      </c>
      <c r="AI1106">
        <v>6</v>
      </c>
      <c r="AJ1106">
        <v>13</v>
      </c>
      <c r="AK1106">
        <v>6</v>
      </c>
      <c r="AL1106">
        <v>3</v>
      </c>
      <c r="AM1106">
        <v>3</v>
      </c>
      <c r="AN1106">
        <v>7</v>
      </c>
      <c r="AO1106">
        <v>7</v>
      </c>
      <c r="AP1106">
        <v>20</v>
      </c>
      <c r="AQ1106">
        <v>6.2538390000000003E-5</v>
      </c>
      <c r="BY1106">
        <v>1112</v>
      </c>
    </row>
    <row r="1107" spans="1:77" hidden="1" x14ac:dyDescent="0.25">
      <c r="A1107">
        <v>1113</v>
      </c>
      <c r="B1107">
        <v>1</v>
      </c>
      <c r="C1107" t="s">
        <v>6279</v>
      </c>
      <c r="D1107" t="s">
        <v>132</v>
      </c>
      <c r="E1107" t="s">
        <v>47</v>
      </c>
      <c r="F1107" t="s">
        <v>5151</v>
      </c>
      <c r="G1107">
        <v>2016</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1.8206E-7</v>
      </c>
      <c r="BY1107">
        <v>1113</v>
      </c>
    </row>
    <row r="1108" spans="1:77" hidden="1" x14ac:dyDescent="0.25">
      <c r="A1108">
        <v>1114</v>
      </c>
      <c r="B1108">
        <v>89</v>
      </c>
      <c r="C1108" t="s">
        <v>6279</v>
      </c>
      <c r="D1108" t="s">
        <v>132</v>
      </c>
      <c r="E1108" t="s">
        <v>47</v>
      </c>
      <c r="F1108" t="s">
        <v>5151</v>
      </c>
      <c r="G1108">
        <v>2016</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1</v>
      </c>
      <c r="AL1108">
        <v>0</v>
      </c>
      <c r="AM1108">
        <v>0</v>
      </c>
      <c r="AN1108">
        <v>0</v>
      </c>
      <c r="AO1108">
        <v>0</v>
      </c>
      <c r="AP1108">
        <v>0</v>
      </c>
      <c r="AQ1108">
        <v>3.5895999999999999E-6</v>
      </c>
      <c r="BY1108">
        <v>1114</v>
      </c>
    </row>
    <row r="1109" spans="1:77" hidden="1" x14ac:dyDescent="0.25">
      <c r="A1109">
        <v>1115</v>
      </c>
      <c r="B1109">
        <v>0</v>
      </c>
      <c r="C1109" t="s">
        <v>6279</v>
      </c>
      <c r="D1109" t="s">
        <v>132</v>
      </c>
      <c r="E1109" t="s">
        <v>47</v>
      </c>
      <c r="F1109" t="s">
        <v>5151</v>
      </c>
      <c r="G1109">
        <v>2016</v>
      </c>
      <c r="L1109">
        <v>15</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9.4135E-7</v>
      </c>
      <c r="BY1109">
        <v>1115</v>
      </c>
    </row>
    <row r="1110" spans="1:77" hidden="1" x14ac:dyDescent="0.25">
      <c r="A1110">
        <v>1116</v>
      </c>
      <c r="B1110">
        <v>0</v>
      </c>
      <c r="C1110" t="s">
        <v>6279</v>
      </c>
      <c r="D1110" t="s">
        <v>132</v>
      </c>
      <c r="E1110" t="s">
        <v>47</v>
      </c>
      <c r="F1110" t="s">
        <v>5151</v>
      </c>
      <c r="G1110">
        <v>2016</v>
      </c>
      <c r="L1110">
        <v>12</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9.4759999999999996E-8</v>
      </c>
      <c r="BY1110">
        <v>1116</v>
      </c>
    </row>
    <row r="1111" spans="1:77" hidden="1" x14ac:dyDescent="0.25">
      <c r="A1111">
        <v>1117</v>
      </c>
      <c r="B1111">
        <v>61</v>
      </c>
      <c r="C1111" t="s">
        <v>6280</v>
      </c>
      <c r="D1111" t="s">
        <v>132</v>
      </c>
      <c r="E1111" t="s">
        <v>47</v>
      </c>
      <c r="F1111" t="s">
        <v>1200</v>
      </c>
      <c r="G1111">
        <v>2000</v>
      </c>
      <c r="I1111">
        <v>0</v>
      </c>
      <c r="L1111">
        <v>438</v>
      </c>
      <c r="M1111">
        <v>4</v>
      </c>
      <c r="N1111">
        <v>6</v>
      </c>
      <c r="O1111">
        <v>0</v>
      </c>
      <c r="P1111">
        <v>0</v>
      </c>
      <c r="Q1111">
        <v>4</v>
      </c>
      <c r="R1111">
        <v>5</v>
      </c>
      <c r="S1111">
        <v>0</v>
      </c>
      <c r="T1111">
        <v>0</v>
      </c>
      <c r="U1111">
        <v>0</v>
      </c>
      <c r="V1111">
        <v>0</v>
      </c>
      <c r="W1111">
        <v>1</v>
      </c>
      <c r="X1111">
        <v>2</v>
      </c>
      <c r="Y1111">
        <v>0</v>
      </c>
      <c r="Z1111">
        <v>0</v>
      </c>
      <c r="AA1111">
        <v>0</v>
      </c>
      <c r="AB1111">
        <v>0</v>
      </c>
      <c r="AC1111">
        <v>0</v>
      </c>
      <c r="AD1111">
        <v>0</v>
      </c>
      <c r="AE1111">
        <v>1</v>
      </c>
      <c r="AF1111">
        <v>2</v>
      </c>
      <c r="AG1111">
        <v>0</v>
      </c>
      <c r="AH1111">
        <v>1</v>
      </c>
      <c r="AI1111">
        <v>0</v>
      </c>
      <c r="AJ1111">
        <v>0</v>
      </c>
      <c r="AK1111">
        <v>0</v>
      </c>
      <c r="AL1111">
        <v>0</v>
      </c>
      <c r="AM1111">
        <v>0</v>
      </c>
      <c r="AN1111">
        <v>1</v>
      </c>
      <c r="AO1111">
        <v>1</v>
      </c>
      <c r="AP1111">
        <v>1</v>
      </c>
      <c r="AQ1111">
        <v>0</v>
      </c>
      <c r="AS1111">
        <v>1127</v>
      </c>
      <c r="AT1111">
        <v>963</v>
      </c>
      <c r="AV1111" t="s">
        <v>1202</v>
      </c>
      <c r="AW1111" t="s">
        <v>1203</v>
      </c>
      <c r="AX1111" t="s">
        <v>1204</v>
      </c>
      <c r="AY1111" t="s">
        <v>1205</v>
      </c>
      <c r="AZ1111" t="s">
        <v>1206</v>
      </c>
      <c r="BA1111" t="s">
        <v>1207</v>
      </c>
      <c r="BB1111">
        <v>15.89038</v>
      </c>
      <c r="BC1111">
        <v>43.736289999999997</v>
      </c>
      <c r="BD1111">
        <v>0.1</v>
      </c>
      <c r="BE1111">
        <v>1</v>
      </c>
      <c r="BF1111">
        <v>1</v>
      </c>
      <c r="BG1111">
        <v>0</v>
      </c>
      <c r="BH1111">
        <v>1</v>
      </c>
      <c r="BI1111">
        <v>0</v>
      </c>
      <c r="BJ1111">
        <v>0</v>
      </c>
      <c r="BK1111">
        <v>0</v>
      </c>
      <c r="BL1111">
        <v>0</v>
      </c>
      <c r="BM1111">
        <v>0</v>
      </c>
      <c r="BN1111">
        <v>0</v>
      </c>
      <c r="BO1111" t="s">
        <v>461</v>
      </c>
      <c r="BP1111" t="s">
        <v>57</v>
      </c>
      <c r="BQ1111" t="s">
        <v>58</v>
      </c>
      <c r="BR1111" t="s">
        <v>1192</v>
      </c>
      <c r="BS1111" t="s">
        <v>1193</v>
      </c>
      <c r="BT1111" t="s">
        <v>61</v>
      </c>
      <c r="BU1111" t="s">
        <v>62</v>
      </c>
      <c r="BV1111" t="s">
        <v>1194</v>
      </c>
      <c r="BW1111" t="s">
        <v>1195</v>
      </c>
      <c r="BX1111">
        <v>0</v>
      </c>
      <c r="BY1111">
        <v>1117</v>
      </c>
    </row>
    <row r="1112" spans="1:77" hidden="1" x14ac:dyDescent="0.25">
      <c r="A1112">
        <v>1118</v>
      </c>
      <c r="B1112">
        <v>0</v>
      </c>
      <c r="C1112" t="s">
        <v>6281</v>
      </c>
      <c r="D1112" t="s">
        <v>132</v>
      </c>
      <c r="E1112" t="s">
        <v>47</v>
      </c>
      <c r="F1112" t="s">
        <v>5309</v>
      </c>
      <c r="G1112">
        <v>2000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BY1112">
        <v>1118</v>
      </c>
    </row>
    <row r="1113" spans="1:77" hidden="1" x14ac:dyDescent="0.25">
      <c r="A1113">
        <v>1119</v>
      </c>
      <c r="B1113">
        <v>99</v>
      </c>
      <c r="C1113" t="s">
        <v>6282</v>
      </c>
      <c r="D1113" t="s">
        <v>132</v>
      </c>
      <c r="E1113" t="s">
        <v>47</v>
      </c>
      <c r="F1113" t="s">
        <v>1803</v>
      </c>
      <c r="G1113">
        <v>1992</v>
      </c>
      <c r="I1113">
        <v>0</v>
      </c>
      <c r="L1113">
        <v>1803</v>
      </c>
      <c r="M1113">
        <v>308</v>
      </c>
      <c r="N1113">
        <v>149</v>
      </c>
      <c r="O1113">
        <v>30</v>
      </c>
      <c r="P1113">
        <v>21</v>
      </c>
      <c r="Q1113">
        <v>30</v>
      </c>
      <c r="R1113">
        <v>30</v>
      </c>
      <c r="S1113">
        <v>10</v>
      </c>
      <c r="T1113">
        <v>4</v>
      </c>
      <c r="U1113">
        <v>0</v>
      </c>
      <c r="V1113">
        <v>3</v>
      </c>
      <c r="W1113">
        <v>1</v>
      </c>
      <c r="X1113">
        <v>1</v>
      </c>
      <c r="Y1113">
        <v>2</v>
      </c>
      <c r="Z1113">
        <v>7</v>
      </c>
      <c r="AA1113">
        <v>4</v>
      </c>
      <c r="AB1113">
        <v>0</v>
      </c>
      <c r="AC1113">
        <v>0</v>
      </c>
      <c r="AD1113">
        <v>1</v>
      </c>
      <c r="AE1113">
        <v>0</v>
      </c>
      <c r="AF1113">
        <v>0</v>
      </c>
      <c r="AG1113">
        <v>0</v>
      </c>
      <c r="AH1113">
        <v>0</v>
      </c>
      <c r="AI1113">
        <v>0</v>
      </c>
      <c r="AJ1113">
        <v>0</v>
      </c>
      <c r="AK1113">
        <v>0</v>
      </c>
      <c r="AL1113">
        <v>0</v>
      </c>
      <c r="AM1113">
        <v>1</v>
      </c>
      <c r="AN1113">
        <v>2</v>
      </c>
      <c r="AO1113">
        <v>1</v>
      </c>
      <c r="AP1113">
        <v>1</v>
      </c>
      <c r="AQ1113">
        <v>105.556225849</v>
      </c>
      <c r="AS1113">
        <v>1952</v>
      </c>
      <c r="AT1113">
        <v>635</v>
      </c>
      <c r="AU1113" t="s">
        <v>1805</v>
      </c>
      <c r="AV1113" t="s">
        <v>1806</v>
      </c>
      <c r="AW1113" t="s">
        <v>1807</v>
      </c>
      <c r="AX1113" t="s">
        <v>1808</v>
      </c>
      <c r="AY1113" t="s">
        <v>1809</v>
      </c>
      <c r="BB1113">
        <v>2.3983333330000001</v>
      </c>
      <c r="BC1113">
        <v>47.082222219999998</v>
      </c>
      <c r="BD1113">
        <v>0.85</v>
      </c>
      <c r="BE1113">
        <v>1</v>
      </c>
      <c r="BF1113">
        <v>0</v>
      </c>
      <c r="BG1113">
        <v>0</v>
      </c>
      <c r="BH1113">
        <v>1</v>
      </c>
      <c r="BI1113">
        <v>0</v>
      </c>
      <c r="BJ1113">
        <v>0</v>
      </c>
      <c r="BK1113">
        <v>0</v>
      </c>
      <c r="BL1113">
        <v>0</v>
      </c>
      <c r="BM1113">
        <v>0</v>
      </c>
      <c r="BN1113">
        <v>0</v>
      </c>
      <c r="BO1113" t="s">
        <v>285</v>
      </c>
      <c r="BP1113" t="s">
        <v>57</v>
      </c>
      <c r="BQ1113" t="s">
        <v>58</v>
      </c>
      <c r="BR1113" t="s">
        <v>1651</v>
      </c>
      <c r="BS1113" t="s">
        <v>1651</v>
      </c>
      <c r="BT1113" t="s">
        <v>61</v>
      </c>
      <c r="BU1113" t="s">
        <v>62</v>
      </c>
      <c r="BV1113" t="s">
        <v>1652</v>
      </c>
      <c r="BW1113" t="s">
        <v>1653</v>
      </c>
      <c r="BX1113">
        <v>0</v>
      </c>
      <c r="BY1113">
        <v>1119</v>
      </c>
    </row>
    <row r="1114" spans="1:77" hidden="1" x14ac:dyDescent="0.25">
      <c r="A1114">
        <v>1120</v>
      </c>
      <c r="B1114">
        <v>0</v>
      </c>
      <c r="C1114" t="s">
        <v>6283</v>
      </c>
      <c r="D1114" t="s">
        <v>132</v>
      </c>
      <c r="E1114" t="s">
        <v>47</v>
      </c>
      <c r="F1114" t="s">
        <v>1812</v>
      </c>
      <c r="G1114">
        <v>1992</v>
      </c>
      <c r="I1114">
        <v>0</v>
      </c>
      <c r="L1114">
        <v>9</v>
      </c>
      <c r="M1114">
        <v>4</v>
      </c>
      <c r="N1114">
        <v>1</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0.86182103072000005</v>
      </c>
      <c r="AS1114">
        <v>1952</v>
      </c>
      <c r="AT1114">
        <v>635</v>
      </c>
      <c r="AU1114" t="s">
        <v>1805</v>
      </c>
      <c r="AV1114" t="s">
        <v>1806</v>
      </c>
      <c r="AW1114" t="s">
        <v>1807</v>
      </c>
      <c r="AX1114" t="s">
        <v>1808</v>
      </c>
      <c r="AY1114" t="s">
        <v>1809</v>
      </c>
      <c r="BB1114">
        <v>2.3983333330000001</v>
      </c>
      <c r="BC1114">
        <v>47.082222219999998</v>
      </c>
      <c r="BD1114">
        <v>0.85</v>
      </c>
      <c r="BE1114">
        <v>1</v>
      </c>
      <c r="BF1114">
        <v>0</v>
      </c>
      <c r="BG1114">
        <v>0</v>
      </c>
      <c r="BH1114">
        <v>1</v>
      </c>
      <c r="BI1114">
        <v>0</v>
      </c>
      <c r="BJ1114">
        <v>0</v>
      </c>
      <c r="BK1114">
        <v>0</v>
      </c>
      <c r="BL1114">
        <v>0</v>
      </c>
      <c r="BM1114">
        <v>0</v>
      </c>
      <c r="BN1114">
        <v>0</v>
      </c>
      <c r="BO1114" t="s">
        <v>285</v>
      </c>
      <c r="BP1114" t="s">
        <v>57</v>
      </c>
      <c r="BQ1114" t="s">
        <v>58</v>
      </c>
      <c r="BR1114" t="s">
        <v>1651</v>
      </c>
      <c r="BS1114" t="s">
        <v>1651</v>
      </c>
      <c r="BT1114" t="s">
        <v>61</v>
      </c>
      <c r="BU1114" t="s">
        <v>62</v>
      </c>
      <c r="BV1114" t="s">
        <v>1652</v>
      </c>
      <c r="BW1114" t="s">
        <v>1653</v>
      </c>
      <c r="BX1114">
        <v>0</v>
      </c>
      <c r="BY1114">
        <v>1120</v>
      </c>
    </row>
    <row r="1115" spans="1:77" hidden="1" x14ac:dyDescent="0.25">
      <c r="A1115">
        <v>1121</v>
      </c>
      <c r="B1115">
        <v>6336157</v>
      </c>
      <c r="C1115" t="s">
        <v>6284</v>
      </c>
      <c r="D1115" t="s">
        <v>132</v>
      </c>
      <c r="E1115" t="s">
        <v>47</v>
      </c>
      <c r="F1115" t="s">
        <v>4912</v>
      </c>
      <c r="G1115">
        <v>2017</v>
      </c>
      <c r="I1115">
        <v>0</v>
      </c>
      <c r="L1115">
        <v>65832</v>
      </c>
      <c r="M1115">
        <v>730</v>
      </c>
      <c r="N1115">
        <v>2323</v>
      </c>
      <c r="O1115">
        <v>2292</v>
      </c>
      <c r="P1115">
        <v>1966</v>
      </c>
      <c r="Q1115">
        <v>1010</v>
      </c>
      <c r="R1115">
        <v>1605</v>
      </c>
      <c r="S1115">
        <v>2079</v>
      </c>
      <c r="T1115">
        <v>1915</v>
      </c>
      <c r="U1115">
        <v>812</v>
      </c>
      <c r="V1115">
        <v>1320</v>
      </c>
      <c r="W1115">
        <v>1612</v>
      </c>
      <c r="X1115">
        <v>1615</v>
      </c>
      <c r="Y1115">
        <v>1324</v>
      </c>
      <c r="Z1115">
        <v>2286</v>
      </c>
      <c r="AA1115">
        <v>1693</v>
      </c>
      <c r="AB1115">
        <v>730</v>
      </c>
      <c r="AC1115">
        <v>1059</v>
      </c>
      <c r="AD1115">
        <v>1475</v>
      </c>
      <c r="AE1115">
        <v>1285</v>
      </c>
      <c r="AF1115">
        <v>1605</v>
      </c>
      <c r="AG1115">
        <v>1867</v>
      </c>
      <c r="AH1115">
        <v>1958</v>
      </c>
      <c r="AI1115">
        <v>1870</v>
      </c>
      <c r="AJ1115">
        <v>1505</v>
      </c>
      <c r="AK1115">
        <v>1521</v>
      </c>
      <c r="AL1115">
        <v>1503</v>
      </c>
      <c r="AM1115">
        <v>1181</v>
      </c>
      <c r="AN1115">
        <v>2379</v>
      </c>
      <c r="AO1115">
        <v>6652</v>
      </c>
      <c r="AP1115">
        <v>4621</v>
      </c>
      <c r="AQ1115">
        <v>0</v>
      </c>
      <c r="AS1115">
        <v>2171</v>
      </c>
      <c r="AT1115">
        <v>422</v>
      </c>
      <c r="AV1115" t="s">
        <v>4914</v>
      </c>
      <c r="AW1115" t="s">
        <v>4915</v>
      </c>
      <c r="AX1115" t="s">
        <v>4916</v>
      </c>
      <c r="AY1115" t="s">
        <v>4917</v>
      </c>
      <c r="BB1115">
        <v>-3.0824166669999999</v>
      </c>
      <c r="BC1115">
        <v>54.47661111</v>
      </c>
      <c r="BD1115">
        <v>229205.19</v>
      </c>
      <c r="BE1115">
        <v>0</v>
      </c>
      <c r="BF1115">
        <v>1</v>
      </c>
      <c r="BG1115">
        <v>0</v>
      </c>
      <c r="BH1115">
        <v>0</v>
      </c>
      <c r="BI1115">
        <v>1</v>
      </c>
      <c r="BJ1115">
        <v>1</v>
      </c>
      <c r="BK1115">
        <v>0</v>
      </c>
      <c r="BL1115">
        <v>0</v>
      </c>
      <c r="BM1115">
        <v>0</v>
      </c>
      <c r="BN1115">
        <v>0</v>
      </c>
      <c r="BO1115" t="s">
        <v>4918</v>
      </c>
      <c r="BP1115" t="s">
        <v>57</v>
      </c>
      <c r="BQ1115" t="s">
        <v>58</v>
      </c>
      <c r="BR1115" t="s">
        <v>4884</v>
      </c>
      <c r="BS1115" t="s">
        <v>4885</v>
      </c>
      <c r="BT1115" t="s">
        <v>61</v>
      </c>
      <c r="BU1115" t="s">
        <v>62</v>
      </c>
      <c r="BV1115" t="s">
        <v>4886</v>
      </c>
      <c r="BW1115" t="s">
        <v>4887</v>
      </c>
      <c r="BX1115">
        <v>0</v>
      </c>
      <c r="BY1115">
        <v>1121</v>
      </c>
    </row>
    <row r="1116" spans="1:77" hidden="1" x14ac:dyDescent="0.25">
      <c r="A1116">
        <v>1122</v>
      </c>
      <c r="B1116">
        <v>132</v>
      </c>
      <c r="C1116" t="s">
        <v>6285</v>
      </c>
      <c r="D1116" t="s">
        <v>132</v>
      </c>
      <c r="E1116" t="s">
        <v>47</v>
      </c>
      <c r="F1116" t="s">
        <v>5311</v>
      </c>
      <c r="G1116">
        <v>1997</v>
      </c>
      <c r="L1116">
        <v>4</v>
      </c>
      <c r="M1116">
        <v>0</v>
      </c>
      <c r="N1116">
        <v>0</v>
      </c>
      <c r="O1116">
        <v>0</v>
      </c>
      <c r="P1116">
        <v>0</v>
      </c>
      <c r="Q1116">
        <v>0</v>
      </c>
      <c r="R1116">
        <v>0</v>
      </c>
      <c r="S1116">
        <v>2</v>
      </c>
      <c r="T1116">
        <v>0</v>
      </c>
      <c r="U1116">
        <v>1</v>
      </c>
      <c r="V1116">
        <v>2</v>
      </c>
      <c r="W1116">
        <v>0</v>
      </c>
      <c r="X1116">
        <v>0</v>
      </c>
      <c r="Y1116">
        <v>0</v>
      </c>
      <c r="Z1116">
        <v>0</v>
      </c>
      <c r="AA1116">
        <v>0</v>
      </c>
      <c r="AB1116">
        <v>0</v>
      </c>
      <c r="AC1116">
        <v>0</v>
      </c>
      <c r="AD1116">
        <v>3</v>
      </c>
      <c r="AE1116">
        <v>0</v>
      </c>
      <c r="AF1116">
        <v>0</v>
      </c>
      <c r="AG1116">
        <v>0</v>
      </c>
      <c r="AH1116">
        <v>0</v>
      </c>
      <c r="AI1116">
        <v>0</v>
      </c>
      <c r="AJ1116">
        <v>3</v>
      </c>
      <c r="AK1116">
        <v>2</v>
      </c>
      <c r="AL1116">
        <v>0</v>
      </c>
      <c r="AM1116">
        <v>0</v>
      </c>
      <c r="AN1116">
        <v>1</v>
      </c>
      <c r="AO1116">
        <v>3</v>
      </c>
      <c r="AP1116">
        <v>1</v>
      </c>
      <c r="AQ1116">
        <v>0</v>
      </c>
      <c r="BY1116">
        <v>1122</v>
      </c>
    </row>
    <row r="1117" spans="1:77" hidden="1" x14ac:dyDescent="0.25">
      <c r="A1117">
        <v>1123</v>
      </c>
      <c r="B1117">
        <v>731</v>
      </c>
      <c r="C1117" t="s">
        <v>6286</v>
      </c>
      <c r="D1117" t="s">
        <v>132</v>
      </c>
      <c r="E1117" t="s">
        <v>47</v>
      </c>
      <c r="F1117" t="s">
        <v>2058</v>
      </c>
      <c r="G1117">
        <v>1991</v>
      </c>
      <c r="I1117">
        <v>0</v>
      </c>
      <c r="L1117">
        <v>441</v>
      </c>
      <c r="M1117">
        <v>3</v>
      </c>
      <c r="N1117">
        <v>2</v>
      </c>
      <c r="O1117">
        <v>11</v>
      </c>
      <c r="P1117">
        <v>3</v>
      </c>
      <c r="Q1117">
        <v>21</v>
      </c>
      <c r="R1117">
        <v>37</v>
      </c>
      <c r="S1117">
        <v>8</v>
      </c>
      <c r="T1117">
        <v>4</v>
      </c>
      <c r="U1117">
        <v>4</v>
      </c>
      <c r="V1117">
        <v>6</v>
      </c>
      <c r="W1117">
        <v>1</v>
      </c>
      <c r="X1117">
        <v>6</v>
      </c>
      <c r="Y1117">
        <v>3</v>
      </c>
      <c r="Z1117">
        <v>0</v>
      </c>
      <c r="AA1117">
        <v>0</v>
      </c>
      <c r="AB1117">
        <v>2</v>
      </c>
      <c r="AC1117">
        <v>1</v>
      </c>
      <c r="AD1117">
        <v>0</v>
      </c>
      <c r="AE1117">
        <v>4</v>
      </c>
      <c r="AF1117">
        <v>0</v>
      </c>
      <c r="AG1117">
        <v>2</v>
      </c>
      <c r="AH1117">
        <v>1</v>
      </c>
      <c r="AI1117">
        <v>1</v>
      </c>
      <c r="AJ1117">
        <v>3</v>
      </c>
      <c r="AK1117">
        <v>5</v>
      </c>
      <c r="AL1117">
        <v>6</v>
      </c>
      <c r="AM1117">
        <v>0</v>
      </c>
      <c r="AN1117">
        <v>13</v>
      </c>
      <c r="AO1117">
        <v>4</v>
      </c>
      <c r="AP1117">
        <v>2</v>
      </c>
      <c r="AQ1117">
        <v>0</v>
      </c>
      <c r="AS1117">
        <v>1865</v>
      </c>
      <c r="AT1117">
        <v>515</v>
      </c>
      <c r="AU1117" t="s">
        <v>51</v>
      </c>
      <c r="AV1117" t="s">
        <v>2060</v>
      </c>
      <c r="AW1117" t="s">
        <v>2061</v>
      </c>
      <c r="AX1117" t="s">
        <v>2062</v>
      </c>
      <c r="AY1117" t="s">
        <v>2063</v>
      </c>
      <c r="BB1117">
        <v>8.5685800000000025</v>
      </c>
      <c r="BC1117">
        <v>49.653689999999997</v>
      </c>
      <c r="BD1117">
        <v>3.34</v>
      </c>
      <c r="BE1117">
        <v>0</v>
      </c>
      <c r="BF1117">
        <v>0</v>
      </c>
      <c r="BG1117">
        <v>1</v>
      </c>
      <c r="BH1117">
        <v>1</v>
      </c>
      <c r="BI1117">
        <v>0</v>
      </c>
      <c r="BJ1117">
        <v>0</v>
      </c>
      <c r="BK1117">
        <v>0</v>
      </c>
      <c r="BL1117">
        <v>0</v>
      </c>
      <c r="BM1117">
        <v>0</v>
      </c>
      <c r="BN1117">
        <v>0</v>
      </c>
      <c r="BO1117" t="s">
        <v>56</v>
      </c>
      <c r="BP1117" t="s">
        <v>57</v>
      </c>
      <c r="BQ1117" t="s">
        <v>58</v>
      </c>
      <c r="BR1117" t="s">
        <v>2010</v>
      </c>
      <c r="BS1117" t="s">
        <v>2011</v>
      </c>
      <c r="BT1117" t="s">
        <v>61</v>
      </c>
      <c r="BU1117" t="s">
        <v>62</v>
      </c>
      <c r="BV1117" t="s">
        <v>2012</v>
      </c>
      <c r="BW1117" t="s">
        <v>2013</v>
      </c>
      <c r="BX1117">
        <v>0</v>
      </c>
      <c r="BY1117">
        <v>1123</v>
      </c>
    </row>
    <row r="1118" spans="1:77" hidden="1" x14ac:dyDescent="0.25">
      <c r="A1118">
        <v>1124</v>
      </c>
      <c r="B1118">
        <v>28</v>
      </c>
      <c r="C1118" t="s">
        <v>6287</v>
      </c>
      <c r="D1118" t="s">
        <v>132</v>
      </c>
      <c r="E1118" t="s">
        <v>47</v>
      </c>
      <c r="F1118" t="s">
        <v>2064</v>
      </c>
      <c r="G1118">
        <v>1991</v>
      </c>
      <c r="I1118">
        <v>0</v>
      </c>
      <c r="L1118">
        <v>38</v>
      </c>
      <c r="M1118">
        <v>0</v>
      </c>
      <c r="N1118">
        <v>0</v>
      </c>
      <c r="O1118">
        <v>0</v>
      </c>
      <c r="P1118">
        <v>0</v>
      </c>
      <c r="Q1118">
        <v>0</v>
      </c>
      <c r="R1118">
        <v>1</v>
      </c>
      <c r="S1118">
        <v>0</v>
      </c>
      <c r="T1118">
        <v>0</v>
      </c>
      <c r="U1118">
        <v>0</v>
      </c>
      <c r="V1118">
        <v>0</v>
      </c>
      <c r="W1118">
        <v>0</v>
      </c>
      <c r="X1118">
        <v>0</v>
      </c>
      <c r="Y1118">
        <v>0</v>
      </c>
      <c r="Z1118">
        <v>0</v>
      </c>
      <c r="AA1118">
        <v>0</v>
      </c>
      <c r="AB1118">
        <v>0</v>
      </c>
      <c r="AC1118">
        <v>0</v>
      </c>
      <c r="AD1118">
        <v>0</v>
      </c>
      <c r="AE1118">
        <v>2</v>
      </c>
      <c r="AF1118">
        <v>0</v>
      </c>
      <c r="AG1118">
        <v>1</v>
      </c>
      <c r="AH1118">
        <v>1</v>
      </c>
      <c r="AI1118">
        <v>0</v>
      </c>
      <c r="AJ1118">
        <v>0</v>
      </c>
      <c r="AK1118">
        <v>2</v>
      </c>
      <c r="AL1118">
        <v>0</v>
      </c>
      <c r="AM1118">
        <v>0</v>
      </c>
      <c r="AN1118">
        <v>2</v>
      </c>
      <c r="AO1118">
        <v>0</v>
      </c>
      <c r="AP1118">
        <v>2</v>
      </c>
      <c r="AQ1118">
        <v>0</v>
      </c>
      <c r="AS1118">
        <v>1865</v>
      </c>
      <c r="AT1118">
        <v>515</v>
      </c>
      <c r="AU1118" t="s">
        <v>51</v>
      </c>
      <c r="AV1118" t="s">
        <v>2060</v>
      </c>
      <c r="AW1118" t="s">
        <v>2061</v>
      </c>
      <c r="AX1118" t="s">
        <v>2062</v>
      </c>
      <c r="AY1118" t="s">
        <v>2063</v>
      </c>
      <c r="BB1118">
        <v>8.5685800000000025</v>
      </c>
      <c r="BC1118">
        <v>49.653689999999997</v>
      </c>
      <c r="BD1118">
        <v>3.34</v>
      </c>
      <c r="BE1118">
        <v>0</v>
      </c>
      <c r="BF1118">
        <v>0</v>
      </c>
      <c r="BG1118">
        <v>1</v>
      </c>
      <c r="BH1118">
        <v>1</v>
      </c>
      <c r="BI1118">
        <v>0</v>
      </c>
      <c r="BJ1118">
        <v>0</v>
      </c>
      <c r="BK1118">
        <v>0</v>
      </c>
      <c r="BL1118">
        <v>0</v>
      </c>
      <c r="BM1118">
        <v>0</v>
      </c>
      <c r="BN1118">
        <v>0</v>
      </c>
      <c r="BO1118" t="s">
        <v>56</v>
      </c>
      <c r="BP1118" t="s">
        <v>57</v>
      </c>
      <c r="BQ1118" t="s">
        <v>58</v>
      </c>
      <c r="BR1118" t="s">
        <v>2010</v>
      </c>
      <c r="BS1118" t="s">
        <v>2011</v>
      </c>
      <c r="BT1118" t="s">
        <v>61</v>
      </c>
      <c r="BU1118" t="s">
        <v>62</v>
      </c>
      <c r="BV1118" t="s">
        <v>2012</v>
      </c>
      <c r="BW1118" t="s">
        <v>2013</v>
      </c>
      <c r="BX1118">
        <v>0</v>
      </c>
      <c r="BY1118">
        <v>1124</v>
      </c>
    </row>
    <row r="1119" spans="1:77" hidden="1" x14ac:dyDescent="0.25">
      <c r="A1119">
        <v>1125</v>
      </c>
      <c r="B1119">
        <v>2</v>
      </c>
      <c r="C1119" t="s">
        <v>6287</v>
      </c>
      <c r="D1119" t="s">
        <v>132</v>
      </c>
      <c r="E1119" t="s">
        <v>47</v>
      </c>
      <c r="F1119" t="s">
        <v>2064</v>
      </c>
      <c r="G1119">
        <v>1991</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BY1119">
        <v>1125</v>
      </c>
    </row>
    <row r="1120" spans="1:77" hidden="1" x14ac:dyDescent="0.25">
      <c r="A1120">
        <v>1126</v>
      </c>
      <c r="B1120">
        <v>113</v>
      </c>
      <c r="C1120" t="s">
        <v>6288</v>
      </c>
      <c r="D1120" t="s">
        <v>132</v>
      </c>
      <c r="E1120" t="s">
        <v>47</v>
      </c>
      <c r="F1120" t="s">
        <v>5313</v>
      </c>
      <c r="G1120">
        <v>1979</v>
      </c>
      <c r="L1120">
        <v>93</v>
      </c>
      <c r="M1120">
        <v>2</v>
      </c>
      <c r="N1120">
        <v>6</v>
      </c>
      <c r="O1120">
        <v>5</v>
      </c>
      <c r="P1120">
        <v>2</v>
      </c>
      <c r="Q1120">
        <v>7</v>
      </c>
      <c r="R1120">
        <v>1</v>
      </c>
      <c r="S1120">
        <v>4</v>
      </c>
      <c r="T1120">
        <v>8</v>
      </c>
      <c r="U1120">
        <v>8</v>
      </c>
      <c r="V1120">
        <v>8</v>
      </c>
      <c r="W1120">
        <v>7</v>
      </c>
      <c r="X1120">
        <v>5</v>
      </c>
      <c r="Y1120">
        <v>5</v>
      </c>
      <c r="Z1120">
        <v>5</v>
      </c>
      <c r="AA1120">
        <v>3</v>
      </c>
      <c r="AB1120">
        <v>3</v>
      </c>
      <c r="AC1120">
        <v>4</v>
      </c>
      <c r="AD1120">
        <v>8</v>
      </c>
      <c r="AE1120">
        <v>5</v>
      </c>
      <c r="AF1120">
        <v>8</v>
      </c>
      <c r="AG1120">
        <v>7</v>
      </c>
      <c r="AH1120">
        <v>0</v>
      </c>
      <c r="AI1120">
        <v>5</v>
      </c>
      <c r="AJ1120">
        <v>3</v>
      </c>
      <c r="AK1120">
        <v>3</v>
      </c>
      <c r="AL1120">
        <v>0</v>
      </c>
      <c r="AM1120">
        <v>0</v>
      </c>
      <c r="AN1120">
        <v>0</v>
      </c>
      <c r="AO1120">
        <v>26</v>
      </c>
      <c r="AP1120">
        <v>7</v>
      </c>
      <c r="AQ1120">
        <v>0</v>
      </c>
      <c r="BY1120">
        <v>1126</v>
      </c>
    </row>
    <row r="1121" spans="1:77" hidden="1" x14ac:dyDescent="0.25">
      <c r="A1121">
        <v>1127</v>
      </c>
      <c r="B1121">
        <v>11</v>
      </c>
      <c r="C1121" t="s">
        <v>6289</v>
      </c>
      <c r="D1121" t="s">
        <v>132</v>
      </c>
      <c r="E1121" t="s">
        <v>47</v>
      </c>
      <c r="F1121" t="s">
        <v>5315</v>
      </c>
      <c r="G1121">
        <v>1979</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1</v>
      </c>
      <c r="AP1121">
        <v>0</v>
      </c>
      <c r="AQ1121">
        <v>0</v>
      </c>
      <c r="BY1121">
        <v>1127</v>
      </c>
    </row>
    <row r="1122" spans="1:77" hidden="1" x14ac:dyDescent="0.25">
      <c r="A1122">
        <v>1128</v>
      </c>
      <c r="B1122">
        <v>108</v>
      </c>
      <c r="C1122" t="s">
        <v>6290</v>
      </c>
      <c r="D1122" t="s">
        <v>132</v>
      </c>
      <c r="E1122" t="s">
        <v>47</v>
      </c>
      <c r="F1122" t="s">
        <v>2149</v>
      </c>
      <c r="G1122">
        <v>2004</v>
      </c>
      <c r="I1122">
        <v>0</v>
      </c>
      <c r="L1122">
        <v>897</v>
      </c>
      <c r="M1122">
        <v>6</v>
      </c>
      <c r="N1122">
        <v>3</v>
      </c>
      <c r="O1122">
        <v>3</v>
      </c>
      <c r="P1122">
        <v>3</v>
      </c>
      <c r="Q1122">
        <v>7</v>
      </c>
      <c r="R1122">
        <v>2</v>
      </c>
      <c r="S1122">
        <v>0</v>
      </c>
      <c r="T1122">
        <v>2</v>
      </c>
      <c r="U1122">
        <v>0</v>
      </c>
      <c r="V1122">
        <v>2</v>
      </c>
      <c r="W1122">
        <v>2</v>
      </c>
      <c r="X1122">
        <v>3</v>
      </c>
      <c r="Y1122">
        <v>2</v>
      </c>
      <c r="Z1122">
        <v>1</v>
      </c>
      <c r="AA1122">
        <v>3</v>
      </c>
      <c r="AB1122">
        <v>2</v>
      </c>
      <c r="AC1122">
        <v>0</v>
      </c>
      <c r="AD1122">
        <v>0</v>
      </c>
      <c r="AE1122">
        <v>0</v>
      </c>
      <c r="AF1122">
        <v>3</v>
      </c>
      <c r="AG1122">
        <v>1</v>
      </c>
      <c r="AH1122">
        <v>1</v>
      </c>
      <c r="AI1122">
        <v>0</v>
      </c>
      <c r="AJ1122">
        <v>1</v>
      </c>
      <c r="AK1122">
        <v>0</v>
      </c>
      <c r="AL1122">
        <v>1</v>
      </c>
      <c r="AM1122">
        <v>1</v>
      </c>
      <c r="AN1122">
        <v>2</v>
      </c>
      <c r="AO1122">
        <v>4</v>
      </c>
      <c r="AP1122">
        <v>4</v>
      </c>
      <c r="AQ1122">
        <v>0</v>
      </c>
      <c r="AS1122">
        <v>1265</v>
      </c>
      <c r="AT1122">
        <v>1087</v>
      </c>
      <c r="AV1122" t="s">
        <v>2151</v>
      </c>
      <c r="AW1122" t="s">
        <v>2152</v>
      </c>
      <c r="AX1122" t="s">
        <v>2153</v>
      </c>
      <c r="AY1122" t="s">
        <v>2154</v>
      </c>
      <c r="AZ1122" t="s">
        <v>2155</v>
      </c>
      <c r="BA1122" t="s">
        <v>2156</v>
      </c>
      <c r="BB1122">
        <v>8.8074722219999995</v>
      </c>
      <c r="BC1122">
        <v>53.075972219999997</v>
      </c>
      <c r="BD1122">
        <v>0.28699999999999998</v>
      </c>
      <c r="BE1122">
        <v>0</v>
      </c>
      <c r="BF1122">
        <v>0</v>
      </c>
      <c r="BG1122">
        <v>1</v>
      </c>
      <c r="BH1122">
        <v>1</v>
      </c>
      <c r="BI1122">
        <v>0</v>
      </c>
      <c r="BJ1122">
        <v>1</v>
      </c>
      <c r="BK1122">
        <v>0</v>
      </c>
      <c r="BL1122">
        <v>0</v>
      </c>
      <c r="BM1122">
        <v>0</v>
      </c>
      <c r="BN1122">
        <v>0</v>
      </c>
      <c r="BO1122" t="s">
        <v>292</v>
      </c>
      <c r="BP1122" t="s">
        <v>57</v>
      </c>
      <c r="BQ1122" t="s">
        <v>58</v>
      </c>
      <c r="BR1122" t="s">
        <v>2010</v>
      </c>
      <c r="BS1122" t="s">
        <v>2011</v>
      </c>
      <c r="BT1122" t="s">
        <v>61</v>
      </c>
      <c r="BU1122" t="s">
        <v>62</v>
      </c>
      <c r="BV1122" t="s">
        <v>2012</v>
      </c>
      <c r="BW1122" t="s">
        <v>2013</v>
      </c>
      <c r="BX1122">
        <v>0</v>
      </c>
      <c r="BY1122">
        <v>1128</v>
      </c>
    </row>
    <row r="1123" spans="1:77" hidden="1" x14ac:dyDescent="0.25">
      <c r="A1123">
        <v>1129</v>
      </c>
      <c r="B1123">
        <v>0</v>
      </c>
      <c r="C1123" t="s">
        <v>6291</v>
      </c>
      <c r="D1123" t="s">
        <v>132</v>
      </c>
      <c r="E1123" t="s">
        <v>47</v>
      </c>
      <c r="F1123" t="s">
        <v>5317</v>
      </c>
      <c r="G1123">
        <v>2004</v>
      </c>
      <c r="L1123">
        <v>10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BY1123">
        <v>1129</v>
      </c>
    </row>
    <row r="1124" spans="1:77" hidden="1" x14ac:dyDescent="0.25">
      <c r="A1124">
        <v>1130</v>
      </c>
      <c r="B1124">
        <v>5782</v>
      </c>
      <c r="C1124" t="s">
        <v>6292</v>
      </c>
      <c r="D1124" t="s">
        <v>132</v>
      </c>
      <c r="E1124" t="s">
        <v>47</v>
      </c>
      <c r="F1124" t="s">
        <v>2099</v>
      </c>
      <c r="G1124">
        <v>1993</v>
      </c>
      <c r="I1124">
        <v>0</v>
      </c>
      <c r="L1124">
        <v>11874</v>
      </c>
      <c r="M1124">
        <v>32</v>
      </c>
      <c r="N1124">
        <v>62</v>
      </c>
      <c r="O1124">
        <v>41</v>
      </c>
      <c r="P1124">
        <v>42</v>
      </c>
      <c r="Q1124">
        <v>81</v>
      </c>
      <c r="R1124">
        <v>36</v>
      </c>
      <c r="S1124">
        <v>37</v>
      </c>
      <c r="T1124">
        <v>27</v>
      </c>
      <c r="U1124">
        <v>61</v>
      </c>
      <c r="V1124">
        <v>37</v>
      </c>
      <c r="W1124">
        <v>44</v>
      </c>
      <c r="X1124">
        <v>26</v>
      </c>
      <c r="Y1124">
        <v>28</v>
      </c>
      <c r="Z1124">
        <v>31</v>
      </c>
      <c r="AA1124">
        <v>25</v>
      </c>
      <c r="AB1124">
        <v>49</v>
      </c>
      <c r="AC1124">
        <v>53</v>
      </c>
      <c r="AD1124">
        <v>49</v>
      </c>
      <c r="AE1124">
        <v>34</v>
      </c>
      <c r="AF1124">
        <v>30</v>
      </c>
      <c r="AG1124">
        <v>25</v>
      </c>
      <c r="AH1124">
        <v>75</v>
      </c>
      <c r="AI1124">
        <v>31</v>
      </c>
      <c r="AJ1124">
        <v>73</v>
      </c>
      <c r="AK1124">
        <v>88</v>
      </c>
      <c r="AL1124">
        <v>103</v>
      </c>
      <c r="AM1124">
        <v>43</v>
      </c>
      <c r="AN1124">
        <v>74</v>
      </c>
      <c r="AO1124">
        <v>191</v>
      </c>
      <c r="AP1124">
        <v>73</v>
      </c>
      <c r="AQ1124">
        <v>0</v>
      </c>
      <c r="AS1124">
        <v>742</v>
      </c>
      <c r="AT1124">
        <v>624</v>
      </c>
      <c r="AV1124" t="s">
        <v>2101</v>
      </c>
      <c r="AW1124" t="s">
        <v>2102</v>
      </c>
      <c r="AX1124" t="s">
        <v>2103</v>
      </c>
      <c r="AY1124" t="s">
        <v>2104</v>
      </c>
      <c r="BB1124">
        <v>10.88888889</v>
      </c>
      <c r="BC1124">
        <v>49.891666669999999</v>
      </c>
      <c r="BD1124">
        <v>142</v>
      </c>
      <c r="BE1124">
        <v>0</v>
      </c>
      <c r="BF1124">
        <v>1</v>
      </c>
      <c r="BG1124">
        <v>0</v>
      </c>
      <c r="BH1124">
        <v>1</v>
      </c>
      <c r="BI1124">
        <v>0</v>
      </c>
      <c r="BJ1124">
        <v>0</v>
      </c>
      <c r="BK1124">
        <v>0</v>
      </c>
      <c r="BL1124">
        <v>0</v>
      </c>
      <c r="BM1124">
        <v>0</v>
      </c>
      <c r="BN1124">
        <v>0</v>
      </c>
      <c r="BO1124" t="s">
        <v>276</v>
      </c>
      <c r="BP1124" t="s">
        <v>57</v>
      </c>
      <c r="BQ1124" t="s">
        <v>58</v>
      </c>
      <c r="BR1124" t="s">
        <v>2010</v>
      </c>
      <c r="BS1124" t="s">
        <v>2011</v>
      </c>
      <c r="BT1124" t="s">
        <v>61</v>
      </c>
      <c r="BU1124" t="s">
        <v>62</v>
      </c>
      <c r="BV1124" t="s">
        <v>2012</v>
      </c>
      <c r="BW1124" t="s">
        <v>2013</v>
      </c>
      <c r="BX1124">
        <v>0</v>
      </c>
      <c r="BY1124">
        <v>1130</v>
      </c>
    </row>
    <row r="1125" spans="1:77" hidden="1" x14ac:dyDescent="0.25">
      <c r="A1125">
        <v>1131</v>
      </c>
      <c r="B1125">
        <v>1331</v>
      </c>
      <c r="C1125" t="s">
        <v>6293</v>
      </c>
      <c r="D1125" t="s">
        <v>132</v>
      </c>
      <c r="E1125" t="s">
        <v>47</v>
      </c>
      <c r="F1125" t="s">
        <v>2107</v>
      </c>
      <c r="G1125">
        <v>1993</v>
      </c>
      <c r="I1125">
        <v>0</v>
      </c>
      <c r="L1125">
        <v>7200</v>
      </c>
      <c r="M1125">
        <v>13</v>
      </c>
      <c r="N1125">
        <v>28</v>
      </c>
      <c r="O1125">
        <v>15</v>
      </c>
      <c r="P1125">
        <v>19</v>
      </c>
      <c r="Q1125">
        <v>28</v>
      </c>
      <c r="R1125">
        <v>13</v>
      </c>
      <c r="S1125">
        <v>20</v>
      </c>
      <c r="T1125">
        <v>12</v>
      </c>
      <c r="U1125">
        <v>36</v>
      </c>
      <c r="V1125">
        <v>11</v>
      </c>
      <c r="W1125">
        <v>23</v>
      </c>
      <c r="X1125">
        <v>16</v>
      </c>
      <c r="Y1125">
        <v>17</v>
      </c>
      <c r="Z1125">
        <v>8</v>
      </c>
      <c r="AA1125">
        <v>12</v>
      </c>
      <c r="AB1125">
        <v>24</v>
      </c>
      <c r="AC1125">
        <v>16</v>
      </c>
      <c r="AD1125">
        <v>28</v>
      </c>
      <c r="AE1125">
        <v>7</v>
      </c>
      <c r="AF1125">
        <v>13</v>
      </c>
      <c r="AG1125">
        <v>9</v>
      </c>
      <c r="AH1125">
        <v>41</v>
      </c>
      <c r="AI1125">
        <v>19</v>
      </c>
      <c r="AJ1125">
        <v>33</v>
      </c>
      <c r="AK1125">
        <v>50</v>
      </c>
      <c r="AL1125">
        <v>51</v>
      </c>
      <c r="AM1125">
        <v>20</v>
      </c>
      <c r="AN1125">
        <v>35</v>
      </c>
      <c r="AO1125">
        <v>81</v>
      </c>
      <c r="AP1125">
        <v>14</v>
      </c>
      <c r="AQ1125">
        <v>0</v>
      </c>
      <c r="AS1125">
        <v>742</v>
      </c>
      <c r="AT1125">
        <v>624</v>
      </c>
      <c r="AV1125" t="s">
        <v>2101</v>
      </c>
      <c r="AW1125" t="s">
        <v>2102</v>
      </c>
      <c r="AX1125" t="s">
        <v>2103</v>
      </c>
      <c r="AY1125" t="s">
        <v>2104</v>
      </c>
      <c r="BB1125">
        <v>10.88888889</v>
      </c>
      <c r="BC1125">
        <v>49.891666669999999</v>
      </c>
      <c r="BD1125">
        <v>142</v>
      </c>
      <c r="BE1125">
        <v>0</v>
      </c>
      <c r="BF1125">
        <v>1</v>
      </c>
      <c r="BG1125">
        <v>0</v>
      </c>
      <c r="BH1125">
        <v>1</v>
      </c>
      <c r="BI1125">
        <v>0</v>
      </c>
      <c r="BJ1125">
        <v>0</v>
      </c>
      <c r="BK1125">
        <v>0</v>
      </c>
      <c r="BL1125">
        <v>0</v>
      </c>
      <c r="BM1125">
        <v>0</v>
      </c>
      <c r="BN1125">
        <v>0</v>
      </c>
      <c r="BO1125" t="s">
        <v>276</v>
      </c>
      <c r="BP1125" t="s">
        <v>57</v>
      </c>
      <c r="BQ1125" t="s">
        <v>58</v>
      </c>
      <c r="BR1125" t="s">
        <v>2010</v>
      </c>
      <c r="BS1125" t="s">
        <v>2011</v>
      </c>
      <c r="BT1125" t="s">
        <v>61</v>
      </c>
      <c r="BU1125" t="s">
        <v>62</v>
      </c>
      <c r="BV1125" t="s">
        <v>2012</v>
      </c>
      <c r="BW1125" t="s">
        <v>2013</v>
      </c>
      <c r="BX1125">
        <v>0</v>
      </c>
      <c r="BY1125">
        <v>1131</v>
      </c>
    </row>
    <row r="1126" spans="1:77" hidden="1" x14ac:dyDescent="0.25">
      <c r="A1126">
        <v>1132</v>
      </c>
      <c r="B1126">
        <v>308</v>
      </c>
      <c r="C1126" t="s">
        <v>6294</v>
      </c>
      <c r="D1126" t="s">
        <v>132</v>
      </c>
      <c r="E1126" t="s">
        <v>47</v>
      </c>
      <c r="F1126" t="s">
        <v>4459</v>
      </c>
      <c r="G1126">
        <v>1998</v>
      </c>
      <c r="I1126">
        <v>0</v>
      </c>
      <c r="L1126">
        <v>4057</v>
      </c>
      <c r="M1126">
        <v>58</v>
      </c>
      <c r="N1126">
        <v>43</v>
      </c>
      <c r="O1126">
        <v>66</v>
      </c>
      <c r="P1126">
        <v>21</v>
      </c>
      <c r="Q1126">
        <v>25</v>
      </c>
      <c r="R1126">
        <v>43</v>
      </c>
      <c r="S1126">
        <v>6</v>
      </c>
      <c r="T1126">
        <v>9</v>
      </c>
      <c r="U1126">
        <v>9</v>
      </c>
      <c r="V1126">
        <v>10</v>
      </c>
      <c r="W1126">
        <v>13</v>
      </c>
      <c r="X1126">
        <v>4</v>
      </c>
      <c r="Y1126">
        <v>3</v>
      </c>
      <c r="Z1126">
        <v>7</v>
      </c>
      <c r="AA1126">
        <v>3</v>
      </c>
      <c r="AB1126">
        <v>5</v>
      </c>
      <c r="AC1126">
        <v>2</v>
      </c>
      <c r="AD1126">
        <v>5</v>
      </c>
      <c r="AE1126">
        <v>9</v>
      </c>
      <c r="AF1126">
        <v>7</v>
      </c>
      <c r="AG1126">
        <v>73</v>
      </c>
      <c r="AH1126">
        <v>16</v>
      </c>
      <c r="AI1126">
        <v>6</v>
      </c>
      <c r="AJ1126">
        <v>6</v>
      </c>
      <c r="AK1126">
        <v>0</v>
      </c>
      <c r="AL1126">
        <v>0</v>
      </c>
      <c r="AM1126">
        <v>4</v>
      </c>
      <c r="AN1126">
        <v>1</v>
      </c>
      <c r="AO1126">
        <v>1</v>
      </c>
      <c r="AP1126">
        <v>3</v>
      </c>
      <c r="AQ1126">
        <v>0</v>
      </c>
      <c r="AS1126">
        <v>1028</v>
      </c>
      <c r="AT1126">
        <v>876</v>
      </c>
      <c r="AV1126" t="s">
        <v>4461</v>
      </c>
      <c r="AW1126" t="s">
        <v>4462</v>
      </c>
      <c r="AX1126" t="s">
        <v>4463</v>
      </c>
      <c r="AY1126" t="s">
        <v>4464</v>
      </c>
      <c r="AZ1126" t="s">
        <v>4465</v>
      </c>
      <c r="BA1126" t="s">
        <v>4466</v>
      </c>
      <c r="BB1126">
        <v>-3.3680555559999998</v>
      </c>
      <c r="BC1126">
        <v>40.481388889999998</v>
      </c>
      <c r="BD1126">
        <v>0</v>
      </c>
      <c r="BE1126">
        <v>0</v>
      </c>
      <c r="BF1126">
        <v>1</v>
      </c>
      <c r="BG1126">
        <v>0</v>
      </c>
      <c r="BH1126">
        <v>1</v>
      </c>
      <c r="BI1126">
        <v>0</v>
      </c>
      <c r="BJ1126">
        <v>1</v>
      </c>
      <c r="BK1126">
        <v>0</v>
      </c>
      <c r="BL1126">
        <v>0</v>
      </c>
      <c r="BM1126">
        <v>0</v>
      </c>
      <c r="BN1126">
        <v>0</v>
      </c>
      <c r="BO1126" t="s">
        <v>261</v>
      </c>
      <c r="BP1126" t="s">
        <v>57</v>
      </c>
      <c r="BQ1126" t="s">
        <v>58</v>
      </c>
      <c r="BR1126" t="s">
        <v>4277</v>
      </c>
      <c r="BS1126" t="s">
        <v>4278</v>
      </c>
      <c r="BT1126" t="s">
        <v>61</v>
      </c>
      <c r="BU1126" t="s">
        <v>62</v>
      </c>
      <c r="BV1126" t="s">
        <v>4279</v>
      </c>
      <c r="BW1126" t="s">
        <v>4280</v>
      </c>
      <c r="BX1126">
        <v>0</v>
      </c>
      <c r="BY1126">
        <v>1132</v>
      </c>
    </row>
    <row r="1127" spans="1:77" hidden="1" x14ac:dyDescent="0.25">
      <c r="A1127">
        <v>1133</v>
      </c>
      <c r="B1127">
        <v>36</v>
      </c>
      <c r="C1127" t="s">
        <v>6295</v>
      </c>
      <c r="D1127" t="s">
        <v>132</v>
      </c>
      <c r="E1127" t="s">
        <v>47</v>
      </c>
      <c r="F1127" t="s">
        <v>4467</v>
      </c>
      <c r="G1127">
        <v>1998</v>
      </c>
      <c r="I1127">
        <v>0</v>
      </c>
      <c r="L1127">
        <v>1584</v>
      </c>
      <c r="M1127">
        <v>29</v>
      </c>
      <c r="N1127">
        <v>35</v>
      </c>
      <c r="O1127">
        <v>44</v>
      </c>
      <c r="P1127">
        <v>12</v>
      </c>
      <c r="Q1127">
        <v>11</v>
      </c>
      <c r="R1127">
        <v>26</v>
      </c>
      <c r="S1127">
        <v>4</v>
      </c>
      <c r="T1127">
        <v>4</v>
      </c>
      <c r="U1127">
        <v>3</v>
      </c>
      <c r="V1127">
        <v>2</v>
      </c>
      <c r="W1127">
        <v>2</v>
      </c>
      <c r="X1127">
        <v>4</v>
      </c>
      <c r="Y1127">
        <v>2</v>
      </c>
      <c r="Z1127">
        <v>3</v>
      </c>
      <c r="AA1127">
        <v>2</v>
      </c>
      <c r="AB1127">
        <v>1</v>
      </c>
      <c r="AC1127">
        <v>0</v>
      </c>
      <c r="AD1127">
        <v>0</v>
      </c>
      <c r="AE1127">
        <v>6</v>
      </c>
      <c r="AF1127">
        <v>2</v>
      </c>
      <c r="AG1127">
        <v>0</v>
      </c>
      <c r="AH1127">
        <v>0</v>
      </c>
      <c r="AI1127">
        <v>0</v>
      </c>
      <c r="AJ1127">
        <v>1</v>
      </c>
      <c r="AK1127">
        <v>0</v>
      </c>
      <c r="AL1127">
        <v>0</v>
      </c>
      <c r="AM1127">
        <v>1</v>
      </c>
      <c r="AN1127">
        <v>0</v>
      </c>
      <c r="AO1127">
        <v>0</v>
      </c>
      <c r="AP1127">
        <v>1</v>
      </c>
      <c r="AQ1127">
        <v>0</v>
      </c>
      <c r="AS1127">
        <v>1028</v>
      </c>
      <c r="AT1127">
        <v>876</v>
      </c>
      <c r="AV1127" t="s">
        <v>4461</v>
      </c>
      <c r="AW1127" t="s">
        <v>4462</v>
      </c>
      <c r="AX1127" t="s">
        <v>4463</v>
      </c>
      <c r="AY1127" t="s">
        <v>4464</v>
      </c>
      <c r="AZ1127" t="s">
        <v>4465</v>
      </c>
      <c r="BA1127" t="s">
        <v>4466</v>
      </c>
      <c r="BB1127">
        <v>-3.3680555559999998</v>
      </c>
      <c r="BC1127">
        <v>40.481388889999998</v>
      </c>
      <c r="BD1127">
        <v>0</v>
      </c>
      <c r="BE1127">
        <v>0</v>
      </c>
      <c r="BF1127">
        <v>1</v>
      </c>
      <c r="BG1127">
        <v>0</v>
      </c>
      <c r="BH1127">
        <v>1</v>
      </c>
      <c r="BI1127">
        <v>0</v>
      </c>
      <c r="BJ1127">
        <v>1</v>
      </c>
      <c r="BK1127">
        <v>0</v>
      </c>
      <c r="BL1127">
        <v>0</v>
      </c>
      <c r="BM1127">
        <v>0</v>
      </c>
      <c r="BN1127">
        <v>0</v>
      </c>
      <c r="BO1127" t="s">
        <v>261</v>
      </c>
      <c r="BP1127" t="s">
        <v>57</v>
      </c>
      <c r="BQ1127" t="s">
        <v>58</v>
      </c>
      <c r="BR1127" t="s">
        <v>4277</v>
      </c>
      <c r="BS1127" t="s">
        <v>4278</v>
      </c>
      <c r="BT1127" t="s">
        <v>61</v>
      </c>
      <c r="BU1127" t="s">
        <v>62</v>
      </c>
      <c r="BV1127" t="s">
        <v>4279</v>
      </c>
      <c r="BW1127" t="s">
        <v>4280</v>
      </c>
      <c r="BX1127">
        <v>0</v>
      </c>
      <c r="BY1127">
        <v>1133</v>
      </c>
    </row>
    <row r="1128" spans="1:77" hidden="1" x14ac:dyDescent="0.25">
      <c r="A1128">
        <v>1134</v>
      </c>
      <c r="B1128">
        <v>688</v>
      </c>
      <c r="C1128" t="s">
        <v>6296</v>
      </c>
      <c r="D1128" t="s">
        <v>132</v>
      </c>
      <c r="E1128" t="s">
        <v>47</v>
      </c>
      <c r="F1128" t="s">
        <v>3950</v>
      </c>
      <c r="G1128">
        <v>2013</v>
      </c>
      <c r="I1128">
        <v>0</v>
      </c>
      <c r="L1128">
        <v>2799</v>
      </c>
      <c r="M1128">
        <v>4</v>
      </c>
      <c r="N1128">
        <v>6</v>
      </c>
      <c r="O1128">
        <v>28</v>
      </c>
      <c r="P1128">
        <v>12</v>
      </c>
      <c r="Q1128">
        <v>18</v>
      </c>
      <c r="R1128">
        <v>18</v>
      </c>
      <c r="S1128">
        <v>12</v>
      </c>
      <c r="T1128">
        <v>9</v>
      </c>
      <c r="U1128">
        <v>7</v>
      </c>
      <c r="V1128">
        <v>7</v>
      </c>
      <c r="W1128">
        <v>13</v>
      </c>
      <c r="X1128">
        <v>10</v>
      </c>
      <c r="Y1128">
        <v>5</v>
      </c>
      <c r="Z1128">
        <v>8</v>
      </c>
      <c r="AA1128">
        <v>14</v>
      </c>
      <c r="AB1128">
        <v>6</v>
      </c>
      <c r="AC1128">
        <v>1</v>
      </c>
      <c r="AD1128">
        <v>6</v>
      </c>
      <c r="AE1128">
        <v>12</v>
      </c>
      <c r="AF1128">
        <v>2</v>
      </c>
      <c r="AG1128">
        <v>1</v>
      </c>
      <c r="AH1128">
        <v>1</v>
      </c>
      <c r="AI1128">
        <v>3</v>
      </c>
      <c r="AJ1128">
        <v>2</v>
      </c>
      <c r="AK1128">
        <v>1</v>
      </c>
      <c r="AL1128">
        <v>1</v>
      </c>
      <c r="AM1128">
        <v>1</v>
      </c>
      <c r="AN1128">
        <v>7</v>
      </c>
      <c r="AO1128">
        <v>7</v>
      </c>
      <c r="AP1128">
        <v>1</v>
      </c>
      <c r="AQ1128">
        <v>0</v>
      </c>
      <c r="AS1128">
        <v>2360</v>
      </c>
      <c r="AT1128">
        <v>1387</v>
      </c>
      <c r="AV1128" t="s">
        <v>3952</v>
      </c>
      <c r="AW1128" t="s">
        <v>3953</v>
      </c>
      <c r="AX1128" t="s">
        <v>3954</v>
      </c>
      <c r="AY1128" t="s">
        <v>3955</v>
      </c>
      <c r="BB1128">
        <v>-8.4257749999999998</v>
      </c>
      <c r="BC1128">
        <v>40.207811110000002</v>
      </c>
      <c r="BD1128">
        <v>36.200000000000003</v>
      </c>
      <c r="BE1128">
        <v>0</v>
      </c>
      <c r="BF1128">
        <v>1</v>
      </c>
      <c r="BG1128">
        <v>0</v>
      </c>
      <c r="BH1128">
        <v>1</v>
      </c>
      <c r="BI1128">
        <v>0</v>
      </c>
      <c r="BJ1128">
        <v>1</v>
      </c>
      <c r="BK1128">
        <v>0</v>
      </c>
      <c r="BL1128">
        <v>0</v>
      </c>
      <c r="BM1128">
        <v>0</v>
      </c>
      <c r="BN1128">
        <v>0</v>
      </c>
      <c r="BO1128" t="s">
        <v>261</v>
      </c>
      <c r="BP1128" t="s">
        <v>57</v>
      </c>
      <c r="BQ1128" t="s">
        <v>58</v>
      </c>
      <c r="BR1128" t="s">
        <v>3871</v>
      </c>
      <c r="BS1128" t="s">
        <v>3871</v>
      </c>
      <c r="BT1128" t="s">
        <v>61</v>
      </c>
      <c r="BU1128" t="s">
        <v>62</v>
      </c>
      <c r="BV1128" t="s">
        <v>3872</v>
      </c>
      <c r="BW1128" t="s">
        <v>3873</v>
      </c>
      <c r="BX1128">
        <v>0</v>
      </c>
      <c r="BY1128">
        <v>1134</v>
      </c>
    </row>
    <row r="1129" spans="1:77" hidden="1" x14ac:dyDescent="0.25">
      <c r="A1129">
        <v>1135</v>
      </c>
      <c r="B1129">
        <v>4</v>
      </c>
      <c r="C1129" t="s">
        <v>6297</v>
      </c>
      <c r="D1129" t="s">
        <v>132</v>
      </c>
      <c r="E1129" t="s">
        <v>47</v>
      </c>
      <c r="F1129" t="s">
        <v>3956</v>
      </c>
      <c r="G1129">
        <v>2013</v>
      </c>
      <c r="L1129">
        <v>389</v>
      </c>
      <c r="M1129">
        <v>1</v>
      </c>
      <c r="N1129">
        <v>0</v>
      </c>
      <c r="O1129">
        <v>1</v>
      </c>
      <c r="P1129">
        <v>1</v>
      </c>
      <c r="Q1129">
        <v>0</v>
      </c>
      <c r="R1129">
        <v>0</v>
      </c>
      <c r="S1129">
        <v>0</v>
      </c>
      <c r="T1129">
        <v>0</v>
      </c>
      <c r="U1129">
        <v>1</v>
      </c>
      <c r="V1129">
        <v>0</v>
      </c>
      <c r="W1129">
        <v>0</v>
      </c>
      <c r="X1129">
        <v>0</v>
      </c>
      <c r="Y1129">
        <v>0</v>
      </c>
      <c r="Z1129">
        <v>0</v>
      </c>
      <c r="AA1129">
        <v>0</v>
      </c>
      <c r="AB1129">
        <v>0</v>
      </c>
      <c r="AC1129">
        <v>0</v>
      </c>
      <c r="AD1129">
        <v>0</v>
      </c>
      <c r="AE1129">
        <v>0</v>
      </c>
      <c r="AF1129">
        <v>0</v>
      </c>
      <c r="AG1129">
        <v>0</v>
      </c>
      <c r="AH1129">
        <v>0</v>
      </c>
      <c r="AI1129">
        <v>1</v>
      </c>
      <c r="AJ1129">
        <v>0</v>
      </c>
      <c r="AK1129">
        <v>0</v>
      </c>
      <c r="AL1129">
        <v>0</v>
      </c>
      <c r="AM1129">
        <v>0</v>
      </c>
      <c r="AN1129">
        <v>0</v>
      </c>
      <c r="AO1129">
        <v>0</v>
      </c>
      <c r="AP1129">
        <v>1</v>
      </c>
      <c r="AQ1129">
        <v>6.74625E-6</v>
      </c>
      <c r="BY1129">
        <v>1135</v>
      </c>
    </row>
    <row r="1130" spans="1:77" hidden="1" x14ac:dyDescent="0.25">
      <c r="A1130">
        <v>1136</v>
      </c>
      <c r="B1130">
        <v>134</v>
      </c>
      <c r="C1130" t="s">
        <v>6297</v>
      </c>
      <c r="D1130" t="s">
        <v>132</v>
      </c>
      <c r="E1130" t="s">
        <v>47</v>
      </c>
      <c r="F1130" t="s">
        <v>3956</v>
      </c>
      <c r="G1130">
        <v>2013</v>
      </c>
      <c r="I1130">
        <v>0</v>
      </c>
      <c r="L1130">
        <v>569</v>
      </c>
      <c r="M1130">
        <v>1</v>
      </c>
      <c r="N1130">
        <v>1</v>
      </c>
      <c r="O1130">
        <v>1</v>
      </c>
      <c r="P1130">
        <v>0</v>
      </c>
      <c r="Q1130">
        <v>1</v>
      </c>
      <c r="R1130">
        <v>4</v>
      </c>
      <c r="S1130">
        <v>0</v>
      </c>
      <c r="T1130">
        <v>1</v>
      </c>
      <c r="U1130">
        <v>0</v>
      </c>
      <c r="V1130">
        <v>1</v>
      </c>
      <c r="W1130">
        <v>2</v>
      </c>
      <c r="X1130">
        <v>2</v>
      </c>
      <c r="Y1130">
        <v>1</v>
      </c>
      <c r="Z1130">
        <v>0</v>
      </c>
      <c r="AA1130">
        <v>1</v>
      </c>
      <c r="AB1130">
        <v>1</v>
      </c>
      <c r="AC1130">
        <v>0</v>
      </c>
      <c r="AD1130">
        <v>0</v>
      </c>
      <c r="AE1130">
        <v>2</v>
      </c>
      <c r="AF1130">
        <v>0</v>
      </c>
      <c r="AG1130">
        <v>0</v>
      </c>
      <c r="AH1130">
        <v>0</v>
      </c>
      <c r="AI1130">
        <v>1</v>
      </c>
      <c r="AJ1130">
        <v>1</v>
      </c>
      <c r="AK1130">
        <v>0</v>
      </c>
      <c r="AL1130">
        <v>1</v>
      </c>
      <c r="AM1130">
        <v>0</v>
      </c>
      <c r="AN1130">
        <v>0</v>
      </c>
      <c r="AO1130">
        <v>0</v>
      </c>
      <c r="AP1130">
        <v>0</v>
      </c>
      <c r="AQ1130">
        <v>3.2039660000000001E-5</v>
      </c>
      <c r="AS1130">
        <v>2360</v>
      </c>
      <c r="AT1130">
        <v>1387</v>
      </c>
      <c r="AV1130" t="s">
        <v>3952</v>
      </c>
      <c r="AW1130" t="s">
        <v>3953</v>
      </c>
      <c r="AX1130" t="s">
        <v>3954</v>
      </c>
      <c r="AY1130" t="s">
        <v>3955</v>
      </c>
      <c r="BB1130">
        <v>-8.4257749999999998</v>
      </c>
      <c r="BC1130">
        <v>40.207811110000002</v>
      </c>
      <c r="BD1130">
        <v>36.200000000000003</v>
      </c>
      <c r="BE1130">
        <v>0</v>
      </c>
      <c r="BF1130">
        <v>1</v>
      </c>
      <c r="BG1130">
        <v>0</v>
      </c>
      <c r="BH1130">
        <v>1</v>
      </c>
      <c r="BI1130">
        <v>0</v>
      </c>
      <c r="BJ1130">
        <v>1</v>
      </c>
      <c r="BK1130">
        <v>0</v>
      </c>
      <c r="BL1130">
        <v>0</v>
      </c>
      <c r="BM1130">
        <v>0</v>
      </c>
      <c r="BN1130">
        <v>0</v>
      </c>
      <c r="BO1130" t="s">
        <v>261</v>
      </c>
      <c r="BP1130" t="s">
        <v>57</v>
      </c>
      <c r="BQ1130" t="s">
        <v>58</v>
      </c>
      <c r="BR1130" t="s">
        <v>3871</v>
      </c>
      <c r="BS1130" t="s">
        <v>3871</v>
      </c>
      <c r="BT1130" t="s">
        <v>61</v>
      </c>
      <c r="BU1130" t="s">
        <v>62</v>
      </c>
      <c r="BV1130" t="s">
        <v>3872</v>
      </c>
      <c r="BW1130" t="s">
        <v>3873</v>
      </c>
      <c r="BX1130">
        <v>0</v>
      </c>
      <c r="BY1130">
        <v>1136</v>
      </c>
    </row>
    <row r="1131" spans="1:77" hidden="1" x14ac:dyDescent="0.25">
      <c r="A1131">
        <v>1137</v>
      </c>
      <c r="B1131">
        <v>15127</v>
      </c>
      <c r="C1131" t="s">
        <v>6298</v>
      </c>
      <c r="D1131" t="s">
        <v>132</v>
      </c>
      <c r="E1131" t="s">
        <v>47</v>
      </c>
      <c r="F1131" t="s">
        <v>5319</v>
      </c>
      <c r="G1131">
        <v>2004</v>
      </c>
      <c r="L1131">
        <v>0</v>
      </c>
      <c r="M1131">
        <v>0</v>
      </c>
      <c r="N1131">
        <v>0</v>
      </c>
      <c r="O1131">
        <v>3</v>
      </c>
      <c r="P1131">
        <v>0</v>
      </c>
      <c r="Q1131">
        <v>0</v>
      </c>
      <c r="R1131">
        <v>0</v>
      </c>
      <c r="S1131">
        <v>0</v>
      </c>
      <c r="T1131">
        <v>0</v>
      </c>
      <c r="U1131">
        <v>0</v>
      </c>
      <c r="V1131">
        <v>0</v>
      </c>
      <c r="W1131">
        <v>0</v>
      </c>
      <c r="X1131">
        <v>0</v>
      </c>
      <c r="Y1131">
        <v>0</v>
      </c>
      <c r="Z1131">
        <v>9</v>
      </c>
      <c r="AA1131">
        <v>0</v>
      </c>
      <c r="AB1131">
        <v>0</v>
      </c>
      <c r="AC1131">
        <v>0</v>
      </c>
      <c r="AD1131">
        <v>0</v>
      </c>
      <c r="AE1131">
        <v>1</v>
      </c>
      <c r="AF1131">
        <v>1</v>
      </c>
      <c r="AG1131">
        <v>0</v>
      </c>
      <c r="AH1131">
        <v>0</v>
      </c>
      <c r="AI1131">
        <v>0</v>
      </c>
      <c r="AJ1131">
        <v>0</v>
      </c>
      <c r="AK1131">
        <v>0</v>
      </c>
      <c r="AL1131">
        <v>0</v>
      </c>
      <c r="AM1131">
        <v>0</v>
      </c>
      <c r="AN1131">
        <v>0</v>
      </c>
      <c r="AO1131">
        <v>0</v>
      </c>
      <c r="AP1131">
        <v>0</v>
      </c>
      <c r="AQ1131">
        <v>4.134338E-4</v>
      </c>
      <c r="BY1131">
        <v>1137</v>
      </c>
    </row>
    <row r="1132" spans="1:77" hidden="1" x14ac:dyDescent="0.25">
      <c r="A1132">
        <v>1138</v>
      </c>
      <c r="B1132">
        <v>115178</v>
      </c>
      <c r="C1132" t="s">
        <v>6298</v>
      </c>
      <c r="D1132" t="s">
        <v>132</v>
      </c>
      <c r="E1132" t="s">
        <v>47</v>
      </c>
      <c r="F1132" t="s">
        <v>5319</v>
      </c>
      <c r="G1132">
        <v>2004</v>
      </c>
      <c r="L1132">
        <v>155</v>
      </c>
      <c r="M1132">
        <v>1</v>
      </c>
      <c r="N1132">
        <v>1</v>
      </c>
      <c r="O1132">
        <v>9</v>
      </c>
      <c r="P1132">
        <v>9</v>
      </c>
      <c r="Q1132">
        <v>5</v>
      </c>
      <c r="R1132">
        <v>3</v>
      </c>
      <c r="S1132">
        <v>5</v>
      </c>
      <c r="T1132">
        <v>1</v>
      </c>
      <c r="U1132">
        <v>7</v>
      </c>
      <c r="V1132">
        <v>2</v>
      </c>
      <c r="W1132">
        <v>5</v>
      </c>
      <c r="X1132">
        <v>5</v>
      </c>
      <c r="Y1132">
        <v>3</v>
      </c>
      <c r="Z1132">
        <v>4</v>
      </c>
      <c r="AA1132">
        <v>7</v>
      </c>
      <c r="AB1132">
        <v>13</v>
      </c>
      <c r="AC1132">
        <v>14</v>
      </c>
      <c r="AD1132">
        <v>18</v>
      </c>
      <c r="AE1132">
        <v>12</v>
      </c>
      <c r="AF1132">
        <v>2</v>
      </c>
      <c r="AG1132">
        <v>3</v>
      </c>
      <c r="AH1132">
        <v>5</v>
      </c>
      <c r="AI1132">
        <v>6</v>
      </c>
      <c r="AJ1132">
        <v>3</v>
      </c>
      <c r="AK1132">
        <v>5</v>
      </c>
      <c r="AL1132">
        <v>5</v>
      </c>
      <c r="AM1132">
        <v>12</v>
      </c>
      <c r="AN1132">
        <v>21</v>
      </c>
      <c r="AO1132">
        <v>13</v>
      </c>
      <c r="AP1132">
        <v>8</v>
      </c>
      <c r="AQ1132">
        <v>4.2633315899999998E-3</v>
      </c>
      <c r="BY1132">
        <v>1138</v>
      </c>
    </row>
    <row r="1133" spans="1:77" hidden="1" x14ac:dyDescent="0.25">
      <c r="A1133">
        <v>1139</v>
      </c>
      <c r="B1133">
        <v>56528</v>
      </c>
      <c r="C1133" t="s">
        <v>6298</v>
      </c>
      <c r="D1133" t="s">
        <v>132</v>
      </c>
      <c r="E1133" t="s">
        <v>47</v>
      </c>
      <c r="F1133" t="s">
        <v>5319</v>
      </c>
      <c r="G1133">
        <v>2004</v>
      </c>
      <c r="L1133">
        <v>496</v>
      </c>
      <c r="M1133">
        <v>4</v>
      </c>
      <c r="N1133">
        <v>15</v>
      </c>
      <c r="O1133">
        <v>17</v>
      </c>
      <c r="P1133">
        <v>15</v>
      </c>
      <c r="Q1133">
        <v>18</v>
      </c>
      <c r="R1133">
        <v>15</v>
      </c>
      <c r="S1133">
        <v>27</v>
      </c>
      <c r="T1133">
        <v>18</v>
      </c>
      <c r="U1133">
        <v>27</v>
      </c>
      <c r="V1133">
        <v>55</v>
      </c>
      <c r="W1133">
        <v>74</v>
      </c>
      <c r="X1133">
        <v>22</v>
      </c>
      <c r="Y1133">
        <v>39</v>
      </c>
      <c r="Z1133">
        <v>17</v>
      </c>
      <c r="AA1133">
        <v>15</v>
      </c>
      <c r="AB1133">
        <v>13</v>
      </c>
      <c r="AC1133">
        <v>10</v>
      </c>
      <c r="AD1133">
        <v>6</v>
      </c>
      <c r="AE1133">
        <v>9</v>
      </c>
      <c r="AF1133">
        <v>12</v>
      </c>
      <c r="AG1133">
        <v>13</v>
      </c>
      <c r="AH1133">
        <v>9</v>
      </c>
      <c r="AI1133">
        <v>5</v>
      </c>
      <c r="AJ1133">
        <v>23</v>
      </c>
      <c r="AK1133">
        <v>14</v>
      </c>
      <c r="AL1133">
        <v>8</v>
      </c>
      <c r="AM1133">
        <v>13</v>
      </c>
      <c r="AN1133">
        <v>55</v>
      </c>
      <c r="AO1133">
        <v>13</v>
      </c>
      <c r="AP1133">
        <v>15</v>
      </c>
      <c r="AQ1133">
        <v>1.5581071199999999E-3</v>
      </c>
      <c r="BY1133">
        <v>1139</v>
      </c>
    </row>
    <row r="1134" spans="1:77" hidden="1" x14ac:dyDescent="0.25">
      <c r="A1134">
        <v>1140</v>
      </c>
      <c r="B1134">
        <v>44154</v>
      </c>
      <c r="C1134" t="s">
        <v>6298</v>
      </c>
      <c r="D1134" t="s">
        <v>132</v>
      </c>
      <c r="E1134" t="s">
        <v>47</v>
      </c>
      <c r="F1134" t="s">
        <v>5319</v>
      </c>
      <c r="G1134">
        <v>2004</v>
      </c>
      <c r="L1134">
        <v>90</v>
      </c>
      <c r="M1134">
        <v>0</v>
      </c>
      <c r="N1134">
        <v>0</v>
      </c>
      <c r="O1134">
        <v>1</v>
      </c>
      <c r="P1134">
        <v>1</v>
      </c>
      <c r="Q1134">
        <v>0</v>
      </c>
      <c r="R1134">
        <v>2</v>
      </c>
      <c r="S1134">
        <v>3</v>
      </c>
      <c r="T1134">
        <v>2</v>
      </c>
      <c r="U1134">
        <v>1</v>
      </c>
      <c r="V1134">
        <v>6</v>
      </c>
      <c r="W1134">
        <v>1</v>
      </c>
      <c r="X1134">
        <v>1</v>
      </c>
      <c r="Y1134">
        <v>0</v>
      </c>
      <c r="Z1134">
        <v>0</v>
      </c>
      <c r="AA1134">
        <v>1</v>
      </c>
      <c r="AB1134">
        <v>2</v>
      </c>
      <c r="AC1134">
        <v>0</v>
      </c>
      <c r="AD1134">
        <v>1</v>
      </c>
      <c r="AE1134">
        <v>0</v>
      </c>
      <c r="AF1134">
        <v>0</v>
      </c>
      <c r="AG1134">
        <v>1</v>
      </c>
      <c r="AH1134">
        <v>0</v>
      </c>
      <c r="AI1134">
        <v>5</v>
      </c>
      <c r="AJ1134">
        <v>1</v>
      </c>
      <c r="AK1134">
        <v>2</v>
      </c>
      <c r="AL1134">
        <v>0</v>
      </c>
      <c r="AM1134">
        <v>1</v>
      </c>
      <c r="AN1134">
        <v>0</v>
      </c>
      <c r="AO1134">
        <v>2</v>
      </c>
      <c r="AP1134">
        <v>2</v>
      </c>
      <c r="AQ1134">
        <v>9.7720805000000004E-4</v>
      </c>
      <c r="BY1134">
        <v>1140</v>
      </c>
    </row>
    <row r="1135" spans="1:77" hidden="1" x14ac:dyDescent="0.25">
      <c r="A1135">
        <v>1141</v>
      </c>
      <c r="B1135">
        <v>1995978</v>
      </c>
      <c r="C1135" t="s">
        <v>6299</v>
      </c>
      <c r="D1135" t="s">
        <v>132</v>
      </c>
      <c r="E1135" t="s">
        <v>47</v>
      </c>
      <c r="F1135" t="s">
        <v>2740</v>
      </c>
      <c r="G1135">
        <v>2004</v>
      </c>
      <c r="I1135">
        <v>0</v>
      </c>
      <c r="L1135">
        <v>15278</v>
      </c>
      <c r="M1135">
        <v>590</v>
      </c>
      <c r="N1135">
        <v>656</v>
      </c>
      <c r="O1135">
        <v>443</v>
      </c>
      <c r="P1135">
        <v>447</v>
      </c>
      <c r="Q1135">
        <v>482</v>
      </c>
      <c r="R1135">
        <v>360</v>
      </c>
      <c r="S1135">
        <v>484</v>
      </c>
      <c r="T1135">
        <v>302</v>
      </c>
      <c r="U1135">
        <v>344</v>
      </c>
      <c r="V1135">
        <v>448</v>
      </c>
      <c r="W1135">
        <v>308</v>
      </c>
      <c r="X1135">
        <v>241</v>
      </c>
      <c r="Y1135">
        <v>260</v>
      </c>
      <c r="Z1135">
        <v>208</v>
      </c>
      <c r="AA1135">
        <v>279</v>
      </c>
      <c r="AB1135">
        <v>336</v>
      </c>
      <c r="AC1135">
        <v>545</v>
      </c>
      <c r="AD1135">
        <v>405</v>
      </c>
      <c r="AE1135">
        <v>359</v>
      </c>
      <c r="AF1135">
        <v>273</v>
      </c>
      <c r="AG1135">
        <v>295</v>
      </c>
      <c r="AH1135">
        <v>288</v>
      </c>
      <c r="AI1135">
        <v>404</v>
      </c>
      <c r="AJ1135">
        <v>267</v>
      </c>
      <c r="AK1135">
        <v>223</v>
      </c>
      <c r="AL1135">
        <v>178</v>
      </c>
      <c r="AM1135">
        <v>331</v>
      </c>
      <c r="AN1135">
        <v>542</v>
      </c>
      <c r="AO1135">
        <v>438</v>
      </c>
      <c r="AP1135">
        <v>308</v>
      </c>
      <c r="AQ1135">
        <v>0</v>
      </c>
      <c r="AS1135">
        <v>932</v>
      </c>
      <c r="AT1135">
        <v>789</v>
      </c>
      <c r="AV1135" t="s">
        <v>2742</v>
      </c>
      <c r="AW1135" t="s">
        <v>2743</v>
      </c>
      <c r="AX1135" t="s">
        <v>2744</v>
      </c>
      <c r="AY1135" t="s">
        <v>2745</v>
      </c>
      <c r="AZ1135" t="s">
        <v>2746</v>
      </c>
      <c r="BA1135" t="s">
        <v>2747</v>
      </c>
      <c r="BB1135">
        <v>11.67861111</v>
      </c>
      <c r="BC1135">
        <v>43.076944439999998</v>
      </c>
      <c r="BD1135">
        <v>4.41</v>
      </c>
      <c r="BE1135">
        <v>1</v>
      </c>
      <c r="BF1135">
        <v>1</v>
      </c>
      <c r="BG1135">
        <v>0</v>
      </c>
      <c r="BH1135">
        <v>1</v>
      </c>
      <c r="BI1135">
        <v>0</v>
      </c>
      <c r="BJ1135">
        <v>0</v>
      </c>
      <c r="BK1135">
        <v>0</v>
      </c>
      <c r="BL1135">
        <v>0</v>
      </c>
      <c r="BM1135">
        <v>0</v>
      </c>
      <c r="BN1135">
        <v>0</v>
      </c>
      <c r="BO1135" t="s">
        <v>461</v>
      </c>
      <c r="BP1135" t="s">
        <v>57</v>
      </c>
      <c r="BQ1135" t="s">
        <v>58</v>
      </c>
      <c r="BR1135" t="s">
        <v>2670</v>
      </c>
      <c r="BS1135" t="s">
        <v>2671</v>
      </c>
      <c r="BT1135" t="s">
        <v>61</v>
      </c>
      <c r="BU1135" t="s">
        <v>62</v>
      </c>
      <c r="BV1135" t="s">
        <v>2672</v>
      </c>
      <c r="BW1135" t="s">
        <v>2673</v>
      </c>
      <c r="BX1135">
        <v>0</v>
      </c>
      <c r="BY1135">
        <v>1141</v>
      </c>
    </row>
    <row r="1136" spans="1:77" hidden="1" x14ac:dyDescent="0.25">
      <c r="A1136">
        <v>1141</v>
      </c>
      <c r="B1136">
        <v>1995978</v>
      </c>
      <c r="C1136" t="s">
        <v>6299</v>
      </c>
      <c r="D1136" t="s">
        <v>132</v>
      </c>
      <c r="E1136" t="s">
        <v>47</v>
      </c>
      <c r="F1136" t="s">
        <v>2740</v>
      </c>
      <c r="G1136">
        <v>2004</v>
      </c>
      <c r="I1136">
        <v>0</v>
      </c>
      <c r="L1136">
        <v>15278</v>
      </c>
      <c r="M1136">
        <v>590</v>
      </c>
      <c r="N1136">
        <v>656</v>
      </c>
      <c r="O1136">
        <v>443</v>
      </c>
      <c r="P1136">
        <v>447</v>
      </c>
      <c r="Q1136">
        <v>482</v>
      </c>
      <c r="R1136">
        <v>360</v>
      </c>
      <c r="S1136">
        <v>484</v>
      </c>
      <c r="T1136">
        <v>302</v>
      </c>
      <c r="U1136">
        <v>344</v>
      </c>
      <c r="V1136">
        <v>448</v>
      </c>
      <c r="W1136">
        <v>308</v>
      </c>
      <c r="X1136">
        <v>241</v>
      </c>
      <c r="Y1136">
        <v>260</v>
      </c>
      <c r="Z1136">
        <v>208</v>
      </c>
      <c r="AA1136">
        <v>279</v>
      </c>
      <c r="AB1136">
        <v>336</v>
      </c>
      <c r="AC1136">
        <v>545</v>
      </c>
      <c r="AD1136">
        <v>405</v>
      </c>
      <c r="AE1136">
        <v>359</v>
      </c>
      <c r="AF1136">
        <v>273</v>
      </c>
      <c r="AG1136">
        <v>295</v>
      </c>
      <c r="AH1136">
        <v>288</v>
      </c>
      <c r="AI1136">
        <v>404</v>
      </c>
      <c r="AJ1136">
        <v>267</v>
      </c>
      <c r="AK1136">
        <v>223</v>
      </c>
      <c r="AL1136">
        <v>178</v>
      </c>
      <c r="AM1136">
        <v>331</v>
      </c>
      <c r="AN1136">
        <v>542</v>
      </c>
      <c r="AO1136">
        <v>438</v>
      </c>
      <c r="AP1136">
        <v>308</v>
      </c>
      <c r="AQ1136">
        <v>0</v>
      </c>
      <c r="AS1136">
        <v>1199</v>
      </c>
      <c r="AT1136">
        <v>1026</v>
      </c>
      <c r="AU1136" t="s">
        <v>355</v>
      </c>
      <c r="AV1136" t="s">
        <v>2748</v>
      </c>
      <c r="AW1136" t="s">
        <v>2749</v>
      </c>
      <c r="AX1136" t="s">
        <v>2750</v>
      </c>
      <c r="AY1136" t="s">
        <v>2751</v>
      </c>
      <c r="AZ1136" t="s">
        <v>2752</v>
      </c>
      <c r="BA1136" t="s">
        <v>2753</v>
      </c>
      <c r="BB1136">
        <v>11.55</v>
      </c>
      <c r="BC1136">
        <v>43.066666669999996</v>
      </c>
      <c r="BD1136">
        <v>61187.960899999998</v>
      </c>
      <c r="BE1136">
        <v>0</v>
      </c>
      <c r="BF1136">
        <v>0</v>
      </c>
      <c r="BG1136">
        <v>0</v>
      </c>
      <c r="BH1136">
        <v>1</v>
      </c>
      <c r="BI1136">
        <v>0</v>
      </c>
      <c r="BJ1136">
        <v>1</v>
      </c>
      <c r="BK1136">
        <v>0</v>
      </c>
      <c r="BL1136">
        <v>0</v>
      </c>
      <c r="BM1136">
        <v>0</v>
      </c>
      <c r="BN1136">
        <v>0</v>
      </c>
      <c r="BO1136" t="s">
        <v>246</v>
      </c>
      <c r="BP1136" t="s">
        <v>57</v>
      </c>
      <c r="BQ1136" t="s">
        <v>58</v>
      </c>
      <c r="BR1136" t="s">
        <v>2670</v>
      </c>
      <c r="BS1136" t="s">
        <v>2671</v>
      </c>
      <c r="BT1136" t="s">
        <v>61</v>
      </c>
      <c r="BU1136" t="s">
        <v>62</v>
      </c>
      <c r="BV1136" t="s">
        <v>2672</v>
      </c>
      <c r="BW1136" t="s">
        <v>2673</v>
      </c>
      <c r="BX1136">
        <v>0</v>
      </c>
      <c r="BY1136">
        <v>1141</v>
      </c>
    </row>
    <row r="1137" spans="1:77" hidden="1" x14ac:dyDescent="0.25">
      <c r="A1137">
        <v>1142</v>
      </c>
      <c r="B1137">
        <v>2271</v>
      </c>
      <c r="C1137" t="s">
        <v>6300</v>
      </c>
      <c r="D1137" t="s">
        <v>132</v>
      </c>
      <c r="E1137" t="s">
        <v>47</v>
      </c>
      <c r="F1137" t="s">
        <v>5186</v>
      </c>
      <c r="G1137">
        <v>2017</v>
      </c>
      <c r="L1137">
        <v>433</v>
      </c>
      <c r="M1137">
        <v>6</v>
      </c>
      <c r="N1137">
        <v>11</v>
      </c>
      <c r="O1137">
        <v>7</v>
      </c>
      <c r="P1137">
        <v>1</v>
      </c>
      <c r="Q1137">
        <v>5</v>
      </c>
      <c r="R1137">
        <v>7</v>
      </c>
      <c r="S1137">
        <v>1</v>
      </c>
      <c r="T1137">
        <v>0</v>
      </c>
      <c r="U1137">
        <v>6</v>
      </c>
      <c r="V1137">
        <v>1</v>
      </c>
      <c r="W1137">
        <v>2</v>
      </c>
      <c r="X1137">
        <v>2</v>
      </c>
      <c r="Y1137">
        <v>3</v>
      </c>
      <c r="Z1137">
        <v>10</v>
      </c>
      <c r="AA1137">
        <v>0</v>
      </c>
      <c r="AB1137">
        <v>11</v>
      </c>
      <c r="AC1137">
        <v>3</v>
      </c>
      <c r="AD1137">
        <v>3</v>
      </c>
      <c r="AE1137">
        <v>0</v>
      </c>
      <c r="AF1137">
        <v>2</v>
      </c>
      <c r="AG1137">
        <v>4</v>
      </c>
      <c r="AH1137">
        <v>4</v>
      </c>
      <c r="AI1137">
        <v>2</v>
      </c>
      <c r="AJ1137">
        <v>3</v>
      </c>
      <c r="AK1137">
        <v>1</v>
      </c>
      <c r="AL1137">
        <v>5</v>
      </c>
      <c r="AM1137">
        <v>4</v>
      </c>
      <c r="AN1137">
        <v>9</v>
      </c>
      <c r="AO1137">
        <v>1</v>
      </c>
      <c r="AP1137">
        <v>4</v>
      </c>
      <c r="AQ1137">
        <v>1.3131828E-4</v>
      </c>
      <c r="BY1137">
        <v>1142</v>
      </c>
    </row>
    <row r="1138" spans="1:77" hidden="1" x14ac:dyDescent="0.25">
      <c r="A1138">
        <v>1143</v>
      </c>
      <c r="B1138">
        <v>14470</v>
      </c>
      <c r="C1138" t="s">
        <v>6300</v>
      </c>
      <c r="D1138" t="s">
        <v>132</v>
      </c>
      <c r="E1138" t="s">
        <v>47</v>
      </c>
      <c r="F1138" t="s">
        <v>5186</v>
      </c>
      <c r="G1138">
        <v>2017</v>
      </c>
      <c r="L1138">
        <v>352</v>
      </c>
      <c r="M1138">
        <v>4</v>
      </c>
      <c r="N1138">
        <v>9</v>
      </c>
      <c r="O1138">
        <v>1</v>
      </c>
      <c r="P1138">
        <v>3</v>
      </c>
      <c r="Q1138">
        <v>8</v>
      </c>
      <c r="R1138">
        <v>10</v>
      </c>
      <c r="S1138">
        <v>3</v>
      </c>
      <c r="T1138">
        <v>1</v>
      </c>
      <c r="U1138">
        <v>2</v>
      </c>
      <c r="V1138">
        <v>2</v>
      </c>
      <c r="W1138">
        <v>3</v>
      </c>
      <c r="X1138">
        <v>3</v>
      </c>
      <c r="Y1138">
        <v>1</v>
      </c>
      <c r="Z1138">
        <v>5</v>
      </c>
      <c r="AA1138">
        <v>7</v>
      </c>
      <c r="AB1138">
        <v>0</v>
      </c>
      <c r="AC1138">
        <v>0</v>
      </c>
      <c r="AD1138">
        <v>2</v>
      </c>
      <c r="AE1138">
        <v>18</v>
      </c>
      <c r="AF1138">
        <v>25</v>
      </c>
      <c r="AG1138">
        <v>8</v>
      </c>
      <c r="AH1138">
        <v>23</v>
      </c>
      <c r="AI1138">
        <v>3</v>
      </c>
      <c r="AJ1138">
        <v>3</v>
      </c>
      <c r="AK1138">
        <v>4</v>
      </c>
      <c r="AL1138">
        <v>2</v>
      </c>
      <c r="AM1138">
        <v>7</v>
      </c>
      <c r="AN1138">
        <v>1</v>
      </c>
      <c r="AO1138">
        <v>37</v>
      </c>
      <c r="AP1138">
        <v>6</v>
      </c>
      <c r="AQ1138">
        <v>5.8870874000000004E-4</v>
      </c>
      <c r="BY1138">
        <v>1143</v>
      </c>
    </row>
    <row r="1139" spans="1:77" hidden="1" x14ac:dyDescent="0.25">
      <c r="A1139">
        <v>1144</v>
      </c>
      <c r="B1139">
        <v>5318</v>
      </c>
      <c r="C1139" t="s">
        <v>6300</v>
      </c>
      <c r="D1139" t="s">
        <v>132</v>
      </c>
      <c r="E1139" t="s">
        <v>47</v>
      </c>
      <c r="F1139" t="s">
        <v>5186</v>
      </c>
      <c r="G1139">
        <v>2017</v>
      </c>
      <c r="L1139">
        <v>2279</v>
      </c>
      <c r="M1139">
        <v>5</v>
      </c>
      <c r="N1139">
        <v>48</v>
      </c>
      <c r="O1139">
        <v>12</v>
      </c>
      <c r="P1139">
        <v>3</v>
      </c>
      <c r="Q1139">
        <v>9</v>
      </c>
      <c r="R1139">
        <v>23</v>
      </c>
      <c r="S1139">
        <v>7</v>
      </c>
      <c r="T1139">
        <v>5</v>
      </c>
      <c r="U1139">
        <v>9</v>
      </c>
      <c r="V1139">
        <v>13</v>
      </c>
      <c r="W1139">
        <v>3</v>
      </c>
      <c r="X1139">
        <v>7</v>
      </c>
      <c r="Y1139">
        <v>9</v>
      </c>
      <c r="Z1139">
        <v>12</v>
      </c>
      <c r="AA1139">
        <v>7</v>
      </c>
      <c r="AB1139">
        <v>6</v>
      </c>
      <c r="AC1139">
        <v>1</v>
      </c>
      <c r="AD1139">
        <v>3</v>
      </c>
      <c r="AE1139">
        <v>18</v>
      </c>
      <c r="AF1139">
        <v>6</v>
      </c>
      <c r="AG1139">
        <v>5</v>
      </c>
      <c r="AH1139">
        <v>10</v>
      </c>
      <c r="AI1139">
        <v>10</v>
      </c>
      <c r="AJ1139">
        <v>5</v>
      </c>
      <c r="AK1139">
        <v>12</v>
      </c>
      <c r="AL1139">
        <v>8</v>
      </c>
      <c r="AM1139">
        <v>5</v>
      </c>
      <c r="AN1139">
        <v>6</v>
      </c>
      <c r="AO1139">
        <v>10</v>
      </c>
      <c r="AP1139">
        <v>11</v>
      </c>
      <c r="AQ1139">
        <v>2.8107115999999999E-4</v>
      </c>
      <c r="BY1139">
        <v>1144</v>
      </c>
    </row>
    <row r="1140" spans="1:77" hidden="1" x14ac:dyDescent="0.25">
      <c r="A1140">
        <v>1145</v>
      </c>
      <c r="B1140">
        <v>7410</v>
      </c>
      <c r="C1140" t="s">
        <v>6300</v>
      </c>
      <c r="D1140" t="s">
        <v>132</v>
      </c>
      <c r="E1140" t="s">
        <v>47</v>
      </c>
      <c r="F1140" t="s">
        <v>5186</v>
      </c>
      <c r="G1140">
        <v>2017</v>
      </c>
      <c r="L1140">
        <v>2215</v>
      </c>
      <c r="M1140">
        <v>38</v>
      </c>
      <c r="N1140">
        <v>73</v>
      </c>
      <c r="O1140">
        <v>55</v>
      </c>
      <c r="P1140">
        <v>65</v>
      </c>
      <c r="Q1140">
        <v>83</v>
      </c>
      <c r="R1140">
        <v>37</v>
      </c>
      <c r="S1140">
        <v>38</v>
      </c>
      <c r="T1140">
        <v>34</v>
      </c>
      <c r="U1140">
        <v>26</v>
      </c>
      <c r="V1140">
        <v>25</v>
      </c>
      <c r="W1140">
        <v>9</v>
      </c>
      <c r="X1140">
        <v>12</v>
      </c>
      <c r="Y1140">
        <v>9</v>
      </c>
      <c r="Z1140">
        <v>19</v>
      </c>
      <c r="AA1140">
        <v>11</v>
      </c>
      <c r="AB1140">
        <v>9</v>
      </c>
      <c r="AC1140">
        <v>9</v>
      </c>
      <c r="AD1140">
        <v>51</v>
      </c>
      <c r="AE1140">
        <v>28</v>
      </c>
      <c r="AF1140">
        <v>38</v>
      </c>
      <c r="AG1140">
        <v>32</v>
      </c>
      <c r="AH1140">
        <v>28</v>
      </c>
      <c r="AI1140">
        <v>6</v>
      </c>
      <c r="AJ1140">
        <v>16</v>
      </c>
      <c r="AK1140">
        <v>31</v>
      </c>
      <c r="AL1140">
        <v>51</v>
      </c>
      <c r="AM1140">
        <v>14</v>
      </c>
      <c r="AN1140">
        <v>22</v>
      </c>
      <c r="AO1140">
        <v>16</v>
      </c>
      <c r="AP1140">
        <v>18</v>
      </c>
      <c r="AQ1140">
        <v>5.7180741000000001E-4</v>
      </c>
      <c r="BY1140">
        <v>1145</v>
      </c>
    </row>
    <row r="1141" spans="1:77" hidden="1" x14ac:dyDescent="0.25">
      <c r="A1141">
        <v>1146</v>
      </c>
      <c r="B1141">
        <v>1697</v>
      </c>
      <c r="C1141" t="s">
        <v>6300</v>
      </c>
      <c r="D1141" t="s">
        <v>132</v>
      </c>
      <c r="E1141" t="s">
        <v>47</v>
      </c>
      <c r="F1141" t="s">
        <v>5186</v>
      </c>
      <c r="G1141">
        <v>2017</v>
      </c>
      <c r="L1141">
        <v>2572</v>
      </c>
      <c r="M1141">
        <v>27</v>
      </c>
      <c r="N1141">
        <v>75</v>
      </c>
      <c r="O1141">
        <v>55</v>
      </c>
      <c r="P1141">
        <v>39</v>
      </c>
      <c r="Q1141">
        <v>49</v>
      </c>
      <c r="R1141">
        <v>65</v>
      </c>
      <c r="S1141">
        <v>82</v>
      </c>
      <c r="T1141">
        <v>42</v>
      </c>
      <c r="U1141">
        <v>43</v>
      </c>
      <c r="V1141">
        <v>14</v>
      </c>
      <c r="W1141">
        <v>81</v>
      </c>
      <c r="X1141">
        <v>81</v>
      </c>
      <c r="Y1141">
        <v>30</v>
      </c>
      <c r="Z1141">
        <v>24</v>
      </c>
      <c r="AA1141">
        <v>24</v>
      </c>
      <c r="AB1141">
        <v>25</v>
      </c>
      <c r="AC1141">
        <v>11</v>
      </c>
      <c r="AD1141">
        <v>24</v>
      </c>
      <c r="AE1141">
        <v>9</v>
      </c>
      <c r="AF1141">
        <v>17</v>
      </c>
      <c r="AG1141">
        <v>3</v>
      </c>
      <c r="AH1141">
        <v>16</v>
      </c>
      <c r="AI1141">
        <v>24</v>
      </c>
      <c r="AJ1141">
        <v>11</v>
      </c>
      <c r="AK1141">
        <v>3</v>
      </c>
      <c r="AL1141">
        <v>7</v>
      </c>
      <c r="AM1141">
        <v>21</v>
      </c>
      <c r="AN1141">
        <v>14</v>
      </c>
      <c r="AO1141">
        <v>1</v>
      </c>
      <c r="AP1141">
        <v>6</v>
      </c>
      <c r="AQ1141">
        <v>2.0644517E-4</v>
      </c>
      <c r="BY1141">
        <v>1146</v>
      </c>
    </row>
    <row r="1142" spans="1:77" hidden="1" x14ac:dyDescent="0.25">
      <c r="A1142">
        <v>1147</v>
      </c>
      <c r="B1142">
        <v>9294</v>
      </c>
      <c r="C1142" t="s">
        <v>6300</v>
      </c>
      <c r="D1142" t="s">
        <v>132</v>
      </c>
      <c r="E1142" t="s">
        <v>47</v>
      </c>
      <c r="F1142" t="s">
        <v>5186</v>
      </c>
      <c r="G1142">
        <v>2017</v>
      </c>
      <c r="I1142">
        <v>0</v>
      </c>
      <c r="L1142">
        <v>10368</v>
      </c>
      <c r="M1142">
        <v>35</v>
      </c>
      <c r="N1142">
        <v>109</v>
      </c>
      <c r="O1142">
        <v>192</v>
      </c>
      <c r="P1142">
        <v>85</v>
      </c>
      <c r="Q1142">
        <v>59</v>
      </c>
      <c r="R1142">
        <v>165</v>
      </c>
      <c r="S1142">
        <v>69</v>
      </c>
      <c r="T1142">
        <v>37</v>
      </c>
      <c r="U1142">
        <v>39</v>
      </c>
      <c r="V1142">
        <v>22</v>
      </c>
      <c r="W1142">
        <v>45</v>
      </c>
      <c r="X1142">
        <v>36</v>
      </c>
      <c r="Y1142">
        <v>34</v>
      </c>
      <c r="Z1142">
        <v>14</v>
      </c>
      <c r="AA1142">
        <v>40</v>
      </c>
      <c r="AB1142">
        <v>15</v>
      </c>
      <c r="AC1142">
        <v>20</v>
      </c>
      <c r="AD1142">
        <v>19</v>
      </c>
      <c r="AE1142">
        <v>21</v>
      </c>
      <c r="AF1142">
        <v>20</v>
      </c>
      <c r="AG1142">
        <v>31</v>
      </c>
      <c r="AH1142">
        <v>33</v>
      </c>
      <c r="AI1142">
        <v>16</v>
      </c>
      <c r="AJ1142">
        <v>8</v>
      </c>
      <c r="AK1142">
        <v>13</v>
      </c>
      <c r="AL1142">
        <v>31</v>
      </c>
      <c r="AM1142">
        <v>27</v>
      </c>
      <c r="AN1142">
        <v>31</v>
      </c>
      <c r="AO1142">
        <v>57</v>
      </c>
      <c r="AP1142">
        <v>165</v>
      </c>
      <c r="AQ1142">
        <v>6.5262668999999996E-4</v>
      </c>
      <c r="AS1142">
        <v>2162</v>
      </c>
      <c r="AT1142">
        <v>1533</v>
      </c>
      <c r="AV1142" t="s">
        <v>5188</v>
      </c>
      <c r="AW1142" t="s">
        <v>5189</v>
      </c>
      <c r="AX1142" t="s">
        <v>5190</v>
      </c>
      <c r="AY1142" t="s">
        <v>5191</v>
      </c>
      <c r="BB1142">
        <v>9.6636111109999998</v>
      </c>
      <c r="BC1142">
        <v>45.70333333</v>
      </c>
      <c r="BD1142">
        <v>378.37</v>
      </c>
      <c r="BE1142">
        <v>0</v>
      </c>
      <c r="BF1142">
        <v>0</v>
      </c>
      <c r="BG1142">
        <v>1</v>
      </c>
      <c r="BH1142">
        <v>1</v>
      </c>
      <c r="BI1142">
        <v>0</v>
      </c>
      <c r="BJ1142">
        <v>0</v>
      </c>
      <c r="BK1142">
        <v>0</v>
      </c>
      <c r="BL1142">
        <v>0</v>
      </c>
      <c r="BM1142">
        <v>0</v>
      </c>
      <c r="BN1142">
        <v>0</v>
      </c>
      <c r="BO1142" t="s">
        <v>56</v>
      </c>
      <c r="BP1142" t="s">
        <v>57</v>
      </c>
      <c r="BQ1142" t="s">
        <v>58</v>
      </c>
      <c r="BR1142" t="s">
        <v>5192</v>
      </c>
      <c r="BS1142" t="s">
        <v>5193</v>
      </c>
      <c r="BT1142" t="s">
        <v>61</v>
      </c>
      <c r="BU1142" t="s">
        <v>62</v>
      </c>
      <c r="BV1142" t="s">
        <v>5194</v>
      </c>
      <c r="BW1142" t="s">
        <v>5195</v>
      </c>
      <c r="BX1142">
        <v>1</v>
      </c>
      <c r="BY1142">
        <v>1147</v>
      </c>
    </row>
    <row r="1143" spans="1:77" hidden="1" x14ac:dyDescent="0.25">
      <c r="A1143">
        <v>1148</v>
      </c>
      <c r="B1143">
        <v>229</v>
      </c>
      <c r="C1143" t="s">
        <v>6301</v>
      </c>
      <c r="D1143" t="s">
        <v>132</v>
      </c>
      <c r="E1143" t="s">
        <v>47</v>
      </c>
      <c r="F1143" t="s">
        <v>5196</v>
      </c>
      <c r="G1143">
        <v>2017</v>
      </c>
      <c r="L1143">
        <v>138</v>
      </c>
      <c r="M1143">
        <v>5</v>
      </c>
      <c r="N1143">
        <v>5</v>
      </c>
      <c r="O1143">
        <v>2</v>
      </c>
      <c r="P1143">
        <v>0</v>
      </c>
      <c r="Q1143">
        <v>2</v>
      </c>
      <c r="R1143">
        <v>2</v>
      </c>
      <c r="S1143">
        <v>1</v>
      </c>
      <c r="T1143">
        <v>0</v>
      </c>
      <c r="U1143">
        <v>6</v>
      </c>
      <c r="V1143">
        <v>1</v>
      </c>
      <c r="W1143">
        <v>2</v>
      </c>
      <c r="X1143">
        <v>2</v>
      </c>
      <c r="Y1143">
        <v>1</v>
      </c>
      <c r="Z1143">
        <v>8</v>
      </c>
      <c r="AA1143">
        <v>0</v>
      </c>
      <c r="AB1143">
        <v>3</v>
      </c>
      <c r="AC1143">
        <v>2</v>
      </c>
      <c r="AD1143">
        <v>2</v>
      </c>
      <c r="AE1143">
        <v>0</v>
      </c>
      <c r="AF1143">
        <v>1</v>
      </c>
      <c r="AG1143">
        <v>0</v>
      </c>
      <c r="AH1143">
        <v>0</v>
      </c>
      <c r="AI1143">
        <v>0</v>
      </c>
      <c r="AJ1143">
        <v>1</v>
      </c>
      <c r="AK1143">
        <v>0</v>
      </c>
      <c r="AL1143">
        <v>0</v>
      </c>
      <c r="AM1143">
        <v>1</v>
      </c>
      <c r="AN1143">
        <v>2</v>
      </c>
      <c r="AO1143">
        <v>0</v>
      </c>
      <c r="AP1143">
        <v>2</v>
      </c>
      <c r="AQ1143">
        <v>1.758938E-5</v>
      </c>
      <c r="BY1143">
        <v>1148</v>
      </c>
    </row>
    <row r="1144" spans="1:77" hidden="1" x14ac:dyDescent="0.25">
      <c r="A1144">
        <v>1149</v>
      </c>
      <c r="B1144">
        <v>13</v>
      </c>
      <c r="C1144" t="s">
        <v>6301</v>
      </c>
      <c r="D1144" t="s">
        <v>132</v>
      </c>
      <c r="E1144" t="s">
        <v>47</v>
      </c>
      <c r="F1144" t="s">
        <v>5196</v>
      </c>
      <c r="G1144">
        <v>2017</v>
      </c>
      <c r="L1144">
        <v>12</v>
      </c>
      <c r="M1144">
        <v>0</v>
      </c>
      <c r="N1144">
        <v>0</v>
      </c>
      <c r="O1144">
        <v>0</v>
      </c>
      <c r="P1144">
        <v>1</v>
      </c>
      <c r="Q1144">
        <v>0</v>
      </c>
      <c r="R1144">
        <v>2</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1</v>
      </c>
      <c r="AP1144">
        <v>1</v>
      </c>
      <c r="AQ1144">
        <v>1.09739E-6</v>
      </c>
      <c r="BY1144">
        <v>1149</v>
      </c>
    </row>
    <row r="1145" spans="1:77" hidden="1" x14ac:dyDescent="0.25">
      <c r="A1145">
        <v>1150</v>
      </c>
      <c r="B1145">
        <v>406</v>
      </c>
      <c r="C1145" t="s">
        <v>6301</v>
      </c>
      <c r="D1145" t="s">
        <v>132</v>
      </c>
      <c r="E1145" t="s">
        <v>47</v>
      </c>
      <c r="F1145" t="s">
        <v>5196</v>
      </c>
      <c r="G1145">
        <v>2017</v>
      </c>
      <c r="L1145">
        <v>785</v>
      </c>
      <c r="M1145">
        <v>0</v>
      </c>
      <c r="N1145">
        <v>10</v>
      </c>
      <c r="O1145">
        <v>1</v>
      </c>
      <c r="P1145">
        <v>0</v>
      </c>
      <c r="Q1145">
        <v>0</v>
      </c>
      <c r="R1145">
        <v>5</v>
      </c>
      <c r="S1145">
        <v>3</v>
      </c>
      <c r="T1145">
        <v>1</v>
      </c>
      <c r="U1145">
        <v>3</v>
      </c>
      <c r="V1145">
        <v>0</v>
      </c>
      <c r="W1145">
        <v>1</v>
      </c>
      <c r="X1145">
        <v>2</v>
      </c>
      <c r="Y1145">
        <v>3</v>
      </c>
      <c r="Z1145">
        <v>3</v>
      </c>
      <c r="AA1145">
        <v>0</v>
      </c>
      <c r="AB1145">
        <v>2</v>
      </c>
      <c r="AC1145">
        <v>1</v>
      </c>
      <c r="AD1145">
        <v>0</v>
      </c>
      <c r="AE1145">
        <v>6</v>
      </c>
      <c r="AF1145">
        <v>3</v>
      </c>
      <c r="AG1145">
        <v>1</v>
      </c>
      <c r="AH1145">
        <v>1</v>
      </c>
      <c r="AI1145">
        <v>2</v>
      </c>
      <c r="AJ1145">
        <v>0</v>
      </c>
      <c r="AK1145">
        <v>2</v>
      </c>
      <c r="AL1145">
        <v>2</v>
      </c>
      <c r="AM1145">
        <v>4</v>
      </c>
      <c r="AN1145">
        <v>0</v>
      </c>
      <c r="AO1145">
        <v>3</v>
      </c>
      <c r="AP1145">
        <v>4</v>
      </c>
      <c r="AQ1145">
        <v>1.283418E-5</v>
      </c>
      <c r="BY1145">
        <v>1150</v>
      </c>
    </row>
    <row r="1146" spans="1:77" hidden="1" x14ac:dyDescent="0.25">
      <c r="A1146">
        <v>1151</v>
      </c>
      <c r="B1146">
        <v>3403</v>
      </c>
      <c r="C1146" t="s">
        <v>6301</v>
      </c>
      <c r="D1146" t="s">
        <v>132</v>
      </c>
      <c r="E1146" t="s">
        <v>47</v>
      </c>
      <c r="F1146" t="s">
        <v>5196</v>
      </c>
      <c r="G1146">
        <v>2017</v>
      </c>
      <c r="L1146">
        <v>1353</v>
      </c>
      <c r="M1146">
        <v>14</v>
      </c>
      <c r="N1146">
        <v>25</v>
      </c>
      <c r="O1146">
        <v>18</v>
      </c>
      <c r="P1146">
        <v>25</v>
      </c>
      <c r="Q1146">
        <v>23</v>
      </c>
      <c r="R1146">
        <v>9</v>
      </c>
      <c r="S1146">
        <v>12</v>
      </c>
      <c r="T1146">
        <v>16</v>
      </c>
      <c r="U1146">
        <v>13</v>
      </c>
      <c r="V1146">
        <v>8</v>
      </c>
      <c r="W1146">
        <v>3</v>
      </c>
      <c r="X1146">
        <v>4</v>
      </c>
      <c r="Y1146">
        <v>6</v>
      </c>
      <c r="Z1146">
        <v>5</v>
      </c>
      <c r="AA1146">
        <v>5</v>
      </c>
      <c r="AB1146">
        <v>1</v>
      </c>
      <c r="AC1146">
        <v>4</v>
      </c>
      <c r="AD1146">
        <v>8</v>
      </c>
      <c r="AE1146">
        <v>6</v>
      </c>
      <c r="AF1146">
        <v>12</v>
      </c>
      <c r="AG1146">
        <v>4</v>
      </c>
      <c r="AH1146">
        <v>10</v>
      </c>
      <c r="AI1146">
        <v>0</v>
      </c>
      <c r="AJ1146">
        <v>7</v>
      </c>
      <c r="AK1146">
        <v>8</v>
      </c>
      <c r="AL1146">
        <v>13</v>
      </c>
      <c r="AM1146">
        <v>5</v>
      </c>
      <c r="AN1146">
        <v>7</v>
      </c>
      <c r="AO1146">
        <v>8</v>
      </c>
      <c r="AP1146">
        <v>11</v>
      </c>
      <c r="AQ1146">
        <v>2.2534692999999999E-4</v>
      </c>
      <c r="BY1146">
        <v>1151</v>
      </c>
    </row>
    <row r="1147" spans="1:77" hidden="1" x14ac:dyDescent="0.25">
      <c r="A1147">
        <v>1152</v>
      </c>
      <c r="B1147">
        <v>326</v>
      </c>
      <c r="C1147" t="s">
        <v>6301</v>
      </c>
      <c r="D1147" t="s">
        <v>132</v>
      </c>
      <c r="E1147" t="s">
        <v>47</v>
      </c>
      <c r="F1147" t="s">
        <v>5196</v>
      </c>
      <c r="G1147">
        <v>2017</v>
      </c>
      <c r="L1147">
        <v>497</v>
      </c>
      <c r="M1147">
        <v>7</v>
      </c>
      <c r="N1147">
        <v>18</v>
      </c>
      <c r="O1147">
        <v>5</v>
      </c>
      <c r="P1147">
        <v>5</v>
      </c>
      <c r="Q1147">
        <v>1</v>
      </c>
      <c r="R1147">
        <v>10</v>
      </c>
      <c r="S1147">
        <v>5</v>
      </c>
      <c r="T1147">
        <v>4</v>
      </c>
      <c r="U1147">
        <v>4</v>
      </c>
      <c r="V1147">
        <v>0</v>
      </c>
      <c r="W1147">
        <v>4</v>
      </c>
      <c r="X1147">
        <v>8</v>
      </c>
      <c r="Y1147">
        <v>3</v>
      </c>
      <c r="Z1147">
        <v>4</v>
      </c>
      <c r="AA1147">
        <v>1</v>
      </c>
      <c r="AB1147">
        <v>2</v>
      </c>
      <c r="AC1147">
        <v>0</v>
      </c>
      <c r="AD1147">
        <v>0</v>
      </c>
      <c r="AE1147">
        <v>2</v>
      </c>
      <c r="AF1147">
        <v>0</v>
      </c>
      <c r="AG1147">
        <v>0</v>
      </c>
      <c r="AH1147">
        <v>0</v>
      </c>
      <c r="AI1147">
        <v>1</v>
      </c>
      <c r="AJ1147">
        <v>1</v>
      </c>
      <c r="AK1147">
        <v>0</v>
      </c>
      <c r="AL1147">
        <v>1</v>
      </c>
      <c r="AM1147">
        <v>0</v>
      </c>
      <c r="AN1147">
        <v>1</v>
      </c>
      <c r="AO1147">
        <v>1</v>
      </c>
      <c r="AP1147">
        <v>1</v>
      </c>
      <c r="AQ1147">
        <v>4.2669690000000002E-5</v>
      </c>
      <c r="BY1147">
        <v>1152</v>
      </c>
    </row>
    <row r="1148" spans="1:77" hidden="1" x14ac:dyDescent="0.25">
      <c r="A1148">
        <v>1153</v>
      </c>
      <c r="B1148">
        <v>1990</v>
      </c>
      <c r="C1148" t="s">
        <v>6301</v>
      </c>
      <c r="D1148" t="s">
        <v>132</v>
      </c>
      <c r="E1148" t="s">
        <v>47</v>
      </c>
      <c r="F1148" t="s">
        <v>5196</v>
      </c>
      <c r="G1148">
        <v>2017</v>
      </c>
      <c r="I1148">
        <v>0</v>
      </c>
      <c r="L1148">
        <v>2747</v>
      </c>
      <c r="M1148">
        <v>12</v>
      </c>
      <c r="N1148">
        <v>42</v>
      </c>
      <c r="O1148">
        <v>77</v>
      </c>
      <c r="P1148">
        <v>22</v>
      </c>
      <c r="Q1148">
        <v>13</v>
      </c>
      <c r="R1148">
        <v>53</v>
      </c>
      <c r="S1148">
        <v>13</v>
      </c>
      <c r="T1148">
        <v>8</v>
      </c>
      <c r="U1148">
        <v>12</v>
      </c>
      <c r="V1148">
        <v>3</v>
      </c>
      <c r="W1148">
        <v>9</v>
      </c>
      <c r="X1148">
        <v>13</v>
      </c>
      <c r="Y1148">
        <v>15</v>
      </c>
      <c r="Z1148">
        <v>8</v>
      </c>
      <c r="AA1148">
        <v>11</v>
      </c>
      <c r="AB1148">
        <v>4</v>
      </c>
      <c r="AC1148">
        <v>4</v>
      </c>
      <c r="AD1148">
        <v>4</v>
      </c>
      <c r="AE1148">
        <v>12</v>
      </c>
      <c r="AF1148">
        <v>1</v>
      </c>
      <c r="AG1148">
        <v>8</v>
      </c>
      <c r="AH1148">
        <v>7</v>
      </c>
      <c r="AI1148">
        <v>7</v>
      </c>
      <c r="AJ1148">
        <v>3</v>
      </c>
      <c r="AK1148">
        <v>3</v>
      </c>
      <c r="AL1148">
        <v>3</v>
      </c>
      <c r="AM1148">
        <v>6</v>
      </c>
      <c r="AN1148">
        <v>11</v>
      </c>
      <c r="AO1148">
        <v>34</v>
      </c>
      <c r="AP1148">
        <v>39</v>
      </c>
      <c r="AQ1148">
        <v>1.3824833999999999E-4</v>
      </c>
      <c r="AS1148">
        <v>2162</v>
      </c>
      <c r="AT1148">
        <v>1533</v>
      </c>
      <c r="AV1148" t="s">
        <v>5188</v>
      </c>
      <c r="AW1148" t="s">
        <v>5189</v>
      </c>
      <c r="AX1148" t="s">
        <v>5190</v>
      </c>
      <c r="AY1148" t="s">
        <v>5191</v>
      </c>
      <c r="BB1148">
        <v>9.6636111109999998</v>
      </c>
      <c r="BC1148">
        <v>45.70333333</v>
      </c>
      <c r="BD1148">
        <v>378.37</v>
      </c>
      <c r="BE1148">
        <v>0</v>
      </c>
      <c r="BF1148">
        <v>0</v>
      </c>
      <c r="BG1148">
        <v>1</v>
      </c>
      <c r="BH1148">
        <v>1</v>
      </c>
      <c r="BI1148">
        <v>0</v>
      </c>
      <c r="BJ1148">
        <v>0</v>
      </c>
      <c r="BK1148">
        <v>0</v>
      </c>
      <c r="BL1148">
        <v>0</v>
      </c>
      <c r="BM1148">
        <v>0</v>
      </c>
      <c r="BN1148">
        <v>0</v>
      </c>
      <c r="BO1148" t="s">
        <v>56</v>
      </c>
      <c r="BP1148" t="s">
        <v>57</v>
      </c>
      <c r="BQ1148" t="s">
        <v>58</v>
      </c>
      <c r="BR1148" t="s">
        <v>5192</v>
      </c>
      <c r="BS1148" t="s">
        <v>5193</v>
      </c>
      <c r="BT1148" t="s">
        <v>61</v>
      </c>
      <c r="BU1148" t="s">
        <v>62</v>
      </c>
      <c r="BV1148" t="s">
        <v>5194</v>
      </c>
      <c r="BW1148" t="s">
        <v>5195</v>
      </c>
      <c r="BX1148">
        <v>1</v>
      </c>
      <c r="BY1148">
        <v>1153</v>
      </c>
    </row>
    <row r="1149" spans="1:77" hidden="1" x14ac:dyDescent="0.25">
      <c r="A1149">
        <v>1154</v>
      </c>
      <c r="B1149">
        <v>3878</v>
      </c>
      <c r="C1149" t="s">
        <v>6302</v>
      </c>
      <c r="D1149" t="s">
        <v>132</v>
      </c>
      <c r="E1149" t="s">
        <v>47</v>
      </c>
      <c r="F1149" t="s">
        <v>1635</v>
      </c>
      <c r="G1149">
        <v>1996</v>
      </c>
      <c r="I1149">
        <v>0</v>
      </c>
      <c r="L1149">
        <v>39</v>
      </c>
      <c r="M1149">
        <v>0</v>
      </c>
      <c r="N1149">
        <v>0</v>
      </c>
      <c r="O1149">
        <v>0</v>
      </c>
      <c r="P1149">
        <v>3</v>
      </c>
      <c r="Q1149">
        <v>0</v>
      </c>
      <c r="R1149">
        <v>0</v>
      </c>
      <c r="S1149">
        <v>0</v>
      </c>
      <c r="T1149">
        <v>0</v>
      </c>
      <c r="U1149">
        <v>3</v>
      </c>
      <c r="V1149">
        <v>4</v>
      </c>
      <c r="W1149">
        <v>0</v>
      </c>
      <c r="X1149">
        <v>0</v>
      </c>
      <c r="Y1149">
        <v>0</v>
      </c>
      <c r="Z1149">
        <v>0</v>
      </c>
      <c r="AA1149">
        <v>3</v>
      </c>
      <c r="AB1149">
        <v>2</v>
      </c>
      <c r="AC1149">
        <v>2</v>
      </c>
      <c r="AD1149">
        <v>0</v>
      </c>
      <c r="AE1149">
        <v>1</v>
      </c>
      <c r="AF1149">
        <v>1</v>
      </c>
      <c r="AG1149">
        <v>0</v>
      </c>
      <c r="AH1149">
        <v>0</v>
      </c>
      <c r="AI1149">
        <v>0</v>
      </c>
      <c r="AJ1149">
        <v>0</v>
      </c>
      <c r="AK1149">
        <v>0</v>
      </c>
      <c r="AL1149">
        <v>0</v>
      </c>
      <c r="AM1149">
        <v>0</v>
      </c>
      <c r="AN1149">
        <v>0</v>
      </c>
      <c r="AO1149">
        <v>0</v>
      </c>
      <c r="AP1149">
        <v>0</v>
      </c>
      <c r="AQ1149">
        <v>0</v>
      </c>
      <c r="AS1149">
        <v>885</v>
      </c>
      <c r="AT1149">
        <v>751</v>
      </c>
      <c r="AV1149" t="s">
        <v>1637</v>
      </c>
      <c r="AW1149" t="s">
        <v>1638</v>
      </c>
      <c r="AX1149" t="s">
        <v>1639</v>
      </c>
      <c r="AY1149" t="s">
        <v>1640</v>
      </c>
      <c r="AZ1149" t="s">
        <v>1641</v>
      </c>
      <c r="BA1149" t="s">
        <v>1642</v>
      </c>
      <c r="BB1149">
        <v>26.640830000000001</v>
      </c>
      <c r="BC1149">
        <v>61.06194</v>
      </c>
      <c r="BD1149">
        <v>22.777999999999999</v>
      </c>
      <c r="BE1149">
        <v>0</v>
      </c>
      <c r="BF1149">
        <v>0</v>
      </c>
      <c r="BG1149">
        <v>0</v>
      </c>
      <c r="BH1149">
        <v>1</v>
      </c>
      <c r="BI1149">
        <v>0</v>
      </c>
      <c r="BJ1149">
        <v>0</v>
      </c>
      <c r="BK1149">
        <v>0</v>
      </c>
      <c r="BL1149">
        <v>0</v>
      </c>
      <c r="BM1149">
        <v>0</v>
      </c>
      <c r="BN1149">
        <v>0</v>
      </c>
      <c r="BO1149" t="s">
        <v>333</v>
      </c>
      <c r="BP1149" t="s">
        <v>57</v>
      </c>
      <c r="BQ1149" t="s">
        <v>58</v>
      </c>
      <c r="BR1149" t="s">
        <v>1609</v>
      </c>
      <c r="BS1149" t="s">
        <v>1610</v>
      </c>
      <c r="BT1149" t="s">
        <v>61</v>
      </c>
      <c r="BU1149" t="s">
        <v>62</v>
      </c>
      <c r="BV1149" t="s">
        <v>1611</v>
      </c>
      <c r="BW1149" t="s">
        <v>1612</v>
      </c>
      <c r="BX1149">
        <v>0</v>
      </c>
      <c r="BY1149">
        <v>1154</v>
      </c>
    </row>
    <row r="1150" spans="1:77" hidden="1" x14ac:dyDescent="0.25">
      <c r="A1150">
        <v>1155</v>
      </c>
      <c r="B1150">
        <v>1046</v>
      </c>
      <c r="C1150" t="s">
        <v>6303</v>
      </c>
      <c r="D1150" t="s">
        <v>132</v>
      </c>
      <c r="E1150" t="s">
        <v>47</v>
      </c>
      <c r="F1150" t="s">
        <v>1643</v>
      </c>
      <c r="G1150">
        <v>1996</v>
      </c>
      <c r="I1150">
        <v>0</v>
      </c>
      <c r="L1150">
        <v>39</v>
      </c>
      <c r="M1150">
        <v>0</v>
      </c>
      <c r="N1150">
        <v>0</v>
      </c>
      <c r="O1150">
        <v>0</v>
      </c>
      <c r="P1150">
        <v>3</v>
      </c>
      <c r="Q1150">
        <v>0</v>
      </c>
      <c r="R1150">
        <v>0</v>
      </c>
      <c r="S1150">
        <v>0</v>
      </c>
      <c r="T1150">
        <v>0</v>
      </c>
      <c r="U1150">
        <v>3</v>
      </c>
      <c r="V1150">
        <v>4</v>
      </c>
      <c r="W1150">
        <v>0</v>
      </c>
      <c r="X1150">
        <v>0</v>
      </c>
      <c r="Y1150">
        <v>0</v>
      </c>
      <c r="Z1150">
        <v>0</v>
      </c>
      <c r="AA1150">
        <v>3</v>
      </c>
      <c r="AB1150">
        <v>2</v>
      </c>
      <c r="AC1150">
        <v>2</v>
      </c>
      <c r="AD1150">
        <v>0</v>
      </c>
      <c r="AE1150">
        <v>1</v>
      </c>
      <c r="AF1150">
        <v>1</v>
      </c>
      <c r="AG1150">
        <v>0</v>
      </c>
      <c r="AH1150">
        <v>0</v>
      </c>
      <c r="AI1150">
        <v>0</v>
      </c>
      <c r="AJ1150">
        <v>0</v>
      </c>
      <c r="AK1150">
        <v>0</v>
      </c>
      <c r="AL1150">
        <v>0</v>
      </c>
      <c r="AM1150">
        <v>0</v>
      </c>
      <c r="AN1150">
        <v>0</v>
      </c>
      <c r="AO1150">
        <v>0</v>
      </c>
      <c r="AP1150">
        <v>0</v>
      </c>
      <c r="AQ1150">
        <v>0</v>
      </c>
      <c r="AS1150">
        <v>885</v>
      </c>
      <c r="AT1150">
        <v>751</v>
      </c>
      <c r="AV1150" t="s">
        <v>1637</v>
      </c>
      <c r="AW1150" t="s">
        <v>1638</v>
      </c>
      <c r="AX1150" t="s">
        <v>1639</v>
      </c>
      <c r="AY1150" t="s">
        <v>1640</v>
      </c>
      <c r="AZ1150" t="s">
        <v>1641</v>
      </c>
      <c r="BA1150" t="s">
        <v>1642</v>
      </c>
      <c r="BB1150">
        <v>26.640830000000001</v>
      </c>
      <c r="BC1150">
        <v>61.06194</v>
      </c>
      <c r="BD1150">
        <v>22.777999999999999</v>
      </c>
      <c r="BE1150">
        <v>0</v>
      </c>
      <c r="BF1150">
        <v>0</v>
      </c>
      <c r="BG1150">
        <v>0</v>
      </c>
      <c r="BH1150">
        <v>1</v>
      </c>
      <c r="BI1150">
        <v>0</v>
      </c>
      <c r="BJ1150">
        <v>0</v>
      </c>
      <c r="BK1150">
        <v>0</v>
      </c>
      <c r="BL1150">
        <v>0</v>
      </c>
      <c r="BM1150">
        <v>0</v>
      </c>
      <c r="BN1150">
        <v>0</v>
      </c>
      <c r="BO1150" t="s">
        <v>333</v>
      </c>
      <c r="BP1150" t="s">
        <v>57</v>
      </c>
      <c r="BQ1150" t="s">
        <v>58</v>
      </c>
      <c r="BR1150" t="s">
        <v>1609</v>
      </c>
      <c r="BS1150" t="s">
        <v>1610</v>
      </c>
      <c r="BT1150" t="s">
        <v>61</v>
      </c>
      <c r="BU1150" t="s">
        <v>62</v>
      </c>
      <c r="BV1150" t="s">
        <v>1611</v>
      </c>
      <c r="BW1150" t="s">
        <v>1612</v>
      </c>
      <c r="BX1150">
        <v>0</v>
      </c>
      <c r="BY1150">
        <v>1155</v>
      </c>
    </row>
    <row r="1151" spans="1:77" hidden="1" x14ac:dyDescent="0.25">
      <c r="A1151">
        <v>1156</v>
      </c>
      <c r="B1151">
        <v>523008</v>
      </c>
      <c r="C1151" t="s">
        <v>6304</v>
      </c>
      <c r="D1151" t="s">
        <v>132</v>
      </c>
      <c r="E1151" t="s">
        <v>47</v>
      </c>
      <c r="F1151" t="s">
        <v>1685</v>
      </c>
      <c r="G1151">
        <v>1979</v>
      </c>
      <c r="I1151">
        <v>0</v>
      </c>
      <c r="L1151">
        <v>5412</v>
      </c>
      <c r="M1151">
        <v>45</v>
      </c>
      <c r="N1151">
        <v>297</v>
      </c>
      <c r="O1151">
        <v>162</v>
      </c>
      <c r="P1151">
        <v>131</v>
      </c>
      <c r="Q1151">
        <v>137</v>
      </c>
      <c r="R1151">
        <v>128</v>
      </c>
      <c r="S1151">
        <v>75</v>
      </c>
      <c r="T1151">
        <v>131</v>
      </c>
      <c r="U1151">
        <v>50</v>
      </c>
      <c r="V1151">
        <v>127</v>
      </c>
      <c r="W1151">
        <v>124</v>
      </c>
      <c r="X1151">
        <v>117</v>
      </c>
      <c r="Y1151">
        <v>107</v>
      </c>
      <c r="Z1151">
        <v>79</v>
      </c>
      <c r="AA1151">
        <v>32</v>
      </c>
      <c r="AB1151">
        <v>54</v>
      </c>
      <c r="AC1151">
        <v>49</v>
      </c>
      <c r="AD1151">
        <v>168</v>
      </c>
      <c r="AE1151">
        <v>65</v>
      </c>
      <c r="AF1151">
        <v>36</v>
      </c>
      <c r="AG1151">
        <v>29</v>
      </c>
      <c r="AH1151">
        <v>67</v>
      </c>
      <c r="AI1151">
        <v>49</v>
      </c>
      <c r="AJ1151">
        <v>53</v>
      </c>
      <c r="AK1151">
        <v>76</v>
      </c>
      <c r="AL1151">
        <v>47</v>
      </c>
      <c r="AM1151">
        <v>110</v>
      </c>
      <c r="AN1151">
        <v>171</v>
      </c>
      <c r="AO1151">
        <v>297</v>
      </c>
      <c r="AP1151">
        <v>305</v>
      </c>
      <c r="AQ1151">
        <v>0</v>
      </c>
      <c r="AS1151">
        <v>1572</v>
      </c>
      <c r="AT1151">
        <v>84</v>
      </c>
      <c r="AU1151" t="s">
        <v>51</v>
      </c>
      <c r="AV1151" t="s">
        <v>1687</v>
      </c>
      <c r="AW1151" t="s">
        <v>1688</v>
      </c>
      <c r="AX1151" t="s">
        <v>1689</v>
      </c>
      <c r="AY1151" t="s">
        <v>1690</v>
      </c>
      <c r="BB1151">
        <v>3.7483333330000002</v>
      </c>
      <c r="BC1151">
        <v>47.466388889999998</v>
      </c>
      <c r="BD1151">
        <v>183</v>
      </c>
      <c r="BE1151">
        <v>1</v>
      </c>
      <c r="BF1151">
        <v>0</v>
      </c>
      <c r="BG1151">
        <v>0</v>
      </c>
      <c r="BH1151">
        <v>0</v>
      </c>
      <c r="BI1151">
        <v>0</v>
      </c>
      <c r="BJ1151">
        <v>1</v>
      </c>
      <c r="BK1151">
        <v>0</v>
      </c>
      <c r="BL1151">
        <v>0</v>
      </c>
      <c r="BM1151">
        <v>0</v>
      </c>
      <c r="BN1151">
        <v>0</v>
      </c>
      <c r="BO1151" t="s">
        <v>1691</v>
      </c>
      <c r="BP1151" t="s">
        <v>57</v>
      </c>
      <c r="BQ1151" t="s">
        <v>58</v>
      </c>
      <c r="BR1151" t="s">
        <v>1651</v>
      </c>
      <c r="BS1151" t="s">
        <v>1651</v>
      </c>
      <c r="BT1151" t="s">
        <v>61</v>
      </c>
      <c r="BU1151" t="s">
        <v>62</v>
      </c>
      <c r="BV1151" t="s">
        <v>1652</v>
      </c>
      <c r="BW1151" t="s">
        <v>1653</v>
      </c>
      <c r="BX1151">
        <v>0</v>
      </c>
      <c r="BY1151">
        <v>1156</v>
      </c>
    </row>
    <row r="1152" spans="1:77" hidden="1" x14ac:dyDescent="0.25">
      <c r="A1152">
        <v>1157</v>
      </c>
      <c r="B1152">
        <v>108</v>
      </c>
      <c r="C1152" t="s">
        <v>6305</v>
      </c>
      <c r="D1152" t="s">
        <v>132</v>
      </c>
      <c r="E1152" t="s">
        <v>47</v>
      </c>
      <c r="F1152" t="s">
        <v>1692</v>
      </c>
      <c r="G1152">
        <v>1979</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4.6698700000000004E-6</v>
      </c>
      <c r="BY1152">
        <v>1157</v>
      </c>
    </row>
    <row r="1153" spans="1:77" hidden="1" x14ac:dyDescent="0.25">
      <c r="A1153">
        <v>1158</v>
      </c>
      <c r="B1153">
        <v>4830</v>
      </c>
      <c r="C1153" t="s">
        <v>6305</v>
      </c>
      <c r="D1153" t="s">
        <v>132</v>
      </c>
      <c r="E1153" t="s">
        <v>47</v>
      </c>
      <c r="F1153" t="s">
        <v>1692</v>
      </c>
      <c r="G1153">
        <v>1979</v>
      </c>
      <c r="I1153">
        <v>0</v>
      </c>
      <c r="L1153">
        <v>177</v>
      </c>
      <c r="M1153">
        <v>6</v>
      </c>
      <c r="N1153">
        <v>20</v>
      </c>
      <c r="O1153">
        <v>12</v>
      </c>
      <c r="P1153">
        <v>24</v>
      </c>
      <c r="Q1153">
        <v>4</v>
      </c>
      <c r="R1153">
        <v>12</v>
      </c>
      <c r="S1153">
        <v>2</v>
      </c>
      <c r="T1153">
        <v>4</v>
      </c>
      <c r="U1153">
        <v>1</v>
      </c>
      <c r="V1153">
        <v>1</v>
      </c>
      <c r="W1153">
        <v>2</v>
      </c>
      <c r="X1153">
        <v>0</v>
      </c>
      <c r="Y1153">
        <v>4</v>
      </c>
      <c r="Z1153">
        <v>5</v>
      </c>
      <c r="AA1153">
        <v>0</v>
      </c>
      <c r="AB1153">
        <v>0</v>
      </c>
      <c r="AC1153">
        <v>2</v>
      </c>
      <c r="AD1153">
        <v>4</v>
      </c>
      <c r="AE1153">
        <v>1</v>
      </c>
      <c r="AF1153">
        <v>0</v>
      </c>
      <c r="AG1153">
        <v>0</v>
      </c>
      <c r="AH1153">
        <v>1</v>
      </c>
      <c r="AI1153">
        <v>0</v>
      </c>
      <c r="AJ1153">
        <v>2</v>
      </c>
      <c r="AK1153">
        <v>2</v>
      </c>
      <c r="AL1153">
        <v>0</v>
      </c>
      <c r="AM1153">
        <v>5</v>
      </c>
      <c r="AN1153">
        <v>8</v>
      </c>
      <c r="AO1153">
        <v>2</v>
      </c>
      <c r="AP1153">
        <v>10</v>
      </c>
      <c r="AQ1153">
        <v>2.1377433999999999E-4</v>
      </c>
      <c r="AS1153">
        <v>1572</v>
      </c>
      <c r="AT1153">
        <v>84</v>
      </c>
      <c r="AU1153" t="s">
        <v>51</v>
      </c>
      <c r="AV1153" t="s">
        <v>1687</v>
      </c>
      <c r="AW1153" t="s">
        <v>1688</v>
      </c>
      <c r="AX1153" t="s">
        <v>1689</v>
      </c>
      <c r="AY1153" t="s">
        <v>1690</v>
      </c>
      <c r="BB1153">
        <v>3.7483333330000002</v>
      </c>
      <c r="BC1153">
        <v>47.466388889999998</v>
      </c>
      <c r="BD1153">
        <v>183</v>
      </c>
      <c r="BE1153">
        <v>1</v>
      </c>
      <c r="BF1153">
        <v>0</v>
      </c>
      <c r="BG1153">
        <v>0</v>
      </c>
      <c r="BH1153">
        <v>0</v>
      </c>
      <c r="BI1153">
        <v>0</v>
      </c>
      <c r="BJ1153">
        <v>1</v>
      </c>
      <c r="BK1153">
        <v>0</v>
      </c>
      <c r="BL1153">
        <v>0</v>
      </c>
      <c r="BM1153">
        <v>0</v>
      </c>
      <c r="BN1153">
        <v>0</v>
      </c>
      <c r="BO1153" t="s">
        <v>1691</v>
      </c>
      <c r="BP1153" t="s">
        <v>57</v>
      </c>
      <c r="BQ1153" t="s">
        <v>58</v>
      </c>
      <c r="BR1153" t="s">
        <v>1651</v>
      </c>
      <c r="BS1153" t="s">
        <v>1651</v>
      </c>
      <c r="BT1153" t="s">
        <v>61</v>
      </c>
      <c r="BU1153" t="s">
        <v>62</v>
      </c>
      <c r="BV1153" t="s">
        <v>1652</v>
      </c>
      <c r="BW1153" t="s">
        <v>1653</v>
      </c>
      <c r="BX1153">
        <v>0</v>
      </c>
      <c r="BY1153">
        <v>1158</v>
      </c>
    </row>
    <row r="1154" spans="1:77" hidden="1" x14ac:dyDescent="0.25">
      <c r="A1154">
        <v>1159</v>
      </c>
      <c r="B1154">
        <v>131</v>
      </c>
      <c r="C1154" t="s">
        <v>6306</v>
      </c>
      <c r="D1154" t="s">
        <v>132</v>
      </c>
      <c r="E1154" t="s">
        <v>47</v>
      </c>
      <c r="F1154" t="s">
        <v>2884</v>
      </c>
      <c r="G1154">
        <v>2001</v>
      </c>
      <c r="I1154">
        <v>0</v>
      </c>
      <c r="L1154">
        <v>124</v>
      </c>
      <c r="M1154">
        <v>1</v>
      </c>
      <c r="N1154">
        <v>2</v>
      </c>
      <c r="O1154">
        <v>2</v>
      </c>
      <c r="P1154">
        <v>3</v>
      </c>
      <c r="Q1154">
        <v>7</v>
      </c>
      <c r="R1154">
        <v>1</v>
      </c>
      <c r="S1154">
        <v>3</v>
      </c>
      <c r="T1154">
        <v>0</v>
      </c>
      <c r="U1154">
        <v>3</v>
      </c>
      <c r="V1154">
        <v>2</v>
      </c>
      <c r="W1154">
        <v>4</v>
      </c>
      <c r="X1154">
        <v>2</v>
      </c>
      <c r="Y1154">
        <v>1</v>
      </c>
      <c r="Z1154">
        <v>2</v>
      </c>
      <c r="AA1154">
        <v>1</v>
      </c>
      <c r="AB1154">
        <v>0</v>
      </c>
      <c r="AC1154">
        <v>0</v>
      </c>
      <c r="AD1154">
        <v>0</v>
      </c>
      <c r="AE1154">
        <v>1</v>
      </c>
      <c r="AF1154">
        <v>1</v>
      </c>
      <c r="AG1154">
        <v>0</v>
      </c>
      <c r="AH1154">
        <v>0</v>
      </c>
      <c r="AI1154">
        <v>2</v>
      </c>
      <c r="AJ1154">
        <v>2</v>
      </c>
      <c r="AK1154">
        <v>1</v>
      </c>
      <c r="AL1154">
        <v>0</v>
      </c>
      <c r="AM1154">
        <v>0</v>
      </c>
      <c r="AN1154">
        <v>2</v>
      </c>
      <c r="AO1154">
        <v>1</v>
      </c>
      <c r="AP1154">
        <v>1</v>
      </c>
      <c r="AQ1154">
        <v>0</v>
      </c>
      <c r="AS1154">
        <v>1197</v>
      </c>
      <c r="AT1154">
        <v>1025</v>
      </c>
      <c r="AV1154" t="s">
        <v>2886</v>
      </c>
      <c r="AW1154" t="s">
        <v>2886</v>
      </c>
      <c r="AX1154" t="s">
        <v>2887</v>
      </c>
      <c r="AY1154" t="s">
        <v>2888</v>
      </c>
      <c r="AZ1154" t="s">
        <v>2889</v>
      </c>
      <c r="BA1154" t="s">
        <v>2890</v>
      </c>
      <c r="BB1154">
        <v>12.796250000000001</v>
      </c>
      <c r="BC1154">
        <v>41.963916670000003</v>
      </c>
      <c r="BD1154">
        <v>4.5</v>
      </c>
      <c r="BE1154">
        <v>1</v>
      </c>
      <c r="BF1154">
        <v>1</v>
      </c>
      <c r="BG1154">
        <v>1</v>
      </c>
      <c r="BH1154">
        <v>1</v>
      </c>
      <c r="BI1154">
        <v>0</v>
      </c>
      <c r="BJ1154">
        <v>1</v>
      </c>
      <c r="BK1154">
        <v>0</v>
      </c>
      <c r="BL1154">
        <v>0</v>
      </c>
      <c r="BM1154">
        <v>0</v>
      </c>
      <c r="BN1154">
        <v>0</v>
      </c>
      <c r="BO1154" t="s">
        <v>989</v>
      </c>
      <c r="BP1154" t="s">
        <v>57</v>
      </c>
      <c r="BQ1154" t="s">
        <v>58</v>
      </c>
      <c r="BR1154" t="s">
        <v>2670</v>
      </c>
      <c r="BS1154" t="s">
        <v>2671</v>
      </c>
      <c r="BT1154" t="s">
        <v>61</v>
      </c>
      <c r="BU1154" t="s">
        <v>62</v>
      </c>
      <c r="BV1154" t="s">
        <v>2672</v>
      </c>
      <c r="BW1154" t="s">
        <v>2673</v>
      </c>
      <c r="BX1154">
        <v>0</v>
      </c>
      <c r="BY1154">
        <v>1159</v>
      </c>
    </row>
    <row r="1155" spans="1:77" hidden="1" x14ac:dyDescent="0.25">
      <c r="A1155">
        <v>1160</v>
      </c>
      <c r="B1155">
        <v>51</v>
      </c>
      <c r="C1155" t="s">
        <v>6307</v>
      </c>
      <c r="D1155" t="s">
        <v>132</v>
      </c>
      <c r="E1155" t="s">
        <v>47</v>
      </c>
      <c r="F1155" t="s">
        <v>2891</v>
      </c>
      <c r="G1155">
        <v>2001</v>
      </c>
      <c r="I1155">
        <v>0</v>
      </c>
      <c r="L1155">
        <v>48</v>
      </c>
      <c r="M1155">
        <v>0</v>
      </c>
      <c r="N1155">
        <v>2</v>
      </c>
      <c r="O1155">
        <v>2</v>
      </c>
      <c r="P1155">
        <v>2</v>
      </c>
      <c r="Q1155">
        <v>6</v>
      </c>
      <c r="R1155">
        <v>0</v>
      </c>
      <c r="S1155">
        <v>0</v>
      </c>
      <c r="T1155">
        <v>0</v>
      </c>
      <c r="U1155">
        <v>2</v>
      </c>
      <c r="V1155">
        <v>2</v>
      </c>
      <c r="W1155">
        <v>4</v>
      </c>
      <c r="X1155">
        <v>0</v>
      </c>
      <c r="Y1155">
        <v>1</v>
      </c>
      <c r="Z1155">
        <v>2</v>
      </c>
      <c r="AA1155">
        <v>1</v>
      </c>
      <c r="AB1155">
        <v>0</v>
      </c>
      <c r="AC1155">
        <v>0</v>
      </c>
      <c r="AD1155">
        <v>0</v>
      </c>
      <c r="AE1155">
        <v>0</v>
      </c>
      <c r="AF1155">
        <v>1</v>
      </c>
      <c r="AG1155">
        <v>0</v>
      </c>
      <c r="AH1155">
        <v>0</v>
      </c>
      <c r="AI1155">
        <v>0</v>
      </c>
      <c r="AJ1155">
        <v>1</v>
      </c>
      <c r="AK1155">
        <v>0</v>
      </c>
      <c r="AL1155">
        <v>0</v>
      </c>
      <c r="AM1155">
        <v>0</v>
      </c>
      <c r="AN1155">
        <v>1</v>
      </c>
      <c r="AO1155">
        <v>0</v>
      </c>
      <c r="AP1155">
        <v>0</v>
      </c>
      <c r="AQ1155">
        <v>0</v>
      </c>
      <c r="AS1155">
        <v>1197</v>
      </c>
      <c r="AT1155">
        <v>1025</v>
      </c>
      <c r="AV1155" t="s">
        <v>2886</v>
      </c>
      <c r="AW1155" t="s">
        <v>2886</v>
      </c>
      <c r="AX1155" t="s">
        <v>2887</v>
      </c>
      <c r="AY1155" t="s">
        <v>2888</v>
      </c>
      <c r="AZ1155" t="s">
        <v>2889</v>
      </c>
      <c r="BA1155" t="s">
        <v>2890</v>
      </c>
      <c r="BB1155">
        <v>12.796250000000001</v>
      </c>
      <c r="BC1155">
        <v>41.963916670000003</v>
      </c>
      <c r="BD1155">
        <v>4.5</v>
      </c>
      <c r="BE1155">
        <v>1</v>
      </c>
      <c r="BF1155">
        <v>1</v>
      </c>
      <c r="BG1155">
        <v>1</v>
      </c>
      <c r="BH1155">
        <v>1</v>
      </c>
      <c r="BI1155">
        <v>0</v>
      </c>
      <c r="BJ1155">
        <v>1</v>
      </c>
      <c r="BK1155">
        <v>0</v>
      </c>
      <c r="BL1155">
        <v>0</v>
      </c>
      <c r="BM1155">
        <v>0</v>
      </c>
      <c r="BN1155">
        <v>0</v>
      </c>
      <c r="BO1155" t="s">
        <v>989</v>
      </c>
      <c r="BP1155" t="s">
        <v>57</v>
      </c>
      <c r="BQ1155" t="s">
        <v>58</v>
      </c>
      <c r="BR1155" t="s">
        <v>2670</v>
      </c>
      <c r="BS1155" t="s">
        <v>2671</v>
      </c>
      <c r="BT1155" t="s">
        <v>61</v>
      </c>
      <c r="BU1155" t="s">
        <v>62</v>
      </c>
      <c r="BV1155" t="s">
        <v>2672</v>
      </c>
      <c r="BW1155" t="s">
        <v>2673</v>
      </c>
      <c r="BX1155">
        <v>0</v>
      </c>
      <c r="BY1155">
        <v>1160</v>
      </c>
    </row>
    <row r="1156" spans="1:77" hidden="1" x14ac:dyDescent="0.25">
      <c r="A1156">
        <v>1161</v>
      </c>
      <c r="B1156">
        <v>220</v>
      </c>
      <c r="C1156" t="s">
        <v>6308</v>
      </c>
      <c r="D1156" t="s">
        <v>132</v>
      </c>
      <c r="E1156" t="s">
        <v>47</v>
      </c>
      <c r="F1156" t="s">
        <v>5321</v>
      </c>
      <c r="G1156">
        <v>1997</v>
      </c>
      <c r="L1156">
        <v>3</v>
      </c>
      <c r="M1156">
        <v>1</v>
      </c>
      <c r="N1156">
        <v>0</v>
      </c>
      <c r="O1156">
        <v>0</v>
      </c>
      <c r="P1156">
        <v>0</v>
      </c>
      <c r="Q1156">
        <v>0</v>
      </c>
      <c r="R1156">
        <v>0</v>
      </c>
      <c r="S1156">
        <v>0</v>
      </c>
      <c r="T1156">
        <v>0</v>
      </c>
      <c r="U1156">
        <v>0</v>
      </c>
      <c r="V1156">
        <v>0</v>
      </c>
      <c r="W1156">
        <v>1</v>
      </c>
      <c r="X1156">
        <v>0</v>
      </c>
      <c r="Y1156">
        <v>0</v>
      </c>
      <c r="Z1156">
        <v>0</v>
      </c>
      <c r="AA1156">
        <v>0</v>
      </c>
      <c r="AB1156">
        <v>0</v>
      </c>
      <c r="AC1156">
        <v>0</v>
      </c>
      <c r="AD1156">
        <v>2</v>
      </c>
      <c r="AE1156">
        <v>0</v>
      </c>
      <c r="AF1156">
        <v>1</v>
      </c>
      <c r="AG1156">
        <v>2</v>
      </c>
      <c r="AH1156">
        <v>0</v>
      </c>
      <c r="AI1156">
        <v>3</v>
      </c>
      <c r="AJ1156">
        <v>0</v>
      </c>
      <c r="AK1156">
        <v>3</v>
      </c>
      <c r="AL1156">
        <v>2</v>
      </c>
      <c r="AM1156">
        <v>0</v>
      </c>
      <c r="AN1156">
        <v>0</v>
      </c>
      <c r="AO1156">
        <v>0</v>
      </c>
      <c r="AP1156">
        <v>0</v>
      </c>
      <c r="AQ1156">
        <v>0</v>
      </c>
      <c r="BY1156">
        <v>1161</v>
      </c>
    </row>
    <row r="1157" spans="1:77" hidden="1" x14ac:dyDescent="0.25">
      <c r="A1157">
        <v>1162</v>
      </c>
      <c r="B1157">
        <v>206</v>
      </c>
      <c r="C1157" t="s">
        <v>6309</v>
      </c>
      <c r="D1157" t="s">
        <v>132</v>
      </c>
      <c r="E1157" t="s">
        <v>47</v>
      </c>
      <c r="F1157" t="s">
        <v>2834</v>
      </c>
      <c r="G1157">
        <v>1997</v>
      </c>
      <c r="I1157">
        <v>0</v>
      </c>
      <c r="L1157">
        <v>12</v>
      </c>
      <c r="M1157">
        <v>7</v>
      </c>
      <c r="N1157">
        <v>2</v>
      </c>
      <c r="O1157">
        <v>2</v>
      </c>
      <c r="P1157">
        <v>1</v>
      </c>
      <c r="Q1157">
        <v>0</v>
      </c>
      <c r="R1157">
        <v>1</v>
      </c>
      <c r="S1157">
        <v>0</v>
      </c>
      <c r="T1157">
        <v>0</v>
      </c>
      <c r="U1157">
        <v>1</v>
      </c>
      <c r="V1157">
        <v>0</v>
      </c>
      <c r="W1157">
        <v>1</v>
      </c>
      <c r="X1157">
        <v>3</v>
      </c>
      <c r="Y1157">
        <v>0</v>
      </c>
      <c r="Z1157">
        <v>0</v>
      </c>
      <c r="AA1157">
        <v>0</v>
      </c>
      <c r="AB1157">
        <v>0</v>
      </c>
      <c r="AC1157">
        <v>0</v>
      </c>
      <c r="AD1157">
        <v>1</v>
      </c>
      <c r="AE1157">
        <v>0</v>
      </c>
      <c r="AF1157">
        <v>2</v>
      </c>
      <c r="AG1157">
        <v>3</v>
      </c>
      <c r="AH1157">
        <v>3</v>
      </c>
      <c r="AI1157">
        <v>6</v>
      </c>
      <c r="AJ1157">
        <v>6</v>
      </c>
      <c r="AK1157">
        <v>2</v>
      </c>
      <c r="AL1157">
        <v>5</v>
      </c>
      <c r="AM1157">
        <v>2</v>
      </c>
      <c r="AN1157">
        <v>3</v>
      </c>
      <c r="AO1157">
        <v>1</v>
      </c>
      <c r="AP1157">
        <v>0</v>
      </c>
      <c r="AQ1157">
        <v>0</v>
      </c>
      <c r="AS1157">
        <v>981</v>
      </c>
      <c r="AT1157">
        <v>832</v>
      </c>
      <c r="AV1157" t="s">
        <v>2836</v>
      </c>
      <c r="AW1157" t="s">
        <v>2837</v>
      </c>
      <c r="AX1157" t="s">
        <v>2838</v>
      </c>
      <c r="AY1157" t="s">
        <v>2839</v>
      </c>
      <c r="AZ1157" t="s">
        <v>2840</v>
      </c>
      <c r="BA1157" t="s">
        <v>2841</v>
      </c>
      <c r="BB1157">
        <v>14.33417</v>
      </c>
      <c r="BC1157">
        <v>37.366109999999999</v>
      </c>
      <c r="BD1157">
        <v>8.92</v>
      </c>
      <c r="BE1157">
        <v>1</v>
      </c>
      <c r="BF1157">
        <v>1</v>
      </c>
      <c r="BG1157">
        <v>1</v>
      </c>
      <c r="BH1157">
        <v>0</v>
      </c>
      <c r="BI1157">
        <v>0</v>
      </c>
      <c r="BJ1157">
        <v>0</v>
      </c>
      <c r="BK1157">
        <v>0</v>
      </c>
      <c r="BL1157">
        <v>0</v>
      </c>
      <c r="BM1157">
        <v>0</v>
      </c>
      <c r="BN1157">
        <v>0</v>
      </c>
      <c r="BO1157" t="s">
        <v>2028</v>
      </c>
      <c r="BP1157" t="s">
        <v>57</v>
      </c>
      <c r="BQ1157" t="s">
        <v>58</v>
      </c>
      <c r="BR1157" t="s">
        <v>2670</v>
      </c>
      <c r="BS1157" t="s">
        <v>2671</v>
      </c>
      <c r="BT1157" t="s">
        <v>61</v>
      </c>
      <c r="BU1157" t="s">
        <v>62</v>
      </c>
      <c r="BV1157" t="s">
        <v>2672</v>
      </c>
      <c r="BW1157" t="s">
        <v>2673</v>
      </c>
      <c r="BX1157">
        <v>0</v>
      </c>
      <c r="BY1157">
        <v>1162</v>
      </c>
    </row>
    <row r="1158" spans="1:77" hidden="1" x14ac:dyDescent="0.25">
      <c r="A1158">
        <v>1163</v>
      </c>
      <c r="B1158">
        <v>7826</v>
      </c>
      <c r="C1158" t="s">
        <v>6310</v>
      </c>
      <c r="D1158" t="s">
        <v>132</v>
      </c>
      <c r="E1158" t="s">
        <v>47</v>
      </c>
      <c r="F1158" t="s">
        <v>4213</v>
      </c>
      <c r="G1158">
        <v>1993</v>
      </c>
      <c r="I1158">
        <v>0</v>
      </c>
      <c r="L1158">
        <v>10</v>
      </c>
      <c r="M1158">
        <v>0</v>
      </c>
      <c r="N1158">
        <v>0</v>
      </c>
      <c r="O1158">
        <v>0</v>
      </c>
      <c r="P1158">
        <v>0</v>
      </c>
      <c r="Q1158">
        <v>0</v>
      </c>
      <c r="R1158">
        <v>0</v>
      </c>
      <c r="S1158">
        <v>0</v>
      </c>
      <c r="T1158">
        <v>1</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2</v>
      </c>
      <c r="AQ1158">
        <v>0</v>
      </c>
      <c r="AS1158">
        <v>740</v>
      </c>
      <c r="AT1158">
        <v>622</v>
      </c>
      <c r="AU1158" t="s">
        <v>94</v>
      </c>
      <c r="AV1158" t="s">
        <v>4215</v>
      </c>
      <c r="AW1158" t="s">
        <v>4215</v>
      </c>
      <c r="AX1158" t="s">
        <v>4216</v>
      </c>
      <c r="AY1158" t="s">
        <v>4217</v>
      </c>
      <c r="BB1158">
        <v>19.278333329999999</v>
      </c>
      <c r="BC1158">
        <v>49.03916667</v>
      </c>
      <c r="BD1158">
        <v>4.9000000000000004</v>
      </c>
      <c r="BE1158">
        <v>0</v>
      </c>
      <c r="BF1158">
        <v>0</v>
      </c>
      <c r="BG1158">
        <v>0</v>
      </c>
      <c r="BH1158">
        <v>1</v>
      </c>
      <c r="BI1158">
        <v>1</v>
      </c>
      <c r="BJ1158">
        <v>0</v>
      </c>
      <c r="BK1158">
        <v>0</v>
      </c>
      <c r="BL1158">
        <v>0</v>
      </c>
      <c r="BM1158">
        <v>0</v>
      </c>
      <c r="BN1158">
        <v>0</v>
      </c>
      <c r="BO1158" t="s">
        <v>821</v>
      </c>
      <c r="BP1158" t="s">
        <v>57</v>
      </c>
      <c r="BQ1158" t="s">
        <v>58</v>
      </c>
      <c r="BR1158" t="s">
        <v>4209</v>
      </c>
      <c r="BS1158" t="s">
        <v>4210</v>
      </c>
      <c r="BT1158" t="s">
        <v>61</v>
      </c>
      <c r="BU1158" t="s">
        <v>62</v>
      </c>
      <c r="BV1158" t="s">
        <v>4211</v>
      </c>
      <c r="BW1158" t="s">
        <v>4212</v>
      </c>
      <c r="BX1158">
        <v>0</v>
      </c>
      <c r="BY1158">
        <v>1163</v>
      </c>
    </row>
    <row r="1159" spans="1:77" hidden="1" x14ac:dyDescent="0.25">
      <c r="A1159">
        <v>1164</v>
      </c>
      <c r="B1159">
        <v>104</v>
      </c>
      <c r="C1159" t="s">
        <v>6311</v>
      </c>
      <c r="D1159" t="s">
        <v>132</v>
      </c>
      <c r="E1159" t="s">
        <v>47</v>
      </c>
      <c r="F1159" t="s">
        <v>4220</v>
      </c>
      <c r="G1159">
        <v>1993</v>
      </c>
      <c r="I1159">
        <v>0</v>
      </c>
      <c r="L1159">
        <v>10</v>
      </c>
      <c r="M1159">
        <v>0</v>
      </c>
      <c r="N1159">
        <v>0</v>
      </c>
      <c r="O1159">
        <v>0</v>
      </c>
      <c r="P1159">
        <v>0</v>
      </c>
      <c r="Q1159">
        <v>0</v>
      </c>
      <c r="R1159">
        <v>0</v>
      </c>
      <c r="S1159">
        <v>0</v>
      </c>
      <c r="T1159">
        <v>1</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2</v>
      </c>
      <c r="AQ1159">
        <v>0</v>
      </c>
      <c r="AS1159">
        <v>740</v>
      </c>
      <c r="AT1159">
        <v>622</v>
      </c>
      <c r="AU1159" t="s">
        <v>94</v>
      </c>
      <c r="AV1159" t="s">
        <v>4215</v>
      </c>
      <c r="AW1159" t="s">
        <v>4215</v>
      </c>
      <c r="AX1159" t="s">
        <v>4216</v>
      </c>
      <c r="AY1159" t="s">
        <v>4217</v>
      </c>
      <c r="BB1159">
        <v>19.278333329999999</v>
      </c>
      <c r="BC1159">
        <v>49.03916667</v>
      </c>
      <c r="BD1159">
        <v>4.9000000000000004</v>
      </c>
      <c r="BE1159">
        <v>0</v>
      </c>
      <c r="BF1159">
        <v>0</v>
      </c>
      <c r="BG1159">
        <v>0</v>
      </c>
      <c r="BH1159">
        <v>1</v>
      </c>
      <c r="BI1159">
        <v>1</v>
      </c>
      <c r="BJ1159">
        <v>0</v>
      </c>
      <c r="BK1159">
        <v>0</v>
      </c>
      <c r="BL1159">
        <v>0</v>
      </c>
      <c r="BM1159">
        <v>0</v>
      </c>
      <c r="BN1159">
        <v>0</v>
      </c>
      <c r="BO1159" t="s">
        <v>821</v>
      </c>
      <c r="BP1159" t="s">
        <v>57</v>
      </c>
      <c r="BQ1159" t="s">
        <v>58</v>
      </c>
      <c r="BR1159" t="s">
        <v>4209</v>
      </c>
      <c r="BS1159" t="s">
        <v>4210</v>
      </c>
      <c r="BT1159" t="s">
        <v>61</v>
      </c>
      <c r="BU1159" t="s">
        <v>62</v>
      </c>
      <c r="BV1159" t="s">
        <v>4211</v>
      </c>
      <c r="BW1159" t="s">
        <v>4212</v>
      </c>
      <c r="BX1159">
        <v>0</v>
      </c>
      <c r="BY1159">
        <v>1164</v>
      </c>
    </row>
    <row r="1160" spans="1:77" hidden="1" x14ac:dyDescent="0.25">
      <c r="A1160">
        <v>1165</v>
      </c>
      <c r="B1160">
        <v>0</v>
      </c>
      <c r="C1160" t="s">
        <v>6312</v>
      </c>
      <c r="D1160" t="s">
        <v>132</v>
      </c>
      <c r="E1160" t="s">
        <v>47</v>
      </c>
      <c r="F1160" t="s">
        <v>3647</v>
      </c>
      <c r="G1160">
        <v>1979</v>
      </c>
      <c r="I1160">
        <v>0</v>
      </c>
      <c r="L1160">
        <v>47</v>
      </c>
      <c r="M1160">
        <v>0</v>
      </c>
      <c r="N1160">
        <v>0</v>
      </c>
      <c r="O1160">
        <v>0</v>
      </c>
      <c r="P1160">
        <v>0</v>
      </c>
      <c r="Q1160">
        <v>1</v>
      </c>
      <c r="R1160">
        <v>0</v>
      </c>
      <c r="S1160">
        <v>0</v>
      </c>
      <c r="T1160">
        <v>0</v>
      </c>
      <c r="U1160">
        <v>0</v>
      </c>
      <c r="V1160">
        <v>0</v>
      </c>
      <c r="W1160">
        <v>1</v>
      </c>
      <c r="X1160">
        <v>0</v>
      </c>
      <c r="Y1160">
        <v>0</v>
      </c>
      <c r="Z1160">
        <v>0</v>
      </c>
      <c r="AA1160">
        <v>1</v>
      </c>
      <c r="AB1160">
        <v>0</v>
      </c>
      <c r="AC1160">
        <v>0</v>
      </c>
      <c r="AD1160">
        <v>0</v>
      </c>
      <c r="AE1160">
        <v>0</v>
      </c>
      <c r="AF1160">
        <v>0</v>
      </c>
      <c r="AG1160">
        <v>0</v>
      </c>
      <c r="AH1160">
        <v>0</v>
      </c>
      <c r="AI1160">
        <v>0</v>
      </c>
      <c r="AJ1160">
        <v>0</v>
      </c>
      <c r="AK1160">
        <v>0</v>
      </c>
      <c r="AL1160">
        <v>0</v>
      </c>
      <c r="AM1160">
        <v>0</v>
      </c>
      <c r="AN1160">
        <v>0</v>
      </c>
      <c r="AO1160">
        <v>0</v>
      </c>
      <c r="AP1160">
        <v>0</v>
      </c>
      <c r="AQ1160">
        <v>0</v>
      </c>
      <c r="AS1160">
        <v>63</v>
      </c>
      <c r="AT1160">
        <v>59</v>
      </c>
      <c r="AV1160" t="s">
        <v>3649</v>
      </c>
      <c r="AW1160" t="s">
        <v>3650</v>
      </c>
      <c r="AX1160" t="s">
        <v>3651</v>
      </c>
      <c r="AY1160" t="s">
        <v>3652</v>
      </c>
      <c r="BB1160">
        <v>5.3230599999999999</v>
      </c>
      <c r="BC1160">
        <v>60.397219999999997</v>
      </c>
      <c r="BD1160">
        <v>1.196</v>
      </c>
      <c r="BE1160">
        <v>0</v>
      </c>
      <c r="BF1160">
        <v>0</v>
      </c>
      <c r="BG1160">
        <v>1</v>
      </c>
      <c r="BH1160">
        <v>0</v>
      </c>
      <c r="BI1160">
        <v>0</v>
      </c>
      <c r="BJ1160">
        <v>0</v>
      </c>
      <c r="BK1160">
        <v>0</v>
      </c>
      <c r="BL1160">
        <v>0</v>
      </c>
      <c r="BM1160">
        <v>0</v>
      </c>
      <c r="BN1160">
        <v>0</v>
      </c>
      <c r="BO1160" t="s">
        <v>74</v>
      </c>
      <c r="BP1160" t="s">
        <v>57</v>
      </c>
      <c r="BQ1160" t="s">
        <v>58</v>
      </c>
      <c r="BR1160" t="s">
        <v>3643</v>
      </c>
      <c r="BS1160" t="s">
        <v>3644</v>
      </c>
      <c r="BT1160" t="s">
        <v>61</v>
      </c>
      <c r="BU1160" t="s">
        <v>62</v>
      </c>
      <c r="BV1160" t="s">
        <v>3645</v>
      </c>
      <c r="BW1160" t="s">
        <v>3646</v>
      </c>
      <c r="BX1160">
        <v>0</v>
      </c>
      <c r="BY1160">
        <v>1165</v>
      </c>
    </row>
    <row r="1161" spans="1:77" hidden="1" x14ac:dyDescent="0.25">
      <c r="A1161">
        <v>1166</v>
      </c>
      <c r="B1161">
        <v>461055</v>
      </c>
      <c r="C1161" t="s">
        <v>6313</v>
      </c>
      <c r="D1161" t="s">
        <v>132</v>
      </c>
      <c r="E1161" t="s">
        <v>47</v>
      </c>
      <c r="F1161" t="s">
        <v>5323</v>
      </c>
      <c r="G1161">
        <v>2019</v>
      </c>
      <c r="L1161">
        <v>98563</v>
      </c>
      <c r="M1161">
        <v>1023</v>
      </c>
      <c r="N1161">
        <v>2180</v>
      </c>
      <c r="O1161">
        <v>1324</v>
      </c>
      <c r="P1161">
        <v>1255</v>
      </c>
      <c r="Q1161">
        <v>1577</v>
      </c>
      <c r="R1161">
        <v>1517</v>
      </c>
      <c r="S1161">
        <v>1518</v>
      </c>
      <c r="T1161">
        <v>1187</v>
      </c>
      <c r="U1161">
        <v>2040</v>
      </c>
      <c r="V1161">
        <v>1597</v>
      </c>
      <c r="W1161">
        <v>1353</v>
      </c>
      <c r="X1161">
        <v>1054</v>
      </c>
      <c r="Y1161">
        <v>968</v>
      </c>
      <c r="Z1161">
        <v>1109</v>
      </c>
      <c r="AA1161">
        <v>837</v>
      </c>
      <c r="AB1161">
        <v>1034</v>
      </c>
      <c r="AC1161">
        <v>925</v>
      </c>
      <c r="AD1161">
        <v>1111</v>
      </c>
      <c r="AE1161">
        <v>733</v>
      </c>
      <c r="AF1161">
        <v>664</v>
      </c>
      <c r="AG1161">
        <v>996</v>
      </c>
      <c r="AH1161">
        <v>1238</v>
      </c>
      <c r="AI1161">
        <v>1545</v>
      </c>
      <c r="AJ1161">
        <v>1320</v>
      </c>
      <c r="AK1161">
        <v>882</v>
      </c>
      <c r="AL1161">
        <v>920</v>
      </c>
      <c r="AM1161">
        <v>652</v>
      </c>
      <c r="AN1161">
        <v>954</v>
      </c>
      <c r="AO1161">
        <v>2526</v>
      </c>
      <c r="AP1161">
        <v>2529</v>
      </c>
      <c r="AQ1161">
        <v>0</v>
      </c>
      <c r="BY1161">
        <v>1166</v>
      </c>
    </row>
    <row r="1162" spans="1:77" hidden="1" x14ac:dyDescent="0.25">
      <c r="A1162">
        <v>1167</v>
      </c>
      <c r="B1162">
        <v>448293</v>
      </c>
      <c r="C1162" t="s">
        <v>6314</v>
      </c>
      <c r="D1162" t="s">
        <v>132</v>
      </c>
      <c r="E1162" t="s">
        <v>47</v>
      </c>
      <c r="F1162" t="s">
        <v>5325</v>
      </c>
      <c r="G1162">
        <v>2019</v>
      </c>
      <c r="L1162">
        <v>95894</v>
      </c>
      <c r="M1162">
        <v>1021</v>
      </c>
      <c r="N1162">
        <v>2139</v>
      </c>
      <c r="O1162">
        <v>1287</v>
      </c>
      <c r="P1162">
        <v>1242</v>
      </c>
      <c r="Q1162">
        <v>1469</v>
      </c>
      <c r="R1162">
        <v>1395</v>
      </c>
      <c r="S1162">
        <v>1476</v>
      </c>
      <c r="T1162">
        <v>1145</v>
      </c>
      <c r="U1162">
        <v>1997</v>
      </c>
      <c r="V1162">
        <v>1510</v>
      </c>
      <c r="W1162">
        <v>1293</v>
      </c>
      <c r="X1162">
        <v>991</v>
      </c>
      <c r="Y1162">
        <v>879</v>
      </c>
      <c r="Z1162">
        <v>999</v>
      </c>
      <c r="AA1162">
        <v>798</v>
      </c>
      <c r="AB1162">
        <v>989</v>
      </c>
      <c r="AC1162">
        <v>906</v>
      </c>
      <c r="AD1162">
        <v>1039</v>
      </c>
      <c r="AE1162">
        <v>702</v>
      </c>
      <c r="AF1162">
        <v>643</v>
      </c>
      <c r="AG1162">
        <v>954</v>
      </c>
      <c r="AH1162">
        <v>1178</v>
      </c>
      <c r="AI1162">
        <v>1413</v>
      </c>
      <c r="AJ1162">
        <v>1251</v>
      </c>
      <c r="AK1162">
        <v>808</v>
      </c>
      <c r="AL1162">
        <v>849</v>
      </c>
      <c r="AM1162">
        <v>608</v>
      </c>
      <c r="AN1162">
        <v>908</v>
      </c>
      <c r="AO1162">
        <v>2415</v>
      </c>
      <c r="AP1162">
        <v>2414</v>
      </c>
      <c r="AQ1162">
        <v>0</v>
      </c>
      <c r="BY1162">
        <v>1167</v>
      </c>
    </row>
    <row r="1163" spans="1:77" hidden="1" x14ac:dyDescent="0.25">
      <c r="A1163">
        <v>1168</v>
      </c>
      <c r="B1163">
        <v>2404</v>
      </c>
      <c r="C1163" t="s">
        <v>6315</v>
      </c>
      <c r="D1163" t="s">
        <v>132</v>
      </c>
      <c r="E1163" t="s">
        <v>47</v>
      </c>
      <c r="F1163" t="s">
        <v>4009</v>
      </c>
      <c r="G1163">
        <v>1999</v>
      </c>
      <c r="L1163">
        <v>234</v>
      </c>
      <c r="M1163">
        <v>0</v>
      </c>
      <c r="N1163">
        <v>15</v>
      </c>
      <c r="O1163">
        <v>17</v>
      </c>
      <c r="P1163">
        <v>2</v>
      </c>
      <c r="Q1163">
        <v>18</v>
      </c>
      <c r="R1163">
        <v>9</v>
      </c>
      <c r="S1163">
        <v>9</v>
      </c>
      <c r="T1163">
        <v>0</v>
      </c>
      <c r="U1163">
        <v>3</v>
      </c>
      <c r="V1163">
        <v>12</v>
      </c>
      <c r="W1163">
        <v>11</v>
      </c>
      <c r="X1163">
        <v>7</v>
      </c>
      <c r="Y1163">
        <v>0</v>
      </c>
      <c r="Z1163">
        <v>0</v>
      </c>
      <c r="AA1163">
        <v>6</v>
      </c>
      <c r="AB1163">
        <v>1</v>
      </c>
      <c r="AC1163">
        <v>3</v>
      </c>
      <c r="AD1163">
        <v>5</v>
      </c>
      <c r="AE1163">
        <v>1</v>
      </c>
      <c r="AF1163">
        <v>6</v>
      </c>
      <c r="AG1163">
        <v>9</v>
      </c>
      <c r="AH1163">
        <v>4</v>
      </c>
      <c r="AI1163">
        <v>6</v>
      </c>
      <c r="AJ1163">
        <v>4</v>
      </c>
      <c r="AK1163">
        <v>3</v>
      </c>
      <c r="AL1163">
        <v>2</v>
      </c>
      <c r="AM1163">
        <v>5</v>
      </c>
      <c r="AN1163">
        <v>2</v>
      </c>
      <c r="AO1163">
        <v>8</v>
      </c>
      <c r="AP1163">
        <v>32</v>
      </c>
      <c r="AQ1163">
        <v>1.1889775E-4</v>
      </c>
      <c r="BY1163">
        <v>1168</v>
      </c>
    </row>
    <row r="1164" spans="1:77" hidden="1" x14ac:dyDescent="0.25">
      <c r="A1164">
        <v>1169</v>
      </c>
      <c r="B1164">
        <v>122763</v>
      </c>
      <c r="C1164" t="s">
        <v>6315</v>
      </c>
      <c r="D1164" t="s">
        <v>132</v>
      </c>
      <c r="E1164" t="s">
        <v>47</v>
      </c>
      <c r="F1164" t="s">
        <v>4009</v>
      </c>
      <c r="G1164">
        <v>1999</v>
      </c>
      <c r="L1164">
        <v>918</v>
      </c>
      <c r="M1164">
        <v>5</v>
      </c>
      <c r="N1164">
        <v>70</v>
      </c>
      <c r="O1164">
        <v>75</v>
      </c>
      <c r="P1164">
        <v>37</v>
      </c>
      <c r="Q1164">
        <v>101</v>
      </c>
      <c r="R1164">
        <v>47</v>
      </c>
      <c r="S1164">
        <v>39</v>
      </c>
      <c r="T1164">
        <v>11</v>
      </c>
      <c r="U1164">
        <v>9</v>
      </c>
      <c r="V1164">
        <v>43</v>
      </c>
      <c r="W1164">
        <v>56</v>
      </c>
      <c r="X1164">
        <v>19</v>
      </c>
      <c r="Y1164">
        <v>23</v>
      </c>
      <c r="Z1164">
        <v>5</v>
      </c>
      <c r="AA1164">
        <v>34</v>
      </c>
      <c r="AB1164">
        <v>20</v>
      </c>
      <c r="AC1164">
        <v>14</v>
      </c>
      <c r="AD1164">
        <v>10</v>
      </c>
      <c r="AE1164">
        <v>5</v>
      </c>
      <c r="AF1164">
        <v>37</v>
      </c>
      <c r="AG1164">
        <v>60</v>
      </c>
      <c r="AH1164">
        <v>10</v>
      </c>
      <c r="AI1164">
        <v>22</v>
      </c>
      <c r="AJ1164">
        <v>27</v>
      </c>
      <c r="AK1164">
        <v>19</v>
      </c>
      <c r="AL1164">
        <v>16</v>
      </c>
      <c r="AM1164">
        <v>74</v>
      </c>
      <c r="AN1164">
        <v>3</v>
      </c>
      <c r="AO1164">
        <v>63</v>
      </c>
      <c r="AP1164">
        <v>110</v>
      </c>
      <c r="AQ1164">
        <v>3.9520693500000002E-3</v>
      </c>
      <c r="BY1164">
        <v>1169</v>
      </c>
    </row>
    <row r="1165" spans="1:77" hidden="1" x14ac:dyDescent="0.25">
      <c r="A1165">
        <v>1170</v>
      </c>
      <c r="B1165">
        <v>324836</v>
      </c>
      <c r="C1165" t="s">
        <v>6315</v>
      </c>
      <c r="D1165" t="s">
        <v>132</v>
      </c>
      <c r="E1165" t="s">
        <v>47</v>
      </c>
      <c r="F1165" t="s">
        <v>4009</v>
      </c>
      <c r="G1165">
        <v>1999</v>
      </c>
      <c r="I1165">
        <v>0</v>
      </c>
      <c r="L1165">
        <v>4312</v>
      </c>
      <c r="M1165">
        <v>49</v>
      </c>
      <c r="N1165">
        <v>314</v>
      </c>
      <c r="O1165">
        <v>267</v>
      </c>
      <c r="P1165">
        <v>117</v>
      </c>
      <c r="Q1165">
        <v>368</v>
      </c>
      <c r="R1165">
        <v>258</v>
      </c>
      <c r="S1165">
        <v>153</v>
      </c>
      <c r="T1165">
        <v>50</v>
      </c>
      <c r="U1165">
        <v>70</v>
      </c>
      <c r="V1165">
        <v>161</v>
      </c>
      <c r="W1165">
        <v>135</v>
      </c>
      <c r="X1165">
        <v>74</v>
      </c>
      <c r="Y1165">
        <v>82</v>
      </c>
      <c r="Z1165">
        <v>63</v>
      </c>
      <c r="AA1165">
        <v>269</v>
      </c>
      <c r="AB1165">
        <v>167</v>
      </c>
      <c r="AC1165">
        <v>61</v>
      </c>
      <c r="AD1165">
        <v>115</v>
      </c>
      <c r="AE1165">
        <v>88</v>
      </c>
      <c r="AF1165">
        <v>119</v>
      </c>
      <c r="AG1165">
        <v>248</v>
      </c>
      <c r="AH1165">
        <v>135</v>
      </c>
      <c r="AI1165">
        <v>111</v>
      </c>
      <c r="AJ1165">
        <v>262</v>
      </c>
      <c r="AK1165">
        <v>216</v>
      </c>
      <c r="AL1165">
        <v>90</v>
      </c>
      <c r="AM1165">
        <v>533</v>
      </c>
      <c r="AN1165">
        <v>59</v>
      </c>
      <c r="AO1165">
        <v>239</v>
      </c>
      <c r="AP1165">
        <v>539</v>
      </c>
      <c r="AQ1165">
        <v>1.274968917E-2</v>
      </c>
      <c r="AS1165">
        <v>1057</v>
      </c>
      <c r="AT1165">
        <v>904</v>
      </c>
      <c r="AV1165" t="s">
        <v>4011</v>
      </c>
      <c r="AW1165" t="s">
        <v>4012</v>
      </c>
      <c r="AX1165" t="s">
        <v>4013</v>
      </c>
      <c r="AY1165" t="s">
        <v>4014</v>
      </c>
      <c r="AZ1165" t="s">
        <v>4015</v>
      </c>
      <c r="BA1165" t="s">
        <v>4016</v>
      </c>
      <c r="BB1165">
        <v>24.055833329999999</v>
      </c>
      <c r="BC1165">
        <v>47.820833329999999</v>
      </c>
      <c r="BD1165">
        <v>0</v>
      </c>
      <c r="BE1165">
        <v>0</v>
      </c>
      <c r="BF1165">
        <v>0</v>
      </c>
      <c r="BG1165">
        <v>0</v>
      </c>
      <c r="BH1165">
        <v>1</v>
      </c>
      <c r="BI1165">
        <v>0</v>
      </c>
      <c r="BJ1165">
        <v>0</v>
      </c>
      <c r="BK1165">
        <v>0</v>
      </c>
      <c r="BL1165">
        <v>0</v>
      </c>
      <c r="BM1165">
        <v>0</v>
      </c>
      <c r="BN1165">
        <v>0</v>
      </c>
      <c r="BO1165" t="s">
        <v>333</v>
      </c>
      <c r="BP1165" t="s">
        <v>57</v>
      </c>
      <c r="BQ1165" t="s">
        <v>58</v>
      </c>
      <c r="BR1165" t="s">
        <v>4005</v>
      </c>
      <c r="BS1165" t="s">
        <v>4006</v>
      </c>
      <c r="BT1165" t="s">
        <v>61</v>
      </c>
      <c r="BU1165" t="s">
        <v>62</v>
      </c>
      <c r="BV1165" t="s">
        <v>4007</v>
      </c>
      <c r="BW1165" t="s">
        <v>4008</v>
      </c>
      <c r="BX1165">
        <v>0</v>
      </c>
      <c r="BY1165">
        <v>1170</v>
      </c>
    </row>
    <row r="1166" spans="1:77" hidden="1" x14ac:dyDescent="0.25">
      <c r="A1166">
        <v>1171</v>
      </c>
      <c r="B1166">
        <v>201</v>
      </c>
      <c r="C1166" t="s">
        <v>6316</v>
      </c>
      <c r="D1166" t="s">
        <v>132</v>
      </c>
      <c r="E1166" t="s">
        <v>47</v>
      </c>
      <c r="F1166" t="s">
        <v>4017</v>
      </c>
      <c r="G1166">
        <v>1999</v>
      </c>
      <c r="L1166">
        <v>65</v>
      </c>
      <c r="M1166">
        <v>0</v>
      </c>
      <c r="N1166">
        <v>1</v>
      </c>
      <c r="O1166">
        <v>2</v>
      </c>
      <c r="P1166">
        <v>1</v>
      </c>
      <c r="Q1166">
        <v>2</v>
      </c>
      <c r="R1166">
        <v>3</v>
      </c>
      <c r="S1166">
        <v>3</v>
      </c>
      <c r="T1166">
        <v>0</v>
      </c>
      <c r="U1166">
        <v>0</v>
      </c>
      <c r="V1166">
        <v>5</v>
      </c>
      <c r="W1166">
        <v>1</v>
      </c>
      <c r="X1166">
        <v>4</v>
      </c>
      <c r="Y1166">
        <v>0</v>
      </c>
      <c r="Z1166">
        <v>0</v>
      </c>
      <c r="AA1166">
        <v>1</v>
      </c>
      <c r="AB1166">
        <v>0</v>
      </c>
      <c r="AC1166">
        <v>3</v>
      </c>
      <c r="AD1166">
        <v>5</v>
      </c>
      <c r="AE1166">
        <v>0</v>
      </c>
      <c r="AF1166">
        <v>1</v>
      </c>
      <c r="AG1166">
        <v>0</v>
      </c>
      <c r="AH1166">
        <v>0</v>
      </c>
      <c r="AI1166">
        <v>1</v>
      </c>
      <c r="AJ1166">
        <v>2</v>
      </c>
      <c r="AK1166">
        <v>1</v>
      </c>
      <c r="AL1166">
        <v>0</v>
      </c>
      <c r="AM1166">
        <v>3</v>
      </c>
      <c r="AN1166">
        <v>0</v>
      </c>
      <c r="AO1166">
        <v>3</v>
      </c>
      <c r="AP1166">
        <v>17</v>
      </c>
      <c r="AQ1166">
        <v>1.185508E-5</v>
      </c>
      <c r="BY1166">
        <v>1171</v>
      </c>
    </row>
    <row r="1167" spans="1:77" hidden="1" x14ac:dyDescent="0.25">
      <c r="A1167">
        <v>1172</v>
      </c>
      <c r="B1167">
        <v>2679</v>
      </c>
      <c r="C1167" t="s">
        <v>6316</v>
      </c>
      <c r="D1167" t="s">
        <v>132</v>
      </c>
      <c r="E1167" t="s">
        <v>47</v>
      </c>
      <c r="F1167" t="s">
        <v>4017</v>
      </c>
      <c r="G1167">
        <v>1999</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7.1437729999999997E-5</v>
      </c>
      <c r="BY1167">
        <v>1172</v>
      </c>
    </row>
    <row r="1168" spans="1:77" hidden="1" x14ac:dyDescent="0.25">
      <c r="A1168">
        <v>1173</v>
      </c>
      <c r="B1168">
        <v>9471</v>
      </c>
      <c r="C1168" t="s">
        <v>6316</v>
      </c>
      <c r="D1168" t="s">
        <v>132</v>
      </c>
      <c r="E1168" t="s">
        <v>47</v>
      </c>
      <c r="F1168" t="s">
        <v>4017</v>
      </c>
      <c r="G1168">
        <v>1999</v>
      </c>
      <c r="I1168">
        <v>0</v>
      </c>
      <c r="L1168">
        <v>878</v>
      </c>
      <c r="M1168">
        <v>20</v>
      </c>
      <c r="N1168">
        <v>49</v>
      </c>
      <c r="O1168">
        <v>69</v>
      </c>
      <c r="P1168">
        <v>23</v>
      </c>
      <c r="Q1168">
        <v>87</v>
      </c>
      <c r="R1168">
        <v>63</v>
      </c>
      <c r="S1168">
        <v>30</v>
      </c>
      <c r="T1168">
        <v>18</v>
      </c>
      <c r="U1168">
        <v>13</v>
      </c>
      <c r="V1168">
        <v>27</v>
      </c>
      <c r="W1168">
        <v>7</v>
      </c>
      <c r="X1168">
        <v>21</v>
      </c>
      <c r="Y1168">
        <v>27</v>
      </c>
      <c r="Z1168">
        <v>7</v>
      </c>
      <c r="AA1168">
        <v>42</v>
      </c>
      <c r="AB1168">
        <v>63</v>
      </c>
      <c r="AC1168">
        <v>19</v>
      </c>
      <c r="AD1168">
        <v>29</v>
      </c>
      <c r="AE1168">
        <v>9</v>
      </c>
      <c r="AF1168">
        <v>27</v>
      </c>
      <c r="AG1168">
        <v>28</v>
      </c>
      <c r="AH1168">
        <v>8</v>
      </c>
      <c r="AI1168">
        <v>11</v>
      </c>
      <c r="AJ1168">
        <v>54</v>
      </c>
      <c r="AK1168">
        <v>32</v>
      </c>
      <c r="AL1168">
        <v>11</v>
      </c>
      <c r="AM1168">
        <v>110</v>
      </c>
      <c r="AN1168">
        <v>6</v>
      </c>
      <c r="AO1168">
        <v>40</v>
      </c>
      <c r="AP1168">
        <v>89</v>
      </c>
      <c r="AQ1168">
        <v>2.4518985000000001E-4</v>
      </c>
      <c r="AS1168">
        <v>1057</v>
      </c>
      <c r="AT1168">
        <v>904</v>
      </c>
      <c r="AV1168" t="s">
        <v>4011</v>
      </c>
      <c r="AW1168" t="s">
        <v>4012</v>
      </c>
      <c r="AX1168" t="s">
        <v>4013</v>
      </c>
      <c r="AY1168" t="s">
        <v>4014</v>
      </c>
      <c r="AZ1168" t="s">
        <v>4015</v>
      </c>
      <c r="BA1168" t="s">
        <v>4016</v>
      </c>
      <c r="BB1168">
        <v>24.055833329999999</v>
      </c>
      <c r="BC1168">
        <v>47.820833329999999</v>
      </c>
      <c r="BD1168">
        <v>0</v>
      </c>
      <c r="BE1168">
        <v>0</v>
      </c>
      <c r="BF1168">
        <v>0</v>
      </c>
      <c r="BG1168">
        <v>0</v>
      </c>
      <c r="BH1168">
        <v>1</v>
      </c>
      <c r="BI1168">
        <v>0</v>
      </c>
      <c r="BJ1168">
        <v>0</v>
      </c>
      <c r="BK1168">
        <v>0</v>
      </c>
      <c r="BL1168">
        <v>0</v>
      </c>
      <c r="BM1168">
        <v>0</v>
      </c>
      <c r="BN1168">
        <v>0</v>
      </c>
      <c r="BO1168" t="s">
        <v>333</v>
      </c>
      <c r="BP1168" t="s">
        <v>57</v>
      </c>
      <c r="BQ1168" t="s">
        <v>58</v>
      </c>
      <c r="BR1168" t="s">
        <v>4005</v>
      </c>
      <c r="BS1168" t="s">
        <v>4006</v>
      </c>
      <c r="BT1168" t="s">
        <v>61</v>
      </c>
      <c r="BU1168" t="s">
        <v>62</v>
      </c>
      <c r="BV1168" t="s">
        <v>4007</v>
      </c>
      <c r="BW1168" t="s">
        <v>4008</v>
      </c>
      <c r="BX1168">
        <v>0</v>
      </c>
      <c r="BY1168">
        <v>1173</v>
      </c>
    </row>
    <row r="1169" spans="1:77" hidden="1" x14ac:dyDescent="0.25">
      <c r="A1169">
        <v>1174</v>
      </c>
      <c r="B1169">
        <v>1329</v>
      </c>
      <c r="C1169" t="s">
        <v>6317</v>
      </c>
      <c r="D1169" t="s">
        <v>132</v>
      </c>
      <c r="E1169" t="s">
        <v>47</v>
      </c>
      <c r="F1169" t="s">
        <v>5327</v>
      </c>
      <c r="G1169">
        <v>1999</v>
      </c>
      <c r="L1169">
        <v>117</v>
      </c>
      <c r="M1169">
        <v>0</v>
      </c>
      <c r="N1169">
        <v>3</v>
      </c>
      <c r="O1169">
        <v>0</v>
      </c>
      <c r="P1169">
        <v>11</v>
      </c>
      <c r="Q1169">
        <v>9</v>
      </c>
      <c r="R1169">
        <v>19</v>
      </c>
      <c r="S1169">
        <v>5</v>
      </c>
      <c r="T1169">
        <v>0</v>
      </c>
      <c r="U1169">
        <v>21</v>
      </c>
      <c r="V1169">
        <v>4</v>
      </c>
      <c r="W1169">
        <v>16</v>
      </c>
      <c r="X1169">
        <v>24</v>
      </c>
      <c r="Y1169">
        <v>14</v>
      </c>
      <c r="Z1169">
        <v>2</v>
      </c>
      <c r="AA1169">
        <v>7</v>
      </c>
      <c r="AB1169">
        <v>16</v>
      </c>
      <c r="AC1169">
        <v>1</v>
      </c>
      <c r="AD1169">
        <v>17</v>
      </c>
      <c r="AE1169">
        <v>4</v>
      </c>
      <c r="AF1169">
        <v>10</v>
      </c>
      <c r="AG1169">
        <v>6</v>
      </c>
      <c r="AH1169">
        <v>9</v>
      </c>
      <c r="AI1169">
        <v>4</v>
      </c>
      <c r="AJ1169">
        <v>7</v>
      </c>
      <c r="AK1169">
        <v>23</v>
      </c>
      <c r="AL1169">
        <v>2</v>
      </c>
      <c r="AM1169">
        <v>0</v>
      </c>
      <c r="AN1169">
        <v>9</v>
      </c>
      <c r="AO1169">
        <v>6</v>
      </c>
      <c r="AP1169">
        <v>15</v>
      </c>
      <c r="AQ1169">
        <v>5.3798680000000002E-5</v>
      </c>
      <c r="BY1169">
        <v>1174</v>
      </c>
    </row>
    <row r="1170" spans="1:77" hidden="1" x14ac:dyDescent="0.25">
      <c r="A1170">
        <v>1175</v>
      </c>
      <c r="B1170">
        <v>822</v>
      </c>
      <c r="C1170" t="s">
        <v>6317</v>
      </c>
      <c r="D1170" t="s">
        <v>132</v>
      </c>
      <c r="E1170" t="s">
        <v>47</v>
      </c>
      <c r="F1170" t="s">
        <v>5327</v>
      </c>
      <c r="G1170">
        <v>1999</v>
      </c>
      <c r="L1170">
        <v>462</v>
      </c>
      <c r="M1170">
        <v>3</v>
      </c>
      <c r="N1170">
        <v>26</v>
      </c>
      <c r="O1170">
        <v>19</v>
      </c>
      <c r="P1170">
        <v>18</v>
      </c>
      <c r="Q1170">
        <v>9</v>
      </c>
      <c r="R1170">
        <v>11</v>
      </c>
      <c r="S1170">
        <v>10</v>
      </c>
      <c r="T1170">
        <v>60</v>
      </c>
      <c r="U1170">
        <v>11</v>
      </c>
      <c r="V1170">
        <v>12</v>
      </c>
      <c r="W1170">
        <v>15</v>
      </c>
      <c r="X1170">
        <v>22</v>
      </c>
      <c r="Y1170">
        <v>5</v>
      </c>
      <c r="Z1170">
        <v>15</v>
      </c>
      <c r="AA1170">
        <v>3</v>
      </c>
      <c r="AB1170">
        <v>12</v>
      </c>
      <c r="AC1170">
        <v>5</v>
      </c>
      <c r="AD1170">
        <v>14</v>
      </c>
      <c r="AE1170">
        <v>12</v>
      </c>
      <c r="AF1170">
        <v>7</v>
      </c>
      <c r="AG1170">
        <v>8</v>
      </c>
      <c r="AH1170">
        <v>9</v>
      </c>
      <c r="AI1170">
        <v>10</v>
      </c>
      <c r="AJ1170">
        <v>1</v>
      </c>
      <c r="AK1170">
        <v>5</v>
      </c>
      <c r="AL1170">
        <v>18</v>
      </c>
      <c r="AM1170">
        <v>6</v>
      </c>
      <c r="AN1170">
        <v>30</v>
      </c>
      <c r="AO1170">
        <v>35</v>
      </c>
      <c r="AP1170">
        <v>69</v>
      </c>
      <c r="AQ1170">
        <v>6.4019589999999999E-5</v>
      </c>
      <c r="BY1170">
        <v>1175</v>
      </c>
    </row>
    <row r="1171" spans="1:77" hidden="1" x14ac:dyDescent="0.25">
      <c r="A1171">
        <v>1176</v>
      </c>
      <c r="B1171">
        <v>2727</v>
      </c>
      <c r="C1171" t="s">
        <v>6317</v>
      </c>
      <c r="D1171" t="s">
        <v>132</v>
      </c>
      <c r="E1171" t="s">
        <v>47</v>
      </c>
      <c r="F1171" t="s">
        <v>5327</v>
      </c>
      <c r="G1171">
        <v>1999</v>
      </c>
      <c r="L1171">
        <v>324</v>
      </c>
      <c r="M1171">
        <v>2</v>
      </c>
      <c r="N1171">
        <v>20</v>
      </c>
      <c r="O1171">
        <v>7</v>
      </c>
      <c r="P1171">
        <v>9</v>
      </c>
      <c r="Q1171">
        <v>14</v>
      </c>
      <c r="R1171">
        <v>20</v>
      </c>
      <c r="S1171">
        <v>30</v>
      </c>
      <c r="T1171">
        <v>17</v>
      </c>
      <c r="U1171">
        <v>32</v>
      </c>
      <c r="V1171">
        <v>10</v>
      </c>
      <c r="W1171">
        <v>11</v>
      </c>
      <c r="X1171">
        <v>5</v>
      </c>
      <c r="Y1171">
        <v>8</v>
      </c>
      <c r="Z1171">
        <v>7</v>
      </c>
      <c r="AA1171">
        <v>11</v>
      </c>
      <c r="AB1171">
        <v>10</v>
      </c>
      <c r="AC1171">
        <v>1</v>
      </c>
      <c r="AD1171">
        <v>8</v>
      </c>
      <c r="AE1171">
        <v>2</v>
      </c>
      <c r="AF1171">
        <v>4</v>
      </c>
      <c r="AG1171">
        <v>1</v>
      </c>
      <c r="AH1171">
        <v>9</v>
      </c>
      <c r="AI1171">
        <v>14</v>
      </c>
      <c r="AJ1171">
        <v>7</v>
      </c>
      <c r="AK1171">
        <v>2</v>
      </c>
      <c r="AL1171">
        <v>6</v>
      </c>
      <c r="AM1171">
        <v>8</v>
      </c>
      <c r="AN1171">
        <v>25</v>
      </c>
      <c r="AO1171">
        <v>4</v>
      </c>
      <c r="AP1171">
        <v>40</v>
      </c>
      <c r="AQ1171">
        <v>1.2779244999999999E-4</v>
      </c>
      <c r="BY1171">
        <v>1176</v>
      </c>
    </row>
    <row r="1172" spans="1:77" hidden="1" x14ac:dyDescent="0.25">
      <c r="A1172">
        <v>1177</v>
      </c>
      <c r="B1172">
        <v>873</v>
      </c>
      <c r="C1172" t="s">
        <v>6317</v>
      </c>
      <c r="D1172" t="s">
        <v>132</v>
      </c>
      <c r="E1172" t="s">
        <v>47</v>
      </c>
      <c r="F1172" t="s">
        <v>5327</v>
      </c>
      <c r="G1172">
        <v>1999</v>
      </c>
      <c r="L1172">
        <v>146</v>
      </c>
      <c r="M1172">
        <v>0</v>
      </c>
      <c r="N1172">
        <v>28</v>
      </c>
      <c r="O1172">
        <v>3</v>
      </c>
      <c r="P1172">
        <v>0</v>
      </c>
      <c r="Q1172">
        <v>6</v>
      </c>
      <c r="R1172">
        <v>8</v>
      </c>
      <c r="S1172">
        <v>30</v>
      </c>
      <c r="T1172">
        <v>18</v>
      </c>
      <c r="U1172">
        <v>23</v>
      </c>
      <c r="V1172">
        <v>4</v>
      </c>
      <c r="W1172">
        <v>10</v>
      </c>
      <c r="X1172">
        <v>10</v>
      </c>
      <c r="Y1172">
        <v>0</v>
      </c>
      <c r="Z1172">
        <v>17</v>
      </c>
      <c r="AA1172">
        <v>3</v>
      </c>
      <c r="AB1172">
        <v>21</v>
      </c>
      <c r="AC1172">
        <v>0</v>
      </c>
      <c r="AD1172">
        <v>22</v>
      </c>
      <c r="AE1172">
        <v>7</v>
      </c>
      <c r="AF1172">
        <v>27</v>
      </c>
      <c r="AG1172">
        <v>4</v>
      </c>
      <c r="AH1172">
        <v>11</v>
      </c>
      <c r="AI1172">
        <v>18</v>
      </c>
      <c r="AJ1172">
        <v>3</v>
      </c>
      <c r="AK1172">
        <v>6</v>
      </c>
      <c r="AL1172">
        <v>28</v>
      </c>
      <c r="AM1172">
        <v>3</v>
      </c>
      <c r="AN1172">
        <v>17</v>
      </c>
      <c r="AO1172">
        <v>6</v>
      </c>
      <c r="AP1172">
        <v>48</v>
      </c>
      <c r="AQ1172">
        <v>6.0044090000000003E-5</v>
      </c>
      <c r="BY1172">
        <v>1177</v>
      </c>
    </row>
    <row r="1173" spans="1:77" hidden="1" x14ac:dyDescent="0.25">
      <c r="A1173">
        <v>1178</v>
      </c>
      <c r="B1173">
        <v>985</v>
      </c>
      <c r="C1173" t="s">
        <v>6317</v>
      </c>
      <c r="D1173" t="s">
        <v>132</v>
      </c>
      <c r="E1173" t="s">
        <v>47</v>
      </c>
      <c r="F1173" t="s">
        <v>5327</v>
      </c>
      <c r="G1173">
        <v>1999</v>
      </c>
      <c r="L1173">
        <v>88</v>
      </c>
      <c r="M1173">
        <v>0</v>
      </c>
      <c r="N1173">
        <v>55</v>
      </c>
      <c r="O1173">
        <v>2</v>
      </c>
      <c r="P1173">
        <v>3</v>
      </c>
      <c r="Q1173">
        <v>5</v>
      </c>
      <c r="R1173">
        <v>0</v>
      </c>
      <c r="S1173">
        <v>5</v>
      </c>
      <c r="T1173">
        <v>0</v>
      </c>
      <c r="U1173">
        <v>38</v>
      </c>
      <c r="V1173">
        <v>11</v>
      </c>
      <c r="W1173">
        <v>1</v>
      </c>
      <c r="X1173">
        <v>6</v>
      </c>
      <c r="Y1173">
        <v>4</v>
      </c>
      <c r="Z1173">
        <v>1</v>
      </c>
      <c r="AA1173">
        <v>7</v>
      </c>
      <c r="AB1173">
        <v>4</v>
      </c>
      <c r="AC1173">
        <v>0</v>
      </c>
      <c r="AD1173">
        <v>0</v>
      </c>
      <c r="AE1173">
        <v>5</v>
      </c>
      <c r="AF1173">
        <v>1</v>
      </c>
      <c r="AG1173">
        <v>4</v>
      </c>
      <c r="AH1173">
        <v>3</v>
      </c>
      <c r="AI1173">
        <v>1</v>
      </c>
      <c r="AJ1173">
        <v>3</v>
      </c>
      <c r="AK1173">
        <v>11</v>
      </c>
      <c r="AL1173">
        <v>0</v>
      </c>
      <c r="AM1173">
        <v>0</v>
      </c>
      <c r="AN1173">
        <v>17</v>
      </c>
      <c r="AO1173">
        <v>8</v>
      </c>
      <c r="AP1173">
        <v>6</v>
      </c>
      <c r="AQ1173">
        <v>5.284316E-5</v>
      </c>
      <c r="BY1173">
        <v>1178</v>
      </c>
    </row>
    <row r="1174" spans="1:77" hidden="1" x14ac:dyDescent="0.25">
      <c r="A1174">
        <v>1179</v>
      </c>
      <c r="B1174">
        <v>36</v>
      </c>
      <c r="C1174" t="s">
        <v>6318</v>
      </c>
      <c r="D1174" t="s">
        <v>132</v>
      </c>
      <c r="E1174" t="s">
        <v>47</v>
      </c>
      <c r="F1174" t="s">
        <v>5329</v>
      </c>
      <c r="G1174">
        <v>2003</v>
      </c>
      <c r="L1174">
        <v>6</v>
      </c>
      <c r="M1174">
        <v>0</v>
      </c>
      <c r="N1174">
        <v>1</v>
      </c>
      <c r="O1174">
        <v>0</v>
      </c>
      <c r="P1174">
        <v>2</v>
      </c>
      <c r="Q1174">
        <v>1</v>
      </c>
      <c r="R1174">
        <v>2</v>
      </c>
      <c r="S1174">
        <v>1</v>
      </c>
      <c r="T1174">
        <v>0</v>
      </c>
      <c r="U1174">
        <v>5</v>
      </c>
      <c r="V1174">
        <v>1</v>
      </c>
      <c r="W1174">
        <v>1</v>
      </c>
      <c r="X1174">
        <v>2</v>
      </c>
      <c r="Y1174">
        <v>0</v>
      </c>
      <c r="Z1174">
        <v>0</v>
      </c>
      <c r="AA1174">
        <v>0</v>
      </c>
      <c r="AB1174">
        <v>0</v>
      </c>
      <c r="AC1174">
        <v>0</v>
      </c>
      <c r="AD1174">
        <v>0</v>
      </c>
      <c r="AE1174">
        <v>0</v>
      </c>
      <c r="AF1174">
        <v>1</v>
      </c>
      <c r="AG1174">
        <v>0</v>
      </c>
      <c r="AH1174">
        <v>0</v>
      </c>
      <c r="AI1174">
        <v>0</v>
      </c>
      <c r="AJ1174">
        <v>0</v>
      </c>
      <c r="AK1174">
        <v>0</v>
      </c>
      <c r="AL1174">
        <v>0</v>
      </c>
      <c r="AM1174">
        <v>0</v>
      </c>
      <c r="AN1174">
        <v>0</v>
      </c>
      <c r="AO1174">
        <v>1</v>
      </c>
      <c r="AP1174">
        <v>0</v>
      </c>
      <c r="AQ1174">
        <v>3.0785499999999999E-6</v>
      </c>
      <c r="BY1174">
        <v>1179</v>
      </c>
    </row>
    <row r="1175" spans="1:77" hidden="1" x14ac:dyDescent="0.25">
      <c r="A1175">
        <v>1180</v>
      </c>
      <c r="B1175">
        <v>2</v>
      </c>
      <c r="C1175" t="s">
        <v>6318</v>
      </c>
      <c r="D1175" t="s">
        <v>132</v>
      </c>
      <c r="E1175" t="s">
        <v>47</v>
      </c>
      <c r="F1175" t="s">
        <v>5329</v>
      </c>
      <c r="G1175">
        <v>2003</v>
      </c>
      <c r="L1175">
        <v>13</v>
      </c>
      <c r="M1175">
        <v>0</v>
      </c>
      <c r="N1175">
        <v>0</v>
      </c>
      <c r="O1175">
        <v>2</v>
      </c>
      <c r="P1175">
        <v>2</v>
      </c>
      <c r="Q1175">
        <v>0</v>
      </c>
      <c r="R1175">
        <v>0</v>
      </c>
      <c r="S1175">
        <v>1</v>
      </c>
      <c r="T1175">
        <v>0</v>
      </c>
      <c r="U1175">
        <v>0</v>
      </c>
      <c r="V1175">
        <v>1</v>
      </c>
      <c r="W1175">
        <v>0</v>
      </c>
      <c r="X1175">
        <v>0</v>
      </c>
      <c r="Y1175">
        <v>0</v>
      </c>
      <c r="Z1175">
        <v>2</v>
      </c>
      <c r="AA1175">
        <v>0</v>
      </c>
      <c r="AB1175">
        <v>0</v>
      </c>
      <c r="AC1175">
        <v>0</v>
      </c>
      <c r="AD1175">
        <v>0</v>
      </c>
      <c r="AE1175">
        <v>0</v>
      </c>
      <c r="AF1175">
        <v>0</v>
      </c>
      <c r="AG1175">
        <v>0</v>
      </c>
      <c r="AH1175">
        <v>0</v>
      </c>
      <c r="AI1175">
        <v>0</v>
      </c>
      <c r="AJ1175">
        <v>0</v>
      </c>
      <c r="AK1175">
        <v>0</v>
      </c>
      <c r="AL1175">
        <v>2</v>
      </c>
      <c r="AM1175">
        <v>0</v>
      </c>
      <c r="AN1175">
        <v>0</v>
      </c>
      <c r="AO1175">
        <v>0</v>
      </c>
      <c r="AP1175">
        <v>3</v>
      </c>
      <c r="AQ1175">
        <v>1.46718E-6</v>
      </c>
      <c r="BY1175">
        <v>1180</v>
      </c>
    </row>
    <row r="1176" spans="1:77" hidden="1" x14ac:dyDescent="0.25">
      <c r="A1176">
        <v>1181</v>
      </c>
      <c r="B1176">
        <v>4</v>
      </c>
      <c r="C1176" t="s">
        <v>6318</v>
      </c>
      <c r="D1176" t="s">
        <v>132</v>
      </c>
      <c r="E1176" t="s">
        <v>47</v>
      </c>
      <c r="F1176" t="s">
        <v>5329</v>
      </c>
      <c r="G1176">
        <v>2003</v>
      </c>
      <c r="L1176">
        <v>4</v>
      </c>
      <c r="M1176">
        <v>0</v>
      </c>
      <c r="N1176">
        <v>0</v>
      </c>
      <c r="O1176">
        <v>0</v>
      </c>
      <c r="P1176">
        <v>0</v>
      </c>
      <c r="Q1176">
        <v>0</v>
      </c>
      <c r="R1176">
        <v>0</v>
      </c>
      <c r="S1176">
        <v>0</v>
      </c>
      <c r="T1176">
        <v>0</v>
      </c>
      <c r="U1176">
        <v>0</v>
      </c>
      <c r="V1176">
        <v>0</v>
      </c>
      <c r="W1176">
        <v>0</v>
      </c>
      <c r="X1176">
        <v>0</v>
      </c>
      <c r="Y1176">
        <v>0</v>
      </c>
      <c r="Z1176">
        <v>0</v>
      </c>
      <c r="AA1176">
        <v>0</v>
      </c>
      <c r="AB1176">
        <v>2</v>
      </c>
      <c r="AC1176">
        <v>0</v>
      </c>
      <c r="AD1176">
        <v>0</v>
      </c>
      <c r="AE1176">
        <v>0</v>
      </c>
      <c r="AF1176">
        <v>0</v>
      </c>
      <c r="AG1176">
        <v>0</v>
      </c>
      <c r="AH1176">
        <v>0</v>
      </c>
      <c r="AI1176">
        <v>0</v>
      </c>
      <c r="AJ1176">
        <v>0</v>
      </c>
      <c r="AK1176">
        <v>0</v>
      </c>
      <c r="AL1176">
        <v>0</v>
      </c>
      <c r="AM1176">
        <v>0</v>
      </c>
      <c r="AN1176">
        <v>0</v>
      </c>
      <c r="AO1176">
        <v>0</v>
      </c>
      <c r="AP1176">
        <v>0</v>
      </c>
      <c r="AQ1176">
        <v>4.1110000000000002E-7</v>
      </c>
      <c r="BY1176">
        <v>1181</v>
      </c>
    </row>
    <row r="1177" spans="1:77" hidden="1" x14ac:dyDescent="0.25">
      <c r="A1177">
        <v>1182</v>
      </c>
      <c r="B1177">
        <v>32</v>
      </c>
      <c r="C1177" t="s">
        <v>6318</v>
      </c>
      <c r="D1177" t="s">
        <v>132</v>
      </c>
      <c r="E1177" t="s">
        <v>47</v>
      </c>
      <c r="F1177" t="s">
        <v>5329</v>
      </c>
      <c r="G1177">
        <v>2003</v>
      </c>
      <c r="L1177">
        <v>12</v>
      </c>
      <c r="M1177">
        <v>0</v>
      </c>
      <c r="N1177">
        <v>8</v>
      </c>
      <c r="O1177">
        <v>1</v>
      </c>
      <c r="P1177">
        <v>0</v>
      </c>
      <c r="Q1177">
        <v>0</v>
      </c>
      <c r="R1177">
        <v>1</v>
      </c>
      <c r="S1177">
        <v>9</v>
      </c>
      <c r="T1177">
        <v>2</v>
      </c>
      <c r="U1177">
        <v>2</v>
      </c>
      <c r="V1177">
        <v>0</v>
      </c>
      <c r="W1177">
        <v>0</v>
      </c>
      <c r="X1177">
        <v>2</v>
      </c>
      <c r="Y1177">
        <v>0</v>
      </c>
      <c r="Z1177">
        <v>0</v>
      </c>
      <c r="AA1177">
        <v>2</v>
      </c>
      <c r="AB1177">
        <v>6</v>
      </c>
      <c r="AC1177">
        <v>0</v>
      </c>
      <c r="AD1177">
        <v>2</v>
      </c>
      <c r="AE1177">
        <v>0</v>
      </c>
      <c r="AF1177">
        <v>1</v>
      </c>
      <c r="AG1177">
        <v>0</v>
      </c>
      <c r="AH1177">
        <v>3</v>
      </c>
      <c r="AI1177">
        <v>0</v>
      </c>
      <c r="AJ1177">
        <v>0</v>
      </c>
      <c r="AK1177">
        <v>0</v>
      </c>
      <c r="AL1177">
        <v>4</v>
      </c>
      <c r="AM1177">
        <v>1</v>
      </c>
      <c r="AN1177">
        <v>1</v>
      </c>
      <c r="AO1177">
        <v>0</v>
      </c>
      <c r="AP1177">
        <v>2</v>
      </c>
      <c r="AQ1177">
        <v>3.9528100000000004E-6</v>
      </c>
      <c r="BY1177">
        <v>1182</v>
      </c>
    </row>
    <row r="1178" spans="1:77" hidden="1" x14ac:dyDescent="0.25">
      <c r="A1178">
        <v>1183</v>
      </c>
      <c r="B1178">
        <v>8</v>
      </c>
      <c r="C1178" t="s">
        <v>6318</v>
      </c>
      <c r="D1178" t="s">
        <v>132</v>
      </c>
      <c r="E1178" t="s">
        <v>47</v>
      </c>
      <c r="F1178" t="s">
        <v>5329</v>
      </c>
      <c r="G1178">
        <v>2003</v>
      </c>
      <c r="L1178">
        <v>7</v>
      </c>
      <c r="M1178">
        <v>0</v>
      </c>
      <c r="N1178">
        <v>5</v>
      </c>
      <c r="O1178">
        <v>0</v>
      </c>
      <c r="P1178">
        <v>0</v>
      </c>
      <c r="Q1178">
        <v>1</v>
      </c>
      <c r="R1178">
        <v>0</v>
      </c>
      <c r="S1178">
        <v>0</v>
      </c>
      <c r="T1178">
        <v>0</v>
      </c>
      <c r="U1178">
        <v>1</v>
      </c>
      <c r="V1178">
        <v>1</v>
      </c>
      <c r="W1178">
        <v>0</v>
      </c>
      <c r="X1178">
        <v>0</v>
      </c>
      <c r="Y1178">
        <v>0</v>
      </c>
      <c r="Z1178">
        <v>0</v>
      </c>
      <c r="AA1178">
        <v>0</v>
      </c>
      <c r="AB1178">
        <v>0</v>
      </c>
      <c r="AC1178">
        <v>0</v>
      </c>
      <c r="AD1178">
        <v>0</v>
      </c>
      <c r="AE1178">
        <v>0</v>
      </c>
      <c r="AF1178">
        <v>0</v>
      </c>
      <c r="AG1178">
        <v>0</v>
      </c>
      <c r="AH1178">
        <v>0</v>
      </c>
      <c r="AI1178">
        <v>0</v>
      </c>
      <c r="AJ1178">
        <v>2</v>
      </c>
      <c r="AK1178">
        <v>2</v>
      </c>
      <c r="AL1178">
        <v>0</v>
      </c>
      <c r="AM1178">
        <v>0</v>
      </c>
      <c r="AN1178">
        <v>0</v>
      </c>
      <c r="AO1178">
        <v>1</v>
      </c>
      <c r="AP1178">
        <v>2</v>
      </c>
      <c r="AQ1178">
        <v>1.8629899999999999E-6</v>
      </c>
      <c r="BY1178">
        <v>1183</v>
      </c>
    </row>
    <row r="1179" spans="1:77" hidden="1" x14ac:dyDescent="0.25">
      <c r="A1179">
        <v>1184</v>
      </c>
      <c r="B1179">
        <v>13</v>
      </c>
      <c r="C1179" t="s">
        <v>6319</v>
      </c>
      <c r="D1179" t="s">
        <v>132</v>
      </c>
      <c r="E1179" t="s">
        <v>47</v>
      </c>
      <c r="F1179" t="s">
        <v>5221</v>
      </c>
      <c r="G1179">
        <v>2013</v>
      </c>
      <c r="L1179">
        <v>8</v>
      </c>
      <c r="M1179">
        <v>0</v>
      </c>
      <c r="N1179">
        <v>1</v>
      </c>
      <c r="O1179">
        <v>0</v>
      </c>
      <c r="P1179">
        <v>2</v>
      </c>
      <c r="Q1179">
        <v>2</v>
      </c>
      <c r="R1179">
        <v>0</v>
      </c>
      <c r="S1179">
        <v>4</v>
      </c>
      <c r="T1179">
        <v>6</v>
      </c>
      <c r="U1179">
        <v>6</v>
      </c>
      <c r="V1179">
        <v>3</v>
      </c>
      <c r="W1179">
        <v>2</v>
      </c>
      <c r="X1179">
        <v>0</v>
      </c>
      <c r="Y1179">
        <v>2</v>
      </c>
      <c r="Z1179">
        <v>4</v>
      </c>
      <c r="AA1179">
        <v>0</v>
      </c>
      <c r="AB1179">
        <v>0</v>
      </c>
      <c r="AC1179">
        <v>0</v>
      </c>
      <c r="AD1179">
        <v>0</v>
      </c>
      <c r="AE1179">
        <v>0</v>
      </c>
      <c r="AF1179">
        <v>1</v>
      </c>
      <c r="AG1179">
        <v>0</v>
      </c>
      <c r="AH1179">
        <v>2</v>
      </c>
      <c r="AI1179">
        <v>0</v>
      </c>
      <c r="AJ1179">
        <v>0</v>
      </c>
      <c r="AK1179">
        <v>0</v>
      </c>
      <c r="AL1179">
        <v>0</v>
      </c>
      <c r="AM1179">
        <v>0</v>
      </c>
      <c r="AN1179">
        <v>0</v>
      </c>
      <c r="AO1179">
        <v>1</v>
      </c>
      <c r="AP1179">
        <v>3</v>
      </c>
      <c r="AQ1179">
        <v>3.6137299999999998E-6</v>
      </c>
      <c r="BY1179">
        <v>1184</v>
      </c>
    </row>
    <row r="1180" spans="1:77" hidden="1" x14ac:dyDescent="0.25">
      <c r="A1180">
        <v>1185</v>
      </c>
      <c r="B1180">
        <v>1048</v>
      </c>
      <c r="C1180" t="s">
        <v>6319</v>
      </c>
      <c r="D1180" t="s">
        <v>132</v>
      </c>
      <c r="E1180" t="s">
        <v>47</v>
      </c>
      <c r="F1180" t="s">
        <v>5221</v>
      </c>
      <c r="G1180">
        <v>2013</v>
      </c>
      <c r="L1180">
        <v>94</v>
      </c>
      <c r="M1180">
        <v>0</v>
      </c>
      <c r="N1180">
        <v>6</v>
      </c>
      <c r="O1180">
        <v>1</v>
      </c>
      <c r="P1180">
        <v>5</v>
      </c>
      <c r="Q1180">
        <v>0</v>
      </c>
      <c r="R1180">
        <v>1</v>
      </c>
      <c r="S1180">
        <v>1</v>
      </c>
      <c r="T1180">
        <v>4</v>
      </c>
      <c r="U1180">
        <v>1</v>
      </c>
      <c r="V1180">
        <v>5</v>
      </c>
      <c r="W1180">
        <v>0</v>
      </c>
      <c r="X1180">
        <v>2</v>
      </c>
      <c r="Y1180">
        <v>0</v>
      </c>
      <c r="Z1180">
        <v>2</v>
      </c>
      <c r="AA1180">
        <v>0</v>
      </c>
      <c r="AB1180">
        <v>0</v>
      </c>
      <c r="AC1180">
        <v>4</v>
      </c>
      <c r="AD1180">
        <v>2</v>
      </c>
      <c r="AE1180">
        <v>0</v>
      </c>
      <c r="AF1180">
        <v>0</v>
      </c>
      <c r="AG1180">
        <v>1</v>
      </c>
      <c r="AH1180">
        <v>3</v>
      </c>
      <c r="AI1180">
        <v>2</v>
      </c>
      <c r="AJ1180">
        <v>6</v>
      </c>
      <c r="AK1180">
        <v>5</v>
      </c>
      <c r="AL1180">
        <v>1</v>
      </c>
      <c r="AM1180">
        <v>0</v>
      </c>
      <c r="AN1180">
        <v>5</v>
      </c>
      <c r="AO1180">
        <v>6</v>
      </c>
      <c r="AP1180">
        <v>11</v>
      </c>
      <c r="AQ1180">
        <v>5.3655939999999998E-5</v>
      </c>
      <c r="BY1180">
        <v>1185</v>
      </c>
    </row>
    <row r="1181" spans="1:77" hidden="1" x14ac:dyDescent="0.25">
      <c r="A1181">
        <v>1186</v>
      </c>
      <c r="B1181">
        <v>52</v>
      </c>
      <c r="C1181" t="s">
        <v>6319</v>
      </c>
      <c r="D1181" t="s">
        <v>132</v>
      </c>
      <c r="E1181" t="s">
        <v>47</v>
      </c>
      <c r="F1181" t="s">
        <v>5221</v>
      </c>
      <c r="G1181">
        <v>2013</v>
      </c>
      <c r="L1181">
        <v>14</v>
      </c>
      <c r="M1181">
        <v>0</v>
      </c>
      <c r="N1181">
        <v>3</v>
      </c>
      <c r="O1181">
        <v>0</v>
      </c>
      <c r="P1181">
        <v>1</v>
      </c>
      <c r="Q1181">
        <v>0</v>
      </c>
      <c r="R1181">
        <v>2</v>
      </c>
      <c r="S1181">
        <v>0</v>
      </c>
      <c r="T1181">
        <v>0</v>
      </c>
      <c r="U1181">
        <v>0</v>
      </c>
      <c r="V1181">
        <v>0</v>
      </c>
      <c r="W1181">
        <v>0</v>
      </c>
      <c r="X1181">
        <v>0</v>
      </c>
      <c r="Y1181">
        <v>0</v>
      </c>
      <c r="Z1181">
        <v>0</v>
      </c>
      <c r="AA1181">
        <v>0</v>
      </c>
      <c r="AB1181">
        <v>3</v>
      </c>
      <c r="AC1181">
        <v>2</v>
      </c>
      <c r="AD1181">
        <v>3</v>
      </c>
      <c r="AE1181">
        <v>1</v>
      </c>
      <c r="AF1181">
        <v>2</v>
      </c>
      <c r="AG1181">
        <v>0</v>
      </c>
      <c r="AH1181">
        <v>1</v>
      </c>
      <c r="AI1181">
        <v>0</v>
      </c>
      <c r="AJ1181">
        <v>0</v>
      </c>
      <c r="AK1181">
        <v>0</v>
      </c>
      <c r="AL1181">
        <v>0</v>
      </c>
      <c r="AM1181">
        <v>0</v>
      </c>
      <c r="AN1181">
        <v>1</v>
      </c>
      <c r="AO1181">
        <v>1</v>
      </c>
      <c r="AP1181">
        <v>2</v>
      </c>
      <c r="AQ1181">
        <v>3.18503E-6</v>
      </c>
      <c r="BY1181">
        <v>1186</v>
      </c>
    </row>
    <row r="1182" spans="1:77" hidden="1" x14ac:dyDescent="0.25">
      <c r="A1182">
        <v>1187</v>
      </c>
      <c r="B1182">
        <v>929</v>
      </c>
      <c r="C1182" t="s">
        <v>6319</v>
      </c>
      <c r="D1182" t="s">
        <v>132</v>
      </c>
      <c r="E1182" t="s">
        <v>47</v>
      </c>
      <c r="F1182" t="s">
        <v>5221</v>
      </c>
      <c r="G1182">
        <v>2013</v>
      </c>
      <c r="L1182">
        <v>17</v>
      </c>
      <c r="M1182">
        <v>0</v>
      </c>
      <c r="N1182">
        <v>1</v>
      </c>
      <c r="O1182">
        <v>2</v>
      </c>
      <c r="P1182">
        <v>0</v>
      </c>
      <c r="Q1182">
        <v>2</v>
      </c>
      <c r="R1182">
        <v>2</v>
      </c>
      <c r="S1182">
        <v>0</v>
      </c>
      <c r="T1182">
        <v>0</v>
      </c>
      <c r="U1182">
        <v>0</v>
      </c>
      <c r="V1182">
        <v>0</v>
      </c>
      <c r="W1182">
        <v>0</v>
      </c>
      <c r="X1182">
        <v>0</v>
      </c>
      <c r="Y1182">
        <v>0</v>
      </c>
      <c r="Z1182">
        <v>2</v>
      </c>
      <c r="AA1182">
        <v>0</v>
      </c>
      <c r="AB1182">
        <v>0</v>
      </c>
      <c r="AC1182">
        <v>0</v>
      </c>
      <c r="AD1182">
        <v>6</v>
      </c>
      <c r="AE1182">
        <v>0</v>
      </c>
      <c r="AF1182">
        <v>0</v>
      </c>
      <c r="AG1182">
        <v>0</v>
      </c>
      <c r="AH1182">
        <v>1</v>
      </c>
      <c r="AI1182">
        <v>3</v>
      </c>
      <c r="AJ1182">
        <v>1</v>
      </c>
      <c r="AK1182">
        <v>1</v>
      </c>
      <c r="AL1182">
        <v>0</v>
      </c>
      <c r="AM1182">
        <v>2</v>
      </c>
      <c r="AN1182">
        <v>2</v>
      </c>
      <c r="AO1182">
        <v>0</v>
      </c>
      <c r="AP1182">
        <v>1</v>
      </c>
      <c r="AQ1182">
        <v>4.5227720000000002E-5</v>
      </c>
      <c r="BY1182">
        <v>1187</v>
      </c>
    </row>
    <row r="1183" spans="1:77" hidden="1" x14ac:dyDescent="0.25">
      <c r="A1183">
        <v>1188</v>
      </c>
      <c r="B1183">
        <v>1238</v>
      </c>
      <c r="C1183" t="s">
        <v>6319</v>
      </c>
      <c r="D1183" t="s">
        <v>132</v>
      </c>
      <c r="E1183" t="s">
        <v>47</v>
      </c>
      <c r="F1183" t="s">
        <v>5221</v>
      </c>
      <c r="G1183">
        <v>2013</v>
      </c>
      <c r="L1183">
        <v>1</v>
      </c>
      <c r="M1183">
        <v>0</v>
      </c>
      <c r="N1183">
        <v>3</v>
      </c>
      <c r="O1183">
        <v>0</v>
      </c>
      <c r="P1183">
        <v>0</v>
      </c>
      <c r="Q1183">
        <v>0</v>
      </c>
      <c r="R1183">
        <v>3</v>
      </c>
      <c r="S1183">
        <v>0</v>
      </c>
      <c r="T1183">
        <v>0</v>
      </c>
      <c r="U1183">
        <v>0</v>
      </c>
      <c r="V1183">
        <v>0</v>
      </c>
      <c r="W1183">
        <v>0</v>
      </c>
      <c r="X1183">
        <v>2</v>
      </c>
      <c r="Y1183">
        <v>0</v>
      </c>
      <c r="Z1183">
        <v>0</v>
      </c>
      <c r="AA1183">
        <v>0</v>
      </c>
      <c r="AB1183">
        <v>0</v>
      </c>
      <c r="AC1183">
        <v>0</v>
      </c>
      <c r="AD1183">
        <v>0</v>
      </c>
      <c r="AE1183">
        <v>3</v>
      </c>
      <c r="AF1183">
        <v>0</v>
      </c>
      <c r="AG1183">
        <v>1</v>
      </c>
      <c r="AH1183">
        <v>1</v>
      </c>
      <c r="AI1183">
        <v>0</v>
      </c>
      <c r="AJ1183">
        <v>0</v>
      </c>
      <c r="AK1183">
        <v>0</v>
      </c>
      <c r="AL1183">
        <v>1</v>
      </c>
      <c r="AM1183">
        <v>0</v>
      </c>
      <c r="AN1183">
        <v>4</v>
      </c>
      <c r="AO1183">
        <v>3</v>
      </c>
      <c r="AP1183">
        <v>0</v>
      </c>
      <c r="AQ1183">
        <v>5.167807E-5</v>
      </c>
      <c r="BY1183">
        <v>1188</v>
      </c>
    </row>
    <row r="1184" spans="1:77" hidden="1" x14ac:dyDescent="0.25">
      <c r="A1184">
        <v>1189</v>
      </c>
      <c r="B1184">
        <v>128</v>
      </c>
      <c r="C1184" t="s">
        <v>6319</v>
      </c>
      <c r="D1184" t="s">
        <v>132</v>
      </c>
      <c r="E1184" t="s">
        <v>47</v>
      </c>
      <c r="F1184" t="s">
        <v>5221</v>
      </c>
      <c r="G1184">
        <v>2013</v>
      </c>
      <c r="L1184">
        <v>1</v>
      </c>
      <c r="M1184">
        <v>0</v>
      </c>
      <c r="N1184">
        <v>0</v>
      </c>
      <c r="O1184">
        <v>0</v>
      </c>
      <c r="P1184">
        <v>0</v>
      </c>
      <c r="Q1184">
        <v>0</v>
      </c>
      <c r="R1184">
        <v>0</v>
      </c>
      <c r="S1184">
        <v>0</v>
      </c>
      <c r="T1184">
        <v>1</v>
      </c>
      <c r="U1184">
        <v>0</v>
      </c>
      <c r="V1184">
        <v>4</v>
      </c>
      <c r="W1184">
        <v>1</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1</v>
      </c>
      <c r="AP1184">
        <v>0</v>
      </c>
      <c r="AQ1184">
        <v>5.7444200000000001E-6</v>
      </c>
      <c r="BY1184">
        <v>1189</v>
      </c>
    </row>
    <row r="1185" spans="1:77" hidden="1" x14ac:dyDescent="0.25">
      <c r="A1185">
        <v>1190</v>
      </c>
      <c r="B1185">
        <v>30</v>
      </c>
      <c r="C1185" t="s">
        <v>6319</v>
      </c>
      <c r="D1185" t="s">
        <v>132</v>
      </c>
      <c r="E1185" t="s">
        <v>47</v>
      </c>
      <c r="F1185" t="s">
        <v>5221</v>
      </c>
      <c r="G1185">
        <v>2013</v>
      </c>
      <c r="L1185">
        <v>114</v>
      </c>
      <c r="M1185">
        <v>1</v>
      </c>
      <c r="N1185">
        <v>1</v>
      </c>
      <c r="O1185">
        <v>3</v>
      </c>
      <c r="P1185">
        <v>0</v>
      </c>
      <c r="Q1185">
        <v>5</v>
      </c>
      <c r="R1185">
        <v>1</v>
      </c>
      <c r="S1185">
        <v>1</v>
      </c>
      <c r="T1185">
        <v>0</v>
      </c>
      <c r="U1185">
        <v>2</v>
      </c>
      <c r="V1185">
        <v>10</v>
      </c>
      <c r="W1185">
        <v>5</v>
      </c>
      <c r="X1185">
        <v>4</v>
      </c>
      <c r="Y1185">
        <v>6</v>
      </c>
      <c r="Z1185">
        <v>5</v>
      </c>
      <c r="AA1185">
        <v>2</v>
      </c>
      <c r="AB1185">
        <v>3</v>
      </c>
      <c r="AC1185">
        <v>4</v>
      </c>
      <c r="AD1185">
        <v>3</v>
      </c>
      <c r="AE1185">
        <v>2</v>
      </c>
      <c r="AF1185">
        <v>0</v>
      </c>
      <c r="AG1185">
        <v>4</v>
      </c>
      <c r="AH1185">
        <v>1</v>
      </c>
      <c r="AI1185">
        <v>8</v>
      </c>
      <c r="AJ1185">
        <v>0</v>
      </c>
      <c r="AK1185">
        <v>1</v>
      </c>
      <c r="AL1185">
        <v>1</v>
      </c>
      <c r="AM1185">
        <v>4</v>
      </c>
      <c r="AN1185">
        <v>2</v>
      </c>
      <c r="AO1185">
        <v>10</v>
      </c>
      <c r="AP1185">
        <v>14</v>
      </c>
      <c r="AQ1185">
        <v>1.150378E-5</v>
      </c>
      <c r="BY1185">
        <v>1190</v>
      </c>
    </row>
    <row r="1186" spans="1:77" hidden="1" x14ac:dyDescent="0.25">
      <c r="A1186">
        <v>1191</v>
      </c>
      <c r="B1186">
        <v>92</v>
      </c>
      <c r="C1186" t="s">
        <v>6319</v>
      </c>
      <c r="D1186" t="s">
        <v>132</v>
      </c>
      <c r="E1186" t="s">
        <v>47</v>
      </c>
      <c r="F1186" t="s">
        <v>5221</v>
      </c>
      <c r="G1186">
        <v>2013</v>
      </c>
      <c r="L1186">
        <v>11</v>
      </c>
      <c r="M1186">
        <v>0</v>
      </c>
      <c r="N1186">
        <v>0</v>
      </c>
      <c r="O1186">
        <v>0</v>
      </c>
      <c r="P1186">
        <v>0</v>
      </c>
      <c r="Q1186">
        <v>1</v>
      </c>
      <c r="R1186">
        <v>0</v>
      </c>
      <c r="S1186">
        <v>0</v>
      </c>
      <c r="T1186">
        <v>0</v>
      </c>
      <c r="U1186">
        <v>0</v>
      </c>
      <c r="V1186">
        <v>0</v>
      </c>
      <c r="W1186">
        <v>0</v>
      </c>
      <c r="X1186">
        <v>0</v>
      </c>
      <c r="Y1186">
        <v>0</v>
      </c>
      <c r="Z1186">
        <v>0</v>
      </c>
      <c r="AA1186">
        <v>0</v>
      </c>
      <c r="AB1186">
        <v>1</v>
      </c>
      <c r="AC1186">
        <v>2</v>
      </c>
      <c r="AD1186">
        <v>0</v>
      </c>
      <c r="AE1186">
        <v>2</v>
      </c>
      <c r="AF1186">
        <v>10</v>
      </c>
      <c r="AG1186">
        <v>6</v>
      </c>
      <c r="AH1186">
        <v>2</v>
      </c>
      <c r="AI1186">
        <v>0</v>
      </c>
      <c r="AJ1186">
        <v>0</v>
      </c>
      <c r="AK1186">
        <v>1</v>
      </c>
      <c r="AL1186">
        <v>0</v>
      </c>
      <c r="AM1186">
        <v>0</v>
      </c>
      <c r="AN1186">
        <v>1</v>
      </c>
      <c r="AO1186">
        <v>3</v>
      </c>
      <c r="AP1186">
        <v>1</v>
      </c>
      <c r="AQ1186">
        <v>6.3452099999999997E-6</v>
      </c>
      <c r="BY1186">
        <v>1191</v>
      </c>
    </row>
    <row r="1187" spans="1:77" hidden="1" x14ac:dyDescent="0.25">
      <c r="A1187">
        <v>1192</v>
      </c>
      <c r="B1187">
        <v>4</v>
      </c>
      <c r="C1187" t="s">
        <v>6319</v>
      </c>
      <c r="D1187" t="s">
        <v>132</v>
      </c>
      <c r="E1187" t="s">
        <v>47</v>
      </c>
      <c r="F1187" t="s">
        <v>5221</v>
      </c>
      <c r="G1187">
        <v>2013</v>
      </c>
      <c r="L1187">
        <v>169</v>
      </c>
      <c r="M1187">
        <v>5</v>
      </c>
      <c r="N1187">
        <v>10</v>
      </c>
      <c r="O1187">
        <v>1</v>
      </c>
      <c r="P1187">
        <v>8</v>
      </c>
      <c r="Q1187">
        <v>3</v>
      </c>
      <c r="R1187">
        <v>4</v>
      </c>
      <c r="S1187">
        <v>2</v>
      </c>
      <c r="T1187">
        <v>3</v>
      </c>
      <c r="U1187">
        <v>5</v>
      </c>
      <c r="V1187">
        <v>8</v>
      </c>
      <c r="W1187">
        <v>1</v>
      </c>
      <c r="X1187">
        <v>1</v>
      </c>
      <c r="Y1187">
        <v>1</v>
      </c>
      <c r="Z1187">
        <v>1</v>
      </c>
      <c r="AA1187">
        <v>1</v>
      </c>
      <c r="AB1187">
        <v>2</v>
      </c>
      <c r="AC1187">
        <v>0</v>
      </c>
      <c r="AD1187">
        <v>1</v>
      </c>
      <c r="AE1187">
        <v>1</v>
      </c>
      <c r="AF1187">
        <v>0</v>
      </c>
      <c r="AG1187">
        <v>1</v>
      </c>
      <c r="AH1187">
        <v>0</v>
      </c>
      <c r="AI1187">
        <v>4</v>
      </c>
      <c r="AJ1187">
        <v>2</v>
      </c>
      <c r="AK1187">
        <v>0</v>
      </c>
      <c r="AL1187">
        <v>0</v>
      </c>
      <c r="AM1187">
        <v>0</v>
      </c>
      <c r="AN1187">
        <v>0</v>
      </c>
      <c r="AO1187">
        <v>0</v>
      </c>
      <c r="AP1187">
        <v>2</v>
      </c>
      <c r="AQ1187">
        <v>1.257795E-5</v>
      </c>
      <c r="BY1187">
        <v>1192</v>
      </c>
    </row>
    <row r="1188" spans="1:77" hidden="1" x14ac:dyDescent="0.25">
      <c r="A1188">
        <v>1193</v>
      </c>
      <c r="B1188">
        <v>1468</v>
      </c>
      <c r="C1188" t="s">
        <v>6319</v>
      </c>
      <c r="D1188" t="s">
        <v>132</v>
      </c>
      <c r="E1188" t="s">
        <v>47</v>
      </c>
      <c r="F1188" t="s">
        <v>5221</v>
      </c>
      <c r="G1188">
        <v>2013</v>
      </c>
      <c r="L1188">
        <v>61</v>
      </c>
      <c r="M1188">
        <v>0</v>
      </c>
      <c r="N1188">
        <v>12</v>
      </c>
      <c r="O1188">
        <v>2</v>
      </c>
      <c r="P1188">
        <v>3</v>
      </c>
      <c r="Q1188">
        <v>3</v>
      </c>
      <c r="R1188">
        <v>9</v>
      </c>
      <c r="S1188">
        <v>9</v>
      </c>
      <c r="T1188">
        <v>1</v>
      </c>
      <c r="U1188">
        <v>0</v>
      </c>
      <c r="V1188">
        <v>2</v>
      </c>
      <c r="W1188">
        <v>2</v>
      </c>
      <c r="X1188">
        <v>9</v>
      </c>
      <c r="Y1188">
        <v>4</v>
      </c>
      <c r="Z1188">
        <v>6</v>
      </c>
      <c r="AA1188">
        <v>2</v>
      </c>
      <c r="AB1188">
        <v>2</v>
      </c>
      <c r="AC1188">
        <v>1</v>
      </c>
      <c r="AD1188">
        <v>0</v>
      </c>
      <c r="AE1188">
        <v>2</v>
      </c>
      <c r="AF1188">
        <v>0</v>
      </c>
      <c r="AG1188">
        <v>2</v>
      </c>
      <c r="AH1188">
        <v>3</v>
      </c>
      <c r="AI1188">
        <v>2</v>
      </c>
      <c r="AJ1188">
        <v>1</v>
      </c>
      <c r="AK1188">
        <v>1</v>
      </c>
      <c r="AL1188">
        <v>0</v>
      </c>
      <c r="AM1188">
        <v>5</v>
      </c>
      <c r="AN1188">
        <v>3</v>
      </c>
      <c r="AO1188">
        <v>4</v>
      </c>
      <c r="AP1188">
        <v>5</v>
      </c>
      <c r="AQ1188">
        <v>8.1015080000000002E-5</v>
      </c>
      <c r="BY1188">
        <v>1193</v>
      </c>
    </row>
    <row r="1189" spans="1:77" hidden="1" x14ac:dyDescent="0.25">
      <c r="A1189">
        <v>1194</v>
      </c>
      <c r="B1189">
        <v>889</v>
      </c>
      <c r="C1189" t="s">
        <v>6319</v>
      </c>
      <c r="D1189" t="s">
        <v>132</v>
      </c>
      <c r="E1189" t="s">
        <v>47</v>
      </c>
      <c r="F1189" t="s">
        <v>5221</v>
      </c>
      <c r="G1189">
        <v>2013</v>
      </c>
      <c r="L1189">
        <v>47</v>
      </c>
      <c r="M1189">
        <v>0</v>
      </c>
      <c r="N1189">
        <v>2</v>
      </c>
      <c r="O1189">
        <v>0</v>
      </c>
      <c r="P1189">
        <v>0</v>
      </c>
      <c r="Q1189">
        <v>3</v>
      </c>
      <c r="R1189">
        <v>0</v>
      </c>
      <c r="S1189">
        <v>0</v>
      </c>
      <c r="T1189">
        <v>0</v>
      </c>
      <c r="U1189">
        <v>2</v>
      </c>
      <c r="V1189">
        <v>0</v>
      </c>
      <c r="W1189">
        <v>0</v>
      </c>
      <c r="X1189">
        <v>2</v>
      </c>
      <c r="Y1189">
        <v>1</v>
      </c>
      <c r="Z1189">
        <v>2</v>
      </c>
      <c r="AA1189">
        <v>0</v>
      </c>
      <c r="AB1189">
        <v>1</v>
      </c>
      <c r="AC1189">
        <v>2</v>
      </c>
      <c r="AD1189">
        <v>0</v>
      </c>
      <c r="AE1189">
        <v>0</v>
      </c>
      <c r="AF1189">
        <v>0</v>
      </c>
      <c r="AG1189">
        <v>0</v>
      </c>
      <c r="AH1189">
        <v>0</v>
      </c>
      <c r="AI1189">
        <v>2</v>
      </c>
      <c r="AJ1189">
        <v>3</v>
      </c>
      <c r="AK1189">
        <v>0</v>
      </c>
      <c r="AL1189">
        <v>0</v>
      </c>
      <c r="AM1189">
        <v>0</v>
      </c>
      <c r="AN1189">
        <v>2</v>
      </c>
      <c r="AO1189">
        <v>2</v>
      </c>
      <c r="AP1189">
        <v>2</v>
      </c>
      <c r="AQ1189">
        <v>4.8203449999999997E-5</v>
      </c>
      <c r="BY1189">
        <v>1194</v>
      </c>
    </row>
    <row r="1190" spans="1:77" hidden="1" x14ac:dyDescent="0.25">
      <c r="A1190">
        <v>1195</v>
      </c>
      <c r="B1190">
        <v>126</v>
      </c>
      <c r="C1190" t="s">
        <v>6319</v>
      </c>
      <c r="D1190" t="s">
        <v>132</v>
      </c>
      <c r="E1190" t="s">
        <v>47</v>
      </c>
      <c r="F1190" t="s">
        <v>5221</v>
      </c>
      <c r="G1190">
        <v>2013</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4.1209499999999999E-6</v>
      </c>
      <c r="BY1190">
        <v>1195</v>
      </c>
    </row>
    <row r="1191" spans="1:77" hidden="1" x14ac:dyDescent="0.25">
      <c r="A1191">
        <v>1196</v>
      </c>
      <c r="B1191">
        <v>1184</v>
      </c>
      <c r="C1191" t="s">
        <v>6319</v>
      </c>
      <c r="D1191" t="s">
        <v>132</v>
      </c>
      <c r="E1191" t="s">
        <v>47</v>
      </c>
      <c r="F1191" t="s">
        <v>5221</v>
      </c>
      <c r="G1191">
        <v>2013</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4.3573969999999998E-5</v>
      </c>
      <c r="BY1191">
        <v>1196</v>
      </c>
    </row>
    <row r="1192" spans="1:77" hidden="1" x14ac:dyDescent="0.25">
      <c r="A1192">
        <v>1197</v>
      </c>
      <c r="B1192">
        <v>72</v>
      </c>
      <c r="C1192" t="s">
        <v>6319</v>
      </c>
      <c r="D1192" t="s">
        <v>132</v>
      </c>
      <c r="E1192" t="s">
        <v>47</v>
      </c>
      <c r="F1192" t="s">
        <v>5221</v>
      </c>
      <c r="G1192">
        <v>2013</v>
      </c>
      <c r="L1192">
        <v>291</v>
      </c>
      <c r="M1192">
        <v>4</v>
      </c>
      <c r="N1192">
        <v>7</v>
      </c>
      <c r="O1192">
        <v>11</v>
      </c>
      <c r="P1192">
        <v>1</v>
      </c>
      <c r="Q1192">
        <v>15</v>
      </c>
      <c r="R1192">
        <v>3</v>
      </c>
      <c r="S1192">
        <v>1</v>
      </c>
      <c r="T1192">
        <v>3</v>
      </c>
      <c r="U1192">
        <v>0</v>
      </c>
      <c r="V1192">
        <v>8</v>
      </c>
      <c r="W1192">
        <v>5</v>
      </c>
      <c r="X1192">
        <v>3</v>
      </c>
      <c r="Y1192">
        <v>19</v>
      </c>
      <c r="Z1192">
        <v>4</v>
      </c>
      <c r="AA1192">
        <v>0</v>
      </c>
      <c r="AB1192">
        <v>0</v>
      </c>
      <c r="AC1192">
        <v>4</v>
      </c>
      <c r="AD1192">
        <v>0</v>
      </c>
      <c r="AE1192">
        <v>1</v>
      </c>
      <c r="AF1192">
        <v>0</v>
      </c>
      <c r="AG1192">
        <v>2</v>
      </c>
      <c r="AH1192">
        <v>0</v>
      </c>
      <c r="AI1192">
        <v>1</v>
      </c>
      <c r="AJ1192">
        <v>0</v>
      </c>
      <c r="AK1192">
        <v>2</v>
      </c>
      <c r="AL1192">
        <v>1</v>
      </c>
      <c r="AM1192">
        <v>0</v>
      </c>
      <c r="AN1192">
        <v>0</v>
      </c>
      <c r="AO1192">
        <v>0</v>
      </c>
      <c r="AP1192">
        <v>2</v>
      </c>
      <c r="AQ1192">
        <v>2.2768379999999999E-5</v>
      </c>
      <c r="BY1192">
        <v>1197</v>
      </c>
    </row>
    <row r="1193" spans="1:77" hidden="1" x14ac:dyDescent="0.25">
      <c r="A1193">
        <v>1198</v>
      </c>
      <c r="B1193">
        <v>105</v>
      </c>
      <c r="C1193" t="s">
        <v>6319</v>
      </c>
      <c r="D1193" t="s">
        <v>132</v>
      </c>
      <c r="E1193" t="s">
        <v>47</v>
      </c>
      <c r="F1193" t="s">
        <v>5221</v>
      </c>
      <c r="G1193">
        <v>2013</v>
      </c>
      <c r="L1193">
        <v>0</v>
      </c>
      <c r="M1193">
        <v>0</v>
      </c>
      <c r="N1193">
        <v>0</v>
      </c>
      <c r="O1193">
        <v>0</v>
      </c>
      <c r="P1193">
        <v>0</v>
      </c>
      <c r="Q1193">
        <v>0</v>
      </c>
      <c r="R1193">
        <v>0</v>
      </c>
      <c r="S1193">
        <v>0</v>
      </c>
      <c r="T1193">
        <v>0</v>
      </c>
      <c r="U1193">
        <v>0</v>
      </c>
      <c r="V1193">
        <v>0</v>
      </c>
      <c r="W1193">
        <v>0</v>
      </c>
      <c r="X1193">
        <v>0</v>
      </c>
      <c r="Y1193">
        <v>0</v>
      </c>
      <c r="Z1193">
        <v>0</v>
      </c>
      <c r="AA1193">
        <v>0</v>
      </c>
      <c r="AB1193">
        <v>1</v>
      </c>
      <c r="AC1193">
        <v>0</v>
      </c>
      <c r="AD1193">
        <v>0</v>
      </c>
      <c r="AE1193">
        <v>0</v>
      </c>
      <c r="AF1193">
        <v>0</v>
      </c>
      <c r="AG1193">
        <v>0</v>
      </c>
      <c r="AH1193">
        <v>0</v>
      </c>
      <c r="AI1193">
        <v>0</v>
      </c>
      <c r="AJ1193">
        <v>2</v>
      </c>
      <c r="AK1193">
        <v>0</v>
      </c>
      <c r="AL1193">
        <v>0</v>
      </c>
      <c r="AM1193">
        <v>0</v>
      </c>
      <c r="AN1193">
        <v>0</v>
      </c>
      <c r="AO1193">
        <v>0</v>
      </c>
      <c r="AP1193">
        <v>0</v>
      </c>
      <c r="AQ1193">
        <v>3.2081100000000001E-6</v>
      </c>
      <c r="BY1193">
        <v>1198</v>
      </c>
    </row>
    <row r="1194" spans="1:77" hidden="1" x14ac:dyDescent="0.25">
      <c r="A1194">
        <v>1199</v>
      </c>
      <c r="B1194">
        <v>133</v>
      </c>
      <c r="C1194" t="s">
        <v>6319</v>
      </c>
      <c r="D1194" t="s">
        <v>132</v>
      </c>
      <c r="E1194" t="s">
        <v>47</v>
      </c>
      <c r="F1194" t="s">
        <v>5221</v>
      </c>
      <c r="G1194">
        <v>2013</v>
      </c>
      <c r="I1194">
        <v>0</v>
      </c>
      <c r="L1194">
        <v>27</v>
      </c>
      <c r="M1194">
        <v>0</v>
      </c>
      <c r="N1194">
        <v>3</v>
      </c>
      <c r="O1194">
        <v>2</v>
      </c>
      <c r="P1194">
        <v>3</v>
      </c>
      <c r="Q1194">
        <v>0</v>
      </c>
      <c r="R1194">
        <v>4</v>
      </c>
      <c r="S1194">
        <v>3</v>
      </c>
      <c r="T1194">
        <v>0</v>
      </c>
      <c r="U1194">
        <v>5</v>
      </c>
      <c r="V1194">
        <v>0</v>
      </c>
      <c r="W1194">
        <v>1</v>
      </c>
      <c r="X1194">
        <v>4</v>
      </c>
      <c r="Y1194">
        <v>3</v>
      </c>
      <c r="Z1194">
        <v>1</v>
      </c>
      <c r="AA1194">
        <v>3</v>
      </c>
      <c r="AB1194">
        <v>3</v>
      </c>
      <c r="AC1194">
        <v>2</v>
      </c>
      <c r="AD1194">
        <v>9</v>
      </c>
      <c r="AE1194">
        <v>0</v>
      </c>
      <c r="AF1194">
        <v>4</v>
      </c>
      <c r="AG1194">
        <v>10</v>
      </c>
      <c r="AH1194">
        <v>3</v>
      </c>
      <c r="AI1194">
        <v>0</v>
      </c>
      <c r="AJ1194">
        <v>1</v>
      </c>
      <c r="AK1194">
        <v>0</v>
      </c>
      <c r="AL1194">
        <v>2</v>
      </c>
      <c r="AM1194">
        <v>0</v>
      </c>
      <c r="AN1194">
        <v>6</v>
      </c>
      <c r="AO1194">
        <v>2</v>
      </c>
      <c r="AP1194">
        <v>0</v>
      </c>
      <c r="AQ1194">
        <v>1.0244850000000001E-5</v>
      </c>
      <c r="AS1194">
        <v>1894</v>
      </c>
      <c r="AT1194">
        <v>1424</v>
      </c>
      <c r="AV1194" t="s">
        <v>5223</v>
      </c>
      <c r="AW1194" t="s">
        <v>5224</v>
      </c>
      <c r="AX1194" t="s">
        <v>5225</v>
      </c>
      <c r="AY1194" t="s">
        <v>5226</v>
      </c>
      <c r="BB1194">
        <v>21.032222220000001</v>
      </c>
      <c r="BC1194">
        <v>49.53388889</v>
      </c>
      <c r="BD1194">
        <v>7.03</v>
      </c>
      <c r="BE1194">
        <v>0</v>
      </c>
      <c r="BF1194">
        <v>0</v>
      </c>
      <c r="BG1194">
        <v>1</v>
      </c>
      <c r="BH1194">
        <v>1</v>
      </c>
      <c r="BI1194">
        <v>0</v>
      </c>
      <c r="BJ1194">
        <v>0</v>
      </c>
      <c r="BK1194">
        <v>0</v>
      </c>
      <c r="BL1194">
        <v>0</v>
      </c>
      <c r="BM1194">
        <v>0</v>
      </c>
      <c r="BN1194">
        <v>0</v>
      </c>
      <c r="BO1194" t="s">
        <v>56</v>
      </c>
      <c r="BP1194" t="s">
        <v>57</v>
      </c>
      <c r="BQ1194" t="s">
        <v>58</v>
      </c>
      <c r="BR1194" t="s">
        <v>5227</v>
      </c>
      <c r="BS1194" t="s">
        <v>5228</v>
      </c>
      <c r="BT1194" t="s">
        <v>61</v>
      </c>
      <c r="BU1194" t="s">
        <v>62</v>
      </c>
      <c r="BV1194" t="s">
        <v>5229</v>
      </c>
      <c r="BW1194" t="s">
        <v>5230</v>
      </c>
      <c r="BX1194">
        <v>1</v>
      </c>
      <c r="BY1194">
        <v>1199</v>
      </c>
    </row>
    <row r="1195" spans="1:77" hidden="1" x14ac:dyDescent="0.25">
      <c r="A1195">
        <v>1200</v>
      </c>
      <c r="B1195">
        <v>8</v>
      </c>
      <c r="C1195" t="s">
        <v>6320</v>
      </c>
      <c r="D1195" t="s">
        <v>132</v>
      </c>
      <c r="E1195" t="s">
        <v>47</v>
      </c>
      <c r="F1195" t="s">
        <v>5231</v>
      </c>
      <c r="G1195">
        <v>2013</v>
      </c>
      <c r="L1195">
        <v>2</v>
      </c>
      <c r="M1195">
        <v>0</v>
      </c>
      <c r="N1195">
        <v>0</v>
      </c>
      <c r="O1195">
        <v>0</v>
      </c>
      <c r="P1195">
        <v>0</v>
      </c>
      <c r="Q1195">
        <v>0</v>
      </c>
      <c r="R1195">
        <v>0</v>
      </c>
      <c r="S1195">
        <v>0</v>
      </c>
      <c r="T1195">
        <v>1</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1</v>
      </c>
      <c r="AP1195">
        <v>3</v>
      </c>
      <c r="AQ1195">
        <v>7.4555E-7</v>
      </c>
      <c r="BY1195">
        <v>1200</v>
      </c>
    </row>
    <row r="1196" spans="1:77" hidden="1" x14ac:dyDescent="0.25">
      <c r="A1196">
        <v>1201</v>
      </c>
      <c r="B1196">
        <v>119</v>
      </c>
      <c r="C1196" t="s">
        <v>6320</v>
      </c>
      <c r="D1196" t="s">
        <v>132</v>
      </c>
      <c r="E1196" t="s">
        <v>47</v>
      </c>
      <c r="F1196" t="s">
        <v>5231</v>
      </c>
      <c r="G1196">
        <v>2013</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1</v>
      </c>
      <c r="AK1196">
        <v>0</v>
      </c>
      <c r="AL1196">
        <v>0</v>
      </c>
      <c r="AM1196">
        <v>0</v>
      </c>
      <c r="AN1196">
        <v>0</v>
      </c>
      <c r="AO1196">
        <v>0</v>
      </c>
      <c r="AP1196">
        <v>0</v>
      </c>
      <c r="AQ1196">
        <v>4.4783199999999997E-6</v>
      </c>
      <c r="BY1196">
        <v>1201</v>
      </c>
    </row>
    <row r="1197" spans="1:77" hidden="1" x14ac:dyDescent="0.25">
      <c r="A1197">
        <v>1202</v>
      </c>
      <c r="B1197">
        <v>0</v>
      </c>
      <c r="C1197" t="s">
        <v>6320</v>
      </c>
      <c r="D1197" t="s">
        <v>132</v>
      </c>
      <c r="E1197" t="s">
        <v>47</v>
      </c>
      <c r="F1197" t="s">
        <v>5231</v>
      </c>
      <c r="G1197">
        <v>2013</v>
      </c>
      <c r="L1197">
        <v>0</v>
      </c>
      <c r="M1197">
        <v>0</v>
      </c>
      <c r="N1197">
        <v>0</v>
      </c>
      <c r="O1197">
        <v>0</v>
      </c>
      <c r="P1197">
        <v>0</v>
      </c>
      <c r="Q1197">
        <v>0</v>
      </c>
      <c r="R1197">
        <v>0</v>
      </c>
      <c r="S1197">
        <v>0</v>
      </c>
      <c r="T1197">
        <v>0</v>
      </c>
      <c r="U1197">
        <v>0</v>
      </c>
      <c r="V1197">
        <v>0</v>
      </c>
      <c r="W1197">
        <v>0</v>
      </c>
      <c r="X1197">
        <v>0</v>
      </c>
      <c r="Y1197">
        <v>0</v>
      </c>
      <c r="Z1197">
        <v>0</v>
      </c>
      <c r="AA1197">
        <v>0</v>
      </c>
      <c r="AB1197">
        <v>2</v>
      </c>
      <c r="AC1197">
        <v>0</v>
      </c>
      <c r="AD1197">
        <v>0</v>
      </c>
      <c r="AE1197">
        <v>0</v>
      </c>
      <c r="AF1197">
        <v>0</v>
      </c>
      <c r="AG1197">
        <v>0</v>
      </c>
      <c r="AH1197">
        <v>0</v>
      </c>
      <c r="AI1197">
        <v>0</v>
      </c>
      <c r="AJ1197">
        <v>0</v>
      </c>
      <c r="AK1197">
        <v>0</v>
      </c>
      <c r="AL1197">
        <v>0</v>
      </c>
      <c r="AM1197">
        <v>0</v>
      </c>
      <c r="AN1197">
        <v>1</v>
      </c>
      <c r="AO1197">
        <v>1</v>
      </c>
      <c r="AP1197">
        <v>0</v>
      </c>
      <c r="AQ1197">
        <v>3.3911000000000002E-7</v>
      </c>
      <c r="BY1197">
        <v>1202</v>
      </c>
    </row>
    <row r="1198" spans="1:77" hidden="1" x14ac:dyDescent="0.25">
      <c r="A1198">
        <v>1203</v>
      </c>
      <c r="B1198">
        <v>23</v>
      </c>
      <c r="C1198" t="s">
        <v>6320</v>
      </c>
      <c r="D1198" t="s">
        <v>132</v>
      </c>
      <c r="E1198" t="s">
        <v>47</v>
      </c>
      <c r="F1198" t="s">
        <v>5231</v>
      </c>
      <c r="G1198">
        <v>2013</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P1198">
        <v>0</v>
      </c>
      <c r="AQ1198">
        <v>1.22659E-6</v>
      </c>
      <c r="BY1198">
        <v>1203</v>
      </c>
    </row>
    <row r="1199" spans="1:77" hidden="1" x14ac:dyDescent="0.25">
      <c r="A1199">
        <v>1204</v>
      </c>
      <c r="B1199">
        <v>3</v>
      </c>
      <c r="C1199" t="s">
        <v>6320</v>
      </c>
      <c r="D1199" t="s">
        <v>132</v>
      </c>
      <c r="E1199" t="s">
        <v>47</v>
      </c>
      <c r="F1199" t="s">
        <v>5231</v>
      </c>
      <c r="G1199">
        <v>2013</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1.9133000000000001E-7</v>
      </c>
      <c r="BY1199">
        <v>1204</v>
      </c>
    </row>
    <row r="1200" spans="1:77" hidden="1" x14ac:dyDescent="0.25">
      <c r="A1200">
        <v>1205</v>
      </c>
      <c r="B1200">
        <v>4</v>
      </c>
      <c r="C1200" t="s">
        <v>6320</v>
      </c>
      <c r="D1200" t="s">
        <v>132</v>
      </c>
      <c r="E1200" t="s">
        <v>47</v>
      </c>
      <c r="F1200" t="s">
        <v>5231</v>
      </c>
      <c r="G1200">
        <v>2013</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3.2445000000000002E-7</v>
      </c>
      <c r="BY1200">
        <v>1205</v>
      </c>
    </row>
    <row r="1201" spans="1:77" hidden="1" x14ac:dyDescent="0.25">
      <c r="A1201">
        <v>1206</v>
      </c>
      <c r="B1201">
        <v>0</v>
      </c>
      <c r="C1201" t="s">
        <v>6320</v>
      </c>
      <c r="D1201" t="s">
        <v>132</v>
      </c>
      <c r="E1201" t="s">
        <v>47</v>
      </c>
      <c r="F1201" t="s">
        <v>5231</v>
      </c>
      <c r="G1201">
        <v>2013</v>
      </c>
      <c r="L1201">
        <v>0</v>
      </c>
      <c r="M1201">
        <v>0</v>
      </c>
      <c r="N1201">
        <v>0</v>
      </c>
      <c r="O1201">
        <v>0</v>
      </c>
      <c r="P1201">
        <v>0</v>
      </c>
      <c r="Q1201">
        <v>0</v>
      </c>
      <c r="R1201">
        <v>0</v>
      </c>
      <c r="S1201">
        <v>1</v>
      </c>
      <c r="T1201">
        <v>0</v>
      </c>
      <c r="U1201">
        <v>0</v>
      </c>
      <c r="V1201">
        <v>0</v>
      </c>
      <c r="W1201">
        <v>0</v>
      </c>
      <c r="X1201">
        <v>0</v>
      </c>
      <c r="Y1201">
        <v>1</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2.8490000000000002E-7</v>
      </c>
      <c r="BY1201">
        <v>1206</v>
      </c>
    </row>
    <row r="1202" spans="1:77" hidden="1" x14ac:dyDescent="0.25">
      <c r="A1202">
        <v>1207</v>
      </c>
      <c r="B1202">
        <v>10</v>
      </c>
      <c r="C1202" t="s">
        <v>6320</v>
      </c>
      <c r="D1202" t="s">
        <v>132</v>
      </c>
      <c r="E1202" t="s">
        <v>47</v>
      </c>
      <c r="F1202" t="s">
        <v>5231</v>
      </c>
      <c r="G1202">
        <v>2013</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4</v>
      </c>
      <c r="AG1202">
        <v>0</v>
      </c>
      <c r="AH1202">
        <v>1</v>
      </c>
      <c r="AI1202">
        <v>0</v>
      </c>
      <c r="AJ1202">
        <v>0</v>
      </c>
      <c r="AK1202">
        <v>0</v>
      </c>
      <c r="AL1202">
        <v>0</v>
      </c>
      <c r="AM1202">
        <v>0</v>
      </c>
      <c r="AN1202">
        <v>0</v>
      </c>
      <c r="AO1202">
        <v>0</v>
      </c>
      <c r="AP1202">
        <v>0</v>
      </c>
      <c r="AQ1202">
        <v>8.4358000000000004E-7</v>
      </c>
      <c r="BY1202">
        <v>1207</v>
      </c>
    </row>
    <row r="1203" spans="1:77" hidden="1" x14ac:dyDescent="0.25">
      <c r="A1203">
        <v>1208</v>
      </c>
      <c r="B1203">
        <v>0</v>
      </c>
      <c r="C1203" t="s">
        <v>6320</v>
      </c>
      <c r="D1203" t="s">
        <v>132</v>
      </c>
      <c r="E1203" t="s">
        <v>47</v>
      </c>
      <c r="F1203" t="s">
        <v>5231</v>
      </c>
      <c r="G1203">
        <v>2013</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2.5515000000000001E-7</v>
      </c>
      <c r="BY1203">
        <v>1208</v>
      </c>
    </row>
    <row r="1204" spans="1:77" hidden="1" x14ac:dyDescent="0.25">
      <c r="A1204">
        <v>1209</v>
      </c>
      <c r="B1204">
        <v>17</v>
      </c>
      <c r="C1204" t="s">
        <v>6320</v>
      </c>
      <c r="D1204" t="s">
        <v>132</v>
      </c>
      <c r="E1204" t="s">
        <v>47</v>
      </c>
      <c r="F1204" t="s">
        <v>5231</v>
      </c>
      <c r="G1204">
        <v>2013</v>
      </c>
      <c r="L1204">
        <v>0</v>
      </c>
      <c r="M1204">
        <v>0</v>
      </c>
      <c r="N1204">
        <v>0</v>
      </c>
      <c r="O1204">
        <v>0</v>
      </c>
      <c r="P1204">
        <v>0</v>
      </c>
      <c r="Q1204">
        <v>0</v>
      </c>
      <c r="R1204">
        <v>0</v>
      </c>
      <c r="S1204">
        <v>1</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7.3356000000000001E-7</v>
      </c>
      <c r="BY1204">
        <v>1209</v>
      </c>
    </row>
    <row r="1205" spans="1:77" hidden="1" x14ac:dyDescent="0.25">
      <c r="A1205">
        <v>1210</v>
      </c>
      <c r="B1205">
        <v>24</v>
      </c>
      <c r="C1205" t="s">
        <v>6320</v>
      </c>
      <c r="D1205" t="s">
        <v>132</v>
      </c>
      <c r="E1205" t="s">
        <v>47</v>
      </c>
      <c r="F1205" t="s">
        <v>5231</v>
      </c>
      <c r="G1205">
        <v>2013</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1.48612E-6</v>
      </c>
      <c r="BY1205">
        <v>1210</v>
      </c>
    </row>
    <row r="1206" spans="1:77" hidden="1" x14ac:dyDescent="0.25">
      <c r="A1206">
        <v>1211</v>
      </c>
      <c r="B1206">
        <v>3</v>
      </c>
      <c r="C1206" t="s">
        <v>6320</v>
      </c>
      <c r="D1206" t="s">
        <v>132</v>
      </c>
      <c r="E1206" t="s">
        <v>47</v>
      </c>
      <c r="F1206" t="s">
        <v>5231</v>
      </c>
      <c r="G1206">
        <v>2013</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3.7853000000000004E-7</v>
      </c>
      <c r="BY1206">
        <v>1211</v>
      </c>
    </row>
    <row r="1207" spans="1:77" hidden="1" x14ac:dyDescent="0.25">
      <c r="A1207">
        <v>1212</v>
      </c>
      <c r="B1207">
        <v>4</v>
      </c>
      <c r="C1207" t="s">
        <v>6320</v>
      </c>
      <c r="D1207" t="s">
        <v>132</v>
      </c>
      <c r="E1207" t="s">
        <v>47</v>
      </c>
      <c r="F1207" t="s">
        <v>5231</v>
      </c>
      <c r="G1207">
        <v>2013</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4.2771000000000001E-7</v>
      </c>
      <c r="BY1207">
        <v>1212</v>
      </c>
    </row>
    <row r="1208" spans="1:77" hidden="1" x14ac:dyDescent="0.25">
      <c r="A1208">
        <v>1213</v>
      </c>
      <c r="B1208">
        <v>3</v>
      </c>
      <c r="C1208" t="s">
        <v>6320</v>
      </c>
      <c r="D1208" t="s">
        <v>132</v>
      </c>
      <c r="E1208" t="s">
        <v>47</v>
      </c>
      <c r="F1208" t="s">
        <v>5231</v>
      </c>
      <c r="G1208">
        <v>2013</v>
      </c>
      <c r="L1208">
        <v>2</v>
      </c>
      <c r="M1208">
        <v>0</v>
      </c>
      <c r="N1208">
        <v>0</v>
      </c>
      <c r="O1208">
        <v>0</v>
      </c>
      <c r="P1208">
        <v>0</v>
      </c>
      <c r="Q1208">
        <v>1</v>
      </c>
      <c r="R1208">
        <v>0</v>
      </c>
      <c r="S1208">
        <v>0</v>
      </c>
      <c r="T1208">
        <v>1</v>
      </c>
      <c r="U1208">
        <v>0</v>
      </c>
      <c r="V1208">
        <v>0</v>
      </c>
      <c r="W1208">
        <v>1</v>
      </c>
      <c r="X1208">
        <v>0</v>
      </c>
      <c r="Y1208">
        <v>2</v>
      </c>
      <c r="Z1208">
        <v>0</v>
      </c>
      <c r="AA1208">
        <v>0</v>
      </c>
      <c r="AB1208">
        <v>0</v>
      </c>
      <c r="AC1208">
        <v>0</v>
      </c>
      <c r="AD1208">
        <v>0</v>
      </c>
      <c r="AE1208">
        <v>1</v>
      </c>
      <c r="AF1208">
        <v>0</v>
      </c>
      <c r="AG1208">
        <v>0</v>
      </c>
      <c r="AH1208">
        <v>0</v>
      </c>
      <c r="AI1208">
        <v>0</v>
      </c>
      <c r="AJ1208">
        <v>0</v>
      </c>
      <c r="AK1208">
        <v>0</v>
      </c>
      <c r="AL1208">
        <v>1</v>
      </c>
      <c r="AM1208">
        <v>0</v>
      </c>
      <c r="AN1208">
        <v>0</v>
      </c>
      <c r="AO1208">
        <v>0</v>
      </c>
      <c r="AP1208">
        <v>0</v>
      </c>
      <c r="AQ1208">
        <v>6.5514000000000003E-7</v>
      </c>
      <c r="BY1208">
        <v>1213</v>
      </c>
    </row>
    <row r="1209" spans="1:77" hidden="1" x14ac:dyDescent="0.25">
      <c r="A1209">
        <v>1214</v>
      </c>
      <c r="B1209">
        <v>4</v>
      </c>
      <c r="C1209" t="s">
        <v>6320</v>
      </c>
      <c r="D1209" t="s">
        <v>132</v>
      </c>
      <c r="E1209" t="s">
        <v>47</v>
      </c>
      <c r="F1209" t="s">
        <v>5231</v>
      </c>
      <c r="G1209">
        <v>2013</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4.4136000000000003E-7</v>
      </c>
      <c r="BY1209">
        <v>1214</v>
      </c>
    </row>
    <row r="1210" spans="1:77" hidden="1" x14ac:dyDescent="0.25">
      <c r="A1210">
        <v>1215</v>
      </c>
      <c r="B1210">
        <v>1</v>
      </c>
      <c r="C1210" t="s">
        <v>6320</v>
      </c>
      <c r="D1210" t="s">
        <v>132</v>
      </c>
      <c r="E1210" t="s">
        <v>47</v>
      </c>
      <c r="F1210" t="s">
        <v>5231</v>
      </c>
      <c r="G1210">
        <v>2013</v>
      </c>
      <c r="I1210">
        <v>0</v>
      </c>
      <c r="L1210">
        <v>0</v>
      </c>
      <c r="M1210">
        <v>0</v>
      </c>
      <c r="N1210">
        <v>0</v>
      </c>
      <c r="O1210">
        <v>0</v>
      </c>
      <c r="P1210">
        <v>1</v>
      </c>
      <c r="Q1210">
        <v>0</v>
      </c>
      <c r="R1210">
        <v>3</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P1210">
        <v>0</v>
      </c>
      <c r="AQ1210">
        <v>4.0195000000000002E-7</v>
      </c>
      <c r="AS1210">
        <v>1894</v>
      </c>
      <c r="AT1210">
        <v>1424</v>
      </c>
      <c r="AV1210" t="s">
        <v>5223</v>
      </c>
      <c r="AW1210" t="s">
        <v>5224</v>
      </c>
      <c r="AX1210" t="s">
        <v>5225</v>
      </c>
      <c r="AY1210" t="s">
        <v>5226</v>
      </c>
      <c r="BB1210">
        <v>21.032222220000001</v>
      </c>
      <c r="BC1210">
        <v>49.53388889</v>
      </c>
      <c r="BD1210">
        <v>7.03</v>
      </c>
      <c r="BE1210">
        <v>0</v>
      </c>
      <c r="BF1210">
        <v>0</v>
      </c>
      <c r="BG1210">
        <v>1</v>
      </c>
      <c r="BH1210">
        <v>1</v>
      </c>
      <c r="BI1210">
        <v>0</v>
      </c>
      <c r="BJ1210">
        <v>0</v>
      </c>
      <c r="BK1210">
        <v>0</v>
      </c>
      <c r="BL1210">
        <v>0</v>
      </c>
      <c r="BM1210">
        <v>0</v>
      </c>
      <c r="BN1210">
        <v>0</v>
      </c>
      <c r="BO1210" t="s">
        <v>56</v>
      </c>
      <c r="BP1210" t="s">
        <v>57</v>
      </c>
      <c r="BQ1210" t="s">
        <v>58</v>
      </c>
      <c r="BR1210" t="s">
        <v>5227</v>
      </c>
      <c r="BS1210" t="s">
        <v>5228</v>
      </c>
      <c r="BT1210" t="s">
        <v>61</v>
      </c>
      <c r="BU1210" t="s">
        <v>62</v>
      </c>
      <c r="BV1210" t="s">
        <v>5229</v>
      </c>
      <c r="BW1210" t="s">
        <v>5230</v>
      </c>
      <c r="BX1210">
        <v>1</v>
      </c>
      <c r="BY1210">
        <v>1215</v>
      </c>
    </row>
    <row r="1211" spans="1:77" hidden="1" x14ac:dyDescent="0.25">
      <c r="A1211">
        <v>1216</v>
      </c>
      <c r="B1211">
        <v>4536</v>
      </c>
      <c r="C1211" t="s">
        <v>6321</v>
      </c>
      <c r="D1211" t="s">
        <v>132</v>
      </c>
      <c r="E1211" t="s">
        <v>47</v>
      </c>
      <c r="F1211" t="s">
        <v>850</v>
      </c>
      <c r="G1211">
        <v>2019</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2.0876974E-4</v>
      </c>
      <c r="BY1211">
        <v>1216</v>
      </c>
    </row>
    <row r="1212" spans="1:77" hidden="1" x14ac:dyDescent="0.25">
      <c r="A1212">
        <v>1217</v>
      </c>
      <c r="B1212">
        <v>3321</v>
      </c>
      <c r="C1212" t="s">
        <v>6321</v>
      </c>
      <c r="D1212" t="s">
        <v>132</v>
      </c>
      <c r="E1212" t="s">
        <v>47</v>
      </c>
      <c r="F1212" t="s">
        <v>850</v>
      </c>
      <c r="G1212">
        <v>2019</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2.3947066E-4</v>
      </c>
      <c r="BY1212">
        <v>1217</v>
      </c>
    </row>
    <row r="1213" spans="1:77" hidden="1" x14ac:dyDescent="0.25">
      <c r="A1213">
        <v>1218</v>
      </c>
      <c r="B1213">
        <v>39704</v>
      </c>
      <c r="C1213" t="s">
        <v>6321</v>
      </c>
      <c r="D1213" t="s">
        <v>132</v>
      </c>
      <c r="E1213" t="s">
        <v>47</v>
      </c>
      <c r="F1213" t="s">
        <v>850</v>
      </c>
      <c r="G1213">
        <v>2019</v>
      </c>
      <c r="I1213">
        <v>0</v>
      </c>
      <c r="L1213">
        <v>4</v>
      </c>
      <c r="M1213">
        <v>0</v>
      </c>
      <c r="N1213">
        <v>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1</v>
      </c>
      <c r="AI1213">
        <v>0</v>
      </c>
      <c r="AJ1213">
        <v>0</v>
      </c>
      <c r="AK1213">
        <v>0</v>
      </c>
      <c r="AL1213">
        <v>0</v>
      </c>
      <c r="AM1213">
        <v>0</v>
      </c>
      <c r="AN1213">
        <v>0</v>
      </c>
      <c r="AO1213">
        <v>0</v>
      </c>
      <c r="AP1213">
        <v>0</v>
      </c>
      <c r="AQ1213">
        <v>2.2833608799999999E-3</v>
      </c>
      <c r="AS1213">
        <v>2295</v>
      </c>
      <c r="AT1213">
        <v>1597</v>
      </c>
      <c r="AV1213" t="s">
        <v>852</v>
      </c>
      <c r="AW1213" t="s">
        <v>852</v>
      </c>
      <c r="AX1213" t="s">
        <v>853</v>
      </c>
      <c r="AY1213" t="s">
        <v>854</v>
      </c>
      <c r="BB1213">
        <v>-111.6333333</v>
      </c>
      <c r="BC1213">
        <v>49.075000000000003</v>
      </c>
      <c r="BD1213">
        <v>1106</v>
      </c>
      <c r="BE1213">
        <v>0</v>
      </c>
      <c r="BF1213">
        <v>0</v>
      </c>
      <c r="BG1213">
        <v>1</v>
      </c>
      <c r="BH1213">
        <v>0</v>
      </c>
      <c r="BI1213">
        <v>0</v>
      </c>
      <c r="BJ1213">
        <v>0</v>
      </c>
      <c r="BK1213">
        <v>0</v>
      </c>
      <c r="BL1213">
        <v>0</v>
      </c>
      <c r="BM1213">
        <v>0</v>
      </c>
      <c r="BN1213">
        <v>0</v>
      </c>
      <c r="BO1213" t="s">
        <v>74</v>
      </c>
      <c r="BP1213" t="s">
        <v>57</v>
      </c>
      <c r="BQ1213" t="s">
        <v>58</v>
      </c>
      <c r="BR1213" t="s">
        <v>797</v>
      </c>
      <c r="BS1213" t="s">
        <v>797</v>
      </c>
      <c r="BT1213" t="s">
        <v>61</v>
      </c>
      <c r="BU1213" t="s">
        <v>62</v>
      </c>
      <c r="BV1213" t="s">
        <v>798</v>
      </c>
      <c r="BW1213" t="s">
        <v>799</v>
      </c>
      <c r="BX1213">
        <v>0</v>
      </c>
      <c r="BY1213">
        <v>1218</v>
      </c>
    </row>
    <row r="1214" spans="1:77" hidden="1" x14ac:dyDescent="0.25">
      <c r="A1214">
        <v>1219</v>
      </c>
      <c r="B1214">
        <v>4104</v>
      </c>
      <c r="C1214" t="s">
        <v>6322</v>
      </c>
      <c r="D1214" t="s">
        <v>132</v>
      </c>
      <c r="E1214" t="s">
        <v>47</v>
      </c>
      <c r="F1214" t="s">
        <v>855</v>
      </c>
      <c r="G1214">
        <v>2019</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1.3170799999999999E-4</v>
      </c>
      <c r="BY1214">
        <v>1219</v>
      </c>
    </row>
    <row r="1215" spans="1:77" hidden="1" x14ac:dyDescent="0.25">
      <c r="A1215">
        <v>1220</v>
      </c>
      <c r="B1215">
        <v>2349</v>
      </c>
      <c r="C1215" t="s">
        <v>6322</v>
      </c>
      <c r="D1215" t="s">
        <v>132</v>
      </c>
      <c r="E1215" t="s">
        <v>47</v>
      </c>
      <c r="F1215" t="s">
        <v>855</v>
      </c>
      <c r="G1215">
        <v>2019</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5.873946E-5</v>
      </c>
      <c r="BY1215">
        <v>1220</v>
      </c>
    </row>
    <row r="1216" spans="1:77" hidden="1" x14ac:dyDescent="0.25">
      <c r="A1216">
        <v>1221</v>
      </c>
      <c r="B1216">
        <v>39117</v>
      </c>
      <c r="C1216" t="s">
        <v>6322</v>
      </c>
      <c r="D1216" t="s">
        <v>132</v>
      </c>
      <c r="E1216" t="s">
        <v>47</v>
      </c>
      <c r="F1216" t="s">
        <v>855</v>
      </c>
      <c r="G1216">
        <v>2019</v>
      </c>
      <c r="I1216">
        <v>0</v>
      </c>
      <c r="L1216">
        <v>4</v>
      </c>
      <c r="M1216">
        <v>0</v>
      </c>
      <c r="N1216">
        <v>1</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0</v>
      </c>
      <c r="AM1216">
        <v>0</v>
      </c>
      <c r="AN1216">
        <v>0</v>
      </c>
      <c r="AO1216">
        <v>0</v>
      </c>
      <c r="AP1216">
        <v>0</v>
      </c>
      <c r="AQ1216">
        <v>1.1057327200000001E-3</v>
      </c>
      <c r="AS1216">
        <v>2295</v>
      </c>
      <c r="AT1216">
        <v>1597</v>
      </c>
      <c r="AV1216" t="s">
        <v>852</v>
      </c>
      <c r="AW1216" t="s">
        <v>852</v>
      </c>
      <c r="AX1216" t="s">
        <v>853</v>
      </c>
      <c r="AY1216" t="s">
        <v>854</v>
      </c>
      <c r="BB1216">
        <v>-111.6333333</v>
      </c>
      <c r="BC1216">
        <v>49.075000000000003</v>
      </c>
      <c r="BD1216">
        <v>1106</v>
      </c>
      <c r="BE1216">
        <v>0</v>
      </c>
      <c r="BF1216">
        <v>0</v>
      </c>
      <c r="BG1216">
        <v>1</v>
      </c>
      <c r="BH1216">
        <v>0</v>
      </c>
      <c r="BI1216">
        <v>0</v>
      </c>
      <c r="BJ1216">
        <v>0</v>
      </c>
      <c r="BK1216">
        <v>0</v>
      </c>
      <c r="BL1216">
        <v>0</v>
      </c>
      <c r="BM1216">
        <v>0</v>
      </c>
      <c r="BN1216">
        <v>0</v>
      </c>
      <c r="BO1216" t="s">
        <v>74</v>
      </c>
      <c r="BP1216" t="s">
        <v>57</v>
      </c>
      <c r="BQ1216" t="s">
        <v>58</v>
      </c>
      <c r="BR1216" t="s">
        <v>797</v>
      </c>
      <c r="BS1216" t="s">
        <v>797</v>
      </c>
      <c r="BT1216" t="s">
        <v>61</v>
      </c>
      <c r="BU1216" t="s">
        <v>62</v>
      </c>
      <c r="BV1216" t="s">
        <v>798</v>
      </c>
      <c r="BW1216" t="s">
        <v>799</v>
      </c>
      <c r="BX1216">
        <v>0</v>
      </c>
      <c r="BY1216">
        <v>1221</v>
      </c>
    </row>
    <row r="1217" spans="1:77" hidden="1" x14ac:dyDescent="0.25">
      <c r="A1217">
        <v>1222</v>
      </c>
      <c r="B1217">
        <v>5628</v>
      </c>
      <c r="C1217" t="s">
        <v>6323</v>
      </c>
      <c r="D1217" t="s">
        <v>132</v>
      </c>
      <c r="E1217" t="s">
        <v>47</v>
      </c>
      <c r="F1217" t="s">
        <v>5331</v>
      </c>
      <c r="G1217">
        <v>1987</v>
      </c>
      <c r="L1217">
        <v>35003</v>
      </c>
      <c r="M1217">
        <v>105</v>
      </c>
      <c r="N1217">
        <v>90</v>
      </c>
      <c r="O1217">
        <v>154</v>
      </c>
      <c r="P1217">
        <v>46</v>
      </c>
      <c r="Q1217">
        <v>146</v>
      </c>
      <c r="R1217">
        <v>80</v>
      </c>
      <c r="S1217">
        <v>42</v>
      </c>
      <c r="T1217">
        <v>43</v>
      </c>
      <c r="U1217">
        <v>44</v>
      </c>
      <c r="V1217">
        <v>80</v>
      </c>
      <c r="W1217">
        <v>41</v>
      </c>
      <c r="X1217">
        <v>67</v>
      </c>
      <c r="Y1217">
        <v>50</v>
      </c>
      <c r="Z1217">
        <v>40</v>
      </c>
      <c r="AA1217">
        <v>35</v>
      </c>
      <c r="AB1217">
        <v>36</v>
      </c>
      <c r="AC1217">
        <v>23</v>
      </c>
      <c r="AD1217">
        <v>8</v>
      </c>
      <c r="AE1217">
        <v>31</v>
      </c>
      <c r="AF1217">
        <v>18</v>
      </c>
      <c r="AG1217">
        <v>42</v>
      </c>
      <c r="AH1217">
        <v>42</v>
      </c>
      <c r="AI1217">
        <v>10</v>
      </c>
      <c r="AJ1217">
        <v>21</v>
      </c>
      <c r="AK1217">
        <v>89</v>
      </c>
      <c r="AL1217">
        <v>30</v>
      </c>
      <c r="AM1217">
        <v>60</v>
      </c>
      <c r="AN1217">
        <v>54</v>
      </c>
      <c r="AO1217">
        <v>22</v>
      </c>
      <c r="AP1217">
        <v>60</v>
      </c>
      <c r="AQ1217">
        <v>0</v>
      </c>
      <c r="BY1217">
        <v>1222</v>
      </c>
    </row>
    <row r="1218" spans="1:77" hidden="1" x14ac:dyDescent="0.25">
      <c r="A1218">
        <v>1223</v>
      </c>
      <c r="B1218">
        <v>3070</v>
      </c>
      <c r="C1218" t="s">
        <v>6324</v>
      </c>
      <c r="D1218" t="s">
        <v>132</v>
      </c>
      <c r="E1218" t="s">
        <v>47</v>
      </c>
      <c r="F1218" t="s">
        <v>5333</v>
      </c>
      <c r="G1218">
        <v>1987</v>
      </c>
      <c r="L1218">
        <v>12939</v>
      </c>
      <c r="M1218">
        <v>44</v>
      </c>
      <c r="N1218">
        <v>46</v>
      </c>
      <c r="O1218">
        <v>83</v>
      </c>
      <c r="P1218">
        <v>30</v>
      </c>
      <c r="Q1218">
        <v>72</v>
      </c>
      <c r="R1218">
        <v>41</v>
      </c>
      <c r="S1218">
        <v>19</v>
      </c>
      <c r="T1218">
        <v>25</v>
      </c>
      <c r="U1218">
        <v>15</v>
      </c>
      <c r="V1218">
        <v>32</v>
      </c>
      <c r="W1218">
        <v>23</v>
      </c>
      <c r="X1218">
        <v>27</v>
      </c>
      <c r="Y1218">
        <v>19</v>
      </c>
      <c r="Z1218">
        <v>12</v>
      </c>
      <c r="AA1218">
        <v>12</v>
      </c>
      <c r="AB1218">
        <v>15</v>
      </c>
      <c r="AC1218">
        <v>11</v>
      </c>
      <c r="AD1218">
        <v>7</v>
      </c>
      <c r="AE1218">
        <v>20</v>
      </c>
      <c r="AF1218">
        <v>8</v>
      </c>
      <c r="AG1218">
        <v>16</v>
      </c>
      <c r="AH1218">
        <v>7</v>
      </c>
      <c r="AI1218">
        <v>5</v>
      </c>
      <c r="AJ1218">
        <v>10</v>
      </c>
      <c r="AK1218">
        <v>28</v>
      </c>
      <c r="AL1218">
        <v>19</v>
      </c>
      <c r="AM1218">
        <v>26</v>
      </c>
      <c r="AN1218">
        <v>22</v>
      </c>
      <c r="AO1218">
        <v>15</v>
      </c>
      <c r="AP1218">
        <v>32</v>
      </c>
      <c r="AQ1218">
        <v>0</v>
      </c>
      <c r="BY1218">
        <v>1223</v>
      </c>
    </row>
    <row r="1219" spans="1:77" hidden="1" x14ac:dyDescent="0.25">
      <c r="A1219">
        <v>1224</v>
      </c>
      <c r="B1219">
        <v>42</v>
      </c>
      <c r="C1219" t="s">
        <v>6324</v>
      </c>
      <c r="D1219" t="s">
        <v>132</v>
      </c>
      <c r="E1219" t="s">
        <v>47</v>
      </c>
      <c r="F1219" t="s">
        <v>5333</v>
      </c>
      <c r="G1219">
        <v>1987</v>
      </c>
      <c r="L1219">
        <v>5941</v>
      </c>
      <c r="M1219">
        <v>7</v>
      </c>
      <c r="N1219">
        <v>3</v>
      </c>
      <c r="O1219">
        <v>7</v>
      </c>
      <c r="P1219">
        <v>2</v>
      </c>
      <c r="Q1219">
        <v>7</v>
      </c>
      <c r="R1219">
        <v>2</v>
      </c>
      <c r="S1219">
        <v>3</v>
      </c>
      <c r="T1219">
        <v>3</v>
      </c>
      <c r="U1219">
        <v>1</v>
      </c>
      <c r="V1219">
        <v>2</v>
      </c>
      <c r="W1219">
        <v>1</v>
      </c>
      <c r="X1219">
        <v>1</v>
      </c>
      <c r="Y1219">
        <v>1</v>
      </c>
      <c r="Z1219">
        <v>5</v>
      </c>
      <c r="AA1219">
        <v>3</v>
      </c>
      <c r="AB1219">
        <v>1</v>
      </c>
      <c r="AC1219">
        <v>0</v>
      </c>
      <c r="AD1219">
        <v>0</v>
      </c>
      <c r="AE1219">
        <v>4</v>
      </c>
      <c r="AF1219">
        <v>1</v>
      </c>
      <c r="AG1219">
        <v>0</v>
      </c>
      <c r="AH1219">
        <v>5</v>
      </c>
      <c r="AI1219">
        <v>0</v>
      </c>
      <c r="AJ1219">
        <v>0</v>
      </c>
      <c r="AK1219">
        <v>0</v>
      </c>
      <c r="AL1219">
        <v>0</v>
      </c>
      <c r="AM1219">
        <v>0</v>
      </c>
      <c r="AN1219">
        <v>0</v>
      </c>
      <c r="AO1219">
        <v>0</v>
      </c>
      <c r="AP1219">
        <v>3</v>
      </c>
      <c r="AQ1219">
        <v>0</v>
      </c>
      <c r="BY1219">
        <v>1224</v>
      </c>
    </row>
    <row r="1220" spans="1:77" hidden="1" x14ac:dyDescent="0.25">
      <c r="A1220">
        <v>1225</v>
      </c>
      <c r="B1220">
        <v>228</v>
      </c>
      <c r="C1220" t="s">
        <v>6325</v>
      </c>
      <c r="D1220" t="s">
        <v>132</v>
      </c>
      <c r="E1220" t="s">
        <v>47</v>
      </c>
      <c r="F1220" t="s">
        <v>4306</v>
      </c>
      <c r="G1220">
        <v>1984</v>
      </c>
      <c r="I1220">
        <v>0</v>
      </c>
      <c r="L1220">
        <v>1598</v>
      </c>
      <c r="M1220">
        <v>7</v>
      </c>
      <c r="N1220">
        <v>9</v>
      </c>
      <c r="O1220">
        <v>35</v>
      </c>
      <c r="P1220">
        <v>16</v>
      </c>
      <c r="Q1220">
        <v>7</v>
      </c>
      <c r="R1220">
        <v>36</v>
      </c>
      <c r="S1220">
        <v>7</v>
      </c>
      <c r="T1220">
        <v>12</v>
      </c>
      <c r="U1220">
        <v>17</v>
      </c>
      <c r="V1220">
        <v>18</v>
      </c>
      <c r="W1220">
        <v>7</v>
      </c>
      <c r="X1220">
        <v>19</v>
      </c>
      <c r="Y1220">
        <v>3</v>
      </c>
      <c r="Z1220">
        <v>13</v>
      </c>
      <c r="AA1220">
        <v>2</v>
      </c>
      <c r="AB1220">
        <v>4</v>
      </c>
      <c r="AC1220">
        <v>2</v>
      </c>
      <c r="AD1220">
        <v>1</v>
      </c>
      <c r="AE1220">
        <v>3</v>
      </c>
      <c r="AF1220">
        <v>5</v>
      </c>
      <c r="AG1220">
        <v>2</v>
      </c>
      <c r="AH1220">
        <v>3</v>
      </c>
      <c r="AI1220">
        <v>3</v>
      </c>
      <c r="AJ1220">
        <v>4</v>
      </c>
      <c r="AK1220">
        <v>2</v>
      </c>
      <c r="AL1220">
        <v>2</v>
      </c>
      <c r="AM1220">
        <v>6</v>
      </c>
      <c r="AN1220">
        <v>1</v>
      </c>
      <c r="AO1220">
        <v>3</v>
      </c>
      <c r="AP1220">
        <v>5</v>
      </c>
      <c r="AQ1220">
        <v>0</v>
      </c>
      <c r="AS1220">
        <v>2070</v>
      </c>
      <c r="AT1220">
        <v>316</v>
      </c>
      <c r="AU1220" t="s">
        <v>51</v>
      </c>
      <c r="AV1220" t="s">
        <v>4308</v>
      </c>
      <c r="AW1220" t="s">
        <v>4309</v>
      </c>
      <c r="AX1220" t="s">
        <v>4310</v>
      </c>
      <c r="AY1220" t="s">
        <v>4311</v>
      </c>
      <c r="BB1220">
        <v>-3.7040111109999998</v>
      </c>
      <c r="BC1220">
        <v>42.340733329999999</v>
      </c>
      <c r="BD1220">
        <v>1.03</v>
      </c>
      <c r="BE1220">
        <v>0</v>
      </c>
      <c r="BF1220">
        <v>1</v>
      </c>
      <c r="BG1220">
        <v>0</v>
      </c>
      <c r="BH1220">
        <v>1</v>
      </c>
      <c r="BI1220">
        <v>0</v>
      </c>
      <c r="BJ1220">
        <v>1</v>
      </c>
      <c r="BK1220">
        <v>0</v>
      </c>
      <c r="BL1220">
        <v>0</v>
      </c>
      <c r="BM1220">
        <v>0</v>
      </c>
      <c r="BN1220">
        <v>0</v>
      </c>
      <c r="BO1220" t="s">
        <v>261</v>
      </c>
      <c r="BP1220" t="s">
        <v>57</v>
      </c>
      <c r="BQ1220" t="s">
        <v>58</v>
      </c>
      <c r="BR1220" t="s">
        <v>4277</v>
      </c>
      <c r="BS1220" t="s">
        <v>4278</v>
      </c>
      <c r="BT1220" t="s">
        <v>61</v>
      </c>
      <c r="BU1220" t="s">
        <v>62</v>
      </c>
      <c r="BV1220" t="s">
        <v>4279</v>
      </c>
      <c r="BW1220" t="s">
        <v>4280</v>
      </c>
      <c r="BX1220">
        <v>0</v>
      </c>
      <c r="BY1220">
        <v>1225</v>
      </c>
    </row>
    <row r="1221" spans="1:77" hidden="1" x14ac:dyDescent="0.25">
      <c r="A1221">
        <v>1226</v>
      </c>
      <c r="B1221">
        <v>0</v>
      </c>
      <c r="C1221" t="s">
        <v>6326</v>
      </c>
      <c r="D1221" t="s">
        <v>132</v>
      </c>
      <c r="E1221" t="s">
        <v>47</v>
      </c>
      <c r="F1221" t="s">
        <v>4314</v>
      </c>
      <c r="G1221">
        <v>1984</v>
      </c>
      <c r="I1221">
        <v>0</v>
      </c>
      <c r="L1221">
        <v>28</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S1221">
        <v>2070</v>
      </c>
      <c r="AT1221">
        <v>316</v>
      </c>
      <c r="AU1221" t="s">
        <v>51</v>
      </c>
      <c r="AV1221" t="s">
        <v>4308</v>
      </c>
      <c r="AW1221" t="s">
        <v>4309</v>
      </c>
      <c r="AX1221" t="s">
        <v>4310</v>
      </c>
      <c r="AY1221" t="s">
        <v>4311</v>
      </c>
      <c r="BB1221">
        <v>-3.7040111109999998</v>
      </c>
      <c r="BC1221">
        <v>42.340733329999999</v>
      </c>
      <c r="BD1221">
        <v>1.03</v>
      </c>
      <c r="BE1221">
        <v>0</v>
      </c>
      <c r="BF1221">
        <v>1</v>
      </c>
      <c r="BG1221">
        <v>0</v>
      </c>
      <c r="BH1221">
        <v>1</v>
      </c>
      <c r="BI1221">
        <v>0</v>
      </c>
      <c r="BJ1221">
        <v>1</v>
      </c>
      <c r="BK1221">
        <v>0</v>
      </c>
      <c r="BL1221">
        <v>0</v>
      </c>
      <c r="BM1221">
        <v>0</v>
      </c>
      <c r="BN1221">
        <v>0</v>
      </c>
      <c r="BO1221" t="s">
        <v>261</v>
      </c>
      <c r="BP1221" t="s">
        <v>57</v>
      </c>
      <c r="BQ1221" t="s">
        <v>58</v>
      </c>
      <c r="BR1221" t="s">
        <v>4277</v>
      </c>
      <c r="BS1221" t="s">
        <v>4278</v>
      </c>
      <c r="BT1221" t="s">
        <v>61</v>
      </c>
      <c r="BU1221" t="s">
        <v>62</v>
      </c>
      <c r="BV1221" t="s">
        <v>4279</v>
      </c>
      <c r="BW1221" t="s">
        <v>4280</v>
      </c>
      <c r="BX1221">
        <v>0</v>
      </c>
      <c r="BY1221">
        <v>1226</v>
      </c>
    </row>
    <row r="1222" spans="1:77" hidden="1" x14ac:dyDescent="0.25">
      <c r="A1222">
        <v>1227</v>
      </c>
      <c r="B1222">
        <v>18</v>
      </c>
      <c r="C1222" t="s">
        <v>6327</v>
      </c>
      <c r="D1222" t="s">
        <v>132</v>
      </c>
      <c r="E1222" t="s">
        <v>47</v>
      </c>
      <c r="F1222" t="s">
        <v>4788</v>
      </c>
      <c r="G1222">
        <v>2014</v>
      </c>
      <c r="I1222">
        <v>0</v>
      </c>
      <c r="L1222">
        <v>883</v>
      </c>
      <c r="M1222">
        <v>6</v>
      </c>
      <c r="N1222">
        <v>5</v>
      </c>
      <c r="O1222">
        <v>1</v>
      </c>
      <c r="P1222">
        <v>1</v>
      </c>
      <c r="Q1222">
        <v>7</v>
      </c>
      <c r="R1222">
        <v>7</v>
      </c>
      <c r="S1222">
        <v>0</v>
      </c>
      <c r="T1222">
        <v>0</v>
      </c>
      <c r="U1222">
        <v>0</v>
      </c>
      <c r="V1222">
        <v>0</v>
      </c>
      <c r="W1222">
        <v>0</v>
      </c>
      <c r="X1222">
        <v>0</v>
      </c>
      <c r="Y1222">
        <v>1</v>
      </c>
      <c r="Z1222">
        <v>2</v>
      </c>
      <c r="AA1222">
        <v>1</v>
      </c>
      <c r="AB1222">
        <v>0</v>
      </c>
      <c r="AC1222">
        <v>1</v>
      </c>
      <c r="AD1222">
        <v>0</v>
      </c>
      <c r="AE1222">
        <v>4</v>
      </c>
      <c r="AF1222">
        <v>0</v>
      </c>
      <c r="AG1222">
        <v>0</v>
      </c>
      <c r="AH1222">
        <v>0</v>
      </c>
      <c r="AI1222">
        <v>3</v>
      </c>
      <c r="AJ1222">
        <v>0</v>
      </c>
      <c r="AK1222">
        <v>2</v>
      </c>
      <c r="AL1222">
        <v>1</v>
      </c>
      <c r="AM1222">
        <v>0</v>
      </c>
      <c r="AN1222">
        <v>0</v>
      </c>
      <c r="AO1222">
        <v>0</v>
      </c>
      <c r="AP1222">
        <v>0</v>
      </c>
      <c r="AQ1222">
        <v>0</v>
      </c>
      <c r="AS1222">
        <v>1995</v>
      </c>
      <c r="AT1222">
        <v>1452</v>
      </c>
      <c r="AV1222" t="s">
        <v>4790</v>
      </c>
      <c r="AW1222" t="s">
        <v>4791</v>
      </c>
      <c r="AX1222" t="s">
        <v>4792</v>
      </c>
      <c r="AY1222" t="s">
        <v>4793</v>
      </c>
      <c r="BB1222">
        <v>29.06233611</v>
      </c>
      <c r="BC1222">
        <v>40.184730559999998</v>
      </c>
      <c r="BD1222">
        <v>27.466999999999999</v>
      </c>
      <c r="BE1222">
        <v>1</v>
      </c>
      <c r="BF1222">
        <v>1</v>
      </c>
      <c r="BG1222">
        <v>0</v>
      </c>
      <c r="BH1222">
        <v>1</v>
      </c>
      <c r="BI1222">
        <v>0</v>
      </c>
      <c r="BJ1222">
        <v>1</v>
      </c>
      <c r="BK1222">
        <v>0</v>
      </c>
      <c r="BL1222">
        <v>0</v>
      </c>
      <c r="BM1222">
        <v>0</v>
      </c>
      <c r="BN1222">
        <v>0</v>
      </c>
      <c r="BO1222" t="s">
        <v>1046</v>
      </c>
      <c r="BP1222" t="s">
        <v>57</v>
      </c>
      <c r="BQ1222" t="s">
        <v>58</v>
      </c>
      <c r="BR1222" t="s">
        <v>4748</v>
      </c>
      <c r="BS1222" t="s">
        <v>4749</v>
      </c>
      <c r="BT1222" t="s">
        <v>61</v>
      </c>
      <c r="BU1222" t="s">
        <v>62</v>
      </c>
      <c r="BV1222" t="s">
        <v>4750</v>
      </c>
      <c r="BW1222" t="s">
        <v>4751</v>
      </c>
      <c r="BX1222">
        <v>0</v>
      </c>
      <c r="BY1222">
        <v>1227</v>
      </c>
    </row>
    <row r="1223" spans="1:77" hidden="1" x14ac:dyDescent="0.25">
      <c r="A1223">
        <v>1228</v>
      </c>
      <c r="B1223">
        <v>7</v>
      </c>
      <c r="C1223" t="s">
        <v>6327</v>
      </c>
      <c r="D1223" t="s">
        <v>132</v>
      </c>
      <c r="E1223" t="s">
        <v>47</v>
      </c>
      <c r="F1223" t="s">
        <v>4788</v>
      </c>
      <c r="G1223">
        <v>2014</v>
      </c>
      <c r="L1223">
        <v>117</v>
      </c>
      <c r="M1223">
        <v>2</v>
      </c>
      <c r="N1223">
        <v>1</v>
      </c>
      <c r="O1223">
        <v>0</v>
      </c>
      <c r="P1223">
        <v>3</v>
      </c>
      <c r="Q1223">
        <v>2</v>
      </c>
      <c r="R1223">
        <v>3</v>
      </c>
      <c r="S1223">
        <v>2</v>
      </c>
      <c r="T1223">
        <v>0</v>
      </c>
      <c r="U1223">
        <v>0</v>
      </c>
      <c r="V1223">
        <v>2</v>
      </c>
      <c r="W1223">
        <v>2</v>
      </c>
      <c r="X1223">
        <v>3</v>
      </c>
      <c r="Y1223">
        <v>4</v>
      </c>
      <c r="Z1223">
        <v>4</v>
      </c>
      <c r="AA1223">
        <v>0</v>
      </c>
      <c r="AB1223">
        <v>0</v>
      </c>
      <c r="AC1223">
        <v>0</v>
      </c>
      <c r="AD1223">
        <v>0</v>
      </c>
      <c r="AE1223">
        <v>1</v>
      </c>
      <c r="AF1223">
        <v>0</v>
      </c>
      <c r="AG1223">
        <v>0</v>
      </c>
      <c r="AH1223">
        <v>0</v>
      </c>
      <c r="AI1223">
        <v>0</v>
      </c>
      <c r="AJ1223">
        <v>2</v>
      </c>
      <c r="AK1223">
        <v>2</v>
      </c>
      <c r="AL1223">
        <v>1</v>
      </c>
      <c r="AM1223">
        <v>0</v>
      </c>
      <c r="AN1223">
        <v>2</v>
      </c>
      <c r="AO1223">
        <v>0</v>
      </c>
      <c r="AP1223">
        <v>0</v>
      </c>
      <c r="AQ1223">
        <v>0</v>
      </c>
      <c r="BY1223">
        <v>1228</v>
      </c>
    </row>
    <row r="1224" spans="1:77" hidden="1" x14ac:dyDescent="0.25">
      <c r="A1224">
        <v>1229</v>
      </c>
      <c r="B1224">
        <v>0</v>
      </c>
      <c r="C1224" t="s">
        <v>6327</v>
      </c>
      <c r="D1224" t="s">
        <v>132</v>
      </c>
      <c r="E1224" t="s">
        <v>47</v>
      </c>
      <c r="F1224" t="s">
        <v>4788</v>
      </c>
      <c r="G1224">
        <v>2014</v>
      </c>
      <c r="L1224">
        <v>153</v>
      </c>
      <c r="M1224">
        <v>0</v>
      </c>
      <c r="N1224">
        <v>0</v>
      </c>
      <c r="O1224">
        <v>0</v>
      </c>
      <c r="P1224">
        <v>0</v>
      </c>
      <c r="Q1224">
        <v>0</v>
      </c>
      <c r="R1224">
        <v>0</v>
      </c>
      <c r="S1224">
        <v>1</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BY1224">
        <v>1229</v>
      </c>
    </row>
    <row r="1225" spans="1:77" hidden="1" x14ac:dyDescent="0.25">
      <c r="A1225">
        <v>1230</v>
      </c>
      <c r="B1225">
        <v>0</v>
      </c>
      <c r="C1225" t="s">
        <v>6327</v>
      </c>
      <c r="D1225" t="s">
        <v>132</v>
      </c>
      <c r="E1225" t="s">
        <v>47</v>
      </c>
      <c r="F1225" t="s">
        <v>4788</v>
      </c>
      <c r="G1225">
        <v>2014</v>
      </c>
      <c r="L1225">
        <v>183</v>
      </c>
      <c r="M1225">
        <v>1</v>
      </c>
      <c r="N1225">
        <v>8</v>
      </c>
      <c r="O1225">
        <v>2</v>
      </c>
      <c r="P1225">
        <v>0</v>
      </c>
      <c r="Q1225">
        <v>0</v>
      </c>
      <c r="R1225">
        <v>3</v>
      </c>
      <c r="S1225">
        <v>0</v>
      </c>
      <c r="T1225">
        <v>0</v>
      </c>
      <c r="U1225">
        <v>0</v>
      </c>
      <c r="V1225">
        <v>0</v>
      </c>
      <c r="W1225">
        <v>2</v>
      </c>
      <c r="X1225">
        <v>1</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BY1225">
        <v>1230</v>
      </c>
    </row>
    <row r="1226" spans="1:77" hidden="1" x14ac:dyDescent="0.25">
      <c r="A1226">
        <v>1231</v>
      </c>
      <c r="B1226">
        <v>15</v>
      </c>
      <c r="C1226" t="s">
        <v>6327</v>
      </c>
      <c r="D1226" t="s">
        <v>132</v>
      </c>
      <c r="E1226" t="s">
        <v>47</v>
      </c>
      <c r="F1226" t="s">
        <v>4788</v>
      </c>
      <c r="G1226">
        <v>2014</v>
      </c>
      <c r="L1226">
        <v>338</v>
      </c>
      <c r="M1226">
        <v>5</v>
      </c>
      <c r="N1226">
        <v>7</v>
      </c>
      <c r="O1226">
        <v>1</v>
      </c>
      <c r="P1226">
        <v>1</v>
      </c>
      <c r="Q1226">
        <v>4</v>
      </c>
      <c r="R1226">
        <v>0</v>
      </c>
      <c r="S1226">
        <v>4</v>
      </c>
      <c r="T1226">
        <v>2</v>
      </c>
      <c r="U1226">
        <v>0</v>
      </c>
      <c r="V1226">
        <v>0</v>
      </c>
      <c r="W1226">
        <v>1</v>
      </c>
      <c r="X1226">
        <v>1</v>
      </c>
      <c r="Y1226">
        <v>0</v>
      </c>
      <c r="Z1226">
        <v>0</v>
      </c>
      <c r="AA1226">
        <v>0</v>
      </c>
      <c r="AB1226">
        <v>0</v>
      </c>
      <c r="AC1226">
        <v>0</v>
      </c>
      <c r="AD1226">
        <v>0</v>
      </c>
      <c r="AE1226">
        <v>0</v>
      </c>
      <c r="AF1226">
        <v>0</v>
      </c>
      <c r="AG1226">
        <v>1</v>
      </c>
      <c r="AH1226">
        <v>0</v>
      </c>
      <c r="AI1226">
        <v>0</v>
      </c>
      <c r="AJ1226">
        <v>0</v>
      </c>
      <c r="AK1226">
        <v>0</v>
      </c>
      <c r="AL1226">
        <v>0</v>
      </c>
      <c r="AM1226">
        <v>0</v>
      </c>
      <c r="AN1226">
        <v>4</v>
      </c>
      <c r="AO1226">
        <v>0</v>
      </c>
      <c r="AP1226">
        <v>0</v>
      </c>
      <c r="AQ1226">
        <v>0</v>
      </c>
      <c r="BY1226">
        <v>1231</v>
      </c>
    </row>
    <row r="1227" spans="1:77" hidden="1" x14ac:dyDescent="0.25">
      <c r="A1227">
        <v>1232</v>
      </c>
      <c r="B1227">
        <v>4380</v>
      </c>
      <c r="C1227" t="s">
        <v>6327</v>
      </c>
      <c r="D1227" t="s">
        <v>132</v>
      </c>
      <c r="E1227" t="s">
        <v>47</v>
      </c>
      <c r="F1227" t="s">
        <v>4788</v>
      </c>
      <c r="G1227">
        <v>2014</v>
      </c>
      <c r="L1227">
        <v>104</v>
      </c>
      <c r="M1227">
        <v>0</v>
      </c>
      <c r="N1227">
        <v>4</v>
      </c>
      <c r="O1227">
        <v>0</v>
      </c>
      <c r="P1227">
        <v>0</v>
      </c>
      <c r="Q1227">
        <v>10</v>
      </c>
      <c r="R1227">
        <v>4</v>
      </c>
      <c r="S1227">
        <v>17</v>
      </c>
      <c r="T1227">
        <v>6</v>
      </c>
      <c r="U1227">
        <v>3</v>
      </c>
      <c r="V1227">
        <v>3</v>
      </c>
      <c r="W1227">
        <v>0</v>
      </c>
      <c r="X1227">
        <v>9</v>
      </c>
      <c r="Y1227">
        <v>10</v>
      </c>
      <c r="Z1227">
        <v>11</v>
      </c>
      <c r="AA1227">
        <v>3</v>
      </c>
      <c r="AB1227">
        <v>1</v>
      </c>
      <c r="AC1227">
        <v>9</v>
      </c>
      <c r="AD1227">
        <v>13</v>
      </c>
      <c r="AE1227">
        <v>41</v>
      </c>
      <c r="AF1227">
        <v>7</v>
      </c>
      <c r="AG1227">
        <v>28</v>
      </c>
      <c r="AH1227">
        <v>12</v>
      </c>
      <c r="AI1227">
        <v>22</v>
      </c>
      <c r="AJ1227">
        <v>28</v>
      </c>
      <c r="AK1227">
        <v>9</v>
      </c>
      <c r="AL1227">
        <v>12</v>
      </c>
      <c r="AM1227">
        <v>15</v>
      </c>
      <c r="AN1227">
        <v>20</v>
      </c>
      <c r="AO1227">
        <v>18</v>
      </c>
      <c r="AP1227">
        <v>11</v>
      </c>
      <c r="AQ1227">
        <v>0</v>
      </c>
      <c r="BY1227">
        <v>1232</v>
      </c>
    </row>
    <row r="1228" spans="1:77" hidden="1" x14ac:dyDescent="0.25">
      <c r="A1228">
        <v>1233</v>
      </c>
      <c r="B1228">
        <v>0</v>
      </c>
      <c r="C1228" t="s">
        <v>6328</v>
      </c>
      <c r="D1228" t="s">
        <v>132</v>
      </c>
      <c r="E1228" t="s">
        <v>47</v>
      </c>
      <c r="F1228" t="s">
        <v>4794</v>
      </c>
      <c r="G1228">
        <v>2014</v>
      </c>
      <c r="I1228">
        <v>0</v>
      </c>
      <c r="L1228">
        <v>190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S1228">
        <v>1995</v>
      </c>
      <c r="AT1228">
        <v>1452</v>
      </c>
      <c r="AV1228" t="s">
        <v>4790</v>
      </c>
      <c r="AW1228" t="s">
        <v>4791</v>
      </c>
      <c r="AX1228" t="s">
        <v>4792</v>
      </c>
      <c r="AY1228" t="s">
        <v>4793</v>
      </c>
      <c r="BB1228">
        <v>29.06233611</v>
      </c>
      <c r="BC1228">
        <v>40.184730559999998</v>
      </c>
      <c r="BD1228">
        <v>27.466999999999999</v>
      </c>
      <c r="BE1228">
        <v>1</v>
      </c>
      <c r="BF1228">
        <v>1</v>
      </c>
      <c r="BG1228">
        <v>0</v>
      </c>
      <c r="BH1228">
        <v>1</v>
      </c>
      <c r="BI1228">
        <v>0</v>
      </c>
      <c r="BJ1228">
        <v>1</v>
      </c>
      <c r="BK1228">
        <v>0</v>
      </c>
      <c r="BL1228">
        <v>0</v>
      </c>
      <c r="BM1228">
        <v>0</v>
      </c>
      <c r="BN1228">
        <v>0</v>
      </c>
      <c r="BO1228" t="s">
        <v>1046</v>
      </c>
      <c r="BP1228" t="s">
        <v>57</v>
      </c>
      <c r="BQ1228" t="s">
        <v>58</v>
      </c>
      <c r="BR1228" t="s">
        <v>4748</v>
      </c>
      <c r="BS1228" t="s">
        <v>4749</v>
      </c>
      <c r="BT1228" t="s">
        <v>61</v>
      </c>
      <c r="BU1228" t="s">
        <v>62</v>
      </c>
      <c r="BV1228" t="s">
        <v>4750</v>
      </c>
      <c r="BW1228" t="s">
        <v>4751</v>
      </c>
      <c r="BX1228">
        <v>0</v>
      </c>
      <c r="BY1228">
        <v>1233</v>
      </c>
    </row>
    <row r="1229" spans="1:77" hidden="1" x14ac:dyDescent="0.25">
      <c r="A1229">
        <v>1234</v>
      </c>
      <c r="B1229">
        <v>3</v>
      </c>
      <c r="C1229" t="s">
        <v>6328</v>
      </c>
      <c r="D1229" t="s">
        <v>132</v>
      </c>
      <c r="E1229" t="s">
        <v>47</v>
      </c>
      <c r="F1229" t="s">
        <v>4794</v>
      </c>
      <c r="G1229">
        <v>2014</v>
      </c>
      <c r="L1229">
        <v>4</v>
      </c>
      <c r="M1229">
        <v>0</v>
      </c>
      <c r="N1229">
        <v>0</v>
      </c>
      <c r="O1229">
        <v>0</v>
      </c>
      <c r="P1229">
        <v>0</v>
      </c>
      <c r="Q1229">
        <v>0</v>
      </c>
      <c r="R1229">
        <v>0</v>
      </c>
      <c r="S1229">
        <v>0</v>
      </c>
      <c r="T1229">
        <v>0</v>
      </c>
      <c r="U1229">
        <v>0</v>
      </c>
      <c r="V1229">
        <v>0</v>
      </c>
      <c r="W1229">
        <v>0</v>
      </c>
      <c r="X1229">
        <v>0</v>
      </c>
      <c r="Y1229">
        <v>0</v>
      </c>
      <c r="Z1229">
        <v>0</v>
      </c>
      <c r="AA1229">
        <v>1</v>
      </c>
      <c r="AB1229">
        <v>0</v>
      </c>
      <c r="AC1229">
        <v>0</v>
      </c>
      <c r="AD1229">
        <v>0</v>
      </c>
      <c r="AE1229">
        <v>3</v>
      </c>
      <c r="AF1229">
        <v>0</v>
      </c>
      <c r="AG1229">
        <v>0</v>
      </c>
      <c r="AH1229">
        <v>0</v>
      </c>
      <c r="AI1229">
        <v>0</v>
      </c>
      <c r="AJ1229">
        <v>0</v>
      </c>
      <c r="AK1229">
        <v>1</v>
      </c>
      <c r="AL1229">
        <v>0</v>
      </c>
      <c r="AM1229">
        <v>0</v>
      </c>
      <c r="AN1229">
        <v>0</v>
      </c>
      <c r="AO1229">
        <v>0</v>
      </c>
      <c r="AP1229">
        <v>0</v>
      </c>
      <c r="AQ1229">
        <v>0</v>
      </c>
      <c r="BY1229">
        <v>1234</v>
      </c>
    </row>
    <row r="1230" spans="1:77" hidden="1" x14ac:dyDescent="0.25">
      <c r="A1230">
        <v>1235</v>
      </c>
      <c r="B1230">
        <v>0</v>
      </c>
      <c r="C1230" t="s">
        <v>6328</v>
      </c>
      <c r="D1230" t="s">
        <v>132</v>
      </c>
      <c r="E1230" t="s">
        <v>47</v>
      </c>
      <c r="F1230" t="s">
        <v>4794</v>
      </c>
      <c r="G1230">
        <v>2014</v>
      </c>
      <c r="L1230">
        <v>13</v>
      </c>
      <c r="M1230">
        <v>1</v>
      </c>
      <c r="N1230">
        <v>1</v>
      </c>
      <c r="O1230">
        <v>0</v>
      </c>
      <c r="P1230">
        <v>0</v>
      </c>
      <c r="Q1230">
        <v>0</v>
      </c>
      <c r="R1230">
        <v>0</v>
      </c>
      <c r="S1230">
        <v>0</v>
      </c>
      <c r="T1230">
        <v>0</v>
      </c>
      <c r="U1230">
        <v>0</v>
      </c>
      <c r="V1230">
        <v>0</v>
      </c>
      <c r="W1230">
        <v>1</v>
      </c>
      <c r="X1230">
        <v>1</v>
      </c>
      <c r="Y1230">
        <v>1</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BY1230">
        <v>1235</v>
      </c>
    </row>
    <row r="1231" spans="1:77" hidden="1" x14ac:dyDescent="0.25">
      <c r="A1231">
        <v>1236</v>
      </c>
      <c r="B1231">
        <v>0</v>
      </c>
      <c r="C1231" t="s">
        <v>6328</v>
      </c>
      <c r="D1231" t="s">
        <v>132</v>
      </c>
      <c r="E1231" t="s">
        <v>47</v>
      </c>
      <c r="F1231" t="s">
        <v>4794</v>
      </c>
      <c r="G1231">
        <v>2014</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BY1231">
        <v>1236</v>
      </c>
    </row>
    <row r="1232" spans="1:77" hidden="1" x14ac:dyDescent="0.25">
      <c r="A1232">
        <v>1237</v>
      </c>
      <c r="B1232">
        <v>0</v>
      </c>
      <c r="C1232" t="s">
        <v>6328</v>
      </c>
      <c r="D1232" t="s">
        <v>132</v>
      </c>
      <c r="E1232" t="s">
        <v>47</v>
      </c>
      <c r="F1232" t="s">
        <v>4794</v>
      </c>
      <c r="G1232">
        <v>2014</v>
      </c>
      <c r="L1232">
        <v>36</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BY1232">
        <v>1237</v>
      </c>
    </row>
    <row r="1233" spans="1:77" hidden="1" x14ac:dyDescent="0.25">
      <c r="A1233">
        <v>1238</v>
      </c>
      <c r="B1233">
        <v>0</v>
      </c>
      <c r="C1233" t="s">
        <v>6328</v>
      </c>
      <c r="D1233" t="s">
        <v>132</v>
      </c>
      <c r="E1233" t="s">
        <v>47</v>
      </c>
      <c r="F1233" t="s">
        <v>4794</v>
      </c>
      <c r="G1233">
        <v>2014</v>
      </c>
      <c r="L1233">
        <v>43</v>
      </c>
      <c r="M1233">
        <v>1</v>
      </c>
      <c r="N1233">
        <v>1</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BY1233">
        <v>1238</v>
      </c>
    </row>
    <row r="1234" spans="1:77" hidden="1" x14ac:dyDescent="0.25">
      <c r="A1234">
        <v>1239</v>
      </c>
      <c r="B1234">
        <v>3</v>
      </c>
      <c r="C1234" t="s">
        <v>6328</v>
      </c>
      <c r="D1234" t="s">
        <v>132</v>
      </c>
      <c r="E1234" t="s">
        <v>47</v>
      </c>
      <c r="F1234" t="s">
        <v>4794</v>
      </c>
      <c r="G1234">
        <v>2014</v>
      </c>
      <c r="L1234">
        <v>60</v>
      </c>
      <c r="M1234">
        <v>0</v>
      </c>
      <c r="N1234">
        <v>1</v>
      </c>
      <c r="O1234">
        <v>0</v>
      </c>
      <c r="P1234">
        <v>0</v>
      </c>
      <c r="Q1234">
        <v>1</v>
      </c>
      <c r="R1234">
        <v>0</v>
      </c>
      <c r="S1234">
        <v>2</v>
      </c>
      <c r="T1234">
        <v>1</v>
      </c>
      <c r="U1234">
        <v>0</v>
      </c>
      <c r="V1234">
        <v>0</v>
      </c>
      <c r="W1234">
        <v>0</v>
      </c>
      <c r="X1234">
        <v>1</v>
      </c>
      <c r="Y1234">
        <v>0</v>
      </c>
      <c r="Z1234">
        <v>0</v>
      </c>
      <c r="AA1234">
        <v>0</v>
      </c>
      <c r="AB1234">
        <v>0</v>
      </c>
      <c r="AC1234">
        <v>0</v>
      </c>
      <c r="AD1234">
        <v>0</v>
      </c>
      <c r="AE1234">
        <v>0</v>
      </c>
      <c r="AF1234">
        <v>0</v>
      </c>
      <c r="AG1234">
        <v>0</v>
      </c>
      <c r="AH1234">
        <v>0</v>
      </c>
      <c r="AI1234">
        <v>0</v>
      </c>
      <c r="AJ1234">
        <v>0</v>
      </c>
      <c r="AK1234">
        <v>0</v>
      </c>
      <c r="AL1234">
        <v>0</v>
      </c>
      <c r="AM1234">
        <v>0</v>
      </c>
      <c r="AN1234">
        <v>3</v>
      </c>
      <c r="AO1234">
        <v>0</v>
      </c>
      <c r="AP1234">
        <v>0</v>
      </c>
      <c r="AQ1234">
        <v>0</v>
      </c>
      <c r="BY1234">
        <v>1239</v>
      </c>
    </row>
    <row r="1235" spans="1:77" hidden="1" x14ac:dyDescent="0.25">
      <c r="A1235">
        <v>1240</v>
      </c>
      <c r="B1235">
        <v>93</v>
      </c>
      <c r="C1235" t="s">
        <v>6328</v>
      </c>
      <c r="D1235" t="s">
        <v>132</v>
      </c>
      <c r="E1235" t="s">
        <v>47</v>
      </c>
      <c r="F1235" t="s">
        <v>4794</v>
      </c>
      <c r="G1235">
        <v>2014</v>
      </c>
      <c r="L1235">
        <v>78</v>
      </c>
      <c r="M1235">
        <v>0</v>
      </c>
      <c r="N1235">
        <v>4</v>
      </c>
      <c r="O1235">
        <v>0</v>
      </c>
      <c r="P1235">
        <v>0</v>
      </c>
      <c r="Q1235">
        <v>9</v>
      </c>
      <c r="R1235">
        <v>4</v>
      </c>
      <c r="S1235">
        <v>6</v>
      </c>
      <c r="T1235">
        <v>2</v>
      </c>
      <c r="U1235">
        <v>1</v>
      </c>
      <c r="V1235">
        <v>1</v>
      </c>
      <c r="W1235">
        <v>0</v>
      </c>
      <c r="X1235">
        <v>2</v>
      </c>
      <c r="Y1235">
        <v>1</v>
      </c>
      <c r="Z1235">
        <v>2</v>
      </c>
      <c r="AA1235">
        <v>1</v>
      </c>
      <c r="AB1235">
        <v>0</v>
      </c>
      <c r="AC1235">
        <v>0</v>
      </c>
      <c r="AD1235">
        <v>5</v>
      </c>
      <c r="AE1235">
        <v>6</v>
      </c>
      <c r="AF1235">
        <v>1</v>
      </c>
      <c r="AG1235">
        <v>0</v>
      </c>
      <c r="AH1235">
        <v>1</v>
      </c>
      <c r="AI1235">
        <v>2</v>
      </c>
      <c r="AJ1235">
        <v>0</v>
      </c>
      <c r="AK1235">
        <v>5</v>
      </c>
      <c r="AL1235">
        <v>0</v>
      </c>
      <c r="AM1235">
        <v>2</v>
      </c>
      <c r="AN1235">
        <v>6</v>
      </c>
      <c r="AO1235">
        <v>2</v>
      </c>
      <c r="AP1235">
        <v>6</v>
      </c>
      <c r="AQ1235">
        <v>0</v>
      </c>
      <c r="BY1235">
        <v>1240</v>
      </c>
    </row>
    <row r="1236" spans="1:77" hidden="1" x14ac:dyDescent="0.25">
      <c r="A1236">
        <v>1241</v>
      </c>
      <c r="B1236">
        <v>1334</v>
      </c>
      <c r="C1236" t="s">
        <v>6329</v>
      </c>
      <c r="D1236" t="s">
        <v>132</v>
      </c>
      <c r="E1236" t="s">
        <v>47</v>
      </c>
      <c r="F1236" t="s">
        <v>1758</v>
      </c>
      <c r="G1236">
        <v>1983</v>
      </c>
      <c r="I1236">
        <v>0</v>
      </c>
      <c r="L1236">
        <v>1594</v>
      </c>
      <c r="M1236">
        <v>1</v>
      </c>
      <c r="N1236">
        <v>27</v>
      </c>
      <c r="O1236">
        <v>13</v>
      </c>
      <c r="P1236">
        <v>9</v>
      </c>
      <c r="Q1236">
        <v>12</v>
      </c>
      <c r="R1236">
        <v>4</v>
      </c>
      <c r="S1236">
        <v>7</v>
      </c>
      <c r="T1236">
        <v>6</v>
      </c>
      <c r="U1236">
        <v>3</v>
      </c>
      <c r="V1236">
        <v>17</v>
      </c>
      <c r="W1236">
        <v>6</v>
      </c>
      <c r="X1236">
        <v>4</v>
      </c>
      <c r="Y1236">
        <v>1</v>
      </c>
      <c r="Z1236">
        <v>5</v>
      </c>
      <c r="AA1236">
        <v>9</v>
      </c>
      <c r="AB1236">
        <v>1</v>
      </c>
      <c r="AC1236">
        <v>3</v>
      </c>
      <c r="AD1236">
        <v>9</v>
      </c>
      <c r="AE1236">
        <v>21</v>
      </c>
      <c r="AF1236">
        <v>15</v>
      </c>
      <c r="AG1236">
        <v>16</v>
      </c>
      <c r="AH1236">
        <v>17</v>
      </c>
      <c r="AI1236">
        <v>5</v>
      </c>
      <c r="AJ1236">
        <v>6</v>
      </c>
      <c r="AK1236">
        <v>5</v>
      </c>
      <c r="AL1236">
        <v>6</v>
      </c>
      <c r="AM1236">
        <v>6</v>
      </c>
      <c r="AN1236">
        <v>8</v>
      </c>
      <c r="AO1236">
        <v>2</v>
      </c>
      <c r="AP1236">
        <v>18</v>
      </c>
      <c r="AQ1236">
        <v>0</v>
      </c>
      <c r="AS1236">
        <v>2118</v>
      </c>
      <c r="AT1236">
        <v>230</v>
      </c>
      <c r="AV1236" t="s">
        <v>1760</v>
      </c>
      <c r="AW1236" t="s">
        <v>1761</v>
      </c>
      <c r="AX1236" t="s">
        <v>1762</v>
      </c>
      <c r="AY1236" t="s">
        <v>1763</v>
      </c>
      <c r="BB1236">
        <v>0.86611000000000005</v>
      </c>
      <c r="BC1236">
        <v>46.564720000000001</v>
      </c>
      <c r="BD1236">
        <v>1.61</v>
      </c>
      <c r="BE1236">
        <v>1</v>
      </c>
      <c r="BF1236">
        <v>0</v>
      </c>
      <c r="BG1236">
        <v>1</v>
      </c>
      <c r="BH1236">
        <v>0</v>
      </c>
      <c r="BI1236">
        <v>0</v>
      </c>
      <c r="BJ1236">
        <v>0</v>
      </c>
      <c r="BK1236">
        <v>0</v>
      </c>
      <c r="BL1236">
        <v>0</v>
      </c>
      <c r="BM1236">
        <v>0</v>
      </c>
      <c r="BN1236">
        <v>0</v>
      </c>
      <c r="BO1236" t="s">
        <v>607</v>
      </c>
      <c r="BP1236" t="s">
        <v>57</v>
      </c>
      <c r="BQ1236" t="s">
        <v>58</v>
      </c>
      <c r="BR1236" t="s">
        <v>1651</v>
      </c>
      <c r="BS1236" t="s">
        <v>1651</v>
      </c>
      <c r="BT1236" t="s">
        <v>61</v>
      </c>
      <c r="BU1236" t="s">
        <v>62</v>
      </c>
      <c r="BV1236" t="s">
        <v>1652</v>
      </c>
      <c r="BW1236" t="s">
        <v>1653</v>
      </c>
      <c r="BX1236">
        <v>0</v>
      </c>
      <c r="BY1236">
        <v>1241</v>
      </c>
    </row>
    <row r="1237" spans="1:77" hidden="1" x14ac:dyDescent="0.25">
      <c r="A1237">
        <v>1243</v>
      </c>
      <c r="B1237">
        <v>4</v>
      </c>
      <c r="C1237" t="s">
        <v>6330</v>
      </c>
      <c r="D1237" t="s">
        <v>132</v>
      </c>
      <c r="E1237" t="s">
        <v>47</v>
      </c>
      <c r="F1237" t="s">
        <v>1764</v>
      </c>
      <c r="G1237">
        <v>1983</v>
      </c>
      <c r="I1237">
        <v>0</v>
      </c>
      <c r="L1237">
        <v>29</v>
      </c>
      <c r="M1237">
        <v>0</v>
      </c>
      <c r="N1237">
        <v>0</v>
      </c>
      <c r="O1237">
        <v>0</v>
      </c>
      <c r="P1237">
        <v>0</v>
      </c>
      <c r="Q1237">
        <v>0</v>
      </c>
      <c r="R1237">
        <v>0</v>
      </c>
      <c r="S1237">
        <v>2</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S1237">
        <v>2118</v>
      </c>
      <c r="AT1237">
        <v>230</v>
      </c>
      <c r="AV1237" t="s">
        <v>1760</v>
      </c>
      <c r="AW1237" t="s">
        <v>1761</v>
      </c>
      <c r="AX1237" t="s">
        <v>1762</v>
      </c>
      <c r="AY1237" t="s">
        <v>1763</v>
      </c>
      <c r="BB1237">
        <v>0.86611000000000005</v>
      </c>
      <c r="BC1237">
        <v>46.564720000000001</v>
      </c>
      <c r="BD1237">
        <v>1.61</v>
      </c>
      <c r="BE1237">
        <v>1</v>
      </c>
      <c r="BF1237">
        <v>0</v>
      </c>
      <c r="BG1237">
        <v>1</v>
      </c>
      <c r="BH1237">
        <v>0</v>
      </c>
      <c r="BI1237">
        <v>0</v>
      </c>
      <c r="BJ1237">
        <v>0</v>
      </c>
      <c r="BK1237">
        <v>0</v>
      </c>
      <c r="BL1237">
        <v>0</v>
      </c>
      <c r="BM1237">
        <v>0</v>
      </c>
      <c r="BN1237">
        <v>0</v>
      </c>
      <c r="BO1237" t="s">
        <v>607</v>
      </c>
      <c r="BP1237" t="s">
        <v>57</v>
      </c>
      <c r="BQ1237" t="s">
        <v>58</v>
      </c>
      <c r="BR1237" t="s">
        <v>1651</v>
      </c>
      <c r="BS1237" t="s">
        <v>1651</v>
      </c>
      <c r="BT1237" t="s">
        <v>61</v>
      </c>
      <c r="BU1237" t="s">
        <v>62</v>
      </c>
      <c r="BV1237" t="s">
        <v>1652</v>
      </c>
      <c r="BW1237" t="s">
        <v>1653</v>
      </c>
      <c r="BX1237">
        <v>0</v>
      </c>
      <c r="BY1237">
        <v>1243</v>
      </c>
    </row>
    <row r="1238" spans="1:77" hidden="1" x14ac:dyDescent="0.25">
      <c r="A1238">
        <v>1244</v>
      </c>
      <c r="B1238">
        <v>9</v>
      </c>
      <c r="C1238" t="s">
        <v>6331</v>
      </c>
      <c r="D1238" t="s">
        <v>132</v>
      </c>
      <c r="E1238" t="s">
        <v>47</v>
      </c>
      <c r="F1238" t="s">
        <v>4941</v>
      </c>
      <c r="G1238">
        <v>1988</v>
      </c>
      <c r="I1238">
        <v>0</v>
      </c>
      <c r="L1238">
        <v>236</v>
      </c>
      <c r="M1238">
        <v>1</v>
      </c>
      <c r="N1238">
        <v>2</v>
      </c>
      <c r="O1238">
        <v>0</v>
      </c>
      <c r="P1238">
        <v>0</v>
      </c>
      <c r="Q1238">
        <v>1</v>
      </c>
      <c r="R1238">
        <v>0</v>
      </c>
      <c r="S1238">
        <v>1</v>
      </c>
      <c r="T1238">
        <v>0</v>
      </c>
      <c r="U1238">
        <v>0</v>
      </c>
      <c r="V1238">
        <v>0</v>
      </c>
      <c r="W1238">
        <v>2</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S1238">
        <v>578</v>
      </c>
      <c r="AT1238">
        <v>496</v>
      </c>
      <c r="AV1238" t="s">
        <v>4943</v>
      </c>
      <c r="AW1238" t="s">
        <v>4944</v>
      </c>
      <c r="AX1238" t="s">
        <v>4945</v>
      </c>
      <c r="AY1238" t="s">
        <v>4946</v>
      </c>
      <c r="BB1238">
        <v>1.0833333329999999</v>
      </c>
      <c r="BC1238">
        <v>51.28</v>
      </c>
      <c r="BD1238">
        <v>18.170000000000002</v>
      </c>
      <c r="BE1238">
        <v>1</v>
      </c>
      <c r="BF1238">
        <v>1</v>
      </c>
      <c r="BG1238">
        <v>0</v>
      </c>
      <c r="BH1238">
        <v>0</v>
      </c>
      <c r="BI1238">
        <v>0</v>
      </c>
      <c r="BJ1238">
        <v>1</v>
      </c>
      <c r="BK1238">
        <v>0</v>
      </c>
      <c r="BL1238">
        <v>0</v>
      </c>
      <c r="BM1238">
        <v>0</v>
      </c>
      <c r="BN1238">
        <v>0</v>
      </c>
      <c r="BO1238" t="s">
        <v>1678</v>
      </c>
      <c r="BP1238" t="s">
        <v>57</v>
      </c>
      <c r="BQ1238" t="s">
        <v>58</v>
      </c>
      <c r="BR1238" t="s">
        <v>4884</v>
      </c>
      <c r="BS1238" t="s">
        <v>4885</v>
      </c>
      <c r="BT1238" t="s">
        <v>61</v>
      </c>
      <c r="BU1238" t="s">
        <v>62</v>
      </c>
      <c r="BV1238" t="s">
        <v>4886</v>
      </c>
      <c r="BW1238" t="s">
        <v>4887</v>
      </c>
      <c r="BX1238">
        <v>0</v>
      </c>
      <c r="BY1238">
        <v>1244</v>
      </c>
    </row>
    <row r="1239" spans="1:77" hidden="1" x14ac:dyDescent="0.25">
      <c r="A1239">
        <v>1245</v>
      </c>
      <c r="B1239">
        <v>32</v>
      </c>
      <c r="C1239" t="s">
        <v>6331</v>
      </c>
      <c r="D1239" t="s">
        <v>132</v>
      </c>
      <c r="E1239" t="s">
        <v>47</v>
      </c>
      <c r="F1239" t="s">
        <v>4941</v>
      </c>
      <c r="G1239">
        <v>1988</v>
      </c>
      <c r="L1239">
        <v>185</v>
      </c>
      <c r="M1239">
        <v>0</v>
      </c>
      <c r="N1239">
        <v>0</v>
      </c>
      <c r="O1239">
        <v>0</v>
      </c>
      <c r="P1239">
        <v>0</v>
      </c>
      <c r="Q1239">
        <v>2</v>
      </c>
      <c r="R1239">
        <v>2</v>
      </c>
      <c r="S1239">
        <v>0</v>
      </c>
      <c r="T1239">
        <v>1</v>
      </c>
      <c r="U1239">
        <v>0</v>
      </c>
      <c r="V1239">
        <v>0</v>
      </c>
      <c r="W1239">
        <v>1</v>
      </c>
      <c r="X1239">
        <v>1</v>
      </c>
      <c r="Y1239">
        <v>1</v>
      </c>
      <c r="Z1239">
        <v>0</v>
      </c>
      <c r="AA1239">
        <v>0</v>
      </c>
      <c r="AB1239">
        <v>2</v>
      </c>
      <c r="AC1239">
        <v>0</v>
      </c>
      <c r="AD1239">
        <v>2</v>
      </c>
      <c r="AE1239">
        <v>2</v>
      </c>
      <c r="AF1239">
        <v>0</v>
      </c>
      <c r="AG1239">
        <v>2</v>
      </c>
      <c r="AH1239">
        <v>0</v>
      </c>
      <c r="AI1239">
        <v>1</v>
      </c>
      <c r="AJ1239">
        <v>0</v>
      </c>
      <c r="AK1239">
        <v>0</v>
      </c>
      <c r="AL1239">
        <v>0</v>
      </c>
      <c r="AM1239">
        <v>3</v>
      </c>
      <c r="AN1239">
        <v>2</v>
      </c>
      <c r="AO1239">
        <v>1</v>
      </c>
      <c r="AP1239">
        <v>0</v>
      </c>
      <c r="AQ1239">
        <v>0</v>
      </c>
      <c r="BY1239">
        <v>1245</v>
      </c>
    </row>
    <row r="1240" spans="1:77" hidden="1" x14ac:dyDescent="0.25">
      <c r="A1240">
        <v>1246</v>
      </c>
      <c r="B1240">
        <v>6</v>
      </c>
      <c r="C1240" t="s">
        <v>6331</v>
      </c>
      <c r="D1240" t="s">
        <v>132</v>
      </c>
      <c r="E1240" t="s">
        <v>47</v>
      </c>
      <c r="F1240" t="s">
        <v>4941</v>
      </c>
      <c r="G1240">
        <v>1988</v>
      </c>
      <c r="L1240">
        <v>0</v>
      </c>
      <c r="M1240">
        <v>0</v>
      </c>
      <c r="N1240">
        <v>0</v>
      </c>
      <c r="O1240">
        <v>0</v>
      </c>
      <c r="P1240">
        <v>0</v>
      </c>
      <c r="Q1240">
        <v>0</v>
      </c>
      <c r="R1240">
        <v>0</v>
      </c>
      <c r="S1240">
        <v>0</v>
      </c>
      <c r="T1240">
        <v>0</v>
      </c>
      <c r="U1240">
        <v>0</v>
      </c>
      <c r="V1240">
        <v>0</v>
      </c>
      <c r="W1240">
        <v>0</v>
      </c>
      <c r="X1240">
        <v>0</v>
      </c>
      <c r="Y1240">
        <v>2</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BY1240">
        <v>1246</v>
      </c>
    </row>
    <row r="1241" spans="1:77" hidden="1" x14ac:dyDescent="0.25">
      <c r="A1241">
        <v>1247</v>
      </c>
      <c r="B1241">
        <v>1953</v>
      </c>
      <c r="C1241" t="s">
        <v>6332</v>
      </c>
      <c r="D1241" t="s">
        <v>132</v>
      </c>
      <c r="E1241" t="s">
        <v>47</v>
      </c>
      <c r="F1241" t="s">
        <v>2191</v>
      </c>
      <c r="G1241">
        <v>2014</v>
      </c>
      <c r="I1241">
        <v>0</v>
      </c>
      <c r="L1241">
        <v>319</v>
      </c>
      <c r="M1241">
        <v>5</v>
      </c>
      <c r="N1241">
        <v>5</v>
      </c>
      <c r="O1241">
        <v>6</v>
      </c>
      <c r="P1241">
        <v>6</v>
      </c>
      <c r="Q1241">
        <v>11</v>
      </c>
      <c r="R1241">
        <v>22</v>
      </c>
      <c r="S1241">
        <v>13</v>
      </c>
      <c r="T1241">
        <v>5</v>
      </c>
      <c r="U1241">
        <v>3</v>
      </c>
      <c r="V1241">
        <v>2</v>
      </c>
      <c r="W1241">
        <v>9</v>
      </c>
      <c r="X1241">
        <v>1</v>
      </c>
      <c r="Y1241">
        <v>2</v>
      </c>
      <c r="Z1241">
        <v>6</v>
      </c>
      <c r="AA1241">
        <v>5</v>
      </c>
      <c r="AB1241">
        <v>0</v>
      </c>
      <c r="AC1241">
        <v>1</v>
      </c>
      <c r="AD1241">
        <v>1</v>
      </c>
      <c r="AE1241">
        <v>4</v>
      </c>
      <c r="AF1241">
        <v>3</v>
      </c>
      <c r="AG1241">
        <v>0</v>
      </c>
      <c r="AH1241">
        <v>1</v>
      </c>
      <c r="AI1241">
        <v>1</v>
      </c>
      <c r="AJ1241">
        <v>24</v>
      </c>
      <c r="AK1241">
        <v>5</v>
      </c>
      <c r="AL1241">
        <v>7</v>
      </c>
      <c r="AM1241">
        <v>3</v>
      </c>
      <c r="AN1241">
        <v>2</v>
      </c>
      <c r="AO1241">
        <v>12</v>
      </c>
      <c r="AP1241">
        <v>11</v>
      </c>
      <c r="AQ1241">
        <v>0</v>
      </c>
      <c r="AS1241">
        <v>1990</v>
      </c>
      <c r="AT1241">
        <v>1447</v>
      </c>
      <c r="AV1241" t="s">
        <v>2193</v>
      </c>
      <c r="AW1241" t="s">
        <v>2194</v>
      </c>
      <c r="AX1241" t="s">
        <v>2195</v>
      </c>
      <c r="AY1241" t="s">
        <v>2196</v>
      </c>
      <c r="BB1241">
        <v>9.4102499999999996</v>
      </c>
      <c r="BC1241">
        <v>51.778277780000003</v>
      </c>
      <c r="BD1241">
        <v>12</v>
      </c>
      <c r="BE1241">
        <v>0</v>
      </c>
      <c r="BF1241">
        <v>1</v>
      </c>
      <c r="BG1241">
        <v>1</v>
      </c>
      <c r="BH1241">
        <v>1</v>
      </c>
      <c r="BI1241">
        <v>0</v>
      </c>
      <c r="BJ1241">
        <v>0</v>
      </c>
      <c r="BK1241">
        <v>0</v>
      </c>
      <c r="BL1241">
        <v>0</v>
      </c>
      <c r="BM1241">
        <v>0</v>
      </c>
      <c r="BN1241">
        <v>0</v>
      </c>
      <c r="BO1241" t="s">
        <v>110</v>
      </c>
      <c r="BP1241" t="s">
        <v>57</v>
      </c>
      <c r="BQ1241" t="s">
        <v>58</v>
      </c>
      <c r="BR1241" t="s">
        <v>2010</v>
      </c>
      <c r="BS1241" t="s">
        <v>2011</v>
      </c>
      <c r="BT1241" t="s">
        <v>61</v>
      </c>
      <c r="BU1241" t="s">
        <v>62</v>
      </c>
      <c r="BV1241" t="s">
        <v>2012</v>
      </c>
      <c r="BW1241" t="s">
        <v>2013</v>
      </c>
      <c r="BX1241">
        <v>0</v>
      </c>
      <c r="BY1241">
        <v>1247</v>
      </c>
    </row>
    <row r="1242" spans="1:77" hidden="1" x14ac:dyDescent="0.25">
      <c r="A1242">
        <v>1248</v>
      </c>
      <c r="B1242">
        <v>187</v>
      </c>
      <c r="C1242" t="s">
        <v>6333</v>
      </c>
      <c r="D1242" t="s">
        <v>132</v>
      </c>
      <c r="E1242" t="s">
        <v>47</v>
      </c>
      <c r="F1242" t="s">
        <v>2197</v>
      </c>
      <c r="G1242">
        <v>2014</v>
      </c>
      <c r="I1242">
        <v>0</v>
      </c>
      <c r="L1242">
        <v>61</v>
      </c>
      <c r="M1242">
        <v>0</v>
      </c>
      <c r="N1242">
        <v>2</v>
      </c>
      <c r="O1242">
        <v>1</v>
      </c>
      <c r="P1242">
        <v>0</v>
      </c>
      <c r="Q1242">
        <v>0</v>
      </c>
      <c r="R1242">
        <v>0</v>
      </c>
      <c r="S1242">
        <v>0</v>
      </c>
      <c r="T1242">
        <v>0</v>
      </c>
      <c r="U1242">
        <v>0</v>
      </c>
      <c r="V1242">
        <v>0</v>
      </c>
      <c r="W1242">
        <v>0</v>
      </c>
      <c r="X1242">
        <v>0</v>
      </c>
      <c r="Y1242">
        <v>0</v>
      </c>
      <c r="Z1242">
        <v>0</v>
      </c>
      <c r="AA1242">
        <v>2</v>
      </c>
      <c r="AB1242">
        <v>0</v>
      </c>
      <c r="AC1242">
        <v>1</v>
      </c>
      <c r="AD1242">
        <v>0</v>
      </c>
      <c r="AE1242">
        <v>0</v>
      </c>
      <c r="AF1242">
        <v>2</v>
      </c>
      <c r="AG1242">
        <v>0</v>
      </c>
      <c r="AH1242">
        <v>0</v>
      </c>
      <c r="AI1242">
        <v>0</v>
      </c>
      <c r="AJ1242">
        <v>5</v>
      </c>
      <c r="AK1242">
        <v>0</v>
      </c>
      <c r="AL1242">
        <v>2</v>
      </c>
      <c r="AM1242">
        <v>0</v>
      </c>
      <c r="AN1242">
        <v>1</v>
      </c>
      <c r="AO1242">
        <v>0</v>
      </c>
      <c r="AP1242">
        <v>0</v>
      </c>
      <c r="AQ1242">
        <v>0</v>
      </c>
      <c r="AS1242">
        <v>1990</v>
      </c>
      <c r="AT1242">
        <v>1447</v>
      </c>
      <c r="AV1242" t="s">
        <v>2193</v>
      </c>
      <c r="AW1242" t="s">
        <v>2194</v>
      </c>
      <c r="AX1242" t="s">
        <v>2195</v>
      </c>
      <c r="AY1242" t="s">
        <v>2196</v>
      </c>
      <c r="BB1242">
        <v>9.4102499999999996</v>
      </c>
      <c r="BC1242">
        <v>51.778277780000003</v>
      </c>
      <c r="BD1242">
        <v>12</v>
      </c>
      <c r="BE1242">
        <v>0</v>
      </c>
      <c r="BF1242">
        <v>1</v>
      </c>
      <c r="BG1242">
        <v>1</v>
      </c>
      <c r="BH1242">
        <v>1</v>
      </c>
      <c r="BI1242">
        <v>0</v>
      </c>
      <c r="BJ1242">
        <v>0</v>
      </c>
      <c r="BK1242">
        <v>0</v>
      </c>
      <c r="BL1242">
        <v>0</v>
      </c>
      <c r="BM1242">
        <v>0</v>
      </c>
      <c r="BN1242">
        <v>0</v>
      </c>
      <c r="BO1242" t="s">
        <v>110</v>
      </c>
      <c r="BP1242" t="s">
        <v>57</v>
      </c>
      <c r="BQ1242" t="s">
        <v>58</v>
      </c>
      <c r="BR1242" t="s">
        <v>2010</v>
      </c>
      <c r="BS1242" t="s">
        <v>2011</v>
      </c>
      <c r="BT1242" t="s">
        <v>61</v>
      </c>
      <c r="BU1242" t="s">
        <v>62</v>
      </c>
      <c r="BV1242" t="s">
        <v>2012</v>
      </c>
      <c r="BW1242" t="s">
        <v>2013</v>
      </c>
      <c r="BX1242">
        <v>0</v>
      </c>
      <c r="BY1242">
        <v>1248</v>
      </c>
    </row>
    <row r="1243" spans="1:77" hidden="1" x14ac:dyDescent="0.25">
      <c r="A1243">
        <v>1249</v>
      </c>
      <c r="B1243">
        <v>235475</v>
      </c>
      <c r="C1243" t="s">
        <v>6334</v>
      </c>
      <c r="D1243" t="s">
        <v>132</v>
      </c>
      <c r="E1243" t="s">
        <v>47</v>
      </c>
      <c r="F1243" t="s">
        <v>2692</v>
      </c>
      <c r="G1243">
        <v>1996</v>
      </c>
      <c r="I1243">
        <v>0</v>
      </c>
      <c r="L1243">
        <v>2430</v>
      </c>
      <c r="M1243">
        <v>4</v>
      </c>
      <c r="N1243">
        <v>57</v>
      </c>
      <c r="O1243">
        <v>39</v>
      </c>
      <c r="P1243">
        <v>24</v>
      </c>
      <c r="Q1243">
        <v>73</v>
      </c>
      <c r="R1243">
        <v>104</v>
      </c>
      <c r="S1243">
        <v>37</v>
      </c>
      <c r="T1243">
        <v>37</v>
      </c>
      <c r="U1243">
        <v>63</v>
      </c>
      <c r="V1243">
        <v>50</v>
      </c>
      <c r="W1243">
        <v>31</v>
      </c>
      <c r="X1243">
        <v>26</v>
      </c>
      <c r="Y1243">
        <v>20</v>
      </c>
      <c r="Z1243">
        <v>8</v>
      </c>
      <c r="AA1243">
        <v>17</v>
      </c>
      <c r="AB1243">
        <v>14</v>
      </c>
      <c r="AC1243">
        <v>20</v>
      </c>
      <c r="AD1243">
        <v>32</v>
      </c>
      <c r="AE1243">
        <v>24</v>
      </c>
      <c r="AF1243">
        <v>28</v>
      </c>
      <c r="AG1243">
        <v>17</v>
      </c>
      <c r="AH1243">
        <v>15</v>
      </c>
      <c r="AI1243">
        <v>16</v>
      </c>
      <c r="AJ1243">
        <v>7</v>
      </c>
      <c r="AK1243">
        <v>7</v>
      </c>
      <c r="AL1243">
        <v>16</v>
      </c>
      <c r="AM1243">
        <v>9</v>
      </c>
      <c r="AN1243">
        <v>94</v>
      </c>
      <c r="AO1243">
        <v>41</v>
      </c>
      <c r="AP1243">
        <v>61</v>
      </c>
      <c r="AQ1243">
        <v>0</v>
      </c>
      <c r="AS1243">
        <v>459</v>
      </c>
      <c r="AT1243">
        <v>398</v>
      </c>
      <c r="AU1243" t="s">
        <v>94</v>
      </c>
      <c r="AV1243" t="s">
        <v>2694</v>
      </c>
      <c r="AW1243" t="s">
        <v>2694</v>
      </c>
      <c r="AX1243" t="s">
        <v>2695</v>
      </c>
      <c r="AY1243" t="s">
        <v>2696</v>
      </c>
      <c r="AZ1243" t="s">
        <v>2697</v>
      </c>
      <c r="BA1243" t="s">
        <v>2698</v>
      </c>
      <c r="BB1243">
        <v>16.270944440000001</v>
      </c>
      <c r="BC1243">
        <v>41.08480556</v>
      </c>
      <c r="BD1243">
        <v>3.1</v>
      </c>
      <c r="BE1243">
        <v>1</v>
      </c>
      <c r="BF1243">
        <v>1</v>
      </c>
      <c r="BG1243">
        <v>1</v>
      </c>
      <c r="BH1243">
        <v>0</v>
      </c>
      <c r="BI1243">
        <v>0</v>
      </c>
      <c r="BJ1243">
        <v>0</v>
      </c>
      <c r="BK1243">
        <v>0</v>
      </c>
      <c r="BL1243">
        <v>0</v>
      </c>
      <c r="BM1243">
        <v>0</v>
      </c>
      <c r="BN1243">
        <v>0</v>
      </c>
      <c r="BO1243" t="s">
        <v>2028</v>
      </c>
      <c r="BP1243" t="s">
        <v>57</v>
      </c>
      <c r="BQ1243" t="s">
        <v>58</v>
      </c>
      <c r="BR1243" t="s">
        <v>2670</v>
      </c>
      <c r="BS1243" t="s">
        <v>2671</v>
      </c>
      <c r="BT1243" t="s">
        <v>61</v>
      </c>
      <c r="BU1243" t="s">
        <v>62</v>
      </c>
      <c r="BV1243" t="s">
        <v>2672</v>
      </c>
      <c r="BW1243" t="s">
        <v>2673</v>
      </c>
      <c r="BX1243">
        <v>0</v>
      </c>
      <c r="BY1243">
        <v>1249</v>
      </c>
    </row>
    <row r="1244" spans="1:77" hidden="1" x14ac:dyDescent="0.25">
      <c r="A1244">
        <v>1250</v>
      </c>
      <c r="B1244">
        <v>65</v>
      </c>
      <c r="C1244" t="s">
        <v>6335</v>
      </c>
      <c r="D1244" t="s">
        <v>132</v>
      </c>
      <c r="E1244" t="s">
        <v>47</v>
      </c>
      <c r="F1244" t="s">
        <v>2699</v>
      </c>
      <c r="G1244">
        <v>1996</v>
      </c>
      <c r="I1244">
        <v>0</v>
      </c>
      <c r="L1244">
        <v>9</v>
      </c>
      <c r="M1244">
        <v>0</v>
      </c>
      <c r="N1244">
        <v>1</v>
      </c>
      <c r="O1244">
        <v>1</v>
      </c>
      <c r="P1244">
        <v>1</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S1244">
        <v>459</v>
      </c>
      <c r="AT1244">
        <v>398</v>
      </c>
      <c r="AU1244" t="s">
        <v>94</v>
      </c>
      <c r="AV1244" t="s">
        <v>2694</v>
      </c>
      <c r="AW1244" t="s">
        <v>2694</v>
      </c>
      <c r="AX1244" t="s">
        <v>2695</v>
      </c>
      <c r="AY1244" t="s">
        <v>2696</v>
      </c>
      <c r="AZ1244" t="s">
        <v>2697</v>
      </c>
      <c r="BA1244" t="s">
        <v>2698</v>
      </c>
      <c r="BB1244">
        <v>16.270944440000001</v>
      </c>
      <c r="BC1244">
        <v>41.08480556</v>
      </c>
      <c r="BD1244">
        <v>3.1</v>
      </c>
      <c r="BE1244">
        <v>1</v>
      </c>
      <c r="BF1244">
        <v>1</v>
      </c>
      <c r="BG1244">
        <v>1</v>
      </c>
      <c r="BH1244">
        <v>0</v>
      </c>
      <c r="BI1244">
        <v>0</v>
      </c>
      <c r="BJ1244">
        <v>0</v>
      </c>
      <c r="BK1244">
        <v>0</v>
      </c>
      <c r="BL1244">
        <v>0</v>
      </c>
      <c r="BM1244">
        <v>0</v>
      </c>
      <c r="BN1244">
        <v>0</v>
      </c>
      <c r="BO1244" t="s">
        <v>2028</v>
      </c>
      <c r="BP1244" t="s">
        <v>57</v>
      </c>
      <c r="BQ1244" t="s">
        <v>58</v>
      </c>
      <c r="BR1244" t="s">
        <v>2670</v>
      </c>
      <c r="BS1244" t="s">
        <v>2671</v>
      </c>
      <c r="BT1244" t="s">
        <v>61</v>
      </c>
      <c r="BU1244" t="s">
        <v>62</v>
      </c>
      <c r="BV1244" t="s">
        <v>2672</v>
      </c>
      <c r="BW1244" t="s">
        <v>2673</v>
      </c>
      <c r="BX1244">
        <v>0</v>
      </c>
      <c r="BY1244">
        <v>1250</v>
      </c>
    </row>
    <row r="1245" spans="1:77" hidden="1" x14ac:dyDescent="0.25">
      <c r="A1245">
        <v>1251</v>
      </c>
      <c r="B1245">
        <v>246</v>
      </c>
      <c r="C1245" t="s">
        <v>6336</v>
      </c>
      <c r="D1245" t="s">
        <v>132</v>
      </c>
      <c r="E1245" t="s">
        <v>47</v>
      </c>
      <c r="F1245" t="s">
        <v>3825</v>
      </c>
      <c r="G1245">
        <v>1997</v>
      </c>
      <c r="I1245">
        <v>0</v>
      </c>
      <c r="L1245">
        <v>218</v>
      </c>
      <c r="M1245">
        <v>0</v>
      </c>
      <c r="N1245">
        <v>8</v>
      </c>
      <c r="O1245">
        <v>3</v>
      </c>
      <c r="P1245">
        <v>5</v>
      </c>
      <c r="Q1245">
        <v>5</v>
      </c>
      <c r="R1245">
        <v>4</v>
      </c>
      <c r="S1245">
        <v>5</v>
      </c>
      <c r="T1245">
        <v>10</v>
      </c>
      <c r="U1245">
        <v>5</v>
      </c>
      <c r="V1245">
        <v>12</v>
      </c>
      <c r="W1245">
        <v>6</v>
      </c>
      <c r="X1245">
        <v>3</v>
      </c>
      <c r="Y1245">
        <v>10</v>
      </c>
      <c r="Z1245">
        <v>3</v>
      </c>
      <c r="AA1245">
        <v>2</v>
      </c>
      <c r="AB1245">
        <v>1</v>
      </c>
      <c r="AC1245">
        <v>0</v>
      </c>
      <c r="AD1245">
        <v>3</v>
      </c>
      <c r="AE1245">
        <v>8</v>
      </c>
      <c r="AF1245">
        <v>5</v>
      </c>
      <c r="AG1245">
        <v>6</v>
      </c>
      <c r="AH1245">
        <v>8</v>
      </c>
      <c r="AI1245">
        <v>2</v>
      </c>
      <c r="AJ1245">
        <v>2</v>
      </c>
      <c r="AK1245">
        <v>15</v>
      </c>
      <c r="AL1245">
        <v>5</v>
      </c>
      <c r="AM1245">
        <v>49</v>
      </c>
      <c r="AN1245">
        <v>17</v>
      </c>
      <c r="AO1245">
        <v>14</v>
      </c>
      <c r="AP1245">
        <v>0</v>
      </c>
      <c r="AQ1245">
        <v>0</v>
      </c>
      <c r="AS1245">
        <v>998</v>
      </c>
      <c r="AT1245">
        <v>847</v>
      </c>
      <c r="AV1245" t="s">
        <v>3827</v>
      </c>
      <c r="AW1245" t="s">
        <v>3828</v>
      </c>
      <c r="AX1245" t="s">
        <v>3829</v>
      </c>
      <c r="AY1245" t="s">
        <v>3830</v>
      </c>
      <c r="AZ1245" t="s">
        <v>3831</v>
      </c>
      <c r="BA1245" t="s">
        <v>3832</v>
      </c>
      <c r="BB1245">
        <v>19.033333330000001</v>
      </c>
      <c r="BC1245">
        <v>54.041666669999998</v>
      </c>
      <c r="BD1245">
        <v>18.038</v>
      </c>
      <c r="BE1245">
        <v>0</v>
      </c>
      <c r="BF1245">
        <v>1</v>
      </c>
      <c r="BG1245">
        <v>1</v>
      </c>
      <c r="BH1245">
        <v>1</v>
      </c>
      <c r="BI1245">
        <v>0</v>
      </c>
      <c r="BJ1245">
        <v>0</v>
      </c>
      <c r="BK1245">
        <v>0</v>
      </c>
      <c r="BL1245">
        <v>0</v>
      </c>
      <c r="BM1245">
        <v>0</v>
      </c>
      <c r="BN1245">
        <v>0</v>
      </c>
      <c r="BO1245" t="s">
        <v>110</v>
      </c>
      <c r="BP1245" t="s">
        <v>57</v>
      </c>
      <c r="BQ1245" t="s">
        <v>58</v>
      </c>
      <c r="BR1245" t="s">
        <v>3794</v>
      </c>
      <c r="BS1245" t="s">
        <v>3795</v>
      </c>
      <c r="BT1245" t="s">
        <v>61</v>
      </c>
      <c r="BU1245" t="s">
        <v>62</v>
      </c>
      <c r="BV1245" t="s">
        <v>3796</v>
      </c>
      <c r="BW1245" t="s">
        <v>3797</v>
      </c>
      <c r="BX1245">
        <v>0</v>
      </c>
      <c r="BY1245">
        <v>1251</v>
      </c>
    </row>
    <row r="1246" spans="1:77" hidden="1" x14ac:dyDescent="0.25">
      <c r="A1246">
        <v>1252</v>
      </c>
      <c r="B1246">
        <v>3152</v>
      </c>
      <c r="C1246" t="s">
        <v>6337</v>
      </c>
      <c r="D1246" t="s">
        <v>132</v>
      </c>
      <c r="E1246" t="s">
        <v>47</v>
      </c>
      <c r="F1246" t="s">
        <v>2043</v>
      </c>
      <c r="G1246">
        <v>1984</v>
      </c>
      <c r="I1246">
        <v>0</v>
      </c>
      <c r="L1246">
        <v>1164</v>
      </c>
      <c r="M1246">
        <v>1</v>
      </c>
      <c r="N1246">
        <v>17</v>
      </c>
      <c r="O1246">
        <v>6</v>
      </c>
      <c r="P1246">
        <v>9</v>
      </c>
      <c r="Q1246">
        <v>11</v>
      </c>
      <c r="R1246">
        <v>4</v>
      </c>
      <c r="S1246">
        <v>6</v>
      </c>
      <c r="T1246">
        <v>9</v>
      </c>
      <c r="U1246">
        <v>17</v>
      </c>
      <c r="V1246">
        <v>16</v>
      </c>
      <c r="W1246">
        <v>8</v>
      </c>
      <c r="X1246">
        <v>21</v>
      </c>
      <c r="Y1246">
        <v>21</v>
      </c>
      <c r="Z1246">
        <v>7</v>
      </c>
      <c r="AA1246">
        <v>1</v>
      </c>
      <c r="AB1246">
        <v>11</v>
      </c>
      <c r="AC1246">
        <v>2</v>
      </c>
      <c r="AD1246">
        <v>4</v>
      </c>
      <c r="AE1246">
        <v>5</v>
      </c>
      <c r="AF1246">
        <v>2</v>
      </c>
      <c r="AG1246">
        <v>1</v>
      </c>
      <c r="AH1246">
        <v>7</v>
      </c>
      <c r="AI1246">
        <v>5</v>
      </c>
      <c r="AJ1246">
        <v>31</v>
      </c>
      <c r="AK1246">
        <v>19</v>
      </c>
      <c r="AL1246">
        <v>30</v>
      </c>
      <c r="AM1246">
        <v>11</v>
      </c>
      <c r="AN1246">
        <v>40</v>
      </c>
      <c r="AO1246">
        <v>63</v>
      </c>
      <c r="AP1246">
        <v>37</v>
      </c>
      <c r="AQ1246">
        <v>1.3049479E-4</v>
      </c>
      <c r="AS1246">
        <v>322</v>
      </c>
      <c r="AT1246">
        <v>288</v>
      </c>
      <c r="AV1246" t="s">
        <v>2045</v>
      </c>
      <c r="AW1246" t="s">
        <v>2046</v>
      </c>
      <c r="AX1246" t="s">
        <v>2047</v>
      </c>
      <c r="AY1246" t="s">
        <v>2048</v>
      </c>
      <c r="BB1246">
        <v>6.9097777779999996</v>
      </c>
      <c r="BC1246">
        <v>50.825027779999999</v>
      </c>
      <c r="BD1246">
        <v>89</v>
      </c>
      <c r="BE1246">
        <v>0</v>
      </c>
      <c r="BF1246">
        <v>1</v>
      </c>
      <c r="BG1246">
        <v>0</v>
      </c>
      <c r="BH1246">
        <v>1</v>
      </c>
      <c r="BI1246">
        <v>0</v>
      </c>
      <c r="BJ1246">
        <v>0</v>
      </c>
      <c r="BK1246">
        <v>0</v>
      </c>
      <c r="BL1246">
        <v>0</v>
      </c>
      <c r="BM1246">
        <v>0</v>
      </c>
      <c r="BN1246">
        <v>0</v>
      </c>
      <c r="BO1246" t="s">
        <v>276</v>
      </c>
      <c r="BP1246" t="s">
        <v>57</v>
      </c>
      <c r="BQ1246" t="s">
        <v>58</v>
      </c>
      <c r="BR1246" t="s">
        <v>2010</v>
      </c>
      <c r="BS1246" t="s">
        <v>2011</v>
      </c>
      <c r="BT1246" t="s">
        <v>61</v>
      </c>
      <c r="BU1246" t="s">
        <v>62</v>
      </c>
      <c r="BV1246" t="s">
        <v>2012</v>
      </c>
      <c r="BW1246" t="s">
        <v>2013</v>
      </c>
      <c r="BX1246">
        <v>0</v>
      </c>
      <c r="BY1246">
        <v>1252</v>
      </c>
    </row>
    <row r="1247" spans="1:77" hidden="1" x14ac:dyDescent="0.25">
      <c r="A1247">
        <v>1253</v>
      </c>
      <c r="B1247">
        <v>26</v>
      </c>
      <c r="C1247" t="s">
        <v>6338</v>
      </c>
      <c r="D1247" t="s">
        <v>132</v>
      </c>
      <c r="E1247" t="s">
        <v>47</v>
      </c>
      <c r="F1247" t="s">
        <v>5335</v>
      </c>
      <c r="G1247">
        <v>2000</v>
      </c>
      <c r="L1247">
        <v>709</v>
      </c>
      <c r="M1247">
        <v>12</v>
      </c>
      <c r="N1247">
        <v>2</v>
      </c>
      <c r="O1247">
        <v>2</v>
      </c>
      <c r="P1247">
        <v>12</v>
      </c>
      <c r="Q1247">
        <v>1</v>
      </c>
      <c r="R1247">
        <v>7</v>
      </c>
      <c r="S1247">
        <v>2</v>
      </c>
      <c r="T1247">
        <v>3</v>
      </c>
      <c r="U1247">
        <v>5</v>
      </c>
      <c r="V1247">
        <v>6</v>
      </c>
      <c r="W1247">
        <v>0</v>
      </c>
      <c r="X1247">
        <v>9</v>
      </c>
      <c r="Y1247">
        <v>1</v>
      </c>
      <c r="Z1247">
        <v>0</v>
      </c>
      <c r="AA1247">
        <v>1</v>
      </c>
      <c r="AB1247">
        <v>0</v>
      </c>
      <c r="AC1247">
        <v>0</v>
      </c>
      <c r="AD1247">
        <v>1</v>
      </c>
      <c r="AE1247">
        <v>0</v>
      </c>
      <c r="AF1247">
        <v>1</v>
      </c>
      <c r="AG1247">
        <v>0</v>
      </c>
      <c r="AH1247">
        <v>2</v>
      </c>
      <c r="AI1247">
        <v>2</v>
      </c>
      <c r="AJ1247">
        <v>0</v>
      </c>
      <c r="AK1247">
        <v>1</v>
      </c>
      <c r="AL1247">
        <v>0</v>
      </c>
      <c r="AM1247">
        <v>1</v>
      </c>
      <c r="AN1247">
        <v>0</v>
      </c>
      <c r="AO1247">
        <v>0</v>
      </c>
      <c r="AP1247">
        <v>0</v>
      </c>
      <c r="AQ1247">
        <v>0</v>
      </c>
      <c r="BY1247">
        <v>1253</v>
      </c>
    </row>
    <row r="1248" spans="1:77" hidden="1" x14ac:dyDescent="0.25">
      <c r="A1248">
        <v>1254</v>
      </c>
      <c r="B1248">
        <v>211</v>
      </c>
      <c r="C1248" t="s">
        <v>6338</v>
      </c>
      <c r="D1248" t="s">
        <v>132</v>
      </c>
      <c r="E1248" t="s">
        <v>47</v>
      </c>
      <c r="F1248" t="s">
        <v>5335</v>
      </c>
      <c r="G1248">
        <v>2000</v>
      </c>
      <c r="L1248">
        <v>606</v>
      </c>
      <c r="M1248">
        <v>1</v>
      </c>
      <c r="N1248">
        <v>1</v>
      </c>
      <c r="O1248">
        <v>4</v>
      </c>
      <c r="P1248">
        <v>8</v>
      </c>
      <c r="Q1248">
        <v>0</v>
      </c>
      <c r="R1248">
        <v>4</v>
      </c>
      <c r="S1248">
        <v>4</v>
      </c>
      <c r="T1248">
        <v>1</v>
      </c>
      <c r="U1248">
        <v>4</v>
      </c>
      <c r="V1248">
        <v>3</v>
      </c>
      <c r="W1248">
        <v>0</v>
      </c>
      <c r="X1248">
        <v>3</v>
      </c>
      <c r="Y1248">
        <v>0</v>
      </c>
      <c r="Z1248">
        <v>1</v>
      </c>
      <c r="AA1248">
        <v>0</v>
      </c>
      <c r="AB1248">
        <v>0</v>
      </c>
      <c r="AC1248">
        <v>1</v>
      </c>
      <c r="AD1248">
        <v>0</v>
      </c>
      <c r="AE1248">
        <v>0</v>
      </c>
      <c r="AF1248">
        <v>1</v>
      </c>
      <c r="AG1248">
        <v>0</v>
      </c>
      <c r="AH1248">
        <v>0</v>
      </c>
      <c r="AI1248">
        <v>0</v>
      </c>
      <c r="AJ1248">
        <v>0</v>
      </c>
      <c r="AK1248">
        <v>0</v>
      </c>
      <c r="AL1248">
        <v>1</v>
      </c>
      <c r="AM1248">
        <v>5</v>
      </c>
      <c r="AN1248">
        <v>3</v>
      </c>
      <c r="AO1248">
        <v>2</v>
      </c>
      <c r="AP1248">
        <v>0</v>
      </c>
      <c r="AQ1248">
        <v>0</v>
      </c>
      <c r="BY1248">
        <v>1254</v>
      </c>
    </row>
    <row r="1249" spans="1:77" hidden="1" x14ac:dyDescent="0.25">
      <c r="A1249">
        <v>1255</v>
      </c>
      <c r="B1249">
        <v>301</v>
      </c>
      <c r="C1249" t="s">
        <v>6338</v>
      </c>
      <c r="D1249" t="s">
        <v>132</v>
      </c>
      <c r="E1249" t="s">
        <v>47</v>
      </c>
      <c r="F1249" t="s">
        <v>5335</v>
      </c>
      <c r="G1249">
        <v>2000</v>
      </c>
      <c r="L1249">
        <v>301</v>
      </c>
      <c r="M1249">
        <v>4</v>
      </c>
      <c r="N1249">
        <v>3</v>
      </c>
      <c r="O1249">
        <v>8</v>
      </c>
      <c r="P1249">
        <v>8</v>
      </c>
      <c r="Q1249">
        <v>5</v>
      </c>
      <c r="R1249">
        <v>9</v>
      </c>
      <c r="S1249">
        <v>2</v>
      </c>
      <c r="T1249">
        <v>6</v>
      </c>
      <c r="U1249">
        <v>6</v>
      </c>
      <c r="V1249">
        <v>3</v>
      </c>
      <c r="W1249">
        <v>3</v>
      </c>
      <c r="X1249">
        <v>4</v>
      </c>
      <c r="Y1249">
        <v>3</v>
      </c>
      <c r="Z1249">
        <v>5</v>
      </c>
      <c r="AA1249">
        <v>0</v>
      </c>
      <c r="AB1249">
        <v>0</v>
      </c>
      <c r="AC1249">
        <v>0</v>
      </c>
      <c r="AD1249">
        <v>7</v>
      </c>
      <c r="AE1249">
        <v>4</v>
      </c>
      <c r="AF1249">
        <v>1</v>
      </c>
      <c r="AG1249">
        <v>3</v>
      </c>
      <c r="AH1249">
        <v>1</v>
      </c>
      <c r="AI1249">
        <v>15</v>
      </c>
      <c r="AJ1249">
        <v>1</v>
      </c>
      <c r="AK1249">
        <v>1</v>
      </c>
      <c r="AL1249">
        <v>1</v>
      </c>
      <c r="AM1249">
        <v>1</v>
      </c>
      <c r="AN1249">
        <v>3</v>
      </c>
      <c r="AO1249">
        <v>2</v>
      </c>
      <c r="AP1249">
        <v>3</v>
      </c>
      <c r="AQ1249">
        <v>0</v>
      </c>
      <c r="BY1249">
        <v>1255</v>
      </c>
    </row>
    <row r="1250" spans="1:77" hidden="1" x14ac:dyDescent="0.25">
      <c r="A1250">
        <v>1256</v>
      </c>
      <c r="B1250">
        <v>14</v>
      </c>
      <c r="C1250" t="s">
        <v>6339</v>
      </c>
      <c r="D1250" t="s">
        <v>132</v>
      </c>
      <c r="E1250" t="s">
        <v>47</v>
      </c>
      <c r="F1250" t="s">
        <v>5337</v>
      </c>
      <c r="G1250">
        <v>2000</v>
      </c>
      <c r="L1250">
        <v>254</v>
      </c>
      <c r="M1250">
        <v>5</v>
      </c>
      <c r="N1250">
        <v>2</v>
      </c>
      <c r="O1250">
        <v>2</v>
      </c>
      <c r="P1250">
        <v>4</v>
      </c>
      <c r="Q1250">
        <v>0</v>
      </c>
      <c r="R1250">
        <v>3</v>
      </c>
      <c r="S1250">
        <v>0</v>
      </c>
      <c r="T1250">
        <v>2</v>
      </c>
      <c r="U1250">
        <v>5</v>
      </c>
      <c r="V1250">
        <v>1</v>
      </c>
      <c r="W1250">
        <v>0</v>
      </c>
      <c r="X1250">
        <v>8</v>
      </c>
      <c r="Y1250">
        <v>0</v>
      </c>
      <c r="Z1250">
        <v>0</v>
      </c>
      <c r="AA1250">
        <v>1</v>
      </c>
      <c r="AB1250">
        <v>0</v>
      </c>
      <c r="AC1250">
        <v>0</v>
      </c>
      <c r="AD1250">
        <v>0</v>
      </c>
      <c r="AE1250">
        <v>0</v>
      </c>
      <c r="AF1250">
        <v>1</v>
      </c>
      <c r="AG1250">
        <v>0</v>
      </c>
      <c r="AH1250">
        <v>2</v>
      </c>
      <c r="AI1250">
        <v>2</v>
      </c>
      <c r="AJ1250">
        <v>0</v>
      </c>
      <c r="AK1250">
        <v>1</v>
      </c>
      <c r="AL1250">
        <v>0</v>
      </c>
      <c r="AM1250">
        <v>1</v>
      </c>
      <c r="AN1250">
        <v>0</v>
      </c>
      <c r="AO1250">
        <v>0</v>
      </c>
      <c r="AP1250">
        <v>0</v>
      </c>
      <c r="AQ1250">
        <v>0</v>
      </c>
      <c r="BY1250">
        <v>1256</v>
      </c>
    </row>
    <row r="1251" spans="1:77" hidden="1" x14ac:dyDescent="0.25">
      <c r="A1251">
        <v>1257</v>
      </c>
      <c r="B1251">
        <v>0</v>
      </c>
      <c r="C1251" t="s">
        <v>6339</v>
      </c>
      <c r="D1251" t="s">
        <v>132</v>
      </c>
      <c r="E1251" t="s">
        <v>47</v>
      </c>
      <c r="F1251" t="s">
        <v>5337</v>
      </c>
      <c r="G1251">
        <v>2000</v>
      </c>
      <c r="L1251">
        <v>9</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BY1251">
        <v>1257</v>
      </c>
    </row>
    <row r="1252" spans="1:77" hidden="1" x14ac:dyDescent="0.25">
      <c r="A1252">
        <v>1258</v>
      </c>
      <c r="B1252">
        <v>0</v>
      </c>
      <c r="C1252" t="s">
        <v>6339</v>
      </c>
      <c r="D1252" t="s">
        <v>132</v>
      </c>
      <c r="E1252" t="s">
        <v>47</v>
      </c>
      <c r="F1252" t="s">
        <v>5337</v>
      </c>
      <c r="G1252">
        <v>2000</v>
      </c>
      <c r="L1252">
        <v>23</v>
      </c>
      <c r="M1252">
        <v>0</v>
      </c>
      <c r="N1252">
        <v>0</v>
      </c>
      <c r="O1252">
        <v>0</v>
      </c>
      <c r="P1252">
        <v>3</v>
      </c>
      <c r="Q1252">
        <v>0</v>
      </c>
      <c r="R1252">
        <v>2</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BY1252">
        <v>1258</v>
      </c>
    </row>
    <row r="1253" spans="1:77" hidden="1" x14ac:dyDescent="0.25">
      <c r="A1253">
        <v>1259</v>
      </c>
      <c r="B1253">
        <v>0</v>
      </c>
      <c r="C1253" t="s">
        <v>6339</v>
      </c>
      <c r="D1253" t="s">
        <v>132</v>
      </c>
      <c r="E1253" t="s">
        <v>47</v>
      </c>
      <c r="F1253" t="s">
        <v>5337</v>
      </c>
      <c r="G1253">
        <v>2000</v>
      </c>
      <c r="L1253">
        <v>12</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BY1253">
        <v>1259</v>
      </c>
    </row>
    <row r="1254" spans="1:77" hidden="1" x14ac:dyDescent="0.25">
      <c r="A1254">
        <v>1260</v>
      </c>
      <c r="B1254">
        <v>28</v>
      </c>
      <c r="C1254" t="s">
        <v>6339</v>
      </c>
      <c r="D1254" t="s">
        <v>132</v>
      </c>
      <c r="E1254" t="s">
        <v>47</v>
      </c>
      <c r="F1254" t="s">
        <v>5337</v>
      </c>
      <c r="G1254">
        <v>2000</v>
      </c>
      <c r="L1254">
        <v>93</v>
      </c>
      <c r="M1254">
        <v>0</v>
      </c>
      <c r="N1254">
        <v>0</v>
      </c>
      <c r="O1254">
        <v>1</v>
      </c>
      <c r="P1254">
        <v>0</v>
      </c>
      <c r="Q1254">
        <v>0</v>
      </c>
      <c r="R1254">
        <v>0</v>
      </c>
      <c r="S1254">
        <v>1</v>
      </c>
      <c r="T1254">
        <v>0</v>
      </c>
      <c r="U1254">
        <v>4</v>
      </c>
      <c r="V1254">
        <v>2</v>
      </c>
      <c r="W1254">
        <v>0</v>
      </c>
      <c r="X1254">
        <v>3</v>
      </c>
      <c r="Y1254">
        <v>0</v>
      </c>
      <c r="Z1254">
        <v>0</v>
      </c>
      <c r="AA1254">
        <v>0</v>
      </c>
      <c r="AB1254">
        <v>0</v>
      </c>
      <c r="AC1254">
        <v>1</v>
      </c>
      <c r="AD1254">
        <v>0</v>
      </c>
      <c r="AE1254">
        <v>0</v>
      </c>
      <c r="AF1254">
        <v>0</v>
      </c>
      <c r="AG1254">
        <v>0</v>
      </c>
      <c r="AH1254">
        <v>0</v>
      </c>
      <c r="AI1254">
        <v>0</v>
      </c>
      <c r="AJ1254">
        <v>0</v>
      </c>
      <c r="AK1254">
        <v>0</v>
      </c>
      <c r="AL1254">
        <v>0</v>
      </c>
      <c r="AM1254">
        <v>2</v>
      </c>
      <c r="AN1254">
        <v>0</v>
      </c>
      <c r="AO1254">
        <v>1</v>
      </c>
      <c r="AP1254">
        <v>0</v>
      </c>
      <c r="AQ1254">
        <v>0</v>
      </c>
      <c r="BY1254">
        <v>1260</v>
      </c>
    </row>
    <row r="1255" spans="1:77" hidden="1" x14ac:dyDescent="0.25">
      <c r="A1255">
        <v>1261</v>
      </c>
      <c r="B1255">
        <v>173</v>
      </c>
      <c r="C1255" t="s">
        <v>6339</v>
      </c>
      <c r="D1255" t="s">
        <v>132</v>
      </c>
      <c r="E1255" t="s">
        <v>47</v>
      </c>
      <c r="F1255" t="s">
        <v>5337</v>
      </c>
      <c r="G1255">
        <v>2000</v>
      </c>
      <c r="L1255">
        <v>115</v>
      </c>
      <c r="M1255">
        <v>1</v>
      </c>
      <c r="N1255">
        <v>1</v>
      </c>
      <c r="O1255">
        <v>2</v>
      </c>
      <c r="P1255">
        <v>2</v>
      </c>
      <c r="Q1255">
        <v>1</v>
      </c>
      <c r="R1255">
        <v>3</v>
      </c>
      <c r="S1255">
        <v>0</v>
      </c>
      <c r="T1255">
        <v>2</v>
      </c>
      <c r="U1255">
        <v>3</v>
      </c>
      <c r="V1255">
        <v>0</v>
      </c>
      <c r="W1255">
        <v>0</v>
      </c>
      <c r="X1255">
        <v>0</v>
      </c>
      <c r="Y1255">
        <v>0</v>
      </c>
      <c r="Z1255">
        <v>0</v>
      </c>
      <c r="AA1255">
        <v>0</v>
      </c>
      <c r="AB1255">
        <v>0</v>
      </c>
      <c r="AC1255">
        <v>0</v>
      </c>
      <c r="AD1255">
        <v>0</v>
      </c>
      <c r="AE1255">
        <v>3</v>
      </c>
      <c r="AF1255">
        <v>0</v>
      </c>
      <c r="AG1255">
        <v>2</v>
      </c>
      <c r="AH1255">
        <v>0</v>
      </c>
      <c r="AI1255">
        <v>10</v>
      </c>
      <c r="AJ1255">
        <v>1</v>
      </c>
      <c r="AK1255">
        <v>0</v>
      </c>
      <c r="AL1255">
        <v>0</v>
      </c>
      <c r="AM1255">
        <v>0</v>
      </c>
      <c r="AN1255">
        <v>2</v>
      </c>
      <c r="AO1255">
        <v>2</v>
      </c>
      <c r="AP1255">
        <v>1</v>
      </c>
      <c r="AQ1255">
        <v>0</v>
      </c>
      <c r="BY1255">
        <v>1261</v>
      </c>
    </row>
    <row r="1256" spans="1:77" hidden="1" x14ac:dyDescent="0.25">
      <c r="A1256">
        <v>1262</v>
      </c>
      <c r="B1256">
        <v>0</v>
      </c>
      <c r="C1256" t="s">
        <v>6340</v>
      </c>
      <c r="D1256" t="s">
        <v>132</v>
      </c>
      <c r="E1256" t="s">
        <v>47</v>
      </c>
      <c r="F1256" t="s">
        <v>2792</v>
      </c>
      <c r="G1256">
        <v>1997</v>
      </c>
      <c r="I1256">
        <v>0</v>
      </c>
      <c r="L1256">
        <v>60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S1256">
        <v>976</v>
      </c>
      <c r="AT1256">
        <v>827</v>
      </c>
      <c r="AV1256" t="s">
        <v>2794</v>
      </c>
      <c r="AW1256" t="s">
        <v>2795</v>
      </c>
      <c r="AX1256" t="s">
        <v>2796</v>
      </c>
      <c r="AY1256" t="s">
        <v>2797</v>
      </c>
      <c r="AZ1256" t="s">
        <v>2798</v>
      </c>
      <c r="BA1256" t="s">
        <v>2799</v>
      </c>
      <c r="BB1256">
        <v>10.92568</v>
      </c>
      <c r="BC1256">
        <v>44.646239999999999</v>
      </c>
      <c r="BD1256">
        <v>1.2</v>
      </c>
      <c r="BE1256">
        <v>1</v>
      </c>
      <c r="BF1256">
        <v>1</v>
      </c>
      <c r="BG1256">
        <v>1</v>
      </c>
      <c r="BH1256">
        <v>1</v>
      </c>
      <c r="BI1256">
        <v>0</v>
      </c>
      <c r="BJ1256">
        <v>0</v>
      </c>
      <c r="BK1256">
        <v>0</v>
      </c>
      <c r="BL1256">
        <v>0</v>
      </c>
      <c r="BM1256">
        <v>0</v>
      </c>
      <c r="BN1256">
        <v>0</v>
      </c>
      <c r="BO1256" t="s">
        <v>777</v>
      </c>
      <c r="BP1256" t="s">
        <v>57</v>
      </c>
      <c r="BQ1256" t="s">
        <v>58</v>
      </c>
      <c r="BR1256" t="s">
        <v>2670</v>
      </c>
      <c r="BS1256" t="s">
        <v>2671</v>
      </c>
      <c r="BT1256" t="s">
        <v>61</v>
      </c>
      <c r="BU1256" t="s">
        <v>62</v>
      </c>
      <c r="BV1256" t="s">
        <v>2672</v>
      </c>
      <c r="BW1256" t="s">
        <v>2673</v>
      </c>
      <c r="BX1256">
        <v>0</v>
      </c>
      <c r="BY1256">
        <v>1262</v>
      </c>
    </row>
    <row r="1257" spans="1:77" hidden="1" x14ac:dyDescent="0.25">
      <c r="A1257">
        <v>1263</v>
      </c>
      <c r="B1257">
        <v>0</v>
      </c>
      <c r="C1257" t="s">
        <v>6341</v>
      </c>
      <c r="D1257" t="s">
        <v>132</v>
      </c>
      <c r="E1257" t="s">
        <v>47</v>
      </c>
      <c r="F1257" t="s">
        <v>2800</v>
      </c>
      <c r="G1257">
        <v>1997</v>
      </c>
      <c r="I1257">
        <v>0</v>
      </c>
      <c r="L1257">
        <v>15</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S1257">
        <v>976</v>
      </c>
      <c r="AT1257">
        <v>827</v>
      </c>
      <c r="AV1257" t="s">
        <v>2794</v>
      </c>
      <c r="AW1257" t="s">
        <v>2795</v>
      </c>
      <c r="AX1257" t="s">
        <v>2796</v>
      </c>
      <c r="AY1257" t="s">
        <v>2797</v>
      </c>
      <c r="AZ1257" t="s">
        <v>2798</v>
      </c>
      <c r="BA1257" t="s">
        <v>2799</v>
      </c>
      <c r="BB1257">
        <v>10.92568</v>
      </c>
      <c r="BC1257">
        <v>44.646239999999999</v>
      </c>
      <c r="BD1257">
        <v>1.2</v>
      </c>
      <c r="BE1257">
        <v>1</v>
      </c>
      <c r="BF1257">
        <v>1</v>
      </c>
      <c r="BG1257">
        <v>1</v>
      </c>
      <c r="BH1257">
        <v>1</v>
      </c>
      <c r="BI1257">
        <v>0</v>
      </c>
      <c r="BJ1257">
        <v>0</v>
      </c>
      <c r="BK1257">
        <v>0</v>
      </c>
      <c r="BL1257">
        <v>0</v>
      </c>
      <c r="BM1257">
        <v>0</v>
      </c>
      <c r="BN1257">
        <v>0</v>
      </c>
      <c r="BO1257" t="s">
        <v>777</v>
      </c>
      <c r="BP1257" t="s">
        <v>57</v>
      </c>
      <c r="BQ1257" t="s">
        <v>58</v>
      </c>
      <c r="BR1257" t="s">
        <v>2670</v>
      </c>
      <c r="BS1257" t="s">
        <v>2671</v>
      </c>
      <c r="BT1257" t="s">
        <v>61</v>
      </c>
      <c r="BU1257" t="s">
        <v>62</v>
      </c>
      <c r="BV1257" t="s">
        <v>2672</v>
      </c>
      <c r="BW1257" t="s">
        <v>2673</v>
      </c>
      <c r="BX1257">
        <v>0</v>
      </c>
      <c r="BY1257">
        <v>1263</v>
      </c>
    </row>
    <row r="1258" spans="1:77" hidden="1" x14ac:dyDescent="0.25">
      <c r="A1258">
        <v>1264</v>
      </c>
      <c r="B1258">
        <v>59</v>
      </c>
      <c r="C1258" t="s">
        <v>6342</v>
      </c>
      <c r="D1258" t="s">
        <v>132</v>
      </c>
      <c r="E1258" t="s">
        <v>47</v>
      </c>
      <c r="F1258" t="s">
        <v>1660</v>
      </c>
      <c r="G1258">
        <v>1979</v>
      </c>
      <c r="I1258">
        <v>0</v>
      </c>
      <c r="L1258">
        <v>1956</v>
      </c>
      <c r="M1258">
        <v>1</v>
      </c>
      <c r="N1258">
        <v>22</v>
      </c>
      <c r="O1258">
        <v>15</v>
      </c>
      <c r="P1258">
        <v>1</v>
      </c>
      <c r="Q1258">
        <v>6</v>
      </c>
      <c r="R1258">
        <v>3</v>
      </c>
      <c r="S1258">
        <v>9</v>
      </c>
      <c r="T1258">
        <v>4</v>
      </c>
      <c r="U1258">
        <v>0</v>
      </c>
      <c r="V1258">
        <v>2</v>
      </c>
      <c r="W1258">
        <v>2</v>
      </c>
      <c r="X1258">
        <v>3</v>
      </c>
      <c r="Y1258">
        <v>3</v>
      </c>
      <c r="Z1258">
        <v>0</v>
      </c>
      <c r="AA1258">
        <v>0</v>
      </c>
      <c r="AB1258">
        <v>0</v>
      </c>
      <c r="AC1258">
        <v>0</v>
      </c>
      <c r="AD1258">
        <v>0</v>
      </c>
      <c r="AE1258">
        <v>0</v>
      </c>
      <c r="AF1258">
        <v>1</v>
      </c>
      <c r="AG1258">
        <v>1</v>
      </c>
      <c r="AH1258">
        <v>1</v>
      </c>
      <c r="AI1258">
        <v>1</v>
      </c>
      <c r="AJ1258">
        <v>1</v>
      </c>
      <c r="AK1258">
        <v>0</v>
      </c>
      <c r="AL1258">
        <v>0</v>
      </c>
      <c r="AM1258">
        <v>0</v>
      </c>
      <c r="AN1258">
        <v>0</v>
      </c>
      <c r="AO1258">
        <v>0</v>
      </c>
      <c r="AP1258">
        <v>0</v>
      </c>
      <c r="AQ1258">
        <v>0</v>
      </c>
      <c r="AS1258">
        <v>1719</v>
      </c>
      <c r="AT1258">
        <v>81</v>
      </c>
      <c r="AU1258" t="s">
        <v>51</v>
      </c>
      <c r="AV1258" t="s">
        <v>1662</v>
      </c>
      <c r="AW1258" t="s">
        <v>1663</v>
      </c>
      <c r="AX1258" t="s">
        <v>1664</v>
      </c>
      <c r="AY1258" t="s">
        <v>1665</v>
      </c>
      <c r="BB1258">
        <v>1.487222222</v>
      </c>
      <c r="BC1258">
        <v>48.447499999999998</v>
      </c>
      <c r="BD1258">
        <v>1.06</v>
      </c>
      <c r="BE1258">
        <v>1</v>
      </c>
      <c r="BF1258">
        <v>1</v>
      </c>
      <c r="BG1258">
        <v>0</v>
      </c>
      <c r="BH1258">
        <v>1</v>
      </c>
      <c r="BI1258">
        <v>0</v>
      </c>
      <c r="BJ1258">
        <v>0</v>
      </c>
      <c r="BK1258">
        <v>0</v>
      </c>
      <c r="BL1258">
        <v>0</v>
      </c>
      <c r="BM1258">
        <v>0</v>
      </c>
      <c r="BN1258">
        <v>0</v>
      </c>
      <c r="BO1258" t="s">
        <v>461</v>
      </c>
      <c r="BP1258" t="s">
        <v>57</v>
      </c>
      <c r="BQ1258" t="s">
        <v>58</v>
      </c>
      <c r="BR1258" t="s">
        <v>1651</v>
      </c>
      <c r="BS1258" t="s">
        <v>1651</v>
      </c>
      <c r="BT1258" t="s">
        <v>61</v>
      </c>
      <c r="BU1258" t="s">
        <v>62</v>
      </c>
      <c r="BV1258" t="s">
        <v>1652</v>
      </c>
      <c r="BW1258" t="s">
        <v>1653</v>
      </c>
      <c r="BX1258">
        <v>0</v>
      </c>
      <c r="BY1258">
        <v>1264</v>
      </c>
    </row>
    <row r="1259" spans="1:77" hidden="1" x14ac:dyDescent="0.25">
      <c r="A1259">
        <v>1265</v>
      </c>
      <c r="B1259">
        <v>0</v>
      </c>
      <c r="C1259" t="s">
        <v>6343</v>
      </c>
      <c r="D1259" t="s">
        <v>132</v>
      </c>
      <c r="E1259" t="s">
        <v>47</v>
      </c>
      <c r="F1259" t="s">
        <v>1668</v>
      </c>
      <c r="G1259">
        <v>1979</v>
      </c>
      <c r="I1259">
        <v>0</v>
      </c>
      <c r="L1259">
        <v>28</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S1259">
        <v>1719</v>
      </c>
      <c r="AT1259">
        <v>81</v>
      </c>
      <c r="AU1259" t="s">
        <v>51</v>
      </c>
      <c r="AV1259" t="s">
        <v>1662</v>
      </c>
      <c r="AW1259" t="s">
        <v>1663</v>
      </c>
      <c r="AX1259" t="s">
        <v>1664</v>
      </c>
      <c r="AY1259" t="s">
        <v>1665</v>
      </c>
      <c r="BB1259">
        <v>1.487222222</v>
      </c>
      <c r="BC1259">
        <v>48.447499999999998</v>
      </c>
      <c r="BD1259">
        <v>1.06</v>
      </c>
      <c r="BE1259">
        <v>1</v>
      </c>
      <c r="BF1259">
        <v>1</v>
      </c>
      <c r="BG1259">
        <v>0</v>
      </c>
      <c r="BH1259">
        <v>1</v>
      </c>
      <c r="BI1259">
        <v>0</v>
      </c>
      <c r="BJ1259">
        <v>0</v>
      </c>
      <c r="BK1259">
        <v>0</v>
      </c>
      <c r="BL1259">
        <v>0</v>
      </c>
      <c r="BM1259">
        <v>0</v>
      </c>
      <c r="BN1259">
        <v>0</v>
      </c>
      <c r="BO1259" t="s">
        <v>461</v>
      </c>
      <c r="BP1259" t="s">
        <v>57</v>
      </c>
      <c r="BQ1259" t="s">
        <v>58</v>
      </c>
      <c r="BR1259" t="s">
        <v>1651</v>
      </c>
      <c r="BS1259" t="s">
        <v>1651</v>
      </c>
      <c r="BT1259" t="s">
        <v>61</v>
      </c>
      <c r="BU1259" t="s">
        <v>62</v>
      </c>
      <c r="BV1259" t="s">
        <v>1652</v>
      </c>
      <c r="BW1259" t="s">
        <v>1653</v>
      </c>
      <c r="BX1259">
        <v>0</v>
      </c>
      <c r="BY1259">
        <v>1265</v>
      </c>
    </row>
    <row r="1260" spans="1:77" hidden="1" x14ac:dyDescent="0.25">
      <c r="A1260">
        <v>1266</v>
      </c>
      <c r="B1260">
        <v>12428</v>
      </c>
      <c r="C1260" t="s">
        <v>6344</v>
      </c>
      <c r="D1260" t="s">
        <v>132</v>
      </c>
      <c r="E1260" t="s">
        <v>47</v>
      </c>
      <c r="F1260" t="s">
        <v>1413</v>
      </c>
      <c r="G1260">
        <v>2015</v>
      </c>
      <c r="I1260">
        <v>0</v>
      </c>
      <c r="L1260">
        <v>2392</v>
      </c>
      <c r="M1260">
        <v>23</v>
      </c>
      <c r="N1260">
        <v>93</v>
      </c>
      <c r="O1260">
        <v>41</v>
      </c>
      <c r="P1260">
        <v>15</v>
      </c>
      <c r="Q1260">
        <v>79</v>
      </c>
      <c r="R1260">
        <v>23</v>
      </c>
      <c r="S1260">
        <v>34</v>
      </c>
      <c r="T1260">
        <v>25</v>
      </c>
      <c r="U1260">
        <v>45</v>
      </c>
      <c r="V1260">
        <v>49</v>
      </c>
      <c r="W1260">
        <v>41</v>
      </c>
      <c r="X1260">
        <v>16</v>
      </c>
      <c r="Y1260">
        <v>14</v>
      </c>
      <c r="Z1260">
        <v>48</v>
      </c>
      <c r="AA1260">
        <v>63</v>
      </c>
      <c r="AB1260">
        <v>76</v>
      </c>
      <c r="AC1260">
        <v>50</v>
      </c>
      <c r="AD1260">
        <v>44</v>
      </c>
      <c r="AE1260">
        <v>26</v>
      </c>
      <c r="AF1260">
        <v>21</v>
      </c>
      <c r="AG1260">
        <v>47</v>
      </c>
      <c r="AH1260">
        <v>45</v>
      </c>
      <c r="AI1260">
        <v>9</v>
      </c>
      <c r="AJ1260">
        <v>14</v>
      </c>
      <c r="AK1260">
        <v>12</v>
      </c>
      <c r="AL1260">
        <v>38</v>
      </c>
      <c r="AM1260">
        <v>8</v>
      </c>
      <c r="AN1260">
        <v>43</v>
      </c>
      <c r="AO1260">
        <v>48</v>
      </c>
      <c r="AP1260">
        <v>70</v>
      </c>
      <c r="AQ1260">
        <v>0</v>
      </c>
      <c r="AS1260">
        <v>2029</v>
      </c>
      <c r="AT1260">
        <v>1468</v>
      </c>
      <c r="AV1260" t="s">
        <v>1415</v>
      </c>
      <c r="AW1260" t="s">
        <v>1416</v>
      </c>
      <c r="AX1260" t="s">
        <v>1417</v>
      </c>
      <c r="AY1260" t="s">
        <v>1418</v>
      </c>
      <c r="BB1260">
        <v>9.4813888889999998</v>
      </c>
      <c r="BC1260">
        <v>55.355555559999999</v>
      </c>
      <c r="BD1260">
        <v>21.2</v>
      </c>
      <c r="BE1260">
        <v>0</v>
      </c>
      <c r="BF1260">
        <v>0</v>
      </c>
      <c r="BG1260">
        <v>1</v>
      </c>
      <c r="BH1260">
        <v>1</v>
      </c>
      <c r="BI1260">
        <v>0</v>
      </c>
      <c r="BJ1260">
        <v>0</v>
      </c>
      <c r="BK1260">
        <v>0</v>
      </c>
      <c r="BL1260">
        <v>0</v>
      </c>
      <c r="BM1260">
        <v>0</v>
      </c>
      <c r="BN1260">
        <v>0</v>
      </c>
      <c r="BO1260" t="s">
        <v>56</v>
      </c>
      <c r="BP1260" t="s">
        <v>57</v>
      </c>
      <c r="BQ1260" t="s">
        <v>58</v>
      </c>
      <c r="BR1260" t="s">
        <v>1407</v>
      </c>
      <c r="BS1260" t="s">
        <v>1408</v>
      </c>
      <c r="BT1260" t="s">
        <v>61</v>
      </c>
      <c r="BU1260" t="s">
        <v>62</v>
      </c>
      <c r="BV1260" t="s">
        <v>1409</v>
      </c>
      <c r="BW1260" t="s">
        <v>1410</v>
      </c>
      <c r="BX1260">
        <v>0</v>
      </c>
      <c r="BY1260">
        <v>1266</v>
      </c>
    </row>
    <row r="1261" spans="1:77" hidden="1" x14ac:dyDescent="0.25">
      <c r="A1261">
        <v>1267</v>
      </c>
      <c r="B1261">
        <v>88</v>
      </c>
      <c r="C1261" t="s">
        <v>6345</v>
      </c>
      <c r="D1261" t="s">
        <v>132</v>
      </c>
      <c r="E1261" t="s">
        <v>47</v>
      </c>
      <c r="F1261" t="s">
        <v>1419</v>
      </c>
      <c r="G1261">
        <v>2015</v>
      </c>
      <c r="I1261">
        <v>0</v>
      </c>
      <c r="L1261">
        <v>369</v>
      </c>
      <c r="M1261">
        <v>4</v>
      </c>
      <c r="N1261">
        <v>5</v>
      </c>
      <c r="O1261">
        <v>4</v>
      </c>
      <c r="P1261">
        <v>0</v>
      </c>
      <c r="Q1261">
        <v>3</v>
      </c>
      <c r="R1261">
        <v>1</v>
      </c>
      <c r="S1261">
        <v>1</v>
      </c>
      <c r="T1261">
        <v>6</v>
      </c>
      <c r="U1261">
        <v>4</v>
      </c>
      <c r="V1261">
        <v>5</v>
      </c>
      <c r="W1261">
        <v>8</v>
      </c>
      <c r="X1261">
        <v>3</v>
      </c>
      <c r="Y1261">
        <v>0</v>
      </c>
      <c r="Z1261">
        <v>6</v>
      </c>
      <c r="AA1261">
        <v>3</v>
      </c>
      <c r="AB1261">
        <v>5</v>
      </c>
      <c r="AC1261">
        <v>1</v>
      </c>
      <c r="AD1261">
        <v>0</v>
      </c>
      <c r="AE1261">
        <v>0</v>
      </c>
      <c r="AF1261">
        <v>0</v>
      </c>
      <c r="AG1261">
        <v>4</v>
      </c>
      <c r="AH1261">
        <v>2</v>
      </c>
      <c r="AI1261">
        <v>0</v>
      </c>
      <c r="AJ1261">
        <v>3</v>
      </c>
      <c r="AK1261">
        <v>0</v>
      </c>
      <c r="AL1261">
        <v>4</v>
      </c>
      <c r="AM1261">
        <v>2</v>
      </c>
      <c r="AN1261">
        <v>1</v>
      </c>
      <c r="AO1261">
        <v>18</v>
      </c>
      <c r="AP1261">
        <v>8</v>
      </c>
      <c r="AQ1261">
        <v>0</v>
      </c>
      <c r="AS1261">
        <v>2029</v>
      </c>
      <c r="AT1261">
        <v>1468</v>
      </c>
      <c r="AV1261" t="s">
        <v>1415</v>
      </c>
      <c r="AW1261" t="s">
        <v>1416</v>
      </c>
      <c r="AX1261" t="s">
        <v>1417</v>
      </c>
      <c r="AY1261" t="s">
        <v>1418</v>
      </c>
      <c r="BB1261">
        <v>9.4813888889999998</v>
      </c>
      <c r="BC1261">
        <v>55.355555559999999</v>
      </c>
      <c r="BD1261">
        <v>21.2</v>
      </c>
      <c r="BE1261">
        <v>0</v>
      </c>
      <c r="BF1261">
        <v>0</v>
      </c>
      <c r="BG1261">
        <v>1</v>
      </c>
      <c r="BH1261">
        <v>1</v>
      </c>
      <c r="BI1261">
        <v>0</v>
      </c>
      <c r="BJ1261">
        <v>0</v>
      </c>
      <c r="BK1261">
        <v>0</v>
      </c>
      <c r="BL1261">
        <v>0</v>
      </c>
      <c r="BM1261">
        <v>0</v>
      </c>
      <c r="BN1261">
        <v>0</v>
      </c>
      <c r="BO1261" t="s">
        <v>56</v>
      </c>
      <c r="BP1261" t="s">
        <v>57</v>
      </c>
      <c r="BQ1261" t="s">
        <v>58</v>
      </c>
      <c r="BR1261" t="s">
        <v>1407</v>
      </c>
      <c r="BS1261" t="s">
        <v>1408</v>
      </c>
      <c r="BT1261" t="s">
        <v>61</v>
      </c>
      <c r="BU1261" t="s">
        <v>62</v>
      </c>
      <c r="BV1261" t="s">
        <v>1409</v>
      </c>
      <c r="BW1261" t="s">
        <v>1410</v>
      </c>
      <c r="BX1261">
        <v>0</v>
      </c>
      <c r="BY1261">
        <v>1267</v>
      </c>
    </row>
    <row r="1262" spans="1:77" hidden="1" x14ac:dyDescent="0.25">
      <c r="A1262">
        <v>1268</v>
      </c>
      <c r="B1262">
        <v>9123</v>
      </c>
      <c r="C1262" t="s">
        <v>6346</v>
      </c>
      <c r="D1262" t="s">
        <v>132</v>
      </c>
      <c r="E1262" t="s">
        <v>47</v>
      </c>
      <c r="F1262" t="s">
        <v>4597</v>
      </c>
      <c r="G1262">
        <v>1996</v>
      </c>
      <c r="I1262">
        <v>0</v>
      </c>
      <c r="L1262">
        <v>2040</v>
      </c>
      <c r="M1262">
        <v>2</v>
      </c>
      <c r="N1262">
        <v>26</v>
      </c>
      <c r="O1262">
        <v>8</v>
      </c>
      <c r="P1262">
        <v>28</v>
      </c>
      <c r="Q1262">
        <v>19</v>
      </c>
      <c r="R1262">
        <v>24</v>
      </c>
      <c r="S1262">
        <v>4</v>
      </c>
      <c r="T1262">
        <v>13</v>
      </c>
      <c r="U1262">
        <v>28</v>
      </c>
      <c r="V1262">
        <v>31</v>
      </c>
      <c r="W1262">
        <v>18</v>
      </c>
      <c r="X1262">
        <v>10</v>
      </c>
      <c r="Y1262">
        <v>37</v>
      </c>
      <c r="Z1262">
        <v>53</v>
      </c>
      <c r="AA1262">
        <v>4</v>
      </c>
      <c r="AB1262">
        <v>2</v>
      </c>
      <c r="AC1262">
        <v>9</v>
      </c>
      <c r="AD1262">
        <v>15</v>
      </c>
      <c r="AE1262">
        <v>20</v>
      </c>
      <c r="AF1262">
        <v>8</v>
      </c>
      <c r="AG1262">
        <v>6</v>
      </c>
      <c r="AH1262">
        <v>17</v>
      </c>
      <c r="AI1262">
        <v>13</v>
      </c>
      <c r="AJ1262">
        <v>10</v>
      </c>
      <c r="AK1262">
        <v>11</v>
      </c>
      <c r="AL1262">
        <v>16</v>
      </c>
      <c r="AM1262">
        <v>22</v>
      </c>
      <c r="AN1262">
        <v>16</v>
      </c>
      <c r="AO1262">
        <v>64</v>
      </c>
      <c r="AP1262">
        <v>143</v>
      </c>
      <c r="AQ1262">
        <v>0</v>
      </c>
      <c r="AS1262">
        <v>898</v>
      </c>
      <c r="AT1262">
        <v>762</v>
      </c>
      <c r="AV1262" t="s">
        <v>4599</v>
      </c>
      <c r="AW1262" t="s">
        <v>4600</v>
      </c>
      <c r="AX1262" t="s">
        <v>4601</v>
      </c>
      <c r="AY1262" t="s">
        <v>4602</v>
      </c>
      <c r="AZ1262" t="s">
        <v>4603</v>
      </c>
      <c r="BA1262" t="s">
        <v>4604</v>
      </c>
      <c r="BB1262">
        <v>22.02861</v>
      </c>
      <c r="BC1262">
        <v>65.646109999999993</v>
      </c>
      <c r="BD1262">
        <v>16.402000000000001</v>
      </c>
      <c r="BE1262">
        <v>0</v>
      </c>
      <c r="BF1262">
        <v>1</v>
      </c>
      <c r="BG1262">
        <v>0</v>
      </c>
      <c r="BH1262">
        <v>1</v>
      </c>
      <c r="BI1262">
        <v>1</v>
      </c>
      <c r="BJ1262">
        <v>0</v>
      </c>
      <c r="BK1262">
        <v>0</v>
      </c>
      <c r="BL1262">
        <v>0</v>
      </c>
      <c r="BM1262">
        <v>0</v>
      </c>
      <c r="BN1262">
        <v>0</v>
      </c>
      <c r="BO1262" t="s">
        <v>189</v>
      </c>
      <c r="BP1262" t="s">
        <v>57</v>
      </c>
      <c r="BQ1262" t="s">
        <v>58</v>
      </c>
      <c r="BR1262" t="s">
        <v>4572</v>
      </c>
      <c r="BS1262" t="s">
        <v>4573</v>
      </c>
      <c r="BT1262" t="s">
        <v>61</v>
      </c>
      <c r="BU1262" t="s">
        <v>62</v>
      </c>
      <c r="BV1262" t="s">
        <v>4574</v>
      </c>
      <c r="BW1262" t="s">
        <v>4575</v>
      </c>
      <c r="BX1262">
        <v>0</v>
      </c>
      <c r="BY1262">
        <v>1268</v>
      </c>
    </row>
    <row r="1263" spans="1:77" hidden="1" x14ac:dyDescent="0.25">
      <c r="A1263">
        <v>1269</v>
      </c>
      <c r="B1263">
        <v>215</v>
      </c>
      <c r="C1263" t="s">
        <v>6347</v>
      </c>
      <c r="D1263" t="s">
        <v>132</v>
      </c>
      <c r="E1263" t="s">
        <v>47</v>
      </c>
      <c r="F1263" t="s">
        <v>4605</v>
      </c>
      <c r="G1263">
        <v>1996</v>
      </c>
      <c r="I1263">
        <v>0</v>
      </c>
      <c r="L1263">
        <v>495</v>
      </c>
      <c r="M1263">
        <v>2</v>
      </c>
      <c r="N1263">
        <v>5</v>
      </c>
      <c r="O1263">
        <v>0</v>
      </c>
      <c r="P1263">
        <v>4</v>
      </c>
      <c r="Q1263">
        <v>2</v>
      </c>
      <c r="R1263">
        <v>6</v>
      </c>
      <c r="S1263">
        <v>0</v>
      </c>
      <c r="T1263">
        <v>8</v>
      </c>
      <c r="U1263">
        <v>8</v>
      </c>
      <c r="V1263">
        <v>1</v>
      </c>
      <c r="W1263">
        <v>5</v>
      </c>
      <c r="X1263">
        <v>1</v>
      </c>
      <c r="Y1263">
        <v>5</v>
      </c>
      <c r="Z1263">
        <v>15</v>
      </c>
      <c r="AA1263">
        <v>1</v>
      </c>
      <c r="AB1263">
        <v>0</v>
      </c>
      <c r="AC1263">
        <v>1</v>
      </c>
      <c r="AD1263">
        <v>4</v>
      </c>
      <c r="AE1263">
        <v>0</v>
      </c>
      <c r="AF1263">
        <v>3</v>
      </c>
      <c r="AG1263">
        <v>0</v>
      </c>
      <c r="AH1263">
        <v>0</v>
      </c>
      <c r="AI1263">
        <v>4</v>
      </c>
      <c r="AJ1263">
        <v>2</v>
      </c>
      <c r="AK1263">
        <v>0</v>
      </c>
      <c r="AL1263">
        <v>0</v>
      </c>
      <c r="AM1263">
        <v>2</v>
      </c>
      <c r="AN1263">
        <v>2</v>
      </c>
      <c r="AO1263">
        <v>15</v>
      </c>
      <c r="AP1263">
        <v>22</v>
      </c>
      <c r="AQ1263">
        <v>0</v>
      </c>
      <c r="AS1263">
        <v>898</v>
      </c>
      <c r="AT1263">
        <v>762</v>
      </c>
      <c r="AV1263" t="s">
        <v>4599</v>
      </c>
      <c r="AW1263" t="s">
        <v>4600</v>
      </c>
      <c r="AX1263" t="s">
        <v>4601</v>
      </c>
      <c r="AY1263" t="s">
        <v>4602</v>
      </c>
      <c r="AZ1263" t="s">
        <v>4603</v>
      </c>
      <c r="BA1263" t="s">
        <v>4604</v>
      </c>
      <c r="BB1263">
        <v>22.02861</v>
      </c>
      <c r="BC1263">
        <v>65.646109999999993</v>
      </c>
      <c r="BD1263">
        <v>16.402000000000001</v>
      </c>
      <c r="BE1263">
        <v>0</v>
      </c>
      <c r="BF1263">
        <v>1</v>
      </c>
      <c r="BG1263">
        <v>0</v>
      </c>
      <c r="BH1263">
        <v>1</v>
      </c>
      <c r="BI1263">
        <v>1</v>
      </c>
      <c r="BJ1263">
        <v>0</v>
      </c>
      <c r="BK1263">
        <v>0</v>
      </c>
      <c r="BL1263">
        <v>0</v>
      </c>
      <c r="BM1263">
        <v>0</v>
      </c>
      <c r="BN1263">
        <v>0</v>
      </c>
      <c r="BO1263" t="s">
        <v>189</v>
      </c>
      <c r="BP1263" t="s">
        <v>57</v>
      </c>
      <c r="BQ1263" t="s">
        <v>58</v>
      </c>
      <c r="BR1263" t="s">
        <v>4572</v>
      </c>
      <c r="BS1263" t="s">
        <v>4573</v>
      </c>
      <c r="BT1263" t="s">
        <v>61</v>
      </c>
      <c r="BU1263" t="s">
        <v>62</v>
      </c>
      <c r="BV1263" t="s">
        <v>4574</v>
      </c>
      <c r="BW1263" t="s">
        <v>4575</v>
      </c>
      <c r="BX1263">
        <v>0</v>
      </c>
      <c r="BY1263">
        <v>1269</v>
      </c>
    </row>
    <row r="1264" spans="1:77" hidden="1" x14ac:dyDescent="0.25">
      <c r="A1264">
        <v>1270</v>
      </c>
      <c r="B1264">
        <v>48</v>
      </c>
      <c r="C1264" t="s">
        <v>6348</v>
      </c>
      <c r="D1264" t="s">
        <v>132</v>
      </c>
      <c r="E1264" t="s">
        <v>47</v>
      </c>
      <c r="F1264" t="s">
        <v>5339</v>
      </c>
      <c r="G1264">
        <v>2006</v>
      </c>
      <c r="L1264">
        <v>157</v>
      </c>
      <c r="M1264">
        <v>0</v>
      </c>
      <c r="N1264">
        <v>0</v>
      </c>
      <c r="O1264">
        <v>0</v>
      </c>
      <c r="P1264">
        <v>0</v>
      </c>
      <c r="Q1264">
        <v>0</v>
      </c>
      <c r="R1264">
        <v>0</v>
      </c>
      <c r="S1264">
        <v>0</v>
      </c>
      <c r="T1264">
        <v>0</v>
      </c>
      <c r="U1264">
        <v>0</v>
      </c>
      <c r="V1264">
        <v>0</v>
      </c>
      <c r="W1264">
        <v>0</v>
      </c>
      <c r="X1264">
        <v>0</v>
      </c>
      <c r="Y1264">
        <v>0</v>
      </c>
      <c r="Z1264">
        <v>0</v>
      </c>
      <c r="AA1264">
        <v>1</v>
      </c>
      <c r="AB1264">
        <v>0</v>
      </c>
      <c r="AC1264">
        <v>0</v>
      </c>
      <c r="AD1264">
        <v>0</v>
      </c>
      <c r="AE1264">
        <v>0</v>
      </c>
      <c r="AF1264">
        <v>0</v>
      </c>
      <c r="AG1264">
        <v>0</v>
      </c>
      <c r="AH1264">
        <v>0</v>
      </c>
      <c r="AI1264">
        <v>0</v>
      </c>
      <c r="AJ1264">
        <v>2</v>
      </c>
      <c r="AK1264">
        <v>0</v>
      </c>
      <c r="AL1264">
        <v>0</v>
      </c>
      <c r="AM1264">
        <v>0</v>
      </c>
      <c r="AN1264">
        <v>1</v>
      </c>
      <c r="AO1264">
        <v>3</v>
      </c>
      <c r="AP1264">
        <v>4</v>
      </c>
      <c r="AQ1264">
        <v>9.6471299999999999E-6</v>
      </c>
      <c r="BY1264">
        <v>1270</v>
      </c>
    </row>
    <row r="1265" spans="1:77" hidden="1" x14ac:dyDescent="0.25">
      <c r="A1265">
        <v>1271</v>
      </c>
      <c r="B1265">
        <v>29</v>
      </c>
      <c r="C1265" t="s">
        <v>6349</v>
      </c>
      <c r="D1265" t="s">
        <v>132</v>
      </c>
      <c r="E1265" t="s">
        <v>47</v>
      </c>
      <c r="F1265" t="s">
        <v>5341</v>
      </c>
      <c r="G1265">
        <v>2006</v>
      </c>
      <c r="L1265">
        <v>74</v>
      </c>
      <c r="M1265">
        <v>0</v>
      </c>
      <c r="N1265">
        <v>1</v>
      </c>
      <c r="O1265">
        <v>0</v>
      </c>
      <c r="P1265">
        <v>0</v>
      </c>
      <c r="Q1265">
        <v>0</v>
      </c>
      <c r="R1265">
        <v>0</v>
      </c>
      <c r="S1265">
        <v>0</v>
      </c>
      <c r="T1265">
        <v>4</v>
      </c>
      <c r="U1265">
        <v>0</v>
      </c>
      <c r="V1265">
        <v>0</v>
      </c>
      <c r="W1265">
        <v>0</v>
      </c>
      <c r="X1265">
        <v>0</v>
      </c>
      <c r="Y1265">
        <v>1</v>
      </c>
      <c r="Z1265">
        <v>0</v>
      </c>
      <c r="AA1265">
        <v>2</v>
      </c>
      <c r="AB1265">
        <v>0</v>
      </c>
      <c r="AC1265">
        <v>0</v>
      </c>
      <c r="AD1265">
        <v>1</v>
      </c>
      <c r="AE1265">
        <v>1</v>
      </c>
      <c r="AF1265">
        <v>0</v>
      </c>
      <c r="AG1265">
        <v>0</v>
      </c>
      <c r="AH1265">
        <v>0</v>
      </c>
      <c r="AI1265">
        <v>0</v>
      </c>
      <c r="AJ1265">
        <v>0</v>
      </c>
      <c r="AK1265">
        <v>0</v>
      </c>
      <c r="AL1265">
        <v>1</v>
      </c>
      <c r="AM1265">
        <v>5</v>
      </c>
      <c r="AN1265">
        <v>5</v>
      </c>
      <c r="AO1265">
        <v>3</v>
      </c>
      <c r="AP1265">
        <v>1</v>
      </c>
      <c r="AQ1265">
        <v>5.5086299999999996E-6</v>
      </c>
      <c r="BB1265">
        <v>2006</v>
      </c>
      <c r="BY1265">
        <v>1271</v>
      </c>
    </row>
    <row r="1266" spans="1:77" hidden="1" x14ac:dyDescent="0.25">
      <c r="A1266">
        <v>1272</v>
      </c>
      <c r="B1266">
        <v>2852</v>
      </c>
      <c r="C1266" t="s">
        <v>6350</v>
      </c>
      <c r="D1266" t="s">
        <v>132</v>
      </c>
      <c r="E1266" t="s">
        <v>47</v>
      </c>
      <c r="F1266" t="s">
        <v>4087</v>
      </c>
      <c r="G1266">
        <v>2019</v>
      </c>
      <c r="I1266">
        <v>0</v>
      </c>
      <c r="L1266">
        <v>13604</v>
      </c>
      <c r="M1266">
        <v>94</v>
      </c>
      <c r="N1266">
        <v>559</v>
      </c>
      <c r="O1266">
        <v>182</v>
      </c>
      <c r="P1266">
        <v>116</v>
      </c>
      <c r="Q1266">
        <v>113</v>
      </c>
      <c r="R1266">
        <v>110</v>
      </c>
      <c r="S1266">
        <v>72</v>
      </c>
      <c r="T1266">
        <v>39</v>
      </c>
      <c r="U1266">
        <v>72</v>
      </c>
      <c r="V1266">
        <v>120</v>
      </c>
      <c r="W1266">
        <v>102</v>
      </c>
      <c r="X1266">
        <v>49</v>
      </c>
      <c r="Y1266">
        <v>80</v>
      </c>
      <c r="Z1266">
        <v>76</v>
      </c>
      <c r="AA1266">
        <v>73</v>
      </c>
      <c r="AB1266">
        <v>32</v>
      </c>
      <c r="AC1266">
        <v>47</v>
      </c>
      <c r="AD1266">
        <v>142</v>
      </c>
      <c r="AE1266">
        <v>171</v>
      </c>
      <c r="AF1266">
        <v>31</v>
      </c>
      <c r="AG1266">
        <v>75</v>
      </c>
      <c r="AH1266">
        <v>31</v>
      </c>
      <c r="AI1266">
        <v>72</v>
      </c>
      <c r="AJ1266">
        <v>20</v>
      </c>
      <c r="AK1266">
        <v>69</v>
      </c>
      <c r="AL1266">
        <v>89</v>
      </c>
      <c r="AM1266">
        <v>43</v>
      </c>
      <c r="AN1266">
        <v>148</v>
      </c>
      <c r="AO1266">
        <v>350</v>
      </c>
      <c r="AP1266">
        <v>277</v>
      </c>
      <c r="AQ1266">
        <v>0</v>
      </c>
      <c r="AS1266">
        <v>2269</v>
      </c>
      <c r="AT1266">
        <v>1523</v>
      </c>
      <c r="AV1266" t="s">
        <v>4089</v>
      </c>
      <c r="AW1266" t="s">
        <v>4090</v>
      </c>
      <c r="AX1266" t="s">
        <v>4091</v>
      </c>
      <c r="AY1266" t="s">
        <v>4092</v>
      </c>
      <c r="BB1266">
        <v>28.328555560000002</v>
      </c>
      <c r="BC1266">
        <v>57.807194440000004</v>
      </c>
      <c r="BD1266">
        <v>19.32</v>
      </c>
      <c r="BE1266">
        <v>0</v>
      </c>
      <c r="BF1266">
        <v>1</v>
      </c>
      <c r="BG1266">
        <v>0</v>
      </c>
      <c r="BH1266">
        <v>0</v>
      </c>
      <c r="BI1266">
        <v>0</v>
      </c>
      <c r="BJ1266">
        <v>0</v>
      </c>
      <c r="BK1266">
        <v>0</v>
      </c>
      <c r="BL1266">
        <v>0</v>
      </c>
      <c r="BM1266">
        <v>0</v>
      </c>
      <c r="BN1266">
        <v>0</v>
      </c>
      <c r="BO1266" t="s">
        <v>235</v>
      </c>
      <c r="BP1266" t="s">
        <v>57</v>
      </c>
      <c r="BQ1266" t="s">
        <v>58</v>
      </c>
      <c r="BR1266" t="s">
        <v>4025</v>
      </c>
      <c r="BS1266" t="s">
        <v>4026</v>
      </c>
      <c r="BT1266" t="s">
        <v>61</v>
      </c>
      <c r="BU1266" t="s">
        <v>62</v>
      </c>
      <c r="BV1266" t="s">
        <v>4027</v>
      </c>
      <c r="BW1266" t="s">
        <v>4028</v>
      </c>
      <c r="BX1266">
        <v>0</v>
      </c>
      <c r="BY1266">
        <v>1272</v>
      </c>
    </row>
    <row r="1267" spans="1:77" hidden="1" x14ac:dyDescent="0.25">
      <c r="A1267">
        <v>1273</v>
      </c>
      <c r="B1267">
        <v>3276</v>
      </c>
      <c r="C1267" t="s">
        <v>6350</v>
      </c>
      <c r="D1267" t="s">
        <v>132</v>
      </c>
      <c r="E1267" t="s">
        <v>47</v>
      </c>
      <c r="F1267" t="s">
        <v>4087</v>
      </c>
      <c r="G1267">
        <v>2019</v>
      </c>
      <c r="L1267">
        <v>2981</v>
      </c>
      <c r="M1267">
        <v>23</v>
      </c>
      <c r="N1267">
        <v>324</v>
      </c>
      <c r="O1267">
        <v>247</v>
      </c>
      <c r="P1267">
        <v>55</v>
      </c>
      <c r="Q1267">
        <v>101</v>
      </c>
      <c r="R1267">
        <v>80</v>
      </c>
      <c r="S1267">
        <v>161</v>
      </c>
      <c r="T1267">
        <v>81</v>
      </c>
      <c r="U1267">
        <v>99</v>
      </c>
      <c r="V1267">
        <v>119</v>
      </c>
      <c r="W1267">
        <v>87</v>
      </c>
      <c r="X1267">
        <v>31</v>
      </c>
      <c r="Y1267">
        <v>25</v>
      </c>
      <c r="Z1267">
        <v>88</v>
      </c>
      <c r="AA1267">
        <v>72</v>
      </c>
      <c r="AB1267">
        <v>56</v>
      </c>
      <c r="AC1267">
        <v>38</v>
      </c>
      <c r="AD1267">
        <v>61</v>
      </c>
      <c r="AE1267">
        <v>18</v>
      </c>
      <c r="AF1267">
        <v>50</v>
      </c>
      <c r="AG1267">
        <v>223</v>
      </c>
      <c r="AH1267">
        <v>96</v>
      </c>
      <c r="AI1267">
        <v>61</v>
      </c>
      <c r="AJ1267">
        <v>100</v>
      </c>
      <c r="AK1267">
        <v>69</v>
      </c>
      <c r="AL1267">
        <v>106</v>
      </c>
      <c r="AM1267">
        <v>82</v>
      </c>
      <c r="AN1267">
        <v>304</v>
      </c>
      <c r="AO1267">
        <v>265</v>
      </c>
      <c r="AP1267">
        <v>137</v>
      </c>
      <c r="AQ1267">
        <v>0</v>
      </c>
      <c r="BY1267">
        <v>1273</v>
      </c>
    </row>
    <row r="1268" spans="1:77" hidden="1" x14ac:dyDescent="0.25">
      <c r="A1268">
        <v>1274</v>
      </c>
      <c r="B1268">
        <v>207</v>
      </c>
      <c r="C1268" t="s">
        <v>6351</v>
      </c>
      <c r="D1268" t="s">
        <v>132</v>
      </c>
      <c r="E1268" t="s">
        <v>47</v>
      </c>
      <c r="F1268" t="s">
        <v>4093</v>
      </c>
      <c r="G1268">
        <v>2019</v>
      </c>
      <c r="I1268">
        <v>0</v>
      </c>
      <c r="L1268">
        <v>132</v>
      </c>
      <c r="M1268">
        <v>1</v>
      </c>
      <c r="N1268">
        <v>2</v>
      </c>
      <c r="O1268">
        <v>0</v>
      </c>
      <c r="P1268">
        <v>0</v>
      </c>
      <c r="Q1268">
        <v>5</v>
      </c>
      <c r="R1268">
        <v>0</v>
      </c>
      <c r="S1268">
        <v>0</v>
      </c>
      <c r="T1268">
        <v>3</v>
      </c>
      <c r="U1268">
        <v>3</v>
      </c>
      <c r="V1268">
        <v>6</v>
      </c>
      <c r="W1268">
        <v>4</v>
      </c>
      <c r="X1268">
        <v>1</v>
      </c>
      <c r="Y1268">
        <v>0</v>
      </c>
      <c r="Z1268">
        <v>2</v>
      </c>
      <c r="AA1268">
        <v>0</v>
      </c>
      <c r="AB1268">
        <v>2</v>
      </c>
      <c r="AC1268">
        <v>1</v>
      </c>
      <c r="AD1268">
        <v>0</v>
      </c>
      <c r="AE1268">
        <v>9</v>
      </c>
      <c r="AF1268">
        <v>0</v>
      </c>
      <c r="AG1268">
        <v>3</v>
      </c>
      <c r="AH1268">
        <v>4</v>
      </c>
      <c r="AI1268">
        <v>28</v>
      </c>
      <c r="AJ1268">
        <v>0</v>
      </c>
      <c r="AK1268">
        <v>4</v>
      </c>
      <c r="AL1268">
        <v>4</v>
      </c>
      <c r="AM1268">
        <v>0</v>
      </c>
      <c r="AN1268">
        <v>8</v>
      </c>
      <c r="AO1268">
        <v>17</v>
      </c>
      <c r="AP1268">
        <v>4</v>
      </c>
      <c r="AQ1268">
        <v>0</v>
      </c>
      <c r="AS1268">
        <v>2269</v>
      </c>
      <c r="AT1268">
        <v>1523</v>
      </c>
      <c r="AV1268" t="s">
        <v>4089</v>
      </c>
      <c r="AW1268" t="s">
        <v>4090</v>
      </c>
      <c r="AX1268" t="s">
        <v>4091</v>
      </c>
      <c r="AY1268" t="s">
        <v>4092</v>
      </c>
      <c r="BB1268">
        <v>28.328555560000002</v>
      </c>
      <c r="BC1268">
        <v>57.807194440000004</v>
      </c>
      <c r="BD1268">
        <v>19.32</v>
      </c>
      <c r="BE1268">
        <v>0</v>
      </c>
      <c r="BF1268">
        <v>1</v>
      </c>
      <c r="BG1268">
        <v>0</v>
      </c>
      <c r="BH1268">
        <v>0</v>
      </c>
      <c r="BI1268">
        <v>0</v>
      </c>
      <c r="BJ1268">
        <v>0</v>
      </c>
      <c r="BK1268">
        <v>0</v>
      </c>
      <c r="BL1268">
        <v>0</v>
      </c>
      <c r="BM1268">
        <v>0</v>
      </c>
      <c r="BN1268">
        <v>0</v>
      </c>
      <c r="BO1268" t="s">
        <v>235</v>
      </c>
      <c r="BP1268" t="s">
        <v>57</v>
      </c>
      <c r="BQ1268" t="s">
        <v>58</v>
      </c>
      <c r="BR1268" t="s">
        <v>4025</v>
      </c>
      <c r="BS1268" t="s">
        <v>4026</v>
      </c>
      <c r="BT1268" t="s">
        <v>61</v>
      </c>
      <c r="BU1268" t="s">
        <v>62</v>
      </c>
      <c r="BV1268" t="s">
        <v>4027</v>
      </c>
      <c r="BW1268" t="s">
        <v>4028</v>
      </c>
      <c r="BX1268">
        <v>0</v>
      </c>
      <c r="BY1268">
        <v>1274</v>
      </c>
    </row>
    <row r="1269" spans="1:77" hidden="1" x14ac:dyDescent="0.25">
      <c r="A1269">
        <v>1275</v>
      </c>
      <c r="B1269">
        <v>25</v>
      </c>
      <c r="C1269" t="s">
        <v>6351</v>
      </c>
      <c r="D1269" t="s">
        <v>132</v>
      </c>
      <c r="E1269" t="s">
        <v>47</v>
      </c>
      <c r="F1269" t="s">
        <v>4093</v>
      </c>
      <c r="G1269">
        <v>2019</v>
      </c>
      <c r="L1269">
        <v>32</v>
      </c>
      <c r="M1269">
        <v>3</v>
      </c>
      <c r="N1269">
        <v>1</v>
      </c>
      <c r="O1269">
        <v>5</v>
      </c>
      <c r="P1269">
        <v>3</v>
      </c>
      <c r="Q1269">
        <v>1</v>
      </c>
      <c r="R1269">
        <v>3</v>
      </c>
      <c r="S1269">
        <v>0</v>
      </c>
      <c r="T1269">
        <v>4</v>
      </c>
      <c r="U1269">
        <v>0</v>
      </c>
      <c r="V1269">
        <v>3</v>
      </c>
      <c r="W1269">
        <v>4</v>
      </c>
      <c r="X1269">
        <v>0</v>
      </c>
      <c r="Y1269">
        <v>0</v>
      </c>
      <c r="Z1269">
        <v>2</v>
      </c>
      <c r="AA1269">
        <v>1</v>
      </c>
      <c r="AB1269">
        <v>0</v>
      </c>
      <c r="AC1269">
        <v>0</v>
      </c>
      <c r="AD1269">
        <v>1</v>
      </c>
      <c r="AE1269">
        <v>0</v>
      </c>
      <c r="AF1269">
        <v>0</v>
      </c>
      <c r="AG1269">
        <v>1</v>
      </c>
      <c r="AH1269">
        <v>0</v>
      </c>
      <c r="AI1269">
        <v>2</v>
      </c>
      <c r="AJ1269">
        <v>0</v>
      </c>
      <c r="AK1269">
        <v>0</v>
      </c>
      <c r="AL1269">
        <v>1</v>
      </c>
      <c r="AM1269">
        <v>0</v>
      </c>
      <c r="AN1269">
        <v>5</v>
      </c>
      <c r="AO1269">
        <v>2</v>
      </c>
      <c r="AP1269">
        <v>3</v>
      </c>
      <c r="AQ1269">
        <v>0</v>
      </c>
      <c r="BY1269">
        <v>1275</v>
      </c>
    </row>
    <row r="1270" spans="1:77" hidden="1" x14ac:dyDescent="0.25">
      <c r="A1270">
        <v>1276</v>
      </c>
      <c r="B1270">
        <v>39049</v>
      </c>
      <c r="C1270" t="s">
        <v>6352</v>
      </c>
      <c r="D1270" t="s">
        <v>132</v>
      </c>
      <c r="E1270" t="s">
        <v>47</v>
      </c>
      <c r="F1270" t="s">
        <v>760</v>
      </c>
      <c r="G1270">
        <v>2009</v>
      </c>
      <c r="I1270">
        <v>0</v>
      </c>
      <c r="L1270">
        <v>682</v>
      </c>
      <c r="M1270">
        <v>0</v>
      </c>
      <c r="N1270">
        <v>0</v>
      </c>
      <c r="O1270">
        <v>0</v>
      </c>
      <c r="P1270">
        <v>0</v>
      </c>
      <c r="Q1270">
        <v>0</v>
      </c>
      <c r="R1270">
        <v>0</v>
      </c>
      <c r="S1270">
        <v>18</v>
      </c>
      <c r="T1270">
        <v>4</v>
      </c>
      <c r="U1270">
        <v>0</v>
      </c>
      <c r="V1270">
        <v>6</v>
      </c>
      <c r="W1270">
        <v>1</v>
      </c>
      <c r="X1270">
        <v>0</v>
      </c>
      <c r="Y1270">
        <v>1</v>
      </c>
      <c r="Z1270">
        <v>0</v>
      </c>
      <c r="AA1270">
        <v>3</v>
      </c>
      <c r="AB1270">
        <v>0</v>
      </c>
      <c r="AC1270">
        <v>1</v>
      </c>
      <c r="AD1270">
        <v>0</v>
      </c>
      <c r="AE1270">
        <v>0</v>
      </c>
      <c r="AF1270">
        <v>1</v>
      </c>
      <c r="AG1270">
        <v>0</v>
      </c>
      <c r="AH1270">
        <v>1</v>
      </c>
      <c r="AI1270">
        <v>1</v>
      </c>
      <c r="AJ1270">
        <v>0</v>
      </c>
      <c r="AK1270">
        <v>3</v>
      </c>
      <c r="AL1270">
        <v>1</v>
      </c>
      <c r="AM1270">
        <v>0</v>
      </c>
      <c r="AN1270">
        <v>0</v>
      </c>
      <c r="AO1270">
        <v>0</v>
      </c>
      <c r="AP1270">
        <v>0</v>
      </c>
      <c r="AQ1270">
        <v>0</v>
      </c>
      <c r="AS1270">
        <v>1600</v>
      </c>
      <c r="AT1270">
        <v>1310</v>
      </c>
      <c r="AV1270" t="s">
        <v>762</v>
      </c>
      <c r="AW1270" t="s">
        <v>763</v>
      </c>
      <c r="AX1270" t="s">
        <v>764</v>
      </c>
      <c r="AY1270" t="s">
        <v>765</v>
      </c>
      <c r="BB1270">
        <v>-23.605194439999998</v>
      </c>
      <c r="BC1270">
        <v>14.91513889</v>
      </c>
      <c r="BD1270">
        <v>209.1</v>
      </c>
      <c r="BE1270">
        <v>0</v>
      </c>
      <c r="BF1270">
        <v>1</v>
      </c>
      <c r="BG1270">
        <v>1</v>
      </c>
      <c r="BH1270">
        <v>0</v>
      </c>
      <c r="BI1270">
        <v>0</v>
      </c>
      <c r="BJ1270">
        <v>1</v>
      </c>
      <c r="BK1270">
        <v>0</v>
      </c>
      <c r="BL1270">
        <v>0</v>
      </c>
      <c r="BM1270">
        <v>0</v>
      </c>
      <c r="BN1270">
        <v>0</v>
      </c>
      <c r="BO1270" t="s">
        <v>766</v>
      </c>
      <c r="BP1270" t="s">
        <v>57</v>
      </c>
      <c r="BQ1270" t="s">
        <v>58</v>
      </c>
      <c r="BR1270" t="s">
        <v>767</v>
      </c>
      <c r="BS1270" t="s">
        <v>767</v>
      </c>
      <c r="BT1270" t="s">
        <v>101</v>
      </c>
      <c r="BU1270" t="s">
        <v>102</v>
      </c>
      <c r="BV1270" t="s">
        <v>768</v>
      </c>
      <c r="BW1270" t="s">
        <v>769</v>
      </c>
      <c r="BX1270">
        <v>0</v>
      </c>
      <c r="BY1270">
        <v>1276</v>
      </c>
    </row>
    <row r="1271" spans="1:77" hidden="1" x14ac:dyDescent="0.25">
      <c r="A1271">
        <v>1277</v>
      </c>
      <c r="B1271">
        <v>6402</v>
      </c>
      <c r="C1271" t="s">
        <v>6353</v>
      </c>
      <c r="D1271" t="s">
        <v>132</v>
      </c>
      <c r="E1271" t="s">
        <v>47</v>
      </c>
      <c r="F1271" t="s">
        <v>770</v>
      </c>
      <c r="G1271">
        <v>2009</v>
      </c>
      <c r="I1271">
        <v>0</v>
      </c>
      <c r="L1271">
        <v>349</v>
      </c>
      <c r="M1271">
        <v>0</v>
      </c>
      <c r="N1271">
        <v>0</v>
      </c>
      <c r="O1271">
        <v>0</v>
      </c>
      <c r="P1271">
        <v>0</v>
      </c>
      <c r="Q1271">
        <v>0</v>
      </c>
      <c r="R1271">
        <v>0</v>
      </c>
      <c r="S1271">
        <v>17</v>
      </c>
      <c r="T1271">
        <v>4</v>
      </c>
      <c r="U1271">
        <v>0</v>
      </c>
      <c r="V1271">
        <v>6</v>
      </c>
      <c r="W1271">
        <v>1</v>
      </c>
      <c r="X1271">
        <v>0</v>
      </c>
      <c r="Y1271">
        <v>0</v>
      </c>
      <c r="Z1271">
        <v>0</v>
      </c>
      <c r="AA1271">
        <v>3</v>
      </c>
      <c r="AB1271">
        <v>0</v>
      </c>
      <c r="AC1271">
        <v>0</v>
      </c>
      <c r="AD1271">
        <v>0</v>
      </c>
      <c r="AE1271">
        <v>0</v>
      </c>
      <c r="AF1271">
        <v>0</v>
      </c>
      <c r="AG1271">
        <v>0</v>
      </c>
      <c r="AH1271">
        <v>0</v>
      </c>
      <c r="AI1271">
        <v>0</v>
      </c>
      <c r="AJ1271">
        <v>0</v>
      </c>
      <c r="AK1271">
        <v>2</v>
      </c>
      <c r="AL1271">
        <v>0</v>
      </c>
      <c r="AM1271">
        <v>0</v>
      </c>
      <c r="AN1271">
        <v>0</v>
      </c>
      <c r="AO1271">
        <v>0</v>
      </c>
      <c r="AP1271">
        <v>0</v>
      </c>
      <c r="AQ1271">
        <v>0</v>
      </c>
      <c r="AS1271">
        <v>1600</v>
      </c>
      <c r="AT1271">
        <v>1310</v>
      </c>
      <c r="AV1271" t="s">
        <v>762</v>
      </c>
      <c r="AW1271" t="s">
        <v>763</v>
      </c>
      <c r="AX1271" t="s">
        <v>764</v>
      </c>
      <c r="AY1271" t="s">
        <v>765</v>
      </c>
      <c r="BB1271">
        <v>-23.605194439999998</v>
      </c>
      <c r="BC1271">
        <v>14.91513889</v>
      </c>
      <c r="BD1271">
        <v>209.1</v>
      </c>
      <c r="BE1271">
        <v>0</v>
      </c>
      <c r="BF1271">
        <v>1</v>
      </c>
      <c r="BG1271">
        <v>1</v>
      </c>
      <c r="BH1271">
        <v>0</v>
      </c>
      <c r="BI1271">
        <v>0</v>
      </c>
      <c r="BJ1271">
        <v>1</v>
      </c>
      <c r="BK1271">
        <v>0</v>
      </c>
      <c r="BL1271">
        <v>0</v>
      </c>
      <c r="BM1271">
        <v>0</v>
      </c>
      <c r="BN1271">
        <v>0</v>
      </c>
      <c r="BO1271" t="s">
        <v>766</v>
      </c>
      <c r="BP1271" t="s">
        <v>57</v>
      </c>
      <c r="BQ1271" t="s">
        <v>58</v>
      </c>
      <c r="BR1271" t="s">
        <v>767</v>
      </c>
      <c r="BS1271" t="s">
        <v>767</v>
      </c>
      <c r="BT1271" t="s">
        <v>101</v>
      </c>
      <c r="BU1271" t="s">
        <v>102</v>
      </c>
      <c r="BV1271" t="s">
        <v>768</v>
      </c>
      <c r="BW1271" t="s">
        <v>769</v>
      </c>
      <c r="BX1271">
        <v>0</v>
      </c>
      <c r="BY1271">
        <v>1277</v>
      </c>
    </row>
    <row r="1272" spans="1:77" hidden="1" x14ac:dyDescent="0.25">
      <c r="A1272">
        <v>1278</v>
      </c>
      <c r="B1272">
        <v>41015</v>
      </c>
      <c r="C1272" t="s">
        <v>6354</v>
      </c>
      <c r="D1272" t="s">
        <v>132</v>
      </c>
      <c r="E1272" t="s">
        <v>47</v>
      </c>
      <c r="F1272" t="s">
        <v>1726</v>
      </c>
      <c r="G1272">
        <v>1981</v>
      </c>
      <c r="I1272">
        <v>0</v>
      </c>
      <c r="L1272">
        <v>335</v>
      </c>
      <c r="M1272">
        <v>0</v>
      </c>
      <c r="N1272">
        <v>15</v>
      </c>
      <c r="O1272">
        <v>7</v>
      </c>
      <c r="P1272">
        <v>4</v>
      </c>
      <c r="Q1272">
        <v>3</v>
      </c>
      <c r="R1272">
        <v>1</v>
      </c>
      <c r="S1272">
        <v>1</v>
      </c>
      <c r="T1272">
        <v>1</v>
      </c>
      <c r="U1272">
        <v>0</v>
      </c>
      <c r="V1272">
        <v>0</v>
      </c>
      <c r="W1272">
        <v>5</v>
      </c>
      <c r="X1272">
        <v>2</v>
      </c>
      <c r="Y1272">
        <v>3</v>
      </c>
      <c r="Z1272">
        <v>2</v>
      </c>
      <c r="AA1272">
        <v>0</v>
      </c>
      <c r="AB1272">
        <v>1</v>
      </c>
      <c r="AC1272">
        <v>12</v>
      </c>
      <c r="AD1272">
        <v>8</v>
      </c>
      <c r="AE1272">
        <v>0</v>
      </c>
      <c r="AF1272">
        <v>5</v>
      </c>
      <c r="AG1272">
        <v>13</v>
      </c>
      <c r="AH1272">
        <v>8</v>
      </c>
      <c r="AI1272">
        <v>8</v>
      </c>
      <c r="AJ1272">
        <v>3</v>
      </c>
      <c r="AK1272">
        <v>17</v>
      </c>
      <c r="AL1272">
        <v>0</v>
      </c>
      <c r="AM1272">
        <v>6</v>
      </c>
      <c r="AN1272">
        <v>13</v>
      </c>
      <c r="AO1272">
        <v>7</v>
      </c>
      <c r="AP1272">
        <v>5</v>
      </c>
      <c r="AQ1272">
        <v>0</v>
      </c>
      <c r="AS1272">
        <v>1565</v>
      </c>
      <c r="AT1272">
        <v>165</v>
      </c>
      <c r="AU1272" t="s">
        <v>51</v>
      </c>
      <c r="AV1272" t="s">
        <v>1728</v>
      </c>
      <c r="AW1272" t="s">
        <v>1729</v>
      </c>
      <c r="AX1272" t="s">
        <v>1730</v>
      </c>
      <c r="AY1272" t="s">
        <v>1731</v>
      </c>
      <c r="BB1272">
        <v>4.3891099999999996</v>
      </c>
      <c r="BC1272">
        <v>47.63944</v>
      </c>
      <c r="BD1272">
        <v>5.77</v>
      </c>
      <c r="BE1272">
        <v>0</v>
      </c>
      <c r="BF1272">
        <v>0</v>
      </c>
      <c r="BG1272">
        <v>0</v>
      </c>
      <c r="BH1272">
        <v>1</v>
      </c>
      <c r="BI1272">
        <v>0</v>
      </c>
      <c r="BJ1272">
        <v>0</v>
      </c>
      <c r="BK1272">
        <v>0</v>
      </c>
      <c r="BL1272">
        <v>0</v>
      </c>
      <c r="BM1272">
        <v>0</v>
      </c>
      <c r="BN1272">
        <v>0</v>
      </c>
      <c r="BO1272" t="s">
        <v>333</v>
      </c>
      <c r="BP1272" t="s">
        <v>57</v>
      </c>
      <c r="BQ1272" t="s">
        <v>58</v>
      </c>
      <c r="BR1272" t="s">
        <v>1651</v>
      </c>
      <c r="BS1272" t="s">
        <v>1651</v>
      </c>
      <c r="BT1272" t="s">
        <v>61</v>
      </c>
      <c r="BU1272" t="s">
        <v>62</v>
      </c>
      <c r="BV1272" t="s">
        <v>1652</v>
      </c>
      <c r="BW1272" t="s">
        <v>1653</v>
      </c>
      <c r="BX1272">
        <v>0</v>
      </c>
      <c r="BY1272">
        <v>1278</v>
      </c>
    </row>
    <row r="1273" spans="1:77" hidden="1" x14ac:dyDescent="0.25">
      <c r="A1273">
        <v>1279</v>
      </c>
      <c r="B1273">
        <v>146</v>
      </c>
      <c r="C1273" t="s">
        <v>6355</v>
      </c>
      <c r="D1273" t="s">
        <v>132</v>
      </c>
      <c r="E1273" t="s">
        <v>47</v>
      </c>
      <c r="F1273" t="s">
        <v>1732</v>
      </c>
      <c r="G1273">
        <v>1981</v>
      </c>
      <c r="I1273">
        <v>0</v>
      </c>
      <c r="L1273">
        <v>20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3</v>
      </c>
      <c r="AQ1273">
        <v>0</v>
      </c>
      <c r="AS1273">
        <v>1565</v>
      </c>
      <c r="AT1273">
        <v>165</v>
      </c>
      <c r="AU1273" t="s">
        <v>51</v>
      </c>
      <c r="AV1273" t="s">
        <v>1728</v>
      </c>
      <c r="AW1273" t="s">
        <v>1729</v>
      </c>
      <c r="AX1273" t="s">
        <v>1730</v>
      </c>
      <c r="AY1273" t="s">
        <v>1731</v>
      </c>
      <c r="BB1273">
        <v>4.3891099999999996</v>
      </c>
      <c r="BC1273">
        <v>47.63944</v>
      </c>
      <c r="BD1273">
        <v>5.77</v>
      </c>
      <c r="BE1273">
        <v>0</v>
      </c>
      <c r="BF1273">
        <v>0</v>
      </c>
      <c r="BG1273">
        <v>0</v>
      </c>
      <c r="BH1273">
        <v>1</v>
      </c>
      <c r="BI1273">
        <v>0</v>
      </c>
      <c r="BJ1273">
        <v>0</v>
      </c>
      <c r="BK1273">
        <v>0</v>
      </c>
      <c r="BL1273">
        <v>0</v>
      </c>
      <c r="BM1273">
        <v>0</v>
      </c>
      <c r="BN1273">
        <v>0</v>
      </c>
      <c r="BO1273" t="s">
        <v>333</v>
      </c>
      <c r="BP1273" t="s">
        <v>57</v>
      </c>
      <c r="BQ1273" t="s">
        <v>58</v>
      </c>
      <c r="BR1273" t="s">
        <v>1651</v>
      </c>
      <c r="BS1273" t="s">
        <v>1651</v>
      </c>
      <c r="BT1273" t="s">
        <v>61</v>
      </c>
      <c r="BU1273" t="s">
        <v>62</v>
      </c>
      <c r="BV1273" t="s">
        <v>1652</v>
      </c>
      <c r="BW1273" t="s">
        <v>1653</v>
      </c>
      <c r="BX1273">
        <v>0</v>
      </c>
      <c r="BY1273">
        <v>1279</v>
      </c>
    </row>
    <row r="1274" spans="1:77" hidden="1" x14ac:dyDescent="0.25">
      <c r="A1274">
        <v>1280</v>
      </c>
      <c r="B1274">
        <v>5637</v>
      </c>
      <c r="C1274" t="s">
        <v>6356</v>
      </c>
      <c r="D1274" t="s">
        <v>132</v>
      </c>
      <c r="E1274" t="s">
        <v>47</v>
      </c>
      <c r="F1274" t="s">
        <v>4057</v>
      </c>
      <c r="G1274">
        <v>2003</v>
      </c>
      <c r="I1274">
        <v>0</v>
      </c>
      <c r="L1274">
        <v>6405</v>
      </c>
      <c r="M1274">
        <v>892</v>
      </c>
      <c r="N1274">
        <v>255</v>
      </c>
      <c r="O1274">
        <v>59</v>
      </c>
      <c r="P1274">
        <v>69</v>
      </c>
      <c r="Q1274">
        <v>37</v>
      </c>
      <c r="R1274">
        <v>578</v>
      </c>
      <c r="S1274">
        <v>265</v>
      </c>
      <c r="T1274">
        <v>108</v>
      </c>
      <c r="U1274">
        <v>207</v>
      </c>
      <c r="V1274">
        <v>79</v>
      </c>
      <c r="W1274">
        <v>81</v>
      </c>
      <c r="X1274">
        <v>127</v>
      </c>
      <c r="Y1274">
        <v>211</v>
      </c>
      <c r="Z1274">
        <v>61</v>
      </c>
      <c r="AA1274">
        <v>47</v>
      </c>
      <c r="AB1274">
        <v>51</v>
      </c>
      <c r="AC1274">
        <v>68</v>
      </c>
      <c r="AD1274">
        <v>84</v>
      </c>
      <c r="AE1274">
        <v>67</v>
      </c>
      <c r="AF1274">
        <v>75</v>
      </c>
      <c r="AG1274">
        <v>44</v>
      </c>
      <c r="AH1274">
        <v>90</v>
      </c>
      <c r="AI1274">
        <v>67</v>
      </c>
      <c r="AJ1274">
        <v>57</v>
      </c>
      <c r="AK1274">
        <v>90</v>
      </c>
      <c r="AL1274">
        <v>70</v>
      </c>
      <c r="AM1274">
        <v>48</v>
      </c>
      <c r="AN1274">
        <v>70</v>
      </c>
      <c r="AO1274">
        <v>20</v>
      </c>
      <c r="AP1274">
        <v>49</v>
      </c>
      <c r="AQ1274">
        <v>0</v>
      </c>
      <c r="AS1274">
        <v>1247</v>
      </c>
      <c r="AT1274">
        <v>1070</v>
      </c>
      <c r="AV1274" t="s">
        <v>4059</v>
      </c>
      <c r="AW1274" t="s">
        <v>4060</v>
      </c>
      <c r="AX1274" t="s">
        <v>4061</v>
      </c>
      <c r="AY1274" t="s">
        <v>4062</v>
      </c>
      <c r="AZ1274" t="s">
        <v>4063</v>
      </c>
      <c r="BA1274" t="s">
        <v>4064</v>
      </c>
      <c r="BB1274">
        <v>48.282777780000004</v>
      </c>
      <c r="BC1274">
        <v>42.055833329999999</v>
      </c>
      <c r="BD1274">
        <v>37.658000000000001</v>
      </c>
      <c r="BE1274">
        <v>0</v>
      </c>
      <c r="BF1274">
        <v>0</v>
      </c>
      <c r="BG1274">
        <v>1</v>
      </c>
      <c r="BH1274">
        <v>1</v>
      </c>
      <c r="BI1274">
        <v>0</v>
      </c>
      <c r="BJ1274">
        <v>0</v>
      </c>
      <c r="BK1274">
        <v>0</v>
      </c>
      <c r="BL1274">
        <v>0</v>
      </c>
      <c r="BM1274">
        <v>0</v>
      </c>
      <c r="BN1274">
        <v>0</v>
      </c>
      <c r="BO1274" t="s">
        <v>56</v>
      </c>
      <c r="BP1274" t="s">
        <v>57</v>
      </c>
      <c r="BQ1274" t="s">
        <v>58</v>
      </c>
      <c r="BR1274" t="s">
        <v>4025</v>
      </c>
      <c r="BS1274" t="s">
        <v>4026</v>
      </c>
      <c r="BT1274" t="s">
        <v>61</v>
      </c>
      <c r="BU1274" t="s">
        <v>62</v>
      </c>
      <c r="BV1274" t="s">
        <v>4027</v>
      </c>
      <c r="BW1274" t="s">
        <v>4028</v>
      </c>
      <c r="BX1274">
        <v>0</v>
      </c>
      <c r="BY1274">
        <v>1280</v>
      </c>
    </row>
    <row r="1275" spans="1:77" hidden="1" x14ac:dyDescent="0.25">
      <c r="A1275">
        <v>1281</v>
      </c>
      <c r="B1275">
        <v>499</v>
      </c>
      <c r="C1275" t="s">
        <v>6357</v>
      </c>
      <c r="D1275" t="s">
        <v>132</v>
      </c>
      <c r="E1275" t="s">
        <v>47</v>
      </c>
      <c r="F1275" t="s">
        <v>4075</v>
      </c>
      <c r="G1275">
        <v>2003</v>
      </c>
      <c r="I1275">
        <v>0</v>
      </c>
      <c r="L1275">
        <v>2792</v>
      </c>
      <c r="M1275">
        <v>325</v>
      </c>
      <c r="N1275">
        <v>106</v>
      </c>
      <c r="O1275">
        <v>20</v>
      </c>
      <c r="P1275">
        <v>24</v>
      </c>
      <c r="Q1275">
        <v>10</v>
      </c>
      <c r="R1275">
        <v>293</v>
      </c>
      <c r="S1275">
        <v>102</v>
      </c>
      <c r="T1275">
        <v>45</v>
      </c>
      <c r="U1275">
        <v>98</v>
      </c>
      <c r="V1275">
        <v>34</v>
      </c>
      <c r="W1275">
        <v>29</v>
      </c>
      <c r="X1275">
        <v>40</v>
      </c>
      <c r="Y1275">
        <v>68</v>
      </c>
      <c r="Z1275">
        <v>16</v>
      </c>
      <c r="AA1275">
        <v>20</v>
      </c>
      <c r="AB1275">
        <v>9</v>
      </c>
      <c r="AC1275">
        <v>29</v>
      </c>
      <c r="AD1275">
        <v>17</v>
      </c>
      <c r="AE1275">
        <v>16</v>
      </c>
      <c r="AF1275">
        <v>18</v>
      </c>
      <c r="AG1275">
        <v>10</v>
      </c>
      <c r="AH1275">
        <v>12</v>
      </c>
      <c r="AI1275">
        <v>3</v>
      </c>
      <c r="AJ1275">
        <v>12</v>
      </c>
      <c r="AK1275">
        <v>11</v>
      </c>
      <c r="AL1275">
        <v>14</v>
      </c>
      <c r="AM1275">
        <v>5</v>
      </c>
      <c r="AN1275">
        <v>20</v>
      </c>
      <c r="AO1275">
        <v>4</v>
      </c>
      <c r="AP1275">
        <v>3</v>
      </c>
      <c r="AQ1275">
        <v>0</v>
      </c>
      <c r="AS1275">
        <v>1247</v>
      </c>
      <c r="AT1275">
        <v>1070</v>
      </c>
      <c r="AV1275" t="s">
        <v>4059</v>
      </c>
      <c r="AW1275" t="s">
        <v>4060</v>
      </c>
      <c r="AX1275" t="s">
        <v>4061</v>
      </c>
      <c r="AY1275" t="s">
        <v>4062</v>
      </c>
      <c r="AZ1275" t="s">
        <v>4063</v>
      </c>
      <c r="BA1275" t="s">
        <v>4064</v>
      </c>
      <c r="BB1275">
        <v>48.282777780000004</v>
      </c>
      <c r="BC1275">
        <v>42.055833329999999</v>
      </c>
      <c r="BD1275">
        <v>37.658000000000001</v>
      </c>
      <c r="BE1275">
        <v>0</v>
      </c>
      <c r="BF1275">
        <v>0</v>
      </c>
      <c r="BG1275">
        <v>1</v>
      </c>
      <c r="BH1275">
        <v>1</v>
      </c>
      <c r="BI1275">
        <v>0</v>
      </c>
      <c r="BJ1275">
        <v>0</v>
      </c>
      <c r="BK1275">
        <v>0</v>
      </c>
      <c r="BL1275">
        <v>0</v>
      </c>
      <c r="BM1275">
        <v>0</v>
      </c>
      <c r="BN1275">
        <v>0</v>
      </c>
      <c r="BO1275" t="s">
        <v>56</v>
      </c>
      <c r="BP1275" t="s">
        <v>57</v>
      </c>
      <c r="BQ1275" t="s">
        <v>58</v>
      </c>
      <c r="BR1275" t="s">
        <v>4025</v>
      </c>
      <c r="BS1275" t="s">
        <v>4026</v>
      </c>
      <c r="BT1275" t="s">
        <v>61</v>
      </c>
      <c r="BU1275" t="s">
        <v>62</v>
      </c>
      <c r="BV1275" t="s">
        <v>4027</v>
      </c>
      <c r="BW1275" t="s">
        <v>4028</v>
      </c>
      <c r="BX1275">
        <v>0</v>
      </c>
      <c r="BY1275">
        <v>1281</v>
      </c>
    </row>
    <row r="1276" spans="1:77" hidden="1" x14ac:dyDescent="0.25">
      <c r="A1276">
        <v>1282</v>
      </c>
      <c r="B1276">
        <v>1120</v>
      </c>
      <c r="C1276" t="s">
        <v>6358</v>
      </c>
      <c r="D1276" t="s">
        <v>132</v>
      </c>
      <c r="E1276" t="s">
        <v>47</v>
      </c>
      <c r="F1276" t="s">
        <v>5343</v>
      </c>
      <c r="G1276">
        <v>1994</v>
      </c>
      <c r="L1276">
        <v>6671</v>
      </c>
      <c r="M1276">
        <v>25</v>
      </c>
      <c r="N1276">
        <v>54</v>
      </c>
      <c r="O1276">
        <v>20</v>
      </c>
      <c r="P1276">
        <v>39</v>
      </c>
      <c r="Q1276">
        <v>53</v>
      </c>
      <c r="R1276">
        <v>32</v>
      </c>
      <c r="S1276">
        <v>25</v>
      </c>
      <c r="T1276">
        <v>34</v>
      </c>
      <c r="U1276">
        <v>17</v>
      </c>
      <c r="V1276">
        <v>27</v>
      </c>
      <c r="W1276">
        <v>47</v>
      </c>
      <c r="X1276">
        <v>15</v>
      </c>
      <c r="Y1276">
        <v>34</v>
      </c>
      <c r="Z1276">
        <v>24</v>
      </c>
      <c r="AA1276">
        <v>16</v>
      </c>
      <c r="AB1276">
        <v>10</v>
      </c>
      <c r="AC1276">
        <v>27</v>
      </c>
      <c r="AD1276">
        <v>25</v>
      </c>
      <c r="AE1276">
        <v>3</v>
      </c>
      <c r="AF1276">
        <v>2</v>
      </c>
      <c r="AG1276">
        <v>21</v>
      </c>
      <c r="AH1276">
        <v>7</v>
      </c>
      <c r="AI1276">
        <v>4</v>
      </c>
      <c r="AJ1276">
        <v>6</v>
      </c>
      <c r="AK1276">
        <v>6</v>
      </c>
      <c r="AL1276">
        <v>1</v>
      </c>
      <c r="AM1276">
        <v>1</v>
      </c>
      <c r="AN1276">
        <v>25</v>
      </c>
      <c r="AO1276">
        <v>11</v>
      </c>
      <c r="AP1276">
        <v>30</v>
      </c>
      <c r="AQ1276">
        <v>0</v>
      </c>
      <c r="BY1276">
        <v>1282</v>
      </c>
    </row>
    <row r="1277" spans="1:77" hidden="1" x14ac:dyDescent="0.25">
      <c r="A1277">
        <v>1283</v>
      </c>
      <c r="B1277">
        <v>220</v>
      </c>
      <c r="C1277" t="s">
        <v>6359</v>
      </c>
      <c r="D1277" t="s">
        <v>132</v>
      </c>
      <c r="E1277" t="s">
        <v>47</v>
      </c>
      <c r="F1277" t="s">
        <v>5345</v>
      </c>
      <c r="G1277">
        <v>1994</v>
      </c>
      <c r="L1277">
        <v>2932</v>
      </c>
      <c r="M1277">
        <v>11</v>
      </c>
      <c r="N1277">
        <v>23</v>
      </c>
      <c r="O1277">
        <v>5</v>
      </c>
      <c r="P1277">
        <v>13</v>
      </c>
      <c r="Q1277">
        <v>21</v>
      </c>
      <c r="R1277">
        <v>8</v>
      </c>
      <c r="S1277">
        <v>11</v>
      </c>
      <c r="T1277">
        <v>10</v>
      </c>
      <c r="U1277">
        <v>6</v>
      </c>
      <c r="V1277">
        <v>14</v>
      </c>
      <c r="W1277">
        <v>19</v>
      </c>
      <c r="X1277">
        <v>0</v>
      </c>
      <c r="Y1277">
        <v>12</v>
      </c>
      <c r="Z1277">
        <v>8</v>
      </c>
      <c r="AA1277">
        <v>4</v>
      </c>
      <c r="AB1277">
        <v>4</v>
      </c>
      <c r="AC1277">
        <v>4</v>
      </c>
      <c r="AD1277">
        <v>2</v>
      </c>
      <c r="AE1277">
        <v>1</v>
      </c>
      <c r="AF1277">
        <v>1</v>
      </c>
      <c r="AG1277">
        <v>1</v>
      </c>
      <c r="AH1277">
        <v>2</v>
      </c>
      <c r="AI1277">
        <v>3</v>
      </c>
      <c r="AJ1277">
        <v>2</v>
      </c>
      <c r="AK1277">
        <v>3</v>
      </c>
      <c r="AL1277">
        <v>1</v>
      </c>
      <c r="AM1277">
        <v>0</v>
      </c>
      <c r="AN1277">
        <v>8</v>
      </c>
      <c r="AO1277">
        <v>7</v>
      </c>
      <c r="AP1277">
        <v>4</v>
      </c>
      <c r="AQ1277">
        <v>0</v>
      </c>
      <c r="BY1277">
        <v>1283</v>
      </c>
    </row>
    <row r="1278" spans="1:77" hidden="1" x14ac:dyDescent="0.25">
      <c r="A1278">
        <v>1284</v>
      </c>
      <c r="B1278">
        <v>30</v>
      </c>
      <c r="C1278" t="s">
        <v>6359</v>
      </c>
      <c r="D1278" t="s">
        <v>132</v>
      </c>
      <c r="E1278" t="s">
        <v>47</v>
      </c>
      <c r="F1278" t="s">
        <v>5345</v>
      </c>
      <c r="G1278">
        <v>1994</v>
      </c>
      <c r="L1278">
        <v>49</v>
      </c>
      <c r="M1278">
        <v>0</v>
      </c>
      <c r="N1278">
        <v>0</v>
      </c>
      <c r="O1278">
        <v>0</v>
      </c>
      <c r="P1278">
        <v>0</v>
      </c>
      <c r="Q1278">
        <v>2</v>
      </c>
      <c r="R1278">
        <v>0</v>
      </c>
      <c r="S1278">
        <v>0</v>
      </c>
      <c r="T1278">
        <v>0</v>
      </c>
      <c r="U1278">
        <v>0</v>
      </c>
      <c r="V1278">
        <v>0</v>
      </c>
      <c r="W1278">
        <v>2</v>
      </c>
      <c r="X1278">
        <v>1</v>
      </c>
      <c r="Y1278">
        <v>1</v>
      </c>
      <c r="Z1278">
        <v>0</v>
      </c>
      <c r="AA1278">
        <v>0</v>
      </c>
      <c r="AB1278">
        <v>0</v>
      </c>
      <c r="AC1278">
        <v>0</v>
      </c>
      <c r="AD1278">
        <v>0</v>
      </c>
      <c r="AE1278">
        <v>0</v>
      </c>
      <c r="AF1278">
        <v>0</v>
      </c>
      <c r="AG1278">
        <v>0</v>
      </c>
      <c r="AH1278">
        <v>0</v>
      </c>
      <c r="AI1278">
        <v>0</v>
      </c>
      <c r="AJ1278">
        <v>0</v>
      </c>
      <c r="AK1278">
        <v>0</v>
      </c>
      <c r="AL1278">
        <v>0</v>
      </c>
      <c r="AM1278">
        <v>0</v>
      </c>
      <c r="AN1278">
        <v>5</v>
      </c>
      <c r="AO1278">
        <v>0</v>
      </c>
      <c r="AP1278">
        <v>0</v>
      </c>
      <c r="AQ1278">
        <v>0</v>
      </c>
      <c r="BY1278">
        <v>1284</v>
      </c>
    </row>
    <row r="1279" spans="1:77" hidden="1" x14ac:dyDescent="0.25">
      <c r="A1279">
        <v>1285</v>
      </c>
      <c r="B1279">
        <v>314</v>
      </c>
      <c r="C1279" t="s">
        <v>6360</v>
      </c>
      <c r="D1279" t="s">
        <v>132</v>
      </c>
      <c r="E1279" t="s">
        <v>47</v>
      </c>
      <c r="F1279" t="s">
        <v>3897</v>
      </c>
      <c r="G1279">
        <v>1983</v>
      </c>
      <c r="I1279">
        <v>0</v>
      </c>
      <c r="L1279">
        <v>45</v>
      </c>
      <c r="M1279">
        <v>0</v>
      </c>
      <c r="N1279">
        <v>1</v>
      </c>
      <c r="O1279">
        <v>2</v>
      </c>
      <c r="P1279">
        <v>1</v>
      </c>
      <c r="Q1279">
        <v>6</v>
      </c>
      <c r="R1279">
        <v>0</v>
      </c>
      <c r="S1279">
        <v>1</v>
      </c>
      <c r="T1279">
        <v>0</v>
      </c>
      <c r="U1279">
        <v>4</v>
      </c>
      <c r="V1279">
        <v>8</v>
      </c>
      <c r="W1279">
        <v>0</v>
      </c>
      <c r="X1279">
        <v>0</v>
      </c>
      <c r="Y1279">
        <v>1</v>
      </c>
      <c r="Z1279">
        <v>0</v>
      </c>
      <c r="AA1279">
        <v>2</v>
      </c>
      <c r="AB1279">
        <v>2</v>
      </c>
      <c r="AC1279">
        <v>0</v>
      </c>
      <c r="AD1279">
        <v>0</v>
      </c>
      <c r="AE1279">
        <v>2</v>
      </c>
      <c r="AF1279">
        <v>0</v>
      </c>
      <c r="AG1279">
        <v>0</v>
      </c>
      <c r="AH1279">
        <v>1</v>
      </c>
      <c r="AI1279">
        <v>2</v>
      </c>
      <c r="AJ1279">
        <v>0</v>
      </c>
      <c r="AK1279">
        <v>2</v>
      </c>
      <c r="AL1279">
        <v>0</v>
      </c>
      <c r="AM1279">
        <v>7</v>
      </c>
      <c r="AN1279">
        <v>5</v>
      </c>
      <c r="AO1279">
        <v>2</v>
      </c>
      <c r="AP1279">
        <v>0</v>
      </c>
      <c r="AQ1279">
        <v>0</v>
      </c>
      <c r="AS1279">
        <v>295</v>
      </c>
      <c r="AT1279">
        <v>265</v>
      </c>
      <c r="AV1279" t="s">
        <v>3899</v>
      </c>
      <c r="AW1279" t="s">
        <v>3900</v>
      </c>
      <c r="AX1279" t="s">
        <v>3901</v>
      </c>
      <c r="AY1279" t="s">
        <v>3902</v>
      </c>
      <c r="BB1279">
        <v>-8.4175000000000004</v>
      </c>
      <c r="BC1279">
        <v>39.60472</v>
      </c>
      <c r="BD1279">
        <v>0</v>
      </c>
      <c r="BE1279">
        <v>1</v>
      </c>
      <c r="BF1279">
        <v>0</v>
      </c>
      <c r="BG1279">
        <v>0</v>
      </c>
      <c r="BH1279">
        <v>0</v>
      </c>
      <c r="BI1279">
        <v>0</v>
      </c>
      <c r="BJ1279">
        <v>1</v>
      </c>
      <c r="BK1279">
        <v>0</v>
      </c>
      <c r="BL1279">
        <v>0</v>
      </c>
      <c r="BM1279">
        <v>0</v>
      </c>
      <c r="BN1279">
        <v>0</v>
      </c>
      <c r="BO1279" t="s">
        <v>1691</v>
      </c>
      <c r="BP1279" t="s">
        <v>57</v>
      </c>
      <c r="BQ1279" t="s">
        <v>58</v>
      </c>
      <c r="BR1279" t="s">
        <v>3871</v>
      </c>
      <c r="BS1279" t="s">
        <v>3871</v>
      </c>
      <c r="BT1279" t="s">
        <v>61</v>
      </c>
      <c r="BU1279" t="s">
        <v>62</v>
      </c>
      <c r="BV1279" t="s">
        <v>3872</v>
      </c>
      <c r="BW1279" t="s">
        <v>3873</v>
      </c>
      <c r="BX1279">
        <v>0</v>
      </c>
      <c r="BY1279">
        <v>1285</v>
      </c>
    </row>
    <row r="1280" spans="1:77" hidden="1" x14ac:dyDescent="0.25">
      <c r="A1280">
        <v>1286</v>
      </c>
      <c r="B1280">
        <v>238</v>
      </c>
      <c r="C1280" t="s">
        <v>6361</v>
      </c>
      <c r="D1280" t="s">
        <v>132</v>
      </c>
      <c r="E1280" t="s">
        <v>47</v>
      </c>
      <c r="F1280" t="s">
        <v>3903</v>
      </c>
      <c r="G1280">
        <v>1983</v>
      </c>
      <c r="I1280">
        <v>0</v>
      </c>
      <c r="L1280">
        <v>28</v>
      </c>
      <c r="M1280">
        <v>0</v>
      </c>
      <c r="N1280">
        <v>1</v>
      </c>
      <c r="O1280">
        <v>1</v>
      </c>
      <c r="P1280">
        <v>1</v>
      </c>
      <c r="Q1280">
        <v>6</v>
      </c>
      <c r="R1280">
        <v>0</v>
      </c>
      <c r="S1280">
        <v>1</v>
      </c>
      <c r="T1280">
        <v>0</v>
      </c>
      <c r="U1280">
        <v>3</v>
      </c>
      <c r="V1280">
        <v>6</v>
      </c>
      <c r="W1280">
        <v>0</v>
      </c>
      <c r="X1280">
        <v>0</v>
      </c>
      <c r="Y1280">
        <v>0</v>
      </c>
      <c r="Z1280">
        <v>0</v>
      </c>
      <c r="AA1280">
        <v>2</v>
      </c>
      <c r="AB1280">
        <v>1</v>
      </c>
      <c r="AC1280">
        <v>0</v>
      </c>
      <c r="AD1280">
        <v>0</v>
      </c>
      <c r="AE1280">
        <v>2</v>
      </c>
      <c r="AF1280">
        <v>0</v>
      </c>
      <c r="AG1280">
        <v>0</v>
      </c>
      <c r="AH1280">
        <v>0</v>
      </c>
      <c r="AI1280">
        <v>2</v>
      </c>
      <c r="AJ1280">
        <v>0</v>
      </c>
      <c r="AK1280">
        <v>2</v>
      </c>
      <c r="AL1280">
        <v>0</v>
      </c>
      <c r="AM1280">
        <v>7</v>
      </c>
      <c r="AN1280">
        <v>5</v>
      </c>
      <c r="AO1280">
        <v>2</v>
      </c>
      <c r="AP1280">
        <v>0</v>
      </c>
      <c r="AQ1280">
        <v>0</v>
      </c>
      <c r="AS1280">
        <v>295</v>
      </c>
      <c r="AT1280">
        <v>265</v>
      </c>
      <c r="AV1280" t="s">
        <v>3899</v>
      </c>
      <c r="AW1280" t="s">
        <v>3900</v>
      </c>
      <c r="AX1280" t="s">
        <v>3901</v>
      </c>
      <c r="AY1280" t="s">
        <v>3902</v>
      </c>
      <c r="BB1280">
        <v>-8.4175000000000004</v>
      </c>
      <c r="BC1280">
        <v>39.60472</v>
      </c>
      <c r="BD1280">
        <v>0</v>
      </c>
      <c r="BE1280">
        <v>1</v>
      </c>
      <c r="BF1280">
        <v>0</v>
      </c>
      <c r="BG1280">
        <v>0</v>
      </c>
      <c r="BH1280">
        <v>0</v>
      </c>
      <c r="BI1280">
        <v>0</v>
      </c>
      <c r="BJ1280">
        <v>1</v>
      </c>
      <c r="BK1280">
        <v>0</v>
      </c>
      <c r="BL1280">
        <v>0</v>
      </c>
      <c r="BM1280">
        <v>0</v>
      </c>
      <c r="BN1280">
        <v>0</v>
      </c>
      <c r="BO1280" t="s">
        <v>1691</v>
      </c>
      <c r="BP1280" t="s">
        <v>57</v>
      </c>
      <c r="BQ1280" t="s">
        <v>58</v>
      </c>
      <c r="BR1280" t="s">
        <v>3871</v>
      </c>
      <c r="BS1280" t="s">
        <v>3871</v>
      </c>
      <c r="BT1280" t="s">
        <v>61</v>
      </c>
      <c r="BU1280" t="s">
        <v>62</v>
      </c>
      <c r="BV1280" t="s">
        <v>3872</v>
      </c>
      <c r="BW1280" t="s">
        <v>3873</v>
      </c>
      <c r="BX1280">
        <v>0</v>
      </c>
      <c r="BY1280">
        <v>1286</v>
      </c>
    </row>
    <row r="1281" spans="1:77" hidden="1" x14ac:dyDescent="0.25">
      <c r="A1281">
        <v>1287</v>
      </c>
      <c r="B1281">
        <v>422127</v>
      </c>
      <c r="C1281" t="s">
        <v>6362</v>
      </c>
      <c r="D1281" t="s">
        <v>132</v>
      </c>
      <c r="E1281" t="s">
        <v>47</v>
      </c>
      <c r="F1281" t="s">
        <v>2818</v>
      </c>
      <c r="G1281">
        <v>1997</v>
      </c>
      <c r="I1281">
        <v>0</v>
      </c>
      <c r="L1281">
        <v>41102</v>
      </c>
      <c r="M1281">
        <v>1650</v>
      </c>
      <c r="N1281">
        <v>1855</v>
      </c>
      <c r="O1281">
        <v>1416</v>
      </c>
      <c r="P1281">
        <v>1291</v>
      </c>
      <c r="Q1281">
        <v>1460</v>
      </c>
      <c r="R1281">
        <v>1586</v>
      </c>
      <c r="S1281">
        <v>969</v>
      </c>
      <c r="T1281">
        <v>955</v>
      </c>
      <c r="U1281">
        <v>948</v>
      </c>
      <c r="V1281">
        <v>1843</v>
      </c>
      <c r="W1281">
        <v>1027</v>
      </c>
      <c r="X1281">
        <v>1764</v>
      </c>
      <c r="Y1281">
        <v>548</v>
      </c>
      <c r="Z1281">
        <v>528</v>
      </c>
      <c r="AA1281">
        <v>756</v>
      </c>
      <c r="AB1281">
        <v>702</v>
      </c>
      <c r="AC1281">
        <v>868</v>
      </c>
      <c r="AD1281">
        <v>635</v>
      </c>
      <c r="AE1281">
        <v>562</v>
      </c>
      <c r="AF1281">
        <v>886</v>
      </c>
      <c r="AG1281">
        <v>488</v>
      </c>
      <c r="AH1281">
        <v>558</v>
      </c>
      <c r="AI1281">
        <v>655</v>
      </c>
      <c r="AJ1281">
        <v>797</v>
      </c>
      <c r="AK1281">
        <v>990</v>
      </c>
      <c r="AL1281">
        <v>606</v>
      </c>
      <c r="AM1281">
        <v>567</v>
      </c>
      <c r="AN1281">
        <v>463</v>
      </c>
      <c r="AO1281">
        <v>525</v>
      </c>
      <c r="AP1281">
        <v>903</v>
      </c>
      <c r="AQ1281">
        <v>0</v>
      </c>
      <c r="AS1281">
        <v>979</v>
      </c>
      <c r="AT1281">
        <v>830</v>
      </c>
      <c r="AV1281" t="s">
        <v>2820</v>
      </c>
      <c r="AW1281" t="s">
        <v>2821</v>
      </c>
      <c r="AX1281" t="s">
        <v>2822</v>
      </c>
      <c r="AY1281" t="s">
        <v>2823</v>
      </c>
      <c r="AZ1281" t="s">
        <v>2824</v>
      </c>
      <c r="BA1281" t="s">
        <v>2825</v>
      </c>
      <c r="BB1281">
        <v>14.60277778</v>
      </c>
      <c r="BC1281">
        <v>40.633333329999999</v>
      </c>
      <c r="BD1281">
        <v>11231</v>
      </c>
      <c r="BE1281">
        <v>0</v>
      </c>
      <c r="BF1281">
        <v>1</v>
      </c>
      <c r="BG1281">
        <v>0</v>
      </c>
      <c r="BH1281">
        <v>1</v>
      </c>
      <c r="BI1281">
        <v>1</v>
      </c>
      <c r="BJ1281">
        <v>0</v>
      </c>
      <c r="BK1281">
        <v>0</v>
      </c>
      <c r="BL1281">
        <v>0</v>
      </c>
      <c r="BM1281">
        <v>0</v>
      </c>
      <c r="BN1281">
        <v>0</v>
      </c>
      <c r="BO1281" t="s">
        <v>189</v>
      </c>
      <c r="BP1281" t="s">
        <v>57</v>
      </c>
      <c r="BQ1281" t="s">
        <v>58</v>
      </c>
      <c r="BR1281" t="s">
        <v>2670</v>
      </c>
      <c r="BS1281" t="s">
        <v>2671</v>
      </c>
      <c r="BT1281" t="s">
        <v>61</v>
      </c>
      <c r="BU1281" t="s">
        <v>62</v>
      </c>
      <c r="BV1281" t="s">
        <v>2672</v>
      </c>
      <c r="BW1281" t="s">
        <v>2673</v>
      </c>
      <c r="BX1281">
        <v>0</v>
      </c>
      <c r="BY1281">
        <v>1287</v>
      </c>
    </row>
    <row r="1282" spans="1:77" hidden="1" x14ac:dyDescent="0.25">
      <c r="A1282">
        <v>1288</v>
      </c>
      <c r="B1282">
        <v>1631</v>
      </c>
      <c r="C1282" t="s">
        <v>6363</v>
      </c>
      <c r="D1282" t="s">
        <v>132</v>
      </c>
      <c r="E1282" t="s">
        <v>47</v>
      </c>
      <c r="F1282" t="s">
        <v>4633</v>
      </c>
      <c r="G1282">
        <v>2012</v>
      </c>
      <c r="I1282">
        <v>0</v>
      </c>
      <c r="L1282">
        <v>42</v>
      </c>
      <c r="M1282">
        <v>0</v>
      </c>
      <c r="N1282">
        <v>6</v>
      </c>
      <c r="O1282">
        <v>5</v>
      </c>
      <c r="P1282">
        <v>0</v>
      </c>
      <c r="Q1282">
        <v>3</v>
      </c>
      <c r="R1282">
        <v>1</v>
      </c>
      <c r="S1282">
        <v>0</v>
      </c>
      <c r="T1282">
        <v>0</v>
      </c>
      <c r="U1282">
        <v>0</v>
      </c>
      <c r="V1282">
        <v>0</v>
      </c>
      <c r="W1282">
        <v>0</v>
      </c>
      <c r="X1282">
        <v>0</v>
      </c>
      <c r="Y1282">
        <v>0</v>
      </c>
      <c r="Z1282">
        <v>1</v>
      </c>
      <c r="AA1282">
        <v>0</v>
      </c>
      <c r="AB1282">
        <v>0</v>
      </c>
      <c r="AC1282">
        <v>2</v>
      </c>
      <c r="AD1282">
        <v>0</v>
      </c>
      <c r="AE1282">
        <v>0</v>
      </c>
      <c r="AF1282">
        <v>2</v>
      </c>
      <c r="AG1282">
        <v>0</v>
      </c>
      <c r="AH1282">
        <v>0</v>
      </c>
      <c r="AI1282">
        <v>0</v>
      </c>
      <c r="AJ1282">
        <v>5</v>
      </c>
      <c r="AK1282">
        <v>0</v>
      </c>
      <c r="AL1282">
        <v>0</v>
      </c>
      <c r="AM1282">
        <v>2</v>
      </c>
      <c r="AN1282">
        <v>1</v>
      </c>
      <c r="AO1282">
        <v>0</v>
      </c>
      <c r="AP1282">
        <v>0</v>
      </c>
      <c r="AQ1282">
        <v>0</v>
      </c>
      <c r="AS1282">
        <v>1814</v>
      </c>
      <c r="AT1282">
        <v>1282</v>
      </c>
      <c r="AU1282" t="s">
        <v>94</v>
      </c>
      <c r="AV1282" t="s">
        <v>4635</v>
      </c>
      <c r="AW1282" t="s">
        <v>4636</v>
      </c>
      <c r="AX1282" t="s">
        <v>4637</v>
      </c>
      <c r="AY1282" t="s">
        <v>4638</v>
      </c>
      <c r="AZ1282" t="s">
        <v>4639</v>
      </c>
      <c r="BB1282">
        <v>16.195833329999999</v>
      </c>
      <c r="BC1282">
        <v>61.707222219999998</v>
      </c>
      <c r="BD1282">
        <v>14.84</v>
      </c>
      <c r="BE1282">
        <v>0</v>
      </c>
      <c r="BF1282">
        <v>0</v>
      </c>
      <c r="BG1282">
        <v>0</v>
      </c>
      <c r="BH1282">
        <v>0</v>
      </c>
      <c r="BI1282">
        <v>1</v>
      </c>
      <c r="BJ1282">
        <v>0</v>
      </c>
      <c r="BK1282">
        <v>0</v>
      </c>
      <c r="BL1282">
        <v>0</v>
      </c>
      <c r="BM1282">
        <v>0</v>
      </c>
      <c r="BN1282">
        <v>0</v>
      </c>
      <c r="BO1282" t="s">
        <v>139</v>
      </c>
      <c r="BP1282" t="s">
        <v>57</v>
      </c>
      <c r="BQ1282" t="s">
        <v>58</v>
      </c>
      <c r="BR1282" t="s">
        <v>4572</v>
      </c>
      <c r="BS1282" t="s">
        <v>4573</v>
      </c>
      <c r="BT1282" t="s">
        <v>61</v>
      </c>
      <c r="BU1282" t="s">
        <v>62</v>
      </c>
      <c r="BV1282" t="s">
        <v>4574</v>
      </c>
      <c r="BW1282" t="s">
        <v>4575</v>
      </c>
      <c r="BX1282">
        <v>0</v>
      </c>
      <c r="BY1282">
        <v>1288</v>
      </c>
    </row>
    <row r="1283" spans="1:77" hidden="1" x14ac:dyDescent="0.25">
      <c r="A1283">
        <v>1289</v>
      </c>
      <c r="B1283">
        <v>3570</v>
      </c>
      <c r="C1283" t="s">
        <v>6363</v>
      </c>
      <c r="D1283" t="s">
        <v>132</v>
      </c>
      <c r="E1283" t="s">
        <v>47</v>
      </c>
      <c r="F1283" t="s">
        <v>4633</v>
      </c>
      <c r="G1283">
        <v>2012</v>
      </c>
      <c r="L1283">
        <v>7</v>
      </c>
      <c r="M1283">
        <v>0</v>
      </c>
      <c r="N1283">
        <v>0</v>
      </c>
      <c r="O1283">
        <v>0</v>
      </c>
      <c r="P1283">
        <v>0</v>
      </c>
      <c r="Q1283">
        <v>0</v>
      </c>
      <c r="R1283">
        <v>0</v>
      </c>
      <c r="S1283">
        <v>0</v>
      </c>
      <c r="T1283">
        <v>0</v>
      </c>
      <c r="U1283">
        <v>15</v>
      </c>
      <c r="V1283">
        <v>3</v>
      </c>
      <c r="W1283">
        <v>0</v>
      </c>
      <c r="X1283">
        <v>0</v>
      </c>
      <c r="Y1283">
        <v>0</v>
      </c>
      <c r="Z1283">
        <v>0</v>
      </c>
      <c r="AA1283">
        <v>2</v>
      </c>
      <c r="AB1283">
        <v>0</v>
      </c>
      <c r="AC1283">
        <v>1</v>
      </c>
      <c r="AD1283">
        <v>2</v>
      </c>
      <c r="AE1283">
        <v>1</v>
      </c>
      <c r="AF1283">
        <v>0</v>
      </c>
      <c r="AG1283">
        <v>2</v>
      </c>
      <c r="AH1283">
        <v>0</v>
      </c>
      <c r="AI1283">
        <v>0</v>
      </c>
      <c r="AJ1283">
        <v>0</v>
      </c>
      <c r="AK1283">
        <v>0</v>
      </c>
      <c r="AL1283">
        <v>0</v>
      </c>
      <c r="AM1283">
        <v>0</v>
      </c>
      <c r="AN1283">
        <v>0</v>
      </c>
      <c r="AO1283">
        <v>1</v>
      </c>
      <c r="AP1283">
        <v>0</v>
      </c>
      <c r="AQ1283">
        <v>0</v>
      </c>
      <c r="BY1283">
        <v>1289</v>
      </c>
    </row>
    <row r="1284" spans="1:77" hidden="1" x14ac:dyDescent="0.25">
      <c r="A1284">
        <v>1290</v>
      </c>
      <c r="B1284">
        <v>11365</v>
      </c>
      <c r="C1284" t="s">
        <v>6363</v>
      </c>
      <c r="D1284" t="s">
        <v>132</v>
      </c>
      <c r="E1284" t="s">
        <v>47</v>
      </c>
      <c r="F1284" t="s">
        <v>4633</v>
      </c>
      <c r="G1284">
        <v>2012</v>
      </c>
      <c r="L1284">
        <v>63</v>
      </c>
      <c r="M1284">
        <v>0</v>
      </c>
      <c r="N1284">
        <v>0</v>
      </c>
      <c r="O1284">
        <v>0</v>
      </c>
      <c r="P1284">
        <v>0</v>
      </c>
      <c r="Q1284">
        <v>0</v>
      </c>
      <c r="R1284">
        <v>0</v>
      </c>
      <c r="S1284">
        <v>1</v>
      </c>
      <c r="T1284">
        <v>1</v>
      </c>
      <c r="U1284">
        <v>4</v>
      </c>
      <c r="V1284">
        <v>5</v>
      </c>
      <c r="W1284">
        <v>0</v>
      </c>
      <c r="X1284">
        <v>0</v>
      </c>
      <c r="Y1284">
        <v>0</v>
      </c>
      <c r="Z1284">
        <v>2</v>
      </c>
      <c r="AA1284">
        <v>0</v>
      </c>
      <c r="AB1284">
        <v>0</v>
      </c>
      <c r="AC1284">
        <v>2</v>
      </c>
      <c r="AD1284">
        <v>0</v>
      </c>
      <c r="AE1284">
        <v>2</v>
      </c>
      <c r="AF1284">
        <v>2</v>
      </c>
      <c r="AG1284">
        <v>0</v>
      </c>
      <c r="AH1284">
        <v>0</v>
      </c>
      <c r="AI1284">
        <v>0</v>
      </c>
      <c r="AJ1284">
        <v>5</v>
      </c>
      <c r="AK1284">
        <v>1</v>
      </c>
      <c r="AL1284">
        <v>0</v>
      </c>
      <c r="AM1284">
        <v>0</v>
      </c>
      <c r="AN1284">
        <v>2</v>
      </c>
      <c r="AO1284">
        <v>0</v>
      </c>
      <c r="AP1284">
        <v>0</v>
      </c>
      <c r="AQ1284">
        <v>0</v>
      </c>
      <c r="BY1284">
        <v>1290</v>
      </c>
    </row>
    <row r="1285" spans="1:77" hidden="1" x14ac:dyDescent="0.25">
      <c r="A1285">
        <v>1291</v>
      </c>
      <c r="B1285">
        <v>1809</v>
      </c>
      <c r="C1285" t="s">
        <v>6363</v>
      </c>
      <c r="D1285" t="s">
        <v>132</v>
      </c>
      <c r="E1285" t="s">
        <v>47</v>
      </c>
      <c r="F1285" t="s">
        <v>4633</v>
      </c>
      <c r="G1285">
        <v>2012</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BY1285">
        <v>1291</v>
      </c>
    </row>
    <row r="1286" spans="1:77" hidden="1" x14ac:dyDescent="0.25">
      <c r="A1286">
        <v>1292</v>
      </c>
      <c r="B1286">
        <v>107</v>
      </c>
      <c r="C1286" t="s">
        <v>6363</v>
      </c>
      <c r="D1286" t="s">
        <v>132</v>
      </c>
      <c r="E1286" t="s">
        <v>47</v>
      </c>
      <c r="F1286" t="s">
        <v>4633</v>
      </c>
      <c r="G1286">
        <v>2012</v>
      </c>
      <c r="L1286">
        <v>11</v>
      </c>
      <c r="M1286">
        <v>0</v>
      </c>
      <c r="N1286">
        <v>0</v>
      </c>
      <c r="O1286">
        <v>0</v>
      </c>
      <c r="P1286">
        <v>0</v>
      </c>
      <c r="Q1286">
        <v>0</v>
      </c>
      <c r="R1286">
        <v>0</v>
      </c>
      <c r="S1286">
        <v>0</v>
      </c>
      <c r="T1286">
        <v>0</v>
      </c>
      <c r="U1286">
        <v>0</v>
      </c>
      <c r="V1286">
        <v>0</v>
      </c>
      <c r="W1286">
        <v>0</v>
      </c>
      <c r="X1286">
        <v>0</v>
      </c>
      <c r="Y1286">
        <v>0</v>
      </c>
      <c r="Z1286">
        <v>0</v>
      </c>
      <c r="AA1286">
        <v>0</v>
      </c>
      <c r="AB1286">
        <v>0</v>
      </c>
      <c r="AC1286">
        <v>1</v>
      </c>
      <c r="AD1286">
        <v>0</v>
      </c>
      <c r="AE1286">
        <v>0</v>
      </c>
      <c r="AF1286">
        <v>0</v>
      </c>
      <c r="AG1286">
        <v>0</v>
      </c>
      <c r="AH1286">
        <v>0</v>
      </c>
      <c r="AI1286">
        <v>0</v>
      </c>
      <c r="AJ1286">
        <v>0</v>
      </c>
      <c r="AK1286">
        <v>0</v>
      </c>
      <c r="AL1286">
        <v>0</v>
      </c>
      <c r="AM1286">
        <v>0</v>
      </c>
      <c r="AN1286">
        <v>0</v>
      </c>
      <c r="AO1286">
        <v>0</v>
      </c>
      <c r="AP1286">
        <v>0</v>
      </c>
      <c r="AQ1286">
        <v>0</v>
      </c>
      <c r="BY1286">
        <v>1292</v>
      </c>
    </row>
    <row r="1287" spans="1:77" hidden="1" x14ac:dyDescent="0.25">
      <c r="A1287">
        <v>1293</v>
      </c>
      <c r="B1287">
        <v>1680</v>
      </c>
      <c r="C1287" t="s">
        <v>6363</v>
      </c>
      <c r="D1287" t="s">
        <v>132</v>
      </c>
      <c r="E1287" t="s">
        <v>47</v>
      </c>
      <c r="F1287" t="s">
        <v>4633</v>
      </c>
      <c r="G1287">
        <v>2012</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BY1287">
        <v>1293</v>
      </c>
    </row>
    <row r="1288" spans="1:77" hidden="1" x14ac:dyDescent="0.25">
      <c r="A1288">
        <v>1294</v>
      </c>
      <c r="B1288">
        <v>36</v>
      </c>
      <c r="C1288" t="s">
        <v>6364</v>
      </c>
      <c r="D1288" t="s">
        <v>132</v>
      </c>
      <c r="E1288" t="s">
        <v>47</v>
      </c>
      <c r="F1288" t="s">
        <v>4640</v>
      </c>
      <c r="G1288">
        <v>2012</v>
      </c>
      <c r="I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S1288">
        <v>1814</v>
      </c>
      <c r="AT1288">
        <v>1282</v>
      </c>
      <c r="AU1288" t="s">
        <v>94</v>
      </c>
      <c r="AV1288" t="s">
        <v>4635</v>
      </c>
      <c r="AW1288" t="s">
        <v>4636</v>
      </c>
      <c r="AX1288" t="s">
        <v>4637</v>
      </c>
      <c r="AY1288" t="s">
        <v>4638</v>
      </c>
      <c r="AZ1288" t="s">
        <v>4639</v>
      </c>
      <c r="BB1288">
        <v>16.195833329999999</v>
      </c>
      <c r="BC1288">
        <v>61.707222219999998</v>
      </c>
      <c r="BD1288">
        <v>14.84</v>
      </c>
      <c r="BE1288">
        <v>0</v>
      </c>
      <c r="BF1288">
        <v>0</v>
      </c>
      <c r="BG1288">
        <v>0</v>
      </c>
      <c r="BH1288">
        <v>0</v>
      </c>
      <c r="BI1288">
        <v>1</v>
      </c>
      <c r="BJ1288">
        <v>0</v>
      </c>
      <c r="BK1288">
        <v>0</v>
      </c>
      <c r="BL1288">
        <v>0</v>
      </c>
      <c r="BM1288">
        <v>0</v>
      </c>
      <c r="BN1288">
        <v>0</v>
      </c>
      <c r="BO1288" t="s">
        <v>139</v>
      </c>
      <c r="BP1288" t="s">
        <v>57</v>
      </c>
      <c r="BQ1288" t="s">
        <v>58</v>
      </c>
      <c r="BR1288" t="s">
        <v>4572</v>
      </c>
      <c r="BS1288" t="s">
        <v>4573</v>
      </c>
      <c r="BT1288" t="s">
        <v>61</v>
      </c>
      <c r="BU1288" t="s">
        <v>62</v>
      </c>
      <c r="BV1288" t="s">
        <v>4574</v>
      </c>
      <c r="BW1288" t="s">
        <v>4575</v>
      </c>
      <c r="BX1288">
        <v>0</v>
      </c>
      <c r="BY1288">
        <v>1294</v>
      </c>
    </row>
    <row r="1289" spans="1:77" hidden="1" x14ac:dyDescent="0.25">
      <c r="A1289">
        <v>1295</v>
      </c>
      <c r="B1289">
        <v>30</v>
      </c>
      <c r="C1289" t="s">
        <v>6364</v>
      </c>
      <c r="D1289" t="s">
        <v>132</v>
      </c>
      <c r="E1289" t="s">
        <v>47</v>
      </c>
      <c r="F1289" t="s">
        <v>4640</v>
      </c>
      <c r="G1289">
        <v>2012</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BY1289">
        <v>1295</v>
      </c>
    </row>
    <row r="1290" spans="1:77" hidden="1" x14ac:dyDescent="0.25">
      <c r="A1290">
        <v>1296</v>
      </c>
      <c r="B1290">
        <v>72</v>
      </c>
      <c r="C1290" t="s">
        <v>6364</v>
      </c>
      <c r="D1290" t="s">
        <v>132</v>
      </c>
      <c r="E1290" t="s">
        <v>47</v>
      </c>
      <c r="F1290" t="s">
        <v>4640</v>
      </c>
      <c r="G1290">
        <v>2012</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BY1290">
        <v>1296</v>
      </c>
    </row>
    <row r="1291" spans="1:77" hidden="1" x14ac:dyDescent="0.25">
      <c r="A1291">
        <v>1297</v>
      </c>
      <c r="B1291">
        <v>83</v>
      </c>
      <c r="C1291" t="s">
        <v>6364</v>
      </c>
      <c r="D1291" t="s">
        <v>132</v>
      </c>
      <c r="E1291" t="s">
        <v>47</v>
      </c>
      <c r="F1291" t="s">
        <v>4640</v>
      </c>
      <c r="G1291">
        <v>2012</v>
      </c>
      <c r="L1291">
        <v>1</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BY1291">
        <v>1297</v>
      </c>
    </row>
    <row r="1292" spans="1:77" hidden="1" x14ac:dyDescent="0.25">
      <c r="A1292">
        <v>1298</v>
      </c>
      <c r="B1292">
        <v>260</v>
      </c>
      <c r="C1292" t="s">
        <v>6364</v>
      </c>
      <c r="D1292" t="s">
        <v>132</v>
      </c>
      <c r="E1292" t="s">
        <v>47</v>
      </c>
      <c r="F1292" t="s">
        <v>4640</v>
      </c>
      <c r="G1292">
        <v>2012</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BY1292">
        <v>1298</v>
      </c>
    </row>
    <row r="1293" spans="1:77" hidden="1" x14ac:dyDescent="0.25">
      <c r="A1293">
        <v>1299</v>
      </c>
      <c r="B1293">
        <v>86</v>
      </c>
      <c r="C1293" t="s">
        <v>6364</v>
      </c>
      <c r="D1293" t="s">
        <v>132</v>
      </c>
      <c r="E1293" t="s">
        <v>47</v>
      </c>
      <c r="F1293" t="s">
        <v>4640</v>
      </c>
      <c r="G1293">
        <v>2012</v>
      </c>
      <c r="L1293">
        <v>11</v>
      </c>
      <c r="M1293">
        <v>0</v>
      </c>
      <c r="N1293">
        <v>0</v>
      </c>
      <c r="O1293">
        <v>0</v>
      </c>
      <c r="P1293">
        <v>0</v>
      </c>
      <c r="Q1293">
        <v>0</v>
      </c>
      <c r="R1293">
        <v>0</v>
      </c>
      <c r="S1293">
        <v>0</v>
      </c>
      <c r="T1293">
        <v>0</v>
      </c>
      <c r="U1293">
        <v>0</v>
      </c>
      <c r="V1293">
        <v>0</v>
      </c>
      <c r="W1293">
        <v>0</v>
      </c>
      <c r="X1293">
        <v>0</v>
      </c>
      <c r="Y1293">
        <v>0</v>
      </c>
      <c r="Z1293">
        <v>0</v>
      </c>
      <c r="AA1293">
        <v>0</v>
      </c>
      <c r="AB1293">
        <v>0</v>
      </c>
      <c r="AC1293">
        <v>1</v>
      </c>
      <c r="AD1293">
        <v>0</v>
      </c>
      <c r="AE1293">
        <v>0</v>
      </c>
      <c r="AF1293">
        <v>0</v>
      </c>
      <c r="AG1293">
        <v>0</v>
      </c>
      <c r="AH1293">
        <v>0</v>
      </c>
      <c r="AI1293">
        <v>0</v>
      </c>
      <c r="AJ1293">
        <v>0</v>
      </c>
      <c r="AK1293">
        <v>0</v>
      </c>
      <c r="AL1293">
        <v>0</v>
      </c>
      <c r="AM1293">
        <v>0</v>
      </c>
      <c r="AN1293">
        <v>0</v>
      </c>
      <c r="AO1293">
        <v>0</v>
      </c>
      <c r="AP1293">
        <v>0</v>
      </c>
      <c r="AQ1293">
        <v>0</v>
      </c>
      <c r="BY1293">
        <v>1299</v>
      </c>
    </row>
    <row r="1294" spans="1:77" hidden="1" x14ac:dyDescent="0.25">
      <c r="A1294">
        <v>1300</v>
      </c>
      <c r="B1294">
        <v>4</v>
      </c>
      <c r="C1294" t="s">
        <v>6364</v>
      </c>
      <c r="D1294" t="s">
        <v>132</v>
      </c>
      <c r="E1294" t="s">
        <v>47</v>
      </c>
      <c r="F1294" t="s">
        <v>4640</v>
      </c>
      <c r="G1294">
        <v>2012</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BY1294">
        <v>1300</v>
      </c>
    </row>
    <row r="1295" spans="1:77" hidden="1" x14ac:dyDescent="0.25">
      <c r="A1295">
        <v>1301</v>
      </c>
      <c r="B1295">
        <v>345494</v>
      </c>
      <c r="C1295" t="s">
        <v>6365</v>
      </c>
      <c r="D1295" t="s">
        <v>132</v>
      </c>
      <c r="E1295" t="s">
        <v>47</v>
      </c>
      <c r="F1295" t="s">
        <v>4978</v>
      </c>
      <c r="G1295">
        <v>2001</v>
      </c>
      <c r="I1295">
        <v>0</v>
      </c>
      <c r="L1295">
        <v>30787</v>
      </c>
      <c r="M1295">
        <v>178</v>
      </c>
      <c r="N1295">
        <v>315</v>
      </c>
      <c r="O1295">
        <v>343</v>
      </c>
      <c r="P1295">
        <v>253</v>
      </c>
      <c r="Q1295">
        <v>246</v>
      </c>
      <c r="R1295">
        <v>348</v>
      </c>
      <c r="S1295">
        <v>282</v>
      </c>
      <c r="T1295">
        <v>181</v>
      </c>
      <c r="U1295">
        <v>376</v>
      </c>
      <c r="V1295">
        <v>478</v>
      </c>
      <c r="W1295">
        <v>224</v>
      </c>
      <c r="X1295">
        <v>220</v>
      </c>
      <c r="Y1295">
        <v>156</v>
      </c>
      <c r="Z1295">
        <v>190</v>
      </c>
      <c r="AA1295">
        <v>142</v>
      </c>
      <c r="AB1295">
        <v>102</v>
      </c>
      <c r="AC1295">
        <v>122</v>
      </c>
      <c r="AD1295">
        <v>613</v>
      </c>
      <c r="AE1295">
        <v>275</v>
      </c>
      <c r="AF1295">
        <v>323</v>
      </c>
      <c r="AG1295">
        <v>205</v>
      </c>
      <c r="AH1295">
        <v>203</v>
      </c>
      <c r="AI1295">
        <v>156</v>
      </c>
      <c r="AJ1295">
        <v>191</v>
      </c>
      <c r="AK1295">
        <v>256</v>
      </c>
      <c r="AL1295">
        <v>376</v>
      </c>
      <c r="AM1295">
        <v>193</v>
      </c>
      <c r="AN1295">
        <v>239</v>
      </c>
      <c r="AO1295">
        <v>623</v>
      </c>
      <c r="AP1295">
        <v>678</v>
      </c>
      <c r="AQ1295">
        <v>5622.9926377700003</v>
      </c>
      <c r="AS1295">
        <v>1203</v>
      </c>
      <c r="AT1295">
        <v>1030</v>
      </c>
      <c r="AV1295" t="s">
        <v>4980</v>
      </c>
      <c r="AW1295" t="s">
        <v>4981</v>
      </c>
      <c r="AX1295" t="s">
        <v>4982</v>
      </c>
      <c r="AY1295" t="s">
        <v>4983</v>
      </c>
      <c r="AZ1295" t="s">
        <v>4984</v>
      </c>
      <c r="BA1295" t="s">
        <v>4985</v>
      </c>
      <c r="BB1295">
        <v>-1.4880555559999999</v>
      </c>
      <c r="BC1295">
        <v>53.028888889999998</v>
      </c>
      <c r="BD1295">
        <v>1228.7</v>
      </c>
      <c r="BE1295">
        <v>0</v>
      </c>
      <c r="BF1295">
        <v>1</v>
      </c>
      <c r="BG1295">
        <v>0</v>
      </c>
      <c r="BH1295">
        <v>1</v>
      </c>
      <c r="BI1295">
        <v>0</v>
      </c>
      <c r="BJ1295">
        <v>0</v>
      </c>
      <c r="BK1295">
        <v>0</v>
      </c>
      <c r="BL1295">
        <v>0</v>
      </c>
      <c r="BM1295">
        <v>0</v>
      </c>
      <c r="BN1295">
        <v>0</v>
      </c>
      <c r="BO1295" t="s">
        <v>276</v>
      </c>
      <c r="BP1295" t="s">
        <v>57</v>
      </c>
      <c r="BQ1295" t="s">
        <v>58</v>
      </c>
      <c r="BR1295" t="s">
        <v>4884</v>
      </c>
      <c r="BS1295" t="s">
        <v>4885</v>
      </c>
      <c r="BT1295" t="s">
        <v>61</v>
      </c>
      <c r="BU1295" t="s">
        <v>62</v>
      </c>
      <c r="BV1295" t="s">
        <v>4886</v>
      </c>
      <c r="BW1295" t="s">
        <v>4887</v>
      </c>
      <c r="BX1295">
        <v>0</v>
      </c>
      <c r="BY1295">
        <v>1301</v>
      </c>
    </row>
    <row r="1296" spans="1:77" hidden="1" x14ac:dyDescent="0.25">
      <c r="A1296">
        <v>1302</v>
      </c>
      <c r="B1296">
        <v>265451</v>
      </c>
      <c r="C1296" t="s">
        <v>6366</v>
      </c>
      <c r="D1296" t="s">
        <v>132</v>
      </c>
      <c r="E1296" t="s">
        <v>47</v>
      </c>
      <c r="F1296" t="s">
        <v>4986</v>
      </c>
      <c r="G1296">
        <v>2001</v>
      </c>
      <c r="I1296">
        <v>0</v>
      </c>
      <c r="L1296">
        <v>23050</v>
      </c>
      <c r="M1296">
        <v>132</v>
      </c>
      <c r="N1296">
        <v>205</v>
      </c>
      <c r="O1296">
        <v>258</v>
      </c>
      <c r="P1296">
        <v>161</v>
      </c>
      <c r="Q1296">
        <v>158</v>
      </c>
      <c r="R1296">
        <v>234</v>
      </c>
      <c r="S1296">
        <v>187</v>
      </c>
      <c r="T1296">
        <v>144</v>
      </c>
      <c r="U1296">
        <v>295</v>
      </c>
      <c r="V1296">
        <v>335</v>
      </c>
      <c r="W1296">
        <v>160</v>
      </c>
      <c r="X1296">
        <v>157</v>
      </c>
      <c r="Y1296">
        <v>121</v>
      </c>
      <c r="Z1296">
        <v>146</v>
      </c>
      <c r="AA1296">
        <v>108</v>
      </c>
      <c r="AB1296">
        <v>78</v>
      </c>
      <c r="AC1296">
        <v>89</v>
      </c>
      <c r="AD1296">
        <v>487</v>
      </c>
      <c r="AE1296">
        <v>196</v>
      </c>
      <c r="AF1296">
        <v>268</v>
      </c>
      <c r="AG1296">
        <v>174</v>
      </c>
      <c r="AH1296">
        <v>168</v>
      </c>
      <c r="AI1296">
        <v>121</v>
      </c>
      <c r="AJ1296">
        <v>151</v>
      </c>
      <c r="AK1296">
        <v>193</v>
      </c>
      <c r="AL1296">
        <v>283</v>
      </c>
      <c r="AM1296">
        <v>156</v>
      </c>
      <c r="AN1296">
        <v>165</v>
      </c>
      <c r="AO1296">
        <v>448</v>
      </c>
      <c r="AP1296">
        <v>489</v>
      </c>
      <c r="AQ1296">
        <v>1220.41210772</v>
      </c>
      <c r="AS1296">
        <v>1203</v>
      </c>
      <c r="AT1296">
        <v>1030</v>
      </c>
      <c r="AV1296" t="s">
        <v>4980</v>
      </c>
      <c r="AW1296" t="s">
        <v>4981</v>
      </c>
      <c r="AX1296" t="s">
        <v>4982</v>
      </c>
      <c r="AY1296" t="s">
        <v>4983</v>
      </c>
      <c r="AZ1296" t="s">
        <v>4984</v>
      </c>
      <c r="BA1296" t="s">
        <v>4985</v>
      </c>
      <c r="BB1296">
        <v>-1.4880555559999999</v>
      </c>
      <c r="BC1296">
        <v>53.028888889999998</v>
      </c>
      <c r="BD1296">
        <v>1228.7</v>
      </c>
      <c r="BE1296">
        <v>0</v>
      </c>
      <c r="BF1296">
        <v>1</v>
      </c>
      <c r="BG1296">
        <v>0</v>
      </c>
      <c r="BH1296">
        <v>1</v>
      </c>
      <c r="BI1296">
        <v>0</v>
      </c>
      <c r="BJ1296">
        <v>0</v>
      </c>
      <c r="BK1296">
        <v>0</v>
      </c>
      <c r="BL1296">
        <v>0</v>
      </c>
      <c r="BM1296">
        <v>0</v>
      </c>
      <c r="BN1296">
        <v>0</v>
      </c>
      <c r="BO1296" t="s">
        <v>276</v>
      </c>
      <c r="BP1296" t="s">
        <v>57</v>
      </c>
      <c r="BQ1296" t="s">
        <v>58</v>
      </c>
      <c r="BR1296" t="s">
        <v>4884</v>
      </c>
      <c r="BS1296" t="s">
        <v>4885</v>
      </c>
      <c r="BT1296" t="s">
        <v>61</v>
      </c>
      <c r="BU1296" t="s">
        <v>62</v>
      </c>
      <c r="BV1296" t="s">
        <v>4886</v>
      </c>
      <c r="BW1296" t="s">
        <v>4887</v>
      </c>
      <c r="BX1296">
        <v>0</v>
      </c>
      <c r="BY1296">
        <v>1302</v>
      </c>
    </row>
    <row r="1297" spans="1:77" hidden="1" x14ac:dyDescent="0.25">
      <c r="A1297">
        <v>1303</v>
      </c>
      <c r="B1297">
        <v>57456128</v>
      </c>
      <c r="C1297" t="s">
        <v>6367</v>
      </c>
      <c r="D1297" t="s">
        <v>132</v>
      </c>
      <c r="E1297" t="s">
        <v>47</v>
      </c>
      <c r="F1297" t="s">
        <v>1451</v>
      </c>
      <c r="G1297">
        <v>2018</v>
      </c>
      <c r="I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0.86534889651000002</v>
      </c>
      <c r="AS1297">
        <v>2221</v>
      </c>
      <c r="AT1297">
        <v>1557</v>
      </c>
      <c r="AV1297" t="s">
        <v>1453</v>
      </c>
      <c r="AW1297" t="s">
        <v>1454</v>
      </c>
      <c r="AX1297" t="s">
        <v>1455</v>
      </c>
      <c r="AY1297" t="s">
        <v>1456</v>
      </c>
      <c r="BB1297">
        <v>-51.433205559999998</v>
      </c>
      <c r="BC1297">
        <v>67.063930560000003</v>
      </c>
      <c r="BD1297">
        <v>417800</v>
      </c>
      <c r="BE1297">
        <v>0</v>
      </c>
      <c r="BF1297">
        <v>0</v>
      </c>
      <c r="BG1297">
        <v>0</v>
      </c>
      <c r="BH1297">
        <v>0</v>
      </c>
      <c r="BI1297">
        <v>1</v>
      </c>
      <c r="BJ1297">
        <v>0</v>
      </c>
      <c r="BK1297">
        <v>0</v>
      </c>
      <c r="BL1297">
        <v>0</v>
      </c>
      <c r="BM1297">
        <v>0</v>
      </c>
      <c r="BN1297">
        <v>0</v>
      </c>
      <c r="BO1297" t="s">
        <v>139</v>
      </c>
      <c r="BP1297" t="s">
        <v>57</v>
      </c>
      <c r="BQ1297" t="s">
        <v>58</v>
      </c>
      <c r="BR1297" t="s">
        <v>1407</v>
      </c>
      <c r="BS1297" t="s">
        <v>1408</v>
      </c>
      <c r="BT1297" t="s">
        <v>61</v>
      </c>
      <c r="BU1297" t="s">
        <v>62</v>
      </c>
      <c r="BV1297" t="s">
        <v>1409</v>
      </c>
      <c r="BW1297" t="s">
        <v>1410</v>
      </c>
      <c r="BX1297">
        <v>0</v>
      </c>
      <c r="BY1297">
        <v>1303</v>
      </c>
    </row>
    <row r="1298" spans="1:77" hidden="1" x14ac:dyDescent="0.25">
      <c r="A1298">
        <v>1304</v>
      </c>
      <c r="B1298">
        <v>546</v>
      </c>
      <c r="C1298" t="s">
        <v>6368</v>
      </c>
      <c r="D1298" t="s">
        <v>132</v>
      </c>
      <c r="E1298" t="s">
        <v>47</v>
      </c>
      <c r="F1298" t="s">
        <v>5347</v>
      </c>
      <c r="G1298">
        <v>2017</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7.7586709999999994E-5</v>
      </c>
      <c r="BY1298">
        <v>1304</v>
      </c>
    </row>
    <row r="1299" spans="1:77" hidden="1" x14ac:dyDescent="0.25">
      <c r="A1299">
        <v>1305</v>
      </c>
      <c r="B1299">
        <v>26387</v>
      </c>
      <c r="C1299" t="s">
        <v>6368</v>
      </c>
      <c r="D1299" t="s">
        <v>132</v>
      </c>
      <c r="E1299" t="s">
        <v>47</v>
      </c>
      <c r="F1299" t="s">
        <v>5347</v>
      </c>
      <c r="G1299">
        <v>2017</v>
      </c>
      <c r="L1299">
        <v>436</v>
      </c>
      <c r="M1299">
        <v>1</v>
      </c>
      <c r="N1299">
        <v>21</v>
      </c>
      <c r="O1299">
        <v>22</v>
      </c>
      <c r="P1299">
        <v>12</v>
      </c>
      <c r="Q1299">
        <v>12</v>
      </c>
      <c r="R1299">
        <v>15</v>
      </c>
      <c r="S1299">
        <v>6</v>
      </c>
      <c r="T1299">
        <v>8</v>
      </c>
      <c r="U1299">
        <v>2</v>
      </c>
      <c r="V1299">
        <v>9</v>
      </c>
      <c r="W1299">
        <v>4</v>
      </c>
      <c r="X1299">
        <v>4</v>
      </c>
      <c r="Y1299">
        <v>6</v>
      </c>
      <c r="Z1299">
        <v>6</v>
      </c>
      <c r="AA1299">
        <v>3</v>
      </c>
      <c r="AB1299">
        <v>13</v>
      </c>
      <c r="AC1299">
        <v>8</v>
      </c>
      <c r="AD1299">
        <v>14</v>
      </c>
      <c r="AE1299">
        <v>6</v>
      </c>
      <c r="AF1299">
        <v>16</v>
      </c>
      <c r="AG1299">
        <v>16</v>
      </c>
      <c r="AH1299">
        <v>6</v>
      </c>
      <c r="AI1299">
        <v>8</v>
      </c>
      <c r="AJ1299">
        <v>10</v>
      </c>
      <c r="AK1299">
        <v>25</v>
      </c>
      <c r="AL1299">
        <v>6</v>
      </c>
      <c r="AM1299">
        <v>15</v>
      </c>
      <c r="AN1299">
        <v>5</v>
      </c>
      <c r="AO1299">
        <v>10</v>
      </c>
      <c r="AP1299">
        <v>3</v>
      </c>
      <c r="AQ1299">
        <v>0</v>
      </c>
      <c r="BY1299">
        <v>1305</v>
      </c>
    </row>
    <row r="1300" spans="1:77" hidden="1" x14ac:dyDescent="0.25">
      <c r="A1300">
        <v>1306</v>
      </c>
      <c r="B1300">
        <v>2173</v>
      </c>
      <c r="C1300" t="s">
        <v>6369</v>
      </c>
      <c r="D1300" t="s">
        <v>132</v>
      </c>
      <c r="E1300" t="s">
        <v>47</v>
      </c>
      <c r="F1300" t="s">
        <v>4822</v>
      </c>
      <c r="G1300">
        <v>2017</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7.7586709999999994E-5</v>
      </c>
      <c r="BY1300">
        <v>1306</v>
      </c>
    </row>
    <row r="1301" spans="1:77" hidden="1" x14ac:dyDescent="0.25">
      <c r="A1301">
        <v>1307</v>
      </c>
      <c r="B1301">
        <v>1339</v>
      </c>
      <c r="C1301" t="s">
        <v>6369</v>
      </c>
      <c r="D1301" t="s">
        <v>132</v>
      </c>
      <c r="E1301" t="s">
        <v>47</v>
      </c>
      <c r="F1301" t="s">
        <v>4822</v>
      </c>
      <c r="G1301">
        <v>2013</v>
      </c>
      <c r="I1301">
        <v>0</v>
      </c>
      <c r="L1301">
        <v>21</v>
      </c>
      <c r="M1301">
        <v>0</v>
      </c>
      <c r="N1301">
        <v>1</v>
      </c>
      <c r="O1301">
        <v>0</v>
      </c>
      <c r="P1301">
        <v>1</v>
      </c>
      <c r="Q1301">
        <v>0</v>
      </c>
      <c r="R1301">
        <v>0</v>
      </c>
      <c r="S1301">
        <v>3</v>
      </c>
      <c r="T1301">
        <v>0</v>
      </c>
      <c r="U1301">
        <v>0</v>
      </c>
      <c r="V1301">
        <v>0</v>
      </c>
      <c r="W1301">
        <v>0</v>
      </c>
      <c r="X1301">
        <v>0</v>
      </c>
      <c r="Y1301">
        <v>0</v>
      </c>
      <c r="Z1301">
        <v>0</v>
      </c>
      <c r="AA1301">
        <v>0</v>
      </c>
      <c r="AB1301">
        <v>0</v>
      </c>
      <c r="AC1301">
        <v>0</v>
      </c>
      <c r="AD1301">
        <v>2</v>
      </c>
      <c r="AE1301">
        <v>0</v>
      </c>
      <c r="AF1301">
        <v>0</v>
      </c>
      <c r="AG1301">
        <v>2</v>
      </c>
      <c r="AH1301">
        <v>0</v>
      </c>
      <c r="AI1301">
        <v>0</v>
      </c>
      <c r="AJ1301">
        <v>0</v>
      </c>
      <c r="AK1301">
        <v>0</v>
      </c>
      <c r="AL1301">
        <v>1</v>
      </c>
      <c r="AM1301">
        <v>1</v>
      </c>
      <c r="AN1301">
        <v>0</v>
      </c>
      <c r="AO1301">
        <v>4</v>
      </c>
      <c r="AP1301">
        <v>1</v>
      </c>
      <c r="AQ1301">
        <v>6.981527E-5</v>
      </c>
      <c r="AS1301">
        <v>2170</v>
      </c>
      <c r="AT1301">
        <v>1519</v>
      </c>
      <c r="AV1301" t="s">
        <v>4824</v>
      </c>
      <c r="AW1301" t="s">
        <v>4824</v>
      </c>
      <c r="AX1301" t="s">
        <v>4825</v>
      </c>
      <c r="AY1301" t="s">
        <v>4826</v>
      </c>
      <c r="BB1301">
        <v>28.72361111</v>
      </c>
      <c r="BC1301">
        <v>37.708333330000002</v>
      </c>
      <c r="BD1301">
        <v>152.25</v>
      </c>
      <c r="BE1301">
        <v>0</v>
      </c>
      <c r="BF1301">
        <v>1</v>
      </c>
      <c r="BG1301">
        <v>1</v>
      </c>
      <c r="BH1301">
        <v>1</v>
      </c>
      <c r="BI1301">
        <v>0</v>
      </c>
      <c r="BJ1301">
        <v>1</v>
      </c>
      <c r="BK1301">
        <v>0</v>
      </c>
      <c r="BL1301">
        <v>0</v>
      </c>
      <c r="BM1301">
        <v>0</v>
      </c>
      <c r="BN1301">
        <v>0</v>
      </c>
      <c r="BO1301" t="s">
        <v>498</v>
      </c>
      <c r="BP1301" t="s">
        <v>57</v>
      </c>
      <c r="BQ1301" t="s">
        <v>58</v>
      </c>
      <c r="BR1301" t="s">
        <v>4748</v>
      </c>
      <c r="BS1301" t="s">
        <v>4749</v>
      </c>
      <c r="BT1301" t="s">
        <v>61</v>
      </c>
      <c r="BU1301" t="s">
        <v>62</v>
      </c>
      <c r="BV1301" t="s">
        <v>4750</v>
      </c>
      <c r="BW1301" t="s">
        <v>4751</v>
      </c>
      <c r="BX1301">
        <v>0</v>
      </c>
      <c r="BY1301">
        <v>1307</v>
      </c>
    </row>
    <row r="1302" spans="1:77" hidden="1" x14ac:dyDescent="0.25">
      <c r="A1302">
        <v>1308</v>
      </c>
      <c r="B1302">
        <v>2241202</v>
      </c>
      <c r="C1302" t="s">
        <v>6370</v>
      </c>
      <c r="D1302" t="s">
        <v>132</v>
      </c>
      <c r="E1302" t="s">
        <v>47</v>
      </c>
      <c r="F1302" t="s">
        <v>4615</v>
      </c>
      <c r="G1302">
        <v>2013</v>
      </c>
      <c r="I1302">
        <v>0</v>
      </c>
      <c r="L1302">
        <v>11815</v>
      </c>
      <c r="M1302">
        <v>44</v>
      </c>
      <c r="N1302">
        <v>165</v>
      </c>
      <c r="O1302">
        <v>194</v>
      </c>
      <c r="P1302">
        <v>303</v>
      </c>
      <c r="Q1302">
        <v>259</v>
      </c>
      <c r="R1302">
        <v>158</v>
      </c>
      <c r="S1302">
        <v>178</v>
      </c>
      <c r="T1302">
        <v>129</v>
      </c>
      <c r="U1302">
        <v>90</v>
      </c>
      <c r="V1302">
        <v>155</v>
      </c>
      <c r="W1302">
        <v>119</v>
      </c>
      <c r="X1302">
        <v>324</v>
      </c>
      <c r="Y1302">
        <v>132</v>
      </c>
      <c r="Z1302">
        <v>184</v>
      </c>
      <c r="AA1302">
        <v>200</v>
      </c>
      <c r="AB1302">
        <v>168</v>
      </c>
      <c r="AC1302">
        <v>162</v>
      </c>
      <c r="AD1302">
        <v>174</v>
      </c>
      <c r="AE1302">
        <v>161</v>
      </c>
      <c r="AF1302">
        <v>165</v>
      </c>
      <c r="AG1302">
        <v>177</v>
      </c>
      <c r="AH1302">
        <v>165</v>
      </c>
      <c r="AI1302">
        <v>210</v>
      </c>
      <c r="AJ1302">
        <v>322</v>
      </c>
      <c r="AK1302">
        <v>164</v>
      </c>
      <c r="AL1302">
        <v>233</v>
      </c>
      <c r="AM1302">
        <v>269</v>
      </c>
      <c r="AN1302">
        <v>305</v>
      </c>
      <c r="AO1302">
        <v>342</v>
      </c>
      <c r="AP1302">
        <v>1016</v>
      </c>
      <c r="AQ1302">
        <v>8.4167742939999998E-2</v>
      </c>
      <c r="AS1302">
        <v>1132</v>
      </c>
      <c r="AT1302">
        <v>968</v>
      </c>
      <c r="AV1302" t="s">
        <v>4617</v>
      </c>
      <c r="AW1302" t="s">
        <v>4618</v>
      </c>
      <c r="AX1302" t="s">
        <v>4619</v>
      </c>
      <c r="AY1302" t="s">
        <v>4620</v>
      </c>
      <c r="AZ1302" t="s">
        <v>4621</v>
      </c>
      <c r="BA1302" t="s">
        <v>4622</v>
      </c>
      <c r="BB1302">
        <v>16.483329999999999</v>
      </c>
      <c r="BC1302">
        <v>56.325000000000003</v>
      </c>
      <c r="BD1302">
        <v>56323</v>
      </c>
      <c r="BE1302">
        <v>0</v>
      </c>
      <c r="BF1302">
        <v>0</v>
      </c>
      <c r="BG1302">
        <v>0</v>
      </c>
      <c r="BH1302">
        <v>1</v>
      </c>
      <c r="BI1302">
        <v>1</v>
      </c>
      <c r="BJ1302">
        <v>0</v>
      </c>
      <c r="BK1302">
        <v>0</v>
      </c>
      <c r="BL1302">
        <v>0</v>
      </c>
      <c r="BM1302">
        <v>0</v>
      </c>
      <c r="BN1302">
        <v>0</v>
      </c>
      <c r="BO1302" t="s">
        <v>821</v>
      </c>
      <c r="BP1302" t="s">
        <v>57</v>
      </c>
      <c r="BQ1302" t="s">
        <v>58</v>
      </c>
      <c r="BR1302" t="s">
        <v>4572</v>
      </c>
      <c r="BS1302" t="s">
        <v>4573</v>
      </c>
      <c r="BT1302" t="s">
        <v>61</v>
      </c>
      <c r="BU1302" t="s">
        <v>62</v>
      </c>
      <c r="BV1302" t="s">
        <v>4574</v>
      </c>
      <c r="BW1302" t="s">
        <v>4575</v>
      </c>
      <c r="BX1302">
        <v>0</v>
      </c>
      <c r="BY1302">
        <v>1308</v>
      </c>
    </row>
    <row r="1303" spans="1:77" hidden="1" x14ac:dyDescent="0.25">
      <c r="A1303">
        <v>1309</v>
      </c>
      <c r="B1303">
        <v>3717</v>
      </c>
      <c r="C1303" t="s">
        <v>6371</v>
      </c>
      <c r="D1303" t="s">
        <v>132</v>
      </c>
      <c r="E1303" t="s">
        <v>47</v>
      </c>
      <c r="F1303" t="s">
        <v>5349</v>
      </c>
      <c r="G1303">
        <v>2013</v>
      </c>
      <c r="L1303">
        <v>2255</v>
      </c>
      <c r="M1303">
        <v>19</v>
      </c>
      <c r="N1303">
        <v>26</v>
      </c>
      <c r="O1303">
        <v>28</v>
      </c>
      <c r="P1303">
        <v>30</v>
      </c>
      <c r="Q1303">
        <v>32</v>
      </c>
      <c r="R1303">
        <v>13</v>
      </c>
      <c r="S1303">
        <v>28</v>
      </c>
      <c r="T1303">
        <v>29</v>
      </c>
      <c r="U1303">
        <v>29</v>
      </c>
      <c r="V1303">
        <v>13</v>
      </c>
      <c r="W1303">
        <v>17</v>
      </c>
      <c r="X1303">
        <v>19</v>
      </c>
      <c r="Y1303">
        <v>21</v>
      </c>
      <c r="Z1303">
        <v>16</v>
      </c>
      <c r="AA1303">
        <v>10</v>
      </c>
      <c r="AB1303">
        <v>16</v>
      </c>
      <c r="AC1303">
        <v>9</v>
      </c>
      <c r="AD1303">
        <v>9</v>
      </c>
      <c r="AE1303">
        <v>15</v>
      </c>
      <c r="AF1303">
        <v>12</v>
      </c>
      <c r="AG1303">
        <v>2</v>
      </c>
      <c r="AH1303">
        <v>10</v>
      </c>
      <c r="AI1303">
        <v>12</v>
      </c>
      <c r="AJ1303">
        <v>13</v>
      </c>
      <c r="AK1303">
        <v>9</v>
      </c>
      <c r="AL1303">
        <v>22</v>
      </c>
      <c r="AM1303">
        <v>26</v>
      </c>
      <c r="AN1303">
        <v>25</v>
      </c>
      <c r="AO1303">
        <v>31</v>
      </c>
      <c r="AP1303">
        <v>19</v>
      </c>
      <c r="AQ1303">
        <v>2.6653056E-4</v>
      </c>
      <c r="BY1303">
        <v>1309</v>
      </c>
    </row>
    <row r="1304" spans="1:77" hidden="1" x14ac:dyDescent="0.25">
      <c r="A1304">
        <v>1310</v>
      </c>
      <c r="B1304">
        <v>6609</v>
      </c>
      <c r="C1304" t="s">
        <v>6371</v>
      </c>
      <c r="D1304" t="s">
        <v>132</v>
      </c>
      <c r="E1304" t="s">
        <v>47</v>
      </c>
      <c r="F1304" t="s">
        <v>5349</v>
      </c>
      <c r="G1304">
        <v>2013</v>
      </c>
      <c r="L1304">
        <v>296</v>
      </c>
      <c r="M1304">
        <v>16</v>
      </c>
      <c r="N1304">
        <v>14</v>
      </c>
      <c r="O1304">
        <v>49</v>
      </c>
      <c r="P1304">
        <v>14</v>
      </c>
      <c r="Q1304">
        <v>17</v>
      </c>
      <c r="R1304">
        <v>44</v>
      </c>
      <c r="S1304">
        <v>59</v>
      </c>
      <c r="T1304">
        <v>16</v>
      </c>
      <c r="U1304">
        <v>42</v>
      </c>
      <c r="V1304">
        <v>23</v>
      </c>
      <c r="W1304">
        <v>45</v>
      </c>
      <c r="X1304">
        <v>50</v>
      </c>
      <c r="Y1304">
        <v>34</v>
      </c>
      <c r="Z1304">
        <v>28</v>
      </c>
      <c r="AA1304">
        <v>44</v>
      </c>
      <c r="AB1304">
        <v>61</v>
      </c>
      <c r="AC1304">
        <v>33</v>
      </c>
      <c r="AD1304">
        <v>33</v>
      </c>
      <c r="AE1304">
        <v>49</v>
      </c>
      <c r="AF1304">
        <v>32</v>
      </c>
      <c r="AG1304">
        <v>58</v>
      </c>
      <c r="AH1304">
        <v>54</v>
      </c>
      <c r="AI1304">
        <v>34</v>
      </c>
      <c r="AJ1304">
        <v>25</v>
      </c>
      <c r="AK1304">
        <v>99</v>
      </c>
      <c r="AL1304">
        <v>82</v>
      </c>
      <c r="AM1304">
        <v>99</v>
      </c>
      <c r="AN1304">
        <v>348</v>
      </c>
      <c r="AO1304">
        <v>209</v>
      </c>
      <c r="AP1304">
        <v>70</v>
      </c>
      <c r="AQ1304">
        <v>3.3493557000000002E-4</v>
      </c>
      <c r="BY1304">
        <v>1310</v>
      </c>
    </row>
    <row r="1305" spans="1:77" hidden="1" x14ac:dyDescent="0.25">
      <c r="A1305">
        <v>1311</v>
      </c>
      <c r="B1305">
        <v>25201</v>
      </c>
      <c r="C1305" t="s">
        <v>6371</v>
      </c>
      <c r="D1305" t="s">
        <v>132</v>
      </c>
      <c r="E1305" t="s">
        <v>47</v>
      </c>
      <c r="F1305" t="s">
        <v>5349</v>
      </c>
      <c r="G1305">
        <v>2013</v>
      </c>
      <c r="L1305">
        <v>4829</v>
      </c>
      <c r="M1305">
        <v>79</v>
      </c>
      <c r="N1305">
        <v>269</v>
      </c>
      <c r="O1305">
        <v>191</v>
      </c>
      <c r="P1305">
        <v>182</v>
      </c>
      <c r="Q1305">
        <v>177</v>
      </c>
      <c r="R1305">
        <v>191</v>
      </c>
      <c r="S1305">
        <v>237</v>
      </c>
      <c r="T1305">
        <v>235</v>
      </c>
      <c r="U1305">
        <v>228</v>
      </c>
      <c r="V1305">
        <v>143</v>
      </c>
      <c r="W1305">
        <v>116</v>
      </c>
      <c r="X1305">
        <v>145</v>
      </c>
      <c r="Y1305">
        <v>133</v>
      </c>
      <c r="Z1305">
        <v>90</v>
      </c>
      <c r="AA1305">
        <v>103</v>
      </c>
      <c r="AB1305">
        <v>115</v>
      </c>
      <c r="AC1305">
        <v>80</v>
      </c>
      <c r="AD1305">
        <v>64</v>
      </c>
      <c r="AE1305">
        <v>340</v>
      </c>
      <c r="AF1305">
        <v>145</v>
      </c>
      <c r="AG1305">
        <v>194</v>
      </c>
      <c r="AH1305">
        <v>295</v>
      </c>
      <c r="AI1305">
        <v>415</v>
      </c>
      <c r="AJ1305">
        <v>263</v>
      </c>
      <c r="AK1305">
        <v>246</v>
      </c>
      <c r="AL1305">
        <v>528</v>
      </c>
      <c r="AM1305">
        <v>525</v>
      </c>
      <c r="AN1305">
        <v>1057</v>
      </c>
      <c r="AO1305">
        <v>464</v>
      </c>
      <c r="AP1305">
        <v>250</v>
      </c>
      <c r="AQ1305">
        <v>1.26636115E-3</v>
      </c>
      <c r="BY1305">
        <v>1311</v>
      </c>
    </row>
    <row r="1306" spans="1:77" hidden="1" x14ac:dyDescent="0.25">
      <c r="A1306">
        <v>1312</v>
      </c>
      <c r="B1306">
        <v>2562</v>
      </c>
      <c r="C1306" t="s">
        <v>6371</v>
      </c>
      <c r="D1306" t="s">
        <v>132</v>
      </c>
      <c r="E1306" t="s">
        <v>47</v>
      </c>
      <c r="F1306" t="s">
        <v>5349</v>
      </c>
      <c r="G1306">
        <v>2013</v>
      </c>
      <c r="L1306">
        <v>997</v>
      </c>
      <c r="M1306">
        <v>30</v>
      </c>
      <c r="N1306">
        <v>16</v>
      </c>
      <c r="O1306">
        <v>35</v>
      </c>
      <c r="P1306">
        <v>39</v>
      </c>
      <c r="Q1306">
        <v>42</v>
      </c>
      <c r="R1306">
        <v>30</v>
      </c>
      <c r="S1306">
        <v>20</v>
      </c>
      <c r="T1306">
        <v>43</v>
      </c>
      <c r="U1306">
        <v>78</v>
      </c>
      <c r="V1306">
        <v>63</v>
      </c>
      <c r="W1306">
        <v>62</v>
      </c>
      <c r="X1306">
        <v>68</v>
      </c>
      <c r="Y1306">
        <v>68</v>
      </c>
      <c r="Z1306">
        <v>48</v>
      </c>
      <c r="AA1306">
        <v>44</v>
      </c>
      <c r="AB1306">
        <v>39</v>
      </c>
      <c r="AC1306">
        <v>59</v>
      </c>
      <c r="AD1306">
        <v>64</v>
      </c>
      <c r="AE1306">
        <v>111</v>
      </c>
      <c r="AF1306">
        <v>135</v>
      </c>
      <c r="AG1306">
        <v>156</v>
      </c>
      <c r="AH1306">
        <v>97</v>
      </c>
      <c r="AI1306">
        <v>139</v>
      </c>
      <c r="AJ1306">
        <v>132</v>
      </c>
      <c r="AK1306">
        <v>103</v>
      </c>
      <c r="AL1306">
        <v>136</v>
      </c>
      <c r="AM1306">
        <v>214</v>
      </c>
      <c r="AN1306">
        <v>100</v>
      </c>
      <c r="AO1306">
        <v>111</v>
      </c>
      <c r="AP1306">
        <v>47</v>
      </c>
      <c r="AQ1306">
        <v>2.2981643E-4</v>
      </c>
      <c r="BY1306">
        <v>1312</v>
      </c>
    </row>
    <row r="1307" spans="1:77" hidden="1" x14ac:dyDescent="0.25">
      <c r="A1307">
        <v>1313</v>
      </c>
      <c r="B1307">
        <v>23513</v>
      </c>
      <c r="C1307" t="s">
        <v>6371</v>
      </c>
      <c r="D1307" t="s">
        <v>132</v>
      </c>
      <c r="E1307" t="s">
        <v>47</v>
      </c>
      <c r="F1307" t="s">
        <v>5349</v>
      </c>
      <c r="G1307">
        <v>2013</v>
      </c>
      <c r="L1307">
        <v>7335</v>
      </c>
      <c r="M1307">
        <v>188</v>
      </c>
      <c r="N1307">
        <v>433</v>
      </c>
      <c r="O1307">
        <v>398</v>
      </c>
      <c r="P1307">
        <v>356</v>
      </c>
      <c r="Q1307">
        <v>240</v>
      </c>
      <c r="R1307">
        <v>203</v>
      </c>
      <c r="S1307">
        <v>432</v>
      </c>
      <c r="T1307">
        <v>260</v>
      </c>
      <c r="U1307">
        <v>381</v>
      </c>
      <c r="V1307">
        <v>198</v>
      </c>
      <c r="W1307">
        <v>263</v>
      </c>
      <c r="X1307">
        <v>253</v>
      </c>
      <c r="Y1307">
        <v>180</v>
      </c>
      <c r="Z1307">
        <v>186</v>
      </c>
      <c r="AA1307">
        <v>271</v>
      </c>
      <c r="AB1307">
        <v>172</v>
      </c>
      <c r="AC1307">
        <v>152</v>
      </c>
      <c r="AD1307">
        <v>241</v>
      </c>
      <c r="AE1307">
        <v>749</v>
      </c>
      <c r="AF1307">
        <v>403</v>
      </c>
      <c r="AG1307">
        <v>459</v>
      </c>
      <c r="AH1307">
        <v>331</v>
      </c>
      <c r="AI1307">
        <v>399</v>
      </c>
      <c r="AJ1307">
        <v>645</v>
      </c>
      <c r="AK1307">
        <v>528</v>
      </c>
      <c r="AL1307">
        <v>658</v>
      </c>
      <c r="AM1307">
        <v>925</v>
      </c>
      <c r="AN1307">
        <v>1421</v>
      </c>
      <c r="AO1307">
        <v>918</v>
      </c>
      <c r="AP1307">
        <v>711</v>
      </c>
      <c r="AQ1307">
        <v>1.41515321E-3</v>
      </c>
      <c r="BY1307">
        <v>1313</v>
      </c>
    </row>
    <row r="1308" spans="1:77" hidden="1" x14ac:dyDescent="0.25">
      <c r="A1308">
        <v>1314</v>
      </c>
      <c r="B1308">
        <v>547</v>
      </c>
      <c r="C1308" t="s">
        <v>6372</v>
      </c>
      <c r="D1308" t="s">
        <v>132</v>
      </c>
      <c r="E1308" t="s">
        <v>47</v>
      </c>
      <c r="F1308" t="s">
        <v>4870</v>
      </c>
      <c r="G1308">
        <v>2013</v>
      </c>
      <c r="L1308">
        <v>2</v>
      </c>
      <c r="M1308">
        <v>0</v>
      </c>
      <c r="N1308">
        <v>0</v>
      </c>
      <c r="O1308">
        <v>0</v>
      </c>
      <c r="P1308">
        <v>0</v>
      </c>
      <c r="Q1308">
        <v>0</v>
      </c>
      <c r="R1308">
        <v>0</v>
      </c>
      <c r="S1308">
        <v>0</v>
      </c>
      <c r="T1308">
        <v>4</v>
      </c>
      <c r="U1308">
        <v>4</v>
      </c>
      <c r="V1308">
        <v>0</v>
      </c>
      <c r="W1308">
        <v>1</v>
      </c>
      <c r="X1308">
        <v>0</v>
      </c>
      <c r="Y1308">
        <v>3</v>
      </c>
      <c r="Z1308">
        <v>1</v>
      </c>
      <c r="AA1308">
        <v>0</v>
      </c>
      <c r="AB1308">
        <v>6</v>
      </c>
      <c r="AC1308">
        <v>3</v>
      </c>
      <c r="AD1308">
        <v>5</v>
      </c>
      <c r="AE1308">
        <v>0</v>
      </c>
      <c r="AF1308">
        <v>1</v>
      </c>
      <c r="AG1308">
        <v>4</v>
      </c>
      <c r="AH1308">
        <v>3</v>
      </c>
      <c r="AI1308">
        <v>0</v>
      </c>
      <c r="AJ1308">
        <v>0</v>
      </c>
      <c r="AK1308">
        <v>1</v>
      </c>
      <c r="AL1308">
        <v>1</v>
      </c>
      <c r="AM1308">
        <v>1</v>
      </c>
      <c r="AN1308">
        <v>5</v>
      </c>
      <c r="AO1308">
        <v>3</v>
      </c>
      <c r="AP1308">
        <v>3</v>
      </c>
      <c r="AQ1308">
        <v>2.133575E-5</v>
      </c>
      <c r="BY1308">
        <v>1314</v>
      </c>
    </row>
    <row r="1309" spans="1:77" hidden="1" x14ac:dyDescent="0.25">
      <c r="A1309">
        <v>1315</v>
      </c>
      <c r="B1309">
        <v>1</v>
      </c>
      <c r="C1309" t="s">
        <v>6372</v>
      </c>
      <c r="D1309" t="s">
        <v>132</v>
      </c>
      <c r="E1309" t="s">
        <v>47</v>
      </c>
      <c r="F1309" t="s">
        <v>4870</v>
      </c>
      <c r="G1309">
        <v>2013</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1</v>
      </c>
      <c r="AG1309">
        <v>0</v>
      </c>
      <c r="AH1309">
        <v>0</v>
      </c>
      <c r="AI1309">
        <v>0</v>
      </c>
      <c r="AJ1309">
        <v>0</v>
      </c>
      <c r="AK1309">
        <v>0</v>
      </c>
      <c r="AL1309">
        <v>0</v>
      </c>
      <c r="AM1309">
        <v>0</v>
      </c>
      <c r="AN1309">
        <v>0</v>
      </c>
      <c r="AO1309">
        <v>0</v>
      </c>
      <c r="AP1309">
        <v>0</v>
      </c>
      <c r="AQ1309">
        <v>2.7217000000000003E-7</v>
      </c>
      <c r="BY1309">
        <v>1315</v>
      </c>
    </row>
    <row r="1310" spans="1:77" hidden="1" x14ac:dyDescent="0.25">
      <c r="A1310">
        <v>1316</v>
      </c>
      <c r="B1310">
        <v>41</v>
      </c>
      <c r="C1310" t="s">
        <v>6372</v>
      </c>
      <c r="D1310" t="s">
        <v>132</v>
      </c>
      <c r="E1310" t="s">
        <v>47</v>
      </c>
      <c r="F1310" t="s">
        <v>4870</v>
      </c>
      <c r="G1310">
        <v>2013</v>
      </c>
      <c r="L1310">
        <v>11</v>
      </c>
      <c r="M1310">
        <v>0</v>
      </c>
      <c r="N1310">
        <v>0</v>
      </c>
      <c r="O1310">
        <v>0</v>
      </c>
      <c r="P1310">
        <v>0</v>
      </c>
      <c r="Q1310">
        <v>3</v>
      </c>
      <c r="R1310">
        <v>1</v>
      </c>
      <c r="S1310">
        <v>0</v>
      </c>
      <c r="T1310">
        <v>2</v>
      </c>
      <c r="U1310">
        <v>0</v>
      </c>
      <c r="V1310">
        <v>1</v>
      </c>
      <c r="W1310">
        <v>0</v>
      </c>
      <c r="X1310">
        <v>0</v>
      </c>
      <c r="Y1310">
        <v>1</v>
      </c>
      <c r="Z1310">
        <v>1</v>
      </c>
      <c r="AA1310">
        <v>0</v>
      </c>
      <c r="AB1310">
        <v>0</v>
      </c>
      <c r="AC1310">
        <v>1</v>
      </c>
      <c r="AD1310">
        <v>1</v>
      </c>
      <c r="AE1310">
        <v>1</v>
      </c>
      <c r="AF1310">
        <v>6</v>
      </c>
      <c r="AG1310">
        <v>2</v>
      </c>
      <c r="AH1310">
        <v>4</v>
      </c>
      <c r="AI1310">
        <v>3</v>
      </c>
      <c r="AJ1310">
        <v>4</v>
      </c>
      <c r="AK1310">
        <v>6</v>
      </c>
      <c r="AL1310">
        <v>5</v>
      </c>
      <c r="AM1310">
        <v>15</v>
      </c>
      <c r="AN1310">
        <v>5</v>
      </c>
      <c r="AO1310">
        <v>11</v>
      </c>
      <c r="AP1310">
        <v>3</v>
      </c>
      <c r="AQ1310">
        <v>5.2495700000000001E-6</v>
      </c>
      <c r="BY1310">
        <v>1316</v>
      </c>
    </row>
    <row r="1311" spans="1:77" hidden="1" x14ac:dyDescent="0.25">
      <c r="A1311">
        <v>1317</v>
      </c>
      <c r="B1311">
        <v>92</v>
      </c>
      <c r="C1311" t="s">
        <v>6372</v>
      </c>
      <c r="D1311" t="s">
        <v>132</v>
      </c>
      <c r="E1311" t="s">
        <v>47</v>
      </c>
      <c r="F1311" t="s">
        <v>4870</v>
      </c>
      <c r="G1311">
        <v>2013</v>
      </c>
      <c r="L1311">
        <v>0</v>
      </c>
      <c r="M1311">
        <v>0</v>
      </c>
      <c r="N1311">
        <v>0</v>
      </c>
      <c r="O1311">
        <v>0</v>
      </c>
      <c r="P1311">
        <v>0</v>
      </c>
      <c r="Q1311">
        <v>0</v>
      </c>
      <c r="R1311">
        <v>1</v>
      </c>
      <c r="S1311">
        <v>0</v>
      </c>
      <c r="T1311">
        <v>0</v>
      </c>
      <c r="U1311">
        <v>0</v>
      </c>
      <c r="V1311">
        <v>0</v>
      </c>
      <c r="W1311">
        <v>0</v>
      </c>
      <c r="X1311">
        <v>0</v>
      </c>
      <c r="Y1311">
        <v>0</v>
      </c>
      <c r="Z1311">
        <v>2</v>
      </c>
      <c r="AA1311">
        <v>0</v>
      </c>
      <c r="AB1311">
        <v>0</v>
      </c>
      <c r="AC1311">
        <v>0</v>
      </c>
      <c r="AD1311">
        <v>2</v>
      </c>
      <c r="AE1311">
        <v>1</v>
      </c>
      <c r="AF1311">
        <v>1</v>
      </c>
      <c r="AG1311">
        <v>4</v>
      </c>
      <c r="AH1311">
        <v>11</v>
      </c>
      <c r="AI1311">
        <v>4</v>
      </c>
      <c r="AJ1311">
        <v>13</v>
      </c>
      <c r="AK1311">
        <v>18</v>
      </c>
      <c r="AL1311">
        <v>12</v>
      </c>
      <c r="AM1311">
        <v>10</v>
      </c>
      <c r="AN1311">
        <v>4</v>
      </c>
      <c r="AO1311">
        <v>2</v>
      </c>
      <c r="AP1311">
        <v>3</v>
      </c>
      <c r="AQ1311">
        <v>8.2966600000000003E-6</v>
      </c>
      <c r="BY1311">
        <v>1317</v>
      </c>
    </row>
    <row r="1312" spans="1:77" hidden="1" x14ac:dyDescent="0.25">
      <c r="A1312">
        <v>1318</v>
      </c>
      <c r="B1312">
        <v>725</v>
      </c>
      <c r="C1312" t="s">
        <v>6372</v>
      </c>
      <c r="D1312" t="s">
        <v>132</v>
      </c>
      <c r="E1312" t="s">
        <v>47</v>
      </c>
      <c r="F1312" t="s">
        <v>4870</v>
      </c>
      <c r="G1312">
        <v>2013</v>
      </c>
      <c r="I1312">
        <v>0</v>
      </c>
      <c r="L1312">
        <v>387</v>
      </c>
      <c r="M1312">
        <v>7</v>
      </c>
      <c r="N1312">
        <v>4</v>
      </c>
      <c r="O1312">
        <v>4</v>
      </c>
      <c r="P1312">
        <v>5</v>
      </c>
      <c r="Q1312">
        <v>6</v>
      </c>
      <c r="R1312">
        <v>4</v>
      </c>
      <c r="S1312">
        <v>4</v>
      </c>
      <c r="T1312">
        <v>7</v>
      </c>
      <c r="U1312">
        <v>7</v>
      </c>
      <c r="V1312">
        <v>2</v>
      </c>
      <c r="W1312">
        <v>3</v>
      </c>
      <c r="X1312">
        <v>2</v>
      </c>
      <c r="Y1312">
        <v>6</v>
      </c>
      <c r="Z1312">
        <v>6</v>
      </c>
      <c r="AA1312">
        <v>5</v>
      </c>
      <c r="AB1312">
        <v>5</v>
      </c>
      <c r="AC1312">
        <v>1</v>
      </c>
      <c r="AD1312">
        <v>5</v>
      </c>
      <c r="AE1312">
        <v>6</v>
      </c>
      <c r="AF1312">
        <v>9</v>
      </c>
      <c r="AG1312">
        <v>1</v>
      </c>
      <c r="AH1312">
        <v>4</v>
      </c>
      <c r="AI1312">
        <v>4</v>
      </c>
      <c r="AJ1312">
        <v>2</v>
      </c>
      <c r="AK1312">
        <v>2</v>
      </c>
      <c r="AL1312">
        <v>8</v>
      </c>
      <c r="AM1312">
        <v>17</v>
      </c>
      <c r="AN1312">
        <v>8</v>
      </c>
      <c r="AO1312">
        <v>12</v>
      </c>
      <c r="AP1312">
        <v>6</v>
      </c>
      <c r="AQ1312">
        <v>5.0696370000000003E-5</v>
      </c>
      <c r="AS1312">
        <v>1895</v>
      </c>
      <c r="AT1312">
        <v>1411</v>
      </c>
      <c r="AV1312" t="s">
        <v>4872</v>
      </c>
      <c r="AW1312" t="s">
        <v>4873</v>
      </c>
      <c r="AX1312" t="s">
        <v>4874</v>
      </c>
      <c r="AY1312" t="s">
        <v>4875</v>
      </c>
      <c r="BB1312">
        <v>33.491388890000003</v>
      </c>
      <c r="BC1312">
        <v>44.610833329999998</v>
      </c>
      <c r="BD1312">
        <v>259.37520000000001</v>
      </c>
      <c r="BE1312">
        <v>0</v>
      </c>
      <c r="BF1312">
        <v>1</v>
      </c>
      <c r="BG1312">
        <v>0</v>
      </c>
      <c r="BH1312">
        <v>0</v>
      </c>
      <c r="BI1312">
        <v>1</v>
      </c>
      <c r="BJ1312">
        <v>0</v>
      </c>
      <c r="BK1312">
        <v>0</v>
      </c>
      <c r="BL1312">
        <v>0</v>
      </c>
      <c r="BM1312">
        <v>0</v>
      </c>
      <c r="BN1312">
        <v>0</v>
      </c>
      <c r="BO1312" t="s">
        <v>99</v>
      </c>
      <c r="BP1312" t="s">
        <v>57</v>
      </c>
      <c r="BQ1312" t="s">
        <v>58</v>
      </c>
      <c r="BR1312" t="s">
        <v>4844</v>
      </c>
      <c r="BS1312" t="s">
        <v>4844</v>
      </c>
      <c r="BT1312" t="s">
        <v>61</v>
      </c>
      <c r="BU1312" t="s">
        <v>62</v>
      </c>
      <c r="BV1312" t="s">
        <v>4845</v>
      </c>
      <c r="BW1312" t="s">
        <v>4846</v>
      </c>
      <c r="BX1312">
        <v>0</v>
      </c>
      <c r="BY1312">
        <v>1318</v>
      </c>
    </row>
    <row r="1313" spans="1:77" hidden="1" x14ac:dyDescent="0.25">
      <c r="A1313">
        <v>1319</v>
      </c>
      <c r="B1313">
        <v>3806</v>
      </c>
      <c r="C1313" t="s">
        <v>6372</v>
      </c>
      <c r="D1313" t="s">
        <v>132</v>
      </c>
      <c r="E1313" t="s">
        <v>47</v>
      </c>
      <c r="F1313" t="s">
        <v>4870</v>
      </c>
      <c r="G1313">
        <v>2013</v>
      </c>
      <c r="L1313">
        <v>276</v>
      </c>
      <c r="M1313">
        <v>1</v>
      </c>
      <c r="N1313">
        <v>18</v>
      </c>
      <c r="O1313">
        <v>3</v>
      </c>
      <c r="P1313">
        <v>14</v>
      </c>
      <c r="Q1313">
        <v>18</v>
      </c>
      <c r="R1313">
        <v>6</v>
      </c>
      <c r="S1313">
        <v>23</v>
      </c>
      <c r="T1313">
        <v>2</v>
      </c>
      <c r="U1313">
        <v>3</v>
      </c>
      <c r="V1313">
        <v>3</v>
      </c>
      <c r="W1313">
        <v>6</v>
      </c>
      <c r="X1313">
        <v>10</v>
      </c>
      <c r="Y1313">
        <v>8</v>
      </c>
      <c r="Z1313">
        <v>10</v>
      </c>
      <c r="AA1313">
        <v>33</v>
      </c>
      <c r="AB1313">
        <v>9</v>
      </c>
      <c r="AC1313">
        <v>9</v>
      </c>
      <c r="AD1313">
        <v>13</v>
      </c>
      <c r="AE1313">
        <v>19</v>
      </c>
      <c r="AF1313">
        <v>38</v>
      </c>
      <c r="AG1313">
        <v>53</v>
      </c>
      <c r="AH1313">
        <v>31</v>
      </c>
      <c r="AI1313">
        <v>17</v>
      </c>
      <c r="AJ1313">
        <v>28</v>
      </c>
      <c r="AK1313">
        <v>37</v>
      </c>
      <c r="AL1313">
        <v>60</v>
      </c>
      <c r="AM1313">
        <v>107</v>
      </c>
      <c r="AN1313">
        <v>163</v>
      </c>
      <c r="AO1313">
        <v>105</v>
      </c>
      <c r="AP1313">
        <v>63</v>
      </c>
      <c r="AQ1313">
        <v>1.6544994999999999E-4</v>
      </c>
      <c r="BY1313">
        <v>1319</v>
      </c>
    </row>
    <row r="1314" spans="1:77" hidden="1" x14ac:dyDescent="0.25">
      <c r="A1314">
        <v>1320</v>
      </c>
      <c r="B1314">
        <v>663</v>
      </c>
      <c r="C1314" t="s">
        <v>6372</v>
      </c>
      <c r="D1314" t="s">
        <v>132</v>
      </c>
      <c r="E1314" t="s">
        <v>47</v>
      </c>
      <c r="F1314" t="s">
        <v>4870</v>
      </c>
      <c r="G1314">
        <v>2013</v>
      </c>
      <c r="L1314">
        <v>2</v>
      </c>
      <c r="M1314">
        <v>0</v>
      </c>
      <c r="N1314">
        <v>0</v>
      </c>
      <c r="O1314">
        <v>1</v>
      </c>
      <c r="P1314">
        <v>0</v>
      </c>
      <c r="Q1314">
        <v>0</v>
      </c>
      <c r="R1314">
        <v>0</v>
      </c>
      <c r="S1314">
        <v>4</v>
      </c>
      <c r="T1314">
        <v>0</v>
      </c>
      <c r="U1314">
        <v>0</v>
      </c>
      <c r="V1314">
        <v>0</v>
      </c>
      <c r="W1314">
        <v>0</v>
      </c>
      <c r="X1314">
        <v>0</v>
      </c>
      <c r="Y1314">
        <v>1</v>
      </c>
      <c r="Z1314">
        <v>2</v>
      </c>
      <c r="AA1314">
        <v>3</v>
      </c>
      <c r="AB1314">
        <v>0</v>
      </c>
      <c r="AC1314">
        <v>0</v>
      </c>
      <c r="AD1314">
        <v>0</v>
      </c>
      <c r="AE1314">
        <v>0</v>
      </c>
      <c r="AF1314">
        <v>0</v>
      </c>
      <c r="AG1314">
        <v>0</v>
      </c>
      <c r="AH1314">
        <v>0</v>
      </c>
      <c r="AI1314">
        <v>0</v>
      </c>
      <c r="AJ1314">
        <v>0</v>
      </c>
      <c r="AK1314">
        <v>0</v>
      </c>
      <c r="AL1314">
        <v>0</v>
      </c>
      <c r="AM1314">
        <v>0</v>
      </c>
      <c r="AN1314">
        <v>7</v>
      </c>
      <c r="AO1314">
        <v>7</v>
      </c>
      <c r="AP1314">
        <v>3</v>
      </c>
      <c r="AQ1314">
        <v>1.8844839999999999E-5</v>
      </c>
      <c r="BY1314">
        <v>1320</v>
      </c>
    </row>
    <row r="1315" spans="1:77" hidden="1" x14ac:dyDescent="0.25">
      <c r="A1315">
        <v>1321</v>
      </c>
      <c r="B1315">
        <v>298</v>
      </c>
      <c r="C1315" t="s">
        <v>6372</v>
      </c>
      <c r="D1315" t="s">
        <v>132</v>
      </c>
      <c r="E1315" t="s">
        <v>47</v>
      </c>
      <c r="F1315" t="s">
        <v>4870</v>
      </c>
      <c r="G1315">
        <v>2013</v>
      </c>
      <c r="L1315">
        <v>24</v>
      </c>
      <c r="M1315">
        <v>1</v>
      </c>
      <c r="N1315">
        <v>1</v>
      </c>
      <c r="O1315">
        <v>0</v>
      </c>
      <c r="P1315">
        <v>0</v>
      </c>
      <c r="Q1315">
        <v>1</v>
      </c>
      <c r="R1315">
        <v>0</v>
      </c>
      <c r="S1315">
        <v>1</v>
      </c>
      <c r="T1315">
        <v>1</v>
      </c>
      <c r="U1315">
        <v>0</v>
      </c>
      <c r="V1315">
        <v>1</v>
      </c>
      <c r="W1315">
        <v>0</v>
      </c>
      <c r="X1315">
        <v>0</v>
      </c>
      <c r="Y1315">
        <v>0</v>
      </c>
      <c r="Z1315">
        <v>0</v>
      </c>
      <c r="AA1315">
        <v>0</v>
      </c>
      <c r="AB1315">
        <v>0</v>
      </c>
      <c r="AC1315">
        <v>0</v>
      </c>
      <c r="AD1315">
        <v>0</v>
      </c>
      <c r="AE1315">
        <v>1</v>
      </c>
      <c r="AF1315">
        <v>1</v>
      </c>
      <c r="AG1315">
        <v>1</v>
      </c>
      <c r="AH1315">
        <v>0</v>
      </c>
      <c r="AI1315">
        <v>0</v>
      </c>
      <c r="AJ1315">
        <v>1</v>
      </c>
      <c r="AK1315">
        <v>0</v>
      </c>
      <c r="AL1315">
        <v>1</v>
      </c>
      <c r="AM1315">
        <v>0</v>
      </c>
      <c r="AN1315">
        <v>0</v>
      </c>
      <c r="AO1315">
        <v>1</v>
      </c>
      <c r="AP1315">
        <v>2</v>
      </c>
      <c r="AQ1315">
        <v>1.448395E-5</v>
      </c>
      <c r="BY1315">
        <v>1321</v>
      </c>
    </row>
    <row r="1316" spans="1:77" hidden="1" x14ac:dyDescent="0.25">
      <c r="A1316">
        <v>1322</v>
      </c>
      <c r="B1316">
        <v>567887</v>
      </c>
      <c r="C1316" t="s">
        <v>6373</v>
      </c>
      <c r="D1316" t="s">
        <v>132</v>
      </c>
      <c r="E1316" t="s">
        <v>47</v>
      </c>
      <c r="F1316" t="s">
        <v>4507</v>
      </c>
      <c r="G1316">
        <v>2016</v>
      </c>
      <c r="I1316">
        <v>0</v>
      </c>
      <c r="L1316">
        <v>6167</v>
      </c>
      <c r="M1316">
        <v>217</v>
      </c>
      <c r="N1316">
        <v>403</v>
      </c>
      <c r="O1316">
        <v>542</v>
      </c>
      <c r="P1316">
        <v>572</v>
      </c>
      <c r="Q1316">
        <v>383</v>
      </c>
      <c r="R1316">
        <v>543</v>
      </c>
      <c r="S1316">
        <v>507</v>
      </c>
      <c r="T1316">
        <v>534</v>
      </c>
      <c r="U1316">
        <v>421</v>
      </c>
      <c r="V1316">
        <v>439</v>
      </c>
      <c r="W1316">
        <v>285</v>
      </c>
      <c r="X1316">
        <v>414</v>
      </c>
      <c r="Y1316">
        <v>402</v>
      </c>
      <c r="Z1316">
        <v>679</v>
      </c>
      <c r="AA1316">
        <v>339</v>
      </c>
      <c r="AB1316">
        <v>456</v>
      </c>
      <c r="AC1316">
        <v>628</v>
      </c>
      <c r="AD1316">
        <v>1069</v>
      </c>
      <c r="AE1316">
        <v>1012</v>
      </c>
      <c r="AF1316">
        <v>883</v>
      </c>
      <c r="AG1316">
        <v>417</v>
      </c>
      <c r="AH1316">
        <v>322</v>
      </c>
      <c r="AI1316">
        <v>507</v>
      </c>
      <c r="AJ1316">
        <v>569</v>
      </c>
      <c r="AK1316">
        <v>426</v>
      </c>
      <c r="AL1316">
        <v>450</v>
      </c>
      <c r="AM1316">
        <v>950</v>
      </c>
      <c r="AN1316">
        <v>660</v>
      </c>
      <c r="AO1316">
        <v>345</v>
      </c>
      <c r="AP1316">
        <v>316</v>
      </c>
      <c r="AQ1316">
        <v>1.4487097000000001E-2</v>
      </c>
      <c r="AS1316">
        <v>2088</v>
      </c>
      <c r="AT1316">
        <v>1501</v>
      </c>
      <c r="AV1316" t="s">
        <v>4509</v>
      </c>
      <c r="AW1316" t="s">
        <v>4510</v>
      </c>
      <c r="AX1316" t="s">
        <v>4511</v>
      </c>
      <c r="AY1316" t="s">
        <v>4512</v>
      </c>
      <c r="BB1316">
        <v>-4.5444444439999998</v>
      </c>
      <c r="BC1316">
        <v>37.024999999999999</v>
      </c>
      <c r="BD1316">
        <v>2446.3000000000002</v>
      </c>
      <c r="BE1316">
        <v>1</v>
      </c>
      <c r="BF1316">
        <v>0</v>
      </c>
      <c r="BG1316">
        <v>1</v>
      </c>
      <c r="BH1316">
        <v>1</v>
      </c>
      <c r="BI1316">
        <v>0</v>
      </c>
      <c r="BJ1316">
        <v>0</v>
      </c>
      <c r="BK1316">
        <v>0</v>
      </c>
      <c r="BL1316">
        <v>0</v>
      </c>
      <c r="BM1316">
        <v>0</v>
      </c>
      <c r="BN1316">
        <v>0</v>
      </c>
      <c r="BO1316" t="s">
        <v>470</v>
      </c>
      <c r="BP1316" t="s">
        <v>57</v>
      </c>
      <c r="BQ1316" t="s">
        <v>58</v>
      </c>
      <c r="BR1316" t="s">
        <v>4277</v>
      </c>
      <c r="BS1316" t="s">
        <v>4278</v>
      </c>
      <c r="BT1316" t="s">
        <v>61</v>
      </c>
      <c r="BU1316" t="s">
        <v>62</v>
      </c>
      <c r="BV1316" t="s">
        <v>4279</v>
      </c>
      <c r="BW1316" t="s">
        <v>4280</v>
      </c>
      <c r="BX1316">
        <v>0</v>
      </c>
      <c r="BY1316">
        <v>1322</v>
      </c>
    </row>
    <row r="1317" spans="1:77" hidden="1" x14ac:dyDescent="0.25">
      <c r="A1317">
        <v>1323</v>
      </c>
      <c r="B1317">
        <v>38</v>
      </c>
      <c r="C1317" t="s">
        <v>6374</v>
      </c>
      <c r="D1317" t="s">
        <v>132</v>
      </c>
      <c r="E1317" t="s">
        <v>47</v>
      </c>
      <c r="F1317" t="s">
        <v>5351</v>
      </c>
      <c r="G1317">
        <v>2016</v>
      </c>
      <c r="L1317">
        <v>7</v>
      </c>
      <c r="M1317">
        <v>0</v>
      </c>
      <c r="N1317">
        <v>0</v>
      </c>
      <c r="O1317">
        <v>3</v>
      </c>
      <c r="P1317">
        <v>3</v>
      </c>
      <c r="Q1317">
        <v>0</v>
      </c>
      <c r="R1317">
        <v>0</v>
      </c>
      <c r="S1317">
        <v>0</v>
      </c>
      <c r="T1317">
        <v>0</v>
      </c>
      <c r="U1317">
        <v>0</v>
      </c>
      <c r="V1317">
        <v>4</v>
      </c>
      <c r="W1317">
        <v>0</v>
      </c>
      <c r="X1317">
        <v>1</v>
      </c>
      <c r="Y1317">
        <v>2</v>
      </c>
      <c r="Z1317">
        <v>2</v>
      </c>
      <c r="AA1317">
        <v>3</v>
      </c>
      <c r="AB1317">
        <v>0</v>
      </c>
      <c r="AC1317">
        <v>6</v>
      </c>
      <c r="AD1317">
        <v>2</v>
      </c>
      <c r="AE1317">
        <v>2</v>
      </c>
      <c r="AF1317">
        <v>3</v>
      </c>
      <c r="AG1317">
        <v>0</v>
      </c>
      <c r="AH1317">
        <v>1</v>
      </c>
      <c r="AI1317">
        <v>0</v>
      </c>
      <c r="AJ1317">
        <v>0</v>
      </c>
      <c r="AK1317">
        <v>0</v>
      </c>
      <c r="AL1317">
        <v>1</v>
      </c>
      <c r="AM1317">
        <v>1</v>
      </c>
      <c r="AN1317">
        <v>0</v>
      </c>
      <c r="AO1317">
        <v>2</v>
      </c>
      <c r="AP1317">
        <v>0</v>
      </c>
      <c r="AQ1317">
        <v>3.9442000000000003E-6</v>
      </c>
      <c r="BY1317">
        <v>1323</v>
      </c>
    </row>
    <row r="1318" spans="1:77" hidden="1" x14ac:dyDescent="0.25">
      <c r="A1318">
        <v>1324</v>
      </c>
      <c r="B1318">
        <v>88</v>
      </c>
      <c r="C1318" t="s">
        <v>6374</v>
      </c>
      <c r="D1318" t="s">
        <v>132</v>
      </c>
      <c r="E1318" t="s">
        <v>47</v>
      </c>
      <c r="F1318" t="s">
        <v>5351</v>
      </c>
      <c r="G1318">
        <v>2016</v>
      </c>
      <c r="L1318">
        <v>6</v>
      </c>
      <c r="M1318">
        <v>0</v>
      </c>
      <c r="N1318">
        <v>0</v>
      </c>
      <c r="O1318">
        <v>0</v>
      </c>
      <c r="P1318">
        <v>1</v>
      </c>
      <c r="Q1318">
        <v>0</v>
      </c>
      <c r="R1318">
        <v>0</v>
      </c>
      <c r="S1318">
        <v>1</v>
      </c>
      <c r="T1318">
        <v>1</v>
      </c>
      <c r="U1318">
        <v>0</v>
      </c>
      <c r="V1318">
        <v>0</v>
      </c>
      <c r="W1318">
        <v>0</v>
      </c>
      <c r="X1318">
        <v>0</v>
      </c>
      <c r="Y1318">
        <v>0</v>
      </c>
      <c r="Z1318">
        <v>1</v>
      </c>
      <c r="AA1318">
        <v>1</v>
      </c>
      <c r="AB1318">
        <v>0</v>
      </c>
      <c r="AC1318">
        <v>0</v>
      </c>
      <c r="AD1318">
        <v>0</v>
      </c>
      <c r="AE1318">
        <v>0</v>
      </c>
      <c r="AF1318">
        <v>2</v>
      </c>
      <c r="AG1318">
        <v>1</v>
      </c>
      <c r="AH1318">
        <v>0</v>
      </c>
      <c r="AI1318">
        <v>1</v>
      </c>
      <c r="AJ1318">
        <v>0</v>
      </c>
      <c r="AK1318">
        <v>0</v>
      </c>
      <c r="AL1318">
        <v>0</v>
      </c>
      <c r="AM1318">
        <v>2</v>
      </c>
      <c r="AN1318">
        <v>2</v>
      </c>
      <c r="AO1318">
        <v>1</v>
      </c>
      <c r="AP1318">
        <v>0</v>
      </c>
      <c r="AQ1318">
        <v>4.6348699999999999E-6</v>
      </c>
      <c r="BY1318">
        <v>1324</v>
      </c>
    </row>
    <row r="1319" spans="1:77" hidden="1" x14ac:dyDescent="0.25">
      <c r="A1319">
        <v>1325</v>
      </c>
      <c r="B1319">
        <v>8934</v>
      </c>
      <c r="C1319" t="s">
        <v>6374</v>
      </c>
      <c r="D1319" t="s">
        <v>132</v>
      </c>
      <c r="E1319" t="s">
        <v>47</v>
      </c>
      <c r="F1319" t="s">
        <v>5351</v>
      </c>
      <c r="G1319">
        <v>2016</v>
      </c>
      <c r="L1319">
        <v>14</v>
      </c>
      <c r="M1319">
        <v>0</v>
      </c>
      <c r="N1319">
        <v>1</v>
      </c>
      <c r="O1319">
        <v>5</v>
      </c>
      <c r="P1319">
        <v>3</v>
      </c>
      <c r="Q1319">
        <v>0</v>
      </c>
      <c r="R1319">
        <v>0</v>
      </c>
      <c r="S1319">
        <v>0</v>
      </c>
      <c r="T1319">
        <v>0</v>
      </c>
      <c r="U1319">
        <v>1</v>
      </c>
      <c r="V1319">
        <v>0</v>
      </c>
      <c r="W1319">
        <v>0</v>
      </c>
      <c r="X1319">
        <v>0</v>
      </c>
      <c r="Y1319">
        <v>0</v>
      </c>
      <c r="Z1319">
        <v>0</v>
      </c>
      <c r="AA1319">
        <v>0</v>
      </c>
      <c r="AB1319">
        <v>0</v>
      </c>
      <c r="AC1319">
        <v>0</v>
      </c>
      <c r="AD1319">
        <v>0</v>
      </c>
      <c r="AE1319">
        <v>0</v>
      </c>
      <c r="AF1319">
        <v>0</v>
      </c>
      <c r="AG1319">
        <v>0</v>
      </c>
      <c r="AH1319">
        <v>0</v>
      </c>
      <c r="AI1319">
        <v>0</v>
      </c>
      <c r="AJ1319">
        <v>0</v>
      </c>
      <c r="AK1319">
        <v>1</v>
      </c>
      <c r="AL1319">
        <v>0</v>
      </c>
      <c r="AM1319">
        <v>0</v>
      </c>
      <c r="AN1319">
        <v>4</v>
      </c>
      <c r="AO1319">
        <v>0</v>
      </c>
      <c r="AP1319">
        <v>1</v>
      </c>
      <c r="AQ1319">
        <v>3.6811455999999999E-4</v>
      </c>
      <c r="BY1319">
        <v>1325</v>
      </c>
    </row>
    <row r="1320" spans="1:77" hidden="1" x14ac:dyDescent="0.25">
      <c r="A1320">
        <v>1326</v>
      </c>
      <c r="B1320">
        <v>53517</v>
      </c>
      <c r="C1320" t="s">
        <v>6374</v>
      </c>
      <c r="D1320" t="s">
        <v>132</v>
      </c>
      <c r="E1320" t="s">
        <v>47</v>
      </c>
      <c r="F1320" t="s">
        <v>5351</v>
      </c>
      <c r="G1320">
        <v>2016</v>
      </c>
      <c r="L1320">
        <v>10</v>
      </c>
      <c r="M1320">
        <v>0</v>
      </c>
      <c r="N1320">
        <v>2</v>
      </c>
      <c r="O1320">
        <v>0</v>
      </c>
      <c r="P1320">
        <v>1</v>
      </c>
      <c r="Q1320">
        <v>1</v>
      </c>
      <c r="R1320">
        <v>1</v>
      </c>
      <c r="S1320">
        <v>3</v>
      </c>
      <c r="T1320">
        <v>2</v>
      </c>
      <c r="U1320">
        <v>1</v>
      </c>
      <c r="V1320">
        <v>1</v>
      </c>
      <c r="W1320">
        <v>1</v>
      </c>
      <c r="X1320">
        <v>3</v>
      </c>
      <c r="Y1320">
        <v>0</v>
      </c>
      <c r="Z1320">
        <v>0</v>
      </c>
      <c r="AA1320">
        <v>0</v>
      </c>
      <c r="AB1320">
        <v>1</v>
      </c>
      <c r="AC1320">
        <v>1</v>
      </c>
      <c r="AD1320">
        <v>3</v>
      </c>
      <c r="AE1320">
        <v>1</v>
      </c>
      <c r="AF1320">
        <v>6</v>
      </c>
      <c r="AG1320">
        <v>4</v>
      </c>
      <c r="AH1320">
        <v>3</v>
      </c>
      <c r="AI1320">
        <v>1</v>
      </c>
      <c r="AJ1320">
        <v>0</v>
      </c>
      <c r="AK1320">
        <v>2</v>
      </c>
      <c r="AL1320">
        <v>0</v>
      </c>
      <c r="AM1320">
        <v>0</v>
      </c>
      <c r="AN1320">
        <v>3</v>
      </c>
      <c r="AO1320">
        <v>4</v>
      </c>
      <c r="AP1320">
        <v>4</v>
      </c>
      <c r="AQ1320">
        <v>2.2723525699999999E-3</v>
      </c>
      <c r="BY1320">
        <v>1326</v>
      </c>
    </row>
    <row r="1321" spans="1:77" hidden="1" x14ac:dyDescent="0.25">
      <c r="A1321">
        <v>1327</v>
      </c>
      <c r="B1321">
        <v>38870</v>
      </c>
      <c r="C1321" t="s">
        <v>6375</v>
      </c>
      <c r="D1321" t="s">
        <v>132</v>
      </c>
      <c r="E1321" t="s">
        <v>47</v>
      </c>
      <c r="F1321" t="s">
        <v>5353</v>
      </c>
      <c r="G1321">
        <v>2017</v>
      </c>
      <c r="L1321">
        <v>579</v>
      </c>
      <c r="M1321">
        <v>6</v>
      </c>
      <c r="N1321">
        <v>23</v>
      </c>
      <c r="O1321">
        <v>24</v>
      </c>
      <c r="P1321">
        <v>13</v>
      </c>
      <c r="Q1321">
        <v>16</v>
      </c>
      <c r="R1321">
        <v>17</v>
      </c>
      <c r="S1321">
        <v>9</v>
      </c>
      <c r="T1321">
        <v>9</v>
      </c>
      <c r="U1321">
        <v>3</v>
      </c>
      <c r="V1321">
        <v>10</v>
      </c>
      <c r="W1321">
        <v>4</v>
      </c>
      <c r="X1321">
        <v>6</v>
      </c>
      <c r="Y1321">
        <v>7</v>
      </c>
      <c r="Z1321">
        <v>7</v>
      </c>
      <c r="AA1321">
        <v>5</v>
      </c>
      <c r="AB1321">
        <v>13</v>
      </c>
      <c r="AC1321">
        <v>7</v>
      </c>
      <c r="AD1321">
        <v>18</v>
      </c>
      <c r="AE1321">
        <v>6</v>
      </c>
      <c r="AF1321">
        <v>19</v>
      </c>
      <c r="AG1321">
        <v>21</v>
      </c>
      <c r="AH1321">
        <v>7</v>
      </c>
      <c r="AI1321">
        <v>11</v>
      </c>
      <c r="AJ1321">
        <v>24</v>
      </c>
      <c r="AK1321">
        <v>27</v>
      </c>
      <c r="AL1321">
        <v>14</v>
      </c>
      <c r="AM1321">
        <v>15</v>
      </c>
      <c r="AN1321">
        <v>7</v>
      </c>
      <c r="AO1321">
        <v>14</v>
      </c>
      <c r="AP1321">
        <v>5</v>
      </c>
      <c r="AQ1321">
        <v>1.3008852200000001E-3</v>
      </c>
      <c r="BY1321">
        <v>1327</v>
      </c>
    </row>
    <row r="1322" spans="1:77" hidden="1" x14ac:dyDescent="0.25">
      <c r="A1322">
        <v>1328</v>
      </c>
      <c r="B1322">
        <v>1339</v>
      </c>
      <c r="C1322" t="s">
        <v>6376</v>
      </c>
      <c r="D1322" t="s">
        <v>132</v>
      </c>
      <c r="E1322" t="s">
        <v>47</v>
      </c>
      <c r="F1322" t="s">
        <v>4827</v>
      </c>
      <c r="G1322">
        <v>2017</v>
      </c>
      <c r="I1322">
        <v>0</v>
      </c>
      <c r="L1322">
        <v>21</v>
      </c>
      <c r="M1322">
        <v>0</v>
      </c>
      <c r="N1322">
        <v>1</v>
      </c>
      <c r="O1322">
        <v>0</v>
      </c>
      <c r="P1322">
        <v>1</v>
      </c>
      <c r="Q1322">
        <v>0</v>
      </c>
      <c r="R1322">
        <v>0</v>
      </c>
      <c r="S1322">
        <v>3</v>
      </c>
      <c r="T1322">
        <v>0</v>
      </c>
      <c r="U1322">
        <v>0</v>
      </c>
      <c r="V1322">
        <v>0</v>
      </c>
      <c r="W1322">
        <v>0</v>
      </c>
      <c r="X1322">
        <v>0</v>
      </c>
      <c r="Y1322">
        <v>0</v>
      </c>
      <c r="Z1322">
        <v>0</v>
      </c>
      <c r="AA1322">
        <v>0</v>
      </c>
      <c r="AB1322">
        <v>0</v>
      </c>
      <c r="AC1322">
        <v>0</v>
      </c>
      <c r="AD1322">
        <v>2</v>
      </c>
      <c r="AE1322">
        <v>0</v>
      </c>
      <c r="AF1322">
        <v>0</v>
      </c>
      <c r="AG1322">
        <v>2</v>
      </c>
      <c r="AH1322">
        <v>0</v>
      </c>
      <c r="AI1322">
        <v>0</v>
      </c>
      <c r="AJ1322">
        <v>0</v>
      </c>
      <c r="AK1322">
        <v>0</v>
      </c>
      <c r="AL1322">
        <v>1</v>
      </c>
      <c r="AM1322">
        <v>1</v>
      </c>
      <c r="AN1322">
        <v>0</v>
      </c>
      <c r="AO1322">
        <v>4</v>
      </c>
      <c r="AP1322">
        <v>1</v>
      </c>
      <c r="AQ1322">
        <v>6.9873679999999993E-5</v>
      </c>
      <c r="AS1322">
        <v>2170</v>
      </c>
      <c r="AT1322">
        <v>1519</v>
      </c>
      <c r="AV1322" t="s">
        <v>4824</v>
      </c>
      <c r="AW1322" t="s">
        <v>4824</v>
      </c>
      <c r="AX1322" t="s">
        <v>4825</v>
      </c>
      <c r="AY1322" t="s">
        <v>4826</v>
      </c>
      <c r="BB1322">
        <v>28.72361111</v>
      </c>
      <c r="BC1322">
        <v>37.708333330000002</v>
      </c>
      <c r="BD1322">
        <v>152.25</v>
      </c>
      <c r="BE1322">
        <v>0</v>
      </c>
      <c r="BF1322">
        <v>1</v>
      </c>
      <c r="BG1322">
        <v>1</v>
      </c>
      <c r="BH1322">
        <v>1</v>
      </c>
      <c r="BI1322">
        <v>0</v>
      </c>
      <c r="BJ1322">
        <v>1</v>
      </c>
      <c r="BK1322">
        <v>0</v>
      </c>
      <c r="BL1322">
        <v>0</v>
      </c>
      <c r="BM1322">
        <v>0</v>
      </c>
      <c r="BN1322">
        <v>0</v>
      </c>
      <c r="BO1322" t="s">
        <v>498</v>
      </c>
      <c r="BP1322" t="s">
        <v>57</v>
      </c>
      <c r="BQ1322" t="s">
        <v>58</v>
      </c>
      <c r="BR1322" t="s">
        <v>4748</v>
      </c>
      <c r="BS1322" t="s">
        <v>4749</v>
      </c>
      <c r="BT1322" t="s">
        <v>61</v>
      </c>
      <c r="BU1322" t="s">
        <v>62</v>
      </c>
      <c r="BV1322" t="s">
        <v>4750</v>
      </c>
      <c r="BW1322" t="s">
        <v>4751</v>
      </c>
      <c r="BX1322">
        <v>0</v>
      </c>
      <c r="BY1322">
        <v>1328</v>
      </c>
    </row>
    <row r="1323" spans="1:77" hidden="1" x14ac:dyDescent="0.25">
      <c r="A1323">
        <v>1329</v>
      </c>
      <c r="B1323">
        <v>3724</v>
      </c>
      <c r="C1323" t="s">
        <v>6376</v>
      </c>
      <c r="D1323" t="s">
        <v>132</v>
      </c>
      <c r="E1323" t="s">
        <v>47</v>
      </c>
      <c r="F1323" t="s">
        <v>4827</v>
      </c>
      <c r="G1323">
        <v>2017</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1.1270452000000001E-4</v>
      </c>
      <c r="BY1323">
        <v>1329</v>
      </c>
    </row>
    <row r="1324" spans="1:77" hidden="1" x14ac:dyDescent="0.25">
      <c r="A1324">
        <v>1330</v>
      </c>
      <c r="B1324">
        <v>1180411</v>
      </c>
      <c r="C1324" t="s">
        <v>6377</v>
      </c>
      <c r="D1324" t="s">
        <v>132</v>
      </c>
      <c r="E1324" t="s">
        <v>47</v>
      </c>
      <c r="F1324" t="s">
        <v>4479</v>
      </c>
      <c r="G1324">
        <v>2001</v>
      </c>
      <c r="I1324">
        <v>0</v>
      </c>
      <c r="L1324">
        <v>40561</v>
      </c>
      <c r="M1324">
        <v>1993</v>
      </c>
      <c r="N1324">
        <v>2943</v>
      </c>
      <c r="O1324">
        <v>2216</v>
      </c>
      <c r="P1324">
        <v>2382</v>
      </c>
      <c r="Q1324">
        <v>2347</v>
      </c>
      <c r="R1324">
        <v>2206</v>
      </c>
      <c r="S1324">
        <v>2244</v>
      </c>
      <c r="T1324">
        <v>1661</v>
      </c>
      <c r="U1324">
        <v>1647</v>
      </c>
      <c r="V1324">
        <v>1639</v>
      </c>
      <c r="W1324">
        <v>1566</v>
      </c>
      <c r="X1324">
        <v>1275</v>
      </c>
      <c r="Y1324">
        <v>1217</v>
      </c>
      <c r="Z1324">
        <v>1394</v>
      </c>
      <c r="AA1324">
        <v>1351</v>
      </c>
      <c r="AB1324">
        <v>1717</v>
      </c>
      <c r="AC1324">
        <v>1972</v>
      </c>
      <c r="AD1324">
        <v>3148</v>
      </c>
      <c r="AE1324">
        <v>3846</v>
      </c>
      <c r="AF1324">
        <v>3293</v>
      </c>
      <c r="AG1324">
        <v>2560</v>
      </c>
      <c r="AH1324">
        <v>2147</v>
      </c>
      <c r="AI1324">
        <v>2724</v>
      </c>
      <c r="AJ1324">
        <v>2044</v>
      </c>
      <c r="AK1324">
        <v>867</v>
      </c>
      <c r="AL1324">
        <v>653</v>
      </c>
      <c r="AM1324">
        <v>607</v>
      </c>
      <c r="AN1324">
        <v>715</v>
      </c>
      <c r="AO1324">
        <v>612</v>
      </c>
      <c r="AP1324">
        <v>467</v>
      </c>
      <c r="AQ1324">
        <v>2.5497811330000002E-2</v>
      </c>
      <c r="AS1324">
        <v>1218</v>
      </c>
      <c r="AT1324">
        <v>1044</v>
      </c>
      <c r="AV1324" t="s">
        <v>4481</v>
      </c>
      <c r="AW1324" t="s">
        <v>4482</v>
      </c>
      <c r="AX1324" t="s">
        <v>4483</v>
      </c>
      <c r="AY1324" t="s">
        <v>4484</v>
      </c>
      <c r="AZ1324" t="s">
        <v>4485</v>
      </c>
      <c r="BA1324" t="s">
        <v>4486</v>
      </c>
      <c r="BB1324">
        <v>-3.60934</v>
      </c>
      <c r="BC1324">
        <v>40.036450000000002</v>
      </c>
      <c r="BD1324">
        <v>2047.5600999999999</v>
      </c>
      <c r="BE1324">
        <v>0</v>
      </c>
      <c r="BF1324">
        <v>1</v>
      </c>
      <c r="BG1324">
        <v>0</v>
      </c>
      <c r="BH1324">
        <v>1</v>
      </c>
      <c r="BI1324">
        <v>0</v>
      </c>
      <c r="BJ1324">
        <v>0</v>
      </c>
      <c r="BK1324">
        <v>0</v>
      </c>
      <c r="BL1324">
        <v>0</v>
      </c>
      <c r="BM1324">
        <v>0</v>
      </c>
      <c r="BN1324">
        <v>0</v>
      </c>
      <c r="BO1324" t="s">
        <v>276</v>
      </c>
      <c r="BP1324" t="s">
        <v>57</v>
      </c>
      <c r="BQ1324" t="s">
        <v>58</v>
      </c>
      <c r="BR1324" t="s">
        <v>4277</v>
      </c>
      <c r="BS1324" t="s">
        <v>4278</v>
      </c>
      <c r="BT1324" t="s">
        <v>61</v>
      </c>
      <c r="BU1324" t="s">
        <v>62</v>
      </c>
      <c r="BV1324" t="s">
        <v>4279</v>
      </c>
      <c r="BW1324" t="s">
        <v>4280</v>
      </c>
      <c r="BX1324">
        <v>0</v>
      </c>
      <c r="BY1324">
        <v>1330</v>
      </c>
    </row>
    <row r="1325" spans="1:77" hidden="1" x14ac:dyDescent="0.25">
      <c r="A1325">
        <v>1331</v>
      </c>
      <c r="B1325">
        <v>23493</v>
      </c>
      <c r="C1325" t="s">
        <v>6378</v>
      </c>
      <c r="D1325" t="s">
        <v>132</v>
      </c>
      <c r="E1325" t="s">
        <v>47</v>
      </c>
      <c r="F1325" t="s">
        <v>4487</v>
      </c>
      <c r="G1325">
        <v>2001</v>
      </c>
      <c r="I1325">
        <v>0</v>
      </c>
      <c r="L1325">
        <v>5688</v>
      </c>
      <c r="M1325">
        <v>137</v>
      </c>
      <c r="N1325">
        <v>250</v>
      </c>
      <c r="O1325">
        <v>295</v>
      </c>
      <c r="P1325">
        <v>209</v>
      </c>
      <c r="Q1325">
        <v>161</v>
      </c>
      <c r="R1325">
        <v>288</v>
      </c>
      <c r="S1325">
        <v>132</v>
      </c>
      <c r="T1325">
        <v>87</v>
      </c>
      <c r="U1325">
        <v>98</v>
      </c>
      <c r="V1325">
        <v>88</v>
      </c>
      <c r="W1325">
        <v>61</v>
      </c>
      <c r="X1325">
        <v>70</v>
      </c>
      <c r="Y1325">
        <v>55</v>
      </c>
      <c r="Z1325">
        <v>97</v>
      </c>
      <c r="AA1325">
        <v>117</v>
      </c>
      <c r="AB1325">
        <v>146</v>
      </c>
      <c r="AC1325">
        <v>140</v>
      </c>
      <c r="AD1325">
        <v>238</v>
      </c>
      <c r="AE1325">
        <v>377</v>
      </c>
      <c r="AF1325">
        <v>161</v>
      </c>
      <c r="AG1325">
        <v>71</v>
      </c>
      <c r="AH1325">
        <v>81</v>
      </c>
      <c r="AI1325">
        <v>138</v>
      </c>
      <c r="AJ1325">
        <v>136</v>
      </c>
      <c r="AK1325">
        <v>60</v>
      </c>
      <c r="AL1325">
        <v>39</v>
      </c>
      <c r="AM1325">
        <v>86</v>
      </c>
      <c r="AN1325">
        <v>65</v>
      </c>
      <c r="AO1325">
        <v>97</v>
      </c>
      <c r="AP1325">
        <v>59</v>
      </c>
      <c r="AQ1325">
        <v>1.15644149E-3</v>
      </c>
      <c r="AS1325">
        <v>1218</v>
      </c>
      <c r="AT1325">
        <v>1044</v>
      </c>
      <c r="AV1325" t="s">
        <v>4481</v>
      </c>
      <c r="AW1325" t="s">
        <v>4482</v>
      </c>
      <c r="AX1325" t="s">
        <v>4483</v>
      </c>
      <c r="AY1325" t="s">
        <v>4484</v>
      </c>
      <c r="AZ1325" t="s">
        <v>4485</v>
      </c>
      <c r="BA1325" t="s">
        <v>4486</v>
      </c>
      <c r="BB1325">
        <v>-3.60934</v>
      </c>
      <c r="BC1325">
        <v>40.036450000000002</v>
      </c>
      <c r="BD1325">
        <v>2047.5600999999999</v>
      </c>
      <c r="BE1325">
        <v>0</v>
      </c>
      <c r="BF1325">
        <v>1</v>
      </c>
      <c r="BG1325">
        <v>0</v>
      </c>
      <c r="BH1325">
        <v>1</v>
      </c>
      <c r="BI1325">
        <v>0</v>
      </c>
      <c r="BJ1325">
        <v>0</v>
      </c>
      <c r="BK1325">
        <v>0</v>
      </c>
      <c r="BL1325">
        <v>0</v>
      </c>
      <c r="BM1325">
        <v>0</v>
      </c>
      <c r="BN1325">
        <v>0</v>
      </c>
      <c r="BO1325" t="s">
        <v>276</v>
      </c>
      <c r="BP1325" t="s">
        <v>57</v>
      </c>
      <c r="BQ1325" t="s">
        <v>58</v>
      </c>
      <c r="BR1325" t="s">
        <v>4277</v>
      </c>
      <c r="BS1325" t="s">
        <v>4278</v>
      </c>
      <c r="BT1325" t="s">
        <v>61</v>
      </c>
      <c r="BU1325" t="s">
        <v>62</v>
      </c>
      <c r="BV1325" t="s">
        <v>4279</v>
      </c>
      <c r="BW1325" t="s">
        <v>4280</v>
      </c>
      <c r="BX1325">
        <v>0</v>
      </c>
      <c r="BY1325">
        <v>1331</v>
      </c>
    </row>
    <row r="1326" spans="1:77" hidden="1" x14ac:dyDescent="0.25">
      <c r="A1326">
        <v>1332</v>
      </c>
      <c r="B1326">
        <v>97401</v>
      </c>
      <c r="C1326" t="s">
        <v>6379</v>
      </c>
      <c r="D1326" t="s">
        <v>132</v>
      </c>
      <c r="E1326" t="s">
        <v>47</v>
      </c>
      <c r="F1326" t="s">
        <v>2278</v>
      </c>
      <c r="G1326">
        <v>1996</v>
      </c>
      <c r="I1326">
        <v>0</v>
      </c>
      <c r="L1326">
        <v>1677</v>
      </c>
      <c r="M1326">
        <v>13</v>
      </c>
      <c r="N1326">
        <v>22</v>
      </c>
      <c r="O1326">
        <v>39</v>
      </c>
      <c r="P1326">
        <v>24</v>
      </c>
      <c r="Q1326">
        <v>33</v>
      </c>
      <c r="R1326">
        <v>17</v>
      </c>
      <c r="S1326">
        <v>47</v>
      </c>
      <c r="T1326">
        <v>72</v>
      </c>
      <c r="U1326">
        <v>64</v>
      </c>
      <c r="V1326">
        <v>58</v>
      </c>
      <c r="W1326">
        <v>168</v>
      </c>
      <c r="X1326">
        <v>121</v>
      </c>
      <c r="Y1326">
        <v>82</v>
      </c>
      <c r="Z1326">
        <v>48</v>
      </c>
      <c r="AA1326">
        <v>10</v>
      </c>
      <c r="AB1326">
        <v>9</v>
      </c>
      <c r="AC1326">
        <v>13</v>
      </c>
      <c r="AD1326">
        <v>61</v>
      </c>
      <c r="AE1326">
        <v>40</v>
      </c>
      <c r="AF1326">
        <v>7</v>
      </c>
      <c r="AG1326">
        <v>16</v>
      </c>
      <c r="AH1326">
        <v>20</v>
      </c>
      <c r="AI1326">
        <v>24</v>
      </c>
      <c r="AJ1326">
        <v>21</v>
      </c>
      <c r="AK1326">
        <v>29</v>
      </c>
      <c r="AL1326">
        <v>17</v>
      </c>
      <c r="AM1326">
        <v>9</v>
      </c>
      <c r="AN1326">
        <v>38</v>
      </c>
      <c r="AO1326">
        <v>81</v>
      </c>
      <c r="AP1326">
        <v>39</v>
      </c>
      <c r="AQ1326">
        <v>5.6789133200000003E-3</v>
      </c>
      <c r="AS1326">
        <v>923</v>
      </c>
      <c r="AT1326">
        <v>780</v>
      </c>
      <c r="AV1326" t="s">
        <v>2280</v>
      </c>
      <c r="AW1326" t="s">
        <v>2281</v>
      </c>
      <c r="AX1326" t="s">
        <v>2282</v>
      </c>
      <c r="AY1326" t="s">
        <v>2283</v>
      </c>
      <c r="AZ1326" t="s">
        <v>2284</v>
      </c>
      <c r="BA1326" t="s">
        <v>2285</v>
      </c>
      <c r="BB1326">
        <v>22.31833</v>
      </c>
      <c r="BC1326">
        <v>40.47139</v>
      </c>
      <c r="BD1326">
        <v>1420.81</v>
      </c>
      <c r="BE1326">
        <v>1</v>
      </c>
      <c r="BF1326">
        <v>0</v>
      </c>
      <c r="BG1326">
        <v>1</v>
      </c>
      <c r="BH1326">
        <v>0</v>
      </c>
      <c r="BI1326">
        <v>0</v>
      </c>
      <c r="BJ1326">
        <v>0</v>
      </c>
      <c r="BK1326">
        <v>0</v>
      </c>
      <c r="BL1326">
        <v>0</v>
      </c>
      <c r="BM1326">
        <v>0</v>
      </c>
      <c r="BN1326">
        <v>0</v>
      </c>
      <c r="BO1326" t="s">
        <v>607</v>
      </c>
      <c r="BP1326" t="s">
        <v>57</v>
      </c>
      <c r="BQ1326" t="s">
        <v>58</v>
      </c>
      <c r="BR1326" t="s">
        <v>1828</v>
      </c>
      <c r="BS1326" t="s">
        <v>1829</v>
      </c>
      <c r="BT1326" t="s">
        <v>61</v>
      </c>
      <c r="BU1326" t="s">
        <v>62</v>
      </c>
      <c r="BV1326" t="s">
        <v>1830</v>
      </c>
      <c r="BW1326" t="s">
        <v>1831</v>
      </c>
      <c r="BX1326">
        <v>0</v>
      </c>
      <c r="BY1326">
        <v>1332</v>
      </c>
    </row>
    <row r="1327" spans="1:77" hidden="1" x14ac:dyDescent="0.25">
      <c r="A1327">
        <v>1333</v>
      </c>
      <c r="B1327">
        <v>7465</v>
      </c>
      <c r="C1327" t="s">
        <v>6380</v>
      </c>
      <c r="D1327" t="s">
        <v>132</v>
      </c>
      <c r="E1327" t="s">
        <v>47</v>
      </c>
      <c r="F1327" t="s">
        <v>5355</v>
      </c>
      <c r="G1327">
        <v>1998</v>
      </c>
      <c r="L1327">
        <v>1666</v>
      </c>
      <c r="M1327">
        <v>9</v>
      </c>
      <c r="N1327">
        <v>16</v>
      </c>
      <c r="O1327">
        <v>10</v>
      </c>
      <c r="P1327">
        <v>11</v>
      </c>
      <c r="Q1327">
        <v>10</v>
      </c>
      <c r="R1327">
        <v>34</v>
      </c>
      <c r="S1327">
        <v>9</v>
      </c>
      <c r="T1327">
        <v>30</v>
      </c>
      <c r="U1327">
        <v>24</v>
      </c>
      <c r="V1327">
        <v>24</v>
      </c>
      <c r="W1327">
        <v>7</v>
      </c>
      <c r="X1327">
        <v>26</v>
      </c>
      <c r="Y1327">
        <v>32</v>
      </c>
      <c r="Z1327">
        <v>33</v>
      </c>
      <c r="AA1327">
        <v>15</v>
      </c>
      <c r="AB1327">
        <v>26</v>
      </c>
      <c r="AC1327">
        <v>19</v>
      </c>
      <c r="AD1327">
        <v>59</v>
      </c>
      <c r="AE1327">
        <v>13</v>
      </c>
      <c r="AF1327">
        <v>23</v>
      </c>
      <c r="AG1327">
        <v>19</v>
      </c>
      <c r="AH1327">
        <v>26</v>
      </c>
      <c r="AI1327">
        <v>6</v>
      </c>
      <c r="AJ1327">
        <v>10</v>
      </c>
      <c r="AK1327">
        <v>6</v>
      </c>
      <c r="AL1327">
        <v>49</v>
      </c>
      <c r="AM1327">
        <v>19</v>
      </c>
      <c r="AN1327">
        <v>7</v>
      </c>
      <c r="AO1327">
        <v>24</v>
      </c>
      <c r="AP1327">
        <v>38</v>
      </c>
      <c r="AQ1327">
        <v>2.8873574E-4</v>
      </c>
      <c r="BY1327">
        <v>1333</v>
      </c>
    </row>
    <row r="1328" spans="1:77" hidden="1" x14ac:dyDescent="0.25">
      <c r="A1328">
        <v>1334</v>
      </c>
      <c r="B1328">
        <v>2266</v>
      </c>
      <c r="C1328" t="s">
        <v>6381</v>
      </c>
      <c r="D1328" t="s">
        <v>132</v>
      </c>
      <c r="E1328" t="s">
        <v>47</v>
      </c>
      <c r="F1328" t="s">
        <v>2774</v>
      </c>
      <c r="G1328">
        <v>1998</v>
      </c>
      <c r="I1328">
        <v>0</v>
      </c>
      <c r="L1328">
        <v>891</v>
      </c>
      <c r="M1328">
        <v>3</v>
      </c>
      <c r="N1328">
        <v>11</v>
      </c>
      <c r="O1328">
        <v>5</v>
      </c>
      <c r="P1328">
        <v>9</v>
      </c>
      <c r="Q1328">
        <v>0</v>
      </c>
      <c r="R1328">
        <v>11</v>
      </c>
      <c r="S1328">
        <v>6</v>
      </c>
      <c r="T1328">
        <v>9</v>
      </c>
      <c r="U1328">
        <v>12</v>
      </c>
      <c r="V1328">
        <v>9</v>
      </c>
      <c r="W1328">
        <v>3</v>
      </c>
      <c r="X1328">
        <v>17</v>
      </c>
      <c r="Y1328">
        <v>11</v>
      </c>
      <c r="Z1328">
        <v>15</v>
      </c>
      <c r="AA1328">
        <v>5</v>
      </c>
      <c r="AB1328">
        <v>5</v>
      </c>
      <c r="AC1328">
        <v>5</v>
      </c>
      <c r="AD1328">
        <v>30</v>
      </c>
      <c r="AE1328">
        <v>2</v>
      </c>
      <c r="AF1328">
        <v>7</v>
      </c>
      <c r="AG1328">
        <v>7</v>
      </c>
      <c r="AH1328">
        <v>19</v>
      </c>
      <c r="AI1328">
        <v>5</v>
      </c>
      <c r="AJ1328">
        <v>7</v>
      </c>
      <c r="AK1328">
        <v>2</v>
      </c>
      <c r="AL1328">
        <v>10</v>
      </c>
      <c r="AM1328">
        <v>10</v>
      </c>
      <c r="AN1328">
        <v>6</v>
      </c>
      <c r="AO1328">
        <v>6</v>
      </c>
      <c r="AP1328">
        <v>16</v>
      </c>
      <c r="AQ1328">
        <v>1.7035551000000001E-4</v>
      </c>
      <c r="AS1328">
        <v>2319</v>
      </c>
      <c r="AT1328">
        <v>825</v>
      </c>
      <c r="AV1328" t="s">
        <v>2776</v>
      </c>
      <c r="AW1328" t="s">
        <v>2777</v>
      </c>
      <c r="AX1328" t="s">
        <v>2778</v>
      </c>
      <c r="AY1328" t="s">
        <v>2779</v>
      </c>
      <c r="AZ1328" t="s">
        <v>2780</v>
      </c>
      <c r="BA1328" t="s">
        <v>2781</v>
      </c>
      <c r="BB1328">
        <v>13.3675</v>
      </c>
      <c r="BC1328">
        <v>45.768333329999997</v>
      </c>
      <c r="BD1328">
        <v>155.43</v>
      </c>
      <c r="BE1328">
        <v>0</v>
      </c>
      <c r="BF1328">
        <v>0</v>
      </c>
      <c r="BG1328">
        <v>1</v>
      </c>
      <c r="BH1328">
        <v>1</v>
      </c>
      <c r="BI1328">
        <v>0</v>
      </c>
      <c r="BJ1328">
        <v>1</v>
      </c>
      <c r="BK1328">
        <v>0</v>
      </c>
      <c r="BL1328">
        <v>0</v>
      </c>
      <c r="BM1328">
        <v>0</v>
      </c>
      <c r="BN1328">
        <v>0</v>
      </c>
      <c r="BO1328" t="s">
        <v>292</v>
      </c>
      <c r="BP1328" t="s">
        <v>57</v>
      </c>
      <c r="BQ1328" t="s">
        <v>58</v>
      </c>
      <c r="BR1328" t="s">
        <v>2670</v>
      </c>
      <c r="BS1328" t="s">
        <v>2671</v>
      </c>
      <c r="BT1328" t="s">
        <v>61</v>
      </c>
      <c r="BU1328" t="s">
        <v>62</v>
      </c>
      <c r="BV1328" t="s">
        <v>2672</v>
      </c>
      <c r="BW1328" t="s">
        <v>2673</v>
      </c>
      <c r="BX1328">
        <v>0</v>
      </c>
      <c r="BY1328">
        <v>1334</v>
      </c>
    </row>
    <row r="1329" spans="1:77" hidden="1" x14ac:dyDescent="0.25">
      <c r="A1329">
        <v>1335</v>
      </c>
      <c r="B1329">
        <v>58064</v>
      </c>
      <c r="C1329" t="s">
        <v>6382</v>
      </c>
      <c r="D1329" t="s">
        <v>132</v>
      </c>
      <c r="E1329" t="s">
        <v>47</v>
      </c>
      <c r="F1329" t="s">
        <v>5357</v>
      </c>
      <c r="G1329">
        <v>1997</v>
      </c>
      <c r="L1329">
        <v>11982</v>
      </c>
      <c r="M1329">
        <v>588</v>
      </c>
      <c r="N1329">
        <v>424</v>
      </c>
      <c r="O1329">
        <v>480</v>
      </c>
      <c r="P1329">
        <v>298</v>
      </c>
      <c r="Q1329">
        <v>282</v>
      </c>
      <c r="R1329">
        <v>341</v>
      </c>
      <c r="S1329">
        <v>406</v>
      </c>
      <c r="T1329">
        <v>271</v>
      </c>
      <c r="U1329">
        <v>255</v>
      </c>
      <c r="V1329">
        <v>238</v>
      </c>
      <c r="W1329">
        <v>194</v>
      </c>
      <c r="X1329">
        <v>179</v>
      </c>
      <c r="Y1329">
        <v>158</v>
      </c>
      <c r="Z1329">
        <v>140</v>
      </c>
      <c r="AA1329">
        <v>154</v>
      </c>
      <c r="AB1329">
        <v>208</v>
      </c>
      <c r="AC1329">
        <v>148</v>
      </c>
      <c r="AD1329">
        <v>202</v>
      </c>
      <c r="AE1329">
        <v>325</v>
      </c>
      <c r="AF1329">
        <v>366</v>
      </c>
      <c r="AG1329">
        <v>262</v>
      </c>
      <c r="AH1329">
        <v>276</v>
      </c>
      <c r="AI1329">
        <v>228</v>
      </c>
      <c r="AJ1329">
        <v>171</v>
      </c>
      <c r="AK1329">
        <v>139</v>
      </c>
      <c r="AL1329">
        <v>217</v>
      </c>
      <c r="AM1329">
        <v>128</v>
      </c>
      <c r="AN1329">
        <v>243</v>
      </c>
      <c r="AO1329">
        <v>210</v>
      </c>
      <c r="AP1329">
        <v>333</v>
      </c>
      <c r="AQ1329">
        <v>2.12245915E-3</v>
      </c>
      <c r="BY1329">
        <v>1335</v>
      </c>
    </row>
    <row r="1330" spans="1:77" hidden="1" x14ac:dyDescent="0.25">
      <c r="A1330">
        <v>1336</v>
      </c>
      <c r="B1330">
        <v>19510</v>
      </c>
      <c r="C1330" t="s">
        <v>6383</v>
      </c>
      <c r="D1330" t="s">
        <v>132</v>
      </c>
      <c r="E1330" t="s">
        <v>47</v>
      </c>
      <c r="F1330" t="s">
        <v>2826</v>
      </c>
      <c r="G1330">
        <v>1997</v>
      </c>
      <c r="I1330">
        <v>0</v>
      </c>
      <c r="L1330">
        <v>3148</v>
      </c>
      <c r="M1330">
        <v>134</v>
      </c>
      <c r="N1330">
        <v>79</v>
      </c>
      <c r="O1330">
        <v>86</v>
      </c>
      <c r="P1330">
        <v>51</v>
      </c>
      <c r="Q1330">
        <v>55</v>
      </c>
      <c r="R1330">
        <v>42</v>
      </c>
      <c r="S1330">
        <v>60</v>
      </c>
      <c r="T1330">
        <v>30</v>
      </c>
      <c r="U1330">
        <v>33</v>
      </c>
      <c r="V1330">
        <v>35</v>
      </c>
      <c r="W1330">
        <v>20</v>
      </c>
      <c r="X1330">
        <v>26</v>
      </c>
      <c r="Y1330">
        <v>18</v>
      </c>
      <c r="Z1330">
        <v>30</v>
      </c>
      <c r="AA1330">
        <v>21</v>
      </c>
      <c r="AB1330">
        <v>38</v>
      </c>
      <c r="AC1330">
        <v>18</v>
      </c>
      <c r="AD1330">
        <v>41</v>
      </c>
      <c r="AE1330">
        <v>65</v>
      </c>
      <c r="AF1330">
        <v>88</v>
      </c>
      <c r="AG1330">
        <v>42</v>
      </c>
      <c r="AH1330">
        <v>50</v>
      </c>
      <c r="AI1330">
        <v>67</v>
      </c>
      <c r="AJ1330">
        <v>37</v>
      </c>
      <c r="AK1330">
        <v>25</v>
      </c>
      <c r="AL1330">
        <v>60</v>
      </c>
      <c r="AM1330">
        <v>26</v>
      </c>
      <c r="AN1330">
        <v>38</v>
      </c>
      <c r="AO1330">
        <v>41</v>
      </c>
      <c r="AP1330">
        <v>109</v>
      </c>
      <c r="AQ1330">
        <v>9.5770131999999995E-4</v>
      </c>
      <c r="AS1330">
        <v>980</v>
      </c>
      <c r="AT1330">
        <v>831</v>
      </c>
      <c r="AV1330" t="s">
        <v>2828</v>
      </c>
      <c r="AW1330" t="s">
        <v>2829</v>
      </c>
      <c r="AX1330" t="s">
        <v>2830</v>
      </c>
      <c r="AY1330" t="s">
        <v>2831</v>
      </c>
      <c r="AZ1330" t="s">
        <v>2832</v>
      </c>
      <c r="BA1330" t="s">
        <v>2833</v>
      </c>
      <c r="BB1330">
        <v>13.59333333</v>
      </c>
      <c r="BC1330">
        <v>37.289722220000002</v>
      </c>
      <c r="BD1330">
        <v>934</v>
      </c>
      <c r="BE1330">
        <v>1</v>
      </c>
      <c r="BF1330">
        <v>1</v>
      </c>
      <c r="BG1330">
        <v>1</v>
      </c>
      <c r="BH1330">
        <v>1</v>
      </c>
      <c r="BI1330">
        <v>0</v>
      </c>
      <c r="BJ1330">
        <v>0</v>
      </c>
      <c r="BK1330">
        <v>0</v>
      </c>
      <c r="BL1330">
        <v>0</v>
      </c>
      <c r="BM1330">
        <v>0</v>
      </c>
      <c r="BN1330">
        <v>0</v>
      </c>
      <c r="BO1330" t="s">
        <v>777</v>
      </c>
      <c r="BP1330" t="s">
        <v>57</v>
      </c>
      <c r="BQ1330" t="s">
        <v>58</v>
      </c>
      <c r="BR1330" t="s">
        <v>2670</v>
      </c>
      <c r="BS1330" t="s">
        <v>2671</v>
      </c>
      <c r="BT1330" t="s">
        <v>61</v>
      </c>
      <c r="BU1330" t="s">
        <v>62</v>
      </c>
      <c r="BV1330" t="s">
        <v>2672</v>
      </c>
      <c r="BW1330" t="s">
        <v>2673</v>
      </c>
      <c r="BX1330">
        <v>0</v>
      </c>
      <c r="BY1330">
        <v>1336</v>
      </c>
    </row>
    <row r="1331" spans="1:77" hidden="1" x14ac:dyDescent="0.25">
      <c r="A1331">
        <v>1337</v>
      </c>
      <c r="B1331">
        <v>165648</v>
      </c>
      <c r="C1331" t="s">
        <v>6384</v>
      </c>
      <c r="D1331" t="s">
        <v>132</v>
      </c>
      <c r="E1331" t="s">
        <v>47</v>
      </c>
      <c r="F1331" t="s">
        <v>5359</v>
      </c>
      <c r="G1331">
        <v>2018</v>
      </c>
      <c r="L1331">
        <v>6183</v>
      </c>
      <c r="M1331">
        <v>29</v>
      </c>
      <c r="N1331">
        <v>254</v>
      </c>
      <c r="O1331">
        <v>83</v>
      </c>
      <c r="P1331">
        <v>116</v>
      </c>
      <c r="Q1331">
        <v>82</v>
      </c>
      <c r="R1331">
        <v>51</v>
      </c>
      <c r="S1331">
        <v>136</v>
      </c>
      <c r="T1331">
        <v>49</v>
      </c>
      <c r="U1331">
        <v>382</v>
      </c>
      <c r="V1331">
        <v>177</v>
      </c>
      <c r="W1331">
        <v>105</v>
      </c>
      <c r="X1331">
        <v>76</v>
      </c>
      <c r="Y1331">
        <v>45</v>
      </c>
      <c r="Z1331">
        <v>189</v>
      </c>
      <c r="AA1331">
        <v>177</v>
      </c>
      <c r="AB1331">
        <v>239</v>
      </c>
      <c r="AC1331">
        <v>410</v>
      </c>
      <c r="AD1331">
        <v>178</v>
      </c>
      <c r="AE1331">
        <v>162</v>
      </c>
      <c r="AF1331">
        <v>182</v>
      </c>
      <c r="AG1331">
        <v>134</v>
      </c>
      <c r="AH1331">
        <v>274</v>
      </c>
      <c r="AI1331">
        <v>152</v>
      </c>
      <c r="AJ1331">
        <v>167</v>
      </c>
      <c r="AK1331">
        <v>227</v>
      </c>
      <c r="AL1331">
        <v>174</v>
      </c>
      <c r="AM1331">
        <v>88</v>
      </c>
      <c r="AN1331">
        <v>512</v>
      </c>
      <c r="AO1331">
        <v>515</v>
      </c>
      <c r="AP1331">
        <v>104</v>
      </c>
      <c r="AQ1331">
        <v>2.89142327E-3</v>
      </c>
      <c r="BY1331">
        <v>1337</v>
      </c>
    </row>
    <row r="1332" spans="1:77" hidden="1" x14ac:dyDescent="0.25">
      <c r="A1332">
        <v>1338</v>
      </c>
      <c r="B1332">
        <v>12113</v>
      </c>
      <c r="C1332" t="s">
        <v>6384</v>
      </c>
      <c r="D1332" t="s">
        <v>132</v>
      </c>
      <c r="E1332" t="s">
        <v>47</v>
      </c>
      <c r="F1332" t="s">
        <v>5359</v>
      </c>
      <c r="G1332">
        <v>2018</v>
      </c>
      <c r="L1332">
        <v>240</v>
      </c>
      <c r="M1332">
        <v>0</v>
      </c>
      <c r="N1332">
        <v>7</v>
      </c>
      <c r="O1332">
        <v>2</v>
      </c>
      <c r="P1332">
        <v>1</v>
      </c>
      <c r="Q1332">
        <v>2</v>
      </c>
      <c r="R1332">
        <v>2</v>
      </c>
      <c r="S1332">
        <v>7</v>
      </c>
      <c r="T1332">
        <v>1</v>
      </c>
      <c r="U1332">
        <v>10</v>
      </c>
      <c r="V1332">
        <v>0</v>
      </c>
      <c r="W1332">
        <v>4</v>
      </c>
      <c r="X1332">
        <v>2</v>
      </c>
      <c r="Y1332">
        <v>9</v>
      </c>
      <c r="Z1332">
        <v>16</v>
      </c>
      <c r="AA1332">
        <v>14</v>
      </c>
      <c r="AB1332">
        <v>10</v>
      </c>
      <c r="AC1332">
        <v>12</v>
      </c>
      <c r="AD1332">
        <v>6</v>
      </c>
      <c r="AE1332">
        <v>8</v>
      </c>
      <c r="AF1332">
        <v>4</v>
      </c>
      <c r="AG1332">
        <v>6</v>
      </c>
      <c r="AH1332">
        <v>7</v>
      </c>
      <c r="AI1332">
        <v>6</v>
      </c>
      <c r="AJ1332">
        <v>6</v>
      </c>
      <c r="AK1332">
        <v>11</v>
      </c>
      <c r="AL1332">
        <v>11</v>
      </c>
      <c r="AM1332">
        <v>0</v>
      </c>
      <c r="AN1332">
        <v>4</v>
      </c>
      <c r="AO1332">
        <v>53</v>
      </c>
      <c r="AP1332">
        <v>8</v>
      </c>
      <c r="AQ1332">
        <v>3.8925411E-4</v>
      </c>
      <c r="BY1332">
        <v>1338</v>
      </c>
    </row>
    <row r="1333" spans="1:77" hidden="1" x14ac:dyDescent="0.25">
      <c r="A1333">
        <v>1339</v>
      </c>
      <c r="B1333">
        <v>1886</v>
      </c>
      <c r="C1333" t="s">
        <v>6384</v>
      </c>
      <c r="D1333" t="s">
        <v>132</v>
      </c>
      <c r="E1333" t="s">
        <v>47</v>
      </c>
      <c r="F1333" t="s">
        <v>5359</v>
      </c>
      <c r="G1333">
        <v>2018</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8.1195759999999997E-5</v>
      </c>
      <c r="BY1333">
        <v>1339</v>
      </c>
    </row>
    <row r="1334" spans="1:77" hidden="1" x14ac:dyDescent="0.25">
      <c r="A1334">
        <v>1340</v>
      </c>
      <c r="B1334">
        <v>756</v>
      </c>
      <c r="C1334" t="s">
        <v>6385</v>
      </c>
      <c r="D1334" t="s">
        <v>132</v>
      </c>
      <c r="E1334" t="s">
        <v>47</v>
      </c>
      <c r="F1334" t="s">
        <v>2221</v>
      </c>
      <c r="G1334">
        <v>2018</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4.0526820000000001E-5</v>
      </c>
      <c r="BY1334">
        <v>1340</v>
      </c>
    </row>
    <row r="1335" spans="1:77" hidden="1" x14ac:dyDescent="0.25">
      <c r="A1335">
        <v>1341</v>
      </c>
      <c r="B1335">
        <v>1522</v>
      </c>
      <c r="C1335" t="s">
        <v>6385</v>
      </c>
      <c r="D1335" t="s">
        <v>132</v>
      </c>
      <c r="E1335" t="s">
        <v>47</v>
      </c>
      <c r="F1335" t="s">
        <v>2221</v>
      </c>
      <c r="G1335">
        <v>2018</v>
      </c>
      <c r="L1335">
        <v>14</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2</v>
      </c>
      <c r="AG1335">
        <v>0</v>
      </c>
      <c r="AH1335">
        <v>0</v>
      </c>
      <c r="AI1335">
        <v>0</v>
      </c>
      <c r="AJ1335">
        <v>0</v>
      </c>
      <c r="AK1335">
        <v>0</v>
      </c>
      <c r="AL1335">
        <v>0</v>
      </c>
      <c r="AM1335">
        <v>0</v>
      </c>
      <c r="AN1335">
        <v>0</v>
      </c>
      <c r="AO1335">
        <v>1</v>
      </c>
      <c r="AP1335">
        <v>1</v>
      </c>
      <c r="AQ1335">
        <v>3.4107400000000001E-6</v>
      </c>
      <c r="BY1335">
        <v>1341</v>
      </c>
    </row>
    <row r="1336" spans="1:77" hidden="1" x14ac:dyDescent="0.25">
      <c r="A1336">
        <v>1342</v>
      </c>
      <c r="B1336">
        <v>14</v>
      </c>
      <c r="C1336" t="s">
        <v>6385</v>
      </c>
      <c r="D1336" t="s">
        <v>132</v>
      </c>
      <c r="E1336" t="s">
        <v>47</v>
      </c>
      <c r="F1336" t="s">
        <v>2221</v>
      </c>
      <c r="G1336">
        <v>2018</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6.2682E-7</v>
      </c>
      <c r="BY1336">
        <v>1342</v>
      </c>
    </row>
    <row r="1337" spans="1:77" hidden="1" x14ac:dyDescent="0.25">
      <c r="A1337">
        <v>1343</v>
      </c>
      <c r="B1337">
        <v>350</v>
      </c>
      <c r="C1337" t="s">
        <v>6385</v>
      </c>
      <c r="D1337" t="s">
        <v>132</v>
      </c>
      <c r="E1337" t="s">
        <v>47</v>
      </c>
      <c r="F1337" t="s">
        <v>2221</v>
      </c>
      <c r="G1337">
        <v>2018</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3.8736399999999999E-6</v>
      </c>
      <c r="BY1337">
        <v>1343</v>
      </c>
    </row>
    <row r="1338" spans="1:77" hidden="1" x14ac:dyDescent="0.25">
      <c r="A1338">
        <v>1344</v>
      </c>
      <c r="B1338">
        <v>3186</v>
      </c>
      <c r="C1338" t="s">
        <v>6385</v>
      </c>
      <c r="D1338" t="s">
        <v>132</v>
      </c>
      <c r="E1338" t="s">
        <v>47</v>
      </c>
      <c r="F1338" t="s">
        <v>2221</v>
      </c>
      <c r="G1338">
        <v>2018</v>
      </c>
      <c r="L1338">
        <v>29</v>
      </c>
      <c r="M1338">
        <v>0</v>
      </c>
      <c r="N1338">
        <v>1</v>
      </c>
      <c r="O1338">
        <v>0</v>
      </c>
      <c r="P1338">
        <v>0</v>
      </c>
      <c r="Q1338">
        <v>0</v>
      </c>
      <c r="R1338">
        <v>0</v>
      </c>
      <c r="S1338">
        <v>0</v>
      </c>
      <c r="T1338">
        <v>0</v>
      </c>
      <c r="U1338">
        <v>3</v>
      </c>
      <c r="V1338">
        <v>0</v>
      </c>
      <c r="W1338">
        <v>0</v>
      </c>
      <c r="X1338">
        <v>0</v>
      </c>
      <c r="Y1338">
        <v>0</v>
      </c>
      <c r="Z1338">
        <v>2</v>
      </c>
      <c r="AA1338">
        <v>0</v>
      </c>
      <c r="AB1338">
        <v>0</v>
      </c>
      <c r="AC1338">
        <v>1</v>
      </c>
      <c r="AD1338">
        <v>0</v>
      </c>
      <c r="AE1338">
        <v>0</v>
      </c>
      <c r="AF1338">
        <v>0</v>
      </c>
      <c r="AG1338">
        <v>3</v>
      </c>
      <c r="AH1338">
        <v>2</v>
      </c>
      <c r="AI1338">
        <v>3</v>
      </c>
      <c r="AJ1338">
        <v>3</v>
      </c>
      <c r="AK1338">
        <v>1</v>
      </c>
      <c r="AL1338">
        <v>0</v>
      </c>
      <c r="AM1338">
        <v>0</v>
      </c>
      <c r="AN1338">
        <v>5</v>
      </c>
      <c r="AO1338">
        <v>4</v>
      </c>
      <c r="AP1338">
        <v>0</v>
      </c>
      <c r="AQ1338">
        <v>1.3126829000000001E-4</v>
      </c>
      <c r="BY1338">
        <v>1344</v>
      </c>
    </row>
    <row r="1339" spans="1:77" hidden="1" x14ac:dyDescent="0.25">
      <c r="A1339">
        <v>1345</v>
      </c>
      <c r="B1339">
        <v>1</v>
      </c>
      <c r="C1339" t="s">
        <v>6385</v>
      </c>
      <c r="D1339" t="s">
        <v>132</v>
      </c>
      <c r="E1339" t="s">
        <v>47</v>
      </c>
      <c r="F1339" t="s">
        <v>2221</v>
      </c>
      <c r="G1339">
        <v>2018</v>
      </c>
      <c r="L1339">
        <v>4</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2</v>
      </c>
      <c r="AO1339">
        <v>2</v>
      </c>
      <c r="AP1339">
        <v>0</v>
      </c>
      <c r="AQ1339">
        <v>9.4657000000000009E-7</v>
      </c>
      <c r="BY1339">
        <v>1345</v>
      </c>
    </row>
    <row r="1340" spans="1:77" hidden="1" x14ac:dyDescent="0.25">
      <c r="A1340">
        <v>1346</v>
      </c>
      <c r="B1340">
        <v>894</v>
      </c>
      <c r="C1340" t="s">
        <v>6385</v>
      </c>
      <c r="D1340" t="s">
        <v>132</v>
      </c>
      <c r="E1340" t="s">
        <v>47</v>
      </c>
      <c r="F1340" t="s">
        <v>2221</v>
      </c>
      <c r="G1340">
        <v>2018</v>
      </c>
      <c r="L1340">
        <v>70</v>
      </c>
      <c r="M1340">
        <v>1</v>
      </c>
      <c r="N1340">
        <v>2</v>
      </c>
      <c r="O1340">
        <v>0</v>
      </c>
      <c r="P1340">
        <v>1</v>
      </c>
      <c r="Q1340">
        <v>0</v>
      </c>
      <c r="R1340">
        <v>1</v>
      </c>
      <c r="S1340">
        <v>0</v>
      </c>
      <c r="T1340">
        <v>0</v>
      </c>
      <c r="U1340">
        <v>12</v>
      </c>
      <c r="V1340">
        <v>4</v>
      </c>
      <c r="W1340">
        <v>2</v>
      </c>
      <c r="X1340">
        <v>0</v>
      </c>
      <c r="Y1340">
        <v>0</v>
      </c>
      <c r="Z1340">
        <v>6</v>
      </c>
      <c r="AA1340">
        <v>0</v>
      </c>
      <c r="AB1340">
        <v>0</v>
      </c>
      <c r="AC1340">
        <v>2</v>
      </c>
      <c r="AD1340">
        <v>0</v>
      </c>
      <c r="AE1340">
        <v>3</v>
      </c>
      <c r="AF1340">
        <v>1</v>
      </c>
      <c r="AG1340">
        <v>3</v>
      </c>
      <c r="AH1340">
        <v>1</v>
      </c>
      <c r="AI1340">
        <v>1</v>
      </c>
      <c r="AJ1340">
        <v>1</v>
      </c>
      <c r="AK1340">
        <v>19</v>
      </c>
      <c r="AL1340">
        <v>11</v>
      </c>
      <c r="AM1340">
        <v>0</v>
      </c>
      <c r="AN1340">
        <v>6</v>
      </c>
      <c r="AO1340">
        <v>2</v>
      </c>
      <c r="AP1340">
        <v>2</v>
      </c>
      <c r="AQ1340">
        <v>9.6300299999999997E-6</v>
      </c>
      <c r="BY1340">
        <v>1346</v>
      </c>
    </row>
    <row r="1341" spans="1:77" hidden="1" x14ac:dyDescent="0.25">
      <c r="A1341">
        <v>1347</v>
      </c>
      <c r="B1341">
        <v>739</v>
      </c>
      <c r="C1341" t="s">
        <v>6385</v>
      </c>
      <c r="D1341" t="s">
        <v>132</v>
      </c>
      <c r="E1341" t="s">
        <v>47</v>
      </c>
      <c r="F1341" t="s">
        <v>2221</v>
      </c>
      <c r="G1341">
        <v>2018</v>
      </c>
      <c r="L1341">
        <v>168</v>
      </c>
      <c r="M1341">
        <v>0</v>
      </c>
      <c r="N1341">
        <v>6</v>
      </c>
      <c r="O1341">
        <v>0</v>
      </c>
      <c r="P1341">
        <v>1</v>
      </c>
      <c r="Q1341">
        <v>1</v>
      </c>
      <c r="R1341">
        <v>0</v>
      </c>
      <c r="S1341">
        <v>0</v>
      </c>
      <c r="T1341">
        <v>0</v>
      </c>
      <c r="U1341">
        <v>12</v>
      </c>
      <c r="V1341">
        <v>1</v>
      </c>
      <c r="W1341">
        <v>0</v>
      </c>
      <c r="X1341">
        <v>0</v>
      </c>
      <c r="Y1341">
        <v>0</v>
      </c>
      <c r="Z1341">
        <v>0</v>
      </c>
      <c r="AA1341">
        <v>3</v>
      </c>
      <c r="AB1341">
        <v>1</v>
      </c>
      <c r="AC1341">
        <v>11</v>
      </c>
      <c r="AD1341">
        <v>5</v>
      </c>
      <c r="AE1341">
        <v>4</v>
      </c>
      <c r="AF1341">
        <v>2</v>
      </c>
      <c r="AG1341">
        <v>2</v>
      </c>
      <c r="AH1341">
        <v>5</v>
      </c>
      <c r="AI1341">
        <v>4</v>
      </c>
      <c r="AJ1341">
        <v>1</v>
      </c>
      <c r="AK1341">
        <v>1</v>
      </c>
      <c r="AL1341">
        <v>2</v>
      </c>
      <c r="AM1341">
        <v>0</v>
      </c>
      <c r="AN1341">
        <v>10</v>
      </c>
      <c r="AO1341">
        <v>3</v>
      </c>
      <c r="AP1341">
        <v>2</v>
      </c>
      <c r="AQ1341">
        <v>4.7099100000000003E-6</v>
      </c>
      <c r="BY1341">
        <v>1347</v>
      </c>
    </row>
    <row r="1342" spans="1:77" hidden="1" x14ac:dyDescent="0.25">
      <c r="A1342">
        <v>1348</v>
      </c>
      <c r="B1342">
        <v>47</v>
      </c>
      <c r="C1342" t="s">
        <v>6385</v>
      </c>
      <c r="D1342" t="s">
        <v>132</v>
      </c>
      <c r="E1342" t="s">
        <v>47</v>
      </c>
      <c r="F1342" t="s">
        <v>2221</v>
      </c>
      <c r="G1342">
        <v>2018</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1</v>
      </c>
      <c r="AO1342">
        <v>0</v>
      </c>
      <c r="AP1342">
        <v>0</v>
      </c>
      <c r="AQ1342">
        <v>3.2836000000000002E-6</v>
      </c>
      <c r="BY1342">
        <v>1348</v>
      </c>
    </row>
    <row r="1343" spans="1:77" hidden="1" x14ac:dyDescent="0.25">
      <c r="A1343">
        <v>1349</v>
      </c>
      <c r="B1343">
        <v>43</v>
      </c>
      <c r="C1343" t="s">
        <v>6385</v>
      </c>
      <c r="D1343" t="s">
        <v>132</v>
      </c>
      <c r="E1343" t="s">
        <v>47</v>
      </c>
      <c r="F1343" t="s">
        <v>2221</v>
      </c>
      <c r="G1343">
        <v>2018</v>
      </c>
      <c r="L1343">
        <v>2</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1.01924E-6</v>
      </c>
      <c r="BY1343">
        <v>1349</v>
      </c>
    </row>
    <row r="1344" spans="1:77" hidden="1" x14ac:dyDescent="0.25">
      <c r="A1344">
        <v>1350</v>
      </c>
      <c r="B1344">
        <v>285</v>
      </c>
      <c r="C1344" t="s">
        <v>6385</v>
      </c>
      <c r="D1344" t="s">
        <v>132</v>
      </c>
      <c r="E1344" t="s">
        <v>47</v>
      </c>
      <c r="F1344" t="s">
        <v>2221</v>
      </c>
      <c r="G1344">
        <v>2018</v>
      </c>
      <c r="L1344">
        <v>5</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2</v>
      </c>
      <c r="AF1344">
        <v>0</v>
      </c>
      <c r="AG1344">
        <v>0</v>
      </c>
      <c r="AH1344">
        <v>0</v>
      </c>
      <c r="AI1344">
        <v>0</v>
      </c>
      <c r="AJ1344">
        <v>1</v>
      </c>
      <c r="AK1344">
        <v>0</v>
      </c>
      <c r="AL1344">
        <v>0</v>
      </c>
      <c r="AM1344">
        <v>0</v>
      </c>
      <c r="AN1344">
        <v>4</v>
      </c>
      <c r="AO1344">
        <v>0</v>
      </c>
      <c r="AP1344">
        <v>0</v>
      </c>
      <c r="AQ1344">
        <v>5.83925E-6</v>
      </c>
      <c r="BY1344">
        <v>1350</v>
      </c>
    </row>
    <row r="1345" spans="1:77" hidden="1" x14ac:dyDescent="0.25">
      <c r="A1345">
        <v>1351</v>
      </c>
      <c r="B1345">
        <v>669</v>
      </c>
      <c r="C1345" t="s">
        <v>6385</v>
      </c>
      <c r="D1345" t="s">
        <v>132</v>
      </c>
      <c r="E1345" t="s">
        <v>47</v>
      </c>
      <c r="F1345" t="s">
        <v>2221</v>
      </c>
      <c r="G1345">
        <v>2018</v>
      </c>
      <c r="L1345">
        <v>9</v>
      </c>
      <c r="M1345">
        <v>0</v>
      </c>
      <c r="N1345">
        <v>0</v>
      </c>
      <c r="O1345">
        <v>0</v>
      </c>
      <c r="P1345">
        <v>0</v>
      </c>
      <c r="Q1345">
        <v>0</v>
      </c>
      <c r="R1345">
        <v>0</v>
      </c>
      <c r="S1345">
        <v>0</v>
      </c>
      <c r="T1345">
        <v>0</v>
      </c>
      <c r="U1345">
        <v>0</v>
      </c>
      <c r="V1345">
        <v>0</v>
      </c>
      <c r="W1345">
        <v>0</v>
      </c>
      <c r="X1345">
        <v>0</v>
      </c>
      <c r="Y1345">
        <v>0</v>
      </c>
      <c r="Z1345">
        <v>0</v>
      </c>
      <c r="AA1345">
        <v>7</v>
      </c>
      <c r="AB1345">
        <v>29</v>
      </c>
      <c r="AC1345">
        <v>7</v>
      </c>
      <c r="AD1345">
        <v>0</v>
      </c>
      <c r="AE1345">
        <v>0</v>
      </c>
      <c r="AF1345">
        <v>3</v>
      </c>
      <c r="AG1345">
        <v>0</v>
      </c>
      <c r="AH1345">
        <v>1</v>
      </c>
      <c r="AI1345">
        <v>0</v>
      </c>
      <c r="AJ1345">
        <v>0</v>
      </c>
      <c r="AK1345">
        <v>0</v>
      </c>
      <c r="AL1345">
        <v>0</v>
      </c>
      <c r="AM1345">
        <v>0</v>
      </c>
      <c r="AN1345">
        <v>0</v>
      </c>
      <c r="AO1345">
        <v>1</v>
      </c>
      <c r="AP1345">
        <v>0</v>
      </c>
      <c r="AQ1345">
        <v>4.7951900000000004E-6</v>
      </c>
      <c r="BY1345">
        <v>1351</v>
      </c>
    </row>
    <row r="1346" spans="1:77" hidden="1" x14ac:dyDescent="0.25">
      <c r="A1346">
        <v>1352</v>
      </c>
      <c r="B1346">
        <v>3362</v>
      </c>
      <c r="C1346" t="s">
        <v>6385</v>
      </c>
      <c r="D1346" t="s">
        <v>132</v>
      </c>
      <c r="E1346" t="s">
        <v>47</v>
      </c>
      <c r="F1346" t="s">
        <v>2221</v>
      </c>
      <c r="G1346">
        <v>2018</v>
      </c>
      <c r="L1346">
        <v>67</v>
      </c>
      <c r="M1346">
        <v>0</v>
      </c>
      <c r="N1346">
        <v>5</v>
      </c>
      <c r="O1346">
        <v>5</v>
      </c>
      <c r="P1346">
        <v>10</v>
      </c>
      <c r="Q1346">
        <v>0</v>
      </c>
      <c r="R1346">
        <v>2</v>
      </c>
      <c r="S1346">
        <v>1</v>
      </c>
      <c r="T1346">
        <v>0</v>
      </c>
      <c r="U1346">
        <v>1</v>
      </c>
      <c r="V1346">
        <v>4</v>
      </c>
      <c r="W1346">
        <v>0</v>
      </c>
      <c r="X1346">
        <v>2</v>
      </c>
      <c r="Y1346">
        <v>0</v>
      </c>
      <c r="Z1346">
        <v>2</v>
      </c>
      <c r="AA1346">
        <v>0</v>
      </c>
      <c r="AB1346">
        <v>0</v>
      </c>
      <c r="AC1346">
        <v>18</v>
      </c>
      <c r="AD1346">
        <v>2</v>
      </c>
      <c r="AE1346">
        <v>6</v>
      </c>
      <c r="AF1346">
        <v>1</v>
      </c>
      <c r="AG1346">
        <v>0</v>
      </c>
      <c r="AH1346">
        <v>2</v>
      </c>
      <c r="AI1346">
        <v>5</v>
      </c>
      <c r="AJ1346">
        <v>0</v>
      </c>
      <c r="AK1346">
        <v>0</v>
      </c>
      <c r="AL1346">
        <v>0</v>
      </c>
      <c r="AM1346">
        <v>0</v>
      </c>
      <c r="AN1346">
        <v>19</v>
      </c>
      <c r="AO1346">
        <v>5</v>
      </c>
      <c r="AP1346">
        <v>1</v>
      </c>
      <c r="AQ1346">
        <v>2.0456420000000001E-5</v>
      </c>
      <c r="BY1346">
        <v>1352</v>
      </c>
    </row>
    <row r="1347" spans="1:77" hidden="1" x14ac:dyDescent="0.25">
      <c r="A1347">
        <v>1353</v>
      </c>
      <c r="B1347">
        <v>41</v>
      </c>
      <c r="C1347" t="s">
        <v>6385</v>
      </c>
      <c r="D1347" t="s">
        <v>132</v>
      </c>
      <c r="E1347" t="s">
        <v>47</v>
      </c>
      <c r="F1347" t="s">
        <v>2221</v>
      </c>
      <c r="G1347">
        <v>2018</v>
      </c>
      <c r="L1347">
        <v>4</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6.0308000000000008E-7</v>
      </c>
      <c r="BY1347">
        <v>1353</v>
      </c>
    </row>
    <row r="1348" spans="1:77" hidden="1" x14ac:dyDescent="0.25">
      <c r="A1348">
        <v>1354</v>
      </c>
      <c r="B1348">
        <v>2</v>
      </c>
      <c r="C1348" t="s">
        <v>6385</v>
      </c>
      <c r="D1348" t="s">
        <v>132</v>
      </c>
      <c r="E1348" t="s">
        <v>47</v>
      </c>
      <c r="F1348" t="s">
        <v>2221</v>
      </c>
      <c r="G1348">
        <v>2018</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8.0309999999999996E-8</v>
      </c>
      <c r="BY1348">
        <v>1354</v>
      </c>
    </row>
    <row r="1349" spans="1:77" hidden="1" x14ac:dyDescent="0.25">
      <c r="A1349">
        <v>1355</v>
      </c>
      <c r="B1349">
        <v>245</v>
      </c>
      <c r="C1349" t="s">
        <v>6385</v>
      </c>
      <c r="D1349" t="s">
        <v>132</v>
      </c>
      <c r="E1349" t="s">
        <v>47</v>
      </c>
      <c r="F1349" t="s">
        <v>2221</v>
      </c>
      <c r="G1349">
        <v>2018</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2.2477999999999999E-6</v>
      </c>
      <c r="BY1349">
        <v>1355</v>
      </c>
    </row>
    <row r="1350" spans="1:77" hidden="1" x14ac:dyDescent="0.25">
      <c r="A1350">
        <v>1356</v>
      </c>
      <c r="B1350">
        <v>6956</v>
      </c>
      <c r="C1350" t="s">
        <v>6385</v>
      </c>
      <c r="D1350" t="s">
        <v>132</v>
      </c>
      <c r="E1350" t="s">
        <v>47</v>
      </c>
      <c r="F1350" t="s">
        <v>2221</v>
      </c>
      <c r="G1350">
        <v>2018</v>
      </c>
      <c r="L1350">
        <v>181</v>
      </c>
      <c r="M1350">
        <v>0</v>
      </c>
      <c r="N1350">
        <v>4</v>
      </c>
      <c r="O1350">
        <v>2</v>
      </c>
      <c r="P1350">
        <v>6</v>
      </c>
      <c r="Q1350">
        <v>3</v>
      </c>
      <c r="R1350">
        <v>1</v>
      </c>
      <c r="S1350">
        <v>4</v>
      </c>
      <c r="T1350">
        <v>1</v>
      </c>
      <c r="U1350">
        <v>11</v>
      </c>
      <c r="V1350">
        <v>3</v>
      </c>
      <c r="W1350">
        <v>0</v>
      </c>
      <c r="X1350">
        <v>0</v>
      </c>
      <c r="Y1350">
        <v>2</v>
      </c>
      <c r="Z1350">
        <v>1</v>
      </c>
      <c r="AA1350">
        <v>2</v>
      </c>
      <c r="AB1350">
        <v>10</v>
      </c>
      <c r="AC1350">
        <v>0</v>
      </c>
      <c r="AD1350">
        <v>3</v>
      </c>
      <c r="AE1350">
        <v>13</v>
      </c>
      <c r="AF1350">
        <v>0</v>
      </c>
      <c r="AG1350">
        <v>0</v>
      </c>
      <c r="AH1350">
        <v>1</v>
      </c>
      <c r="AI1350">
        <v>3</v>
      </c>
      <c r="AJ1350">
        <v>2</v>
      </c>
      <c r="AK1350">
        <v>2</v>
      </c>
      <c r="AL1350">
        <v>2</v>
      </c>
      <c r="AM1350">
        <v>2</v>
      </c>
      <c r="AN1350">
        <v>11</v>
      </c>
      <c r="AO1350">
        <v>24</v>
      </c>
      <c r="AP1350">
        <v>4</v>
      </c>
      <c r="AQ1350">
        <v>2.9287289999999999E-5</v>
      </c>
      <c r="BY1350">
        <v>1356</v>
      </c>
    </row>
    <row r="1351" spans="1:77" hidden="1" x14ac:dyDescent="0.25">
      <c r="A1351">
        <v>1357</v>
      </c>
      <c r="B1351">
        <v>141</v>
      </c>
      <c r="C1351" t="s">
        <v>6385</v>
      </c>
      <c r="D1351" t="s">
        <v>132</v>
      </c>
      <c r="E1351" t="s">
        <v>47</v>
      </c>
      <c r="F1351" t="s">
        <v>2221</v>
      </c>
      <c r="G1351">
        <v>2018</v>
      </c>
      <c r="L1351">
        <v>4</v>
      </c>
      <c r="M1351">
        <v>0</v>
      </c>
      <c r="N1351">
        <v>0</v>
      </c>
      <c r="O1351">
        <v>0</v>
      </c>
      <c r="P1351">
        <v>2</v>
      </c>
      <c r="Q1351">
        <v>0</v>
      </c>
      <c r="R1351">
        <v>2</v>
      </c>
      <c r="S1351">
        <v>0</v>
      </c>
      <c r="T1351">
        <v>0</v>
      </c>
      <c r="U1351">
        <v>0</v>
      </c>
      <c r="V1351">
        <v>0</v>
      </c>
      <c r="W1351">
        <v>0</v>
      </c>
      <c r="X1351">
        <v>0</v>
      </c>
      <c r="Y1351">
        <v>0</v>
      </c>
      <c r="Z1351">
        <v>0</v>
      </c>
      <c r="AA1351">
        <v>0</v>
      </c>
      <c r="AB1351">
        <v>0</v>
      </c>
      <c r="AC1351">
        <v>0</v>
      </c>
      <c r="AD1351">
        <v>0</v>
      </c>
      <c r="AE1351">
        <v>0</v>
      </c>
      <c r="AF1351">
        <v>0</v>
      </c>
      <c r="AG1351">
        <v>0</v>
      </c>
      <c r="AH1351">
        <v>12</v>
      </c>
      <c r="AI1351">
        <v>0</v>
      </c>
      <c r="AJ1351">
        <v>1</v>
      </c>
      <c r="AK1351">
        <v>0</v>
      </c>
      <c r="AL1351">
        <v>0</v>
      </c>
      <c r="AM1351">
        <v>0</v>
      </c>
      <c r="AN1351">
        <v>0</v>
      </c>
      <c r="AO1351">
        <v>0</v>
      </c>
      <c r="AP1351">
        <v>0</v>
      </c>
      <c r="AQ1351">
        <v>3.5555099999999999E-6</v>
      </c>
      <c r="BY1351">
        <v>1357</v>
      </c>
    </row>
    <row r="1352" spans="1:77" hidden="1" x14ac:dyDescent="0.25">
      <c r="A1352">
        <v>1358</v>
      </c>
      <c r="B1352">
        <v>12246</v>
      </c>
      <c r="C1352" t="s">
        <v>6385</v>
      </c>
      <c r="D1352" t="s">
        <v>132</v>
      </c>
      <c r="E1352" t="s">
        <v>47</v>
      </c>
      <c r="F1352" t="s">
        <v>2221</v>
      </c>
      <c r="G1352">
        <v>2018</v>
      </c>
      <c r="I1352">
        <v>0</v>
      </c>
      <c r="L1352">
        <v>62</v>
      </c>
      <c r="M1352">
        <v>0</v>
      </c>
      <c r="N1352">
        <v>3</v>
      </c>
      <c r="O1352">
        <v>2</v>
      </c>
      <c r="P1352">
        <v>1</v>
      </c>
      <c r="Q1352">
        <v>0</v>
      </c>
      <c r="R1352">
        <v>1</v>
      </c>
      <c r="S1352">
        <v>2</v>
      </c>
      <c r="T1352">
        <v>0</v>
      </c>
      <c r="U1352">
        <v>8</v>
      </c>
      <c r="V1352">
        <v>7</v>
      </c>
      <c r="W1352">
        <v>0</v>
      </c>
      <c r="X1352">
        <v>0</v>
      </c>
      <c r="Y1352">
        <v>0</v>
      </c>
      <c r="Z1352">
        <v>1</v>
      </c>
      <c r="AA1352">
        <v>5</v>
      </c>
      <c r="AB1352">
        <v>2</v>
      </c>
      <c r="AC1352">
        <v>37</v>
      </c>
      <c r="AD1352">
        <v>4</v>
      </c>
      <c r="AE1352">
        <v>5</v>
      </c>
      <c r="AF1352">
        <v>2</v>
      </c>
      <c r="AG1352">
        <v>0</v>
      </c>
      <c r="AH1352">
        <v>5</v>
      </c>
      <c r="AI1352">
        <v>4</v>
      </c>
      <c r="AJ1352">
        <v>6</v>
      </c>
      <c r="AK1352">
        <v>28</v>
      </c>
      <c r="AL1352">
        <v>1</v>
      </c>
      <c r="AM1352">
        <v>3</v>
      </c>
      <c r="AN1352">
        <v>10</v>
      </c>
      <c r="AO1352">
        <v>33</v>
      </c>
      <c r="AP1352">
        <v>2</v>
      </c>
      <c r="AQ1352">
        <v>3.23746E-5</v>
      </c>
      <c r="AS1352">
        <v>2206</v>
      </c>
      <c r="AT1352">
        <v>1553</v>
      </c>
      <c r="AV1352" t="s">
        <v>2223</v>
      </c>
      <c r="AW1352" t="s">
        <v>2224</v>
      </c>
      <c r="AX1352" t="s">
        <v>2225</v>
      </c>
      <c r="AY1352" t="s">
        <v>2226</v>
      </c>
      <c r="BB1352">
        <v>9.4541111109999996</v>
      </c>
      <c r="BC1352">
        <v>54.461944440000003</v>
      </c>
      <c r="BD1352">
        <v>227.55</v>
      </c>
      <c r="BE1352">
        <v>0</v>
      </c>
      <c r="BF1352">
        <v>0</v>
      </c>
      <c r="BG1352">
        <v>1</v>
      </c>
      <c r="BH1352">
        <v>1</v>
      </c>
      <c r="BI1352">
        <v>0</v>
      </c>
      <c r="BJ1352">
        <v>0</v>
      </c>
      <c r="BK1352">
        <v>0</v>
      </c>
      <c r="BL1352">
        <v>0</v>
      </c>
      <c r="BM1352">
        <v>0</v>
      </c>
      <c r="BN1352">
        <v>0</v>
      </c>
      <c r="BO1352" t="s">
        <v>56</v>
      </c>
      <c r="BP1352" t="s">
        <v>57</v>
      </c>
      <c r="BQ1352" t="s">
        <v>58</v>
      </c>
      <c r="BR1352" t="s">
        <v>2010</v>
      </c>
      <c r="BS1352" t="s">
        <v>2011</v>
      </c>
      <c r="BT1352" t="s">
        <v>61</v>
      </c>
      <c r="BU1352" t="s">
        <v>62</v>
      </c>
      <c r="BV1352" t="s">
        <v>2012</v>
      </c>
      <c r="BW1352" t="s">
        <v>2013</v>
      </c>
      <c r="BX1352">
        <v>0</v>
      </c>
      <c r="BY1352">
        <v>1358</v>
      </c>
    </row>
    <row r="1353" spans="1:77" hidden="1" x14ac:dyDescent="0.25">
      <c r="A1353">
        <v>1359</v>
      </c>
      <c r="B1353">
        <v>7885</v>
      </c>
      <c r="C1353" t="s">
        <v>6385</v>
      </c>
      <c r="D1353" t="s">
        <v>132</v>
      </c>
      <c r="E1353" t="s">
        <v>47</v>
      </c>
      <c r="F1353" t="s">
        <v>2221</v>
      </c>
      <c r="G1353">
        <v>2018</v>
      </c>
      <c r="L1353">
        <v>6</v>
      </c>
      <c r="M1353">
        <v>0</v>
      </c>
      <c r="N1353">
        <v>3</v>
      </c>
      <c r="O1353">
        <v>0</v>
      </c>
      <c r="P1353">
        <v>1</v>
      </c>
      <c r="Q1353">
        <v>4</v>
      </c>
      <c r="R1353">
        <v>0</v>
      </c>
      <c r="S1353">
        <v>1</v>
      </c>
      <c r="T1353">
        <v>0</v>
      </c>
      <c r="U1353">
        <v>0</v>
      </c>
      <c r="V1353">
        <v>4</v>
      </c>
      <c r="W1353">
        <v>1</v>
      </c>
      <c r="X1353">
        <v>0</v>
      </c>
      <c r="Y1353">
        <v>0</v>
      </c>
      <c r="Z1353">
        <v>0</v>
      </c>
      <c r="AA1353">
        <v>0</v>
      </c>
      <c r="AB1353">
        <v>0</v>
      </c>
      <c r="AC1353">
        <v>0</v>
      </c>
      <c r="AD1353">
        <v>1</v>
      </c>
      <c r="AE1353">
        <v>3</v>
      </c>
      <c r="AF1353">
        <v>2</v>
      </c>
      <c r="AG1353">
        <v>0</v>
      </c>
      <c r="AH1353">
        <v>0</v>
      </c>
      <c r="AI1353">
        <v>0</v>
      </c>
      <c r="AJ1353">
        <v>3</v>
      </c>
      <c r="AK1353">
        <v>0</v>
      </c>
      <c r="AL1353">
        <v>2</v>
      </c>
      <c r="AM1353">
        <v>0</v>
      </c>
      <c r="AN1353">
        <v>0</v>
      </c>
      <c r="AO1353">
        <v>1</v>
      </c>
      <c r="AP1353">
        <v>1</v>
      </c>
      <c r="AQ1353">
        <v>1.294916E-5</v>
      </c>
      <c r="BY1353">
        <v>1359</v>
      </c>
    </row>
    <row r="1354" spans="1:77" hidden="1" x14ac:dyDescent="0.25">
      <c r="A1354">
        <v>1360</v>
      </c>
      <c r="B1354">
        <v>3876</v>
      </c>
      <c r="C1354" t="s">
        <v>6386</v>
      </c>
      <c r="D1354" t="s">
        <v>132</v>
      </c>
      <c r="E1354" t="s">
        <v>47</v>
      </c>
      <c r="F1354" t="s">
        <v>4396</v>
      </c>
      <c r="G1354">
        <v>1993</v>
      </c>
      <c r="I1354">
        <v>0</v>
      </c>
      <c r="L1354">
        <v>4935</v>
      </c>
      <c r="M1354">
        <v>207</v>
      </c>
      <c r="N1354">
        <v>266</v>
      </c>
      <c r="O1354">
        <v>221</v>
      </c>
      <c r="P1354">
        <v>103</v>
      </c>
      <c r="Q1354">
        <v>132</v>
      </c>
      <c r="R1354">
        <v>202</v>
      </c>
      <c r="S1354">
        <v>123</v>
      </c>
      <c r="T1354">
        <v>114</v>
      </c>
      <c r="U1354">
        <v>186</v>
      </c>
      <c r="V1354">
        <v>164</v>
      </c>
      <c r="W1354">
        <v>212</v>
      </c>
      <c r="X1354">
        <v>125</v>
      </c>
      <c r="Y1354">
        <v>147</v>
      </c>
      <c r="Z1354">
        <v>174</v>
      </c>
      <c r="AA1354">
        <v>96</v>
      </c>
      <c r="AB1354">
        <v>97</v>
      </c>
      <c r="AC1354">
        <v>68</v>
      </c>
      <c r="AD1354">
        <v>60</v>
      </c>
      <c r="AE1354">
        <v>86</v>
      </c>
      <c r="AF1354">
        <v>256</v>
      </c>
      <c r="AG1354">
        <v>100</v>
      </c>
      <c r="AH1354">
        <v>120</v>
      </c>
      <c r="AI1354">
        <v>137</v>
      </c>
      <c r="AJ1354">
        <v>132</v>
      </c>
      <c r="AK1354">
        <v>69</v>
      </c>
      <c r="AL1354">
        <v>30</v>
      </c>
      <c r="AM1354">
        <v>75</v>
      </c>
      <c r="AN1354">
        <v>33</v>
      </c>
      <c r="AO1354">
        <v>29</v>
      </c>
      <c r="AP1354">
        <v>25</v>
      </c>
      <c r="AQ1354">
        <v>3.4625660999999997E-4</v>
      </c>
      <c r="AS1354">
        <v>785</v>
      </c>
      <c r="AT1354">
        <v>664</v>
      </c>
      <c r="AV1354" t="s">
        <v>4398</v>
      </c>
      <c r="AW1354" t="s">
        <v>4399</v>
      </c>
      <c r="AX1354" t="s">
        <v>4400</v>
      </c>
      <c r="AY1354" t="s">
        <v>4401</v>
      </c>
      <c r="BB1354">
        <v>-6.3377800000000004</v>
      </c>
      <c r="BC1354">
        <v>38.916110000000003</v>
      </c>
      <c r="BD1354">
        <v>30.77</v>
      </c>
      <c r="BE1354">
        <v>0</v>
      </c>
      <c r="BF1354">
        <v>0</v>
      </c>
      <c r="BG1354">
        <v>1</v>
      </c>
      <c r="BH1354">
        <v>1</v>
      </c>
      <c r="BI1354">
        <v>0</v>
      </c>
      <c r="BJ1354">
        <v>0</v>
      </c>
      <c r="BK1354">
        <v>0</v>
      </c>
      <c r="BL1354">
        <v>0</v>
      </c>
      <c r="BM1354">
        <v>0</v>
      </c>
      <c r="BN1354">
        <v>0</v>
      </c>
      <c r="BO1354" t="s">
        <v>56</v>
      </c>
      <c r="BP1354" t="s">
        <v>57</v>
      </c>
      <c r="BQ1354" t="s">
        <v>58</v>
      </c>
      <c r="BR1354" t="s">
        <v>4277</v>
      </c>
      <c r="BS1354" t="s">
        <v>4278</v>
      </c>
      <c r="BT1354" t="s">
        <v>61</v>
      </c>
      <c r="BU1354" t="s">
        <v>62</v>
      </c>
      <c r="BV1354" t="s">
        <v>4279</v>
      </c>
      <c r="BW1354" t="s">
        <v>4280</v>
      </c>
      <c r="BX1354">
        <v>0</v>
      </c>
      <c r="BY1354">
        <v>1360</v>
      </c>
    </row>
    <row r="1355" spans="1:77" hidden="1" x14ac:dyDescent="0.25">
      <c r="A1355">
        <v>1361</v>
      </c>
      <c r="B1355">
        <v>10</v>
      </c>
      <c r="C1355" t="s">
        <v>6387</v>
      </c>
      <c r="D1355" t="s">
        <v>132</v>
      </c>
      <c r="E1355" t="s">
        <v>47</v>
      </c>
      <c r="F1355" t="s">
        <v>4402</v>
      </c>
      <c r="G1355">
        <v>1993</v>
      </c>
      <c r="L1355">
        <v>4</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1.7380000000000001E-7</v>
      </c>
      <c r="BY1355">
        <v>1361</v>
      </c>
    </row>
    <row r="1356" spans="1:77" hidden="1" x14ac:dyDescent="0.25">
      <c r="A1356">
        <v>1362</v>
      </c>
      <c r="B1356">
        <v>35</v>
      </c>
      <c r="C1356" t="s">
        <v>6387</v>
      </c>
      <c r="D1356" t="s">
        <v>132</v>
      </c>
      <c r="E1356" t="s">
        <v>47</v>
      </c>
      <c r="F1356" t="s">
        <v>4402</v>
      </c>
      <c r="G1356">
        <v>1993</v>
      </c>
      <c r="L1356">
        <v>139</v>
      </c>
      <c r="M1356">
        <v>1</v>
      </c>
      <c r="N1356">
        <v>4</v>
      </c>
      <c r="O1356">
        <v>7</v>
      </c>
      <c r="P1356">
        <v>1</v>
      </c>
      <c r="Q1356">
        <v>3</v>
      </c>
      <c r="R1356">
        <v>8</v>
      </c>
      <c r="S1356">
        <v>2</v>
      </c>
      <c r="T1356">
        <v>2</v>
      </c>
      <c r="U1356">
        <v>5</v>
      </c>
      <c r="V1356">
        <v>2</v>
      </c>
      <c r="W1356">
        <v>2</v>
      </c>
      <c r="X1356">
        <v>4</v>
      </c>
      <c r="Y1356">
        <v>3</v>
      </c>
      <c r="Z1356">
        <v>1</v>
      </c>
      <c r="AA1356">
        <v>0</v>
      </c>
      <c r="AB1356">
        <v>1</v>
      </c>
      <c r="AC1356">
        <v>0</v>
      </c>
      <c r="AD1356">
        <v>2</v>
      </c>
      <c r="AE1356">
        <v>1</v>
      </c>
      <c r="AF1356">
        <v>1</v>
      </c>
      <c r="AG1356">
        <v>0</v>
      </c>
      <c r="AH1356">
        <v>0</v>
      </c>
      <c r="AI1356">
        <v>4</v>
      </c>
      <c r="AJ1356">
        <v>0</v>
      </c>
      <c r="AK1356">
        <v>0</v>
      </c>
      <c r="AL1356">
        <v>0</v>
      </c>
      <c r="AM1356">
        <v>1</v>
      </c>
      <c r="AN1356">
        <v>0</v>
      </c>
      <c r="AO1356">
        <v>3</v>
      </c>
      <c r="AP1356">
        <v>0</v>
      </c>
      <c r="AQ1356">
        <v>5.1177999999999999E-7</v>
      </c>
      <c r="BY1356">
        <v>1362</v>
      </c>
    </row>
    <row r="1357" spans="1:77" hidden="1" x14ac:dyDescent="0.25">
      <c r="A1357">
        <v>1363</v>
      </c>
      <c r="B1357">
        <v>0</v>
      </c>
      <c r="C1357" t="s">
        <v>6387</v>
      </c>
      <c r="D1357" t="s">
        <v>132</v>
      </c>
      <c r="E1357" t="s">
        <v>47</v>
      </c>
      <c r="F1357" t="s">
        <v>4402</v>
      </c>
      <c r="G1357">
        <v>1993</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2.592E-8</v>
      </c>
      <c r="BY1357">
        <v>1363</v>
      </c>
    </row>
    <row r="1358" spans="1:77" hidden="1" x14ac:dyDescent="0.25">
      <c r="A1358">
        <v>1364</v>
      </c>
      <c r="B1358">
        <v>416</v>
      </c>
      <c r="C1358" t="s">
        <v>6387</v>
      </c>
      <c r="D1358" t="s">
        <v>132</v>
      </c>
      <c r="E1358" t="s">
        <v>47</v>
      </c>
      <c r="F1358" t="s">
        <v>4402</v>
      </c>
      <c r="G1358">
        <v>1993</v>
      </c>
      <c r="L1358">
        <v>131</v>
      </c>
      <c r="M1358">
        <v>3</v>
      </c>
      <c r="N1358">
        <v>7</v>
      </c>
      <c r="O1358">
        <v>9</v>
      </c>
      <c r="P1358">
        <v>3</v>
      </c>
      <c r="Q1358">
        <v>2</v>
      </c>
      <c r="R1358">
        <v>5</v>
      </c>
      <c r="S1358">
        <v>1</v>
      </c>
      <c r="T1358">
        <v>4</v>
      </c>
      <c r="U1358">
        <v>1</v>
      </c>
      <c r="V1358">
        <v>1</v>
      </c>
      <c r="W1358">
        <v>0</v>
      </c>
      <c r="X1358">
        <v>0</v>
      </c>
      <c r="Y1358">
        <v>1</v>
      </c>
      <c r="Z1358">
        <v>2</v>
      </c>
      <c r="AA1358">
        <v>2</v>
      </c>
      <c r="AB1358">
        <v>0</v>
      </c>
      <c r="AC1358">
        <v>2</v>
      </c>
      <c r="AD1358">
        <v>0</v>
      </c>
      <c r="AE1358">
        <v>0</v>
      </c>
      <c r="AF1358">
        <v>0</v>
      </c>
      <c r="AG1358">
        <v>0</v>
      </c>
      <c r="AH1358">
        <v>2</v>
      </c>
      <c r="AI1358">
        <v>0</v>
      </c>
      <c r="AJ1358">
        <v>0</v>
      </c>
      <c r="AK1358">
        <v>1</v>
      </c>
      <c r="AL1358">
        <v>6</v>
      </c>
      <c r="AM1358">
        <v>22</v>
      </c>
      <c r="AN1358">
        <v>13</v>
      </c>
      <c r="AO1358">
        <v>10</v>
      </c>
      <c r="AP1358">
        <v>2</v>
      </c>
      <c r="AQ1358">
        <v>3.1437999999999999E-6</v>
      </c>
      <c r="BY1358">
        <v>1364</v>
      </c>
    </row>
    <row r="1359" spans="1:77" hidden="1" x14ac:dyDescent="0.25">
      <c r="A1359">
        <v>1365</v>
      </c>
      <c r="B1359">
        <v>2</v>
      </c>
      <c r="C1359" t="s">
        <v>6387</v>
      </c>
      <c r="D1359" t="s">
        <v>132</v>
      </c>
      <c r="E1359" t="s">
        <v>47</v>
      </c>
      <c r="F1359" t="s">
        <v>4402</v>
      </c>
      <c r="G1359">
        <v>1993</v>
      </c>
      <c r="I1359">
        <v>0</v>
      </c>
      <c r="L1359">
        <v>145</v>
      </c>
      <c r="M1359">
        <v>4</v>
      </c>
      <c r="N1359">
        <v>4</v>
      </c>
      <c r="O1359">
        <v>7</v>
      </c>
      <c r="P1359">
        <v>2</v>
      </c>
      <c r="Q1359">
        <v>2</v>
      </c>
      <c r="R1359">
        <v>4</v>
      </c>
      <c r="S1359">
        <v>7</v>
      </c>
      <c r="T1359">
        <v>3</v>
      </c>
      <c r="U1359">
        <v>1</v>
      </c>
      <c r="V1359">
        <v>1</v>
      </c>
      <c r="W1359">
        <v>0</v>
      </c>
      <c r="X1359">
        <v>2</v>
      </c>
      <c r="Y1359">
        <v>0</v>
      </c>
      <c r="Z1359">
        <v>2</v>
      </c>
      <c r="AA1359">
        <v>0</v>
      </c>
      <c r="AB1359">
        <v>0</v>
      </c>
      <c r="AC1359">
        <v>1</v>
      </c>
      <c r="AD1359">
        <v>0</v>
      </c>
      <c r="AE1359">
        <v>0</v>
      </c>
      <c r="AF1359">
        <v>0</v>
      </c>
      <c r="AG1359">
        <v>1</v>
      </c>
      <c r="AH1359">
        <v>0</v>
      </c>
      <c r="AI1359">
        <v>3</v>
      </c>
      <c r="AJ1359">
        <v>1</v>
      </c>
      <c r="AK1359">
        <v>0</v>
      </c>
      <c r="AL1359">
        <v>1</v>
      </c>
      <c r="AM1359">
        <v>1</v>
      </c>
      <c r="AN1359">
        <v>1</v>
      </c>
      <c r="AO1359">
        <v>0</v>
      </c>
      <c r="AP1359">
        <v>0</v>
      </c>
      <c r="AQ1359">
        <v>8.0760899999999998E-6</v>
      </c>
      <c r="AS1359">
        <v>785</v>
      </c>
      <c r="AT1359">
        <v>664</v>
      </c>
      <c r="AV1359" t="s">
        <v>4398</v>
      </c>
      <c r="AW1359" t="s">
        <v>4399</v>
      </c>
      <c r="AX1359" t="s">
        <v>4400</v>
      </c>
      <c r="AY1359" t="s">
        <v>4401</v>
      </c>
      <c r="BB1359">
        <v>-6.3377800000000004</v>
      </c>
      <c r="BC1359">
        <v>38.916110000000003</v>
      </c>
      <c r="BD1359">
        <v>30.77</v>
      </c>
      <c r="BE1359">
        <v>0</v>
      </c>
      <c r="BF1359">
        <v>0</v>
      </c>
      <c r="BG1359">
        <v>1</v>
      </c>
      <c r="BH1359">
        <v>1</v>
      </c>
      <c r="BI1359">
        <v>0</v>
      </c>
      <c r="BJ1359">
        <v>0</v>
      </c>
      <c r="BK1359">
        <v>0</v>
      </c>
      <c r="BL1359">
        <v>0</v>
      </c>
      <c r="BM1359">
        <v>0</v>
      </c>
      <c r="BN1359">
        <v>0</v>
      </c>
      <c r="BO1359" t="s">
        <v>56</v>
      </c>
      <c r="BP1359" t="s">
        <v>57</v>
      </c>
      <c r="BQ1359" t="s">
        <v>58</v>
      </c>
      <c r="BR1359" t="s">
        <v>4277</v>
      </c>
      <c r="BS1359" t="s">
        <v>4278</v>
      </c>
      <c r="BT1359" t="s">
        <v>61</v>
      </c>
      <c r="BU1359" t="s">
        <v>62</v>
      </c>
      <c r="BV1359" t="s">
        <v>4279</v>
      </c>
      <c r="BW1359" t="s">
        <v>4280</v>
      </c>
      <c r="BX1359">
        <v>0</v>
      </c>
      <c r="BY1359">
        <v>1365</v>
      </c>
    </row>
    <row r="1360" spans="1:77" hidden="1" x14ac:dyDescent="0.25">
      <c r="A1360">
        <v>1366</v>
      </c>
      <c r="B1360">
        <v>0</v>
      </c>
      <c r="C1360" t="s">
        <v>6387</v>
      </c>
      <c r="D1360" t="s">
        <v>132</v>
      </c>
      <c r="E1360" t="s">
        <v>47</v>
      </c>
      <c r="F1360" t="s">
        <v>4402</v>
      </c>
      <c r="G1360">
        <v>1993</v>
      </c>
      <c r="L1360">
        <v>18</v>
      </c>
      <c r="M1360">
        <v>0</v>
      </c>
      <c r="N1360">
        <v>1</v>
      </c>
      <c r="O1360">
        <v>0</v>
      </c>
      <c r="P1360">
        <v>0</v>
      </c>
      <c r="Q1360">
        <v>0</v>
      </c>
      <c r="R1360">
        <v>0</v>
      </c>
      <c r="S1360">
        <v>0</v>
      </c>
      <c r="T1360">
        <v>0</v>
      </c>
      <c r="U1360">
        <v>0</v>
      </c>
      <c r="V1360">
        <v>0</v>
      </c>
      <c r="W1360">
        <v>0</v>
      </c>
      <c r="X1360">
        <v>0</v>
      </c>
      <c r="Y1360">
        <v>0</v>
      </c>
      <c r="Z1360">
        <v>1</v>
      </c>
      <c r="AA1360">
        <v>0</v>
      </c>
      <c r="AB1360">
        <v>0</v>
      </c>
      <c r="AC1360">
        <v>0</v>
      </c>
      <c r="AD1360">
        <v>0</v>
      </c>
      <c r="AE1360">
        <v>0</v>
      </c>
      <c r="AF1360">
        <v>0</v>
      </c>
      <c r="AG1360">
        <v>0</v>
      </c>
      <c r="AH1360">
        <v>0</v>
      </c>
      <c r="AI1360">
        <v>0</v>
      </c>
      <c r="AJ1360">
        <v>0</v>
      </c>
      <c r="AK1360">
        <v>0</v>
      </c>
      <c r="AL1360">
        <v>0</v>
      </c>
      <c r="AM1360">
        <v>0</v>
      </c>
      <c r="AN1360">
        <v>0</v>
      </c>
      <c r="AO1360">
        <v>0</v>
      </c>
      <c r="AP1360">
        <v>0</v>
      </c>
      <c r="AQ1360">
        <v>1.01578E-6</v>
      </c>
      <c r="BY1360">
        <v>1366</v>
      </c>
    </row>
    <row r="1361" spans="1:77" hidden="1" x14ac:dyDescent="0.25">
      <c r="A1361">
        <v>1367</v>
      </c>
      <c r="B1361">
        <v>0</v>
      </c>
      <c r="C1361" t="s">
        <v>6387</v>
      </c>
      <c r="D1361" t="s">
        <v>132</v>
      </c>
      <c r="E1361" t="s">
        <v>47</v>
      </c>
      <c r="F1361" t="s">
        <v>4402</v>
      </c>
      <c r="G1361">
        <v>1993</v>
      </c>
      <c r="L1361">
        <v>2</v>
      </c>
      <c r="M1361">
        <v>1</v>
      </c>
      <c r="N1361">
        <v>1</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1.9004E-7</v>
      </c>
      <c r="BY1361">
        <v>1367</v>
      </c>
    </row>
    <row r="1362" spans="1:77" hidden="1" x14ac:dyDescent="0.25">
      <c r="A1362">
        <v>1368</v>
      </c>
      <c r="B1362">
        <v>56</v>
      </c>
      <c r="C1362" t="s">
        <v>6387</v>
      </c>
      <c r="D1362" t="s">
        <v>132</v>
      </c>
      <c r="E1362" t="s">
        <v>47</v>
      </c>
      <c r="F1362" t="s">
        <v>4402</v>
      </c>
      <c r="G1362">
        <v>1993</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2.4001499999999998E-6</v>
      </c>
      <c r="BY1362">
        <v>1368</v>
      </c>
    </row>
    <row r="1363" spans="1:77" hidden="1" x14ac:dyDescent="0.25">
      <c r="A1363">
        <v>1369</v>
      </c>
      <c r="B1363">
        <v>0</v>
      </c>
      <c r="C1363" t="s">
        <v>6387</v>
      </c>
      <c r="D1363" t="s">
        <v>132</v>
      </c>
      <c r="E1363" t="s">
        <v>47</v>
      </c>
      <c r="F1363" t="s">
        <v>4402</v>
      </c>
      <c r="G1363">
        <v>1993</v>
      </c>
      <c r="L1363">
        <v>9</v>
      </c>
      <c r="M1363">
        <v>2</v>
      </c>
      <c r="N1363">
        <v>0</v>
      </c>
      <c r="O1363">
        <v>0</v>
      </c>
      <c r="P1363">
        <v>0</v>
      </c>
      <c r="Q1363">
        <v>0</v>
      </c>
      <c r="R1363">
        <v>0</v>
      </c>
      <c r="S1363">
        <v>0</v>
      </c>
      <c r="T1363">
        <v>0</v>
      </c>
      <c r="U1363">
        <v>0</v>
      </c>
      <c r="V1363">
        <v>0</v>
      </c>
      <c r="W1363">
        <v>0</v>
      </c>
      <c r="X1363">
        <v>0</v>
      </c>
      <c r="Y1363">
        <v>0</v>
      </c>
      <c r="Z1363">
        <v>1</v>
      </c>
      <c r="AA1363">
        <v>0</v>
      </c>
      <c r="AB1363">
        <v>0</v>
      </c>
      <c r="AC1363">
        <v>0</v>
      </c>
      <c r="AD1363">
        <v>0</v>
      </c>
      <c r="AE1363">
        <v>0</v>
      </c>
      <c r="AF1363">
        <v>0</v>
      </c>
      <c r="AG1363">
        <v>0</v>
      </c>
      <c r="AH1363">
        <v>0</v>
      </c>
      <c r="AI1363">
        <v>0</v>
      </c>
      <c r="AJ1363">
        <v>0</v>
      </c>
      <c r="AK1363">
        <v>0</v>
      </c>
      <c r="AL1363">
        <v>0</v>
      </c>
      <c r="AM1363">
        <v>0</v>
      </c>
      <c r="AN1363">
        <v>0</v>
      </c>
      <c r="AO1363">
        <v>0</v>
      </c>
      <c r="AP1363">
        <v>0</v>
      </c>
      <c r="AQ1363">
        <v>8.5691000000000007E-7</v>
      </c>
      <c r="BY1363">
        <v>1369</v>
      </c>
    </row>
    <row r="1364" spans="1:77" hidden="1" x14ac:dyDescent="0.25">
      <c r="A1364">
        <v>1370</v>
      </c>
      <c r="B1364">
        <v>56</v>
      </c>
      <c r="C1364" t="s">
        <v>6387</v>
      </c>
      <c r="D1364" t="s">
        <v>132</v>
      </c>
      <c r="E1364" t="s">
        <v>47</v>
      </c>
      <c r="F1364" t="s">
        <v>4402</v>
      </c>
      <c r="G1364">
        <v>1993</v>
      </c>
      <c r="L1364">
        <v>23</v>
      </c>
      <c r="M1364">
        <v>0</v>
      </c>
      <c r="N1364">
        <v>0</v>
      </c>
      <c r="O1364">
        <v>0</v>
      </c>
      <c r="P1364">
        <v>0</v>
      </c>
      <c r="Q1364">
        <v>0</v>
      </c>
      <c r="R1364">
        <v>1</v>
      </c>
      <c r="S1364">
        <v>0</v>
      </c>
      <c r="T1364">
        <v>0</v>
      </c>
      <c r="U1364">
        <v>0</v>
      </c>
      <c r="V1364">
        <v>0</v>
      </c>
      <c r="W1364">
        <v>0</v>
      </c>
      <c r="X1364">
        <v>4</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6.0016700000000001E-6</v>
      </c>
      <c r="BY1364">
        <v>1370</v>
      </c>
    </row>
    <row r="1365" spans="1:77" hidden="1" x14ac:dyDescent="0.25">
      <c r="A1365">
        <v>1371</v>
      </c>
      <c r="B1365">
        <v>17</v>
      </c>
      <c r="C1365" t="s">
        <v>6387</v>
      </c>
      <c r="D1365" t="s">
        <v>132</v>
      </c>
      <c r="E1365" t="s">
        <v>47</v>
      </c>
      <c r="F1365" t="s">
        <v>4402</v>
      </c>
      <c r="G1365">
        <v>1993</v>
      </c>
      <c r="L1365">
        <v>67</v>
      </c>
      <c r="M1365">
        <v>1</v>
      </c>
      <c r="N1365">
        <v>3</v>
      </c>
      <c r="O1365">
        <v>0</v>
      </c>
      <c r="P1365">
        <v>5</v>
      </c>
      <c r="Q1365">
        <v>1</v>
      </c>
      <c r="R1365">
        <v>1</v>
      </c>
      <c r="S1365">
        <v>2</v>
      </c>
      <c r="T1365">
        <v>0</v>
      </c>
      <c r="U1365">
        <v>0</v>
      </c>
      <c r="V1365">
        <v>1</v>
      </c>
      <c r="W1365">
        <v>0</v>
      </c>
      <c r="X1365">
        <v>0</v>
      </c>
      <c r="Y1365">
        <v>1</v>
      </c>
      <c r="Z1365">
        <v>1</v>
      </c>
      <c r="AA1365">
        <v>0</v>
      </c>
      <c r="AB1365">
        <v>1</v>
      </c>
      <c r="AC1365">
        <v>0</v>
      </c>
      <c r="AD1365">
        <v>0</v>
      </c>
      <c r="AE1365">
        <v>0</v>
      </c>
      <c r="AF1365">
        <v>1</v>
      </c>
      <c r="AG1365">
        <v>0</v>
      </c>
      <c r="AH1365">
        <v>1</v>
      </c>
      <c r="AI1365">
        <v>0</v>
      </c>
      <c r="AJ1365">
        <v>0</v>
      </c>
      <c r="AK1365">
        <v>0</v>
      </c>
      <c r="AL1365">
        <v>0</v>
      </c>
      <c r="AM1365">
        <v>1</v>
      </c>
      <c r="AN1365">
        <v>0</v>
      </c>
      <c r="AO1365">
        <v>0</v>
      </c>
      <c r="AP1365">
        <v>0</v>
      </c>
      <c r="AQ1365">
        <v>3.5062699999999998E-6</v>
      </c>
      <c r="BY1365">
        <v>1371</v>
      </c>
    </row>
    <row r="1366" spans="1:77" hidden="1" x14ac:dyDescent="0.25">
      <c r="A1366">
        <v>1372</v>
      </c>
      <c r="B1366">
        <v>0</v>
      </c>
      <c r="C1366" t="s">
        <v>6387</v>
      </c>
      <c r="D1366" t="s">
        <v>132</v>
      </c>
      <c r="E1366" t="s">
        <v>47</v>
      </c>
      <c r="F1366" t="s">
        <v>4402</v>
      </c>
      <c r="G1366">
        <v>1993</v>
      </c>
      <c r="L1366">
        <v>18</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1.00607E-6</v>
      </c>
      <c r="BY1366">
        <v>1372</v>
      </c>
    </row>
    <row r="1367" spans="1:77" hidden="1" x14ac:dyDescent="0.25">
      <c r="A1367">
        <v>1373</v>
      </c>
      <c r="B1367">
        <v>28</v>
      </c>
      <c r="C1367" t="s">
        <v>6387</v>
      </c>
      <c r="D1367" t="s">
        <v>132</v>
      </c>
      <c r="E1367" t="s">
        <v>47</v>
      </c>
      <c r="F1367" t="s">
        <v>4402</v>
      </c>
      <c r="G1367">
        <v>1993</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1.3937000000000001E-7</v>
      </c>
      <c r="BY1367">
        <v>1373</v>
      </c>
    </row>
    <row r="1368" spans="1:77" hidden="1" x14ac:dyDescent="0.25">
      <c r="A1368">
        <v>1374</v>
      </c>
      <c r="B1368">
        <v>13</v>
      </c>
      <c r="C1368" t="s">
        <v>6387</v>
      </c>
      <c r="D1368" t="s">
        <v>132</v>
      </c>
      <c r="E1368" t="s">
        <v>47</v>
      </c>
      <c r="F1368" t="s">
        <v>4402</v>
      </c>
      <c r="G1368">
        <v>1993</v>
      </c>
      <c r="L1368">
        <v>14</v>
      </c>
      <c r="M1368">
        <v>0</v>
      </c>
      <c r="N1368">
        <v>1</v>
      </c>
      <c r="O1368">
        <v>0</v>
      </c>
      <c r="P1368">
        <v>5</v>
      </c>
      <c r="Q1368">
        <v>0</v>
      </c>
      <c r="R1368">
        <v>3</v>
      </c>
      <c r="S1368">
        <v>0</v>
      </c>
      <c r="T1368">
        <v>0</v>
      </c>
      <c r="U1368">
        <v>0</v>
      </c>
      <c r="V1368">
        <v>0</v>
      </c>
      <c r="W1368">
        <v>0</v>
      </c>
      <c r="X1368">
        <v>0</v>
      </c>
      <c r="Y1368">
        <v>0</v>
      </c>
      <c r="Z1368">
        <v>4</v>
      </c>
      <c r="AA1368">
        <v>0</v>
      </c>
      <c r="AB1368">
        <v>0</v>
      </c>
      <c r="AC1368">
        <v>0</v>
      </c>
      <c r="AD1368">
        <v>0</v>
      </c>
      <c r="AE1368">
        <v>0</v>
      </c>
      <c r="AF1368">
        <v>0</v>
      </c>
      <c r="AG1368">
        <v>0</v>
      </c>
      <c r="AH1368">
        <v>0</v>
      </c>
      <c r="AI1368">
        <v>2</v>
      </c>
      <c r="AJ1368">
        <v>0</v>
      </c>
      <c r="AK1368">
        <v>0</v>
      </c>
      <c r="AL1368">
        <v>0</v>
      </c>
      <c r="AM1368">
        <v>0</v>
      </c>
      <c r="AN1368">
        <v>0</v>
      </c>
      <c r="AO1368">
        <v>0</v>
      </c>
      <c r="AP1368">
        <v>0</v>
      </c>
      <c r="AQ1368">
        <v>3.981E-7</v>
      </c>
      <c r="BY1368">
        <v>1374</v>
      </c>
    </row>
    <row r="1369" spans="1:77" hidden="1" x14ac:dyDescent="0.25">
      <c r="A1369">
        <v>1375</v>
      </c>
      <c r="B1369">
        <v>0</v>
      </c>
      <c r="C1369" t="s">
        <v>6387</v>
      </c>
      <c r="D1369" t="s">
        <v>132</v>
      </c>
      <c r="E1369" t="s">
        <v>47</v>
      </c>
      <c r="F1369" t="s">
        <v>4402</v>
      </c>
      <c r="G1369">
        <v>1993</v>
      </c>
      <c r="L1369">
        <v>30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1.2555600000000001E-6</v>
      </c>
      <c r="BY1369">
        <v>1375</v>
      </c>
    </row>
    <row r="1370" spans="1:77" hidden="1" x14ac:dyDescent="0.25">
      <c r="A1370">
        <v>1376</v>
      </c>
      <c r="B1370">
        <v>0</v>
      </c>
      <c r="C1370" t="s">
        <v>6387</v>
      </c>
      <c r="D1370" t="s">
        <v>132</v>
      </c>
      <c r="E1370" t="s">
        <v>47</v>
      </c>
      <c r="F1370" t="s">
        <v>4402</v>
      </c>
      <c r="G1370">
        <v>1993</v>
      </c>
      <c r="L1370">
        <v>2</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1.646E-8</v>
      </c>
      <c r="BY1370">
        <v>1376</v>
      </c>
    </row>
    <row r="1371" spans="1:77" hidden="1" x14ac:dyDescent="0.25">
      <c r="A1371">
        <v>1377</v>
      </c>
      <c r="B1371">
        <v>0</v>
      </c>
      <c r="C1371" t="s">
        <v>6387</v>
      </c>
      <c r="D1371" t="s">
        <v>132</v>
      </c>
      <c r="E1371" t="s">
        <v>47</v>
      </c>
      <c r="F1371" t="s">
        <v>4402</v>
      </c>
      <c r="G1371">
        <v>1993</v>
      </c>
      <c r="L1371">
        <v>12</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4.7610000000000003E-7</v>
      </c>
      <c r="BY1371">
        <v>1377</v>
      </c>
    </row>
    <row r="1372" spans="1:77" hidden="1" x14ac:dyDescent="0.25">
      <c r="A1372">
        <v>1378</v>
      </c>
      <c r="B1372">
        <v>0</v>
      </c>
      <c r="C1372" t="s">
        <v>6387</v>
      </c>
      <c r="D1372" t="s">
        <v>132</v>
      </c>
      <c r="E1372" t="s">
        <v>47</v>
      </c>
      <c r="F1372" t="s">
        <v>4402</v>
      </c>
      <c r="G1372">
        <v>1993</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5.3300000000000001E-8</v>
      </c>
      <c r="BY1372">
        <v>1378</v>
      </c>
    </row>
    <row r="1373" spans="1:77" hidden="1" x14ac:dyDescent="0.25">
      <c r="A1373">
        <v>1379</v>
      </c>
      <c r="B1373">
        <v>2</v>
      </c>
      <c r="C1373" t="s">
        <v>6387</v>
      </c>
      <c r="D1373" t="s">
        <v>132</v>
      </c>
      <c r="E1373" t="s">
        <v>47</v>
      </c>
      <c r="F1373" t="s">
        <v>4402</v>
      </c>
      <c r="G1373">
        <v>1993</v>
      </c>
      <c r="L1373">
        <v>7</v>
      </c>
      <c r="M1373">
        <v>0</v>
      </c>
      <c r="N1373">
        <v>1</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1.0613E-7</v>
      </c>
      <c r="BY1373">
        <v>1379</v>
      </c>
    </row>
    <row r="1374" spans="1:77" hidden="1" x14ac:dyDescent="0.25">
      <c r="A1374">
        <v>1380</v>
      </c>
      <c r="B1374">
        <v>0</v>
      </c>
      <c r="C1374" t="s">
        <v>6387</v>
      </c>
      <c r="D1374" t="s">
        <v>132</v>
      </c>
      <c r="E1374" t="s">
        <v>47</v>
      </c>
      <c r="F1374" t="s">
        <v>4402</v>
      </c>
      <c r="G1374">
        <v>1993</v>
      </c>
      <c r="L1374">
        <v>16</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6.5805999999999995E-7</v>
      </c>
      <c r="BY1374">
        <v>1380</v>
      </c>
    </row>
    <row r="1375" spans="1:77" hidden="1" x14ac:dyDescent="0.25">
      <c r="A1375">
        <v>1381</v>
      </c>
      <c r="B1375">
        <v>0</v>
      </c>
      <c r="C1375" t="s">
        <v>6387</v>
      </c>
      <c r="D1375" t="s">
        <v>132</v>
      </c>
      <c r="E1375" t="s">
        <v>47</v>
      </c>
      <c r="F1375" t="s">
        <v>4402</v>
      </c>
      <c r="G1375">
        <v>1993</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6.4189999999999994E-8</v>
      </c>
      <c r="BY1375">
        <v>1381</v>
      </c>
    </row>
    <row r="1376" spans="1:77" hidden="1" x14ac:dyDescent="0.25">
      <c r="A1376">
        <v>1382</v>
      </c>
      <c r="B1376">
        <v>0</v>
      </c>
      <c r="C1376" t="s">
        <v>6387</v>
      </c>
      <c r="D1376" t="s">
        <v>132</v>
      </c>
      <c r="E1376" t="s">
        <v>47</v>
      </c>
      <c r="F1376" t="s">
        <v>4402</v>
      </c>
      <c r="G1376">
        <v>1993</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1</v>
      </c>
      <c r="AG1376">
        <v>0</v>
      </c>
      <c r="AH1376">
        <v>0</v>
      </c>
      <c r="AI1376">
        <v>1</v>
      </c>
      <c r="AJ1376">
        <v>0</v>
      </c>
      <c r="AK1376">
        <v>0</v>
      </c>
      <c r="AL1376">
        <v>0</v>
      </c>
      <c r="AM1376">
        <v>0</v>
      </c>
      <c r="AN1376">
        <v>0</v>
      </c>
      <c r="AO1376">
        <v>0</v>
      </c>
      <c r="AP1376">
        <v>0</v>
      </c>
      <c r="AQ1376">
        <v>1.7028000000000001E-7</v>
      </c>
      <c r="BY1376">
        <v>1382</v>
      </c>
    </row>
    <row r="1377" spans="1:77" hidden="1" x14ac:dyDescent="0.25">
      <c r="A1377">
        <v>1383</v>
      </c>
      <c r="B1377">
        <v>1</v>
      </c>
      <c r="C1377" t="s">
        <v>6388</v>
      </c>
      <c r="D1377" t="s">
        <v>132</v>
      </c>
      <c r="E1377" t="s">
        <v>47</v>
      </c>
      <c r="F1377" t="s">
        <v>5152</v>
      </c>
      <c r="G1377">
        <v>2000</v>
      </c>
      <c r="L1377">
        <v>881</v>
      </c>
      <c r="M1377">
        <v>4</v>
      </c>
      <c r="N1377">
        <v>7</v>
      </c>
      <c r="O1377">
        <v>1</v>
      </c>
      <c r="P1377">
        <v>1</v>
      </c>
      <c r="Q1377">
        <v>1</v>
      </c>
      <c r="R1377">
        <v>1</v>
      </c>
      <c r="S1377">
        <v>2</v>
      </c>
      <c r="T1377">
        <v>1</v>
      </c>
      <c r="U1377">
        <v>0</v>
      </c>
      <c r="V1377">
        <v>0</v>
      </c>
      <c r="W1377">
        <v>1</v>
      </c>
      <c r="X1377">
        <v>0</v>
      </c>
      <c r="Y1377">
        <v>0</v>
      </c>
      <c r="Z1377">
        <v>0</v>
      </c>
      <c r="AA1377">
        <v>0</v>
      </c>
      <c r="AB1377">
        <v>0</v>
      </c>
      <c r="AC1377">
        <v>0</v>
      </c>
      <c r="AD1377">
        <v>0</v>
      </c>
      <c r="AE1377">
        <v>0</v>
      </c>
      <c r="AF1377">
        <v>0</v>
      </c>
      <c r="AG1377">
        <v>0</v>
      </c>
      <c r="AH1377">
        <v>0</v>
      </c>
      <c r="AI1377">
        <v>1</v>
      </c>
      <c r="AJ1377">
        <v>0</v>
      </c>
      <c r="AK1377">
        <v>0</v>
      </c>
      <c r="AL1377">
        <v>0</v>
      </c>
      <c r="AM1377">
        <v>0</v>
      </c>
      <c r="AN1377">
        <v>0</v>
      </c>
      <c r="AO1377">
        <v>0</v>
      </c>
      <c r="AP1377">
        <v>0</v>
      </c>
      <c r="AQ1377">
        <v>1.9763590000000001E-5</v>
      </c>
      <c r="BY1377">
        <v>1383</v>
      </c>
    </row>
    <row r="1378" spans="1:77" hidden="1" x14ac:dyDescent="0.25">
      <c r="A1378">
        <v>1384</v>
      </c>
      <c r="B1378">
        <v>0</v>
      </c>
      <c r="C1378" t="s">
        <v>6388</v>
      </c>
      <c r="D1378" t="s">
        <v>132</v>
      </c>
      <c r="E1378" t="s">
        <v>47</v>
      </c>
      <c r="F1378" t="s">
        <v>5152</v>
      </c>
      <c r="G1378">
        <v>2000</v>
      </c>
      <c r="L1378">
        <v>84</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2.9969500000000002E-6</v>
      </c>
      <c r="BY1378">
        <v>1384</v>
      </c>
    </row>
    <row r="1379" spans="1:77" hidden="1" x14ac:dyDescent="0.25">
      <c r="A1379">
        <v>1385</v>
      </c>
      <c r="B1379">
        <v>15</v>
      </c>
      <c r="C1379" t="s">
        <v>6388</v>
      </c>
      <c r="D1379" t="s">
        <v>132</v>
      </c>
      <c r="E1379" t="s">
        <v>47</v>
      </c>
      <c r="F1379" t="s">
        <v>5152</v>
      </c>
      <c r="G1379">
        <v>2000</v>
      </c>
      <c r="L1379">
        <v>127</v>
      </c>
      <c r="M1379">
        <v>4</v>
      </c>
      <c r="N1379">
        <v>1</v>
      </c>
      <c r="O1379">
        <v>1</v>
      </c>
      <c r="P1379">
        <v>0</v>
      </c>
      <c r="Q1379">
        <v>0</v>
      </c>
      <c r="R1379">
        <v>0</v>
      </c>
      <c r="S1379">
        <v>0</v>
      </c>
      <c r="T1379">
        <v>0</v>
      </c>
      <c r="U1379">
        <v>0</v>
      </c>
      <c r="V1379">
        <v>0</v>
      </c>
      <c r="W1379">
        <v>2</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5.4280700000000002E-6</v>
      </c>
      <c r="BY1379">
        <v>1385</v>
      </c>
    </row>
    <row r="1380" spans="1:77" hidden="1" x14ac:dyDescent="0.25">
      <c r="A1380">
        <v>1386</v>
      </c>
      <c r="B1380">
        <v>1214</v>
      </c>
      <c r="C1380" t="s">
        <v>6388</v>
      </c>
      <c r="D1380" t="s">
        <v>132</v>
      </c>
      <c r="E1380" t="s">
        <v>47</v>
      </c>
      <c r="F1380" t="s">
        <v>5152</v>
      </c>
      <c r="G1380">
        <v>2000</v>
      </c>
      <c r="L1380">
        <v>16</v>
      </c>
      <c r="M1380">
        <v>1</v>
      </c>
      <c r="N1380">
        <v>0</v>
      </c>
      <c r="O1380">
        <v>0</v>
      </c>
      <c r="P1380">
        <v>1</v>
      </c>
      <c r="Q1380">
        <v>0</v>
      </c>
      <c r="R1380">
        <v>2</v>
      </c>
      <c r="S1380">
        <v>2</v>
      </c>
      <c r="T1380">
        <v>0</v>
      </c>
      <c r="U1380">
        <v>0</v>
      </c>
      <c r="V1380">
        <v>0</v>
      </c>
      <c r="W1380">
        <v>1</v>
      </c>
      <c r="X1380">
        <v>0</v>
      </c>
      <c r="Y1380">
        <v>0</v>
      </c>
      <c r="Z1380">
        <v>3</v>
      </c>
      <c r="AA1380">
        <v>0</v>
      </c>
      <c r="AB1380">
        <v>1</v>
      </c>
      <c r="AC1380">
        <v>0</v>
      </c>
      <c r="AD1380">
        <v>1</v>
      </c>
      <c r="AE1380">
        <v>0</v>
      </c>
      <c r="AF1380">
        <v>0</v>
      </c>
      <c r="AG1380">
        <v>0</v>
      </c>
      <c r="AH1380">
        <v>0</v>
      </c>
      <c r="AI1380">
        <v>0</v>
      </c>
      <c r="AJ1380">
        <v>0</v>
      </c>
      <c r="AK1380">
        <v>0</v>
      </c>
      <c r="AL1380">
        <v>0</v>
      </c>
      <c r="AM1380">
        <v>0</v>
      </c>
      <c r="AN1380">
        <v>0</v>
      </c>
      <c r="AO1380">
        <v>0</v>
      </c>
      <c r="AP1380">
        <v>0</v>
      </c>
      <c r="AQ1380">
        <v>7.0065640000000005E-5</v>
      </c>
      <c r="BY1380">
        <v>1386</v>
      </c>
    </row>
    <row r="1381" spans="1:77" hidden="1" x14ac:dyDescent="0.25">
      <c r="A1381">
        <v>1387</v>
      </c>
      <c r="B1381">
        <v>4</v>
      </c>
      <c r="C1381" t="s">
        <v>6388</v>
      </c>
      <c r="D1381" t="s">
        <v>132</v>
      </c>
      <c r="E1381" t="s">
        <v>47</v>
      </c>
      <c r="F1381" t="s">
        <v>5152</v>
      </c>
      <c r="G1381">
        <v>2000</v>
      </c>
      <c r="L1381">
        <v>202</v>
      </c>
      <c r="M1381">
        <v>1</v>
      </c>
      <c r="N1381">
        <v>5</v>
      </c>
      <c r="O1381">
        <v>2</v>
      </c>
      <c r="P1381">
        <v>0</v>
      </c>
      <c r="Q1381">
        <v>1</v>
      </c>
      <c r="R1381">
        <v>1</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2.7483000000000003E-7</v>
      </c>
      <c r="BY1381">
        <v>1387</v>
      </c>
    </row>
    <row r="1382" spans="1:77" hidden="1" x14ac:dyDescent="0.25">
      <c r="A1382">
        <v>1388</v>
      </c>
      <c r="B1382">
        <v>0</v>
      </c>
      <c r="C1382" t="s">
        <v>6388</v>
      </c>
      <c r="D1382" t="s">
        <v>132</v>
      </c>
      <c r="E1382" t="s">
        <v>47</v>
      </c>
      <c r="F1382" t="s">
        <v>5152</v>
      </c>
      <c r="G1382">
        <v>2000</v>
      </c>
      <c r="L1382">
        <v>46</v>
      </c>
      <c r="M1382">
        <v>0</v>
      </c>
      <c r="N1382">
        <v>0</v>
      </c>
      <c r="O1382">
        <v>0</v>
      </c>
      <c r="P1382">
        <v>0</v>
      </c>
      <c r="Q1382">
        <v>1</v>
      </c>
      <c r="R1382">
        <v>1</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2.1293000000000001E-6</v>
      </c>
      <c r="BY1382">
        <v>1388</v>
      </c>
    </row>
    <row r="1383" spans="1:77" hidden="1" x14ac:dyDescent="0.25">
      <c r="A1383">
        <v>1389</v>
      </c>
      <c r="B1383">
        <v>0</v>
      </c>
      <c r="C1383" t="s">
        <v>6388</v>
      </c>
      <c r="D1383" t="s">
        <v>132</v>
      </c>
      <c r="E1383" t="s">
        <v>47</v>
      </c>
      <c r="F1383" t="s">
        <v>5152</v>
      </c>
      <c r="G1383">
        <v>2000</v>
      </c>
      <c r="L1383">
        <v>44</v>
      </c>
      <c r="M1383">
        <v>1</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7.4938000000000006E-7</v>
      </c>
      <c r="BY1383">
        <v>1389</v>
      </c>
    </row>
    <row r="1384" spans="1:77" hidden="1" x14ac:dyDescent="0.25">
      <c r="A1384">
        <v>1390</v>
      </c>
      <c r="B1384">
        <v>0</v>
      </c>
      <c r="C1384" t="s">
        <v>6388</v>
      </c>
      <c r="D1384" t="s">
        <v>132</v>
      </c>
      <c r="E1384" t="s">
        <v>47</v>
      </c>
      <c r="F1384" t="s">
        <v>5152</v>
      </c>
      <c r="G1384">
        <v>2000</v>
      </c>
      <c r="L1384">
        <v>12</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5.2101000000000003E-7</v>
      </c>
      <c r="BY1384">
        <v>1390</v>
      </c>
    </row>
    <row r="1385" spans="1:77" hidden="1" x14ac:dyDescent="0.25">
      <c r="A1385">
        <v>1391</v>
      </c>
      <c r="B1385">
        <v>0</v>
      </c>
      <c r="C1385" t="s">
        <v>6388</v>
      </c>
      <c r="D1385" t="s">
        <v>132</v>
      </c>
      <c r="E1385" t="s">
        <v>47</v>
      </c>
      <c r="F1385" t="s">
        <v>5152</v>
      </c>
      <c r="G1385">
        <v>2000</v>
      </c>
      <c r="L1385">
        <v>26</v>
      </c>
      <c r="M1385">
        <v>0</v>
      </c>
      <c r="N1385">
        <v>0</v>
      </c>
      <c r="O1385">
        <v>0</v>
      </c>
      <c r="P1385">
        <v>0</v>
      </c>
      <c r="Q1385">
        <v>0</v>
      </c>
      <c r="R1385">
        <v>0</v>
      </c>
      <c r="S1385">
        <v>1</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1.48988E-6</v>
      </c>
      <c r="BY1385">
        <v>1391</v>
      </c>
    </row>
    <row r="1386" spans="1:77" hidden="1" x14ac:dyDescent="0.25">
      <c r="A1386">
        <v>1392</v>
      </c>
      <c r="B1386">
        <v>0</v>
      </c>
      <c r="C1386" t="s">
        <v>6388</v>
      </c>
      <c r="D1386" t="s">
        <v>132</v>
      </c>
      <c r="E1386" t="s">
        <v>47</v>
      </c>
      <c r="F1386" t="s">
        <v>5152</v>
      </c>
      <c r="G1386">
        <v>2000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7.6939999999999999E-8</v>
      </c>
      <c r="BY1386">
        <v>1392</v>
      </c>
    </row>
    <row r="1387" spans="1:77" hidden="1" x14ac:dyDescent="0.25">
      <c r="A1387">
        <v>1393</v>
      </c>
      <c r="B1387">
        <v>102</v>
      </c>
      <c r="C1387" t="s">
        <v>6388</v>
      </c>
      <c r="D1387" t="s">
        <v>132</v>
      </c>
      <c r="E1387" t="s">
        <v>47</v>
      </c>
      <c r="F1387" t="s">
        <v>5152</v>
      </c>
      <c r="G1387">
        <v>2000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5.70308E-6</v>
      </c>
      <c r="BY1387">
        <v>1393</v>
      </c>
    </row>
    <row r="1388" spans="1:77" hidden="1" x14ac:dyDescent="0.25">
      <c r="A1388">
        <v>1394</v>
      </c>
      <c r="B1388">
        <v>13</v>
      </c>
      <c r="C1388" t="s">
        <v>6388</v>
      </c>
      <c r="D1388" t="s">
        <v>132</v>
      </c>
      <c r="E1388" t="s">
        <v>47</v>
      </c>
      <c r="F1388" t="s">
        <v>5152</v>
      </c>
      <c r="G1388">
        <v>2000</v>
      </c>
      <c r="L1388">
        <v>0</v>
      </c>
      <c r="M1388">
        <v>0</v>
      </c>
      <c r="N1388">
        <v>0</v>
      </c>
      <c r="O1388">
        <v>0</v>
      </c>
      <c r="P1388">
        <v>0</v>
      </c>
      <c r="Q1388">
        <v>0</v>
      </c>
      <c r="R1388">
        <v>0</v>
      </c>
      <c r="S1388">
        <v>0</v>
      </c>
      <c r="T1388">
        <v>0</v>
      </c>
      <c r="U1388">
        <v>0</v>
      </c>
      <c r="V1388">
        <v>0</v>
      </c>
      <c r="W1388">
        <v>1</v>
      </c>
      <c r="X1388">
        <v>0</v>
      </c>
      <c r="Y1388">
        <v>0</v>
      </c>
      <c r="Z1388">
        <v>0</v>
      </c>
      <c r="AA1388">
        <v>0</v>
      </c>
      <c r="AB1388">
        <v>3</v>
      </c>
      <c r="AC1388">
        <v>0</v>
      </c>
      <c r="AD1388">
        <v>4</v>
      </c>
      <c r="AE1388">
        <v>1</v>
      </c>
      <c r="AF1388">
        <v>0</v>
      </c>
      <c r="AG1388">
        <v>0</v>
      </c>
      <c r="AH1388">
        <v>0</v>
      </c>
      <c r="AI1388">
        <v>0</v>
      </c>
      <c r="AJ1388">
        <v>0</v>
      </c>
      <c r="AK1388">
        <v>0</v>
      </c>
      <c r="AL1388">
        <v>2</v>
      </c>
      <c r="AM1388">
        <v>6</v>
      </c>
      <c r="AN1388">
        <v>0</v>
      </c>
      <c r="AO1388">
        <v>0</v>
      </c>
      <c r="AP1388">
        <v>0</v>
      </c>
      <c r="AQ1388">
        <v>1.37682E-6</v>
      </c>
      <c r="BY1388">
        <v>1394</v>
      </c>
    </row>
    <row r="1389" spans="1:77" hidden="1" x14ac:dyDescent="0.25">
      <c r="A1389">
        <v>1396</v>
      </c>
      <c r="B1389">
        <v>0</v>
      </c>
      <c r="C1389" t="s">
        <v>6388</v>
      </c>
      <c r="D1389" t="s">
        <v>132</v>
      </c>
      <c r="E1389" t="s">
        <v>47</v>
      </c>
      <c r="F1389" t="s">
        <v>5152</v>
      </c>
      <c r="G1389">
        <v>2000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6.6440000000000005E-8</v>
      </c>
      <c r="BY1389">
        <v>1396</v>
      </c>
    </row>
    <row r="1390" spans="1:77" hidden="1" x14ac:dyDescent="0.25">
      <c r="A1390">
        <v>1397</v>
      </c>
      <c r="B1390">
        <v>94</v>
      </c>
      <c r="C1390" t="s">
        <v>6388</v>
      </c>
      <c r="D1390" t="s">
        <v>132</v>
      </c>
      <c r="E1390" t="s">
        <v>47</v>
      </c>
      <c r="F1390" t="s">
        <v>5152</v>
      </c>
      <c r="G1390">
        <v>2000</v>
      </c>
      <c r="L1390">
        <v>51</v>
      </c>
      <c r="M1390">
        <v>0</v>
      </c>
      <c r="N1390">
        <v>3</v>
      </c>
      <c r="O1390">
        <v>1</v>
      </c>
      <c r="P1390">
        <v>0</v>
      </c>
      <c r="Q1390">
        <v>2</v>
      </c>
      <c r="R1390">
        <v>0</v>
      </c>
      <c r="S1390">
        <v>2</v>
      </c>
      <c r="T1390">
        <v>0</v>
      </c>
      <c r="U1390">
        <v>0</v>
      </c>
      <c r="V1390">
        <v>0</v>
      </c>
      <c r="W1390">
        <v>0</v>
      </c>
      <c r="X1390">
        <v>0</v>
      </c>
      <c r="Y1390">
        <v>0</v>
      </c>
      <c r="Z1390">
        <v>0</v>
      </c>
      <c r="AA1390">
        <v>0</v>
      </c>
      <c r="AB1390">
        <v>0</v>
      </c>
      <c r="AC1390">
        <v>0</v>
      </c>
      <c r="AD1390">
        <v>0</v>
      </c>
      <c r="AE1390">
        <v>0</v>
      </c>
      <c r="AF1390">
        <v>0</v>
      </c>
      <c r="AG1390">
        <v>1</v>
      </c>
      <c r="AH1390">
        <v>0</v>
      </c>
      <c r="AI1390">
        <v>0</v>
      </c>
      <c r="AJ1390">
        <v>0</v>
      </c>
      <c r="AK1390">
        <v>0</v>
      </c>
      <c r="AL1390">
        <v>0</v>
      </c>
      <c r="AM1390">
        <v>0</v>
      </c>
      <c r="AN1390">
        <v>0</v>
      </c>
      <c r="AO1390">
        <v>0</v>
      </c>
      <c r="AP1390">
        <v>0</v>
      </c>
      <c r="AQ1390">
        <v>6.4948500000000002E-6</v>
      </c>
      <c r="BY1390">
        <v>1397</v>
      </c>
    </row>
    <row r="1391" spans="1:77" hidden="1" x14ac:dyDescent="0.25">
      <c r="A1391">
        <v>1398</v>
      </c>
      <c r="B1391">
        <v>0</v>
      </c>
      <c r="C1391" t="s">
        <v>6388</v>
      </c>
      <c r="D1391" t="s">
        <v>132</v>
      </c>
      <c r="E1391" t="s">
        <v>47</v>
      </c>
      <c r="F1391" t="s">
        <v>5152</v>
      </c>
      <c r="G1391">
        <v>2000</v>
      </c>
      <c r="L1391">
        <v>25</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1.31132E-6</v>
      </c>
      <c r="BY1391">
        <v>1398</v>
      </c>
    </row>
    <row r="1392" spans="1:77" hidden="1" x14ac:dyDescent="0.25">
      <c r="A1392">
        <v>1399</v>
      </c>
      <c r="B1392">
        <v>0</v>
      </c>
      <c r="C1392" t="s">
        <v>6388</v>
      </c>
      <c r="D1392" t="s">
        <v>132</v>
      </c>
      <c r="E1392" t="s">
        <v>47</v>
      </c>
      <c r="F1392" t="s">
        <v>5152</v>
      </c>
      <c r="G1392">
        <v>2000</v>
      </c>
      <c r="L1392">
        <v>25</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1.31132E-6</v>
      </c>
      <c r="BY1392">
        <v>1399</v>
      </c>
    </row>
    <row r="1393" spans="1:77" hidden="1" x14ac:dyDescent="0.25">
      <c r="A1393">
        <v>1400</v>
      </c>
      <c r="B1393">
        <v>4</v>
      </c>
      <c r="C1393" t="s">
        <v>6389</v>
      </c>
      <c r="D1393" t="s">
        <v>132</v>
      </c>
      <c r="E1393" t="s">
        <v>47</v>
      </c>
      <c r="F1393" t="s">
        <v>4451</v>
      </c>
      <c r="G1393">
        <v>2000</v>
      </c>
      <c r="L1393">
        <v>483</v>
      </c>
      <c r="M1393">
        <v>4</v>
      </c>
      <c r="N1393">
        <v>9</v>
      </c>
      <c r="O1393">
        <v>2</v>
      </c>
      <c r="P1393">
        <v>1</v>
      </c>
      <c r="Q1393">
        <v>1</v>
      </c>
      <c r="R1393">
        <v>1</v>
      </c>
      <c r="S1393">
        <v>2</v>
      </c>
      <c r="T1393">
        <v>1</v>
      </c>
      <c r="U1393">
        <v>0</v>
      </c>
      <c r="V1393">
        <v>0</v>
      </c>
      <c r="W1393">
        <v>1</v>
      </c>
      <c r="X1393">
        <v>0</v>
      </c>
      <c r="Y1393">
        <v>0</v>
      </c>
      <c r="Z1393">
        <v>0</v>
      </c>
      <c r="AA1393">
        <v>0</v>
      </c>
      <c r="AB1393">
        <v>0</v>
      </c>
      <c r="AC1393">
        <v>0</v>
      </c>
      <c r="AD1393">
        <v>0</v>
      </c>
      <c r="AE1393">
        <v>0</v>
      </c>
      <c r="AF1393">
        <v>0</v>
      </c>
      <c r="AG1393">
        <v>0</v>
      </c>
      <c r="AH1393">
        <v>0</v>
      </c>
      <c r="AI1393">
        <v>1</v>
      </c>
      <c r="AJ1393">
        <v>0</v>
      </c>
      <c r="AK1393">
        <v>0</v>
      </c>
      <c r="AL1393">
        <v>0</v>
      </c>
      <c r="AM1393">
        <v>0</v>
      </c>
      <c r="AN1393">
        <v>0</v>
      </c>
      <c r="AO1393">
        <v>0</v>
      </c>
      <c r="AP1393">
        <v>0</v>
      </c>
      <c r="AQ1393">
        <v>5.6649000000000004E-7</v>
      </c>
      <c r="BY1393">
        <v>1400</v>
      </c>
    </row>
    <row r="1394" spans="1:77" hidden="1" x14ac:dyDescent="0.25">
      <c r="A1394">
        <v>1401</v>
      </c>
      <c r="B1394">
        <v>0</v>
      </c>
      <c r="C1394" t="s">
        <v>6389</v>
      </c>
      <c r="D1394" t="s">
        <v>132</v>
      </c>
      <c r="E1394" t="s">
        <v>47</v>
      </c>
      <c r="F1394" t="s">
        <v>4451</v>
      </c>
      <c r="G1394">
        <v>2000</v>
      </c>
      <c r="L1394">
        <v>46</v>
      </c>
      <c r="M1394">
        <v>0</v>
      </c>
      <c r="N1394">
        <v>0</v>
      </c>
      <c r="O1394">
        <v>0</v>
      </c>
      <c r="P1394">
        <v>0</v>
      </c>
      <c r="Q1394">
        <v>1</v>
      </c>
      <c r="R1394">
        <v>1</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2.1293000000000001E-6</v>
      </c>
      <c r="BY1394">
        <v>1401</v>
      </c>
    </row>
    <row r="1395" spans="1:77" hidden="1" x14ac:dyDescent="0.25">
      <c r="A1395">
        <v>1402</v>
      </c>
      <c r="B1395">
        <v>0</v>
      </c>
      <c r="C1395" t="s">
        <v>6389</v>
      </c>
      <c r="D1395" t="s">
        <v>132</v>
      </c>
      <c r="E1395" t="s">
        <v>47</v>
      </c>
      <c r="F1395" t="s">
        <v>4451</v>
      </c>
      <c r="G1395">
        <v>2000</v>
      </c>
      <c r="L1395">
        <v>134</v>
      </c>
      <c r="M1395">
        <v>1</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5.5493100000000002E-6</v>
      </c>
      <c r="BY1395">
        <v>1402</v>
      </c>
    </row>
    <row r="1396" spans="1:77" hidden="1" x14ac:dyDescent="0.25">
      <c r="A1396">
        <v>1403</v>
      </c>
      <c r="B1396">
        <v>0</v>
      </c>
      <c r="C1396" t="s">
        <v>6389</v>
      </c>
      <c r="D1396" t="s">
        <v>132</v>
      </c>
      <c r="E1396" t="s">
        <v>47</v>
      </c>
      <c r="F1396" t="s">
        <v>4451</v>
      </c>
      <c r="G1396">
        <v>2000</v>
      </c>
      <c r="L1396">
        <v>179</v>
      </c>
      <c r="M1396">
        <v>1</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5.8197600000000003E-6</v>
      </c>
      <c r="BY1396">
        <v>1403</v>
      </c>
    </row>
    <row r="1397" spans="1:77" hidden="1" x14ac:dyDescent="0.25">
      <c r="A1397">
        <v>1404</v>
      </c>
      <c r="B1397">
        <v>0</v>
      </c>
      <c r="C1397" t="s">
        <v>6389</v>
      </c>
      <c r="D1397" t="s">
        <v>132</v>
      </c>
      <c r="E1397" t="s">
        <v>47</v>
      </c>
      <c r="F1397" t="s">
        <v>4451</v>
      </c>
      <c r="G1397">
        <v>2000</v>
      </c>
      <c r="L1397">
        <v>12</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5.2101000000000003E-7</v>
      </c>
      <c r="BY1397">
        <v>1404</v>
      </c>
    </row>
    <row r="1398" spans="1:77" hidden="1" x14ac:dyDescent="0.25">
      <c r="A1398">
        <v>1405</v>
      </c>
      <c r="B1398">
        <v>0</v>
      </c>
      <c r="C1398" t="s">
        <v>6389</v>
      </c>
      <c r="D1398" t="s">
        <v>132</v>
      </c>
      <c r="E1398" t="s">
        <v>47</v>
      </c>
      <c r="F1398" t="s">
        <v>4451</v>
      </c>
      <c r="G1398">
        <v>2000</v>
      </c>
      <c r="L1398">
        <v>12</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5.4456E-7</v>
      </c>
      <c r="BY1398">
        <v>1405</v>
      </c>
    </row>
    <row r="1399" spans="1:77" hidden="1" x14ac:dyDescent="0.25">
      <c r="A1399">
        <v>1406</v>
      </c>
      <c r="B1399">
        <v>0</v>
      </c>
      <c r="C1399" t="s">
        <v>6389</v>
      </c>
      <c r="D1399" t="s">
        <v>132</v>
      </c>
      <c r="E1399" t="s">
        <v>47</v>
      </c>
      <c r="F1399" t="s">
        <v>4451</v>
      </c>
      <c r="G1399">
        <v>2000</v>
      </c>
      <c r="L1399">
        <v>26</v>
      </c>
      <c r="M1399">
        <v>0</v>
      </c>
      <c r="N1399">
        <v>0</v>
      </c>
      <c r="O1399">
        <v>0</v>
      </c>
      <c r="P1399">
        <v>0</v>
      </c>
      <c r="Q1399">
        <v>0</v>
      </c>
      <c r="R1399">
        <v>0</v>
      </c>
      <c r="S1399">
        <v>1</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1.48988E-6</v>
      </c>
      <c r="BY1399">
        <v>1406</v>
      </c>
    </row>
    <row r="1400" spans="1:77" hidden="1" x14ac:dyDescent="0.25">
      <c r="A1400">
        <v>1407</v>
      </c>
      <c r="B1400">
        <v>1</v>
      </c>
      <c r="C1400" t="s">
        <v>6389</v>
      </c>
      <c r="D1400" t="s">
        <v>132</v>
      </c>
      <c r="E1400" t="s">
        <v>47</v>
      </c>
      <c r="F1400" t="s">
        <v>4451</v>
      </c>
      <c r="G1400">
        <v>2000</v>
      </c>
      <c r="I1400">
        <v>0</v>
      </c>
      <c r="L1400">
        <v>19</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1.17761E-6</v>
      </c>
      <c r="AS1400">
        <v>1027</v>
      </c>
      <c r="AT1400">
        <v>875</v>
      </c>
      <c r="AU1400" t="s">
        <v>355</v>
      </c>
      <c r="AV1400" t="s">
        <v>4453</v>
      </c>
      <c r="AW1400" t="s">
        <v>4454</v>
      </c>
      <c r="AX1400" t="s">
        <v>4455</v>
      </c>
      <c r="AY1400" t="s">
        <v>4456</v>
      </c>
      <c r="AZ1400" t="s">
        <v>4457</v>
      </c>
      <c r="BA1400" t="s">
        <v>4458</v>
      </c>
      <c r="BB1400">
        <v>1.2593055559999999</v>
      </c>
      <c r="BC1400">
        <v>41.114722219999997</v>
      </c>
      <c r="BD1400">
        <v>32.65</v>
      </c>
      <c r="BE1400">
        <v>0</v>
      </c>
      <c r="BF1400">
        <v>1</v>
      </c>
      <c r="BG1400">
        <v>1</v>
      </c>
      <c r="BH1400">
        <v>0</v>
      </c>
      <c r="BI1400">
        <v>0</v>
      </c>
      <c r="BJ1400">
        <v>0</v>
      </c>
      <c r="BK1400">
        <v>0</v>
      </c>
      <c r="BL1400">
        <v>0</v>
      </c>
      <c r="BM1400">
        <v>0</v>
      </c>
      <c r="BN1400">
        <v>0</v>
      </c>
      <c r="BO1400" t="s">
        <v>562</v>
      </c>
      <c r="BP1400" t="s">
        <v>57</v>
      </c>
      <c r="BQ1400" t="s">
        <v>58</v>
      </c>
      <c r="BR1400" t="s">
        <v>4277</v>
      </c>
      <c r="BS1400" t="s">
        <v>4278</v>
      </c>
      <c r="BT1400" t="s">
        <v>61</v>
      </c>
      <c r="BU1400" t="s">
        <v>62</v>
      </c>
      <c r="BV1400" t="s">
        <v>4279</v>
      </c>
      <c r="BW1400" t="s">
        <v>4280</v>
      </c>
      <c r="BX1400">
        <v>0</v>
      </c>
      <c r="BY1400">
        <v>1407</v>
      </c>
    </row>
    <row r="1401" spans="1:77" hidden="1" x14ac:dyDescent="0.25">
      <c r="A1401">
        <v>1408</v>
      </c>
      <c r="B1401">
        <v>21</v>
      </c>
      <c r="C1401" t="s">
        <v>6389</v>
      </c>
      <c r="D1401" t="s">
        <v>132</v>
      </c>
      <c r="E1401" t="s">
        <v>47</v>
      </c>
      <c r="F1401" t="s">
        <v>4451</v>
      </c>
      <c r="G1401">
        <v>2000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3.4091E-7</v>
      </c>
      <c r="BY1401">
        <v>1408</v>
      </c>
    </row>
    <row r="1402" spans="1:77" hidden="1" x14ac:dyDescent="0.25">
      <c r="A1402">
        <v>1409</v>
      </c>
      <c r="B1402">
        <v>0</v>
      </c>
      <c r="C1402" t="s">
        <v>6389</v>
      </c>
      <c r="D1402" t="s">
        <v>132</v>
      </c>
      <c r="E1402" t="s">
        <v>47</v>
      </c>
      <c r="F1402" t="s">
        <v>4451</v>
      </c>
      <c r="G1402">
        <v>2000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7.6939999999999999E-8</v>
      </c>
      <c r="BY1402">
        <v>1409</v>
      </c>
    </row>
    <row r="1403" spans="1:77" hidden="1" x14ac:dyDescent="0.25">
      <c r="A1403">
        <v>1410</v>
      </c>
      <c r="B1403">
        <v>102</v>
      </c>
      <c r="C1403" t="s">
        <v>6389</v>
      </c>
      <c r="D1403" t="s">
        <v>132</v>
      </c>
      <c r="E1403" t="s">
        <v>47</v>
      </c>
      <c r="F1403" t="s">
        <v>4451</v>
      </c>
      <c r="G1403">
        <v>2000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5.70308E-6</v>
      </c>
      <c r="BY1403">
        <v>1410</v>
      </c>
    </row>
    <row r="1404" spans="1:77" hidden="1" x14ac:dyDescent="0.25">
      <c r="A1404">
        <v>1411</v>
      </c>
      <c r="B1404">
        <v>13</v>
      </c>
      <c r="C1404" t="s">
        <v>6389</v>
      </c>
      <c r="D1404" t="s">
        <v>132</v>
      </c>
      <c r="E1404" t="s">
        <v>47</v>
      </c>
      <c r="F1404" t="s">
        <v>4451</v>
      </c>
      <c r="G1404">
        <v>2000</v>
      </c>
      <c r="L1404">
        <v>0</v>
      </c>
      <c r="M1404">
        <v>0</v>
      </c>
      <c r="N1404">
        <v>0</v>
      </c>
      <c r="O1404">
        <v>0</v>
      </c>
      <c r="P1404">
        <v>0</v>
      </c>
      <c r="Q1404">
        <v>0</v>
      </c>
      <c r="R1404">
        <v>0</v>
      </c>
      <c r="S1404">
        <v>0</v>
      </c>
      <c r="T1404">
        <v>0</v>
      </c>
      <c r="U1404">
        <v>0</v>
      </c>
      <c r="V1404">
        <v>0</v>
      </c>
      <c r="W1404">
        <v>1</v>
      </c>
      <c r="X1404">
        <v>0</v>
      </c>
      <c r="Y1404">
        <v>0</v>
      </c>
      <c r="Z1404">
        <v>0</v>
      </c>
      <c r="AA1404">
        <v>0</v>
      </c>
      <c r="AB1404">
        <v>3</v>
      </c>
      <c r="AC1404">
        <v>0</v>
      </c>
      <c r="AD1404">
        <v>4</v>
      </c>
      <c r="AE1404">
        <v>1</v>
      </c>
      <c r="AF1404">
        <v>0</v>
      </c>
      <c r="AG1404">
        <v>0</v>
      </c>
      <c r="AH1404">
        <v>0</v>
      </c>
      <c r="AI1404">
        <v>0</v>
      </c>
      <c r="AJ1404">
        <v>0</v>
      </c>
      <c r="AK1404">
        <v>0</v>
      </c>
      <c r="AL1404">
        <v>2</v>
      </c>
      <c r="AM1404">
        <v>6</v>
      </c>
      <c r="AN1404">
        <v>0</v>
      </c>
      <c r="AO1404">
        <v>0</v>
      </c>
      <c r="AP1404">
        <v>0</v>
      </c>
      <c r="AQ1404">
        <v>1.37682E-6</v>
      </c>
      <c r="BY1404">
        <v>1411</v>
      </c>
    </row>
    <row r="1405" spans="1:77" hidden="1" x14ac:dyDescent="0.25">
      <c r="A1405">
        <v>1413</v>
      </c>
      <c r="B1405">
        <v>0</v>
      </c>
      <c r="C1405" t="s">
        <v>6389</v>
      </c>
      <c r="D1405" t="s">
        <v>132</v>
      </c>
      <c r="E1405" t="s">
        <v>47</v>
      </c>
      <c r="F1405" t="s">
        <v>4451</v>
      </c>
      <c r="G1405">
        <v>2000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6.6440000000000005E-8</v>
      </c>
      <c r="BY1405">
        <v>1413</v>
      </c>
    </row>
    <row r="1406" spans="1:77" hidden="1" x14ac:dyDescent="0.25">
      <c r="A1406">
        <v>1414</v>
      </c>
      <c r="B1406">
        <v>94</v>
      </c>
      <c r="C1406" t="s">
        <v>6389</v>
      </c>
      <c r="D1406" t="s">
        <v>132</v>
      </c>
      <c r="E1406" t="s">
        <v>47</v>
      </c>
      <c r="F1406" t="s">
        <v>4451</v>
      </c>
      <c r="G1406">
        <v>2000</v>
      </c>
      <c r="L1406">
        <v>51</v>
      </c>
      <c r="M1406">
        <v>0</v>
      </c>
      <c r="N1406">
        <v>3</v>
      </c>
      <c r="O1406">
        <v>1</v>
      </c>
      <c r="P1406">
        <v>0</v>
      </c>
      <c r="Q1406">
        <v>2</v>
      </c>
      <c r="R1406">
        <v>0</v>
      </c>
      <c r="S1406">
        <v>2</v>
      </c>
      <c r="T1406">
        <v>0</v>
      </c>
      <c r="U1406">
        <v>0</v>
      </c>
      <c r="V1406">
        <v>0</v>
      </c>
      <c r="W1406">
        <v>0</v>
      </c>
      <c r="X1406">
        <v>0</v>
      </c>
      <c r="Y1406">
        <v>0</v>
      </c>
      <c r="Z1406">
        <v>0</v>
      </c>
      <c r="AA1406">
        <v>0</v>
      </c>
      <c r="AB1406">
        <v>0</v>
      </c>
      <c r="AC1406">
        <v>0</v>
      </c>
      <c r="AD1406">
        <v>0</v>
      </c>
      <c r="AE1406">
        <v>0</v>
      </c>
      <c r="AF1406">
        <v>0</v>
      </c>
      <c r="AG1406">
        <v>1</v>
      </c>
      <c r="AH1406">
        <v>0</v>
      </c>
      <c r="AI1406">
        <v>0</v>
      </c>
      <c r="AJ1406">
        <v>0</v>
      </c>
      <c r="AK1406">
        <v>0</v>
      </c>
      <c r="AL1406">
        <v>0</v>
      </c>
      <c r="AM1406">
        <v>0</v>
      </c>
      <c r="AN1406">
        <v>0</v>
      </c>
      <c r="AO1406">
        <v>0</v>
      </c>
      <c r="AP1406">
        <v>0</v>
      </c>
      <c r="AQ1406">
        <v>6.4948500000000002E-6</v>
      </c>
      <c r="BY1406">
        <v>1414</v>
      </c>
    </row>
    <row r="1407" spans="1:77" hidden="1" x14ac:dyDescent="0.25">
      <c r="A1407">
        <v>1415</v>
      </c>
      <c r="B1407">
        <v>23077</v>
      </c>
      <c r="C1407" t="s">
        <v>6390</v>
      </c>
      <c r="D1407" t="s">
        <v>132</v>
      </c>
      <c r="E1407" t="s">
        <v>47</v>
      </c>
      <c r="F1407" t="s">
        <v>5361</v>
      </c>
      <c r="G1407">
        <v>1996</v>
      </c>
      <c r="L1407">
        <v>1290</v>
      </c>
      <c r="M1407">
        <v>12</v>
      </c>
      <c r="N1407">
        <v>13</v>
      </c>
      <c r="O1407">
        <v>7</v>
      </c>
      <c r="P1407">
        <v>13</v>
      </c>
      <c r="Q1407">
        <v>15</v>
      </c>
      <c r="R1407">
        <v>14</v>
      </c>
      <c r="S1407">
        <v>36</v>
      </c>
      <c r="T1407">
        <v>47</v>
      </c>
      <c r="U1407">
        <v>39</v>
      </c>
      <c r="V1407">
        <v>49</v>
      </c>
      <c r="W1407">
        <v>122</v>
      </c>
      <c r="X1407">
        <v>93</v>
      </c>
      <c r="Y1407">
        <v>65</v>
      </c>
      <c r="Z1407">
        <v>38</v>
      </c>
      <c r="AA1407">
        <v>6</v>
      </c>
      <c r="AB1407">
        <v>3</v>
      </c>
      <c r="AC1407">
        <v>8</v>
      </c>
      <c r="AD1407">
        <v>40</v>
      </c>
      <c r="AE1407">
        <v>31</v>
      </c>
      <c r="AF1407">
        <v>6</v>
      </c>
      <c r="AG1407">
        <v>11</v>
      </c>
      <c r="AH1407">
        <v>17</v>
      </c>
      <c r="AI1407">
        <v>16</v>
      </c>
      <c r="AJ1407">
        <v>10</v>
      </c>
      <c r="AK1407">
        <v>13</v>
      </c>
      <c r="AL1407">
        <v>6</v>
      </c>
      <c r="AM1407">
        <v>5</v>
      </c>
      <c r="AN1407">
        <v>29</v>
      </c>
      <c r="AO1407">
        <v>46</v>
      </c>
      <c r="AP1407">
        <v>23</v>
      </c>
      <c r="AQ1407">
        <v>1.1188028200000001E-3</v>
      </c>
      <c r="BY1407">
        <v>1415</v>
      </c>
    </row>
    <row r="1408" spans="1:77" hidden="1" x14ac:dyDescent="0.25">
      <c r="A1408">
        <v>1416</v>
      </c>
      <c r="B1408">
        <v>4605</v>
      </c>
      <c r="C1408" t="s">
        <v>6390</v>
      </c>
      <c r="D1408" t="s">
        <v>132</v>
      </c>
      <c r="E1408" t="s">
        <v>47</v>
      </c>
      <c r="F1408" t="s">
        <v>5361</v>
      </c>
      <c r="G1408">
        <v>1996</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2</v>
      </c>
      <c r="AF1408">
        <v>0</v>
      </c>
      <c r="AG1408">
        <v>0</v>
      </c>
      <c r="AH1408">
        <v>1</v>
      </c>
      <c r="AI1408">
        <v>0</v>
      </c>
      <c r="AJ1408">
        <v>0</v>
      </c>
      <c r="AK1408">
        <v>0</v>
      </c>
      <c r="AL1408">
        <v>0</v>
      </c>
      <c r="AM1408">
        <v>0</v>
      </c>
      <c r="AN1408">
        <v>0</v>
      </c>
      <c r="AO1408">
        <v>0</v>
      </c>
      <c r="AP1408">
        <v>0</v>
      </c>
      <c r="AQ1408">
        <v>1.9192851999999999E-4</v>
      </c>
      <c r="BY1408">
        <v>1416</v>
      </c>
    </row>
    <row r="1409" spans="1:77" hidden="1" x14ac:dyDescent="0.25">
      <c r="A1409">
        <v>1417</v>
      </c>
      <c r="B1409">
        <v>3332</v>
      </c>
      <c r="C1409" t="s">
        <v>6391</v>
      </c>
      <c r="D1409" t="s">
        <v>132</v>
      </c>
      <c r="E1409" t="s">
        <v>47</v>
      </c>
      <c r="F1409" t="s">
        <v>5363</v>
      </c>
      <c r="G1409">
        <v>2016</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2.3092748E-4</v>
      </c>
      <c r="BY1409">
        <v>1417</v>
      </c>
    </row>
    <row r="1410" spans="1:77" hidden="1" x14ac:dyDescent="0.25">
      <c r="A1410">
        <v>1418</v>
      </c>
      <c r="B1410">
        <v>154</v>
      </c>
      <c r="C1410" t="s">
        <v>6391</v>
      </c>
      <c r="D1410" t="s">
        <v>132</v>
      </c>
      <c r="E1410" t="s">
        <v>47</v>
      </c>
      <c r="F1410" t="s">
        <v>5363</v>
      </c>
      <c r="G1410">
        <v>2016</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1.13553E-5</v>
      </c>
      <c r="BY1410">
        <v>1418</v>
      </c>
    </row>
    <row r="1411" spans="1:77" hidden="1" x14ac:dyDescent="0.25">
      <c r="A1411">
        <v>1419</v>
      </c>
      <c r="B1411">
        <v>21984</v>
      </c>
      <c r="C1411" t="s">
        <v>6391</v>
      </c>
      <c r="D1411" t="s">
        <v>132</v>
      </c>
      <c r="E1411" t="s">
        <v>47</v>
      </c>
      <c r="F1411" t="s">
        <v>5363</v>
      </c>
      <c r="G1411">
        <v>2016</v>
      </c>
      <c r="L1411">
        <v>142</v>
      </c>
      <c r="M1411">
        <v>0</v>
      </c>
      <c r="N1411">
        <v>0</v>
      </c>
      <c r="O1411">
        <v>0</v>
      </c>
      <c r="P1411">
        <v>2</v>
      </c>
      <c r="Q1411">
        <v>1</v>
      </c>
      <c r="R1411">
        <v>0</v>
      </c>
      <c r="S1411">
        <v>0</v>
      </c>
      <c r="T1411">
        <v>0</v>
      </c>
      <c r="U1411">
        <v>0</v>
      </c>
      <c r="V1411">
        <v>4</v>
      </c>
      <c r="W1411">
        <v>0</v>
      </c>
      <c r="X1411">
        <v>0</v>
      </c>
      <c r="Y1411">
        <v>1</v>
      </c>
      <c r="Z1411">
        <v>2</v>
      </c>
      <c r="AA1411">
        <v>2</v>
      </c>
      <c r="AB1411">
        <v>4</v>
      </c>
      <c r="AC1411">
        <v>2</v>
      </c>
      <c r="AD1411">
        <v>0</v>
      </c>
      <c r="AE1411">
        <v>1</v>
      </c>
      <c r="AF1411">
        <v>0</v>
      </c>
      <c r="AG1411">
        <v>7</v>
      </c>
      <c r="AH1411">
        <v>3</v>
      </c>
      <c r="AI1411">
        <v>1</v>
      </c>
      <c r="AJ1411">
        <v>4</v>
      </c>
      <c r="AK1411">
        <v>1</v>
      </c>
      <c r="AL1411">
        <v>2</v>
      </c>
      <c r="AM1411">
        <v>0</v>
      </c>
      <c r="AN1411">
        <v>1</v>
      </c>
      <c r="AO1411">
        <v>4</v>
      </c>
      <c r="AP1411">
        <v>0</v>
      </c>
      <c r="AQ1411">
        <v>0</v>
      </c>
      <c r="BY1411">
        <v>1419</v>
      </c>
    </row>
    <row r="1412" spans="1:77" hidden="1" x14ac:dyDescent="0.25">
      <c r="A1412">
        <v>1420</v>
      </c>
      <c r="B1412">
        <v>8429</v>
      </c>
      <c r="C1412" t="s">
        <v>6392</v>
      </c>
      <c r="D1412" t="s">
        <v>132</v>
      </c>
      <c r="E1412" t="s">
        <v>47</v>
      </c>
      <c r="F1412" t="s">
        <v>4814</v>
      </c>
      <c r="G1412">
        <v>2016</v>
      </c>
      <c r="I1412">
        <v>0</v>
      </c>
      <c r="L1412">
        <v>77</v>
      </c>
      <c r="M1412">
        <v>0</v>
      </c>
      <c r="N1412">
        <v>0</v>
      </c>
      <c r="O1412">
        <v>0</v>
      </c>
      <c r="P1412">
        <v>0</v>
      </c>
      <c r="Q1412">
        <v>0</v>
      </c>
      <c r="R1412">
        <v>0</v>
      </c>
      <c r="S1412">
        <v>0</v>
      </c>
      <c r="T1412">
        <v>0</v>
      </c>
      <c r="U1412">
        <v>0</v>
      </c>
      <c r="V1412">
        <v>4</v>
      </c>
      <c r="W1412">
        <v>0</v>
      </c>
      <c r="X1412">
        <v>0</v>
      </c>
      <c r="Y1412">
        <v>1</v>
      </c>
      <c r="Z1412">
        <v>2</v>
      </c>
      <c r="AA1412">
        <v>1</v>
      </c>
      <c r="AB1412">
        <v>0</v>
      </c>
      <c r="AC1412">
        <v>1</v>
      </c>
      <c r="AD1412">
        <v>0</v>
      </c>
      <c r="AE1412">
        <v>1</v>
      </c>
      <c r="AF1412">
        <v>0</v>
      </c>
      <c r="AG1412">
        <v>6</v>
      </c>
      <c r="AH1412">
        <v>1</v>
      </c>
      <c r="AI1412">
        <v>1</v>
      </c>
      <c r="AJ1412">
        <v>3</v>
      </c>
      <c r="AK1412">
        <v>0</v>
      </c>
      <c r="AL1412">
        <v>0</v>
      </c>
      <c r="AM1412">
        <v>0</v>
      </c>
      <c r="AN1412">
        <v>0</v>
      </c>
      <c r="AO1412">
        <v>1</v>
      </c>
      <c r="AP1412">
        <v>0</v>
      </c>
      <c r="AQ1412">
        <v>2.3092748E-4</v>
      </c>
      <c r="AS1412">
        <v>2110</v>
      </c>
      <c r="AT1412">
        <v>1518</v>
      </c>
      <c r="AV1412" t="s">
        <v>4816</v>
      </c>
      <c r="AW1412" t="s">
        <v>4817</v>
      </c>
      <c r="AX1412" t="s">
        <v>4818</v>
      </c>
      <c r="AY1412" t="s">
        <v>4819</v>
      </c>
      <c r="BB1412">
        <v>43.566666669999996</v>
      </c>
      <c r="BC1412">
        <v>40.5</v>
      </c>
      <c r="BD1412">
        <v>250.7</v>
      </c>
      <c r="BE1412">
        <v>0</v>
      </c>
      <c r="BF1412">
        <v>1</v>
      </c>
      <c r="BG1412">
        <v>1</v>
      </c>
      <c r="BH1412">
        <v>1</v>
      </c>
      <c r="BI1412">
        <v>0</v>
      </c>
      <c r="BJ1412">
        <v>0</v>
      </c>
      <c r="BK1412">
        <v>0</v>
      </c>
      <c r="BL1412">
        <v>0</v>
      </c>
      <c r="BM1412">
        <v>0</v>
      </c>
      <c r="BN1412">
        <v>0</v>
      </c>
      <c r="BO1412" t="s">
        <v>110</v>
      </c>
      <c r="BP1412" t="s">
        <v>57</v>
      </c>
      <c r="BQ1412" t="s">
        <v>58</v>
      </c>
      <c r="BR1412" t="s">
        <v>4748</v>
      </c>
      <c r="BS1412" t="s">
        <v>4749</v>
      </c>
      <c r="BT1412" t="s">
        <v>61</v>
      </c>
      <c r="BU1412" t="s">
        <v>62</v>
      </c>
      <c r="BV1412" t="s">
        <v>4750</v>
      </c>
      <c r="BW1412" t="s">
        <v>4751</v>
      </c>
      <c r="BX1412">
        <v>0</v>
      </c>
      <c r="BY1412">
        <v>1420</v>
      </c>
    </row>
    <row r="1413" spans="1:77" hidden="1" x14ac:dyDescent="0.25">
      <c r="A1413">
        <v>1421</v>
      </c>
      <c r="B1413">
        <v>294</v>
      </c>
      <c r="C1413" t="s">
        <v>6392</v>
      </c>
      <c r="D1413" t="s">
        <v>132</v>
      </c>
      <c r="E1413" t="s">
        <v>47</v>
      </c>
      <c r="F1413" t="s">
        <v>4814</v>
      </c>
      <c r="G1413">
        <v>2016</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1.13553E-5</v>
      </c>
      <c r="BY1413">
        <v>1421</v>
      </c>
    </row>
    <row r="1414" spans="1:77" hidden="1" x14ac:dyDescent="0.25">
      <c r="A1414">
        <v>1422</v>
      </c>
      <c r="B1414">
        <v>9841</v>
      </c>
      <c r="C1414" t="s">
        <v>6393</v>
      </c>
      <c r="D1414" t="s">
        <v>132</v>
      </c>
      <c r="E1414" t="s">
        <v>47</v>
      </c>
      <c r="F1414" t="s">
        <v>5365</v>
      </c>
      <c r="G1414">
        <v>2000</v>
      </c>
      <c r="L1414">
        <v>0</v>
      </c>
      <c r="M1414">
        <v>0</v>
      </c>
      <c r="N1414">
        <v>0</v>
      </c>
      <c r="O1414">
        <v>0</v>
      </c>
      <c r="P1414">
        <v>0</v>
      </c>
      <c r="Q1414">
        <v>0</v>
      </c>
      <c r="R1414">
        <v>0</v>
      </c>
      <c r="S1414">
        <v>0</v>
      </c>
      <c r="T1414">
        <v>0</v>
      </c>
      <c r="U1414">
        <v>1</v>
      </c>
      <c r="V1414">
        <v>0</v>
      </c>
      <c r="W1414">
        <v>0</v>
      </c>
      <c r="X1414">
        <v>0</v>
      </c>
      <c r="Y1414">
        <v>0</v>
      </c>
      <c r="Z1414">
        <v>6</v>
      </c>
      <c r="AA1414">
        <v>0</v>
      </c>
      <c r="AB1414">
        <v>0</v>
      </c>
      <c r="AC1414">
        <v>0</v>
      </c>
      <c r="AD1414">
        <v>0</v>
      </c>
      <c r="AE1414">
        <v>0</v>
      </c>
      <c r="AF1414">
        <v>0</v>
      </c>
      <c r="AG1414">
        <v>0</v>
      </c>
      <c r="AH1414">
        <v>0</v>
      </c>
      <c r="AI1414">
        <v>0</v>
      </c>
      <c r="AJ1414">
        <v>0</v>
      </c>
      <c r="AK1414">
        <v>1</v>
      </c>
      <c r="AL1414">
        <v>1</v>
      </c>
      <c r="AM1414">
        <v>1</v>
      </c>
      <c r="AN1414">
        <v>0</v>
      </c>
      <c r="AO1414">
        <v>8</v>
      </c>
      <c r="AP1414">
        <v>1</v>
      </c>
      <c r="AQ1414">
        <v>2.9699042999999998E-4</v>
      </c>
      <c r="BY1414">
        <v>1422</v>
      </c>
    </row>
    <row r="1415" spans="1:77" hidden="1" x14ac:dyDescent="0.25">
      <c r="A1415">
        <v>1423</v>
      </c>
      <c r="B1415">
        <v>24822</v>
      </c>
      <c r="C1415" t="s">
        <v>6394</v>
      </c>
      <c r="D1415" t="s">
        <v>132</v>
      </c>
      <c r="E1415" t="s">
        <v>47</v>
      </c>
      <c r="F1415" t="s">
        <v>2252</v>
      </c>
      <c r="G1415">
        <v>1989</v>
      </c>
      <c r="I1415">
        <v>0</v>
      </c>
      <c r="L1415">
        <v>393</v>
      </c>
      <c r="M1415">
        <v>1</v>
      </c>
      <c r="N1415">
        <v>46</v>
      </c>
      <c r="O1415">
        <v>83</v>
      </c>
      <c r="P1415">
        <v>22</v>
      </c>
      <c r="Q1415">
        <v>10</v>
      </c>
      <c r="R1415">
        <v>23</v>
      </c>
      <c r="S1415">
        <v>14</v>
      </c>
      <c r="T1415">
        <v>33</v>
      </c>
      <c r="U1415">
        <v>37</v>
      </c>
      <c r="V1415">
        <v>35</v>
      </c>
      <c r="W1415">
        <v>23</v>
      </c>
      <c r="X1415">
        <v>26</v>
      </c>
      <c r="Y1415">
        <v>12</v>
      </c>
      <c r="Z1415">
        <v>9</v>
      </c>
      <c r="AA1415">
        <v>16</v>
      </c>
      <c r="AB1415">
        <v>10</v>
      </c>
      <c r="AC1415">
        <v>34</v>
      </c>
      <c r="AD1415">
        <v>26</v>
      </c>
      <c r="AE1415">
        <v>81</v>
      </c>
      <c r="AF1415">
        <v>29</v>
      </c>
      <c r="AG1415">
        <v>36</v>
      </c>
      <c r="AH1415">
        <v>20</v>
      </c>
      <c r="AI1415">
        <v>28</v>
      </c>
      <c r="AJ1415">
        <v>29</v>
      </c>
      <c r="AK1415">
        <v>42</v>
      </c>
      <c r="AL1415">
        <v>43</v>
      </c>
      <c r="AM1415">
        <v>42</v>
      </c>
      <c r="AN1415">
        <v>76</v>
      </c>
      <c r="AO1415">
        <v>105</v>
      </c>
      <c r="AP1415">
        <v>58</v>
      </c>
      <c r="AQ1415">
        <v>1.27926026E-3</v>
      </c>
      <c r="AS1415">
        <v>595</v>
      </c>
      <c r="AT1415">
        <v>511</v>
      </c>
      <c r="AV1415" t="s">
        <v>2254</v>
      </c>
      <c r="AW1415" t="s">
        <v>2255</v>
      </c>
      <c r="AX1415" t="s">
        <v>2256</v>
      </c>
      <c r="AY1415" t="s">
        <v>2257</v>
      </c>
      <c r="BB1415">
        <v>22.366669999999999</v>
      </c>
      <c r="BC1415">
        <v>37.080559999999998</v>
      </c>
      <c r="BD1415">
        <v>54.43</v>
      </c>
      <c r="BE1415">
        <v>0</v>
      </c>
      <c r="BF1415">
        <v>1</v>
      </c>
      <c r="BG1415">
        <v>1</v>
      </c>
      <c r="BH1415">
        <v>1</v>
      </c>
      <c r="BI1415">
        <v>0</v>
      </c>
      <c r="BJ1415">
        <v>0</v>
      </c>
      <c r="BK1415">
        <v>0</v>
      </c>
      <c r="BL1415">
        <v>0</v>
      </c>
      <c r="BM1415">
        <v>0</v>
      </c>
      <c r="BN1415">
        <v>0</v>
      </c>
      <c r="BO1415" t="s">
        <v>110</v>
      </c>
      <c r="BP1415" t="s">
        <v>57</v>
      </c>
      <c r="BQ1415" t="s">
        <v>58</v>
      </c>
      <c r="BR1415" t="s">
        <v>1828</v>
      </c>
      <c r="BS1415" t="s">
        <v>1829</v>
      </c>
      <c r="BT1415" t="s">
        <v>61</v>
      </c>
      <c r="BU1415" t="s">
        <v>62</v>
      </c>
      <c r="BV1415" t="s">
        <v>1830</v>
      </c>
      <c r="BW1415" t="s">
        <v>1831</v>
      </c>
      <c r="BX1415">
        <v>0</v>
      </c>
      <c r="BY1415">
        <v>1423</v>
      </c>
    </row>
    <row r="1416" spans="1:77" hidden="1" x14ac:dyDescent="0.25">
      <c r="A1416">
        <v>1424</v>
      </c>
      <c r="B1416">
        <v>1233</v>
      </c>
      <c r="C1416" t="s">
        <v>6395</v>
      </c>
      <c r="D1416" t="s">
        <v>132</v>
      </c>
      <c r="E1416" t="s">
        <v>47</v>
      </c>
      <c r="F1416" t="s">
        <v>5367</v>
      </c>
      <c r="G1416">
        <v>1989</v>
      </c>
      <c r="L1416">
        <v>34</v>
      </c>
      <c r="M1416">
        <v>0</v>
      </c>
      <c r="N1416">
        <v>6</v>
      </c>
      <c r="O1416">
        <v>2</v>
      </c>
      <c r="P1416">
        <v>0</v>
      </c>
      <c r="Q1416">
        <v>0</v>
      </c>
      <c r="R1416">
        <v>0</v>
      </c>
      <c r="S1416">
        <v>1</v>
      </c>
      <c r="T1416">
        <v>3</v>
      </c>
      <c r="U1416">
        <v>3</v>
      </c>
      <c r="V1416">
        <v>2</v>
      </c>
      <c r="W1416">
        <v>1</v>
      </c>
      <c r="X1416">
        <v>0</v>
      </c>
      <c r="Y1416">
        <v>0</v>
      </c>
      <c r="Z1416">
        <v>2</v>
      </c>
      <c r="AA1416">
        <v>4</v>
      </c>
      <c r="AB1416">
        <v>1</v>
      </c>
      <c r="AC1416">
        <v>2</v>
      </c>
      <c r="AD1416">
        <v>5</v>
      </c>
      <c r="AE1416">
        <v>3</v>
      </c>
      <c r="AF1416">
        <v>3</v>
      </c>
      <c r="AG1416">
        <v>4</v>
      </c>
      <c r="AH1416">
        <v>0</v>
      </c>
      <c r="AI1416">
        <v>3</v>
      </c>
      <c r="AJ1416">
        <v>2</v>
      </c>
      <c r="AK1416">
        <v>1</v>
      </c>
      <c r="AL1416">
        <v>1</v>
      </c>
      <c r="AM1416">
        <v>3</v>
      </c>
      <c r="AN1416">
        <v>4</v>
      </c>
      <c r="AO1416">
        <v>5</v>
      </c>
      <c r="AP1416">
        <v>2</v>
      </c>
      <c r="AQ1416">
        <v>5.4522489999999998E-5</v>
      </c>
      <c r="BY1416">
        <v>1424</v>
      </c>
    </row>
    <row r="1417" spans="1:77" hidden="1" x14ac:dyDescent="0.25">
      <c r="A1417">
        <v>1425</v>
      </c>
      <c r="B1417">
        <v>26045</v>
      </c>
      <c r="C1417" t="s">
        <v>6396</v>
      </c>
      <c r="D1417" t="s">
        <v>132</v>
      </c>
      <c r="E1417" t="s">
        <v>47</v>
      </c>
      <c r="F1417" t="s">
        <v>5369</v>
      </c>
      <c r="G1417">
        <v>1989</v>
      </c>
      <c r="L1417">
        <v>727</v>
      </c>
      <c r="M1417">
        <v>7</v>
      </c>
      <c r="N1417">
        <v>57</v>
      </c>
      <c r="O1417">
        <v>11</v>
      </c>
      <c r="P1417">
        <v>29</v>
      </c>
      <c r="Q1417">
        <v>11</v>
      </c>
      <c r="R1417">
        <v>17</v>
      </c>
      <c r="S1417">
        <v>15</v>
      </c>
      <c r="T1417">
        <v>27</v>
      </c>
      <c r="U1417">
        <v>7</v>
      </c>
      <c r="V1417">
        <v>9</v>
      </c>
      <c r="W1417">
        <v>6</v>
      </c>
      <c r="X1417">
        <v>15</v>
      </c>
      <c r="Y1417">
        <v>15</v>
      </c>
      <c r="Z1417">
        <v>9</v>
      </c>
      <c r="AA1417">
        <v>11</v>
      </c>
      <c r="AB1417">
        <v>9</v>
      </c>
      <c r="AC1417">
        <v>23</v>
      </c>
      <c r="AD1417">
        <v>47</v>
      </c>
      <c r="AE1417">
        <v>42</v>
      </c>
      <c r="AF1417">
        <v>25</v>
      </c>
      <c r="AG1417">
        <v>39</v>
      </c>
      <c r="AH1417">
        <v>11</v>
      </c>
      <c r="AI1417">
        <v>52</v>
      </c>
      <c r="AJ1417">
        <v>15</v>
      </c>
      <c r="AK1417">
        <v>11</v>
      </c>
      <c r="AL1417">
        <v>19</v>
      </c>
      <c r="AM1417">
        <v>8</v>
      </c>
      <c r="AN1417">
        <v>10</v>
      </c>
      <c r="AO1417">
        <v>36</v>
      </c>
      <c r="AP1417">
        <v>23</v>
      </c>
      <c r="AQ1417">
        <v>1.38193456E-3</v>
      </c>
      <c r="BY1417">
        <v>1425</v>
      </c>
    </row>
    <row r="1418" spans="1:77" hidden="1" x14ac:dyDescent="0.25">
      <c r="A1418">
        <v>1426</v>
      </c>
      <c r="B1418">
        <v>2304</v>
      </c>
      <c r="C1418" t="s">
        <v>6397</v>
      </c>
      <c r="D1418" t="s">
        <v>132</v>
      </c>
      <c r="E1418" t="s">
        <v>47</v>
      </c>
      <c r="F1418" t="s">
        <v>5371</v>
      </c>
      <c r="G1418">
        <v>1989</v>
      </c>
      <c r="L1418">
        <v>74</v>
      </c>
      <c r="M1418">
        <v>1</v>
      </c>
      <c r="N1418">
        <v>12</v>
      </c>
      <c r="O1418">
        <v>3</v>
      </c>
      <c r="P1418">
        <v>2</v>
      </c>
      <c r="Q1418">
        <v>0</v>
      </c>
      <c r="R1418">
        <v>7</v>
      </c>
      <c r="S1418">
        <v>3</v>
      </c>
      <c r="T1418">
        <v>1</v>
      </c>
      <c r="U1418">
        <v>1</v>
      </c>
      <c r="V1418">
        <v>1</v>
      </c>
      <c r="W1418">
        <v>0</v>
      </c>
      <c r="X1418">
        <v>0</v>
      </c>
      <c r="Y1418">
        <v>1</v>
      </c>
      <c r="Z1418">
        <v>0</v>
      </c>
      <c r="AA1418">
        <v>2</v>
      </c>
      <c r="AB1418">
        <v>0</v>
      </c>
      <c r="AC1418">
        <v>6</v>
      </c>
      <c r="AD1418">
        <v>6</v>
      </c>
      <c r="AE1418">
        <v>21</v>
      </c>
      <c r="AF1418">
        <v>9</v>
      </c>
      <c r="AG1418">
        <v>3</v>
      </c>
      <c r="AH1418">
        <v>4</v>
      </c>
      <c r="AI1418">
        <v>9</v>
      </c>
      <c r="AJ1418">
        <v>5</v>
      </c>
      <c r="AK1418">
        <v>0</v>
      </c>
      <c r="AL1418">
        <v>7</v>
      </c>
      <c r="AM1418">
        <v>1</v>
      </c>
      <c r="AN1418">
        <v>1</v>
      </c>
      <c r="AO1418">
        <v>13</v>
      </c>
      <c r="AP1418">
        <v>4</v>
      </c>
      <c r="AQ1418">
        <v>1.0772796000000001E-4</v>
      </c>
      <c r="BY1418">
        <v>1426</v>
      </c>
    </row>
    <row r="1419" spans="1:77" hidden="1" x14ac:dyDescent="0.25">
      <c r="A1419">
        <v>1427</v>
      </c>
      <c r="B1419">
        <v>4184</v>
      </c>
      <c r="C1419" t="s">
        <v>6398</v>
      </c>
      <c r="D1419" t="s">
        <v>132</v>
      </c>
      <c r="E1419" t="s">
        <v>47</v>
      </c>
      <c r="F1419" t="s">
        <v>4758</v>
      </c>
      <c r="G1419">
        <v>1998</v>
      </c>
      <c r="I1419">
        <v>0</v>
      </c>
      <c r="L1419">
        <v>45</v>
      </c>
      <c r="M1419">
        <v>0</v>
      </c>
      <c r="N1419">
        <v>1</v>
      </c>
      <c r="O1419">
        <v>2</v>
      </c>
      <c r="P1419">
        <v>1</v>
      </c>
      <c r="Q1419">
        <v>0</v>
      </c>
      <c r="R1419">
        <v>1</v>
      </c>
      <c r="S1419">
        <v>0</v>
      </c>
      <c r="T1419">
        <v>0</v>
      </c>
      <c r="U1419">
        <v>1</v>
      </c>
      <c r="V1419">
        <v>2</v>
      </c>
      <c r="W1419">
        <v>0</v>
      </c>
      <c r="X1419">
        <v>0</v>
      </c>
      <c r="Y1419">
        <v>0</v>
      </c>
      <c r="Z1419">
        <v>0</v>
      </c>
      <c r="AA1419">
        <v>1</v>
      </c>
      <c r="AB1419">
        <v>0</v>
      </c>
      <c r="AC1419">
        <v>1</v>
      </c>
      <c r="AD1419">
        <v>3</v>
      </c>
      <c r="AE1419">
        <v>0</v>
      </c>
      <c r="AF1419">
        <v>0</v>
      </c>
      <c r="AG1419">
        <v>1</v>
      </c>
      <c r="AH1419">
        <v>0</v>
      </c>
      <c r="AI1419">
        <v>1</v>
      </c>
      <c r="AJ1419">
        <v>4</v>
      </c>
      <c r="AK1419">
        <v>1</v>
      </c>
      <c r="AL1419">
        <v>3</v>
      </c>
      <c r="AM1419">
        <v>2</v>
      </c>
      <c r="AN1419">
        <v>1</v>
      </c>
      <c r="AO1419">
        <v>0</v>
      </c>
      <c r="AP1419">
        <v>1</v>
      </c>
      <c r="AQ1419">
        <v>1.8436050000000001E-4</v>
      </c>
      <c r="AS1419">
        <v>1000</v>
      </c>
      <c r="AT1419">
        <v>849</v>
      </c>
      <c r="AV1419" t="s">
        <v>4760</v>
      </c>
      <c r="AW1419" t="s">
        <v>4761</v>
      </c>
      <c r="AX1419" t="s">
        <v>4762</v>
      </c>
      <c r="AY1419" t="s">
        <v>4763</v>
      </c>
      <c r="AZ1419" t="s">
        <v>4764</v>
      </c>
      <c r="BA1419" t="s">
        <v>4765</v>
      </c>
      <c r="BB1419">
        <v>26.239000000000001</v>
      </c>
      <c r="BC1419">
        <v>39.956440000000001</v>
      </c>
      <c r="BD1419">
        <v>158</v>
      </c>
      <c r="BE1419">
        <v>0</v>
      </c>
      <c r="BF1419">
        <v>1</v>
      </c>
      <c r="BG1419">
        <v>1</v>
      </c>
      <c r="BH1419">
        <v>0</v>
      </c>
      <c r="BI1419">
        <v>0</v>
      </c>
      <c r="BJ1419">
        <v>1</v>
      </c>
      <c r="BK1419">
        <v>0</v>
      </c>
      <c r="BL1419">
        <v>0</v>
      </c>
      <c r="BM1419">
        <v>0</v>
      </c>
      <c r="BN1419">
        <v>0</v>
      </c>
      <c r="BO1419" t="s">
        <v>766</v>
      </c>
      <c r="BP1419" t="s">
        <v>57</v>
      </c>
      <c r="BQ1419" t="s">
        <v>58</v>
      </c>
      <c r="BR1419" t="s">
        <v>4748</v>
      </c>
      <c r="BS1419" t="s">
        <v>4749</v>
      </c>
      <c r="BT1419" t="s">
        <v>61</v>
      </c>
      <c r="BU1419" t="s">
        <v>62</v>
      </c>
      <c r="BV1419" t="s">
        <v>4750</v>
      </c>
      <c r="BW1419" t="s">
        <v>4751</v>
      </c>
      <c r="BX1419">
        <v>0</v>
      </c>
      <c r="BY1419">
        <v>1427</v>
      </c>
    </row>
    <row r="1420" spans="1:77" hidden="1" x14ac:dyDescent="0.25">
      <c r="A1420">
        <v>1428</v>
      </c>
      <c r="B1420">
        <v>85016</v>
      </c>
      <c r="C1420" t="s">
        <v>6399</v>
      </c>
      <c r="D1420" t="s">
        <v>132</v>
      </c>
      <c r="E1420" t="s">
        <v>47</v>
      </c>
      <c r="F1420" t="s">
        <v>2295</v>
      </c>
      <c r="G1420">
        <v>1996</v>
      </c>
      <c r="I1420">
        <v>0</v>
      </c>
      <c r="L1420">
        <v>1629</v>
      </c>
      <c r="M1420">
        <v>13</v>
      </c>
      <c r="N1420">
        <v>22</v>
      </c>
      <c r="O1420">
        <v>38</v>
      </c>
      <c r="P1420">
        <v>23</v>
      </c>
      <c r="Q1420">
        <v>31</v>
      </c>
      <c r="R1420">
        <v>17</v>
      </c>
      <c r="S1420">
        <v>45</v>
      </c>
      <c r="T1420">
        <v>72</v>
      </c>
      <c r="U1420">
        <v>63</v>
      </c>
      <c r="V1420">
        <v>56</v>
      </c>
      <c r="W1420">
        <v>157</v>
      </c>
      <c r="X1420">
        <v>115</v>
      </c>
      <c r="Y1420">
        <v>79</v>
      </c>
      <c r="Z1420">
        <v>43</v>
      </c>
      <c r="AA1420">
        <v>9</v>
      </c>
      <c r="AB1420">
        <v>9</v>
      </c>
      <c r="AC1420">
        <v>13</v>
      </c>
      <c r="AD1420">
        <v>56</v>
      </c>
      <c r="AE1420">
        <v>37</v>
      </c>
      <c r="AF1420">
        <v>6</v>
      </c>
      <c r="AG1420">
        <v>13</v>
      </c>
      <c r="AH1420">
        <v>19</v>
      </c>
      <c r="AI1420">
        <v>23</v>
      </c>
      <c r="AJ1420">
        <v>18</v>
      </c>
      <c r="AK1420">
        <v>27</v>
      </c>
      <c r="AL1420">
        <v>13</v>
      </c>
      <c r="AM1420">
        <v>9</v>
      </c>
      <c r="AN1420">
        <v>36</v>
      </c>
      <c r="AO1420">
        <v>73</v>
      </c>
      <c r="AP1420">
        <v>28</v>
      </c>
      <c r="AQ1420">
        <v>4.3065770399999996E-3</v>
      </c>
      <c r="AS1420">
        <v>923</v>
      </c>
      <c r="AT1420">
        <v>780</v>
      </c>
      <c r="AV1420" t="s">
        <v>2280</v>
      </c>
      <c r="AW1420" t="s">
        <v>2281</v>
      </c>
      <c r="AX1420" t="s">
        <v>2282</v>
      </c>
      <c r="AY1420" t="s">
        <v>2283</v>
      </c>
      <c r="AZ1420" t="s">
        <v>2284</v>
      </c>
      <c r="BA1420" t="s">
        <v>2285</v>
      </c>
      <c r="BB1420">
        <v>22.31833</v>
      </c>
      <c r="BC1420">
        <v>40.47139</v>
      </c>
      <c r="BD1420">
        <v>1420.81</v>
      </c>
      <c r="BE1420">
        <v>1</v>
      </c>
      <c r="BF1420">
        <v>0</v>
      </c>
      <c r="BG1420">
        <v>1</v>
      </c>
      <c r="BH1420">
        <v>0</v>
      </c>
      <c r="BI1420">
        <v>0</v>
      </c>
      <c r="BJ1420">
        <v>0</v>
      </c>
      <c r="BK1420">
        <v>0</v>
      </c>
      <c r="BL1420">
        <v>0</v>
      </c>
      <c r="BM1420">
        <v>0</v>
      </c>
      <c r="BN1420">
        <v>0</v>
      </c>
      <c r="BO1420" t="s">
        <v>607</v>
      </c>
      <c r="BP1420" t="s">
        <v>57</v>
      </c>
      <c r="BQ1420" t="s">
        <v>58</v>
      </c>
      <c r="BR1420" t="s">
        <v>1828</v>
      </c>
      <c r="BS1420" t="s">
        <v>1829</v>
      </c>
      <c r="BT1420" t="s">
        <v>61</v>
      </c>
      <c r="BU1420" t="s">
        <v>62</v>
      </c>
      <c r="BV1420" t="s">
        <v>1830</v>
      </c>
      <c r="BW1420" t="s">
        <v>1831</v>
      </c>
      <c r="BX1420">
        <v>0</v>
      </c>
      <c r="BY1420">
        <v>1428</v>
      </c>
    </row>
    <row r="1421" spans="1:77" hidden="1" x14ac:dyDescent="0.25">
      <c r="A1421">
        <v>1429</v>
      </c>
      <c r="B1421">
        <v>13201</v>
      </c>
      <c r="C1421" t="s">
        <v>6400</v>
      </c>
      <c r="D1421" t="s">
        <v>132</v>
      </c>
      <c r="E1421" t="s">
        <v>47</v>
      </c>
      <c r="F1421" t="s">
        <v>5373</v>
      </c>
      <c r="G1421">
        <v>1996</v>
      </c>
      <c r="L1421">
        <v>1290</v>
      </c>
      <c r="M1421">
        <v>12</v>
      </c>
      <c r="N1421">
        <v>13</v>
      </c>
      <c r="O1421">
        <v>7</v>
      </c>
      <c r="P1421">
        <v>13</v>
      </c>
      <c r="Q1421">
        <v>15</v>
      </c>
      <c r="R1421">
        <v>14</v>
      </c>
      <c r="S1421">
        <v>36</v>
      </c>
      <c r="T1421">
        <v>47</v>
      </c>
      <c r="U1421">
        <v>39</v>
      </c>
      <c r="V1421">
        <v>49</v>
      </c>
      <c r="W1421">
        <v>122</v>
      </c>
      <c r="X1421">
        <v>93</v>
      </c>
      <c r="Y1421">
        <v>65</v>
      </c>
      <c r="Z1421">
        <v>38</v>
      </c>
      <c r="AA1421">
        <v>6</v>
      </c>
      <c r="AB1421">
        <v>3</v>
      </c>
      <c r="AC1421">
        <v>7</v>
      </c>
      <c r="AD1421">
        <v>40</v>
      </c>
      <c r="AE1421">
        <v>30</v>
      </c>
      <c r="AF1421">
        <v>6</v>
      </c>
      <c r="AG1421">
        <v>11</v>
      </c>
      <c r="AH1421">
        <v>17</v>
      </c>
      <c r="AI1421">
        <v>16</v>
      </c>
      <c r="AJ1421">
        <v>10</v>
      </c>
      <c r="AK1421">
        <v>13</v>
      </c>
      <c r="AL1421">
        <v>6</v>
      </c>
      <c r="AM1421">
        <v>5</v>
      </c>
      <c r="AN1421">
        <v>29</v>
      </c>
      <c r="AO1421">
        <v>46</v>
      </c>
      <c r="AP1421">
        <v>23</v>
      </c>
      <c r="AQ1421">
        <v>6.1571797000000003E-4</v>
      </c>
      <c r="BY1421">
        <v>1429</v>
      </c>
    </row>
    <row r="1422" spans="1:77" hidden="1" x14ac:dyDescent="0.25">
      <c r="A1422">
        <v>1430</v>
      </c>
      <c r="B1422">
        <v>4605</v>
      </c>
      <c r="C1422" t="s">
        <v>6400</v>
      </c>
      <c r="D1422" t="s">
        <v>132</v>
      </c>
      <c r="E1422" t="s">
        <v>47</v>
      </c>
      <c r="F1422" t="s">
        <v>5373</v>
      </c>
      <c r="G1422">
        <v>1996</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2</v>
      </c>
      <c r="AF1422">
        <v>0</v>
      </c>
      <c r="AG1422">
        <v>0</v>
      </c>
      <c r="AH1422">
        <v>1</v>
      </c>
      <c r="AI1422">
        <v>0</v>
      </c>
      <c r="AJ1422">
        <v>0</v>
      </c>
      <c r="AK1422">
        <v>0</v>
      </c>
      <c r="AL1422">
        <v>0</v>
      </c>
      <c r="AM1422">
        <v>0</v>
      </c>
      <c r="AN1422">
        <v>0</v>
      </c>
      <c r="AO1422">
        <v>0</v>
      </c>
      <c r="AP1422">
        <v>0</v>
      </c>
      <c r="AQ1422">
        <v>1.9192851999999999E-4</v>
      </c>
      <c r="BY1422">
        <v>1430</v>
      </c>
    </row>
    <row r="1423" spans="1:77" hidden="1" x14ac:dyDescent="0.25">
      <c r="A1423">
        <v>1431</v>
      </c>
      <c r="B1423">
        <v>352150</v>
      </c>
      <c r="C1423" t="s">
        <v>6401</v>
      </c>
      <c r="D1423" t="s">
        <v>132</v>
      </c>
      <c r="E1423" t="s">
        <v>47</v>
      </c>
      <c r="F1423" t="s">
        <v>2867</v>
      </c>
      <c r="G1423">
        <v>2000</v>
      </c>
      <c r="I1423">
        <v>0</v>
      </c>
      <c r="L1423">
        <v>16070</v>
      </c>
      <c r="M1423">
        <v>489</v>
      </c>
      <c r="N1423">
        <v>955</v>
      </c>
      <c r="O1423">
        <v>552</v>
      </c>
      <c r="P1423">
        <v>606</v>
      </c>
      <c r="Q1423">
        <v>710</v>
      </c>
      <c r="R1423">
        <v>555</v>
      </c>
      <c r="S1423">
        <v>488</v>
      </c>
      <c r="T1423">
        <v>412</v>
      </c>
      <c r="U1423">
        <v>449</v>
      </c>
      <c r="V1423">
        <v>455</v>
      </c>
      <c r="W1423">
        <v>398</v>
      </c>
      <c r="X1423">
        <v>419</v>
      </c>
      <c r="Y1423">
        <v>379</v>
      </c>
      <c r="Z1423">
        <v>385</v>
      </c>
      <c r="AA1423">
        <v>363</v>
      </c>
      <c r="AB1423">
        <v>557</v>
      </c>
      <c r="AC1423">
        <v>440</v>
      </c>
      <c r="AD1423">
        <v>491</v>
      </c>
      <c r="AE1423">
        <v>396</v>
      </c>
      <c r="AF1423">
        <v>393</v>
      </c>
      <c r="AG1423">
        <v>356</v>
      </c>
      <c r="AH1423">
        <v>338</v>
      </c>
      <c r="AI1423">
        <v>277</v>
      </c>
      <c r="AJ1423">
        <v>387</v>
      </c>
      <c r="AK1423">
        <v>417</v>
      </c>
      <c r="AL1423">
        <v>479</v>
      </c>
      <c r="AM1423">
        <v>195</v>
      </c>
      <c r="AN1423">
        <v>275</v>
      </c>
      <c r="AO1423">
        <v>447</v>
      </c>
      <c r="AP1423">
        <v>217</v>
      </c>
      <c r="AQ1423">
        <v>1.8092413759999999E-2</v>
      </c>
      <c r="AS1423">
        <v>1154</v>
      </c>
      <c r="AT1423">
        <v>990</v>
      </c>
      <c r="AV1423" t="s">
        <v>2869</v>
      </c>
      <c r="AW1423" t="s">
        <v>2870</v>
      </c>
      <c r="AX1423" t="s">
        <v>2871</v>
      </c>
      <c r="AY1423" t="s">
        <v>2872</v>
      </c>
      <c r="AZ1423" t="s">
        <v>2873</v>
      </c>
      <c r="BA1423" t="s">
        <v>2874</v>
      </c>
      <c r="BB1423">
        <v>12.622444440000001</v>
      </c>
      <c r="BC1423">
        <v>43.066166670000001</v>
      </c>
      <c r="BD1423">
        <v>14563.25</v>
      </c>
      <c r="BE1423">
        <v>1</v>
      </c>
      <c r="BF1423">
        <v>1</v>
      </c>
      <c r="BG1423">
        <v>1</v>
      </c>
      <c r="BH1423">
        <v>1</v>
      </c>
      <c r="BI1423">
        <v>0</v>
      </c>
      <c r="BJ1423">
        <v>1</v>
      </c>
      <c r="BK1423">
        <v>0</v>
      </c>
      <c r="BL1423">
        <v>0</v>
      </c>
      <c r="BM1423">
        <v>0</v>
      </c>
      <c r="BN1423">
        <v>0</v>
      </c>
      <c r="BO1423" t="s">
        <v>989</v>
      </c>
      <c r="BP1423" t="s">
        <v>57</v>
      </c>
      <c r="BQ1423" t="s">
        <v>58</v>
      </c>
      <c r="BR1423" t="s">
        <v>2670</v>
      </c>
      <c r="BS1423" t="s">
        <v>2671</v>
      </c>
      <c r="BT1423" t="s">
        <v>61</v>
      </c>
      <c r="BU1423" t="s">
        <v>62</v>
      </c>
      <c r="BV1423" t="s">
        <v>2672</v>
      </c>
      <c r="BW1423" t="s">
        <v>2673</v>
      </c>
      <c r="BX1423">
        <v>0</v>
      </c>
      <c r="BY1423">
        <v>1431</v>
      </c>
    </row>
    <row r="1424" spans="1:77" hidden="1" x14ac:dyDescent="0.25">
      <c r="A1424">
        <v>1432</v>
      </c>
      <c r="B1424">
        <v>77099</v>
      </c>
      <c r="C1424" t="s">
        <v>6402</v>
      </c>
      <c r="D1424" t="s">
        <v>132</v>
      </c>
      <c r="E1424" t="s">
        <v>47</v>
      </c>
      <c r="F1424" t="s">
        <v>5375</v>
      </c>
      <c r="G1424">
        <v>2000</v>
      </c>
      <c r="L1424">
        <v>11458</v>
      </c>
      <c r="M1424">
        <v>413</v>
      </c>
      <c r="N1424">
        <v>849</v>
      </c>
      <c r="O1424">
        <v>430</v>
      </c>
      <c r="P1424">
        <v>411</v>
      </c>
      <c r="Q1424">
        <v>525</v>
      </c>
      <c r="R1424">
        <v>459</v>
      </c>
      <c r="S1424">
        <v>387</v>
      </c>
      <c r="T1424">
        <v>320</v>
      </c>
      <c r="U1424">
        <v>359</v>
      </c>
      <c r="V1424">
        <v>381</v>
      </c>
      <c r="W1424">
        <v>345</v>
      </c>
      <c r="X1424">
        <v>381</v>
      </c>
      <c r="Y1424">
        <v>383</v>
      </c>
      <c r="Z1424">
        <v>324</v>
      </c>
      <c r="AA1424">
        <v>313</v>
      </c>
      <c r="AB1424">
        <v>462</v>
      </c>
      <c r="AC1424">
        <v>356</v>
      </c>
      <c r="AD1424">
        <v>415</v>
      </c>
      <c r="AE1424">
        <v>327</v>
      </c>
      <c r="AF1424">
        <v>341</v>
      </c>
      <c r="AG1424">
        <v>334</v>
      </c>
      <c r="AH1424">
        <v>277</v>
      </c>
      <c r="AI1424">
        <v>250</v>
      </c>
      <c r="AJ1424">
        <v>282</v>
      </c>
      <c r="AK1424">
        <v>189</v>
      </c>
      <c r="AL1424">
        <v>220</v>
      </c>
      <c r="AM1424">
        <v>124</v>
      </c>
      <c r="AN1424">
        <v>264</v>
      </c>
      <c r="AO1424">
        <v>473</v>
      </c>
      <c r="AP1424">
        <v>177</v>
      </c>
      <c r="AQ1424">
        <v>3.7978491500000001E-3</v>
      </c>
      <c r="BY1424">
        <v>1432</v>
      </c>
    </row>
    <row r="1425" spans="1:77" hidden="1" x14ac:dyDescent="0.25">
      <c r="A1425">
        <v>1433</v>
      </c>
      <c r="B1425">
        <v>18415</v>
      </c>
      <c r="C1425" t="s">
        <v>6403</v>
      </c>
      <c r="D1425" t="s">
        <v>132</v>
      </c>
      <c r="E1425" t="s">
        <v>47</v>
      </c>
      <c r="F1425" t="s">
        <v>5377</v>
      </c>
      <c r="G1425">
        <v>2000</v>
      </c>
      <c r="L1425">
        <v>2192</v>
      </c>
      <c r="M1425">
        <v>47</v>
      </c>
      <c r="N1425">
        <v>184</v>
      </c>
      <c r="O1425">
        <v>112</v>
      </c>
      <c r="P1425">
        <v>119</v>
      </c>
      <c r="Q1425">
        <v>125</v>
      </c>
      <c r="R1425">
        <v>113</v>
      </c>
      <c r="S1425">
        <v>101</v>
      </c>
      <c r="T1425">
        <v>121</v>
      </c>
      <c r="U1425">
        <v>85</v>
      </c>
      <c r="V1425">
        <v>98</v>
      </c>
      <c r="W1425">
        <v>87</v>
      </c>
      <c r="X1425">
        <v>55</v>
      </c>
      <c r="Y1425">
        <v>74</v>
      </c>
      <c r="Z1425">
        <v>86</v>
      </c>
      <c r="AA1425">
        <v>88</v>
      </c>
      <c r="AB1425">
        <v>191</v>
      </c>
      <c r="AC1425">
        <v>99</v>
      </c>
      <c r="AD1425">
        <v>87</v>
      </c>
      <c r="AE1425">
        <v>82</v>
      </c>
      <c r="AF1425">
        <v>83</v>
      </c>
      <c r="AG1425">
        <v>63</v>
      </c>
      <c r="AH1425">
        <v>63</v>
      </c>
      <c r="AI1425">
        <v>114</v>
      </c>
      <c r="AJ1425">
        <v>96</v>
      </c>
      <c r="AK1425">
        <v>82</v>
      </c>
      <c r="AL1425">
        <v>103</v>
      </c>
      <c r="AM1425">
        <v>67</v>
      </c>
      <c r="AN1425">
        <v>96</v>
      </c>
      <c r="AO1425">
        <v>66</v>
      </c>
      <c r="AP1425">
        <v>33</v>
      </c>
      <c r="AQ1425">
        <v>8.2999672999999996E-4</v>
      </c>
      <c r="BY1425">
        <v>1433</v>
      </c>
    </row>
    <row r="1426" spans="1:77" hidden="1" x14ac:dyDescent="0.25">
      <c r="A1426">
        <v>1434</v>
      </c>
      <c r="B1426">
        <v>3431</v>
      </c>
      <c r="C1426" t="s">
        <v>6404</v>
      </c>
      <c r="D1426" t="s">
        <v>132</v>
      </c>
      <c r="E1426" t="s">
        <v>47</v>
      </c>
      <c r="F1426" t="s">
        <v>3798</v>
      </c>
      <c r="G1426">
        <v>1979</v>
      </c>
      <c r="I1426">
        <v>0</v>
      </c>
      <c r="L1426">
        <v>54</v>
      </c>
      <c r="M1426">
        <v>0</v>
      </c>
      <c r="N1426">
        <v>3</v>
      </c>
      <c r="O1426">
        <v>11</v>
      </c>
      <c r="P1426">
        <v>0</v>
      </c>
      <c r="Q1426">
        <v>0</v>
      </c>
      <c r="R1426">
        <v>1</v>
      </c>
      <c r="S1426">
        <v>2</v>
      </c>
      <c r="T1426">
        <v>10</v>
      </c>
      <c r="U1426">
        <v>3</v>
      </c>
      <c r="V1426">
        <v>5</v>
      </c>
      <c r="W1426">
        <v>0</v>
      </c>
      <c r="X1426">
        <v>0</v>
      </c>
      <c r="Y1426">
        <v>1</v>
      </c>
      <c r="Z1426">
        <v>1</v>
      </c>
      <c r="AA1426">
        <v>4</v>
      </c>
      <c r="AB1426">
        <v>1</v>
      </c>
      <c r="AC1426">
        <v>0</v>
      </c>
      <c r="AD1426">
        <v>12</v>
      </c>
      <c r="AE1426">
        <v>0</v>
      </c>
      <c r="AF1426">
        <v>3</v>
      </c>
      <c r="AG1426">
        <v>8</v>
      </c>
      <c r="AH1426">
        <v>7</v>
      </c>
      <c r="AI1426">
        <v>2</v>
      </c>
      <c r="AJ1426">
        <v>0</v>
      </c>
      <c r="AK1426">
        <v>0</v>
      </c>
      <c r="AL1426">
        <v>0</v>
      </c>
      <c r="AM1426">
        <v>2</v>
      </c>
      <c r="AN1426">
        <v>13</v>
      </c>
      <c r="AO1426">
        <v>6</v>
      </c>
      <c r="AP1426">
        <v>20</v>
      </c>
      <c r="AQ1426">
        <v>1.9911125E-4</v>
      </c>
      <c r="AS1426">
        <v>34</v>
      </c>
      <c r="AT1426">
        <v>31</v>
      </c>
      <c r="AV1426" t="s">
        <v>3800</v>
      </c>
      <c r="AW1426" t="s">
        <v>3801</v>
      </c>
      <c r="AX1426" t="s">
        <v>3802</v>
      </c>
      <c r="AY1426" t="s">
        <v>3803</v>
      </c>
      <c r="BB1426">
        <v>19.175000000000001</v>
      </c>
      <c r="BC1426">
        <v>50.038888890000003</v>
      </c>
      <c r="BD1426">
        <v>191.97</v>
      </c>
      <c r="BE1426">
        <v>0</v>
      </c>
      <c r="BF1426">
        <v>0</v>
      </c>
      <c r="BG1426">
        <v>0</v>
      </c>
      <c r="BH1426">
        <v>0</v>
      </c>
      <c r="BI1426">
        <v>0</v>
      </c>
      <c r="BJ1426">
        <v>1</v>
      </c>
      <c r="BK1426">
        <v>0</v>
      </c>
      <c r="BL1426">
        <v>0</v>
      </c>
      <c r="BM1426">
        <v>0</v>
      </c>
      <c r="BN1426">
        <v>0</v>
      </c>
      <c r="BO1426" t="s">
        <v>577</v>
      </c>
      <c r="BP1426" t="s">
        <v>57</v>
      </c>
      <c r="BQ1426" t="s">
        <v>58</v>
      </c>
      <c r="BR1426" t="s">
        <v>3794</v>
      </c>
      <c r="BS1426" t="s">
        <v>3795</v>
      </c>
      <c r="BT1426" t="s">
        <v>61</v>
      </c>
      <c r="BU1426" t="s">
        <v>62</v>
      </c>
      <c r="BV1426" t="s">
        <v>3796</v>
      </c>
      <c r="BW1426" t="s">
        <v>3797</v>
      </c>
      <c r="BX1426">
        <v>0</v>
      </c>
      <c r="BY1426">
        <v>1434</v>
      </c>
    </row>
    <row r="1427" spans="1:77" hidden="1" x14ac:dyDescent="0.25">
      <c r="A1427">
        <v>1435</v>
      </c>
      <c r="B1427">
        <v>223</v>
      </c>
      <c r="C1427" t="s">
        <v>6404</v>
      </c>
      <c r="D1427" t="s">
        <v>132</v>
      </c>
      <c r="E1427" t="s">
        <v>47</v>
      </c>
      <c r="F1427" t="s">
        <v>3798</v>
      </c>
      <c r="G1427">
        <v>1979</v>
      </c>
      <c r="L1427">
        <v>269</v>
      </c>
      <c r="M1427">
        <v>2</v>
      </c>
      <c r="N1427">
        <v>3</v>
      </c>
      <c r="O1427">
        <v>0</v>
      </c>
      <c r="P1427">
        <v>2</v>
      </c>
      <c r="Q1427">
        <v>8</v>
      </c>
      <c r="R1427">
        <v>6</v>
      </c>
      <c r="S1427">
        <v>1</v>
      </c>
      <c r="T1427">
        <v>2</v>
      </c>
      <c r="U1427">
        <v>11</v>
      </c>
      <c r="V1427">
        <v>5</v>
      </c>
      <c r="W1427">
        <v>4</v>
      </c>
      <c r="X1427">
        <v>0</v>
      </c>
      <c r="Y1427">
        <v>5</v>
      </c>
      <c r="Z1427">
        <v>1</v>
      </c>
      <c r="AA1427">
        <v>3</v>
      </c>
      <c r="AB1427">
        <v>3</v>
      </c>
      <c r="AC1427">
        <v>1</v>
      </c>
      <c r="AD1427">
        <v>0</v>
      </c>
      <c r="AE1427">
        <v>0</v>
      </c>
      <c r="AF1427">
        <v>1</v>
      </c>
      <c r="AG1427">
        <v>0</v>
      </c>
      <c r="AH1427">
        <v>1</v>
      </c>
      <c r="AI1427">
        <v>1</v>
      </c>
      <c r="AJ1427">
        <v>0</v>
      </c>
      <c r="AK1427">
        <v>0</v>
      </c>
      <c r="AL1427">
        <v>0</v>
      </c>
      <c r="AM1427">
        <v>2</v>
      </c>
      <c r="AN1427">
        <v>2</v>
      </c>
      <c r="AO1427">
        <v>1</v>
      </c>
      <c r="AP1427">
        <v>10</v>
      </c>
      <c r="AQ1427">
        <v>2.0918529999999998E-5</v>
      </c>
      <c r="BY1427">
        <v>1435</v>
      </c>
    </row>
    <row r="1428" spans="1:77" hidden="1" x14ac:dyDescent="0.25">
      <c r="A1428">
        <v>1436</v>
      </c>
      <c r="B1428">
        <v>18496</v>
      </c>
      <c r="C1428" t="s">
        <v>6405</v>
      </c>
      <c r="D1428" t="s">
        <v>132</v>
      </c>
      <c r="E1428" t="s">
        <v>47</v>
      </c>
      <c r="F1428" t="s">
        <v>2594</v>
      </c>
      <c r="G1428">
        <v>1993</v>
      </c>
      <c r="L1428">
        <v>161</v>
      </c>
      <c r="M1428">
        <v>0</v>
      </c>
      <c r="N1428">
        <v>0</v>
      </c>
      <c r="O1428">
        <v>3</v>
      </c>
      <c r="P1428">
        <v>0</v>
      </c>
      <c r="Q1428">
        <v>9</v>
      </c>
      <c r="R1428">
        <v>13</v>
      </c>
      <c r="S1428">
        <v>0</v>
      </c>
      <c r="T1428">
        <v>8</v>
      </c>
      <c r="U1428">
        <v>5</v>
      </c>
      <c r="V1428">
        <v>11</v>
      </c>
      <c r="W1428">
        <v>3</v>
      </c>
      <c r="X1428">
        <v>1</v>
      </c>
      <c r="Y1428">
        <v>2</v>
      </c>
      <c r="Z1428">
        <v>14</v>
      </c>
      <c r="AA1428">
        <v>6</v>
      </c>
      <c r="AB1428">
        <v>6</v>
      </c>
      <c r="AC1428">
        <v>2</v>
      </c>
      <c r="AD1428">
        <v>2</v>
      </c>
      <c r="AE1428">
        <v>3</v>
      </c>
      <c r="AF1428">
        <v>2</v>
      </c>
      <c r="AG1428">
        <v>9</v>
      </c>
      <c r="AH1428">
        <v>0</v>
      </c>
      <c r="AI1428">
        <v>5</v>
      </c>
      <c r="AJ1428">
        <v>16</v>
      </c>
      <c r="AK1428">
        <v>12</v>
      </c>
      <c r="AL1428">
        <v>7</v>
      </c>
      <c r="AM1428">
        <v>1</v>
      </c>
      <c r="AN1428">
        <v>9</v>
      </c>
      <c r="AO1428">
        <v>8</v>
      </c>
      <c r="AP1428">
        <v>2</v>
      </c>
      <c r="BY1428">
        <v>1436</v>
      </c>
    </row>
    <row r="1429" spans="1:77" hidden="1" x14ac:dyDescent="0.25">
      <c r="A1429">
        <v>1437</v>
      </c>
      <c r="B1429">
        <v>68074</v>
      </c>
      <c r="C1429" t="s">
        <v>6405</v>
      </c>
      <c r="D1429" t="s">
        <v>132</v>
      </c>
      <c r="E1429" t="s">
        <v>47</v>
      </c>
      <c r="F1429" t="s">
        <v>2594</v>
      </c>
      <c r="G1429">
        <v>1993</v>
      </c>
      <c r="I1429">
        <v>0</v>
      </c>
      <c r="L1429">
        <v>350</v>
      </c>
      <c r="M1429">
        <v>5</v>
      </c>
      <c r="N1429">
        <v>7</v>
      </c>
      <c r="O1429">
        <v>3</v>
      </c>
      <c r="P1429">
        <v>5</v>
      </c>
      <c r="Q1429">
        <v>9</v>
      </c>
      <c r="R1429">
        <v>38</v>
      </c>
      <c r="S1429">
        <v>0</v>
      </c>
      <c r="T1429">
        <v>10</v>
      </c>
      <c r="U1429">
        <v>15</v>
      </c>
      <c r="V1429">
        <v>18</v>
      </c>
      <c r="W1429">
        <v>11</v>
      </c>
      <c r="X1429">
        <v>9</v>
      </c>
      <c r="Y1429">
        <v>3</v>
      </c>
      <c r="Z1429">
        <v>22</v>
      </c>
      <c r="AA1429">
        <v>19</v>
      </c>
      <c r="AB1429">
        <v>13</v>
      </c>
      <c r="AC1429">
        <v>17</v>
      </c>
      <c r="AD1429">
        <v>12</v>
      </c>
      <c r="AE1429">
        <v>7</v>
      </c>
      <c r="AF1429">
        <v>13</v>
      </c>
      <c r="AG1429">
        <v>18</v>
      </c>
      <c r="AH1429">
        <v>5</v>
      </c>
      <c r="AI1429">
        <v>20</v>
      </c>
      <c r="AJ1429">
        <v>40</v>
      </c>
      <c r="AK1429">
        <v>18</v>
      </c>
      <c r="AL1429">
        <v>8</v>
      </c>
      <c r="AM1429">
        <v>1</v>
      </c>
      <c r="AN1429">
        <v>26</v>
      </c>
      <c r="AO1429">
        <v>16</v>
      </c>
      <c r="AP1429">
        <v>4</v>
      </c>
      <c r="AS1429">
        <v>780</v>
      </c>
      <c r="AT1429">
        <v>659</v>
      </c>
      <c r="AV1429" t="s">
        <v>2596</v>
      </c>
      <c r="AW1429" t="s">
        <v>2597</v>
      </c>
      <c r="AX1429" t="s">
        <v>2598</v>
      </c>
      <c r="AY1429" t="s">
        <v>2599</v>
      </c>
      <c r="AZ1429" t="s">
        <v>2600</v>
      </c>
      <c r="BB1429">
        <v>-6.45</v>
      </c>
      <c r="BC1429">
        <v>53.691670000000002</v>
      </c>
      <c r="BD1429">
        <v>770</v>
      </c>
      <c r="BE1429">
        <v>1</v>
      </c>
      <c r="BF1429">
        <v>0</v>
      </c>
      <c r="BG1429">
        <v>1</v>
      </c>
      <c r="BH1429">
        <v>1</v>
      </c>
      <c r="BI1429">
        <v>0</v>
      </c>
      <c r="BJ1429">
        <v>0</v>
      </c>
      <c r="BK1429">
        <v>0</v>
      </c>
      <c r="BL1429">
        <v>0</v>
      </c>
      <c r="BM1429">
        <v>0</v>
      </c>
      <c r="BN1429">
        <v>0</v>
      </c>
      <c r="BO1429" t="s">
        <v>470</v>
      </c>
      <c r="BP1429" t="s">
        <v>57</v>
      </c>
      <c r="BQ1429" t="s">
        <v>58</v>
      </c>
      <c r="BR1429" t="s">
        <v>2601</v>
      </c>
      <c r="BS1429" t="s">
        <v>2602</v>
      </c>
      <c r="BT1429" t="s">
        <v>61</v>
      </c>
      <c r="BU1429" t="s">
        <v>62</v>
      </c>
      <c r="BV1429" t="s">
        <v>2603</v>
      </c>
      <c r="BW1429" t="s">
        <v>2604</v>
      </c>
      <c r="BX1429">
        <v>0</v>
      </c>
      <c r="BY1429">
        <v>1437</v>
      </c>
    </row>
    <row r="1430" spans="1:77" hidden="1" x14ac:dyDescent="0.25">
      <c r="A1430">
        <v>1438</v>
      </c>
      <c r="B1430">
        <v>32980</v>
      </c>
      <c r="C1430" t="s">
        <v>6406</v>
      </c>
      <c r="D1430" t="s">
        <v>132</v>
      </c>
      <c r="E1430" t="s">
        <v>47</v>
      </c>
      <c r="F1430" t="s">
        <v>2594</v>
      </c>
      <c r="G1430">
        <v>1993</v>
      </c>
      <c r="L1430">
        <v>202</v>
      </c>
      <c r="M1430">
        <v>0</v>
      </c>
      <c r="N1430">
        <v>0</v>
      </c>
      <c r="O1430">
        <v>3</v>
      </c>
      <c r="P1430">
        <v>0</v>
      </c>
      <c r="Q1430">
        <v>9</v>
      </c>
      <c r="R1430">
        <v>13</v>
      </c>
      <c r="S1430">
        <v>0</v>
      </c>
      <c r="T1430">
        <v>8</v>
      </c>
      <c r="U1430">
        <v>11</v>
      </c>
      <c r="V1430">
        <v>11</v>
      </c>
      <c r="W1430">
        <v>6</v>
      </c>
      <c r="X1430">
        <v>3</v>
      </c>
      <c r="Y1430">
        <v>2</v>
      </c>
      <c r="Z1430">
        <v>14</v>
      </c>
      <c r="AA1430">
        <v>6</v>
      </c>
      <c r="AB1430">
        <v>6</v>
      </c>
      <c r="AC1430">
        <v>2</v>
      </c>
      <c r="AD1430">
        <v>2</v>
      </c>
      <c r="AE1430">
        <v>3</v>
      </c>
      <c r="AF1430">
        <v>2</v>
      </c>
      <c r="AG1430">
        <v>23</v>
      </c>
      <c r="AH1430">
        <v>0</v>
      </c>
      <c r="AI1430">
        <v>7</v>
      </c>
      <c r="AJ1430">
        <v>30</v>
      </c>
      <c r="AK1430">
        <v>12</v>
      </c>
      <c r="AL1430">
        <v>8</v>
      </c>
      <c r="AM1430">
        <v>1</v>
      </c>
      <c r="AN1430">
        <v>12</v>
      </c>
      <c r="AO1430">
        <v>11</v>
      </c>
      <c r="AP1430">
        <v>3</v>
      </c>
      <c r="BY1430">
        <v>1438</v>
      </c>
    </row>
    <row r="1431" spans="1:77" hidden="1" x14ac:dyDescent="0.25">
      <c r="A1431">
        <v>1439</v>
      </c>
      <c r="B1431">
        <v>98245</v>
      </c>
      <c r="C1431" t="s">
        <v>6406</v>
      </c>
      <c r="D1431" t="s">
        <v>132</v>
      </c>
      <c r="E1431" t="s">
        <v>47</v>
      </c>
      <c r="F1431" t="s">
        <v>2594</v>
      </c>
      <c r="G1431">
        <v>1993</v>
      </c>
      <c r="I1431">
        <v>0</v>
      </c>
      <c r="L1431">
        <v>1130</v>
      </c>
      <c r="M1431">
        <v>14</v>
      </c>
      <c r="N1431">
        <v>30</v>
      </c>
      <c r="O1431">
        <v>11</v>
      </c>
      <c r="P1431">
        <v>13</v>
      </c>
      <c r="Q1431">
        <v>34</v>
      </c>
      <c r="R1431">
        <v>56</v>
      </c>
      <c r="S1431">
        <v>6</v>
      </c>
      <c r="T1431">
        <v>18</v>
      </c>
      <c r="U1431">
        <v>27</v>
      </c>
      <c r="V1431">
        <v>30</v>
      </c>
      <c r="W1431">
        <v>23</v>
      </c>
      <c r="X1431">
        <v>24</v>
      </c>
      <c r="Y1431">
        <v>16</v>
      </c>
      <c r="Z1431">
        <v>34</v>
      </c>
      <c r="AA1431">
        <v>42</v>
      </c>
      <c r="AB1431">
        <v>105</v>
      </c>
      <c r="AC1431">
        <v>67</v>
      </c>
      <c r="AD1431">
        <v>19</v>
      </c>
      <c r="AE1431">
        <v>23</v>
      </c>
      <c r="AF1431">
        <v>22</v>
      </c>
      <c r="AG1431">
        <v>57</v>
      </c>
      <c r="AH1431">
        <v>41</v>
      </c>
      <c r="AI1431">
        <v>54</v>
      </c>
      <c r="AJ1431">
        <v>109</v>
      </c>
      <c r="AK1431">
        <v>94</v>
      </c>
      <c r="AL1431">
        <v>16</v>
      </c>
      <c r="AM1431">
        <v>6</v>
      </c>
      <c r="AN1431">
        <v>41</v>
      </c>
      <c r="AO1431">
        <v>29</v>
      </c>
      <c r="AP1431">
        <v>14</v>
      </c>
      <c r="AS1431">
        <v>780</v>
      </c>
      <c r="AT1431">
        <v>659</v>
      </c>
      <c r="AV1431" t="s">
        <v>2596</v>
      </c>
      <c r="AW1431" t="s">
        <v>2597</v>
      </c>
      <c r="AX1431" t="s">
        <v>2598</v>
      </c>
      <c r="AY1431" t="s">
        <v>2599</v>
      </c>
      <c r="AZ1431" t="s">
        <v>2600</v>
      </c>
      <c r="BB1431">
        <v>-6.45</v>
      </c>
      <c r="BC1431">
        <v>53.691670000000002</v>
      </c>
      <c r="BD1431">
        <v>770</v>
      </c>
      <c r="BE1431">
        <v>1</v>
      </c>
      <c r="BF1431">
        <v>0</v>
      </c>
      <c r="BG1431">
        <v>1</v>
      </c>
      <c r="BH1431">
        <v>1</v>
      </c>
      <c r="BI1431">
        <v>0</v>
      </c>
      <c r="BJ1431">
        <v>0</v>
      </c>
      <c r="BK1431">
        <v>0</v>
      </c>
      <c r="BL1431">
        <v>0</v>
      </c>
      <c r="BM1431">
        <v>0</v>
      </c>
      <c r="BN1431">
        <v>0</v>
      </c>
      <c r="BO1431" t="s">
        <v>470</v>
      </c>
      <c r="BP1431" t="s">
        <v>57</v>
      </c>
      <c r="BQ1431" t="s">
        <v>58</v>
      </c>
      <c r="BR1431" t="s">
        <v>2601</v>
      </c>
      <c r="BS1431" t="s">
        <v>2602</v>
      </c>
      <c r="BT1431" t="s">
        <v>61</v>
      </c>
      <c r="BU1431" t="s">
        <v>62</v>
      </c>
      <c r="BV1431" t="s">
        <v>2603</v>
      </c>
      <c r="BW1431" t="s">
        <v>2604</v>
      </c>
      <c r="BX1431">
        <v>0</v>
      </c>
      <c r="BY1431">
        <v>1439</v>
      </c>
    </row>
    <row r="1432" spans="1:77" hidden="1" x14ac:dyDescent="0.25">
      <c r="A1432">
        <v>1440</v>
      </c>
      <c r="B1432">
        <v>34155</v>
      </c>
      <c r="C1432" t="s">
        <v>6407</v>
      </c>
      <c r="D1432" t="s">
        <v>132</v>
      </c>
      <c r="E1432" t="s">
        <v>47</v>
      </c>
      <c r="F1432" t="s">
        <v>5379</v>
      </c>
      <c r="G1432">
        <v>1993</v>
      </c>
      <c r="L1432">
        <v>180</v>
      </c>
      <c r="M1432">
        <v>0</v>
      </c>
      <c r="N1432">
        <v>0</v>
      </c>
      <c r="O1432">
        <v>1</v>
      </c>
      <c r="P1432">
        <v>2</v>
      </c>
      <c r="Q1432">
        <v>0</v>
      </c>
      <c r="R1432">
        <v>6</v>
      </c>
      <c r="S1432">
        <v>0</v>
      </c>
      <c r="T1432">
        <v>9</v>
      </c>
      <c r="U1432">
        <v>5</v>
      </c>
      <c r="V1432">
        <v>11</v>
      </c>
      <c r="W1432">
        <v>3</v>
      </c>
      <c r="X1432">
        <v>4</v>
      </c>
      <c r="Y1432">
        <v>2</v>
      </c>
      <c r="Z1432">
        <v>14</v>
      </c>
      <c r="AA1432">
        <v>6</v>
      </c>
      <c r="AB1432">
        <v>6</v>
      </c>
      <c r="AC1432">
        <v>2</v>
      </c>
      <c r="AD1432">
        <v>2</v>
      </c>
      <c r="AE1432">
        <v>2</v>
      </c>
      <c r="AF1432">
        <v>0</v>
      </c>
      <c r="AG1432">
        <v>7</v>
      </c>
      <c r="AH1432">
        <v>0</v>
      </c>
      <c r="AI1432">
        <v>5</v>
      </c>
      <c r="AJ1432">
        <v>21</v>
      </c>
      <c r="AK1432">
        <v>6</v>
      </c>
      <c r="AL1432">
        <v>3</v>
      </c>
      <c r="AM1432">
        <v>1</v>
      </c>
      <c r="AN1432">
        <v>6</v>
      </c>
      <c r="AO1432">
        <v>9</v>
      </c>
      <c r="AP1432">
        <v>4</v>
      </c>
      <c r="BY1432">
        <v>1440</v>
      </c>
    </row>
    <row r="1433" spans="1:77" hidden="1" x14ac:dyDescent="0.25">
      <c r="A1433">
        <v>1441</v>
      </c>
      <c r="B1433">
        <v>20606</v>
      </c>
      <c r="C1433" t="s">
        <v>6408</v>
      </c>
      <c r="D1433" t="s">
        <v>132</v>
      </c>
      <c r="E1433" t="s">
        <v>47</v>
      </c>
      <c r="F1433" t="s">
        <v>5379</v>
      </c>
      <c r="G1433">
        <v>1993</v>
      </c>
      <c r="L1433">
        <v>89</v>
      </c>
      <c r="M1433">
        <v>0</v>
      </c>
      <c r="N1433">
        <v>0</v>
      </c>
      <c r="O1433">
        <v>0</v>
      </c>
      <c r="P1433">
        <v>2</v>
      </c>
      <c r="Q1433">
        <v>0</v>
      </c>
      <c r="R1433">
        <v>4</v>
      </c>
      <c r="S1433">
        <v>0</v>
      </c>
      <c r="T1433">
        <v>0</v>
      </c>
      <c r="U1433">
        <v>1</v>
      </c>
      <c r="V1433">
        <v>2</v>
      </c>
      <c r="W1433">
        <v>3</v>
      </c>
      <c r="X1433">
        <v>3</v>
      </c>
      <c r="Y1433">
        <v>2</v>
      </c>
      <c r="Z1433">
        <v>1</v>
      </c>
      <c r="AA1433">
        <v>3</v>
      </c>
      <c r="AB1433">
        <v>4</v>
      </c>
      <c r="AC1433">
        <v>0</v>
      </c>
      <c r="AD1433">
        <v>2</v>
      </c>
      <c r="AE1433">
        <v>1</v>
      </c>
      <c r="AF1433">
        <v>0</v>
      </c>
      <c r="AG1433">
        <v>1</v>
      </c>
      <c r="AH1433">
        <v>0</v>
      </c>
      <c r="AI1433">
        <v>5</v>
      </c>
      <c r="AJ1433">
        <v>13</v>
      </c>
      <c r="AK1433">
        <v>4</v>
      </c>
      <c r="AL1433">
        <v>1</v>
      </c>
      <c r="AM1433">
        <v>0</v>
      </c>
      <c r="AN1433">
        <v>2</v>
      </c>
      <c r="AO1433">
        <v>6</v>
      </c>
      <c r="AP1433">
        <v>2</v>
      </c>
      <c r="BY1433">
        <v>1441</v>
      </c>
    </row>
    <row r="1434" spans="1:77" hidden="1" x14ac:dyDescent="0.25">
      <c r="A1434">
        <v>1442</v>
      </c>
      <c r="B1434">
        <v>302441</v>
      </c>
      <c r="C1434" t="s">
        <v>6409</v>
      </c>
      <c r="D1434" t="s">
        <v>132</v>
      </c>
      <c r="E1434" t="s">
        <v>47</v>
      </c>
      <c r="F1434" t="s">
        <v>247</v>
      </c>
      <c r="G1434">
        <v>2019</v>
      </c>
      <c r="I1434">
        <v>0</v>
      </c>
      <c r="L1434">
        <v>163</v>
      </c>
      <c r="M1434">
        <v>0</v>
      </c>
      <c r="N1434">
        <v>0</v>
      </c>
      <c r="O1434">
        <v>1</v>
      </c>
      <c r="P1434">
        <v>4</v>
      </c>
      <c r="Q1434">
        <v>7</v>
      </c>
      <c r="R1434">
        <v>2</v>
      </c>
      <c r="S1434">
        <v>12</v>
      </c>
      <c r="T1434">
        <v>28</v>
      </c>
      <c r="U1434">
        <v>3</v>
      </c>
      <c r="V1434">
        <v>12</v>
      </c>
      <c r="W1434">
        <v>9</v>
      </c>
      <c r="X1434">
        <v>16</v>
      </c>
      <c r="Y1434">
        <v>8</v>
      </c>
      <c r="Z1434">
        <v>13</v>
      </c>
      <c r="AA1434">
        <v>9</v>
      </c>
      <c r="AB1434">
        <v>10</v>
      </c>
      <c r="AC1434">
        <v>3</v>
      </c>
      <c r="AD1434">
        <v>9</v>
      </c>
      <c r="AE1434">
        <v>2</v>
      </c>
      <c r="AF1434">
        <v>9</v>
      </c>
      <c r="AG1434">
        <v>6</v>
      </c>
      <c r="AH1434">
        <v>6</v>
      </c>
      <c r="AI1434">
        <v>28</v>
      </c>
      <c r="AJ1434">
        <v>8</v>
      </c>
      <c r="AK1434">
        <v>15</v>
      </c>
      <c r="AL1434">
        <v>9</v>
      </c>
      <c r="AM1434">
        <v>12</v>
      </c>
      <c r="AN1434">
        <v>29</v>
      </c>
      <c r="AO1434">
        <v>17</v>
      </c>
      <c r="AP1434">
        <v>20</v>
      </c>
      <c r="AS1434">
        <v>2262</v>
      </c>
      <c r="AT1434">
        <v>1577</v>
      </c>
      <c r="AV1434" t="s">
        <v>249</v>
      </c>
      <c r="AW1434" t="s">
        <v>250</v>
      </c>
      <c r="AX1434" t="s">
        <v>251</v>
      </c>
      <c r="AY1434" t="s">
        <v>252</v>
      </c>
      <c r="BB1434">
        <v>141.88527780000001</v>
      </c>
      <c r="BC1434">
        <v>-38.081111110000002</v>
      </c>
      <c r="BD1434">
        <v>9935</v>
      </c>
      <c r="BE1434">
        <v>0</v>
      </c>
      <c r="BF1434">
        <v>0</v>
      </c>
      <c r="BG1434">
        <v>1</v>
      </c>
      <c r="BH1434">
        <v>0</v>
      </c>
      <c r="BI1434">
        <v>1</v>
      </c>
      <c r="BJ1434">
        <v>0</v>
      </c>
      <c r="BK1434">
        <v>0</v>
      </c>
      <c r="BL1434">
        <v>0</v>
      </c>
      <c r="BM1434">
        <v>0</v>
      </c>
      <c r="BN1434">
        <v>0</v>
      </c>
      <c r="BO1434" t="s">
        <v>202</v>
      </c>
      <c r="BP1434" t="s">
        <v>57</v>
      </c>
      <c r="BQ1434" t="s">
        <v>58</v>
      </c>
      <c r="BR1434" t="s">
        <v>215</v>
      </c>
      <c r="BS1434" t="s">
        <v>216</v>
      </c>
      <c r="BT1434" t="s">
        <v>217</v>
      </c>
      <c r="BU1434" t="s">
        <v>218</v>
      </c>
      <c r="BV1434" t="s">
        <v>219</v>
      </c>
      <c r="BW1434" t="s">
        <v>220</v>
      </c>
      <c r="BX1434">
        <v>0</v>
      </c>
      <c r="BY1434">
        <v>1442</v>
      </c>
    </row>
    <row r="1435" spans="1:77" hidden="1" x14ac:dyDescent="0.25">
      <c r="A1435">
        <v>1443</v>
      </c>
      <c r="B1435">
        <v>12600</v>
      </c>
      <c r="C1435" t="s">
        <v>6409</v>
      </c>
      <c r="D1435" t="s">
        <v>132</v>
      </c>
      <c r="E1435" t="s">
        <v>47</v>
      </c>
      <c r="F1435" t="s">
        <v>247</v>
      </c>
      <c r="G1435">
        <v>2019</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BY1435">
        <v>1443</v>
      </c>
    </row>
    <row r="1436" spans="1:77" hidden="1" x14ac:dyDescent="0.25">
      <c r="A1436">
        <v>1444</v>
      </c>
      <c r="B1436">
        <v>12240</v>
      </c>
      <c r="C1436" t="s">
        <v>6409</v>
      </c>
      <c r="D1436" t="s">
        <v>132</v>
      </c>
      <c r="E1436" t="s">
        <v>47</v>
      </c>
      <c r="F1436" t="s">
        <v>247</v>
      </c>
      <c r="G1436">
        <v>2019</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BY1436">
        <v>1444</v>
      </c>
    </row>
    <row r="1437" spans="1:77" hidden="1" x14ac:dyDescent="0.25">
      <c r="A1437">
        <v>1445</v>
      </c>
      <c r="B1437">
        <v>2503694</v>
      </c>
      <c r="C1437" t="s">
        <v>6410</v>
      </c>
      <c r="D1437" t="s">
        <v>132</v>
      </c>
      <c r="E1437" t="s">
        <v>47</v>
      </c>
      <c r="F1437" t="s">
        <v>1901</v>
      </c>
      <c r="G1437">
        <v>1993</v>
      </c>
      <c r="L1437">
        <v>57234</v>
      </c>
      <c r="M1437">
        <v>619</v>
      </c>
      <c r="N1437">
        <v>1312</v>
      </c>
      <c r="O1437">
        <v>610</v>
      </c>
      <c r="P1437">
        <v>318</v>
      </c>
      <c r="Q1437">
        <v>968</v>
      </c>
      <c r="R1437">
        <v>605</v>
      </c>
      <c r="S1437">
        <v>588</v>
      </c>
      <c r="T1437">
        <v>1037</v>
      </c>
      <c r="U1437">
        <v>518</v>
      </c>
      <c r="V1437">
        <v>414</v>
      </c>
      <c r="W1437">
        <v>281</v>
      </c>
      <c r="X1437">
        <v>545</v>
      </c>
      <c r="Y1437">
        <v>1073</v>
      </c>
      <c r="Z1437">
        <v>455</v>
      </c>
      <c r="AA1437">
        <v>716</v>
      </c>
      <c r="AB1437">
        <v>380</v>
      </c>
      <c r="AC1437">
        <v>228</v>
      </c>
      <c r="AD1437">
        <v>397</v>
      </c>
      <c r="AE1437">
        <v>566</v>
      </c>
      <c r="AF1437">
        <v>408</v>
      </c>
      <c r="AG1437">
        <v>736</v>
      </c>
      <c r="AH1437">
        <v>1115</v>
      </c>
      <c r="AI1437">
        <v>838</v>
      </c>
      <c r="AJ1437">
        <v>3060</v>
      </c>
      <c r="AK1437">
        <v>768</v>
      </c>
      <c r="AL1437">
        <v>564</v>
      </c>
      <c r="AM1437">
        <v>857</v>
      </c>
      <c r="AN1437">
        <v>1520</v>
      </c>
      <c r="AO1437">
        <v>2218</v>
      </c>
      <c r="AP1437">
        <v>3548</v>
      </c>
      <c r="AQ1437">
        <v>0.1015730707</v>
      </c>
      <c r="BY1437">
        <v>1445</v>
      </c>
    </row>
    <row r="1438" spans="1:77" hidden="1" x14ac:dyDescent="0.25">
      <c r="A1438">
        <v>1446</v>
      </c>
      <c r="B1438">
        <v>290</v>
      </c>
      <c r="C1438" t="s">
        <v>6411</v>
      </c>
      <c r="D1438" t="s">
        <v>132</v>
      </c>
      <c r="E1438" t="s">
        <v>47</v>
      </c>
      <c r="F1438" t="s">
        <v>582</v>
      </c>
      <c r="G1438">
        <v>2007</v>
      </c>
      <c r="I1438">
        <v>0</v>
      </c>
      <c r="L1438">
        <v>49</v>
      </c>
      <c r="M1438">
        <v>2</v>
      </c>
      <c r="N1438">
        <v>4</v>
      </c>
      <c r="O1438">
        <v>3</v>
      </c>
      <c r="P1438">
        <v>0</v>
      </c>
      <c r="Q1438">
        <v>0</v>
      </c>
      <c r="R1438">
        <v>5</v>
      </c>
      <c r="S1438">
        <v>0</v>
      </c>
      <c r="T1438">
        <v>0</v>
      </c>
      <c r="U1438">
        <v>0</v>
      </c>
      <c r="V1438">
        <v>0</v>
      </c>
      <c r="W1438">
        <v>0</v>
      </c>
      <c r="X1438">
        <v>0</v>
      </c>
      <c r="Y1438">
        <v>1</v>
      </c>
      <c r="Z1438">
        <v>0</v>
      </c>
      <c r="AA1438">
        <v>1</v>
      </c>
      <c r="AB1438">
        <v>3</v>
      </c>
      <c r="AC1438">
        <v>0</v>
      </c>
      <c r="AD1438">
        <v>0</v>
      </c>
      <c r="AE1438">
        <v>1</v>
      </c>
      <c r="AF1438">
        <v>3</v>
      </c>
      <c r="AG1438">
        <v>0</v>
      </c>
      <c r="AH1438">
        <v>2</v>
      </c>
      <c r="AI1438">
        <v>0</v>
      </c>
      <c r="AJ1438">
        <v>0</v>
      </c>
      <c r="AK1438">
        <v>0</v>
      </c>
      <c r="AL1438">
        <v>0</v>
      </c>
      <c r="AM1438">
        <v>0</v>
      </c>
      <c r="AN1438">
        <v>0</v>
      </c>
      <c r="AO1438">
        <v>0</v>
      </c>
      <c r="AP1438">
        <v>0</v>
      </c>
      <c r="AQ1438">
        <v>0</v>
      </c>
      <c r="AS1438">
        <v>1437</v>
      </c>
      <c r="AT1438">
        <v>1260</v>
      </c>
      <c r="AV1438" t="s">
        <v>584</v>
      </c>
      <c r="AW1438" t="s">
        <v>585</v>
      </c>
      <c r="AX1438" t="s">
        <v>586</v>
      </c>
      <c r="AY1438" t="s">
        <v>587</v>
      </c>
      <c r="BB1438">
        <v>19.288025000000001</v>
      </c>
      <c r="BC1438">
        <v>43.781444440000001</v>
      </c>
      <c r="BD1438">
        <v>1.5</v>
      </c>
      <c r="BE1438">
        <v>0</v>
      </c>
      <c r="BF1438">
        <v>1</v>
      </c>
      <c r="BG1438">
        <v>0</v>
      </c>
      <c r="BH1438">
        <v>1</v>
      </c>
      <c r="BI1438">
        <v>0</v>
      </c>
      <c r="BJ1438">
        <v>0</v>
      </c>
      <c r="BK1438">
        <v>0</v>
      </c>
      <c r="BL1438">
        <v>0</v>
      </c>
      <c r="BM1438">
        <v>0</v>
      </c>
      <c r="BN1438">
        <v>0</v>
      </c>
      <c r="BO1438" t="s">
        <v>276</v>
      </c>
      <c r="BP1438" t="s">
        <v>57</v>
      </c>
      <c r="BQ1438" t="s">
        <v>58</v>
      </c>
      <c r="BR1438" t="s">
        <v>578</v>
      </c>
      <c r="BS1438" t="s">
        <v>579</v>
      </c>
      <c r="BT1438" t="s">
        <v>61</v>
      </c>
      <c r="BU1438" t="s">
        <v>62</v>
      </c>
      <c r="BV1438" t="s">
        <v>580</v>
      </c>
      <c r="BW1438" t="s">
        <v>581</v>
      </c>
      <c r="BX1438">
        <v>0</v>
      </c>
      <c r="BY1438">
        <v>1446</v>
      </c>
    </row>
    <row r="1439" spans="1:77" hidden="1" x14ac:dyDescent="0.25">
      <c r="A1439">
        <v>1447</v>
      </c>
      <c r="B1439">
        <v>42</v>
      </c>
      <c r="C1439" t="s">
        <v>6412</v>
      </c>
      <c r="D1439" t="s">
        <v>132</v>
      </c>
      <c r="E1439" t="s">
        <v>47</v>
      </c>
      <c r="F1439" t="s">
        <v>2109</v>
      </c>
      <c r="G1439">
        <v>1999</v>
      </c>
      <c r="I1439">
        <v>0</v>
      </c>
      <c r="L1439">
        <v>843</v>
      </c>
      <c r="M1439">
        <v>10</v>
      </c>
      <c r="N1439">
        <v>3</v>
      </c>
      <c r="O1439">
        <v>7</v>
      </c>
      <c r="P1439">
        <v>4</v>
      </c>
      <c r="Q1439">
        <v>2</v>
      </c>
      <c r="R1439">
        <v>12</v>
      </c>
      <c r="S1439">
        <v>5</v>
      </c>
      <c r="T1439">
        <v>6</v>
      </c>
      <c r="U1439">
        <v>0</v>
      </c>
      <c r="V1439">
        <v>0</v>
      </c>
      <c r="W1439">
        <v>3</v>
      </c>
      <c r="X1439">
        <v>2</v>
      </c>
      <c r="Y1439">
        <v>7</v>
      </c>
      <c r="Z1439">
        <v>3</v>
      </c>
      <c r="AA1439">
        <v>3</v>
      </c>
      <c r="AB1439">
        <v>0</v>
      </c>
      <c r="AC1439">
        <v>2</v>
      </c>
      <c r="AD1439">
        <v>0</v>
      </c>
      <c r="AE1439">
        <v>1</v>
      </c>
      <c r="AF1439">
        <v>4</v>
      </c>
      <c r="AG1439">
        <v>0</v>
      </c>
      <c r="AH1439">
        <v>0</v>
      </c>
      <c r="AI1439">
        <v>0</v>
      </c>
      <c r="AJ1439">
        <v>0</v>
      </c>
      <c r="AK1439">
        <v>0</v>
      </c>
      <c r="AL1439">
        <v>0</v>
      </c>
      <c r="AM1439">
        <v>0</v>
      </c>
      <c r="AN1439">
        <v>9</v>
      </c>
      <c r="AO1439">
        <v>0</v>
      </c>
      <c r="AP1439">
        <v>0</v>
      </c>
      <c r="AQ1439">
        <v>0</v>
      </c>
      <c r="AS1439">
        <v>1047</v>
      </c>
      <c r="AT1439">
        <v>896</v>
      </c>
      <c r="AV1439" t="s">
        <v>2111</v>
      </c>
      <c r="AW1439" t="s">
        <v>2112</v>
      </c>
      <c r="AX1439" t="s">
        <v>2113</v>
      </c>
      <c r="AY1439" t="s">
        <v>2114</v>
      </c>
      <c r="AZ1439" t="s">
        <v>2115</v>
      </c>
      <c r="BA1439" t="s">
        <v>2116</v>
      </c>
      <c r="BB1439">
        <v>13.398611109999999</v>
      </c>
      <c r="BC1439">
        <v>52.519722219999998</v>
      </c>
      <c r="BD1439">
        <v>8.6</v>
      </c>
      <c r="BE1439">
        <v>0</v>
      </c>
      <c r="BF1439">
        <v>1</v>
      </c>
      <c r="BG1439">
        <v>0</v>
      </c>
      <c r="BH1439">
        <v>1</v>
      </c>
      <c r="BI1439">
        <v>0</v>
      </c>
      <c r="BJ1439">
        <v>0</v>
      </c>
      <c r="BK1439">
        <v>0</v>
      </c>
      <c r="BL1439">
        <v>0</v>
      </c>
      <c r="BM1439">
        <v>0</v>
      </c>
      <c r="BN1439">
        <v>0</v>
      </c>
      <c r="BO1439" t="s">
        <v>276</v>
      </c>
      <c r="BP1439" t="s">
        <v>57</v>
      </c>
      <c r="BQ1439" t="s">
        <v>58</v>
      </c>
      <c r="BR1439" t="s">
        <v>2010</v>
      </c>
      <c r="BS1439" t="s">
        <v>2011</v>
      </c>
      <c r="BT1439" t="s">
        <v>61</v>
      </c>
      <c r="BU1439" t="s">
        <v>62</v>
      </c>
      <c r="BV1439" t="s">
        <v>2012</v>
      </c>
      <c r="BW1439" t="s">
        <v>2013</v>
      </c>
      <c r="BX1439">
        <v>0</v>
      </c>
      <c r="BY1439">
        <v>1447</v>
      </c>
    </row>
    <row r="1440" spans="1:77" hidden="1" x14ac:dyDescent="0.25">
      <c r="A1440">
        <v>1448</v>
      </c>
      <c r="B1440">
        <v>55</v>
      </c>
      <c r="C1440" t="s">
        <v>6413</v>
      </c>
      <c r="D1440" t="s">
        <v>132</v>
      </c>
      <c r="E1440" t="s">
        <v>47</v>
      </c>
      <c r="F1440" t="s">
        <v>2205</v>
      </c>
      <c r="G1440">
        <v>2018</v>
      </c>
      <c r="I1440">
        <v>0</v>
      </c>
      <c r="L1440">
        <v>1421</v>
      </c>
      <c r="M1440">
        <v>0</v>
      </c>
      <c r="N1440">
        <v>11</v>
      </c>
      <c r="O1440">
        <v>4</v>
      </c>
      <c r="P1440">
        <v>4</v>
      </c>
      <c r="Q1440">
        <v>5</v>
      </c>
      <c r="R1440">
        <v>3</v>
      </c>
      <c r="S1440">
        <v>5</v>
      </c>
      <c r="T1440">
        <v>6</v>
      </c>
      <c r="U1440">
        <v>6</v>
      </c>
      <c r="V1440">
        <v>2</v>
      </c>
      <c r="W1440">
        <v>6</v>
      </c>
      <c r="X1440">
        <v>4</v>
      </c>
      <c r="Y1440">
        <v>5</v>
      </c>
      <c r="Z1440">
        <v>1</v>
      </c>
      <c r="AA1440">
        <v>1</v>
      </c>
      <c r="AB1440">
        <v>1</v>
      </c>
      <c r="AC1440">
        <v>0</v>
      </c>
      <c r="AD1440">
        <v>0</v>
      </c>
      <c r="AE1440">
        <v>1</v>
      </c>
      <c r="AF1440">
        <v>0</v>
      </c>
      <c r="AG1440">
        <v>0</v>
      </c>
      <c r="AH1440">
        <v>0</v>
      </c>
      <c r="AI1440">
        <v>0</v>
      </c>
      <c r="AJ1440">
        <v>2</v>
      </c>
      <c r="AK1440">
        <v>4</v>
      </c>
      <c r="AL1440">
        <v>0</v>
      </c>
      <c r="AM1440">
        <v>2</v>
      </c>
      <c r="AN1440">
        <v>0</v>
      </c>
      <c r="AO1440">
        <v>13</v>
      </c>
      <c r="AP1440">
        <v>4</v>
      </c>
      <c r="AQ1440">
        <v>0</v>
      </c>
      <c r="AS1440">
        <v>2288</v>
      </c>
      <c r="AT1440">
        <v>1470</v>
      </c>
      <c r="AV1440" t="s">
        <v>2207</v>
      </c>
      <c r="AW1440" t="s">
        <v>2208</v>
      </c>
      <c r="AX1440" t="s">
        <v>2209</v>
      </c>
      <c r="AY1440" t="s">
        <v>2210</v>
      </c>
      <c r="BB1440">
        <v>11.804</v>
      </c>
      <c r="BC1440">
        <v>51.15480556</v>
      </c>
      <c r="BD1440">
        <v>1.82</v>
      </c>
      <c r="BE1440">
        <v>1</v>
      </c>
      <c r="BF1440">
        <v>1</v>
      </c>
      <c r="BG1440">
        <v>0</v>
      </c>
      <c r="BH1440">
        <v>0</v>
      </c>
      <c r="BI1440">
        <v>0</v>
      </c>
      <c r="BJ1440">
        <v>0</v>
      </c>
      <c r="BK1440">
        <v>0</v>
      </c>
      <c r="BL1440">
        <v>0</v>
      </c>
      <c r="BM1440">
        <v>0</v>
      </c>
      <c r="BN1440">
        <v>0</v>
      </c>
      <c r="BO1440" t="s">
        <v>507</v>
      </c>
      <c r="BP1440" t="s">
        <v>57</v>
      </c>
      <c r="BQ1440" t="s">
        <v>58</v>
      </c>
      <c r="BR1440" t="s">
        <v>2010</v>
      </c>
      <c r="BS1440" t="s">
        <v>2011</v>
      </c>
      <c r="BT1440" t="s">
        <v>61</v>
      </c>
      <c r="BU1440" t="s">
        <v>62</v>
      </c>
      <c r="BV1440" t="s">
        <v>2012</v>
      </c>
      <c r="BW1440" t="s">
        <v>2013</v>
      </c>
      <c r="BX1440">
        <v>0</v>
      </c>
      <c r="BY1440">
        <v>1448</v>
      </c>
    </row>
    <row r="1441" spans="1:77" hidden="1" x14ac:dyDescent="0.25">
      <c r="A1441">
        <v>1449</v>
      </c>
      <c r="B1441">
        <v>4</v>
      </c>
      <c r="C1441" t="s">
        <v>6414</v>
      </c>
      <c r="D1441" t="s">
        <v>132</v>
      </c>
      <c r="E1441" t="s">
        <v>47</v>
      </c>
      <c r="F1441" t="s">
        <v>471</v>
      </c>
      <c r="G1441">
        <v>2000</v>
      </c>
      <c r="I1441">
        <v>0</v>
      </c>
      <c r="L1441">
        <v>1056</v>
      </c>
      <c r="M1441">
        <v>0</v>
      </c>
      <c r="N1441">
        <v>0</v>
      </c>
      <c r="O1441">
        <v>1</v>
      </c>
      <c r="P1441">
        <v>0</v>
      </c>
      <c r="Q1441">
        <v>0</v>
      </c>
      <c r="R1441">
        <v>0</v>
      </c>
      <c r="S1441">
        <v>0</v>
      </c>
      <c r="T1441">
        <v>0</v>
      </c>
      <c r="U1441">
        <v>0</v>
      </c>
      <c r="V1441">
        <v>0</v>
      </c>
      <c r="W1441">
        <v>1</v>
      </c>
      <c r="X1441">
        <v>0</v>
      </c>
      <c r="Y1441">
        <v>0</v>
      </c>
      <c r="Z1441">
        <v>0</v>
      </c>
      <c r="AA1441">
        <v>0</v>
      </c>
      <c r="AB1441">
        <v>0</v>
      </c>
      <c r="AC1441">
        <v>0</v>
      </c>
      <c r="AD1441">
        <v>0</v>
      </c>
      <c r="AE1441">
        <v>0</v>
      </c>
      <c r="AF1441">
        <v>0</v>
      </c>
      <c r="AG1441">
        <v>0</v>
      </c>
      <c r="AH1441">
        <v>0</v>
      </c>
      <c r="AI1441">
        <v>0</v>
      </c>
      <c r="AJ1441">
        <v>0</v>
      </c>
      <c r="AK1441">
        <v>0</v>
      </c>
      <c r="AL1441">
        <v>0</v>
      </c>
      <c r="AM1441">
        <v>0</v>
      </c>
      <c r="AN1441">
        <v>2</v>
      </c>
      <c r="AO1441">
        <v>0</v>
      </c>
      <c r="AP1441">
        <v>0</v>
      </c>
      <c r="AQ1441">
        <v>3.7155359999999997E-5</v>
      </c>
      <c r="AS1441">
        <v>1179</v>
      </c>
      <c r="AT1441">
        <v>1009</v>
      </c>
      <c r="AV1441" t="s">
        <v>473</v>
      </c>
      <c r="AW1441" t="s">
        <v>474</v>
      </c>
      <c r="AX1441" t="s">
        <v>475</v>
      </c>
      <c r="AY1441" t="s">
        <v>476</v>
      </c>
      <c r="AZ1441" t="s">
        <v>477</v>
      </c>
      <c r="BA1441" t="s">
        <v>478</v>
      </c>
      <c r="BB1441">
        <v>3.3892600000000002</v>
      </c>
      <c r="BC1441">
        <v>50.606029999999997</v>
      </c>
      <c r="BD1441">
        <v>0.49630000000000002</v>
      </c>
      <c r="BE1441">
        <v>0</v>
      </c>
      <c r="BF1441">
        <v>1</v>
      </c>
      <c r="BG1441">
        <v>0</v>
      </c>
      <c r="BH1441">
        <v>1</v>
      </c>
      <c r="BI1441">
        <v>0</v>
      </c>
      <c r="BJ1441">
        <v>0</v>
      </c>
      <c r="BK1441">
        <v>0</v>
      </c>
      <c r="BL1441">
        <v>0</v>
      </c>
      <c r="BM1441">
        <v>0</v>
      </c>
      <c r="BN1441">
        <v>0</v>
      </c>
      <c r="BO1441" t="s">
        <v>276</v>
      </c>
      <c r="BP1441" t="s">
        <v>57</v>
      </c>
      <c r="BQ1441" t="s">
        <v>58</v>
      </c>
      <c r="BR1441" t="s">
        <v>427</v>
      </c>
      <c r="BS1441" t="s">
        <v>428</v>
      </c>
      <c r="BT1441" t="s">
        <v>61</v>
      </c>
      <c r="BU1441" t="s">
        <v>62</v>
      </c>
      <c r="BV1441" t="s">
        <v>429</v>
      </c>
      <c r="BW1441" t="s">
        <v>430</v>
      </c>
      <c r="BX1441">
        <v>0</v>
      </c>
      <c r="BY1441">
        <v>1449</v>
      </c>
    </row>
    <row r="1442" spans="1:77" hidden="1" x14ac:dyDescent="0.25">
      <c r="A1442">
        <v>1450</v>
      </c>
      <c r="B1442">
        <v>2306</v>
      </c>
      <c r="C1442" t="s">
        <v>6415</v>
      </c>
      <c r="D1442" t="s">
        <v>132</v>
      </c>
      <c r="E1442" t="s">
        <v>47</v>
      </c>
      <c r="F1442" t="s">
        <v>277</v>
      </c>
      <c r="G1442">
        <v>1996</v>
      </c>
      <c r="I1442">
        <v>0</v>
      </c>
      <c r="L1442">
        <v>6660</v>
      </c>
      <c r="M1442">
        <v>22</v>
      </c>
      <c r="N1442">
        <v>54</v>
      </c>
      <c r="O1442">
        <v>134</v>
      </c>
      <c r="P1442">
        <v>41</v>
      </c>
      <c r="Q1442">
        <v>23</v>
      </c>
      <c r="R1442">
        <v>103</v>
      </c>
      <c r="S1442">
        <v>31</v>
      </c>
      <c r="T1442">
        <v>30</v>
      </c>
      <c r="U1442">
        <v>63</v>
      </c>
      <c r="V1442">
        <v>22</v>
      </c>
      <c r="W1442">
        <v>10</v>
      </c>
      <c r="X1442">
        <v>22</v>
      </c>
      <c r="Y1442">
        <v>40</v>
      </c>
      <c r="Z1442">
        <v>45</v>
      </c>
      <c r="AA1442">
        <v>30</v>
      </c>
      <c r="AB1442">
        <v>28</v>
      </c>
      <c r="AC1442">
        <v>15</v>
      </c>
      <c r="AD1442">
        <v>13</v>
      </c>
      <c r="AE1442">
        <v>17</v>
      </c>
      <c r="AF1442">
        <v>11</v>
      </c>
      <c r="AG1442">
        <v>28</v>
      </c>
      <c r="AH1442">
        <v>16</v>
      </c>
      <c r="AI1442">
        <v>26</v>
      </c>
      <c r="AJ1442">
        <v>24</v>
      </c>
      <c r="AK1442">
        <v>18</v>
      </c>
      <c r="AL1442">
        <v>50</v>
      </c>
      <c r="AM1442">
        <v>26</v>
      </c>
      <c r="AN1442">
        <v>17</v>
      </c>
      <c r="AO1442">
        <v>16</v>
      </c>
      <c r="AP1442">
        <v>35</v>
      </c>
      <c r="AQ1442">
        <v>0</v>
      </c>
      <c r="AS1442">
        <v>929</v>
      </c>
      <c r="AT1442">
        <v>786</v>
      </c>
      <c r="AV1442" t="s">
        <v>279</v>
      </c>
      <c r="AW1442" t="s">
        <v>280</v>
      </c>
      <c r="AX1442" t="s">
        <v>281</v>
      </c>
      <c r="AY1442" t="s">
        <v>282</v>
      </c>
      <c r="AZ1442" t="s">
        <v>283</v>
      </c>
      <c r="BA1442" t="s">
        <v>284</v>
      </c>
      <c r="BB1442">
        <v>16.313333329999999</v>
      </c>
      <c r="BC1442">
        <v>48.186666670000001</v>
      </c>
      <c r="BD1442">
        <v>186.28</v>
      </c>
      <c r="BE1442">
        <v>1</v>
      </c>
      <c r="BF1442">
        <v>0</v>
      </c>
      <c r="BG1442">
        <v>0</v>
      </c>
      <c r="BH1442">
        <v>1</v>
      </c>
      <c r="BI1442">
        <v>0</v>
      </c>
      <c r="BJ1442">
        <v>0</v>
      </c>
      <c r="BK1442">
        <v>0</v>
      </c>
      <c r="BL1442">
        <v>0</v>
      </c>
      <c r="BM1442">
        <v>0</v>
      </c>
      <c r="BN1442">
        <v>0</v>
      </c>
      <c r="BO1442" t="s">
        <v>285</v>
      </c>
      <c r="BP1442" t="s">
        <v>57</v>
      </c>
      <c r="BQ1442" t="s">
        <v>58</v>
      </c>
      <c r="BR1442" t="s">
        <v>262</v>
      </c>
      <c r="BS1442" t="s">
        <v>263</v>
      </c>
      <c r="BT1442" t="s">
        <v>61</v>
      </c>
      <c r="BU1442" t="s">
        <v>62</v>
      </c>
      <c r="BV1442" t="s">
        <v>264</v>
      </c>
      <c r="BW1442" t="s">
        <v>265</v>
      </c>
      <c r="BX1442">
        <v>0</v>
      </c>
      <c r="BY1442">
        <v>1450</v>
      </c>
    </row>
    <row r="1443" spans="1:77" hidden="1" x14ac:dyDescent="0.25">
      <c r="A1443">
        <v>1451</v>
      </c>
      <c r="B1443">
        <v>169812</v>
      </c>
      <c r="C1443" t="s">
        <v>6416</v>
      </c>
      <c r="D1443" t="s">
        <v>132</v>
      </c>
      <c r="E1443" t="s">
        <v>47</v>
      </c>
      <c r="F1443" t="s">
        <v>1672</v>
      </c>
      <c r="G1443">
        <v>1979</v>
      </c>
      <c r="I1443">
        <v>0</v>
      </c>
      <c r="L1443">
        <v>93143</v>
      </c>
      <c r="M1443">
        <v>1707</v>
      </c>
      <c r="N1443">
        <v>2598</v>
      </c>
      <c r="O1443">
        <v>1654</v>
      </c>
      <c r="P1443">
        <v>1453</v>
      </c>
      <c r="Q1443">
        <v>1414</v>
      </c>
      <c r="R1443">
        <v>1777</v>
      </c>
      <c r="S1443">
        <v>950</v>
      </c>
      <c r="T1443">
        <v>1110</v>
      </c>
      <c r="U1443">
        <v>966</v>
      </c>
      <c r="V1443">
        <v>1124</v>
      </c>
      <c r="W1443">
        <v>650</v>
      </c>
      <c r="X1443">
        <v>408</v>
      </c>
      <c r="Y1443">
        <v>438</v>
      </c>
      <c r="Z1443">
        <v>503</v>
      </c>
      <c r="AA1443">
        <v>1337</v>
      </c>
      <c r="AB1443">
        <v>920</v>
      </c>
      <c r="AC1443">
        <v>344</v>
      </c>
      <c r="AD1443">
        <v>312</v>
      </c>
      <c r="AE1443">
        <v>293</v>
      </c>
      <c r="AF1443">
        <v>328</v>
      </c>
      <c r="AG1443">
        <v>372</v>
      </c>
      <c r="AH1443">
        <v>297</v>
      </c>
      <c r="AI1443">
        <v>421</v>
      </c>
      <c r="AJ1443">
        <v>636</v>
      </c>
      <c r="AK1443">
        <v>298</v>
      </c>
      <c r="AL1443">
        <v>320</v>
      </c>
      <c r="AM1443">
        <v>410</v>
      </c>
      <c r="AN1443">
        <v>577</v>
      </c>
      <c r="AO1443">
        <v>371</v>
      </c>
      <c r="AP1443">
        <v>877</v>
      </c>
      <c r="AQ1443">
        <v>0</v>
      </c>
      <c r="AS1443">
        <v>1571</v>
      </c>
      <c r="AT1443">
        <v>83</v>
      </c>
      <c r="AU1443" t="s">
        <v>51</v>
      </c>
      <c r="AV1443" t="s">
        <v>1674</v>
      </c>
      <c r="AW1443" t="s">
        <v>1675</v>
      </c>
      <c r="AX1443" t="s">
        <v>1676</v>
      </c>
      <c r="AY1443" t="s">
        <v>1677</v>
      </c>
      <c r="BB1443">
        <v>2.119444444</v>
      </c>
      <c r="BC1443">
        <v>48.805</v>
      </c>
      <c r="BD1443">
        <v>1070</v>
      </c>
      <c r="BE1443">
        <v>1</v>
      </c>
      <c r="BF1443">
        <v>1</v>
      </c>
      <c r="BG1443">
        <v>0</v>
      </c>
      <c r="BH1443">
        <v>0</v>
      </c>
      <c r="BI1443">
        <v>0</v>
      </c>
      <c r="BJ1443">
        <v>1</v>
      </c>
      <c r="BK1443">
        <v>0</v>
      </c>
      <c r="BL1443">
        <v>0</v>
      </c>
      <c r="BM1443">
        <v>0</v>
      </c>
      <c r="BN1443">
        <v>0</v>
      </c>
      <c r="BO1443" t="s">
        <v>1678</v>
      </c>
      <c r="BP1443" t="s">
        <v>57</v>
      </c>
      <c r="BQ1443" t="s">
        <v>58</v>
      </c>
      <c r="BR1443" t="s">
        <v>1651</v>
      </c>
      <c r="BS1443" t="s">
        <v>1651</v>
      </c>
      <c r="BT1443" t="s">
        <v>61</v>
      </c>
      <c r="BU1443" t="s">
        <v>62</v>
      </c>
      <c r="BV1443" t="s">
        <v>1652</v>
      </c>
      <c r="BW1443" t="s">
        <v>1653</v>
      </c>
      <c r="BX1443">
        <v>0</v>
      </c>
      <c r="BY1443">
        <v>1451</v>
      </c>
    </row>
    <row r="1444" spans="1:77" hidden="1" x14ac:dyDescent="0.25">
      <c r="A1444">
        <v>1452</v>
      </c>
      <c r="B1444">
        <v>0</v>
      </c>
      <c r="C1444" t="s">
        <v>6417</v>
      </c>
      <c r="D1444" t="s">
        <v>132</v>
      </c>
      <c r="E1444" t="s">
        <v>47</v>
      </c>
      <c r="F1444" t="s">
        <v>4433</v>
      </c>
      <c r="G1444">
        <v>1997</v>
      </c>
      <c r="I1444">
        <v>0</v>
      </c>
      <c r="L1444">
        <v>42</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S1444">
        <v>1631</v>
      </c>
      <c r="AT1444">
        <v>804</v>
      </c>
      <c r="AU1444" t="s">
        <v>51</v>
      </c>
      <c r="AV1444" t="s">
        <v>4435</v>
      </c>
      <c r="AW1444" t="s">
        <v>4436</v>
      </c>
      <c r="AX1444" t="s">
        <v>4437</v>
      </c>
      <c r="AY1444" t="s">
        <v>4438</v>
      </c>
      <c r="AZ1444" t="s">
        <v>4439</v>
      </c>
      <c r="BA1444" t="s">
        <v>4440</v>
      </c>
      <c r="BB1444">
        <v>2.1749999999999998</v>
      </c>
      <c r="BC1444">
        <v>41.387779999999999</v>
      </c>
      <c r="BD1444">
        <v>6.87</v>
      </c>
      <c r="BE1444">
        <v>1</v>
      </c>
      <c r="BF1444">
        <v>1</v>
      </c>
      <c r="BG1444">
        <v>0</v>
      </c>
      <c r="BH1444">
        <v>1</v>
      </c>
      <c r="BI1444">
        <v>0</v>
      </c>
      <c r="BJ1444">
        <v>0</v>
      </c>
      <c r="BK1444">
        <v>0</v>
      </c>
      <c r="BL1444">
        <v>0</v>
      </c>
      <c r="BM1444">
        <v>0</v>
      </c>
      <c r="BN1444">
        <v>0</v>
      </c>
      <c r="BO1444" t="s">
        <v>461</v>
      </c>
      <c r="BP1444" t="s">
        <v>57</v>
      </c>
      <c r="BQ1444" t="s">
        <v>58</v>
      </c>
      <c r="BR1444" t="s">
        <v>4277</v>
      </c>
      <c r="BS1444" t="s">
        <v>4278</v>
      </c>
      <c r="BT1444" t="s">
        <v>61</v>
      </c>
      <c r="BU1444" t="s">
        <v>62</v>
      </c>
      <c r="BV1444" t="s">
        <v>4279</v>
      </c>
      <c r="BW1444" t="s">
        <v>4280</v>
      </c>
      <c r="BX1444">
        <v>0</v>
      </c>
      <c r="BY1444">
        <v>1452</v>
      </c>
    </row>
    <row r="1445" spans="1:77" hidden="1" x14ac:dyDescent="0.25">
      <c r="A1445">
        <v>1453</v>
      </c>
      <c r="B1445">
        <v>9</v>
      </c>
      <c r="C1445" t="s">
        <v>6417</v>
      </c>
      <c r="D1445" t="s">
        <v>132</v>
      </c>
      <c r="E1445" t="s">
        <v>47</v>
      </c>
      <c r="F1445" t="s">
        <v>4433</v>
      </c>
      <c r="G1445">
        <v>1997</v>
      </c>
      <c r="L1445">
        <v>654</v>
      </c>
      <c r="M1445">
        <v>4</v>
      </c>
      <c r="N1445">
        <v>0</v>
      </c>
      <c r="O1445">
        <v>2</v>
      </c>
      <c r="P1445">
        <v>7</v>
      </c>
      <c r="Q1445">
        <v>0</v>
      </c>
      <c r="R1445">
        <v>0</v>
      </c>
      <c r="S1445">
        <v>1</v>
      </c>
      <c r="T1445">
        <v>0</v>
      </c>
      <c r="U1445">
        <v>0</v>
      </c>
      <c r="V1445">
        <v>0</v>
      </c>
      <c r="W1445">
        <v>0</v>
      </c>
      <c r="X1445">
        <v>0</v>
      </c>
      <c r="Y1445">
        <v>0</v>
      </c>
      <c r="Z1445">
        <v>2</v>
      </c>
      <c r="AA1445">
        <v>0</v>
      </c>
      <c r="AB1445">
        <v>0</v>
      </c>
      <c r="AC1445">
        <v>0</v>
      </c>
      <c r="AD1445">
        <v>0</v>
      </c>
      <c r="AE1445">
        <v>0</v>
      </c>
      <c r="AF1445">
        <v>0</v>
      </c>
      <c r="AG1445">
        <v>0</v>
      </c>
      <c r="AH1445">
        <v>0</v>
      </c>
      <c r="AI1445">
        <v>0</v>
      </c>
      <c r="AJ1445">
        <v>0</v>
      </c>
      <c r="AK1445">
        <v>0</v>
      </c>
      <c r="AL1445">
        <v>0</v>
      </c>
      <c r="AM1445">
        <v>0</v>
      </c>
      <c r="AN1445">
        <v>3</v>
      </c>
      <c r="AO1445">
        <v>0</v>
      </c>
      <c r="AP1445">
        <v>0</v>
      </c>
      <c r="AQ1445">
        <v>0</v>
      </c>
      <c r="BY1445">
        <v>1453</v>
      </c>
    </row>
    <row r="1446" spans="1:77" hidden="1" x14ac:dyDescent="0.25">
      <c r="A1446">
        <v>1454</v>
      </c>
      <c r="B1446">
        <v>1569</v>
      </c>
      <c r="C1446" t="s">
        <v>6418</v>
      </c>
      <c r="D1446" t="s">
        <v>132</v>
      </c>
      <c r="E1446" t="s">
        <v>47</v>
      </c>
      <c r="F1446" t="s">
        <v>1627</v>
      </c>
      <c r="G1446">
        <v>1994</v>
      </c>
      <c r="I1446">
        <v>0</v>
      </c>
      <c r="L1446">
        <v>134</v>
      </c>
      <c r="M1446">
        <v>7</v>
      </c>
      <c r="N1446">
        <v>4</v>
      </c>
      <c r="O1446">
        <v>1</v>
      </c>
      <c r="P1446">
        <v>0</v>
      </c>
      <c r="Q1446">
        <v>2</v>
      </c>
      <c r="R1446">
        <v>0</v>
      </c>
      <c r="S1446">
        <v>4</v>
      </c>
      <c r="T1446">
        <v>12</v>
      </c>
      <c r="U1446">
        <v>0</v>
      </c>
      <c r="V1446">
        <v>1</v>
      </c>
      <c r="W1446">
        <v>0</v>
      </c>
      <c r="X1446">
        <v>0</v>
      </c>
      <c r="Y1446">
        <v>2</v>
      </c>
      <c r="Z1446">
        <v>2</v>
      </c>
      <c r="AA1446">
        <v>0</v>
      </c>
      <c r="AB1446">
        <v>2</v>
      </c>
      <c r="AC1446">
        <v>0</v>
      </c>
      <c r="AD1446">
        <v>0</v>
      </c>
      <c r="AE1446">
        <v>8</v>
      </c>
      <c r="AF1446">
        <v>0</v>
      </c>
      <c r="AG1446">
        <v>2</v>
      </c>
      <c r="AH1446">
        <v>1</v>
      </c>
      <c r="AI1446">
        <v>3</v>
      </c>
      <c r="AJ1446">
        <v>3</v>
      </c>
      <c r="AK1446">
        <v>0</v>
      </c>
      <c r="AL1446">
        <v>1</v>
      </c>
      <c r="AM1446">
        <v>0</v>
      </c>
      <c r="AN1446">
        <v>6</v>
      </c>
      <c r="AO1446">
        <v>1</v>
      </c>
      <c r="AP1446">
        <v>5</v>
      </c>
      <c r="AQ1446">
        <v>0</v>
      </c>
      <c r="AS1446">
        <v>691</v>
      </c>
      <c r="AT1446">
        <v>584</v>
      </c>
      <c r="AV1446" t="s">
        <v>1629</v>
      </c>
      <c r="AW1446" t="s">
        <v>1630</v>
      </c>
      <c r="AX1446" t="s">
        <v>1631</v>
      </c>
      <c r="AY1446" t="s">
        <v>1632</v>
      </c>
      <c r="BB1446">
        <v>25.183330000000002</v>
      </c>
      <c r="BC1446">
        <v>62.25</v>
      </c>
      <c r="BD1446">
        <v>2.98</v>
      </c>
      <c r="BE1446">
        <v>0</v>
      </c>
      <c r="BF1446">
        <v>0</v>
      </c>
      <c r="BG1446">
        <v>0</v>
      </c>
      <c r="BH1446">
        <v>1</v>
      </c>
      <c r="BI1446">
        <v>0</v>
      </c>
      <c r="BJ1446">
        <v>0</v>
      </c>
      <c r="BK1446">
        <v>0</v>
      </c>
      <c r="BL1446">
        <v>0</v>
      </c>
      <c r="BM1446">
        <v>0</v>
      </c>
      <c r="BN1446">
        <v>0</v>
      </c>
      <c r="BO1446" t="s">
        <v>333</v>
      </c>
      <c r="BP1446" t="s">
        <v>57</v>
      </c>
      <c r="BQ1446" t="s">
        <v>58</v>
      </c>
      <c r="BR1446" t="s">
        <v>1609</v>
      </c>
      <c r="BS1446" t="s">
        <v>1610</v>
      </c>
      <c r="BT1446" t="s">
        <v>61</v>
      </c>
      <c r="BU1446" t="s">
        <v>62</v>
      </c>
      <c r="BV1446" t="s">
        <v>1611</v>
      </c>
      <c r="BW1446" t="s">
        <v>1612</v>
      </c>
      <c r="BX1446">
        <v>0</v>
      </c>
      <c r="BY1446">
        <v>1454</v>
      </c>
    </row>
    <row r="1447" spans="1:77" hidden="1" x14ac:dyDescent="0.25">
      <c r="A1447">
        <v>1455</v>
      </c>
      <c r="B1447">
        <v>172</v>
      </c>
      <c r="C1447" t="s">
        <v>6419</v>
      </c>
      <c r="D1447" t="s">
        <v>132</v>
      </c>
      <c r="E1447" t="s">
        <v>47</v>
      </c>
      <c r="F1447" t="s">
        <v>2684</v>
      </c>
      <c r="G1447">
        <v>1987</v>
      </c>
      <c r="I1447">
        <v>0</v>
      </c>
      <c r="L1447">
        <v>4898</v>
      </c>
      <c r="M1447">
        <v>17</v>
      </c>
      <c r="N1447">
        <v>33</v>
      </c>
      <c r="O1447">
        <v>34</v>
      </c>
      <c r="P1447">
        <v>13</v>
      </c>
      <c r="Q1447">
        <v>17</v>
      </c>
      <c r="R1447">
        <v>20</v>
      </c>
      <c r="S1447">
        <v>24</v>
      </c>
      <c r="T1447">
        <v>9</v>
      </c>
      <c r="U1447">
        <v>15</v>
      </c>
      <c r="V1447">
        <v>3</v>
      </c>
      <c r="W1447">
        <v>4</v>
      </c>
      <c r="X1447">
        <v>10</v>
      </c>
      <c r="Y1447">
        <v>14</v>
      </c>
      <c r="Z1447">
        <v>38</v>
      </c>
      <c r="AA1447">
        <v>14</v>
      </c>
      <c r="AB1447">
        <v>0</v>
      </c>
      <c r="AC1447">
        <v>3</v>
      </c>
      <c r="AD1447">
        <v>2</v>
      </c>
      <c r="AE1447">
        <v>6</v>
      </c>
      <c r="AF1447">
        <v>4</v>
      </c>
      <c r="AG1447">
        <v>13</v>
      </c>
      <c r="AH1447">
        <v>5</v>
      </c>
      <c r="AI1447">
        <v>15</v>
      </c>
      <c r="AJ1447">
        <v>12</v>
      </c>
      <c r="AK1447">
        <v>2</v>
      </c>
      <c r="AL1447">
        <v>9</v>
      </c>
      <c r="AM1447">
        <v>26</v>
      </c>
      <c r="AN1447">
        <v>28</v>
      </c>
      <c r="AO1447">
        <v>13</v>
      </c>
      <c r="AP1447">
        <v>15</v>
      </c>
      <c r="AQ1447">
        <v>0</v>
      </c>
      <c r="AS1447">
        <v>1558</v>
      </c>
      <c r="AT1447">
        <v>395</v>
      </c>
      <c r="AU1447" t="s">
        <v>51</v>
      </c>
      <c r="AV1447" t="s">
        <v>2686</v>
      </c>
      <c r="AW1447" t="s">
        <v>2687</v>
      </c>
      <c r="AX1447" t="s">
        <v>2688</v>
      </c>
      <c r="AY1447" t="s">
        <v>2689</v>
      </c>
      <c r="BB1447">
        <v>10.396388890000001</v>
      </c>
      <c r="BC1447">
        <v>43.723055559999999</v>
      </c>
      <c r="BD1447">
        <v>8.8699999999999992</v>
      </c>
      <c r="BE1447">
        <v>1</v>
      </c>
      <c r="BF1447">
        <v>1</v>
      </c>
      <c r="BG1447">
        <v>0</v>
      </c>
      <c r="BH1447">
        <v>1</v>
      </c>
      <c r="BI1447">
        <v>0</v>
      </c>
      <c r="BJ1447">
        <v>1</v>
      </c>
      <c r="BK1447">
        <v>0</v>
      </c>
      <c r="BL1447">
        <v>0</v>
      </c>
      <c r="BM1447">
        <v>0</v>
      </c>
      <c r="BN1447">
        <v>0</v>
      </c>
      <c r="BO1447" t="s">
        <v>1046</v>
      </c>
      <c r="BP1447" t="s">
        <v>57</v>
      </c>
      <c r="BQ1447" t="s">
        <v>58</v>
      </c>
      <c r="BR1447" t="s">
        <v>2670</v>
      </c>
      <c r="BS1447" t="s">
        <v>2671</v>
      </c>
      <c r="BT1447" t="s">
        <v>61</v>
      </c>
      <c r="BU1447" t="s">
        <v>62</v>
      </c>
      <c r="BV1447" t="s">
        <v>2672</v>
      </c>
      <c r="BW1447" t="s">
        <v>2673</v>
      </c>
      <c r="BX1447">
        <v>0</v>
      </c>
      <c r="BY1447">
        <v>1455</v>
      </c>
    </row>
    <row r="1448" spans="1:77" hidden="1" x14ac:dyDescent="0.25">
      <c r="A1448">
        <v>1456</v>
      </c>
      <c r="B1448">
        <v>21889</v>
      </c>
      <c r="C1448" t="s">
        <v>6420</v>
      </c>
      <c r="D1448" t="s">
        <v>132</v>
      </c>
      <c r="E1448" t="s">
        <v>47</v>
      </c>
      <c r="F1448" t="s">
        <v>1297</v>
      </c>
      <c r="G1448">
        <v>1994</v>
      </c>
      <c r="I1448">
        <v>0</v>
      </c>
      <c r="L1448">
        <v>1908</v>
      </c>
      <c r="M1448">
        <v>14</v>
      </c>
      <c r="N1448">
        <v>29</v>
      </c>
      <c r="O1448">
        <v>43</v>
      </c>
      <c r="P1448">
        <v>35</v>
      </c>
      <c r="Q1448">
        <v>55</v>
      </c>
      <c r="R1448">
        <v>39</v>
      </c>
      <c r="S1448">
        <v>33</v>
      </c>
      <c r="T1448">
        <v>12</v>
      </c>
      <c r="U1448">
        <v>28</v>
      </c>
      <c r="V1448">
        <v>61</v>
      </c>
      <c r="W1448">
        <v>18</v>
      </c>
      <c r="X1448">
        <v>28</v>
      </c>
      <c r="Y1448">
        <v>22</v>
      </c>
      <c r="Z1448">
        <v>24</v>
      </c>
      <c r="AA1448">
        <v>13</v>
      </c>
      <c r="AB1448">
        <v>11</v>
      </c>
      <c r="AC1448">
        <v>16</v>
      </c>
      <c r="AD1448">
        <v>23</v>
      </c>
      <c r="AE1448">
        <v>36</v>
      </c>
      <c r="AF1448">
        <v>69</v>
      </c>
      <c r="AG1448">
        <v>48</v>
      </c>
      <c r="AH1448">
        <v>115</v>
      </c>
      <c r="AI1448">
        <v>22</v>
      </c>
      <c r="AJ1448">
        <v>28</v>
      </c>
      <c r="AK1448">
        <v>41</v>
      </c>
      <c r="AL1448">
        <v>22</v>
      </c>
      <c r="AM1448">
        <v>24</v>
      </c>
      <c r="AN1448">
        <v>31</v>
      </c>
      <c r="AO1448">
        <v>42</v>
      </c>
      <c r="AP1448">
        <v>142</v>
      </c>
      <c r="AQ1448">
        <v>0</v>
      </c>
      <c r="AS1448">
        <v>816</v>
      </c>
      <c r="AT1448">
        <v>690</v>
      </c>
      <c r="AV1448" t="s">
        <v>1299</v>
      </c>
      <c r="AW1448" t="s">
        <v>1300</v>
      </c>
      <c r="AX1448" t="s">
        <v>1301</v>
      </c>
      <c r="AY1448" t="s">
        <v>1302</v>
      </c>
      <c r="BB1448">
        <v>15.94205833</v>
      </c>
      <c r="BC1448">
        <v>49.580199999999998</v>
      </c>
      <c r="BD1448">
        <v>0.64</v>
      </c>
      <c r="BE1448">
        <v>0</v>
      </c>
      <c r="BF1448">
        <v>0</v>
      </c>
      <c r="BG1448">
        <v>0</v>
      </c>
      <c r="BH1448">
        <v>1</v>
      </c>
      <c r="BI1448">
        <v>0</v>
      </c>
      <c r="BJ1448">
        <v>0</v>
      </c>
      <c r="BK1448">
        <v>0</v>
      </c>
      <c r="BL1448">
        <v>0</v>
      </c>
      <c r="BM1448">
        <v>0</v>
      </c>
      <c r="BN1448">
        <v>0</v>
      </c>
      <c r="BO1448" t="s">
        <v>333</v>
      </c>
      <c r="BP1448" t="s">
        <v>57</v>
      </c>
      <c r="BQ1448" t="s">
        <v>58</v>
      </c>
      <c r="BR1448" t="s">
        <v>1285</v>
      </c>
      <c r="BS1448" t="s">
        <v>1286</v>
      </c>
      <c r="BT1448" t="s">
        <v>61</v>
      </c>
      <c r="BU1448" t="s">
        <v>62</v>
      </c>
      <c r="BV1448" t="s">
        <v>1287</v>
      </c>
      <c r="BW1448" t="s">
        <v>1288</v>
      </c>
      <c r="BX1448">
        <v>0</v>
      </c>
      <c r="BY1448">
        <v>1456</v>
      </c>
    </row>
    <row r="1449" spans="1:77" hidden="1" x14ac:dyDescent="0.25">
      <c r="A1449">
        <v>1457</v>
      </c>
      <c r="B1449">
        <v>363</v>
      </c>
      <c r="C1449" t="s">
        <v>6421</v>
      </c>
      <c r="D1449" t="s">
        <v>132</v>
      </c>
      <c r="E1449" t="s">
        <v>47</v>
      </c>
      <c r="F1449" t="s">
        <v>2029</v>
      </c>
      <c r="G1449">
        <v>1983</v>
      </c>
      <c r="I1449">
        <v>0</v>
      </c>
      <c r="L1449">
        <v>40</v>
      </c>
      <c r="M1449">
        <v>0</v>
      </c>
      <c r="N1449">
        <v>0</v>
      </c>
      <c r="O1449">
        <v>0</v>
      </c>
      <c r="P1449">
        <v>1</v>
      </c>
      <c r="Q1449">
        <v>0</v>
      </c>
      <c r="R1449">
        <v>0</v>
      </c>
      <c r="S1449">
        <v>1</v>
      </c>
      <c r="T1449">
        <v>0</v>
      </c>
      <c r="U1449">
        <v>0</v>
      </c>
      <c r="V1449">
        <v>0</v>
      </c>
      <c r="W1449">
        <v>0</v>
      </c>
      <c r="X1449">
        <v>0</v>
      </c>
      <c r="Y1449">
        <v>0</v>
      </c>
      <c r="Z1449">
        <v>3</v>
      </c>
      <c r="AA1449">
        <v>0</v>
      </c>
      <c r="AB1449">
        <v>0</v>
      </c>
      <c r="AC1449">
        <v>0</v>
      </c>
      <c r="AD1449">
        <v>0</v>
      </c>
      <c r="AE1449">
        <v>0</v>
      </c>
      <c r="AF1449">
        <v>1</v>
      </c>
      <c r="AG1449">
        <v>1</v>
      </c>
      <c r="AH1449">
        <v>0</v>
      </c>
      <c r="AI1449">
        <v>0</v>
      </c>
      <c r="AJ1449">
        <v>0</v>
      </c>
      <c r="AK1449">
        <v>11</v>
      </c>
      <c r="AL1449">
        <v>5</v>
      </c>
      <c r="AM1449">
        <v>8</v>
      </c>
      <c r="AN1449">
        <v>0</v>
      </c>
      <c r="AO1449">
        <v>7</v>
      </c>
      <c r="AP1449">
        <v>0</v>
      </c>
      <c r="AQ1449">
        <v>0</v>
      </c>
      <c r="AS1449">
        <v>1864</v>
      </c>
      <c r="AT1449">
        <v>271</v>
      </c>
      <c r="AU1449" t="s">
        <v>51</v>
      </c>
      <c r="AV1449" t="s">
        <v>2031</v>
      </c>
      <c r="AW1449" t="s">
        <v>2032</v>
      </c>
      <c r="AX1449" t="s">
        <v>2033</v>
      </c>
      <c r="AY1449" t="s">
        <v>2034</v>
      </c>
      <c r="BB1449">
        <v>10.900138889999999</v>
      </c>
      <c r="BC1449">
        <v>47.681277780000002</v>
      </c>
      <c r="BD1449">
        <v>0.1</v>
      </c>
      <c r="BE1449">
        <v>1</v>
      </c>
      <c r="BF1449">
        <v>0</v>
      </c>
      <c r="BG1449">
        <v>1</v>
      </c>
      <c r="BH1449">
        <v>0</v>
      </c>
      <c r="BI1449">
        <v>0</v>
      </c>
      <c r="BJ1449">
        <v>0</v>
      </c>
      <c r="BK1449">
        <v>0</v>
      </c>
      <c r="BL1449">
        <v>0</v>
      </c>
      <c r="BM1449">
        <v>0</v>
      </c>
      <c r="BN1449">
        <v>0</v>
      </c>
      <c r="BO1449" t="s">
        <v>607</v>
      </c>
      <c r="BP1449" t="s">
        <v>57</v>
      </c>
      <c r="BQ1449" t="s">
        <v>58</v>
      </c>
      <c r="BR1449" t="s">
        <v>2010</v>
      </c>
      <c r="BS1449" t="s">
        <v>2011</v>
      </c>
      <c r="BT1449" t="s">
        <v>61</v>
      </c>
      <c r="BU1449" t="s">
        <v>62</v>
      </c>
      <c r="BV1449" t="s">
        <v>2012</v>
      </c>
      <c r="BW1449" t="s">
        <v>2013</v>
      </c>
      <c r="BX1449">
        <v>0</v>
      </c>
      <c r="BY1449">
        <v>1457</v>
      </c>
    </row>
    <row r="1450" spans="1:77" hidden="1" x14ac:dyDescent="0.25">
      <c r="A1450">
        <v>1458</v>
      </c>
      <c r="B1450">
        <v>212</v>
      </c>
      <c r="C1450" t="s">
        <v>6422</v>
      </c>
      <c r="D1450" t="s">
        <v>132</v>
      </c>
      <c r="E1450" t="s">
        <v>47</v>
      </c>
      <c r="F1450" t="s">
        <v>1742</v>
      </c>
      <c r="G1450">
        <v>1983</v>
      </c>
      <c r="I1450">
        <v>0</v>
      </c>
      <c r="L1450">
        <v>4148</v>
      </c>
      <c r="M1450">
        <v>7</v>
      </c>
      <c r="N1450">
        <v>6</v>
      </c>
      <c r="O1450">
        <v>5</v>
      </c>
      <c r="P1450">
        <v>11</v>
      </c>
      <c r="Q1450">
        <v>8</v>
      </c>
      <c r="R1450">
        <v>7</v>
      </c>
      <c r="S1450">
        <v>12</v>
      </c>
      <c r="T1450">
        <v>6</v>
      </c>
      <c r="U1450">
        <v>2</v>
      </c>
      <c r="V1450">
        <v>3</v>
      </c>
      <c r="W1450">
        <v>10</v>
      </c>
      <c r="X1450">
        <v>5</v>
      </c>
      <c r="Y1450">
        <v>2</v>
      </c>
      <c r="Z1450">
        <v>0</v>
      </c>
      <c r="AA1450">
        <v>1</v>
      </c>
      <c r="AB1450">
        <v>1</v>
      </c>
      <c r="AC1450">
        <v>1</v>
      </c>
      <c r="AD1450">
        <v>0</v>
      </c>
      <c r="AE1450">
        <v>1</v>
      </c>
      <c r="AF1450">
        <v>0</v>
      </c>
      <c r="AG1450">
        <v>0</v>
      </c>
      <c r="AH1450">
        <v>2</v>
      </c>
      <c r="AI1450">
        <v>2</v>
      </c>
      <c r="AJ1450">
        <v>2</v>
      </c>
      <c r="AK1450">
        <v>4</v>
      </c>
      <c r="AL1450">
        <v>1</v>
      </c>
      <c r="AM1450">
        <v>0</v>
      </c>
      <c r="AN1450">
        <v>0</v>
      </c>
      <c r="AO1450">
        <v>14</v>
      </c>
      <c r="AP1450">
        <v>15</v>
      </c>
      <c r="AQ1450">
        <v>0</v>
      </c>
      <c r="AS1450">
        <v>2186</v>
      </c>
      <c r="AT1450">
        <v>229</v>
      </c>
      <c r="AV1450" t="s">
        <v>1744</v>
      </c>
      <c r="AW1450" t="s">
        <v>1745</v>
      </c>
      <c r="AX1450" t="s">
        <v>1746</v>
      </c>
      <c r="AY1450" t="s">
        <v>1747</v>
      </c>
      <c r="BB1450">
        <v>6.1833333330000002</v>
      </c>
      <c r="BC1450">
        <v>48.693611109999999</v>
      </c>
      <c r="BD1450">
        <v>7</v>
      </c>
      <c r="BE1450">
        <v>1</v>
      </c>
      <c r="BF1450">
        <v>0</v>
      </c>
      <c r="BG1450">
        <v>0</v>
      </c>
      <c r="BH1450">
        <v>1</v>
      </c>
      <c r="BI1450">
        <v>0</v>
      </c>
      <c r="BJ1450">
        <v>0</v>
      </c>
      <c r="BK1450">
        <v>0</v>
      </c>
      <c r="BL1450">
        <v>0</v>
      </c>
      <c r="BM1450">
        <v>0</v>
      </c>
      <c r="BN1450">
        <v>0</v>
      </c>
      <c r="BO1450" t="s">
        <v>285</v>
      </c>
      <c r="BP1450" t="s">
        <v>57</v>
      </c>
      <c r="BQ1450" t="s">
        <v>58</v>
      </c>
      <c r="BR1450" t="s">
        <v>1651</v>
      </c>
      <c r="BS1450" t="s">
        <v>1651</v>
      </c>
      <c r="BT1450" t="s">
        <v>61</v>
      </c>
      <c r="BU1450" t="s">
        <v>62</v>
      </c>
      <c r="BV1450" t="s">
        <v>1652</v>
      </c>
      <c r="BW1450" t="s">
        <v>1653</v>
      </c>
      <c r="BX1450">
        <v>0</v>
      </c>
      <c r="BY1450">
        <v>1458</v>
      </c>
    </row>
    <row r="1451" spans="1:77" hidden="1" x14ac:dyDescent="0.25">
      <c r="A1451">
        <v>1459</v>
      </c>
      <c r="B1451">
        <v>2655</v>
      </c>
      <c r="C1451" t="s">
        <v>6423</v>
      </c>
      <c r="D1451" t="s">
        <v>132</v>
      </c>
      <c r="E1451" t="s">
        <v>47</v>
      </c>
      <c r="F1451" t="s">
        <v>4378</v>
      </c>
      <c r="G1451">
        <v>1991</v>
      </c>
      <c r="I1451">
        <v>0</v>
      </c>
      <c r="L1451">
        <v>215</v>
      </c>
      <c r="M1451">
        <v>11</v>
      </c>
      <c r="N1451">
        <v>2</v>
      </c>
      <c r="O1451">
        <v>1</v>
      </c>
      <c r="P1451">
        <v>5</v>
      </c>
      <c r="Q1451">
        <v>17</v>
      </c>
      <c r="R1451">
        <v>12</v>
      </c>
      <c r="S1451">
        <v>5</v>
      </c>
      <c r="T1451">
        <v>2</v>
      </c>
      <c r="U1451">
        <v>2</v>
      </c>
      <c r="V1451">
        <v>2</v>
      </c>
      <c r="W1451">
        <v>2</v>
      </c>
      <c r="X1451">
        <v>0</v>
      </c>
      <c r="Y1451">
        <v>2</v>
      </c>
      <c r="Z1451">
        <v>0</v>
      </c>
      <c r="AA1451">
        <v>0</v>
      </c>
      <c r="AB1451">
        <v>0</v>
      </c>
      <c r="AC1451">
        <v>0</v>
      </c>
      <c r="AD1451">
        <v>1</v>
      </c>
      <c r="AE1451">
        <v>1</v>
      </c>
      <c r="AF1451">
        <v>1</v>
      </c>
      <c r="AG1451">
        <v>1</v>
      </c>
      <c r="AH1451">
        <v>3</v>
      </c>
      <c r="AI1451">
        <v>1</v>
      </c>
      <c r="AJ1451">
        <v>0</v>
      </c>
      <c r="AK1451">
        <v>1</v>
      </c>
      <c r="AL1451">
        <v>2</v>
      </c>
      <c r="AM1451">
        <v>0</v>
      </c>
      <c r="AN1451">
        <v>0</v>
      </c>
      <c r="AO1451">
        <v>0</v>
      </c>
      <c r="AP1451">
        <v>0</v>
      </c>
      <c r="AQ1451">
        <v>0</v>
      </c>
      <c r="AS1451">
        <v>605</v>
      </c>
      <c r="AT1451">
        <v>518</v>
      </c>
      <c r="AU1451" t="s">
        <v>94</v>
      </c>
      <c r="AV1451" t="s">
        <v>4380</v>
      </c>
      <c r="AW1451" t="s">
        <v>4381</v>
      </c>
      <c r="AX1451" t="s">
        <v>4382</v>
      </c>
      <c r="AY1451" t="s">
        <v>4383</v>
      </c>
      <c r="BB1451">
        <v>1.0825</v>
      </c>
      <c r="BC1451">
        <v>41.380830000000003</v>
      </c>
      <c r="BD1451">
        <v>18</v>
      </c>
      <c r="BE1451">
        <v>1</v>
      </c>
      <c r="BF1451">
        <v>0</v>
      </c>
      <c r="BG1451">
        <v>0</v>
      </c>
      <c r="BH1451">
        <v>1</v>
      </c>
      <c r="BI1451">
        <v>0</v>
      </c>
      <c r="BJ1451">
        <v>0</v>
      </c>
      <c r="BK1451">
        <v>0</v>
      </c>
      <c r="BL1451">
        <v>0</v>
      </c>
      <c r="BM1451">
        <v>0</v>
      </c>
      <c r="BN1451">
        <v>0</v>
      </c>
      <c r="BO1451" t="s">
        <v>285</v>
      </c>
      <c r="BP1451" t="s">
        <v>57</v>
      </c>
      <c r="BQ1451" t="s">
        <v>58</v>
      </c>
      <c r="BR1451" t="s">
        <v>4277</v>
      </c>
      <c r="BS1451" t="s">
        <v>4278</v>
      </c>
      <c r="BT1451" t="s">
        <v>61</v>
      </c>
      <c r="BU1451" t="s">
        <v>62</v>
      </c>
      <c r="BV1451" t="s">
        <v>4279</v>
      </c>
      <c r="BW1451" t="s">
        <v>4280</v>
      </c>
      <c r="BX1451">
        <v>0</v>
      </c>
      <c r="BY1451">
        <v>1459</v>
      </c>
    </row>
    <row r="1452" spans="1:77" hidden="1" x14ac:dyDescent="0.25">
      <c r="A1452">
        <v>1460</v>
      </c>
      <c r="B1452">
        <v>16016</v>
      </c>
      <c r="C1452" t="s">
        <v>6424</v>
      </c>
      <c r="D1452" t="s">
        <v>132</v>
      </c>
      <c r="E1452" t="s">
        <v>47</v>
      </c>
      <c r="F1452" t="s">
        <v>1766</v>
      </c>
      <c r="G1452">
        <v>1985</v>
      </c>
      <c r="I1452">
        <v>0</v>
      </c>
      <c r="L1452">
        <v>278</v>
      </c>
      <c r="M1452">
        <v>7</v>
      </c>
      <c r="N1452">
        <v>6</v>
      </c>
      <c r="O1452">
        <v>10</v>
      </c>
      <c r="P1452">
        <v>5</v>
      </c>
      <c r="Q1452">
        <v>11</v>
      </c>
      <c r="R1452">
        <v>9</v>
      </c>
      <c r="S1452">
        <v>18</v>
      </c>
      <c r="T1452">
        <v>21</v>
      </c>
      <c r="U1452">
        <v>17</v>
      </c>
      <c r="V1452">
        <v>9</v>
      </c>
      <c r="W1452">
        <v>28</v>
      </c>
      <c r="X1452">
        <v>17</v>
      </c>
      <c r="Y1452">
        <v>41</v>
      </c>
      <c r="Z1452">
        <v>48</v>
      </c>
      <c r="AA1452">
        <v>27</v>
      </c>
      <c r="AB1452">
        <v>16</v>
      </c>
      <c r="AC1452">
        <v>12</v>
      </c>
      <c r="AD1452">
        <v>17</v>
      </c>
      <c r="AE1452">
        <v>9</v>
      </c>
      <c r="AF1452">
        <v>17</v>
      </c>
      <c r="AG1452">
        <v>18</v>
      </c>
      <c r="AH1452">
        <v>20</v>
      </c>
      <c r="AI1452">
        <v>26</v>
      </c>
      <c r="AJ1452">
        <v>5</v>
      </c>
      <c r="AK1452">
        <v>27</v>
      </c>
      <c r="AL1452">
        <v>37</v>
      </c>
      <c r="AM1452">
        <v>17</v>
      </c>
      <c r="AN1452">
        <v>19</v>
      </c>
      <c r="AO1452">
        <v>15</v>
      </c>
      <c r="AP1452">
        <v>7</v>
      </c>
      <c r="AQ1452">
        <v>0</v>
      </c>
      <c r="AS1452">
        <v>1566</v>
      </c>
      <c r="AT1452">
        <v>344</v>
      </c>
      <c r="AU1452" t="s">
        <v>51</v>
      </c>
      <c r="AV1452" t="s">
        <v>1768</v>
      </c>
      <c r="AW1452" t="s">
        <v>1769</v>
      </c>
      <c r="AX1452" t="s">
        <v>1770</v>
      </c>
      <c r="AY1452" t="s">
        <v>1771</v>
      </c>
      <c r="BB1452">
        <v>4.5352777780000002</v>
      </c>
      <c r="BC1452">
        <v>43.94722222</v>
      </c>
      <c r="BD1452">
        <v>0.32569999999999999</v>
      </c>
      <c r="BE1452">
        <v>1</v>
      </c>
      <c r="BF1452">
        <v>0</v>
      </c>
      <c r="BG1452">
        <v>1</v>
      </c>
      <c r="BH1452">
        <v>1</v>
      </c>
      <c r="BI1452">
        <v>0</v>
      </c>
      <c r="BJ1452">
        <v>0</v>
      </c>
      <c r="BK1452">
        <v>0</v>
      </c>
      <c r="BL1452">
        <v>0</v>
      </c>
      <c r="BM1452">
        <v>0</v>
      </c>
      <c r="BN1452">
        <v>0</v>
      </c>
      <c r="BO1452" t="s">
        <v>470</v>
      </c>
      <c r="BP1452" t="s">
        <v>57</v>
      </c>
      <c r="BQ1452" t="s">
        <v>58</v>
      </c>
      <c r="BR1452" t="s">
        <v>1651</v>
      </c>
      <c r="BS1452" t="s">
        <v>1651</v>
      </c>
      <c r="BT1452" t="s">
        <v>61</v>
      </c>
      <c r="BU1452" t="s">
        <v>62</v>
      </c>
      <c r="BV1452" t="s">
        <v>1652</v>
      </c>
      <c r="BW1452" t="s">
        <v>1653</v>
      </c>
      <c r="BX1452">
        <v>0</v>
      </c>
      <c r="BY1452">
        <v>1460</v>
      </c>
    </row>
    <row r="1453" spans="1:77" hidden="1" x14ac:dyDescent="0.25">
      <c r="A1453">
        <v>1461</v>
      </c>
      <c r="B1453">
        <v>190953</v>
      </c>
      <c r="C1453" t="s">
        <v>6425</v>
      </c>
      <c r="D1453" t="s">
        <v>132</v>
      </c>
      <c r="E1453" t="s">
        <v>47</v>
      </c>
      <c r="F1453" t="s">
        <v>5009</v>
      </c>
      <c r="G1453">
        <v>2009</v>
      </c>
      <c r="I1453">
        <v>0</v>
      </c>
      <c r="L1453">
        <v>7112</v>
      </c>
      <c r="M1453">
        <v>9</v>
      </c>
      <c r="N1453">
        <v>183</v>
      </c>
      <c r="O1453">
        <v>101</v>
      </c>
      <c r="P1453">
        <v>197</v>
      </c>
      <c r="Q1453">
        <v>175</v>
      </c>
      <c r="R1453">
        <v>61</v>
      </c>
      <c r="S1453">
        <v>229</v>
      </c>
      <c r="T1453">
        <v>100</v>
      </c>
      <c r="U1453">
        <v>78</v>
      </c>
      <c r="V1453">
        <v>178</v>
      </c>
      <c r="W1453">
        <v>42</v>
      </c>
      <c r="X1453">
        <v>92</v>
      </c>
      <c r="Y1453">
        <v>131</v>
      </c>
      <c r="Z1453">
        <v>153</v>
      </c>
      <c r="AA1453">
        <v>137</v>
      </c>
      <c r="AB1453">
        <v>41</v>
      </c>
      <c r="AC1453">
        <v>107</v>
      </c>
      <c r="AD1453">
        <v>91</v>
      </c>
      <c r="AE1453">
        <v>313</v>
      </c>
      <c r="AF1453">
        <v>275</v>
      </c>
      <c r="AG1453">
        <v>220</v>
      </c>
      <c r="AH1453">
        <v>62</v>
      </c>
      <c r="AI1453">
        <v>78</v>
      </c>
      <c r="AJ1453">
        <v>95</v>
      </c>
      <c r="AK1453">
        <v>102</v>
      </c>
      <c r="AL1453">
        <v>136</v>
      </c>
      <c r="AM1453">
        <v>211</v>
      </c>
      <c r="AN1453">
        <v>134</v>
      </c>
      <c r="AO1453">
        <v>302</v>
      </c>
      <c r="AP1453">
        <v>422</v>
      </c>
      <c r="AQ1453">
        <v>0</v>
      </c>
      <c r="AS1453">
        <v>1583</v>
      </c>
      <c r="AT1453">
        <v>1303</v>
      </c>
      <c r="AV1453" t="s">
        <v>5011</v>
      </c>
      <c r="AW1453" t="s">
        <v>5012</v>
      </c>
      <c r="AX1453" t="s">
        <v>5013</v>
      </c>
      <c r="AY1453" t="s">
        <v>5014</v>
      </c>
      <c r="BB1453">
        <v>-3.087777778</v>
      </c>
      <c r="BC1453">
        <v>52.970277780000004</v>
      </c>
      <c r="BD1453">
        <v>105</v>
      </c>
      <c r="BE1453">
        <v>1</v>
      </c>
      <c r="BF1453">
        <v>1</v>
      </c>
      <c r="BG1453">
        <v>0</v>
      </c>
      <c r="BH1453">
        <v>1</v>
      </c>
      <c r="BI1453">
        <v>0</v>
      </c>
      <c r="BJ1453">
        <v>0</v>
      </c>
      <c r="BK1453">
        <v>0</v>
      </c>
      <c r="BL1453">
        <v>0</v>
      </c>
      <c r="BM1453">
        <v>0</v>
      </c>
      <c r="BN1453">
        <v>0</v>
      </c>
      <c r="BO1453" t="s">
        <v>461</v>
      </c>
      <c r="BP1453" t="s">
        <v>57</v>
      </c>
      <c r="BQ1453" t="s">
        <v>58</v>
      </c>
      <c r="BR1453" t="s">
        <v>4884</v>
      </c>
      <c r="BS1453" t="s">
        <v>4885</v>
      </c>
      <c r="BT1453" t="s">
        <v>61</v>
      </c>
      <c r="BU1453" t="s">
        <v>62</v>
      </c>
      <c r="BV1453" t="s">
        <v>4886</v>
      </c>
      <c r="BW1453" t="s">
        <v>4887</v>
      </c>
      <c r="BX1453">
        <v>0</v>
      </c>
      <c r="BY1453">
        <v>1461</v>
      </c>
    </row>
    <row r="1454" spans="1:77" hidden="1" x14ac:dyDescent="0.25">
      <c r="A1454">
        <v>1462</v>
      </c>
      <c r="B1454">
        <v>18849</v>
      </c>
      <c r="C1454" t="s">
        <v>6426</v>
      </c>
      <c r="D1454" t="s">
        <v>132</v>
      </c>
      <c r="E1454" t="s">
        <v>47</v>
      </c>
      <c r="F1454" t="s">
        <v>842</v>
      </c>
      <c r="G1454">
        <v>2013</v>
      </c>
      <c r="I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S1454">
        <v>1874</v>
      </c>
      <c r="AT1454">
        <v>1412</v>
      </c>
      <c r="AV1454" t="s">
        <v>844</v>
      </c>
      <c r="AW1454" t="s">
        <v>845</v>
      </c>
      <c r="AX1454" t="s">
        <v>846</v>
      </c>
      <c r="AY1454" t="s">
        <v>847</v>
      </c>
      <c r="BB1454">
        <v>-56.429522220000003</v>
      </c>
      <c r="BC1454">
        <v>51.726925000000001</v>
      </c>
      <c r="BD1454">
        <v>312.97300000000001</v>
      </c>
      <c r="BE1454">
        <v>0</v>
      </c>
      <c r="BF1454">
        <v>0</v>
      </c>
      <c r="BG1454">
        <v>1</v>
      </c>
      <c r="BH1454">
        <v>1</v>
      </c>
      <c r="BI1454">
        <v>0</v>
      </c>
      <c r="BJ1454">
        <v>0</v>
      </c>
      <c r="BK1454">
        <v>0</v>
      </c>
      <c r="BL1454">
        <v>0</v>
      </c>
      <c r="BM1454">
        <v>0</v>
      </c>
      <c r="BN1454">
        <v>0</v>
      </c>
      <c r="BO1454" t="s">
        <v>56</v>
      </c>
      <c r="BP1454" t="s">
        <v>57</v>
      </c>
      <c r="BQ1454" t="s">
        <v>58</v>
      </c>
      <c r="BR1454" t="s">
        <v>797</v>
      </c>
      <c r="BS1454" t="s">
        <v>797</v>
      </c>
      <c r="BT1454" t="s">
        <v>61</v>
      </c>
      <c r="BU1454" t="s">
        <v>62</v>
      </c>
      <c r="BV1454" t="s">
        <v>798</v>
      </c>
      <c r="BW1454" t="s">
        <v>799</v>
      </c>
      <c r="BX1454">
        <v>0</v>
      </c>
      <c r="BY1454">
        <v>1462</v>
      </c>
    </row>
    <row r="1455" spans="1:77" hidden="1" x14ac:dyDescent="0.25">
      <c r="A1455">
        <v>1463</v>
      </c>
      <c r="B1455">
        <v>364</v>
      </c>
      <c r="C1455" t="s">
        <v>6427</v>
      </c>
      <c r="D1455" t="s">
        <v>132</v>
      </c>
      <c r="E1455" t="s">
        <v>47</v>
      </c>
      <c r="F1455" t="s">
        <v>4388</v>
      </c>
      <c r="G1455">
        <v>2003</v>
      </c>
      <c r="I1455">
        <v>0</v>
      </c>
      <c r="L1455">
        <v>1736</v>
      </c>
      <c r="M1455">
        <v>25</v>
      </c>
      <c r="N1455">
        <v>21</v>
      </c>
      <c r="O1455">
        <v>7</v>
      </c>
      <c r="P1455">
        <v>17</v>
      </c>
      <c r="Q1455">
        <v>17</v>
      </c>
      <c r="R1455">
        <v>11</v>
      </c>
      <c r="S1455">
        <v>9</v>
      </c>
      <c r="T1455">
        <v>11</v>
      </c>
      <c r="U1455">
        <v>5</v>
      </c>
      <c r="V1455">
        <v>8</v>
      </c>
      <c r="W1455">
        <v>3</v>
      </c>
      <c r="X1455">
        <v>16</v>
      </c>
      <c r="Y1455">
        <v>12</v>
      </c>
      <c r="Z1455">
        <v>11</v>
      </c>
      <c r="AA1455">
        <v>9</v>
      </c>
      <c r="AB1455">
        <v>7</v>
      </c>
      <c r="AC1455">
        <v>21</v>
      </c>
      <c r="AD1455">
        <v>3</v>
      </c>
      <c r="AE1455">
        <v>4</v>
      </c>
      <c r="AF1455">
        <v>18</v>
      </c>
      <c r="AG1455">
        <v>6</v>
      </c>
      <c r="AH1455">
        <v>2</v>
      </c>
      <c r="AI1455">
        <v>8</v>
      </c>
      <c r="AJ1455">
        <v>6</v>
      </c>
      <c r="AK1455">
        <v>0</v>
      </c>
      <c r="AL1455">
        <v>7</v>
      </c>
      <c r="AM1455">
        <v>5</v>
      </c>
      <c r="AN1455">
        <v>5</v>
      </c>
      <c r="AO1455">
        <v>3</v>
      </c>
      <c r="AP1455">
        <v>3</v>
      </c>
      <c r="AQ1455">
        <v>0</v>
      </c>
      <c r="AS1455">
        <v>611</v>
      </c>
      <c r="AT1455">
        <v>522</v>
      </c>
      <c r="AU1455" t="s">
        <v>355</v>
      </c>
      <c r="AV1455" t="s">
        <v>4390</v>
      </c>
      <c r="AW1455" t="s">
        <v>4391</v>
      </c>
      <c r="AX1455" t="s">
        <v>4392</v>
      </c>
      <c r="AY1455" t="s">
        <v>4393</v>
      </c>
      <c r="AZ1455" t="s">
        <v>4394</v>
      </c>
      <c r="BA1455" t="s">
        <v>4395</v>
      </c>
      <c r="BB1455">
        <v>-3.3712200000000001</v>
      </c>
      <c r="BC1455">
        <v>38.011310000000002</v>
      </c>
      <c r="BD1455">
        <v>9</v>
      </c>
      <c r="BE1455">
        <v>0</v>
      </c>
      <c r="BF1455">
        <v>1</v>
      </c>
      <c r="BG1455">
        <v>0</v>
      </c>
      <c r="BH1455">
        <v>1</v>
      </c>
      <c r="BI1455">
        <v>0</v>
      </c>
      <c r="BJ1455">
        <v>0</v>
      </c>
      <c r="BK1455">
        <v>0</v>
      </c>
      <c r="BL1455">
        <v>0</v>
      </c>
      <c r="BM1455">
        <v>0</v>
      </c>
      <c r="BN1455">
        <v>0</v>
      </c>
      <c r="BO1455" t="s">
        <v>276</v>
      </c>
      <c r="BP1455" t="s">
        <v>57</v>
      </c>
      <c r="BQ1455" t="s">
        <v>58</v>
      </c>
      <c r="BR1455" t="s">
        <v>4277</v>
      </c>
      <c r="BS1455" t="s">
        <v>4278</v>
      </c>
      <c r="BT1455" t="s">
        <v>61</v>
      </c>
      <c r="BU1455" t="s">
        <v>62</v>
      </c>
      <c r="BV1455" t="s">
        <v>4279</v>
      </c>
      <c r="BW1455" t="s">
        <v>4280</v>
      </c>
      <c r="BX1455">
        <v>0</v>
      </c>
      <c r="BY1455">
        <v>1463</v>
      </c>
    </row>
    <row r="1456" spans="1:77" hidden="1" x14ac:dyDescent="0.25">
      <c r="A1456">
        <v>1464</v>
      </c>
      <c r="B1456">
        <v>546</v>
      </c>
      <c r="C1456" t="s">
        <v>6427</v>
      </c>
      <c r="D1456" t="s">
        <v>132</v>
      </c>
      <c r="E1456" t="s">
        <v>47</v>
      </c>
      <c r="F1456" t="s">
        <v>4388</v>
      </c>
      <c r="G1456">
        <v>2003</v>
      </c>
      <c r="L1456">
        <v>1480</v>
      </c>
      <c r="M1456">
        <v>25</v>
      </c>
      <c r="N1456">
        <v>52</v>
      </c>
      <c r="O1456">
        <v>13</v>
      </c>
      <c r="P1456">
        <v>36</v>
      </c>
      <c r="Q1456">
        <v>41</v>
      </c>
      <c r="R1456">
        <v>14</v>
      </c>
      <c r="S1456">
        <v>27</v>
      </c>
      <c r="T1456">
        <v>44</v>
      </c>
      <c r="U1456">
        <v>12</v>
      </c>
      <c r="V1456">
        <v>20</v>
      </c>
      <c r="W1456">
        <v>10</v>
      </c>
      <c r="X1456">
        <v>12</v>
      </c>
      <c r="Y1456">
        <v>9</v>
      </c>
      <c r="Z1456">
        <v>5</v>
      </c>
      <c r="AA1456">
        <v>6</v>
      </c>
      <c r="AB1456">
        <v>5</v>
      </c>
      <c r="AC1456">
        <v>14</v>
      </c>
      <c r="AD1456">
        <v>8</v>
      </c>
      <c r="AE1456">
        <v>5</v>
      </c>
      <c r="AF1456">
        <v>13</v>
      </c>
      <c r="AG1456">
        <v>6</v>
      </c>
      <c r="AH1456">
        <v>3</v>
      </c>
      <c r="AI1456">
        <v>5</v>
      </c>
      <c r="AJ1456">
        <v>4</v>
      </c>
      <c r="AK1456">
        <v>5</v>
      </c>
      <c r="AL1456">
        <v>19</v>
      </c>
      <c r="AM1456">
        <v>10</v>
      </c>
      <c r="AN1456">
        <v>6</v>
      </c>
      <c r="AO1456">
        <v>3</v>
      </c>
      <c r="AP1456">
        <v>2</v>
      </c>
      <c r="AQ1456">
        <v>0</v>
      </c>
      <c r="BY1456">
        <v>1464</v>
      </c>
    </row>
    <row r="1457" spans="1:77" hidden="1" x14ac:dyDescent="0.25">
      <c r="A1457">
        <v>1465</v>
      </c>
      <c r="B1457">
        <v>1381</v>
      </c>
      <c r="C1457" t="s">
        <v>6428</v>
      </c>
      <c r="D1457" t="s">
        <v>132</v>
      </c>
      <c r="E1457" t="s">
        <v>47</v>
      </c>
      <c r="F1457" t="s">
        <v>4860</v>
      </c>
      <c r="G1457">
        <v>2011</v>
      </c>
      <c r="I1457">
        <v>0</v>
      </c>
      <c r="L1457">
        <v>5270</v>
      </c>
      <c r="M1457">
        <v>43</v>
      </c>
      <c r="N1457">
        <v>99</v>
      </c>
      <c r="O1457">
        <v>148</v>
      </c>
      <c r="P1457">
        <v>36</v>
      </c>
      <c r="Q1457">
        <v>21</v>
      </c>
      <c r="R1457">
        <v>165</v>
      </c>
      <c r="S1457">
        <v>56</v>
      </c>
      <c r="T1457">
        <v>117</v>
      </c>
      <c r="U1457">
        <v>96</v>
      </c>
      <c r="V1457">
        <v>118</v>
      </c>
      <c r="W1457">
        <v>96</v>
      </c>
      <c r="X1457">
        <v>84</v>
      </c>
      <c r="Y1457">
        <v>36</v>
      </c>
      <c r="Z1457">
        <v>35</v>
      </c>
      <c r="AA1457">
        <v>14</v>
      </c>
      <c r="AB1457">
        <v>48</v>
      </c>
      <c r="AC1457">
        <v>11</v>
      </c>
      <c r="AD1457">
        <v>18</v>
      </c>
      <c r="AE1457">
        <v>14</v>
      </c>
      <c r="AF1457">
        <v>60</v>
      </c>
      <c r="AG1457">
        <v>23</v>
      </c>
      <c r="AH1457">
        <v>29</v>
      </c>
      <c r="AI1457">
        <v>23</v>
      </c>
      <c r="AJ1457">
        <v>34</v>
      </c>
      <c r="AK1457">
        <v>15</v>
      </c>
      <c r="AL1457">
        <v>22</v>
      </c>
      <c r="AM1457">
        <v>29</v>
      </c>
      <c r="AN1457">
        <v>41</v>
      </c>
      <c r="AO1457">
        <v>4</v>
      </c>
      <c r="AP1457">
        <v>42</v>
      </c>
      <c r="AQ1457">
        <v>0</v>
      </c>
      <c r="AS1457">
        <v>1785</v>
      </c>
      <c r="AT1457">
        <v>1330</v>
      </c>
      <c r="AV1457" t="s">
        <v>4862</v>
      </c>
      <c r="AW1457" t="s">
        <v>4863</v>
      </c>
      <c r="AX1457" t="s">
        <v>4864</v>
      </c>
      <c r="AY1457" t="s">
        <v>4865</v>
      </c>
      <c r="BB1457">
        <v>25.92472222</v>
      </c>
      <c r="BC1457">
        <v>48.29666667</v>
      </c>
      <c r="BD1457">
        <v>8</v>
      </c>
      <c r="BE1457">
        <v>0</v>
      </c>
      <c r="BF1457">
        <v>1</v>
      </c>
      <c r="BG1457">
        <v>1</v>
      </c>
      <c r="BH1457">
        <v>1</v>
      </c>
      <c r="BI1457">
        <v>0</v>
      </c>
      <c r="BJ1457">
        <v>0</v>
      </c>
      <c r="BK1457">
        <v>0</v>
      </c>
      <c r="BL1457">
        <v>0</v>
      </c>
      <c r="BM1457">
        <v>0</v>
      </c>
      <c r="BN1457">
        <v>0</v>
      </c>
      <c r="BO1457" t="s">
        <v>110</v>
      </c>
      <c r="BP1457" t="s">
        <v>57</v>
      </c>
      <c r="BQ1457" t="s">
        <v>58</v>
      </c>
      <c r="BR1457" t="s">
        <v>4844</v>
      </c>
      <c r="BS1457" t="s">
        <v>4844</v>
      </c>
      <c r="BT1457" t="s">
        <v>61</v>
      </c>
      <c r="BU1457" t="s">
        <v>62</v>
      </c>
      <c r="BV1457" t="s">
        <v>4845</v>
      </c>
      <c r="BW1457" t="s">
        <v>4846</v>
      </c>
      <c r="BX1457">
        <v>0</v>
      </c>
      <c r="BY1457">
        <v>1465</v>
      </c>
    </row>
    <row r="1458" spans="1:77" hidden="1" x14ac:dyDescent="0.25">
      <c r="A1458">
        <v>1466</v>
      </c>
      <c r="B1458">
        <v>617</v>
      </c>
      <c r="C1458" t="s">
        <v>6429</v>
      </c>
      <c r="D1458" t="s">
        <v>132</v>
      </c>
      <c r="E1458" t="s">
        <v>47</v>
      </c>
      <c r="F1458" t="s">
        <v>1710</v>
      </c>
      <c r="G1458">
        <v>1981</v>
      </c>
      <c r="I1458">
        <v>0</v>
      </c>
      <c r="L1458">
        <v>3218</v>
      </c>
      <c r="M1458">
        <v>76</v>
      </c>
      <c r="N1458">
        <v>93</v>
      </c>
      <c r="O1458">
        <v>63</v>
      </c>
      <c r="P1458">
        <v>63</v>
      </c>
      <c r="Q1458">
        <v>38</v>
      </c>
      <c r="R1458">
        <v>68</v>
      </c>
      <c r="S1458">
        <v>80</v>
      </c>
      <c r="T1458">
        <v>64</v>
      </c>
      <c r="U1458">
        <v>42</v>
      </c>
      <c r="V1458">
        <v>41</v>
      </c>
      <c r="W1458">
        <v>28</v>
      </c>
      <c r="X1458">
        <v>35</v>
      </c>
      <c r="Y1458">
        <v>24</v>
      </c>
      <c r="Z1458">
        <v>31</v>
      </c>
      <c r="AA1458">
        <v>20</v>
      </c>
      <c r="AB1458">
        <v>31</v>
      </c>
      <c r="AC1458">
        <v>19</v>
      </c>
      <c r="AD1458">
        <v>32</v>
      </c>
      <c r="AE1458">
        <v>12</v>
      </c>
      <c r="AF1458">
        <v>13</v>
      </c>
      <c r="AG1458">
        <v>1</v>
      </c>
      <c r="AH1458">
        <v>18</v>
      </c>
      <c r="AI1458">
        <v>19</v>
      </c>
      <c r="AJ1458">
        <v>12</v>
      </c>
      <c r="AK1458">
        <v>11</v>
      </c>
      <c r="AL1458">
        <v>20</v>
      </c>
      <c r="AM1458">
        <v>12</v>
      </c>
      <c r="AN1458">
        <v>15</v>
      </c>
      <c r="AO1458">
        <v>9</v>
      </c>
      <c r="AP1458">
        <v>3</v>
      </c>
      <c r="AQ1458">
        <v>2.7057623000000002E-4</v>
      </c>
      <c r="AS1458">
        <v>1568</v>
      </c>
      <c r="AT1458">
        <v>163</v>
      </c>
      <c r="AU1458" t="s">
        <v>51</v>
      </c>
      <c r="AV1458" t="s">
        <v>1712</v>
      </c>
      <c r="AW1458" t="s">
        <v>1713</v>
      </c>
      <c r="AX1458" t="s">
        <v>1714</v>
      </c>
      <c r="AY1458" t="s">
        <v>1715</v>
      </c>
      <c r="BB1458">
        <v>4.8084166670000004</v>
      </c>
      <c r="BC1458">
        <v>44.135722219999998</v>
      </c>
      <c r="BD1458">
        <v>9.4499999999999993</v>
      </c>
      <c r="BE1458">
        <v>0</v>
      </c>
      <c r="BF1458">
        <v>0</v>
      </c>
      <c r="BG1458">
        <v>1</v>
      </c>
      <c r="BH1458">
        <v>0</v>
      </c>
      <c r="BI1458">
        <v>0</v>
      </c>
      <c r="BJ1458">
        <v>1</v>
      </c>
      <c r="BK1458">
        <v>0</v>
      </c>
      <c r="BL1458">
        <v>0</v>
      </c>
      <c r="BM1458">
        <v>0</v>
      </c>
      <c r="BN1458">
        <v>0</v>
      </c>
      <c r="BO1458" t="s">
        <v>125</v>
      </c>
      <c r="BP1458" t="s">
        <v>57</v>
      </c>
      <c r="BQ1458" t="s">
        <v>58</v>
      </c>
      <c r="BR1458" t="s">
        <v>1651</v>
      </c>
      <c r="BS1458" t="s">
        <v>1651</v>
      </c>
      <c r="BT1458" t="s">
        <v>61</v>
      </c>
      <c r="BU1458" t="s">
        <v>62</v>
      </c>
      <c r="BV1458" t="s">
        <v>1652</v>
      </c>
      <c r="BW1458" t="s">
        <v>1653</v>
      </c>
      <c r="BX1458">
        <v>0</v>
      </c>
      <c r="BY1458">
        <v>1466</v>
      </c>
    </row>
    <row r="1459" spans="1:77" hidden="1" x14ac:dyDescent="0.25">
      <c r="A1459">
        <v>1467</v>
      </c>
      <c r="B1459">
        <v>55</v>
      </c>
      <c r="C1459" t="s">
        <v>6430</v>
      </c>
      <c r="D1459" t="s">
        <v>132</v>
      </c>
      <c r="E1459" t="s">
        <v>47</v>
      </c>
      <c r="F1459" t="s">
        <v>4469</v>
      </c>
      <c r="G1459">
        <v>2000</v>
      </c>
      <c r="I1459">
        <v>0</v>
      </c>
      <c r="L1459">
        <v>1185</v>
      </c>
      <c r="M1459">
        <v>11</v>
      </c>
      <c r="N1459">
        <v>0</v>
      </c>
      <c r="O1459">
        <v>4</v>
      </c>
      <c r="P1459">
        <v>0</v>
      </c>
      <c r="Q1459">
        <v>0</v>
      </c>
      <c r="R1459">
        <v>1</v>
      </c>
      <c r="S1459">
        <v>1</v>
      </c>
      <c r="T1459">
        <v>4</v>
      </c>
      <c r="U1459">
        <v>1</v>
      </c>
      <c r="V1459">
        <v>2</v>
      </c>
      <c r="W1459">
        <v>0</v>
      </c>
      <c r="X1459">
        <v>0</v>
      </c>
      <c r="Y1459">
        <v>0</v>
      </c>
      <c r="Z1459">
        <v>0</v>
      </c>
      <c r="AA1459">
        <v>2</v>
      </c>
      <c r="AB1459">
        <v>0</v>
      </c>
      <c r="AC1459">
        <v>0</v>
      </c>
      <c r="AD1459">
        <v>0</v>
      </c>
      <c r="AE1459">
        <v>1</v>
      </c>
      <c r="AF1459">
        <v>0</v>
      </c>
      <c r="AG1459">
        <v>3</v>
      </c>
      <c r="AH1459">
        <v>0</v>
      </c>
      <c r="AI1459">
        <v>1</v>
      </c>
      <c r="AJ1459">
        <v>0</v>
      </c>
      <c r="AK1459">
        <v>1</v>
      </c>
      <c r="AL1459">
        <v>0</v>
      </c>
      <c r="AM1459">
        <v>3</v>
      </c>
      <c r="AN1459">
        <v>0</v>
      </c>
      <c r="AO1459">
        <v>0</v>
      </c>
      <c r="AP1459">
        <v>1</v>
      </c>
      <c r="AQ1459">
        <v>0</v>
      </c>
      <c r="AS1459">
        <v>1151</v>
      </c>
      <c r="AT1459">
        <v>987</v>
      </c>
      <c r="AV1459" t="s">
        <v>4471</v>
      </c>
      <c r="AW1459" t="s">
        <v>4472</v>
      </c>
      <c r="AX1459" t="s">
        <v>4473</v>
      </c>
      <c r="AY1459" t="s">
        <v>4474</v>
      </c>
      <c r="AZ1459" t="s">
        <v>4475</v>
      </c>
      <c r="BA1459" t="s">
        <v>4476</v>
      </c>
      <c r="BB1459">
        <v>-7.5533299999999999</v>
      </c>
      <c r="BC1459">
        <v>43.011110000000002</v>
      </c>
      <c r="BD1459">
        <v>1.68</v>
      </c>
      <c r="BE1459">
        <v>0</v>
      </c>
      <c r="BF1459">
        <v>0</v>
      </c>
      <c r="BG1459">
        <v>0</v>
      </c>
      <c r="BH1459">
        <v>1</v>
      </c>
      <c r="BI1459">
        <v>0</v>
      </c>
      <c r="BJ1459">
        <v>0</v>
      </c>
      <c r="BK1459">
        <v>0</v>
      </c>
      <c r="BL1459">
        <v>0</v>
      </c>
      <c r="BM1459">
        <v>0</v>
      </c>
      <c r="BN1459">
        <v>0</v>
      </c>
      <c r="BO1459" t="s">
        <v>333</v>
      </c>
      <c r="BP1459" t="s">
        <v>57</v>
      </c>
      <c r="BQ1459" t="s">
        <v>58</v>
      </c>
      <c r="BR1459" t="s">
        <v>4277</v>
      </c>
      <c r="BS1459" t="s">
        <v>4278</v>
      </c>
      <c r="BT1459" t="s">
        <v>61</v>
      </c>
      <c r="BU1459" t="s">
        <v>62</v>
      </c>
      <c r="BV1459" t="s">
        <v>4279</v>
      </c>
      <c r="BW1459" t="s">
        <v>4280</v>
      </c>
      <c r="BX1459">
        <v>0</v>
      </c>
      <c r="BY1459">
        <v>1467</v>
      </c>
    </row>
    <row r="1460" spans="1:77" hidden="1" x14ac:dyDescent="0.25">
      <c r="A1460">
        <v>1468</v>
      </c>
      <c r="B1460">
        <v>5</v>
      </c>
      <c r="C1460" t="s">
        <v>6431</v>
      </c>
      <c r="D1460" t="s">
        <v>132</v>
      </c>
      <c r="E1460" t="s">
        <v>47</v>
      </c>
      <c r="F1460" t="s">
        <v>5383</v>
      </c>
      <c r="G1460">
        <v>1985</v>
      </c>
      <c r="L1460">
        <v>36</v>
      </c>
      <c r="M1460">
        <v>2</v>
      </c>
      <c r="N1460">
        <v>0</v>
      </c>
      <c r="O1460">
        <v>0</v>
      </c>
      <c r="P1460">
        <v>0</v>
      </c>
      <c r="Q1460">
        <v>0</v>
      </c>
      <c r="R1460">
        <v>0</v>
      </c>
      <c r="S1460">
        <v>2</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BY1460">
        <v>1468</v>
      </c>
    </row>
    <row r="1461" spans="1:77" hidden="1" x14ac:dyDescent="0.25">
      <c r="A1461">
        <v>1469</v>
      </c>
      <c r="B1461">
        <v>114937</v>
      </c>
      <c r="C1461" t="s">
        <v>6432</v>
      </c>
      <c r="D1461" t="s">
        <v>132</v>
      </c>
      <c r="E1461" t="s">
        <v>47</v>
      </c>
      <c r="F1461" t="s">
        <v>4581</v>
      </c>
      <c r="G1461">
        <v>1991</v>
      </c>
      <c r="I1461">
        <v>0</v>
      </c>
      <c r="L1461">
        <v>12858</v>
      </c>
      <c r="M1461">
        <v>86</v>
      </c>
      <c r="N1461">
        <v>399</v>
      </c>
      <c r="O1461">
        <v>225</v>
      </c>
      <c r="P1461">
        <v>436</v>
      </c>
      <c r="Q1461">
        <v>614</v>
      </c>
      <c r="R1461">
        <v>369</v>
      </c>
      <c r="S1461">
        <v>196</v>
      </c>
      <c r="T1461">
        <v>103</v>
      </c>
      <c r="U1461">
        <v>110</v>
      </c>
      <c r="V1461">
        <v>558</v>
      </c>
      <c r="W1461">
        <v>179</v>
      </c>
      <c r="X1461">
        <v>142</v>
      </c>
      <c r="Y1461">
        <v>118</v>
      </c>
      <c r="Z1461">
        <v>71</v>
      </c>
      <c r="AA1461">
        <v>60</v>
      </c>
      <c r="AB1461">
        <v>93</v>
      </c>
      <c r="AC1461">
        <v>76</v>
      </c>
      <c r="AD1461">
        <v>90</v>
      </c>
      <c r="AE1461">
        <v>216</v>
      </c>
      <c r="AF1461">
        <v>60</v>
      </c>
      <c r="AG1461">
        <v>130</v>
      </c>
      <c r="AH1461">
        <v>113</v>
      </c>
      <c r="AI1461">
        <v>130</v>
      </c>
      <c r="AJ1461">
        <v>55</v>
      </c>
      <c r="AK1461">
        <v>96</v>
      </c>
      <c r="AL1461">
        <v>199</v>
      </c>
      <c r="AM1461">
        <v>111</v>
      </c>
      <c r="AN1461">
        <v>367</v>
      </c>
      <c r="AO1461">
        <v>294</v>
      </c>
      <c r="AP1461">
        <v>398</v>
      </c>
      <c r="AQ1461">
        <v>0</v>
      </c>
      <c r="AS1461">
        <v>2361</v>
      </c>
      <c r="AT1461">
        <v>559</v>
      </c>
      <c r="AV1461" t="s">
        <v>4583</v>
      </c>
      <c r="AW1461" t="s">
        <v>4584</v>
      </c>
      <c r="AX1461" t="s">
        <v>4585</v>
      </c>
      <c r="AY1461" t="s">
        <v>4586</v>
      </c>
      <c r="BB1461">
        <v>17.883330000000001</v>
      </c>
      <c r="BC1461">
        <v>59.323059999999998</v>
      </c>
      <c r="BD1461">
        <v>162.429</v>
      </c>
      <c r="BE1461">
        <v>0</v>
      </c>
      <c r="BF1461">
        <v>0</v>
      </c>
      <c r="BG1461">
        <v>0</v>
      </c>
      <c r="BH1461">
        <v>1</v>
      </c>
      <c r="BI1461">
        <v>0</v>
      </c>
      <c r="BJ1461">
        <v>0</v>
      </c>
      <c r="BK1461">
        <v>0</v>
      </c>
      <c r="BL1461">
        <v>0</v>
      </c>
      <c r="BM1461">
        <v>0</v>
      </c>
      <c r="BN1461">
        <v>0</v>
      </c>
      <c r="BO1461" t="s">
        <v>333</v>
      </c>
      <c r="BP1461" t="s">
        <v>57</v>
      </c>
      <c r="BQ1461" t="s">
        <v>58</v>
      </c>
      <c r="BR1461" t="s">
        <v>4572</v>
      </c>
      <c r="BS1461" t="s">
        <v>4573</v>
      </c>
      <c r="BT1461" t="s">
        <v>61</v>
      </c>
      <c r="BU1461" t="s">
        <v>62</v>
      </c>
      <c r="BV1461" t="s">
        <v>4574</v>
      </c>
      <c r="BW1461" t="s">
        <v>4575</v>
      </c>
      <c r="BX1461">
        <v>0</v>
      </c>
      <c r="BY1461">
        <v>1469</v>
      </c>
    </row>
    <row r="1462" spans="1:77" hidden="1" x14ac:dyDescent="0.25">
      <c r="A1462">
        <v>1470</v>
      </c>
      <c r="B1462">
        <v>174</v>
      </c>
      <c r="C1462" t="s">
        <v>6433</v>
      </c>
      <c r="D1462" t="s">
        <v>132</v>
      </c>
      <c r="E1462" t="s">
        <v>47</v>
      </c>
      <c r="F1462" t="s">
        <v>4406</v>
      </c>
      <c r="G1462">
        <v>1993</v>
      </c>
      <c r="I1462">
        <v>0</v>
      </c>
      <c r="L1462">
        <v>339</v>
      </c>
      <c r="M1462">
        <v>30</v>
      </c>
      <c r="N1462">
        <v>38</v>
      </c>
      <c r="O1462">
        <v>21</v>
      </c>
      <c r="P1462">
        <v>12</v>
      </c>
      <c r="Q1462">
        <v>24</v>
      </c>
      <c r="R1462">
        <v>21</v>
      </c>
      <c r="S1462">
        <v>8</v>
      </c>
      <c r="T1462">
        <v>11</v>
      </c>
      <c r="U1462">
        <v>12</v>
      </c>
      <c r="V1462">
        <v>9</v>
      </c>
      <c r="W1462">
        <v>7</v>
      </c>
      <c r="X1462">
        <v>10</v>
      </c>
      <c r="Y1462">
        <v>13</v>
      </c>
      <c r="Z1462">
        <v>9</v>
      </c>
      <c r="AA1462">
        <v>6</v>
      </c>
      <c r="AB1462">
        <v>9</v>
      </c>
      <c r="AC1462">
        <v>6</v>
      </c>
      <c r="AD1462">
        <v>10</v>
      </c>
      <c r="AE1462">
        <v>9</v>
      </c>
      <c r="AF1462">
        <v>13</v>
      </c>
      <c r="AG1462">
        <v>2</v>
      </c>
      <c r="AH1462">
        <v>4</v>
      </c>
      <c r="AI1462">
        <v>3</v>
      </c>
      <c r="AJ1462">
        <v>7</v>
      </c>
      <c r="AK1462">
        <v>20</v>
      </c>
      <c r="AL1462">
        <v>5</v>
      </c>
      <c r="AM1462">
        <v>15</v>
      </c>
      <c r="AN1462">
        <v>8</v>
      </c>
      <c r="AO1462">
        <v>7</v>
      </c>
      <c r="AP1462">
        <v>6</v>
      </c>
      <c r="AQ1462">
        <v>0</v>
      </c>
      <c r="AS1462">
        <v>786</v>
      </c>
      <c r="AT1462">
        <v>665</v>
      </c>
      <c r="AV1462" t="s">
        <v>4408</v>
      </c>
      <c r="AW1462" t="s">
        <v>4409</v>
      </c>
      <c r="AX1462" t="s">
        <v>4410</v>
      </c>
      <c r="AY1462" t="s">
        <v>4411</v>
      </c>
      <c r="BB1462">
        <v>-5.3274999999999997</v>
      </c>
      <c r="BC1462">
        <v>39.452849999999998</v>
      </c>
      <c r="BD1462">
        <v>1.1000000000000001</v>
      </c>
      <c r="BE1462">
        <v>0</v>
      </c>
      <c r="BF1462">
        <v>0</v>
      </c>
      <c r="BG1462">
        <v>0</v>
      </c>
      <c r="BH1462">
        <v>1</v>
      </c>
      <c r="BI1462">
        <v>0</v>
      </c>
      <c r="BJ1462">
        <v>1</v>
      </c>
      <c r="BK1462">
        <v>0</v>
      </c>
      <c r="BL1462">
        <v>0</v>
      </c>
      <c r="BM1462">
        <v>0</v>
      </c>
      <c r="BN1462">
        <v>0</v>
      </c>
      <c r="BO1462" t="s">
        <v>246</v>
      </c>
      <c r="BP1462" t="s">
        <v>57</v>
      </c>
      <c r="BQ1462" t="s">
        <v>58</v>
      </c>
      <c r="BR1462" t="s">
        <v>4277</v>
      </c>
      <c r="BS1462" t="s">
        <v>4278</v>
      </c>
      <c r="BT1462" t="s">
        <v>61</v>
      </c>
      <c r="BU1462" t="s">
        <v>62</v>
      </c>
      <c r="BV1462" t="s">
        <v>4279</v>
      </c>
      <c r="BW1462" t="s">
        <v>4280</v>
      </c>
      <c r="BX1462">
        <v>0</v>
      </c>
      <c r="BY1462">
        <v>1470</v>
      </c>
    </row>
    <row r="1463" spans="1:77" hidden="1" x14ac:dyDescent="0.25">
      <c r="A1463">
        <v>1471</v>
      </c>
      <c r="B1463">
        <v>48261</v>
      </c>
      <c r="C1463" t="s">
        <v>6434</v>
      </c>
      <c r="D1463" t="s">
        <v>132</v>
      </c>
      <c r="E1463" t="s">
        <v>47</v>
      </c>
      <c r="F1463" t="s">
        <v>5078</v>
      </c>
      <c r="G1463">
        <v>2015</v>
      </c>
      <c r="I1463">
        <v>0</v>
      </c>
      <c r="L1463">
        <v>44947</v>
      </c>
      <c r="M1463">
        <v>973</v>
      </c>
      <c r="N1463">
        <v>1093</v>
      </c>
      <c r="O1463">
        <v>1663</v>
      </c>
      <c r="P1463">
        <v>2200</v>
      </c>
      <c r="Q1463">
        <v>2150</v>
      </c>
      <c r="R1463">
        <v>889</v>
      </c>
      <c r="S1463">
        <v>700</v>
      </c>
      <c r="T1463">
        <v>750</v>
      </c>
      <c r="U1463">
        <v>294</v>
      </c>
      <c r="V1463">
        <v>466</v>
      </c>
      <c r="W1463">
        <v>781</v>
      </c>
      <c r="X1463">
        <v>489</v>
      </c>
      <c r="Y1463">
        <v>544</v>
      </c>
      <c r="Z1463">
        <v>240</v>
      </c>
      <c r="AA1463">
        <v>290</v>
      </c>
      <c r="AB1463">
        <v>248</v>
      </c>
      <c r="AC1463">
        <v>299</v>
      </c>
      <c r="AD1463">
        <v>375</v>
      </c>
      <c r="AE1463">
        <v>482</v>
      </c>
      <c r="AF1463">
        <v>327</v>
      </c>
      <c r="AG1463">
        <v>881</v>
      </c>
      <c r="AH1463">
        <v>473</v>
      </c>
      <c r="AI1463">
        <v>286</v>
      </c>
      <c r="AJ1463">
        <v>275</v>
      </c>
      <c r="AK1463">
        <v>205</v>
      </c>
      <c r="AL1463">
        <v>533</v>
      </c>
      <c r="AM1463">
        <v>293</v>
      </c>
      <c r="AN1463">
        <v>338</v>
      </c>
      <c r="AO1463">
        <v>247</v>
      </c>
      <c r="AP1463">
        <v>676</v>
      </c>
      <c r="AQ1463">
        <v>0</v>
      </c>
      <c r="AS1463">
        <v>2027</v>
      </c>
      <c r="AT1463">
        <v>1466</v>
      </c>
      <c r="AV1463" t="s">
        <v>5080</v>
      </c>
      <c r="AW1463" t="s">
        <v>5081</v>
      </c>
      <c r="AX1463" t="s">
        <v>5082</v>
      </c>
      <c r="AY1463" t="s">
        <v>5083</v>
      </c>
      <c r="BB1463">
        <v>-98.46</v>
      </c>
      <c r="BC1463">
        <v>29.328055559999999</v>
      </c>
      <c r="BD1463">
        <v>300.8</v>
      </c>
      <c r="BE1463">
        <v>0</v>
      </c>
      <c r="BF1463">
        <v>1</v>
      </c>
      <c r="BG1463">
        <v>0</v>
      </c>
      <c r="BH1463">
        <v>0</v>
      </c>
      <c r="BI1463">
        <v>0</v>
      </c>
      <c r="BJ1463">
        <v>0</v>
      </c>
      <c r="BK1463">
        <v>0</v>
      </c>
      <c r="BL1463">
        <v>0</v>
      </c>
      <c r="BM1463">
        <v>0</v>
      </c>
      <c r="BN1463">
        <v>0</v>
      </c>
      <c r="BO1463" t="s">
        <v>235</v>
      </c>
      <c r="BP1463" t="s">
        <v>57</v>
      </c>
      <c r="BQ1463" t="s">
        <v>58</v>
      </c>
      <c r="BR1463" t="s">
        <v>5043</v>
      </c>
      <c r="BS1463" t="s">
        <v>5044</v>
      </c>
      <c r="BT1463" t="s">
        <v>61</v>
      </c>
      <c r="BU1463" t="s">
        <v>62</v>
      </c>
      <c r="BV1463" t="s">
        <v>5045</v>
      </c>
      <c r="BW1463" t="s">
        <v>5046</v>
      </c>
      <c r="BX1463">
        <v>0</v>
      </c>
      <c r="BY1463">
        <v>1471</v>
      </c>
    </row>
    <row r="1464" spans="1:77" hidden="1" x14ac:dyDescent="0.25">
      <c r="A1464">
        <v>1472</v>
      </c>
      <c r="B1464">
        <v>2586</v>
      </c>
      <c r="C1464" t="s">
        <v>6435</v>
      </c>
      <c r="D1464" t="s">
        <v>132</v>
      </c>
      <c r="E1464" t="s">
        <v>47</v>
      </c>
      <c r="F1464" t="s">
        <v>5385</v>
      </c>
      <c r="G1464">
        <v>1999</v>
      </c>
      <c r="L1464">
        <v>2096</v>
      </c>
      <c r="M1464">
        <v>0</v>
      </c>
      <c r="N1464">
        <v>0</v>
      </c>
      <c r="O1464">
        <v>0</v>
      </c>
      <c r="P1464">
        <v>0</v>
      </c>
      <c r="Q1464">
        <v>14</v>
      </c>
      <c r="R1464">
        <v>7</v>
      </c>
      <c r="S1464">
        <v>0</v>
      </c>
      <c r="T1464">
        <v>0</v>
      </c>
      <c r="U1464">
        <v>2</v>
      </c>
      <c r="V1464">
        <v>17</v>
      </c>
      <c r="W1464">
        <v>1</v>
      </c>
      <c r="X1464">
        <v>0</v>
      </c>
      <c r="Y1464">
        <v>3</v>
      </c>
      <c r="Z1464">
        <v>0</v>
      </c>
      <c r="AA1464">
        <v>0</v>
      </c>
      <c r="AB1464">
        <v>1</v>
      </c>
      <c r="AC1464">
        <v>1</v>
      </c>
      <c r="AD1464">
        <v>3</v>
      </c>
      <c r="AE1464">
        <v>3</v>
      </c>
      <c r="AF1464">
        <v>13</v>
      </c>
      <c r="AG1464">
        <v>1</v>
      </c>
      <c r="AH1464">
        <v>9</v>
      </c>
      <c r="AI1464">
        <v>1</v>
      </c>
      <c r="AJ1464">
        <v>3</v>
      </c>
      <c r="AK1464">
        <v>0</v>
      </c>
      <c r="AL1464">
        <v>2</v>
      </c>
      <c r="AM1464">
        <v>0</v>
      </c>
      <c r="AN1464">
        <v>12</v>
      </c>
      <c r="AO1464">
        <v>15</v>
      </c>
      <c r="AP1464">
        <v>10</v>
      </c>
      <c r="AQ1464">
        <v>0</v>
      </c>
      <c r="BY1464">
        <v>1472</v>
      </c>
    </row>
    <row r="1465" spans="1:77" hidden="1" x14ac:dyDescent="0.25">
      <c r="A1465">
        <v>1473</v>
      </c>
      <c r="B1465">
        <v>5089</v>
      </c>
      <c r="C1465" t="s">
        <v>6436</v>
      </c>
      <c r="D1465" t="s">
        <v>132</v>
      </c>
      <c r="E1465" t="s">
        <v>47</v>
      </c>
      <c r="F1465" t="s">
        <v>4115</v>
      </c>
      <c r="G1465">
        <v>2008</v>
      </c>
      <c r="I1465">
        <v>0</v>
      </c>
      <c r="L1465">
        <v>1043</v>
      </c>
      <c r="M1465">
        <v>40</v>
      </c>
      <c r="N1465">
        <v>33</v>
      </c>
      <c r="O1465">
        <v>45</v>
      </c>
      <c r="P1465">
        <v>27</v>
      </c>
      <c r="Q1465">
        <v>25</v>
      </c>
      <c r="R1465">
        <v>106</v>
      </c>
      <c r="S1465">
        <v>30</v>
      </c>
      <c r="T1465">
        <v>22</v>
      </c>
      <c r="U1465">
        <v>33</v>
      </c>
      <c r="V1465">
        <v>18</v>
      </c>
      <c r="W1465">
        <v>19</v>
      </c>
      <c r="X1465">
        <v>21</v>
      </c>
      <c r="Y1465">
        <v>18</v>
      </c>
      <c r="Z1465">
        <v>13</v>
      </c>
      <c r="AA1465">
        <v>24</v>
      </c>
      <c r="AB1465">
        <v>7</v>
      </c>
      <c r="AC1465">
        <v>10</v>
      </c>
      <c r="AD1465">
        <v>3</v>
      </c>
      <c r="AE1465">
        <v>3</v>
      </c>
      <c r="AF1465">
        <v>1</v>
      </c>
      <c r="AG1465">
        <v>10</v>
      </c>
      <c r="AH1465">
        <v>5</v>
      </c>
      <c r="AI1465">
        <v>3</v>
      </c>
      <c r="AJ1465">
        <v>7</v>
      </c>
      <c r="AK1465">
        <v>2</v>
      </c>
      <c r="AL1465">
        <v>3</v>
      </c>
      <c r="AM1465">
        <v>17</v>
      </c>
      <c r="AN1465">
        <v>6</v>
      </c>
      <c r="AO1465">
        <v>9</v>
      </c>
      <c r="AP1465">
        <v>7</v>
      </c>
      <c r="AQ1465">
        <v>0</v>
      </c>
      <c r="AS1465">
        <v>1535</v>
      </c>
      <c r="AT1465">
        <v>1245</v>
      </c>
      <c r="AV1465" t="s">
        <v>4117</v>
      </c>
      <c r="AW1465" t="s">
        <v>4118</v>
      </c>
      <c r="AX1465" t="s">
        <v>4119</v>
      </c>
      <c r="AY1465" t="s">
        <v>4120</v>
      </c>
      <c r="BB1465">
        <v>12.45194444</v>
      </c>
      <c r="BC1465">
        <v>43.932777780000002</v>
      </c>
      <c r="BD1465">
        <v>55</v>
      </c>
      <c r="BE1465">
        <v>0</v>
      </c>
      <c r="BF1465">
        <v>0</v>
      </c>
      <c r="BG1465">
        <v>1</v>
      </c>
      <c r="BH1465">
        <v>0</v>
      </c>
      <c r="BI1465">
        <v>0</v>
      </c>
      <c r="BJ1465">
        <v>0</v>
      </c>
      <c r="BK1465">
        <v>0</v>
      </c>
      <c r="BL1465">
        <v>0</v>
      </c>
      <c r="BM1465">
        <v>0</v>
      </c>
      <c r="BN1465">
        <v>0</v>
      </c>
      <c r="BO1465" t="s">
        <v>74</v>
      </c>
      <c r="BP1465" t="s">
        <v>57</v>
      </c>
      <c r="BQ1465" t="s">
        <v>58</v>
      </c>
      <c r="BR1465" t="s">
        <v>4121</v>
      </c>
      <c r="BS1465" t="s">
        <v>4122</v>
      </c>
      <c r="BT1465" t="s">
        <v>61</v>
      </c>
      <c r="BU1465" t="s">
        <v>62</v>
      </c>
      <c r="BV1465" t="s">
        <v>4123</v>
      </c>
      <c r="BW1465" t="s">
        <v>4124</v>
      </c>
      <c r="BX1465">
        <v>0</v>
      </c>
      <c r="BY1465">
        <v>1473</v>
      </c>
    </row>
    <row r="1466" spans="1:77" hidden="1" x14ac:dyDescent="0.25">
      <c r="A1466">
        <v>1474</v>
      </c>
      <c r="B1466">
        <v>5546</v>
      </c>
      <c r="C1466" t="s">
        <v>6437</v>
      </c>
      <c r="D1466" t="s">
        <v>132</v>
      </c>
      <c r="E1466" t="s">
        <v>47</v>
      </c>
      <c r="F1466" t="s">
        <v>4441</v>
      </c>
      <c r="G1466">
        <v>1997</v>
      </c>
      <c r="I1466">
        <v>0</v>
      </c>
      <c r="L1466">
        <v>86</v>
      </c>
      <c r="M1466">
        <v>1</v>
      </c>
      <c r="N1466">
        <v>5</v>
      </c>
      <c r="O1466">
        <v>4</v>
      </c>
      <c r="P1466">
        <v>1</v>
      </c>
      <c r="Q1466">
        <v>2</v>
      </c>
      <c r="R1466">
        <v>0</v>
      </c>
      <c r="S1466">
        <v>10</v>
      </c>
      <c r="T1466">
        <v>3</v>
      </c>
      <c r="U1466">
        <v>1</v>
      </c>
      <c r="V1466">
        <v>0</v>
      </c>
      <c r="W1466">
        <v>2</v>
      </c>
      <c r="X1466">
        <v>1</v>
      </c>
      <c r="Y1466">
        <v>1</v>
      </c>
      <c r="Z1466">
        <v>0</v>
      </c>
      <c r="AA1466">
        <v>1</v>
      </c>
      <c r="AB1466">
        <v>0</v>
      </c>
      <c r="AC1466">
        <v>1</v>
      </c>
      <c r="AD1466">
        <v>0</v>
      </c>
      <c r="AE1466">
        <v>0</v>
      </c>
      <c r="AF1466">
        <v>2</v>
      </c>
      <c r="AG1466">
        <v>0</v>
      </c>
      <c r="AH1466">
        <v>0</v>
      </c>
      <c r="AI1466">
        <v>1</v>
      </c>
      <c r="AJ1466">
        <v>0</v>
      </c>
      <c r="AK1466">
        <v>0</v>
      </c>
      <c r="AL1466">
        <v>0</v>
      </c>
      <c r="AM1466">
        <v>0</v>
      </c>
      <c r="AN1466">
        <v>2</v>
      </c>
      <c r="AO1466">
        <v>0</v>
      </c>
      <c r="AP1466">
        <v>0</v>
      </c>
      <c r="AQ1466">
        <v>0</v>
      </c>
      <c r="AS1466">
        <v>951</v>
      </c>
      <c r="AT1466">
        <v>805</v>
      </c>
      <c r="AV1466" t="s">
        <v>4443</v>
      </c>
      <c r="AW1466" t="s">
        <v>4444</v>
      </c>
      <c r="AX1466" t="s">
        <v>4445</v>
      </c>
      <c r="AY1466" t="s">
        <v>4446</v>
      </c>
      <c r="AZ1466" t="s">
        <v>4447</v>
      </c>
      <c r="BA1466" t="s">
        <v>4448</v>
      </c>
      <c r="BB1466">
        <v>-2.86496</v>
      </c>
      <c r="BC1466">
        <v>42.325859999999999</v>
      </c>
      <c r="BD1466">
        <v>19.010000000000002</v>
      </c>
      <c r="BE1466">
        <v>0</v>
      </c>
      <c r="BF1466">
        <v>1</v>
      </c>
      <c r="BG1466">
        <v>0</v>
      </c>
      <c r="BH1466">
        <v>1</v>
      </c>
      <c r="BI1466">
        <v>0</v>
      </c>
      <c r="BJ1466">
        <v>1</v>
      </c>
      <c r="BK1466">
        <v>0</v>
      </c>
      <c r="BL1466">
        <v>0</v>
      </c>
      <c r="BM1466">
        <v>0</v>
      </c>
      <c r="BN1466">
        <v>0</v>
      </c>
      <c r="BO1466" t="s">
        <v>261</v>
      </c>
      <c r="BP1466" t="s">
        <v>57</v>
      </c>
      <c r="BQ1466" t="s">
        <v>58</v>
      </c>
      <c r="BR1466" t="s">
        <v>4277</v>
      </c>
      <c r="BS1466" t="s">
        <v>4278</v>
      </c>
      <c r="BT1466" t="s">
        <v>61</v>
      </c>
      <c r="BU1466" t="s">
        <v>62</v>
      </c>
      <c r="BV1466" t="s">
        <v>4279</v>
      </c>
      <c r="BW1466" t="s">
        <v>4280</v>
      </c>
      <c r="BX1466">
        <v>0</v>
      </c>
      <c r="BY1466">
        <v>1474</v>
      </c>
    </row>
    <row r="1467" spans="1:77" hidden="1" x14ac:dyDescent="0.25">
      <c r="A1467">
        <v>1475</v>
      </c>
      <c r="B1467">
        <v>1886</v>
      </c>
      <c r="C1467" t="s">
        <v>6438</v>
      </c>
      <c r="D1467" t="s">
        <v>132</v>
      </c>
      <c r="E1467" t="s">
        <v>47</v>
      </c>
      <c r="F1467" t="s">
        <v>4331</v>
      </c>
      <c r="G1467">
        <v>1985</v>
      </c>
      <c r="I1467">
        <v>0</v>
      </c>
      <c r="L1467">
        <v>4256</v>
      </c>
      <c r="M1467">
        <v>48</v>
      </c>
      <c r="N1467">
        <v>53</v>
      </c>
      <c r="O1467">
        <v>97</v>
      </c>
      <c r="P1467">
        <v>26</v>
      </c>
      <c r="Q1467">
        <v>16</v>
      </c>
      <c r="R1467">
        <v>79</v>
      </c>
      <c r="S1467">
        <v>32</v>
      </c>
      <c r="T1467">
        <v>59</v>
      </c>
      <c r="U1467">
        <v>17</v>
      </c>
      <c r="V1467">
        <v>21</v>
      </c>
      <c r="W1467">
        <v>27</v>
      </c>
      <c r="X1467">
        <v>4</v>
      </c>
      <c r="Y1467">
        <v>16</v>
      </c>
      <c r="Z1467">
        <v>23</v>
      </c>
      <c r="AA1467">
        <v>34</v>
      </c>
      <c r="AB1467">
        <v>50</v>
      </c>
      <c r="AC1467">
        <v>2</v>
      </c>
      <c r="AD1467">
        <v>10</v>
      </c>
      <c r="AE1467">
        <v>11</v>
      </c>
      <c r="AF1467">
        <v>11</v>
      </c>
      <c r="AG1467">
        <v>15</v>
      </c>
      <c r="AH1467">
        <v>9</v>
      </c>
      <c r="AI1467">
        <v>6</v>
      </c>
      <c r="AJ1467">
        <v>11</v>
      </c>
      <c r="AK1467">
        <v>9</v>
      </c>
      <c r="AL1467">
        <v>6</v>
      </c>
      <c r="AM1467">
        <v>18</v>
      </c>
      <c r="AN1467">
        <v>10</v>
      </c>
      <c r="AO1467">
        <v>27</v>
      </c>
      <c r="AP1467">
        <v>12</v>
      </c>
      <c r="AQ1467">
        <v>0</v>
      </c>
      <c r="AS1467">
        <v>395</v>
      </c>
      <c r="AT1467">
        <v>347</v>
      </c>
      <c r="AV1467" t="s">
        <v>4333</v>
      </c>
      <c r="AW1467" t="s">
        <v>4334</v>
      </c>
      <c r="AX1467" t="s">
        <v>4335</v>
      </c>
      <c r="AY1467" t="s">
        <v>4336</v>
      </c>
      <c r="BB1467">
        <v>-8.5446799999999996</v>
      </c>
      <c r="BC1467">
        <v>42.880760000000002</v>
      </c>
      <c r="BD1467">
        <v>107.59</v>
      </c>
      <c r="BE1467">
        <v>1</v>
      </c>
      <c r="BF1467">
        <v>1</v>
      </c>
      <c r="BG1467">
        <v>0</v>
      </c>
      <c r="BH1467">
        <v>0</v>
      </c>
      <c r="BI1467">
        <v>0</v>
      </c>
      <c r="BJ1467">
        <v>1</v>
      </c>
      <c r="BK1467">
        <v>0</v>
      </c>
      <c r="BL1467">
        <v>0</v>
      </c>
      <c r="BM1467">
        <v>0</v>
      </c>
      <c r="BN1467">
        <v>0</v>
      </c>
      <c r="BO1467" t="s">
        <v>1678</v>
      </c>
      <c r="BP1467" t="s">
        <v>57</v>
      </c>
      <c r="BQ1467" t="s">
        <v>58</v>
      </c>
      <c r="BR1467" t="s">
        <v>4277</v>
      </c>
      <c r="BS1467" t="s">
        <v>4278</v>
      </c>
      <c r="BT1467" t="s">
        <v>61</v>
      </c>
      <c r="BU1467" t="s">
        <v>62</v>
      </c>
      <c r="BV1467" t="s">
        <v>4279</v>
      </c>
      <c r="BW1467" t="s">
        <v>4280</v>
      </c>
      <c r="BX1467">
        <v>0</v>
      </c>
      <c r="BY1467">
        <v>1475</v>
      </c>
    </row>
    <row r="1468" spans="1:77" hidden="1" x14ac:dyDescent="0.25">
      <c r="A1468">
        <v>1476</v>
      </c>
      <c r="B1468">
        <v>17</v>
      </c>
      <c r="C1468" t="s">
        <v>6439</v>
      </c>
      <c r="D1468" t="s">
        <v>132</v>
      </c>
      <c r="E1468" t="s">
        <v>47</v>
      </c>
      <c r="F1468" t="s">
        <v>4772</v>
      </c>
      <c r="G1468">
        <v>2011</v>
      </c>
      <c r="I1468">
        <v>0</v>
      </c>
      <c r="L1468">
        <v>1058</v>
      </c>
      <c r="M1468">
        <v>9</v>
      </c>
      <c r="N1468">
        <v>20</v>
      </c>
      <c r="O1468">
        <v>6</v>
      </c>
      <c r="P1468">
        <v>8</v>
      </c>
      <c r="Q1468">
        <v>14</v>
      </c>
      <c r="R1468">
        <v>3</v>
      </c>
      <c r="S1468">
        <v>4</v>
      </c>
      <c r="T1468">
        <v>7</v>
      </c>
      <c r="U1468">
        <v>1</v>
      </c>
      <c r="V1468">
        <v>1</v>
      </c>
      <c r="W1468">
        <v>0</v>
      </c>
      <c r="X1468">
        <v>0</v>
      </c>
      <c r="Y1468">
        <v>1</v>
      </c>
      <c r="Z1468">
        <v>2</v>
      </c>
      <c r="AA1468">
        <v>0</v>
      </c>
      <c r="AB1468">
        <v>0</v>
      </c>
      <c r="AC1468">
        <v>0</v>
      </c>
      <c r="AD1468">
        <v>1</v>
      </c>
      <c r="AE1468">
        <v>3</v>
      </c>
      <c r="AF1468">
        <v>2</v>
      </c>
      <c r="AG1468">
        <v>0</v>
      </c>
      <c r="AH1468">
        <v>0</v>
      </c>
      <c r="AI1468">
        <v>0</v>
      </c>
      <c r="AJ1468">
        <v>2</v>
      </c>
      <c r="AK1468">
        <v>1</v>
      </c>
      <c r="AL1468">
        <v>0</v>
      </c>
      <c r="AM1468">
        <v>0</v>
      </c>
      <c r="AN1468">
        <v>0</v>
      </c>
      <c r="AO1468">
        <v>0</v>
      </c>
      <c r="AP1468">
        <v>0</v>
      </c>
      <c r="AQ1468">
        <v>0</v>
      </c>
      <c r="AS1468">
        <v>1784</v>
      </c>
      <c r="AT1468">
        <v>1366</v>
      </c>
      <c r="AV1468" t="s">
        <v>4774</v>
      </c>
      <c r="AW1468" t="s">
        <v>4775</v>
      </c>
      <c r="AX1468" t="s">
        <v>4776</v>
      </c>
      <c r="AY1468" t="s">
        <v>4777</v>
      </c>
      <c r="BB1468">
        <v>26.55944444</v>
      </c>
      <c r="BC1468">
        <v>41.67777778</v>
      </c>
      <c r="BD1468">
        <v>2.5</v>
      </c>
      <c r="BE1468">
        <v>1</v>
      </c>
      <c r="BF1468">
        <v>0</v>
      </c>
      <c r="BG1468">
        <v>0</v>
      </c>
      <c r="BH1468">
        <v>1</v>
      </c>
      <c r="BI1468">
        <v>0</v>
      </c>
      <c r="BJ1468">
        <v>0</v>
      </c>
      <c r="BK1468">
        <v>0</v>
      </c>
      <c r="BL1468">
        <v>0</v>
      </c>
      <c r="BM1468">
        <v>0</v>
      </c>
      <c r="BN1468">
        <v>0</v>
      </c>
      <c r="BO1468" t="s">
        <v>285</v>
      </c>
      <c r="BP1468" t="s">
        <v>57</v>
      </c>
      <c r="BQ1468" t="s">
        <v>58</v>
      </c>
      <c r="BR1468" t="s">
        <v>4748</v>
      </c>
      <c r="BS1468" t="s">
        <v>4749</v>
      </c>
      <c r="BT1468" t="s">
        <v>61</v>
      </c>
      <c r="BU1468" t="s">
        <v>62</v>
      </c>
      <c r="BV1468" t="s">
        <v>4750</v>
      </c>
      <c r="BW1468" t="s">
        <v>4751</v>
      </c>
      <c r="BX1468">
        <v>0</v>
      </c>
      <c r="BY1468">
        <v>1476</v>
      </c>
    </row>
    <row r="1469" spans="1:77" hidden="1" x14ac:dyDescent="0.25">
      <c r="A1469">
        <v>1477</v>
      </c>
      <c r="B1469">
        <v>419099</v>
      </c>
      <c r="C1469" t="s">
        <v>6440</v>
      </c>
      <c r="D1469" t="s">
        <v>132</v>
      </c>
      <c r="E1469" t="s">
        <v>47</v>
      </c>
      <c r="F1469" t="s">
        <v>268</v>
      </c>
      <c r="G1469">
        <v>1998</v>
      </c>
      <c r="I1469">
        <v>0</v>
      </c>
      <c r="L1469">
        <v>6965</v>
      </c>
      <c r="M1469">
        <v>91</v>
      </c>
      <c r="N1469">
        <v>425</v>
      </c>
      <c r="O1469">
        <v>137</v>
      </c>
      <c r="P1469">
        <v>125</v>
      </c>
      <c r="Q1469">
        <v>138</v>
      </c>
      <c r="R1469">
        <v>153</v>
      </c>
      <c r="S1469">
        <v>186</v>
      </c>
      <c r="T1469">
        <v>207</v>
      </c>
      <c r="U1469">
        <v>259</v>
      </c>
      <c r="V1469">
        <v>320</v>
      </c>
      <c r="W1469">
        <v>390</v>
      </c>
      <c r="X1469">
        <v>116</v>
      </c>
      <c r="Y1469">
        <v>317</v>
      </c>
      <c r="Z1469">
        <v>171</v>
      </c>
      <c r="AA1469">
        <v>282</v>
      </c>
      <c r="AB1469">
        <v>272</v>
      </c>
      <c r="AC1469">
        <v>92</v>
      </c>
      <c r="AD1469">
        <v>198</v>
      </c>
      <c r="AE1469">
        <v>510</v>
      </c>
      <c r="AF1469">
        <v>229</v>
      </c>
      <c r="AG1469">
        <v>123</v>
      </c>
      <c r="AH1469">
        <v>122</v>
      </c>
      <c r="AI1469">
        <v>89</v>
      </c>
      <c r="AJ1469">
        <v>294</v>
      </c>
      <c r="AK1469">
        <v>168</v>
      </c>
      <c r="AL1469">
        <v>368</v>
      </c>
      <c r="AM1469">
        <v>35</v>
      </c>
      <c r="AN1469">
        <v>277</v>
      </c>
      <c r="AO1469">
        <v>735</v>
      </c>
      <c r="AP1469">
        <v>782</v>
      </c>
      <c r="AQ1469">
        <v>0</v>
      </c>
      <c r="AS1469">
        <v>928</v>
      </c>
      <c r="AT1469">
        <v>785</v>
      </c>
      <c r="AV1469" t="s">
        <v>270</v>
      </c>
      <c r="AW1469" t="s">
        <v>271</v>
      </c>
      <c r="AX1469" t="s">
        <v>272</v>
      </c>
      <c r="AY1469" t="s">
        <v>273</v>
      </c>
      <c r="AZ1469" t="s">
        <v>274</v>
      </c>
      <c r="BA1469" t="s">
        <v>275</v>
      </c>
      <c r="BB1469">
        <v>15.827972219999999</v>
      </c>
      <c r="BC1469">
        <v>47.648777780000003</v>
      </c>
      <c r="BD1469">
        <v>156.18</v>
      </c>
      <c r="BE1469">
        <v>0</v>
      </c>
      <c r="BF1469">
        <v>1</v>
      </c>
      <c r="BG1469">
        <v>0</v>
      </c>
      <c r="BH1469">
        <v>1</v>
      </c>
      <c r="BI1469">
        <v>0</v>
      </c>
      <c r="BJ1469">
        <v>0</v>
      </c>
      <c r="BK1469">
        <v>0</v>
      </c>
      <c r="BL1469">
        <v>0</v>
      </c>
      <c r="BM1469">
        <v>0</v>
      </c>
      <c r="BN1469">
        <v>0</v>
      </c>
      <c r="BO1469" t="s">
        <v>276</v>
      </c>
      <c r="BP1469" t="s">
        <v>57</v>
      </c>
      <c r="BQ1469" t="s">
        <v>58</v>
      </c>
      <c r="BR1469" t="s">
        <v>262</v>
      </c>
      <c r="BS1469" t="s">
        <v>263</v>
      </c>
      <c r="BT1469" t="s">
        <v>61</v>
      </c>
      <c r="BU1469" t="s">
        <v>62</v>
      </c>
      <c r="BV1469" t="s">
        <v>264</v>
      </c>
      <c r="BW1469" t="s">
        <v>265</v>
      </c>
      <c r="BX1469">
        <v>0</v>
      </c>
      <c r="BY1469">
        <v>1477</v>
      </c>
    </row>
    <row r="1470" spans="1:77" hidden="1" x14ac:dyDescent="0.25">
      <c r="A1470">
        <v>1478</v>
      </c>
      <c r="B1470">
        <v>854</v>
      </c>
      <c r="C1470" t="s">
        <v>6441</v>
      </c>
      <c r="D1470" t="s">
        <v>132</v>
      </c>
      <c r="E1470" t="s">
        <v>47</v>
      </c>
      <c r="F1470" t="s">
        <v>2022</v>
      </c>
      <c r="G1470">
        <v>1985</v>
      </c>
      <c r="I1470">
        <v>0</v>
      </c>
      <c r="L1470">
        <v>4074</v>
      </c>
      <c r="M1470">
        <v>13</v>
      </c>
      <c r="N1470">
        <v>30</v>
      </c>
      <c r="O1470">
        <v>9</v>
      </c>
      <c r="P1470">
        <v>26</v>
      </c>
      <c r="Q1470">
        <v>13</v>
      </c>
      <c r="R1470">
        <v>22</v>
      </c>
      <c r="S1470">
        <v>12</v>
      </c>
      <c r="T1470">
        <v>5</v>
      </c>
      <c r="U1470">
        <v>14</v>
      </c>
      <c r="V1470">
        <v>3</v>
      </c>
      <c r="W1470">
        <v>7</v>
      </c>
      <c r="X1470">
        <v>23</v>
      </c>
      <c r="Y1470">
        <v>40</v>
      </c>
      <c r="Z1470">
        <v>24</v>
      </c>
      <c r="AA1470">
        <v>9</v>
      </c>
      <c r="AB1470">
        <v>3</v>
      </c>
      <c r="AC1470">
        <v>24</v>
      </c>
      <c r="AD1470">
        <v>27</v>
      </c>
      <c r="AE1470">
        <v>10</v>
      </c>
      <c r="AF1470">
        <v>4</v>
      </c>
      <c r="AG1470">
        <v>0</v>
      </c>
      <c r="AH1470">
        <v>10</v>
      </c>
      <c r="AI1470">
        <v>24</v>
      </c>
      <c r="AJ1470">
        <v>53</v>
      </c>
      <c r="AK1470">
        <v>5</v>
      </c>
      <c r="AL1470">
        <v>11</v>
      </c>
      <c r="AM1470">
        <v>6</v>
      </c>
      <c r="AN1470">
        <v>33</v>
      </c>
      <c r="AO1470">
        <v>28</v>
      </c>
      <c r="AP1470">
        <v>2</v>
      </c>
      <c r="AQ1470">
        <v>0</v>
      </c>
      <c r="AS1470">
        <v>1627</v>
      </c>
      <c r="AT1470">
        <v>187</v>
      </c>
      <c r="AU1470" t="s">
        <v>1805</v>
      </c>
      <c r="AV1470" t="s">
        <v>2024</v>
      </c>
      <c r="AW1470" t="s">
        <v>2025</v>
      </c>
      <c r="AX1470" t="s">
        <v>2026</v>
      </c>
      <c r="AY1470" t="s">
        <v>2027</v>
      </c>
      <c r="BB1470">
        <v>9.9438899999999997</v>
      </c>
      <c r="BC1470">
        <v>52.15278</v>
      </c>
      <c r="BD1470">
        <v>0.57999999999999996</v>
      </c>
      <c r="BE1470">
        <v>1</v>
      </c>
      <c r="BF1470">
        <v>1</v>
      </c>
      <c r="BG1470">
        <v>1</v>
      </c>
      <c r="BH1470">
        <v>0</v>
      </c>
      <c r="BI1470">
        <v>0</v>
      </c>
      <c r="BJ1470">
        <v>0</v>
      </c>
      <c r="BK1470">
        <v>0</v>
      </c>
      <c r="BL1470">
        <v>0</v>
      </c>
      <c r="BM1470">
        <v>0</v>
      </c>
      <c r="BN1470">
        <v>0</v>
      </c>
      <c r="BO1470" t="s">
        <v>2028</v>
      </c>
      <c r="BP1470" t="s">
        <v>57</v>
      </c>
      <c r="BQ1470" t="s">
        <v>58</v>
      </c>
      <c r="BR1470" t="s">
        <v>2010</v>
      </c>
      <c r="BS1470" t="s">
        <v>2011</v>
      </c>
      <c r="BT1470" t="s">
        <v>61</v>
      </c>
      <c r="BU1470" t="s">
        <v>62</v>
      </c>
      <c r="BV1470" t="s">
        <v>2012</v>
      </c>
      <c r="BW1470" t="s">
        <v>2013</v>
      </c>
      <c r="BX1470">
        <v>0</v>
      </c>
      <c r="BY1470">
        <v>1478</v>
      </c>
    </row>
    <row r="1471" spans="1:77" hidden="1" x14ac:dyDescent="0.25">
      <c r="A1471">
        <v>1479</v>
      </c>
      <c r="B1471">
        <v>310</v>
      </c>
      <c r="C1471" t="s">
        <v>6442</v>
      </c>
      <c r="D1471" t="s">
        <v>132</v>
      </c>
      <c r="E1471" t="s">
        <v>47</v>
      </c>
      <c r="F1471" t="s">
        <v>501</v>
      </c>
      <c r="G1471">
        <v>2009</v>
      </c>
      <c r="I1471">
        <v>0</v>
      </c>
      <c r="L1471">
        <v>1046</v>
      </c>
      <c r="M1471">
        <v>4</v>
      </c>
      <c r="N1471">
        <v>6</v>
      </c>
      <c r="O1471">
        <v>16</v>
      </c>
      <c r="P1471">
        <v>5</v>
      </c>
      <c r="Q1471">
        <v>1</v>
      </c>
      <c r="R1471">
        <v>18</v>
      </c>
      <c r="S1471">
        <v>6</v>
      </c>
      <c r="T1471">
        <v>9</v>
      </c>
      <c r="U1471">
        <v>2</v>
      </c>
      <c r="V1471">
        <v>1</v>
      </c>
      <c r="W1471">
        <v>0</v>
      </c>
      <c r="X1471">
        <v>2</v>
      </c>
      <c r="Y1471">
        <v>1</v>
      </c>
      <c r="Z1471">
        <v>0</v>
      </c>
      <c r="AA1471">
        <v>2</v>
      </c>
      <c r="AB1471">
        <v>2</v>
      </c>
      <c r="AC1471">
        <v>0</v>
      </c>
      <c r="AD1471">
        <v>0</v>
      </c>
      <c r="AE1471">
        <v>0</v>
      </c>
      <c r="AF1471">
        <v>0</v>
      </c>
      <c r="AG1471">
        <v>0</v>
      </c>
      <c r="AH1471">
        <v>0</v>
      </c>
      <c r="AI1471">
        <v>0</v>
      </c>
      <c r="AJ1471">
        <v>0</v>
      </c>
      <c r="AK1471">
        <v>0</v>
      </c>
      <c r="AL1471">
        <v>1</v>
      </c>
      <c r="AM1471">
        <v>4</v>
      </c>
      <c r="AN1471">
        <v>7</v>
      </c>
      <c r="AO1471">
        <v>0</v>
      </c>
      <c r="AP1471">
        <v>1</v>
      </c>
      <c r="AQ1471">
        <v>0</v>
      </c>
      <c r="AS1471">
        <v>1578</v>
      </c>
      <c r="AT1471">
        <v>1298</v>
      </c>
      <c r="AV1471" t="s">
        <v>503</v>
      </c>
      <c r="AW1471" t="s">
        <v>504</v>
      </c>
      <c r="AX1471" t="s">
        <v>505</v>
      </c>
      <c r="AY1471" t="s">
        <v>506</v>
      </c>
      <c r="BB1471">
        <v>4.4161111110000002</v>
      </c>
      <c r="BC1471">
        <v>50.835000000000001</v>
      </c>
      <c r="BD1471">
        <v>0.86</v>
      </c>
      <c r="BE1471">
        <v>1</v>
      </c>
      <c r="BF1471">
        <v>1</v>
      </c>
      <c r="BG1471">
        <v>0</v>
      </c>
      <c r="BH1471">
        <v>0</v>
      </c>
      <c r="BI1471">
        <v>0</v>
      </c>
      <c r="BJ1471">
        <v>0</v>
      </c>
      <c r="BK1471">
        <v>0</v>
      </c>
      <c r="BL1471">
        <v>0</v>
      </c>
      <c r="BM1471">
        <v>0</v>
      </c>
      <c r="BN1471">
        <v>0</v>
      </c>
      <c r="BO1471" t="s">
        <v>507</v>
      </c>
      <c r="BP1471" t="s">
        <v>57</v>
      </c>
      <c r="BQ1471" t="s">
        <v>58</v>
      </c>
      <c r="BR1471" t="s">
        <v>427</v>
      </c>
      <c r="BS1471" t="s">
        <v>428</v>
      </c>
      <c r="BT1471" t="s">
        <v>61</v>
      </c>
      <c r="BU1471" t="s">
        <v>62</v>
      </c>
      <c r="BV1471" t="s">
        <v>429</v>
      </c>
      <c r="BW1471" t="s">
        <v>430</v>
      </c>
      <c r="BX1471">
        <v>0</v>
      </c>
      <c r="BY1471">
        <v>1479</v>
      </c>
    </row>
    <row r="1472" spans="1:77" hidden="1" x14ac:dyDescent="0.25">
      <c r="A1472">
        <v>1480</v>
      </c>
      <c r="B1472">
        <v>2640</v>
      </c>
      <c r="C1472" t="s">
        <v>6443</v>
      </c>
      <c r="D1472" t="s">
        <v>132</v>
      </c>
      <c r="E1472" t="s">
        <v>47</v>
      </c>
      <c r="F1472" t="s">
        <v>1780</v>
      </c>
      <c r="G1472">
        <v>1988</v>
      </c>
      <c r="H1472" t="s">
        <v>1786</v>
      </c>
      <c r="I1472">
        <v>0</v>
      </c>
      <c r="L1472">
        <v>17738</v>
      </c>
      <c r="M1472">
        <v>96</v>
      </c>
      <c r="N1472">
        <v>161</v>
      </c>
      <c r="O1472">
        <v>77</v>
      </c>
      <c r="P1472">
        <v>93</v>
      </c>
      <c r="Q1472">
        <v>74</v>
      </c>
      <c r="R1472">
        <v>45</v>
      </c>
      <c r="S1472">
        <v>65</v>
      </c>
      <c r="T1472">
        <v>52</v>
      </c>
      <c r="U1472">
        <v>74</v>
      </c>
      <c r="V1472">
        <v>39</v>
      </c>
      <c r="W1472">
        <v>38</v>
      </c>
      <c r="X1472">
        <v>29</v>
      </c>
      <c r="Y1472">
        <v>20</v>
      </c>
      <c r="Z1472">
        <v>25</v>
      </c>
      <c r="AA1472">
        <v>19</v>
      </c>
      <c r="AB1472">
        <v>18</v>
      </c>
      <c r="AC1472">
        <v>6</v>
      </c>
      <c r="AD1472">
        <v>22</v>
      </c>
      <c r="AE1472">
        <v>21</v>
      </c>
      <c r="AF1472">
        <v>13</v>
      </c>
      <c r="AG1472">
        <v>14</v>
      </c>
      <c r="AH1472">
        <v>9</v>
      </c>
      <c r="AI1472">
        <v>13</v>
      </c>
      <c r="AJ1472">
        <v>17</v>
      </c>
      <c r="AK1472">
        <v>12</v>
      </c>
      <c r="AL1472">
        <v>7</v>
      </c>
      <c r="AM1472">
        <v>27</v>
      </c>
      <c r="AN1472">
        <v>27</v>
      </c>
      <c r="AO1472">
        <v>33</v>
      </c>
      <c r="AP1472">
        <v>41</v>
      </c>
      <c r="AQ1472">
        <v>0</v>
      </c>
      <c r="AS1472">
        <v>2156</v>
      </c>
      <c r="AT1472">
        <v>495</v>
      </c>
      <c r="AV1472" t="s">
        <v>1782</v>
      </c>
      <c r="AW1472" t="s">
        <v>1783</v>
      </c>
      <c r="AX1472" t="s">
        <v>1784</v>
      </c>
      <c r="AY1472" t="s">
        <v>1785</v>
      </c>
      <c r="BB1472">
        <v>7.7488888889999998</v>
      </c>
      <c r="BC1472">
        <v>48.584444439999999</v>
      </c>
      <c r="BD1472">
        <v>183</v>
      </c>
      <c r="BE1472">
        <v>0</v>
      </c>
      <c r="BF1472">
        <v>1</v>
      </c>
      <c r="BG1472">
        <v>0</v>
      </c>
      <c r="BH1472">
        <v>1</v>
      </c>
      <c r="BI1472">
        <v>0</v>
      </c>
      <c r="BJ1472">
        <v>0</v>
      </c>
      <c r="BK1472">
        <v>0</v>
      </c>
      <c r="BL1472">
        <v>0</v>
      </c>
      <c r="BM1472">
        <v>0</v>
      </c>
      <c r="BN1472">
        <v>0</v>
      </c>
      <c r="BO1472" t="s">
        <v>276</v>
      </c>
      <c r="BP1472" t="s">
        <v>57</v>
      </c>
      <c r="BQ1472" t="s">
        <v>58</v>
      </c>
      <c r="BR1472" t="s">
        <v>1651</v>
      </c>
      <c r="BS1472" t="s">
        <v>1651</v>
      </c>
      <c r="BT1472" t="s">
        <v>61</v>
      </c>
      <c r="BU1472" t="s">
        <v>62</v>
      </c>
      <c r="BV1472" t="s">
        <v>1652</v>
      </c>
      <c r="BW1472" t="s">
        <v>1653</v>
      </c>
      <c r="BX1472">
        <v>0</v>
      </c>
      <c r="BY1472">
        <v>1480</v>
      </c>
    </row>
    <row r="1473" spans="1:77" hidden="1" x14ac:dyDescent="0.25">
      <c r="A1473">
        <v>1481</v>
      </c>
      <c r="B1473">
        <v>120778</v>
      </c>
      <c r="C1473" t="s">
        <v>6444</v>
      </c>
      <c r="D1473" t="s">
        <v>132</v>
      </c>
      <c r="E1473" t="s">
        <v>47</v>
      </c>
      <c r="F1473" t="s">
        <v>4896</v>
      </c>
      <c r="G1473">
        <v>1986</v>
      </c>
      <c r="I1473">
        <v>0</v>
      </c>
      <c r="L1473">
        <v>7458</v>
      </c>
      <c r="M1473">
        <v>88</v>
      </c>
      <c r="N1473">
        <v>123</v>
      </c>
      <c r="O1473">
        <v>207</v>
      </c>
      <c r="P1473">
        <v>150</v>
      </c>
      <c r="Q1473">
        <v>132</v>
      </c>
      <c r="R1473">
        <v>255</v>
      </c>
      <c r="S1473">
        <v>102</v>
      </c>
      <c r="T1473">
        <v>91</v>
      </c>
      <c r="U1473">
        <v>163</v>
      </c>
      <c r="V1473">
        <v>303</v>
      </c>
      <c r="W1473">
        <v>145</v>
      </c>
      <c r="X1473">
        <v>100</v>
      </c>
      <c r="Y1473">
        <v>98</v>
      </c>
      <c r="Z1473">
        <v>85</v>
      </c>
      <c r="AA1473">
        <v>84</v>
      </c>
      <c r="AB1473">
        <v>58</v>
      </c>
      <c r="AC1473">
        <v>54</v>
      </c>
      <c r="AD1473">
        <v>40</v>
      </c>
      <c r="AE1473">
        <v>101</v>
      </c>
      <c r="AF1473">
        <v>77</v>
      </c>
      <c r="AG1473">
        <v>99</v>
      </c>
      <c r="AH1473">
        <v>58</v>
      </c>
      <c r="AI1473">
        <v>77</v>
      </c>
      <c r="AJ1473">
        <v>54</v>
      </c>
      <c r="AK1473">
        <v>71</v>
      </c>
      <c r="AL1473">
        <v>93</v>
      </c>
      <c r="AM1473">
        <v>177</v>
      </c>
      <c r="AN1473">
        <v>164</v>
      </c>
      <c r="AO1473">
        <v>371</v>
      </c>
      <c r="AP1473">
        <v>394</v>
      </c>
      <c r="AQ1473">
        <v>0</v>
      </c>
      <c r="AS1473">
        <v>1930</v>
      </c>
      <c r="AT1473">
        <v>372</v>
      </c>
      <c r="AU1473" t="s">
        <v>51</v>
      </c>
      <c r="AV1473" t="s">
        <v>4898</v>
      </c>
      <c r="AW1473" t="s">
        <v>4899</v>
      </c>
      <c r="AX1473" t="s">
        <v>4900</v>
      </c>
      <c r="AY1473" t="s">
        <v>4901</v>
      </c>
      <c r="BB1473">
        <v>-1.5730555559999999</v>
      </c>
      <c r="BC1473">
        <v>54.116111109999999</v>
      </c>
      <c r="BD1473">
        <v>310</v>
      </c>
      <c r="BE1473">
        <v>1</v>
      </c>
      <c r="BF1473">
        <v>0</v>
      </c>
      <c r="BG1473">
        <v>0</v>
      </c>
      <c r="BH1473">
        <v>1</v>
      </c>
      <c r="BI1473">
        <v>0</v>
      </c>
      <c r="BJ1473">
        <v>0</v>
      </c>
      <c r="BK1473">
        <v>0</v>
      </c>
      <c r="BL1473">
        <v>0</v>
      </c>
      <c r="BM1473">
        <v>0</v>
      </c>
      <c r="BN1473">
        <v>0</v>
      </c>
      <c r="BO1473" t="s">
        <v>285</v>
      </c>
      <c r="BP1473" t="s">
        <v>57</v>
      </c>
      <c r="BQ1473" t="s">
        <v>58</v>
      </c>
      <c r="BR1473" t="s">
        <v>4884</v>
      </c>
      <c r="BS1473" t="s">
        <v>4885</v>
      </c>
      <c r="BT1473" t="s">
        <v>61</v>
      </c>
      <c r="BU1473" t="s">
        <v>62</v>
      </c>
      <c r="BV1473" t="s">
        <v>4886</v>
      </c>
      <c r="BW1473" t="s">
        <v>4887</v>
      </c>
      <c r="BX1473">
        <v>0</v>
      </c>
      <c r="BY1473">
        <v>1481</v>
      </c>
    </row>
    <row r="1474" spans="1:77" hidden="1" x14ac:dyDescent="0.25">
      <c r="A1474">
        <v>1482</v>
      </c>
      <c r="B1474">
        <v>269</v>
      </c>
      <c r="C1474" t="s">
        <v>6445</v>
      </c>
      <c r="D1474" t="s">
        <v>132</v>
      </c>
      <c r="E1474" t="s">
        <v>47</v>
      </c>
      <c r="F1474" t="s">
        <v>2014</v>
      </c>
      <c r="G1474">
        <v>1981</v>
      </c>
      <c r="I1474">
        <v>0</v>
      </c>
      <c r="L1474">
        <v>914</v>
      </c>
      <c r="M1474">
        <v>1</v>
      </c>
      <c r="N1474">
        <v>2</v>
      </c>
      <c r="O1474">
        <v>11</v>
      </c>
      <c r="P1474">
        <v>2</v>
      </c>
      <c r="Q1474">
        <v>0</v>
      </c>
      <c r="R1474">
        <v>1</v>
      </c>
      <c r="S1474">
        <v>1</v>
      </c>
      <c r="T1474">
        <v>2</v>
      </c>
      <c r="U1474">
        <v>0</v>
      </c>
      <c r="V1474">
        <v>1</v>
      </c>
      <c r="W1474">
        <v>3</v>
      </c>
      <c r="X1474">
        <v>1</v>
      </c>
      <c r="Y1474">
        <v>4</v>
      </c>
      <c r="Z1474">
        <v>1</v>
      </c>
      <c r="AA1474">
        <v>1</v>
      </c>
      <c r="AB1474">
        <v>2</v>
      </c>
      <c r="AC1474">
        <v>0</v>
      </c>
      <c r="AD1474">
        <v>0</v>
      </c>
      <c r="AE1474">
        <v>0</v>
      </c>
      <c r="AF1474">
        <v>0</v>
      </c>
      <c r="AG1474">
        <v>5</v>
      </c>
      <c r="AH1474">
        <v>4</v>
      </c>
      <c r="AI1474">
        <v>5</v>
      </c>
      <c r="AJ1474">
        <v>8</v>
      </c>
      <c r="AK1474">
        <v>0</v>
      </c>
      <c r="AL1474">
        <v>1</v>
      </c>
      <c r="AM1474">
        <v>3</v>
      </c>
      <c r="AN1474">
        <v>2</v>
      </c>
      <c r="AO1474">
        <v>6</v>
      </c>
      <c r="AP1474">
        <v>10</v>
      </c>
      <c r="AQ1474">
        <v>0</v>
      </c>
      <c r="AS1474">
        <v>1735</v>
      </c>
      <c r="AT1474">
        <v>169</v>
      </c>
      <c r="AU1474" t="s">
        <v>51</v>
      </c>
      <c r="AV1474" t="s">
        <v>2016</v>
      </c>
      <c r="AW1474" t="s">
        <v>2017</v>
      </c>
      <c r="AX1474" t="s">
        <v>2018</v>
      </c>
      <c r="AY1474" t="s">
        <v>2019</v>
      </c>
      <c r="BB1474">
        <v>9.9388900000000007</v>
      </c>
      <c r="BC1474">
        <v>49.79278</v>
      </c>
      <c r="BD1474">
        <v>14.77</v>
      </c>
      <c r="BE1474">
        <v>1</v>
      </c>
      <c r="BF1474">
        <v>0</v>
      </c>
      <c r="BG1474">
        <v>0</v>
      </c>
      <c r="BH1474">
        <v>1</v>
      </c>
      <c r="BI1474">
        <v>0</v>
      </c>
      <c r="BJ1474">
        <v>0</v>
      </c>
      <c r="BK1474">
        <v>0</v>
      </c>
      <c r="BL1474">
        <v>0</v>
      </c>
      <c r="BM1474">
        <v>0</v>
      </c>
      <c r="BN1474">
        <v>0</v>
      </c>
      <c r="BO1474" t="s">
        <v>285</v>
      </c>
      <c r="BP1474" t="s">
        <v>57</v>
      </c>
      <c r="BQ1474" t="s">
        <v>58</v>
      </c>
      <c r="BR1474" t="s">
        <v>2010</v>
      </c>
      <c r="BS1474" t="s">
        <v>2011</v>
      </c>
      <c r="BT1474" t="s">
        <v>61</v>
      </c>
      <c r="BU1474" t="s">
        <v>62</v>
      </c>
      <c r="BV1474" t="s">
        <v>2012</v>
      </c>
      <c r="BW1474" t="s">
        <v>2013</v>
      </c>
      <c r="BX1474">
        <v>0</v>
      </c>
      <c r="BY1474">
        <v>1482</v>
      </c>
    </row>
    <row r="1475" spans="1:77" hidden="1" x14ac:dyDescent="0.25">
      <c r="A1475">
        <v>1483</v>
      </c>
      <c r="B1475">
        <v>2335</v>
      </c>
      <c r="C1475" t="s">
        <v>6446</v>
      </c>
      <c r="D1475" t="s">
        <v>132</v>
      </c>
      <c r="E1475" t="s">
        <v>47</v>
      </c>
      <c r="F1475" t="s">
        <v>5387</v>
      </c>
      <c r="G1475">
        <v>1982</v>
      </c>
      <c r="L1475">
        <v>36</v>
      </c>
      <c r="M1475">
        <v>1</v>
      </c>
      <c r="N1475">
        <v>0</v>
      </c>
      <c r="O1475">
        <v>0</v>
      </c>
      <c r="P1475">
        <v>0</v>
      </c>
      <c r="Q1475">
        <v>0</v>
      </c>
      <c r="R1475">
        <v>0</v>
      </c>
      <c r="S1475">
        <v>0</v>
      </c>
      <c r="T1475">
        <v>0</v>
      </c>
      <c r="U1475">
        <v>0</v>
      </c>
      <c r="V1475">
        <v>0</v>
      </c>
      <c r="W1475">
        <v>0</v>
      </c>
      <c r="X1475">
        <v>0</v>
      </c>
      <c r="Y1475">
        <v>0</v>
      </c>
      <c r="Z1475">
        <v>0</v>
      </c>
      <c r="AA1475">
        <v>0</v>
      </c>
      <c r="AB1475">
        <v>0</v>
      </c>
      <c r="AC1475">
        <v>1</v>
      </c>
      <c r="AD1475">
        <v>0</v>
      </c>
      <c r="AE1475">
        <v>0</v>
      </c>
      <c r="AF1475">
        <v>1</v>
      </c>
      <c r="AG1475">
        <v>0</v>
      </c>
      <c r="AH1475">
        <v>0</v>
      </c>
      <c r="AI1475">
        <v>0</v>
      </c>
      <c r="AJ1475">
        <v>0</v>
      </c>
      <c r="AK1475">
        <v>0</v>
      </c>
      <c r="AL1475">
        <v>0</v>
      </c>
      <c r="AM1475">
        <v>0</v>
      </c>
      <c r="AN1475">
        <v>0</v>
      </c>
      <c r="AO1475">
        <v>2</v>
      </c>
      <c r="AP1475">
        <v>0</v>
      </c>
      <c r="BY1475">
        <v>1483</v>
      </c>
    </row>
    <row r="1476" spans="1:77" hidden="1" x14ac:dyDescent="0.25">
      <c r="A1476">
        <v>1484</v>
      </c>
      <c r="B1476">
        <v>171</v>
      </c>
      <c r="C1476" t="s">
        <v>6446</v>
      </c>
      <c r="D1476" t="s">
        <v>132</v>
      </c>
      <c r="E1476" t="s">
        <v>47</v>
      </c>
      <c r="F1476" t="s">
        <v>5387</v>
      </c>
      <c r="G1476">
        <v>1982</v>
      </c>
      <c r="L1476">
        <v>2</v>
      </c>
      <c r="M1476">
        <v>0</v>
      </c>
      <c r="N1476">
        <v>0</v>
      </c>
      <c r="O1476">
        <v>0</v>
      </c>
      <c r="P1476">
        <v>0</v>
      </c>
      <c r="Q1476">
        <v>0</v>
      </c>
      <c r="R1476">
        <v>0</v>
      </c>
      <c r="S1476">
        <v>0</v>
      </c>
      <c r="T1476">
        <v>0</v>
      </c>
      <c r="U1476">
        <v>0</v>
      </c>
      <c r="V1476">
        <v>0</v>
      </c>
      <c r="W1476">
        <v>0</v>
      </c>
      <c r="X1476">
        <v>0</v>
      </c>
      <c r="Y1476">
        <v>0</v>
      </c>
      <c r="Z1476">
        <v>0</v>
      </c>
      <c r="AA1476">
        <v>0</v>
      </c>
      <c r="AB1476">
        <v>0</v>
      </c>
      <c r="AC1476">
        <v>0</v>
      </c>
      <c r="AD1476">
        <v>1</v>
      </c>
      <c r="AE1476">
        <v>0</v>
      </c>
      <c r="AF1476">
        <v>0</v>
      </c>
      <c r="AG1476">
        <v>0</v>
      </c>
      <c r="AH1476">
        <v>0</v>
      </c>
      <c r="AI1476">
        <v>0</v>
      </c>
      <c r="AJ1476">
        <v>0</v>
      </c>
      <c r="AK1476">
        <v>0</v>
      </c>
      <c r="AL1476">
        <v>0</v>
      </c>
      <c r="AM1476">
        <v>1</v>
      </c>
      <c r="AN1476">
        <v>0</v>
      </c>
      <c r="AO1476">
        <v>0</v>
      </c>
      <c r="AP1476">
        <v>1</v>
      </c>
      <c r="BY1476">
        <v>1484</v>
      </c>
    </row>
    <row r="1477" spans="1:77" hidden="1" x14ac:dyDescent="0.25">
      <c r="A1477">
        <v>1485</v>
      </c>
      <c r="B1477">
        <v>5481</v>
      </c>
      <c r="C1477" t="s">
        <v>6446</v>
      </c>
      <c r="D1477" t="s">
        <v>132</v>
      </c>
      <c r="E1477" t="s">
        <v>47</v>
      </c>
      <c r="F1477" t="s">
        <v>5387</v>
      </c>
      <c r="G1477">
        <v>1982</v>
      </c>
      <c r="L1477">
        <v>112</v>
      </c>
      <c r="M1477">
        <v>9</v>
      </c>
      <c r="N1477">
        <v>3</v>
      </c>
      <c r="O1477">
        <v>2</v>
      </c>
      <c r="P1477">
        <v>3</v>
      </c>
      <c r="Q1477">
        <v>4</v>
      </c>
      <c r="R1477">
        <v>2</v>
      </c>
      <c r="S1477">
        <v>0</v>
      </c>
      <c r="T1477">
        <v>3</v>
      </c>
      <c r="U1477">
        <v>4</v>
      </c>
      <c r="V1477">
        <v>1</v>
      </c>
      <c r="W1477">
        <v>1</v>
      </c>
      <c r="X1477">
        <v>1</v>
      </c>
      <c r="Y1477">
        <v>10</v>
      </c>
      <c r="Z1477">
        <v>1</v>
      </c>
      <c r="AA1477">
        <v>1</v>
      </c>
      <c r="AB1477">
        <v>1</v>
      </c>
      <c r="AC1477">
        <v>3</v>
      </c>
      <c r="AD1477">
        <v>0</v>
      </c>
      <c r="AE1477">
        <v>0</v>
      </c>
      <c r="AF1477">
        <v>1</v>
      </c>
      <c r="AG1477">
        <v>0</v>
      </c>
      <c r="AH1477">
        <v>0</v>
      </c>
      <c r="AI1477">
        <v>3</v>
      </c>
      <c r="AJ1477">
        <v>4</v>
      </c>
      <c r="AK1477">
        <v>1</v>
      </c>
      <c r="AL1477">
        <v>1</v>
      </c>
      <c r="AM1477">
        <v>1</v>
      </c>
      <c r="AN1477">
        <v>5</v>
      </c>
      <c r="AO1477">
        <v>3</v>
      </c>
      <c r="AP1477">
        <v>0</v>
      </c>
      <c r="BY1477">
        <v>1485</v>
      </c>
    </row>
    <row r="1478" spans="1:77" hidden="1" x14ac:dyDescent="0.25">
      <c r="A1478">
        <v>1486</v>
      </c>
      <c r="B1478">
        <v>475</v>
      </c>
      <c r="C1478" t="s">
        <v>6446</v>
      </c>
      <c r="D1478" t="s">
        <v>132</v>
      </c>
      <c r="E1478" t="s">
        <v>47</v>
      </c>
      <c r="F1478" t="s">
        <v>5387</v>
      </c>
      <c r="G1478">
        <v>1982</v>
      </c>
      <c r="L1478">
        <v>17</v>
      </c>
      <c r="M1478">
        <v>1</v>
      </c>
      <c r="N1478">
        <v>1</v>
      </c>
      <c r="O1478">
        <v>0</v>
      </c>
      <c r="P1478">
        <v>0</v>
      </c>
      <c r="Q1478">
        <v>1</v>
      </c>
      <c r="R1478">
        <v>0</v>
      </c>
      <c r="S1478">
        <v>0</v>
      </c>
      <c r="T1478">
        <v>0</v>
      </c>
      <c r="U1478">
        <v>0</v>
      </c>
      <c r="V1478">
        <v>0</v>
      </c>
      <c r="W1478">
        <v>0</v>
      </c>
      <c r="X1478">
        <v>0</v>
      </c>
      <c r="Y1478">
        <v>1</v>
      </c>
      <c r="Z1478">
        <v>0</v>
      </c>
      <c r="AA1478">
        <v>0</v>
      </c>
      <c r="AB1478">
        <v>0</v>
      </c>
      <c r="AC1478">
        <v>0</v>
      </c>
      <c r="AD1478">
        <v>0</v>
      </c>
      <c r="AE1478">
        <v>0</v>
      </c>
      <c r="AF1478">
        <v>2</v>
      </c>
      <c r="AG1478">
        <v>2</v>
      </c>
      <c r="AH1478">
        <v>3</v>
      </c>
      <c r="AI1478">
        <v>0</v>
      </c>
      <c r="AJ1478">
        <v>1</v>
      </c>
      <c r="AK1478">
        <v>0</v>
      </c>
      <c r="AL1478">
        <v>0</v>
      </c>
      <c r="AM1478">
        <v>0</v>
      </c>
      <c r="AN1478">
        <v>0</v>
      </c>
      <c r="AO1478">
        <v>0</v>
      </c>
      <c r="AP1478">
        <v>0</v>
      </c>
      <c r="BY1478">
        <v>1486</v>
      </c>
    </row>
    <row r="1479" spans="1:77" hidden="1" x14ac:dyDescent="0.25">
      <c r="A1479">
        <v>1487</v>
      </c>
      <c r="B1479">
        <v>1205</v>
      </c>
      <c r="C1479" t="s">
        <v>6446</v>
      </c>
      <c r="D1479" t="s">
        <v>132</v>
      </c>
      <c r="E1479" t="s">
        <v>47</v>
      </c>
      <c r="F1479" t="s">
        <v>5387</v>
      </c>
      <c r="G1479">
        <v>1982</v>
      </c>
      <c r="L1479">
        <v>39</v>
      </c>
      <c r="M1479">
        <v>0</v>
      </c>
      <c r="N1479">
        <v>0</v>
      </c>
      <c r="O1479">
        <v>0</v>
      </c>
      <c r="P1479">
        <v>1</v>
      </c>
      <c r="Q1479">
        <v>0</v>
      </c>
      <c r="R1479">
        <v>0</v>
      </c>
      <c r="S1479">
        <v>1</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2</v>
      </c>
      <c r="AP1479">
        <v>0</v>
      </c>
      <c r="BY1479">
        <v>1487</v>
      </c>
    </row>
    <row r="1480" spans="1:77" hidden="1" x14ac:dyDescent="0.25">
      <c r="A1480">
        <v>1488</v>
      </c>
      <c r="B1480">
        <v>16</v>
      </c>
      <c r="C1480" t="s">
        <v>6446</v>
      </c>
      <c r="D1480" t="s">
        <v>132</v>
      </c>
      <c r="E1480" t="s">
        <v>47</v>
      </c>
      <c r="F1480" t="s">
        <v>5387</v>
      </c>
      <c r="G1480">
        <v>1982</v>
      </c>
      <c r="L1480">
        <v>4</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BY1480">
        <v>1488</v>
      </c>
    </row>
    <row r="1481" spans="1:77" hidden="1" x14ac:dyDescent="0.25">
      <c r="A1481">
        <v>1489</v>
      </c>
      <c r="B1481">
        <v>36</v>
      </c>
      <c r="C1481" t="s">
        <v>6446</v>
      </c>
      <c r="D1481" t="s">
        <v>132</v>
      </c>
      <c r="E1481" t="s">
        <v>47</v>
      </c>
      <c r="F1481" t="s">
        <v>5387</v>
      </c>
      <c r="G1481">
        <v>1982</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BY1481">
        <v>1489</v>
      </c>
    </row>
    <row r="1482" spans="1:77" hidden="1" x14ac:dyDescent="0.25">
      <c r="A1482">
        <v>1490</v>
      </c>
      <c r="B1482">
        <v>297</v>
      </c>
      <c r="C1482" t="s">
        <v>6446</v>
      </c>
      <c r="D1482" t="s">
        <v>132</v>
      </c>
      <c r="E1482" t="s">
        <v>47</v>
      </c>
      <c r="F1482" t="s">
        <v>5387</v>
      </c>
      <c r="G1482">
        <v>1982</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BY1482">
        <v>1490</v>
      </c>
    </row>
    <row r="1483" spans="1:77" hidden="1" x14ac:dyDescent="0.25">
      <c r="A1483">
        <v>1491</v>
      </c>
      <c r="B1483">
        <v>130</v>
      </c>
      <c r="C1483" t="s">
        <v>6446</v>
      </c>
      <c r="D1483" t="s">
        <v>132</v>
      </c>
      <c r="E1483" t="s">
        <v>47</v>
      </c>
      <c r="F1483" t="s">
        <v>5387</v>
      </c>
      <c r="G1483">
        <v>1982</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BY1483">
        <v>1491</v>
      </c>
    </row>
    <row r="1484" spans="1:77" hidden="1" x14ac:dyDescent="0.25">
      <c r="A1484">
        <v>1492</v>
      </c>
      <c r="B1484">
        <v>47967</v>
      </c>
      <c r="C1484" t="s">
        <v>6447</v>
      </c>
      <c r="D1484" t="s">
        <v>132</v>
      </c>
      <c r="E1484" t="s">
        <v>47</v>
      </c>
      <c r="F1484" t="s">
        <v>5389</v>
      </c>
      <c r="G1484">
        <v>2018</v>
      </c>
      <c r="L1484">
        <v>2360</v>
      </c>
      <c r="M1484">
        <v>145</v>
      </c>
      <c r="N1484">
        <v>210</v>
      </c>
      <c r="O1484">
        <v>251</v>
      </c>
      <c r="P1484">
        <v>337</v>
      </c>
      <c r="Q1484">
        <v>343</v>
      </c>
      <c r="R1484">
        <v>326</v>
      </c>
      <c r="S1484">
        <v>210</v>
      </c>
      <c r="T1484">
        <v>372</v>
      </c>
      <c r="U1484">
        <v>255</v>
      </c>
      <c r="V1484">
        <v>133</v>
      </c>
      <c r="W1484">
        <v>165</v>
      </c>
      <c r="X1484">
        <v>123</v>
      </c>
      <c r="Y1484">
        <v>175</v>
      </c>
      <c r="Z1484">
        <v>195</v>
      </c>
      <c r="AA1484">
        <v>142</v>
      </c>
      <c r="AB1484">
        <v>159</v>
      </c>
      <c r="AC1484">
        <v>116</v>
      </c>
      <c r="AD1484">
        <v>111</v>
      </c>
      <c r="AE1484">
        <v>130</v>
      </c>
      <c r="AF1484">
        <v>149</v>
      </c>
      <c r="AG1484">
        <v>197</v>
      </c>
      <c r="AH1484">
        <v>251</v>
      </c>
      <c r="AI1484">
        <v>711</v>
      </c>
      <c r="AJ1484">
        <v>278</v>
      </c>
      <c r="AK1484">
        <v>222</v>
      </c>
      <c r="AL1484">
        <v>144</v>
      </c>
      <c r="AM1484">
        <v>238</v>
      </c>
      <c r="AN1484">
        <v>172</v>
      </c>
      <c r="AO1484">
        <v>131</v>
      </c>
      <c r="AP1484">
        <v>190</v>
      </c>
      <c r="BY1484">
        <v>1492</v>
      </c>
    </row>
    <row r="1485" spans="1:77" hidden="1" x14ac:dyDescent="0.25">
      <c r="A1485">
        <v>1493</v>
      </c>
      <c r="B1485">
        <v>2727</v>
      </c>
      <c r="C1485" t="s">
        <v>6448</v>
      </c>
      <c r="D1485" t="s">
        <v>132</v>
      </c>
      <c r="E1485" t="s">
        <v>47</v>
      </c>
      <c r="F1485" t="s">
        <v>4521</v>
      </c>
      <c r="G1485">
        <v>2018</v>
      </c>
      <c r="I1485">
        <v>0</v>
      </c>
      <c r="L1485">
        <v>17</v>
      </c>
      <c r="M1485">
        <v>0</v>
      </c>
      <c r="N1485">
        <v>4</v>
      </c>
      <c r="O1485">
        <v>2</v>
      </c>
      <c r="P1485">
        <v>3</v>
      </c>
      <c r="Q1485">
        <v>1</v>
      </c>
      <c r="R1485">
        <v>2</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1</v>
      </c>
      <c r="AL1485">
        <v>0</v>
      </c>
      <c r="AM1485">
        <v>0</v>
      </c>
      <c r="AN1485">
        <v>0</v>
      </c>
      <c r="AO1485">
        <v>0</v>
      </c>
      <c r="AP1485">
        <v>3</v>
      </c>
      <c r="AS1485">
        <v>2225</v>
      </c>
      <c r="AT1485">
        <v>1560</v>
      </c>
      <c r="AV1485" t="s">
        <v>4523</v>
      </c>
      <c r="AW1485" t="s">
        <v>4524</v>
      </c>
      <c r="AX1485" t="s">
        <v>4525</v>
      </c>
      <c r="AY1485" t="s">
        <v>4526</v>
      </c>
      <c r="BB1485">
        <v>-4.8676944439999996</v>
      </c>
      <c r="BC1485">
        <v>37.885888889999997</v>
      </c>
      <c r="BD1485">
        <v>111</v>
      </c>
      <c r="BE1485">
        <v>0</v>
      </c>
      <c r="BF1485">
        <v>0</v>
      </c>
      <c r="BG1485">
        <v>1</v>
      </c>
      <c r="BH1485">
        <v>1</v>
      </c>
      <c r="BI1485">
        <v>0</v>
      </c>
      <c r="BJ1485">
        <v>0</v>
      </c>
      <c r="BK1485">
        <v>0</v>
      </c>
      <c r="BL1485">
        <v>0</v>
      </c>
      <c r="BM1485">
        <v>0</v>
      </c>
      <c r="BN1485">
        <v>0</v>
      </c>
      <c r="BO1485" t="s">
        <v>56</v>
      </c>
      <c r="BP1485" t="s">
        <v>57</v>
      </c>
      <c r="BQ1485" t="s">
        <v>58</v>
      </c>
      <c r="BR1485" t="s">
        <v>4277</v>
      </c>
      <c r="BS1485" t="s">
        <v>4278</v>
      </c>
      <c r="BT1485" t="s">
        <v>61</v>
      </c>
      <c r="BU1485" t="s">
        <v>62</v>
      </c>
      <c r="BV1485" t="s">
        <v>4279</v>
      </c>
      <c r="BW1485" t="s">
        <v>4280</v>
      </c>
      <c r="BX1485">
        <v>0</v>
      </c>
      <c r="BY1485">
        <v>1493</v>
      </c>
    </row>
    <row r="1486" spans="1:77" hidden="1" x14ac:dyDescent="0.25">
      <c r="A1486">
        <v>1494</v>
      </c>
      <c r="B1486">
        <v>12616</v>
      </c>
      <c r="C1486" t="s">
        <v>6449</v>
      </c>
      <c r="D1486" t="s">
        <v>132</v>
      </c>
      <c r="E1486" t="s">
        <v>47</v>
      </c>
      <c r="F1486" t="s">
        <v>5055</v>
      </c>
      <c r="G1486">
        <v>1987</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BY1486">
        <v>1494</v>
      </c>
    </row>
    <row r="1487" spans="1:77" hidden="1" x14ac:dyDescent="0.25">
      <c r="A1487">
        <v>1495</v>
      </c>
      <c r="B1487">
        <v>221</v>
      </c>
      <c r="C1487" t="s">
        <v>6449</v>
      </c>
      <c r="D1487" t="s">
        <v>132</v>
      </c>
      <c r="E1487" t="s">
        <v>47</v>
      </c>
      <c r="F1487" t="s">
        <v>5055</v>
      </c>
      <c r="G1487">
        <v>1987</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BY1487">
        <v>1495</v>
      </c>
    </row>
    <row r="1488" spans="1:77" hidden="1" x14ac:dyDescent="0.25">
      <c r="A1488">
        <v>1496</v>
      </c>
      <c r="B1488">
        <v>1749</v>
      </c>
      <c r="C1488" t="s">
        <v>6449</v>
      </c>
      <c r="D1488" t="s">
        <v>132</v>
      </c>
      <c r="E1488" t="s">
        <v>47</v>
      </c>
      <c r="F1488" t="s">
        <v>5055</v>
      </c>
      <c r="G1488">
        <v>1987</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BY1488">
        <v>1496</v>
      </c>
    </row>
    <row r="1489" spans="1:77" hidden="1" x14ac:dyDescent="0.25">
      <c r="A1489">
        <v>1497</v>
      </c>
      <c r="B1489">
        <v>238</v>
      </c>
      <c r="C1489" t="s">
        <v>6449</v>
      </c>
      <c r="D1489" t="s">
        <v>132</v>
      </c>
      <c r="E1489" t="s">
        <v>47</v>
      </c>
      <c r="F1489" t="s">
        <v>5055</v>
      </c>
      <c r="G1489">
        <v>1987</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BY1489">
        <v>1497</v>
      </c>
    </row>
    <row r="1490" spans="1:77" hidden="1" x14ac:dyDescent="0.25">
      <c r="A1490">
        <v>1498</v>
      </c>
      <c r="B1490">
        <v>363061</v>
      </c>
      <c r="C1490" t="s">
        <v>6449</v>
      </c>
      <c r="D1490" t="s">
        <v>132</v>
      </c>
      <c r="E1490" t="s">
        <v>47</v>
      </c>
      <c r="F1490" t="s">
        <v>5055</v>
      </c>
      <c r="G1490">
        <v>1987</v>
      </c>
      <c r="I1490">
        <v>0</v>
      </c>
      <c r="L1490">
        <v>9</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1</v>
      </c>
      <c r="AM1490">
        <v>1</v>
      </c>
      <c r="AN1490">
        <v>0</v>
      </c>
      <c r="AO1490">
        <v>0</v>
      </c>
      <c r="AP1490">
        <v>6</v>
      </c>
      <c r="AS1490">
        <v>405</v>
      </c>
      <c r="AT1490">
        <v>353</v>
      </c>
      <c r="AU1490" t="s">
        <v>94</v>
      </c>
      <c r="AV1490" t="s">
        <v>5057</v>
      </c>
      <c r="AW1490" t="s">
        <v>5058</v>
      </c>
      <c r="AX1490" t="s">
        <v>5059</v>
      </c>
      <c r="AY1490" t="s">
        <v>5060</v>
      </c>
      <c r="BB1490">
        <v>-107.9708333</v>
      </c>
      <c r="BC1490">
        <v>36.063777780000002</v>
      </c>
      <c r="BD1490">
        <v>14261</v>
      </c>
      <c r="BE1490">
        <v>0</v>
      </c>
      <c r="BF1490">
        <v>0</v>
      </c>
      <c r="BG1490">
        <v>1</v>
      </c>
      <c r="BH1490">
        <v>0</v>
      </c>
      <c r="BI1490">
        <v>0</v>
      </c>
      <c r="BJ1490">
        <v>0</v>
      </c>
      <c r="BK1490">
        <v>0</v>
      </c>
      <c r="BL1490">
        <v>0</v>
      </c>
      <c r="BM1490">
        <v>0</v>
      </c>
      <c r="BN1490">
        <v>0</v>
      </c>
      <c r="BO1490" t="s">
        <v>74</v>
      </c>
      <c r="BP1490" t="s">
        <v>57</v>
      </c>
      <c r="BQ1490" t="s">
        <v>58</v>
      </c>
      <c r="BR1490" t="s">
        <v>5043</v>
      </c>
      <c r="BS1490" t="s">
        <v>5044</v>
      </c>
      <c r="BT1490" t="s">
        <v>61</v>
      </c>
      <c r="BU1490" t="s">
        <v>62</v>
      </c>
      <c r="BV1490" t="s">
        <v>5045</v>
      </c>
      <c r="BW1490" t="s">
        <v>5046</v>
      </c>
      <c r="BX1490">
        <v>0</v>
      </c>
      <c r="BY1490">
        <v>1498</v>
      </c>
    </row>
    <row r="1491" spans="1:77" hidden="1" x14ac:dyDescent="0.25">
      <c r="A1491">
        <v>1499</v>
      </c>
      <c r="B1491">
        <v>3339</v>
      </c>
      <c r="C1491" t="s">
        <v>6449</v>
      </c>
      <c r="D1491" t="s">
        <v>132</v>
      </c>
      <c r="E1491" t="s">
        <v>47</v>
      </c>
      <c r="F1491" t="s">
        <v>5055</v>
      </c>
      <c r="G1491">
        <v>1987</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BY1491">
        <v>1499</v>
      </c>
    </row>
    <row r="1492" spans="1:77" hidden="1" x14ac:dyDescent="0.25">
      <c r="A1492">
        <v>1500</v>
      </c>
      <c r="B1492">
        <v>1428</v>
      </c>
      <c r="C1492" t="s">
        <v>6449</v>
      </c>
      <c r="D1492" t="s">
        <v>132</v>
      </c>
      <c r="E1492" t="s">
        <v>47</v>
      </c>
      <c r="F1492" t="s">
        <v>5055</v>
      </c>
      <c r="G1492">
        <v>1987</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BY1492">
        <v>1500</v>
      </c>
    </row>
    <row r="1493" spans="1:77" hidden="1" x14ac:dyDescent="0.25">
      <c r="A1493">
        <v>1501</v>
      </c>
      <c r="B1493">
        <v>864</v>
      </c>
      <c r="C1493" t="s">
        <v>6449</v>
      </c>
      <c r="D1493" t="s">
        <v>132</v>
      </c>
      <c r="E1493" t="s">
        <v>47</v>
      </c>
      <c r="F1493" t="s">
        <v>5055</v>
      </c>
      <c r="G1493">
        <v>1987</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BY1493">
        <v>1501</v>
      </c>
    </row>
    <row r="1494" spans="1:77" hidden="1" x14ac:dyDescent="0.25">
      <c r="A1494">
        <v>1502</v>
      </c>
      <c r="B1494">
        <v>161</v>
      </c>
      <c r="C1494" t="s">
        <v>6449</v>
      </c>
      <c r="D1494" t="s">
        <v>132</v>
      </c>
      <c r="E1494" t="s">
        <v>47</v>
      </c>
      <c r="F1494" t="s">
        <v>5055</v>
      </c>
      <c r="G1494">
        <v>1987</v>
      </c>
      <c r="L1494">
        <v>23</v>
      </c>
      <c r="M1494">
        <v>1</v>
      </c>
      <c r="N1494">
        <v>0</v>
      </c>
      <c r="O1494">
        <v>0</v>
      </c>
      <c r="P1494">
        <v>0</v>
      </c>
      <c r="Q1494">
        <v>0</v>
      </c>
      <c r="R1494">
        <v>0</v>
      </c>
      <c r="S1494">
        <v>0</v>
      </c>
      <c r="T1494">
        <v>0</v>
      </c>
      <c r="U1494">
        <v>0</v>
      </c>
      <c r="V1494">
        <v>1</v>
      </c>
      <c r="W1494">
        <v>0</v>
      </c>
      <c r="X1494">
        <v>1</v>
      </c>
      <c r="Y1494">
        <v>1</v>
      </c>
      <c r="Z1494">
        <v>0</v>
      </c>
      <c r="AA1494">
        <v>0</v>
      </c>
      <c r="AB1494">
        <v>0</v>
      </c>
      <c r="AC1494">
        <v>1</v>
      </c>
      <c r="AD1494">
        <v>2</v>
      </c>
      <c r="AE1494">
        <v>0</v>
      </c>
      <c r="AF1494">
        <v>0</v>
      </c>
      <c r="AG1494">
        <v>1</v>
      </c>
      <c r="AH1494">
        <v>0</v>
      </c>
      <c r="AI1494">
        <v>0</v>
      </c>
      <c r="AJ1494">
        <v>0</v>
      </c>
      <c r="AK1494">
        <v>0</v>
      </c>
      <c r="AL1494">
        <v>0</v>
      </c>
      <c r="AM1494">
        <v>0</v>
      </c>
      <c r="AN1494">
        <v>0</v>
      </c>
      <c r="AO1494">
        <v>0</v>
      </c>
      <c r="AP1494">
        <v>0</v>
      </c>
      <c r="BY1494">
        <v>1502</v>
      </c>
    </row>
    <row r="1495" spans="1:77" hidden="1" x14ac:dyDescent="0.25">
      <c r="A1495">
        <v>1503</v>
      </c>
      <c r="B1495">
        <v>2739</v>
      </c>
      <c r="C1495" t="s">
        <v>6449</v>
      </c>
      <c r="D1495" t="s">
        <v>132</v>
      </c>
      <c r="E1495" t="s">
        <v>47</v>
      </c>
      <c r="F1495" t="s">
        <v>5055</v>
      </c>
      <c r="G1495">
        <v>1987</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BY1495">
        <v>1503</v>
      </c>
    </row>
    <row r="1496" spans="1:77" hidden="1" x14ac:dyDescent="0.25">
      <c r="A1496">
        <v>1504</v>
      </c>
      <c r="B1496">
        <v>1187</v>
      </c>
      <c r="C1496" t="s">
        <v>6450</v>
      </c>
      <c r="D1496" t="s">
        <v>132</v>
      </c>
      <c r="E1496" t="s">
        <v>47</v>
      </c>
      <c r="F1496" t="s">
        <v>1268</v>
      </c>
      <c r="G1496">
        <v>1998</v>
      </c>
      <c r="I1496">
        <v>0</v>
      </c>
      <c r="L1496">
        <v>135</v>
      </c>
      <c r="M1496">
        <v>1</v>
      </c>
      <c r="N1496">
        <v>1</v>
      </c>
      <c r="O1496">
        <v>0</v>
      </c>
      <c r="P1496">
        <v>2</v>
      </c>
      <c r="Q1496">
        <v>1</v>
      </c>
      <c r="R1496">
        <v>5</v>
      </c>
      <c r="S1496">
        <v>3</v>
      </c>
      <c r="T1496">
        <v>2</v>
      </c>
      <c r="U1496">
        <v>6</v>
      </c>
      <c r="V1496">
        <v>3</v>
      </c>
      <c r="W1496">
        <v>8</v>
      </c>
      <c r="X1496">
        <v>1</v>
      </c>
      <c r="Y1496">
        <v>1</v>
      </c>
      <c r="Z1496">
        <v>0</v>
      </c>
      <c r="AA1496">
        <v>2</v>
      </c>
      <c r="AB1496">
        <v>3</v>
      </c>
      <c r="AC1496">
        <v>6</v>
      </c>
      <c r="AD1496">
        <v>1</v>
      </c>
      <c r="AE1496">
        <v>4</v>
      </c>
      <c r="AF1496">
        <v>4</v>
      </c>
      <c r="AG1496">
        <v>17</v>
      </c>
      <c r="AH1496">
        <v>11</v>
      </c>
      <c r="AI1496">
        <v>2</v>
      </c>
      <c r="AJ1496">
        <v>5</v>
      </c>
      <c r="AK1496">
        <v>0</v>
      </c>
      <c r="AL1496">
        <v>1</v>
      </c>
      <c r="AM1496">
        <v>0</v>
      </c>
      <c r="AN1496">
        <v>7</v>
      </c>
      <c r="AO1496">
        <v>19</v>
      </c>
      <c r="AP1496">
        <v>2</v>
      </c>
      <c r="AQ1496">
        <v>66.377870821900004</v>
      </c>
      <c r="AS1496">
        <v>1927</v>
      </c>
      <c r="AT1496">
        <v>848</v>
      </c>
      <c r="AU1496" t="s">
        <v>51</v>
      </c>
      <c r="AV1496" t="s">
        <v>1270</v>
      </c>
      <c r="AW1496" t="s">
        <v>1270</v>
      </c>
      <c r="AX1496" t="s">
        <v>1271</v>
      </c>
      <c r="AY1496" t="s">
        <v>1272</v>
      </c>
      <c r="AZ1496" t="s">
        <v>1273</v>
      </c>
      <c r="BA1496" t="s">
        <v>1274</v>
      </c>
      <c r="BB1496">
        <v>33.343330000000002</v>
      </c>
      <c r="BC1496">
        <v>34.79833</v>
      </c>
      <c r="BD1496">
        <v>6.2</v>
      </c>
      <c r="BE1496">
        <v>0</v>
      </c>
      <c r="BF1496">
        <v>1</v>
      </c>
      <c r="BG1496">
        <v>1</v>
      </c>
      <c r="BH1496">
        <v>1</v>
      </c>
      <c r="BI1496">
        <v>0</v>
      </c>
      <c r="BJ1496">
        <v>0</v>
      </c>
      <c r="BK1496">
        <v>0</v>
      </c>
      <c r="BL1496">
        <v>0</v>
      </c>
      <c r="BM1496">
        <v>0</v>
      </c>
      <c r="BN1496">
        <v>0</v>
      </c>
      <c r="BO1496" t="s">
        <v>110</v>
      </c>
      <c r="BP1496" t="s">
        <v>57</v>
      </c>
      <c r="BQ1496" t="s">
        <v>58</v>
      </c>
      <c r="BR1496" t="s">
        <v>1275</v>
      </c>
      <c r="BS1496" t="s">
        <v>1276</v>
      </c>
      <c r="BT1496" t="s">
        <v>61</v>
      </c>
      <c r="BU1496" t="s">
        <v>62</v>
      </c>
      <c r="BV1496" t="s">
        <v>1277</v>
      </c>
      <c r="BW1496" t="s">
        <v>1278</v>
      </c>
      <c r="BX1496">
        <v>0</v>
      </c>
      <c r="BY1496">
        <v>1504</v>
      </c>
    </row>
    <row r="1497" spans="1:77" hidden="1" x14ac:dyDescent="0.25">
      <c r="A1497">
        <v>1505</v>
      </c>
      <c r="B1497">
        <v>110</v>
      </c>
      <c r="C1497" t="s">
        <v>6451</v>
      </c>
      <c r="D1497" t="s">
        <v>132</v>
      </c>
      <c r="E1497" t="s">
        <v>47</v>
      </c>
      <c r="F1497" t="s">
        <v>5391</v>
      </c>
      <c r="G1497">
        <v>1998</v>
      </c>
      <c r="L1497">
        <v>7</v>
      </c>
      <c r="M1497">
        <v>0</v>
      </c>
      <c r="N1497">
        <v>0</v>
      </c>
      <c r="O1497">
        <v>0</v>
      </c>
      <c r="P1497">
        <v>0</v>
      </c>
      <c r="Q1497">
        <v>0</v>
      </c>
      <c r="R1497">
        <v>0</v>
      </c>
      <c r="S1497">
        <v>0</v>
      </c>
      <c r="T1497">
        <v>1</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2</v>
      </c>
      <c r="AP1497">
        <v>0</v>
      </c>
      <c r="AQ1497">
        <v>6.3914180214599998</v>
      </c>
      <c r="BY1497">
        <v>1505</v>
      </c>
    </row>
    <row r="1498" spans="1:77" hidden="1" x14ac:dyDescent="0.25">
      <c r="A1498">
        <v>1506</v>
      </c>
      <c r="B1498">
        <v>7786100</v>
      </c>
      <c r="C1498" t="s">
        <v>6452</v>
      </c>
      <c r="D1498" t="s">
        <v>132</v>
      </c>
      <c r="E1498" t="s">
        <v>47</v>
      </c>
      <c r="F1498" t="s">
        <v>5393</v>
      </c>
      <c r="G1498">
        <v>1998</v>
      </c>
      <c r="L1498">
        <v>145790</v>
      </c>
      <c r="M1498">
        <v>4694</v>
      </c>
      <c r="N1498">
        <v>12556</v>
      </c>
      <c r="O1498">
        <v>7889</v>
      </c>
      <c r="P1498">
        <v>7289</v>
      </c>
      <c r="Q1498">
        <v>11579</v>
      </c>
      <c r="R1498">
        <v>8833</v>
      </c>
      <c r="S1498">
        <v>8065</v>
      </c>
      <c r="T1498">
        <v>8522</v>
      </c>
      <c r="U1498">
        <v>7502</v>
      </c>
      <c r="V1498">
        <v>7266</v>
      </c>
      <c r="W1498">
        <v>7705</v>
      </c>
      <c r="X1498">
        <v>10225</v>
      </c>
      <c r="Y1498">
        <v>5845</v>
      </c>
      <c r="Z1498">
        <v>6757</v>
      </c>
      <c r="AA1498">
        <v>5702</v>
      </c>
      <c r="AB1498">
        <v>7560</v>
      </c>
      <c r="AC1498">
        <v>6245</v>
      </c>
      <c r="AD1498">
        <v>8811</v>
      </c>
      <c r="AE1498">
        <v>10322</v>
      </c>
      <c r="AF1498">
        <v>6226</v>
      </c>
      <c r="AG1498">
        <v>8094</v>
      </c>
      <c r="AH1498">
        <v>6930</v>
      </c>
      <c r="AI1498">
        <v>9559</v>
      </c>
      <c r="AJ1498">
        <v>8341</v>
      </c>
      <c r="AK1498">
        <v>8168</v>
      </c>
      <c r="AL1498">
        <v>6044</v>
      </c>
      <c r="AM1498">
        <v>6882</v>
      </c>
      <c r="AN1498">
        <v>7939</v>
      </c>
      <c r="AO1498">
        <v>9834</v>
      </c>
      <c r="AP1498">
        <v>10290</v>
      </c>
      <c r="BY1498">
        <v>1506</v>
      </c>
    </row>
    <row r="1499" spans="1:77" hidden="1" x14ac:dyDescent="0.25">
      <c r="A1499">
        <v>1507</v>
      </c>
      <c r="B1499">
        <v>368487</v>
      </c>
      <c r="C1499" t="s">
        <v>6453</v>
      </c>
      <c r="D1499" t="s">
        <v>132</v>
      </c>
      <c r="E1499" t="s">
        <v>47</v>
      </c>
      <c r="F1499" t="s">
        <v>2852</v>
      </c>
      <c r="G1499">
        <v>1998</v>
      </c>
      <c r="L1499">
        <v>10654</v>
      </c>
      <c r="M1499">
        <v>306</v>
      </c>
      <c r="N1499">
        <v>696</v>
      </c>
      <c r="O1499">
        <v>509</v>
      </c>
      <c r="P1499">
        <v>458</v>
      </c>
      <c r="Q1499">
        <v>644</v>
      </c>
      <c r="R1499">
        <v>702</v>
      </c>
      <c r="S1499">
        <v>566</v>
      </c>
      <c r="T1499">
        <v>448</v>
      </c>
      <c r="U1499">
        <v>337</v>
      </c>
      <c r="V1499">
        <v>350</v>
      </c>
      <c r="W1499">
        <v>397</v>
      </c>
      <c r="X1499">
        <v>535</v>
      </c>
      <c r="Y1499">
        <v>209</v>
      </c>
      <c r="Z1499">
        <v>337</v>
      </c>
      <c r="AA1499">
        <v>317</v>
      </c>
      <c r="AB1499">
        <v>323</v>
      </c>
      <c r="AC1499">
        <v>365</v>
      </c>
      <c r="AD1499">
        <v>397</v>
      </c>
      <c r="AE1499">
        <v>430</v>
      </c>
      <c r="AF1499">
        <v>452</v>
      </c>
      <c r="AG1499">
        <v>749</v>
      </c>
      <c r="AH1499">
        <v>342</v>
      </c>
      <c r="AI1499">
        <v>797</v>
      </c>
      <c r="AJ1499">
        <v>450</v>
      </c>
      <c r="AK1499">
        <v>688</v>
      </c>
      <c r="AL1499">
        <v>307</v>
      </c>
      <c r="AM1499">
        <v>380</v>
      </c>
      <c r="AN1499">
        <v>492</v>
      </c>
      <c r="AO1499">
        <v>1231</v>
      </c>
      <c r="AP1499">
        <v>883</v>
      </c>
      <c r="BY1499">
        <v>1507</v>
      </c>
    </row>
    <row r="1500" spans="1:77" hidden="1" x14ac:dyDescent="0.25">
      <c r="A1500">
        <v>1508</v>
      </c>
      <c r="B1500">
        <v>479555</v>
      </c>
      <c r="C1500" t="s">
        <v>6453</v>
      </c>
      <c r="D1500" t="s">
        <v>132</v>
      </c>
      <c r="E1500" t="s">
        <v>47</v>
      </c>
      <c r="F1500" t="s">
        <v>2852</v>
      </c>
      <c r="G1500">
        <v>1998</v>
      </c>
      <c r="L1500">
        <v>9132</v>
      </c>
      <c r="M1500">
        <v>322</v>
      </c>
      <c r="N1500">
        <v>827</v>
      </c>
      <c r="O1500">
        <v>422</v>
      </c>
      <c r="P1500">
        <v>356</v>
      </c>
      <c r="Q1500">
        <v>703</v>
      </c>
      <c r="R1500">
        <v>330</v>
      </c>
      <c r="S1500">
        <v>410</v>
      </c>
      <c r="T1500">
        <v>390</v>
      </c>
      <c r="U1500">
        <v>203</v>
      </c>
      <c r="V1500">
        <v>273</v>
      </c>
      <c r="W1500">
        <v>219</v>
      </c>
      <c r="X1500">
        <v>386</v>
      </c>
      <c r="Y1500">
        <v>207</v>
      </c>
      <c r="Z1500">
        <v>184</v>
      </c>
      <c r="AA1500">
        <v>210</v>
      </c>
      <c r="AB1500">
        <v>289</v>
      </c>
      <c r="AC1500">
        <v>252</v>
      </c>
      <c r="AD1500">
        <v>341</v>
      </c>
      <c r="AE1500">
        <v>618</v>
      </c>
      <c r="AF1500">
        <v>156</v>
      </c>
      <c r="AG1500">
        <v>379</v>
      </c>
      <c r="AH1500">
        <v>312</v>
      </c>
      <c r="AI1500">
        <v>455</v>
      </c>
      <c r="AJ1500">
        <v>234</v>
      </c>
      <c r="AK1500">
        <v>275</v>
      </c>
      <c r="AL1500">
        <v>248</v>
      </c>
      <c r="AM1500">
        <v>342</v>
      </c>
      <c r="AN1500">
        <v>289</v>
      </c>
      <c r="AO1500">
        <v>422</v>
      </c>
      <c r="AP1500">
        <v>639</v>
      </c>
      <c r="BY1500">
        <v>1508</v>
      </c>
    </row>
    <row r="1501" spans="1:77" hidden="1" x14ac:dyDescent="0.25">
      <c r="A1501">
        <v>1509</v>
      </c>
      <c r="B1501">
        <v>4837270</v>
      </c>
      <c r="C1501" t="s">
        <v>6453</v>
      </c>
      <c r="D1501" t="s">
        <v>132</v>
      </c>
      <c r="E1501" t="s">
        <v>47</v>
      </c>
      <c r="F1501" t="s">
        <v>2852</v>
      </c>
      <c r="G1501">
        <v>1998</v>
      </c>
      <c r="I1501">
        <v>0</v>
      </c>
      <c r="L1501">
        <v>99816</v>
      </c>
      <c r="M1501">
        <v>2421</v>
      </c>
      <c r="N1501">
        <v>7624</v>
      </c>
      <c r="O1501">
        <v>5206</v>
      </c>
      <c r="P1501">
        <v>4405</v>
      </c>
      <c r="Q1501">
        <v>7538</v>
      </c>
      <c r="R1501">
        <v>5834</v>
      </c>
      <c r="S1501">
        <v>5091</v>
      </c>
      <c r="T1501">
        <v>5336</v>
      </c>
      <c r="U1501">
        <v>4823</v>
      </c>
      <c r="V1501">
        <v>4092</v>
      </c>
      <c r="W1501">
        <v>4770</v>
      </c>
      <c r="X1501">
        <v>6023</v>
      </c>
      <c r="Y1501">
        <v>3410</v>
      </c>
      <c r="Z1501">
        <v>4087</v>
      </c>
      <c r="AA1501">
        <v>3242</v>
      </c>
      <c r="AB1501">
        <v>4793</v>
      </c>
      <c r="AC1501">
        <v>3885</v>
      </c>
      <c r="AD1501">
        <v>5595</v>
      </c>
      <c r="AE1501">
        <v>7534</v>
      </c>
      <c r="AF1501">
        <v>3832</v>
      </c>
      <c r="AG1501">
        <v>5035</v>
      </c>
      <c r="AH1501">
        <v>3943</v>
      </c>
      <c r="AI1501">
        <v>6054</v>
      </c>
      <c r="AJ1501">
        <v>4913</v>
      </c>
      <c r="AK1501">
        <v>4797</v>
      </c>
      <c r="AL1501">
        <v>3660</v>
      </c>
      <c r="AM1501">
        <v>4129</v>
      </c>
      <c r="AN1501">
        <v>5190</v>
      </c>
      <c r="AO1501">
        <v>6396</v>
      </c>
      <c r="AP1501">
        <v>7106</v>
      </c>
      <c r="AS1501">
        <v>993</v>
      </c>
      <c r="AT1501">
        <v>842</v>
      </c>
      <c r="AV1501" t="s">
        <v>2854</v>
      </c>
      <c r="AW1501" t="s">
        <v>2855</v>
      </c>
      <c r="AX1501" t="s">
        <v>2856</v>
      </c>
      <c r="AY1501" t="s">
        <v>2857</v>
      </c>
      <c r="AZ1501" t="s">
        <v>2858</v>
      </c>
      <c r="BA1501" t="s">
        <v>2859</v>
      </c>
      <c r="BB1501">
        <v>15.266666669999999</v>
      </c>
      <c r="BC1501">
        <v>40.283333329999998</v>
      </c>
      <c r="BD1501">
        <v>159109.73000000001</v>
      </c>
      <c r="BE1501">
        <v>0</v>
      </c>
      <c r="BF1501">
        <v>0</v>
      </c>
      <c r="BG1501">
        <v>1</v>
      </c>
      <c r="BH1501">
        <v>1</v>
      </c>
      <c r="BI1501">
        <v>0</v>
      </c>
      <c r="BJ1501">
        <v>0</v>
      </c>
      <c r="BK1501">
        <v>0</v>
      </c>
      <c r="BL1501">
        <v>0</v>
      </c>
      <c r="BM1501">
        <v>0</v>
      </c>
      <c r="BN1501">
        <v>0</v>
      </c>
      <c r="BO1501" t="s">
        <v>56</v>
      </c>
      <c r="BP1501" t="s">
        <v>57</v>
      </c>
      <c r="BQ1501" t="s">
        <v>58</v>
      </c>
      <c r="BR1501" t="s">
        <v>2670</v>
      </c>
      <c r="BS1501" t="s">
        <v>2671</v>
      </c>
      <c r="BT1501" t="s">
        <v>61</v>
      </c>
      <c r="BU1501" t="s">
        <v>62</v>
      </c>
      <c r="BV1501" t="s">
        <v>2672</v>
      </c>
      <c r="BW1501" t="s">
        <v>2673</v>
      </c>
      <c r="BX1501">
        <v>0</v>
      </c>
      <c r="BY1501">
        <v>1509</v>
      </c>
    </row>
    <row r="1502" spans="1:77" hidden="1" x14ac:dyDescent="0.25">
      <c r="A1502">
        <v>1510</v>
      </c>
      <c r="B1502">
        <v>59074</v>
      </c>
      <c r="C1502" t="s">
        <v>6454</v>
      </c>
      <c r="D1502" t="s">
        <v>132</v>
      </c>
      <c r="E1502" t="s">
        <v>47</v>
      </c>
      <c r="F1502" t="s">
        <v>4925</v>
      </c>
      <c r="G1502">
        <v>1987</v>
      </c>
      <c r="I1502">
        <v>0</v>
      </c>
      <c r="L1502">
        <v>22913</v>
      </c>
      <c r="M1502">
        <v>35</v>
      </c>
      <c r="N1502">
        <v>146</v>
      </c>
      <c r="O1502">
        <v>105</v>
      </c>
      <c r="P1502">
        <v>150</v>
      </c>
      <c r="Q1502">
        <v>197</v>
      </c>
      <c r="R1502">
        <v>97</v>
      </c>
      <c r="S1502">
        <v>63</v>
      </c>
      <c r="T1502">
        <v>49</v>
      </c>
      <c r="U1502">
        <v>76</v>
      </c>
      <c r="V1502">
        <v>287</v>
      </c>
      <c r="W1502">
        <v>235</v>
      </c>
      <c r="X1502">
        <v>127</v>
      </c>
      <c r="Y1502">
        <v>76</v>
      </c>
      <c r="Z1502">
        <v>72</v>
      </c>
      <c r="AA1502">
        <v>71</v>
      </c>
      <c r="AB1502">
        <v>61</v>
      </c>
      <c r="AC1502">
        <v>64</v>
      </c>
      <c r="AD1502">
        <v>82</v>
      </c>
      <c r="AE1502">
        <v>117</v>
      </c>
      <c r="AF1502">
        <v>123</v>
      </c>
      <c r="AG1502">
        <v>59</v>
      </c>
      <c r="AH1502">
        <v>70</v>
      </c>
      <c r="AI1502">
        <v>65</v>
      </c>
      <c r="AJ1502">
        <v>106</v>
      </c>
      <c r="AK1502">
        <v>154</v>
      </c>
      <c r="AL1502">
        <v>111</v>
      </c>
      <c r="AM1502">
        <v>78</v>
      </c>
      <c r="AN1502">
        <v>168</v>
      </c>
      <c r="AO1502">
        <v>659</v>
      </c>
      <c r="AP1502">
        <v>116</v>
      </c>
      <c r="AQ1502">
        <v>3.7114861499999998E-3</v>
      </c>
      <c r="AS1502">
        <v>495</v>
      </c>
      <c r="AT1502">
        <v>428</v>
      </c>
      <c r="AV1502" t="s">
        <v>4927</v>
      </c>
      <c r="AW1502" t="s">
        <v>4928</v>
      </c>
      <c r="AX1502" t="s">
        <v>4929</v>
      </c>
      <c r="AY1502" t="s">
        <v>4930</v>
      </c>
      <c r="BB1502">
        <v>-2.3586111110000001</v>
      </c>
      <c r="BC1502">
        <v>51.381388889999997</v>
      </c>
      <c r="BD1502">
        <v>2900</v>
      </c>
      <c r="BE1502">
        <v>1</v>
      </c>
      <c r="BF1502">
        <v>1</v>
      </c>
      <c r="BG1502">
        <v>0</v>
      </c>
      <c r="BH1502">
        <v>1</v>
      </c>
      <c r="BI1502">
        <v>0</v>
      </c>
      <c r="BJ1502">
        <v>0</v>
      </c>
      <c r="BK1502">
        <v>0</v>
      </c>
      <c r="BL1502">
        <v>0</v>
      </c>
      <c r="BM1502">
        <v>0</v>
      </c>
      <c r="BN1502">
        <v>0</v>
      </c>
      <c r="BO1502" t="s">
        <v>461</v>
      </c>
      <c r="BP1502" t="s">
        <v>57</v>
      </c>
      <c r="BQ1502" t="s">
        <v>58</v>
      </c>
      <c r="BR1502" t="s">
        <v>4884</v>
      </c>
      <c r="BS1502" t="s">
        <v>4885</v>
      </c>
      <c r="BT1502" t="s">
        <v>61</v>
      </c>
      <c r="BU1502" t="s">
        <v>62</v>
      </c>
      <c r="BV1502" t="s">
        <v>4886</v>
      </c>
      <c r="BW1502" t="s">
        <v>4887</v>
      </c>
      <c r="BX1502">
        <v>0</v>
      </c>
      <c r="BY1502">
        <v>1510</v>
      </c>
    </row>
    <row r="1503" spans="1:77" hidden="1" x14ac:dyDescent="0.25">
      <c r="A1503">
        <v>1511</v>
      </c>
      <c r="B1503">
        <v>145318</v>
      </c>
      <c r="C1503" t="s">
        <v>6455</v>
      </c>
      <c r="D1503" t="s">
        <v>132</v>
      </c>
      <c r="E1503" t="s">
        <v>47</v>
      </c>
      <c r="F1503" t="s">
        <v>5395</v>
      </c>
      <c r="G1503">
        <v>1987</v>
      </c>
      <c r="L1503">
        <v>24452</v>
      </c>
      <c r="M1503">
        <v>35</v>
      </c>
      <c r="N1503">
        <v>153</v>
      </c>
      <c r="O1503">
        <v>121</v>
      </c>
      <c r="P1503">
        <v>188</v>
      </c>
      <c r="Q1503">
        <v>228</v>
      </c>
      <c r="R1503">
        <v>107</v>
      </c>
      <c r="S1503">
        <v>83</v>
      </c>
      <c r="T1503">
        <v>57</v>
      </c>
      <c r="U1503">
        <v>96</v>
      </c>
      <c r="V1503">
        <v>327</v>
      </c>
      <c r="W1503">
        <v>260</v>
      </c>
      <c r="X1503">
        <v>131</v>
      </c>
      <c r="Y1503">
        <v>85</v>
      </c>
      <c r="Z1503">
        <v>82</v>
      </c>
      <c r="AA1503">
        <v>79</v>
      </c>
      <c r="AB1503">
        <v>65</v>
      </c>
      <c r="AC1503">
        <v>95</v>
      </c>
      <c r="AD1503">
        <v>128</v>
      </c>
      <c r="AE1503">
        <v>182</v>
      </c>
      <c r="AF1503">
        <v>167</v>
      </c>
      <c r="AG1503">
        <v>74</v>
      </c>
      <c r="AH1503">
        <v>86</v>
      </c>
      <c r="AI1503">
        <v>72</v>
      </c>
      <c r="AJ1503">
        <v>128</v>
      </c>
      <c r="AK1503">
        <v>211</v>
      </c>
      <c r="AL1503">
        <v>128</v>
      </c>
      <c r="AM1503">
        <v>96</v>
      </c>
      <c r="AN1503">
        <v>202</v>
      </c>
      <c r="AO1503">
        <v>909</v>
      </c>
      <c r="AP1503">
        <v>148</v>
      </c>
      <c r="AQ1503">
        <v>8.5701788500000004E-3</v>
      </c>
      <c r="BY1503">
        <v>1511</v>
      </c>
    </row>
    <row r="1504" spans="1:77" hidden="1" x14ac:dyDescent="0.25">
      <c r="A1504">
        <v>1512</v>
      </c>
      <c r="B1504">
        <v>57861</v>
      </c>
      <c r="C1504" t="s">
        <v>6456</v>
      </c>
      <c r="D1504" t="s">
        <v>132</v>
      </c>
      <c r="E1504" t="s">
        <v>47</v>
      </c>
      <c r="F1504" t="s">
        <v>5397</v>
      </c>
      <c r="G1504">
        <v>1987</v>
      </c>
      <c r="L1504">
        <v>5955</v>
      </c>
      <c r="M1504">
        <v>236</v>
      </c>
      <c r="N1504">
        <v>346</v>
      </c>
      <c r="O1504">
        <v>170</v>
      </c>
      <c r="P1504">
        <v>168</v>
      </c>
      <c r="Q1504">
        <v>506</v>
      </c>
      <c r="R1504">
        <v>218</v>
      </c>
      <c r="S1504">
        <v>393</v>
      </c>
      <c r="T1504">
        <v>233</v>
      </c>
      <c r="U1504">
        <v>493</v>
      </c>
      <c r="V1504">
        <v>512</v>
      </c>
      <c r="W1504">
        <v>217</v>
      </c>
      <c r="X1504">
        <v>102</v>
      </c>
      <c r="Y1504">
        <v>293</v>
      </c>
      <c r="Z1504">
        <v>191</v>
      </c>
      <c r="AA1504">
        <v>431</v>
      </c>
      <c r="AB1504">
        <v>392</v>
      </c>
      <c r="AC1504">
        <v>215</v>
      </c>
      <c r="AD1504">
        <v>193</v>
      </c>
      <c r="AE1504">
        <v>116</v>
      </c>
      <c r="AF1504">
        <v>145</v>
      </c>
      <c r="AG1504">
        <v>203</v>
      </c>
      <c r="AH1504">
        <v>164</v>
      </c>
      <c r="AI1504">
        <v>136</v>
      </c>
      <c r="AJ1504">
        <v>69</v>
      </c>
      <c r="AK1504">
        <v>100</v>
      </c>
      <c r="AL1504">
        <v>163</v>
      </c>
      <c r="AM1504">
        <v>263</v>
      </c>
      <c r="AN1504">
        <v>105</v>
      </c>
      <c r="AO1504">
        <v>119</v>
      </c>
      <c r="AP1504">
        <v>92</v>
      </c>
      <c r="AQ1504">
        <v>2.1631942999999999E-3</v>
      </c>
      <c r="BY1504">
        <v>1512</v>
      </c>
    </row>
    <row r="1505" spans="1:77" hidden="1" x14ac:dyDescent="0.25">
      <c r="A1505">
        <v>1513</v>
      </c>
      <c r="B1505">
        <v>1552</v>
      </c>
      <c r="C1505" t="s">
        <v>6457</v>
      </c>
      <c r="D1505" t="s">
        <v>132</v>
      </c>
      <c r="E1505" t="s">
        <v>47</v>
      </c>
      <c r="F1505" t="s">
        <v>5399</v>
      </c>
      <c r="G1505">
        <v>1987</v>
      </c>
      <c r="L1505">
        <v>1683</v>
      </c>
      <c r="M1505">
        <v>84</v>
      </c>
      <c r="N1505">
        <v>50</v>
      </c>
      <c r="O1505">
        <v>37</v>
      </c>
      <c r="P1505">
        <v>41</v>
      </c>
      <c r="Q1505">
        <v>240</v>
      </c>
      <c r="R1505">
        <v>59</v>
      </c>
      <c r="S1505">
        <v>100</v>
      </c>
      <c r="T1505">
        <v>30</v>
      </c>
      <c r="U1505">
        <v>99</v>
      </c>
      <c r="V1505">
        <v>34</v>
      </c>
      <c r="W1505">
        <v>43</v>
      </c>
      <c r="X1505">
        <v>25</v>
      </c>
      <c r="Y1505">
        <v>36</v>
      </c>
      <c r="Z1505">
        <v>12</v>
      </c>
      <c r="AA1505">
        <v>78</v>
      </c>
      <c r="AB1505">
        <v>85</v>
      </c>
      <c r="AC1505">
        <v>58</v>
      </c>
      <c r="AD1505">
        <v>10</v>
      </c>
      <c r="AE1505">
        <v>11</v>
      </c>
      <c r="AF1505">
        <v>19</v>
      </c>
      <c r="AG1505">
        <v>62</v>
      </c>
      <c r="AH1505">
        <v>22</v>
      </c>
      <c r="AI1505">
        <v>22</v>
      </c>
      <c r="AJ1505">
        <v>16</v>
      </c>
      <c r="AK1505">
        <v>13</v>
      </c>
      <c r="AL1505">
        <v>16</v>
      </c>
      <c r="AM1505">
        <v>38</v>
      </c>
      <c r="AN1505">
        <v>68</v>
      </c>
      <c r="AO1505">
        <v>74</v>
      </c>
      <c r="AP1505">
        <v>40</v>
      </c>
      <c r="AQ1505">
        <v>1.9686996E-4</v>
      </c>
      <c r="BY1505">
        <v>1513</v>
      </c>
    </row>
    <row r="1506" spans="1:77" hidden="1" x14ac:dyDescent="0.25">
      <c r="A1506">
        <v>1514</v>
      </c>
      <c r="B1506">
        <v>906</v>
      </c>
      <c r="C1506" t="s">
        <v>6458</v>
      </c>
      <c r="D1506" t="s">
        <v>132</v>
      </c>
      <c r="E1506" t="s">
        <v>47</v>
      </c>
      <c r="F1506" t="s">
        <v>5401</v>
      </c>
      <c r="G1506">
        <v>1994</v>
      </c>
      <c r="L1506">
        <v>2781</v>
      </c>
      <c r="M1506">
        <v>156</v>
      </c>
      <c r="N1506">
        <v>185</v>
      </c>
      <c r="O1506">
        <v>57</v>
      </c>
      <c r="P1506">
        <v>71</v>
      </c>
      <c r="Q1506">
        <v>249</v>
      </c>
      <c r="R1506">
        <v>40</v>
      </c>
      <c r="S1506">
        <v>50</v>
      </c>
      <c r="T1506">
        <v>30</v>
      </c>
      <c r="U1506">
        <v>40</v>
      </c>
      <c r="V1506">
        <v>72</v>
      </c>
      <c r="W1506">
        <v>17</v>
      </c>
      <c r="X1506">
        <v>14</v>
      </c>
      <c r="Y1506">
        <v>65</v>
      </c>
      <c r="Z1506">
        <v>20</v>
      </c>
      <c r="AA1506">
        <v>25</v>
      </c>
      <c r="AB1506">
        <v>20</v>
      </c>
      <c r="AC1506">
        <v>12</v>
      </c>
      <c r="AD1506">
        <v>9</v>
      </c>
      <c r="AE1506">
        <v>9</v>
      </c>
      <c r="AF1506">
        <v>3</v>
      </c>
      <c r="AG1506">
        <v>0</v>
      </c>
      <c r="AH1506">
        <v>3</v>
      </c>
      <c r="AI1506">
        <v>1</v>
      </c>
      <c r="AJ1506">
        <v>2</v>
      </c>
      <c r="AK1506">
        <v>2</v>
      </c>
      <c r="AL1506">
        <v>8</v>
      </c>
      <c r="AM1506">
        <v>11</v>
      </c>
      <c r="AN1506">
        <v>4</v>
      </c>
      <c r="AO1506">
        <v>6</v>
      </c>
      <c r="AP1506">
        <v>4</v>
      </c>
      <c r="AQ1506">
        <v>1.6438223E-4</v>
      </c>
      <c r="BY1506">
        <v>1514</v>
      </c>
    </row>
    <row r="1507" spans="1:77" hidden="1" x14ac:dyDescent="0.25">
      <c r="A1507">
        <v>1515</v>
      </c>
      <c r="B1507">
        <v>2929</v>
      </c>
      <c r="C1507" t="s">
        <v>6459</v>
      </c>
      <c r="D1507" t="s">
        <v>132</v>
      </c>
      <c r="E1507" t="s">
        <v>47</v>
      </c>
      <c r="F1507" t="s">
        <v>2756</v>
      </c>
      <c r="G1507">
        <v>2000</v>
      </c>
      <c r="I1507">
        <v>0</v>
      </c>
      <c r="L1507">
        <v>11544</v>
      </c>
      <c r="M1507">
        <v>39</v>
      </c>
      <c r="N1507">
        <v>70</v>
      </c>
      <c r="O1507">
        <v>97</v>
      </c>
      <c r="P1507">
        <v>43</v>
      </c>
      <c r="Q1507">
        <v>69</v>
      </c>
      <c r="R1507">
        <v>33</v>
      </c>
      <c r="S1507">
        <v>32</v>
      </c>
      <c r="T1507">
        <v>16</v>
      </c>
      <c r="U1507">
        <v>14</v>
      </c>
      <c r="V1507">
        <v>12</v>
      </c>
      <c r="W1507">
        <v>6</v>
      </c>
      <c r="X1507">
        <v>22</v>
      </c>
      <c r="Y1507">
        <v>22</v>
      </c>
      <c r="Z1507">
        <v>10</v>
      </c>
      <c r="AA1507">
        <v>24</v>
      </c>
      <c r="AB1507">
        <v>12</v>
      </c>
      <c r="AC1507">
        <v>5</v>
      </c>
      <c r="AD1507">
        <v>11</v>
      </c>
      <c r="AE1507">
        <v>7</v>
      </c>
      <c r="AF1507">
        <v>13</v>
      </c>
      <c r="AG1507">
        <v>3</v>
      </c>
      <c r="AH1507">
        <v>26</v>
      </c>
      <c r="AI1507">
        <v>13</v>
      </c>
      <c r="AJ1507">
        <v>16</v>
      </c>
      <c r="AK1507">
        <v>10</v>
      </c>
      <c r="AL1507">
        <v>12</v>
      </c>
      <c r="AM1507">
        <v>13</v>
      </c>
      <c r="AN1507">
        <v>12</v>
      </c>
      <c r="AO1507">
        <v>13</v>
      </c>
      <c r="AP1507">
        <v>42</v>
      </c>
      <c r="AQ1507">
        <v>5.1535269999999998E-4</v>
      </c>
      <c r="AS1507">
        <v>942</v>
      </c>
      <c r="AT1507">
        <v>797</v>
      </c>
      <c r="AU1507" t="s">
        <v>355</v>
      </c>
      <c r="AV1507" t="s">
        <v>2758</v>
      </c>
      <c r="AW1507" t="s">
        <v>2759</v>
      </c>
      <c r="AX1507" t="s">
        <v>2760</v>
      </c>
      <c r="AY1507" t="s">
        <v>2761</v>
      </c>
      <c r="AZ1507" t="s">
        <v>2762</v>
      </c>
      <c r="BA1507" t="s">
        <v>2763</v>
      </c>
      <c r="BB1507">
        <v>10.993888889999999</v>
      </c>
      <c r="BC1507">
        <v>45.438611109999997</v>
      </c>
      <c r="BD1507">
        <v>444.4</v>
      </c>
      <c r="BE1507">
        <v>0</v>
      </c>
      <c r="BF1507">
        <v>1</v>
      </c>
      <c r="BG1507">
        <v>0</v>
      </c>
      <c r="BH1507">
        <v>1</v>
      </c>
      <c r="BI1507">
        <v>0</v>
      </c>
      <c r="BJ1507">
        <v>0</v>
      </c>
      <c r="BK1507">
        <v>0</v>
      </c>
      <c r="BL1507">
        <v>0</v>
      </c>
      <c r="BM1507">
        <v>0</v>
      </c>
      <c r="BN1507">
        <v>0</v>
      </c>
      <c r="BO1507" t="s">
        <v>276</v>
      </c>
      <c r="BP1507" t="s">
        <v>57</v>
      </c>
      <c r="BQ1507" t="s">
        <v>58</v>
      </c>
      <c r="BR1507" t="s">
        <v>2670</v>
      </c>
      <c r="BS1507" t="s">
        <v>2671</v>
      </c>
      <c r="BT1507" t="s">
        <v>61</v>
      </c>
      <c r="BU1507" t="s">
        <v>62</v>
      </c>
      <c r="BV1507" t="s">
        <v>2672</v>
      </c>
      <c r="BW1507" t="s">
        <v>2673</v>
      </c>
      <c r="BX1507">
        <v>0</v>
      </c>
      <c r="BY1507">
        <v>1515</v>
      </c>
    </row>
    <row r="1508" spans="1:77" hidden="1" x14ac:dyDescent="0.25">
      <c r="A1508">
        <v>1516</v>
      </c>
      <c r="B1508">
        <v>5008</v>
      </c>
      <c r="C1508" t="s">
        <v>6460</v>
      </c>
      <c r="D1508" t="s">
        <v>132</v>
      </c>
      <c r="E1508" t="s">
        <v>47</v>
      </c>
      <c r="F1508" t="s">
        <v>5154</v>
      </c>
      <c r="G1508">
        <v>2000</v>
      </c>
      <c r="L1508">
        <v>16355</v>
      </c>
      <c r="M1508">
        <v>55</v>
      </c>
      <c r="N1508">
        <v>118</v>
      </c>
      <c r="O1508">
        <v>140</v>
      </c>
      <c r="P1508">
        <v>62</v>
      </c>
      <c r="Q1508">
        <v>89</v>
      </c>
      <c r="R1508">
        <v>56</v>
      </c>
      <c r="S1508">
        <v>45</v>
      </c>
      <c r="T1508">
        <v>28</v>
      </c>
      <c r="U1508">
        <v>22</v>
      </c>
      <c r="V1508">
        <v>27</v>
      </c>
      <c r="W1508">
        <v>16</v>
      </c>
      <c r="X1508">
        <v>43</v>
      </c>
      <c r="Y1508">
        <v>35</v>
      </c>
      <c r="Z1508">
        <v>28</v>
      </c>
      <c r="AA1508">
        <v>36</v>
      </c>
      <c r="AB1508">
        <v>17</v>
      </c>
      <c r="AC1508">
        <v>10</v>
      </c>
      <c r="AD1508">
        <v>26</v>
      </c>
      <c r="AE1508">
        <v>11</v>
      </c>
      <c r="AF1508">
        <v>22</v>
      </c>
      <c r="AG1508">
        <v>3</v>
      </c>
      <c r="AH1508">
        <v>29</v>
      </c>
      <c r="AI1508">
        <v>15</v>
      </c>
      <c r="AJ1508">
        <v>39</v>
      </c>
      <c r="AK1508">
        <v>17</v>
      </c>
      <c r="AL1508">
        <v>13</v>
      </c>
      <c r="AM1508">
        <v>21</v>
      </c>
      <c r="AN1508">
        <v>55</v>
      </c>
      <c r="AO1508">
        <v>32</v>
      </c>
      <c r="AP1508">
        <v>67</v>
      </c>
      <c r="AQ1508">
        <v>8.7996400999999997E-4</v>
      </c>
      <c r="BY1508">
        <v>1516</v>
      </c>
    </row>
    <row r="1509" spans="1:77" hidden="1" x14ac:dyDescent="0.25">
      <c r="A1509">
        <v>1518</v>
      </c>
      <c r="B1509">
        <v>32</v>
      </c>
      <c r="C1509" t="s">
        <v>6461</v>
      </c>
      <c r="D1509" t="s">
        <v>132</v>
      </c>
      <c r="E1509" t="s">
        <v>47</v>
      </c>
      <c r="F1509" t="s">
        <v>5403</v>
      </c>
      <c r="G1509">
        <v>1994</v>
      </c>
      <c r="H1509" t="s">
        <v>6005</v>
      </c>
      <c r="L1509">
        <v>8</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1</v>
      </c>
      <c r="AH1509">
        <v>0</v>
      </c>
      <c r="AI1509">
        <v>0</v>
      </c>
      <c r="AJ1509">
        <v>0</v>
      </c>
      <c r="AK1509">
        <v>0</v>
      </c>
      <c r="AL1509">
        <v>0</v>
      </c>
      <c r="AM1509">
        <v>0</v>
      </c>
      <c r="AN1509">
        <v>0</v>
      </c>
      <c r="AO1509">
        <v>4</v>
      </c>
      <c r="AP1509">
        <v>0</v>
      </c>
      <c r="AQ1509">
        <v>1.84064E-6</v>
      </c>
      <c r="BY1509">
        <v>1518</v>
      </c>
    </row>
    <row r="1510" spans="1:77" hidden="1" x14ac:dyDescent="0.25">
      <c r="A1510">
        <v>1519</v>
      </c>
      <c r="B1510">
        <v>142</v>
      </c>
      <c r="C1510" t="s">
        <v>6462</v>
      </c>
      <c r="D1510" t="s">
        <v>132</v>
      </c>
      <c r="E1510" t="s">
        <v>47</v>
      </c>
      <c r="F1510" t="s">
        <v>5405</v>
      </c>
      <c r="G1510">
        <v>1994</v>
      </c>
      <c r="H1510" t="s">
        <v>6006</v>
      </c>
      <c r="L1510">
        <v>21</v>
      </c>
      <c r="M1510">
        <v>0</v>
      </c>
      <c r="N1510">
        <v>0</v>
      </c>
      <c r="O1510">
        <v>2</v>
      </c>
      <c r="P1510">
        <v>0</v>
      </c>
      <c r="Q1510">
        <v>0</v>
      </c>
      <c r="R1510">
        <v>0</v>
      </c>
      <c r="S1510">
        <v>0</v>
      </c>
      <c r="T1510">
        <v>2</v>
      </c>
      <c r="U1510">
        <v>0</v>
      </c>
      <c r="V1510">
        <v>0</v>
      </c>
      <c r="W1510">
        <v>0</v>
      </c>
      <c r="X1510">
        <v>0</v>
      </c>
      <c r="Y1510">
        <v>0</v>
      </c>
      <c r="Z1510">
        <v>0</v>
      </c>
      <c r="AA1510">
        <v>0</v>
      </c>
      <c r="AB1510">
        <v>0</v>
      </c>
      <c r="AC1510">
        <v>0</v>
      </c>
      <c r="AD1510">
        <v>0</v>
      </c>
      <c r="AE1510">
        <v>0</v>
      </c>
      <c r="AF1510">
        <v>1</v>
      </c>
      <c r="AG1510">
        <v>0</v>
      </c>
      <c r="AH1510">
        <v>0</v>
      </c>
      <c r="AI1510">
        <v>0</v>
      </c>
      <c r="AJ1510">
        <v>0</v>
      </c>
      <c r="AK1510">
        <v>0</v>
      </c>
      <c r="AL1510">
        <v>0</v>
      </c>
      <c r="AM1510">
        <v>0</v>
      </c>
      <c r="AN1510">
        <v>1</v>
      </c>
      <c r="AO1510">
        <v>1</v>
      </c>
      <c r="AP1510">
        <v>0</v>
      </c>
      <c r="AQ1510">
        <v>7.0542500000000003E-6</v>
      </c>
      <c r="BY1510">
        <v>1519</v>
      </c>
    </row>
    <row r="1511" spans="1:77" hidden="1" x14ac:dyDescent="0.25">
      <c r="A1511">
        <v>1520</v>
      </c>
      <c r="B1511">
        <v>3</v>
      </c>
      <c r="C1511" t="s">
        <v>6463</v>
      </c>
      <c r="D1511" t="s">
        <v>132</v>
      </c>
      <c r="E1511" t="s">
        <v>47</v>
      </c>
      <c r="F1511" t="s">
        <v>5407</v>
      </c>
      <c r="G1511">
        <v>1994</v>
      </c>
      <c r="H1511" t="s">
        <v>6007</v>
      </c>
      <c r="L1511">
        <v>3</v>
      </c>
      <c r="M1511">
        <v>0</v>
      </c>
      <c r="N1511">
        <v>0</v>
      </c>
      <c r="O1511">
        <v>1</v>
      </c>
      <c r="P1511">
        <v>0</v>
      </c>
      <c r="Q1511">
        <v>1</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6.842400000000001E-7</v>
      </c>
      <c r="BY1511">
        <v>1520</v>
      </c>
    </row>
    <row r="1512" spans="1:77" hidden="1" x14ac:dyDescent="0.25">
      <c r="A1512">
        <v>1521</v>
      </c>
      <c r="B1512">
        <v>2</v>
      </c>
      <c r="C1512" t="s">
        <v>6464</v>
      </c>
      <c r="D1512" t="s">
        <v>132</v>
      </c>
      <c r="E1512" t="s">
        <v>47</v>
      </c>
      <c r="F1512" t="s">
        <v>5409</v>
      </c>
      <c r="G1512">
        <v>1994</v>
      </c>
      <c r="H1512" t="s">
        <v>6008</v>
      </c>
      <c r="L1512">
        <v>4</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4.3253000000000002E-7</v>
      </c>
      <c r="BY1512">
        <v>1521</v>
      </c>
    </row>
    <row r="1513" spans="1:77" hidden="1" x14ac:dyDescent="0.25">
      <c r="A1513">
        <v>1522</v>
      </c>
      <c r="B1513">
        <v>68</v>
      </c>
      <c r="C1513" t="s">
        <v>6465</v>
      </c>
      <c r="D1513" t="s">
        <v>132</v>
      </c>
      <c r="E1513" t="s">
        <v>47</v>
      </c>
      <c r="F1513" t="s">
        <v>5411</v>
      </c>
      <c r="G1513">
        <v>1994</v>
      </c>
      <c r="H1513" t="s">
        <v>6009</v>
      </c>
      <c r="L1513">
        <v>9</v>
      </c>
      <c r="M1513">
        <v>0</v>
      </c>
      <c r="N1513">
        <v>1</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4.3574799999999997E-6</v>
      </c>
      <c r="BY1513">
        <v>1522</v>
      </c>
    </row>
    <row r="1514" spans="1:77" hidden="1" x14ac:dyDescent="0.25">
      <c r="A1514">
        <v>1523</v>
      </c>
      <c r="B1514">
        <v>61</v>
      </c>
      <c r="C1514" t="s">
        <v>6466</v>
      </c>
      <c r="D1514" t="s">
        <v>132</v>
      </c>
      <c r="E1514" t="s">
        <v>47</v>
      </c>
      <c r="F1514" t="s">
        <v>5413</v>
      </c>
      <c r="G1514">
        <v>1994</v>
      </c>
      <c r="H1514" t="s">
        <v>6010</v>
      </c>
      <c r="L1514">
        <v>21</v>
      </c>
      <c r="M1514">
        <v>0</v>
      </c>
      <c r="N1514">
        <v>0</v>
      </c>
      <c r="O1514">
        <v>2</v>
      </c>
      <c r="P1514">
        <v>1</v>
      </c>
      <c r="Q1514">
        <v>0</v>
      </c>
      <c r="R1514">
        <v>0</v>
      </c>
      <c r="S1514">
        <v>0</v>
      </c>
      <c r="T1514">
        <v>0</v>
      </c>
      <c r="U1514">
        <v>1</v>
      </c>
      <c r="V1514">
        <v>0</v>
      </c>
      <c r="W1514">
        <v>0</v>
      </c>
      <c r="X1514">
        <v>0</v>
      </c>
      <c r="Y1514">
        <v>0</v>
      </c>
      <c r="Z1514">
        <v>0</v>
      </c>
      <c r="AA1514">
        <v>0</v>
      </c>
      <c r="AB1514">
        <v>0</v>
      </c>
      <c r="AC1514">
        <v>0</v>
      </c>
      <c r="AD1514">
        <v>0</v>
      </c>
      <c r="AE1514">
        <v>0</v>
      </c>
      <c r="AF1514">
        <v>0</v>
      </c>
      <c r="AG1514">
        <v>2</v>
      </c>
      <c r="AH1514">
        <v>0</v>
      </c>
      <c r="AI1514">
        <v>0</v>
      </c>
      <c r="AJ1514">
        <v>0</v>
      </c>
      <c r="AK1514">
        <v>0</v>
      </c>
      <c r="AL1514">
        <v>1</v>
      </c>
      <c r="AM1514">
        <v>0</v>
      </c>
      <c r="AN1514">
        <v>2</v>
      </c>
      <c r="AO1514">
        <v>0</v>
      </c>
      <c r="AP1514">
        <v>0</v>
      </c>
      <c r="AQ1514">
        <v>5.0096700000000001E-6</v>
      </c>
      <c r="BY1514">
        <v>1523</v>
      </c>
    </row>
    <row r="1515" spans="1:77" hidden="1" x14ac:dyDescent="0.25">
      <c r="A1515">
        <v>1524</v>
      </c>
      <c r="B1515">
        <v>38</v>
      </c>
      <c r="C1515" t="s">
        <v>6467</v>
      </c>
      <c r="D1515" t="s">
        <v>132</v>
      </c>
      <c r="E1515" t="s">
        <v>47</v>
      </c>
      <c r="F1515" t="s">
        <v>5415</v>
      </c>
      <c r="G1515">
        <v>1994</v>
      </c>
      <c r="H1515" t="s">
        <v>6011</v>
      </c>
      <c r="L1515">
        <v>19</v>
      </c>
      <c r="M1515">
        <v>0</v>
      </c>
      <c r="N1515">
        <v>0</v>
      </c>
      <c r="O1515">
        <v>0</v>
      </c>
      <c r="P1515">
        <v>1</v>
      </c>
      <c r="Q1515">
        <v>0</v>
      </c>
      <c r="R1515">
        <v>0</v>
      </c>
      <c r="S1515">
        <v>0</v>
      </c>
      <c r="T1515">
        <v>0</v>
      </c>
      <c r="U1515">
        <v>1</v>
      </c>
      <c r="V1515">
        <v>0</v>
      </c>
      <c r="W1515">
        <v>0</v>
      </c>
      <c r="X1515">
        <v>0</v>
      </c>
      <c r="Y1515">
        <v>0</v>
      </c>
      <c r="Z1515">
        <v>0</v>
      </c>
      <c r="AA1515">
        <v>0</v>
      </c>
      <c r="AB1515">
        <v>0</v>
      </c>
      <c r="AC1515">
        <v>0</v>
      </c>
      <c r="AD1515">
        <v>0</v>
      </c>
      <c r="AE1515">
        <v>1</v>
      </c>
      <c r="AF1515">
        <v>1</v>
      </c>
      <c r="AG1515">
        <v>0</v>
      </c>
      <c r="AH1515">
        <v>0</v>
      </c>
      <c r="AI1515">
        <v>0</v>
      </c>
      <c r="AJ1515">
        <v>0</v>
      </c>
      <c r="AK1515">
        <v>2</v>
      </c>
      <c r="AL1515">
        <v>0</v>
      </c>
      <c r="AM1515">
        <v>0</v>
      </c>
      <c r="AN1515">
        <v>0</v>
      </c>
      <c r="AO1515">
        <v>0</v>
      </c>
      <c r="AP1515">
        <v>0</v>
      </c>
      <c r="AQ1515">
        <v>3.7807300000000001E-6</v>
      </c>
      <c r="BY1515">
        <v>1524</v>
      </c>
    </row>
    <row r="1516" spans="1:77" hidden="1" x14ac:dyDescent="0.25">
      <c r="A1516">
        <v>1525</v>
      </c>
      <c r="B1516">
        <v>3</v>
      </c>
      <c r="C1516" t="s">
        <v>6468</v>
      </c>
      <c r="D1516" t="s">
        <v>132</v>
      </c>
      <c r="E1516" t="s">
        <v>47</v>
      </c>
      <c r="F1516" t="s">
        <v>5417</v>
      </c>
      <c r="G1516">
        <v>1994</v>
      </c>
      <c r="H1516" t="s">
        <v>6012</v>
      </c>
      <c r="L1516">
        <v>33</v>
      </c>
      <c r="M1516">
        <v>1</v>
      </c>
      <c r="N1516">
        <v>2</v>
      </c>
      <c r="O1516">
        <v>0</v>
      </c>
      <c r="P1516">
        <v>1</v>
      </c>
      <c r="Q1516">
        <v>2</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1.6190099999999999E-6</v>
      </c>
      <c r="BY1516">
        <v>1525</v>
      </c>
    </row>
    <row r="1517" spans="1:77" hidden="1" x14ac:dyDescent="0.25">
      <c r="A1517">
        <v>1526</v>
      </c>
      <c r="B1517">
        <v>139</v>
      </c>
      <c r="C1517" t="s">
        <v>6469</v>
      </c>
      <c r="D1517" t="s">
        <v>132</v>
      </c>
      <c r="E1517" t="s">
        <v>47</v>
      </c>
      <c r="F1517" t="s">
        <v>5419</v>
      </c>
      <c r="G1517">
        <v>1994</v>
      </c>
      <c r="H1517" t="s">
        <v>6013</v>
      </c>
      <c r="L1517">
        <v>50</v>
      </c>
      <c r="M1517">
        <v>0</v>
      </c>
      <c r="N1517">
        <v>5</v>
      </c>
      <c r="O1517">
        <v>3</v>
      </c>
      <c r="P1517">
        <v>0</v>
      </c>
      <c r="Q1517">
        <v>3</v>
      </c>
      <c r="R1517">
        <v>0</v>
      </c>
      <c r="S1517">
        <v>0</v>
      </c>
      <c r="T1517">
        <v>2</v>
      </c>
      <c r="U1517">
        <v>4</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1</v>
      </c>
      <c r="AO1517">
        <v>1</v>
      </c>
      <c r="AP1517">
        <v>0</v>
      </c>
      <c r="AQ1517">
        <v>7.6190299999999998E-6</v>
      </c>
      <c r="BY1517">
        <v>1526</v>
      </c>
    </row>
    <row r="1518" spans="1:77" hidden="1" x14ac:dyDescent="0.25">
      <c r="A1518">
        <v>1527</v>
      </c>
      <c r="B1518">
        <v>211</v>
      </c>
      <c r="C1518" t="s">
        <v>6470</v>
      </c>
      <c r="D1518" t="s">
        <v>132</v>
      </c>
      <c r="E1518" t="s">
        <v>47</v>
      </c>
      <c r="F1518" t="s">
        <v>5421</v>
      </c>
      <c r="G1518">
        <v>1994</v>
      </c>
      <c r="H1518" t="s">
        <v>6014</v>
      </c>
      <c r="L1518">
        <v>63</v>
      </c>
      <c r="M1518">
        <v>1</v>
      </c>
      <c r="N1518">
        <v>0</v>
      </c>
      <c r="O1518">
        <v>2</v>
      </c>
      <c r="P1518">
        <v>2</v>
      </c>
      <c r="Q1518">
        <v>3</v>
      </c>
      <c r="R1518">
        <v>0</v>
      </c>
      <c r="S1518">
        <v>3</v>
      </c>
      <c r="T1518">
        <v>2</v>
      </c>
      <c r="U1518">
        <v>7</v>
      </c>
      <c r="V1518">
        <v>1</v>
      </c>
      <c r="W1518">
        <v>3</v>
      </c>
      <c r="X1518">
        <v>0</v>
      </c>
      <c r="Y1518">
        <v>0</v>
      </c>
      <c r="Z1518">
        <v>1</v>
      </c>
      <c r="AA1518">
        <v>1</v>
      </c>
      <c r="AB1518">
        <v>0</v>
      </c>
      <c r="AC1518">
        <v>1</v>
      </c>
      <c r="AD1518">
        <v>3</v>
      </c>
      <c r="AE1518">
        <v>0</v>
      </c>
      <c r="AF1518">
        <v>0</v>
      </c>
      <c r="AG1518">
        <v>3</v>
      </c>
      <c r="AH1518">
        <v>9</v>
      </c>
      <c r="AI1518">
        <v>6</v>
      </c>
      <c r="AJ1518">
        <v>1</v>
      </c>
      <c r="AK1518">
        <v>0</v>
      </c>
      <c r="AL1518">
        <v>0</v>
      </c>
      <c r="AM1518">
        <v>2</v>
      </c>
      <c r="AN1518">
        <v>5</v>
      </c>
      <c r="AO1518">
        <v>0</v>
      </c>
      <c r="AP1518">
        <v>0</v>
      </c>
      <c r="AQ1518">
        <v>1.685456E-5</v>
      </c>
      <c r="BY1518">
        <v>1527</v>
      </c>
    </row>
    <row r="1519" spans="1:77" hidden="1" x14ac:dyDescent="0.25">
      <c r="A1519">
        <v>1528</v>
      </c>
      <c r="B1519">
        <v>195</v>
      </c>
      <c r="C1519" t="s">
        <v>6471</v>
      </c>
      <c r="D1519" t="s">
        <v>132</v>
      </c>
      <c r="E1519" t="s">
        <v>47</v>
      </c>
      <c r="F1519" t="s">
        <v>5423</v>
      </c>
      <c r="G1519">
        <v>1994</v>
      </c>
      <c r="H1519" t="s">
        <v>6015</v>
      </c>
      <c r="L1519">
        <v>27</v>
      </c>
      <c r="M1519">
        <v>0</v>
      </c>
      <c r="N1519">
        <v>4</v>
      </c>
      <c r="O1519">
        <v>3</v>
      </c>
      <c r="P1519">
        <v>2</v>
      </c>
      <c r="Q1519">
        <v>3</v>
      </c>
      <c r="R1519">
        <v>1</v>
      </c>
      <c r="S1519">
        <v>1</v>
      </c>
      <c r="T1519">
        <v>0</v>
      </c>
      <c r="U1519">
        <v>3</v>
      </c>
      <c r="V1519">
        <v>2</v>
      </c>
      <c r="W1519">
        <v>0</v>
      </c>
      <c r="X1519">
        <v>1</v>
      </c>
      <c r="Y1519">
        <v>0</v>
      </c>
      <c r="Z1519">
        <v>1</v>
      </c>
      <c r="AA1519">
        <v>0</v>
      </c>
      <c r="AB1519">
        <v>0</v>
      </c>
      <c r="AC1519">
        <v>0</v>
      </c>
      <c r="AD1519">
        <v>0</v>
      </c>
      <c r="AE1519">
        <v>1</v>
      </c>
      <c r="AF1519">
        <v>0</v>
      </c>
      <c r="AG1519">
        <v>0</v>
      </c>
      <c r="AH1519">
        <v>0</v>
      </c>
      <c r="AI1519">
        <v>1</v>
      </c>
      <c r="AJ1519">
        <v>0</v>
      </c>
      <c r="AK1519">
        <v>0</v>
      </c>
      <c r="AL1519">
        <v>0</v>
      </c>
      <c r="AM1519">
        <v>2</v>
      </c>
      <c r="AN1519">
        <v>0</v>
      </c>
      <c r="AO1519">
        <v>3</v>
      </c>
      <c r="AP1519">
        <v>2</v>
      </c>
      <c r="AQ1519">
        <v>1.471298E-5</v>
      </c>
      <c r="BY1519">
        <v>1528</v>
      </c>
    </row>
    <row r="1520" spans="1:77" hidden="1" x14ac:dyDescent="0.25">
      <c r="A1520">
        <v>1529</v>
      </c>
      <c r="B1520">
        <v>235</v>
      </c>
      <c r="C1520" t="s">
        <v>6472</v>
      </c>
      <c r="D1520" t="s">
        <v>132</v>
      </c>
      <c r="E1520" t="s">
        <v>47</v>
      </c>
      <c r="F1520" t="s">
        <v>5425</v>
      </c>
      <c r="G1520">
        <v>1994</v>
      </c>
      <c r="H1520" t="s">
        <v>6016</v>
      </c>
      <c r="L1520">
        <v>23</v>
      </c>
      <c r="M1520">
        <v>0</v>
      </c>
      <c r="N1520">
        <v>0</v>
      </c>
      <c r="O1520">
        <v>0</v>
      </c>
      <c r="P1520">
        <v>0</v>
      </c>
      <c r="Q1520">
        <v>0</v>
      </c>
      <c r="R1520">
        <v>0</v>
      </c>
      <c r="S1520">
        <v>0</v>
      </c>
      <c r="T1520">
        <v>1</v>
      </c>
      <c r="U1520">
        <v>2</v>
      </c>
      <c r="V1520">
        <v>1</v>
      </c>
      <c r="W1520">
        <v>0</v>
      </c>
      <c r="X1520">
        <v>1</v>
      </c>
      <c r="Y1520">
        <v>1</v>
      </c>
      <c r="Z1520">
        <v>0</v>
      </c>
      <c r="AA1520">
        <v>0</v>
      </c>
      <c r="AB1520">
        <v>0</v>
      </c>
      <c r="AC1520">
        <v>0</v>
      </c>
      <c r="AD1520">
        <v>0</v>
      </c>
      <c r="AE1520">
        <v>0</v>
      </c>
      <c r="AF1520">
        <v>0</v>
      </c>
      <c r="AG1520">
        <v>0</v>
      </c>
      <c r="AH1520">
        <v>0</v>
      </c>
      <c r="AI1520">
        <v>0</v>
      </c>
      <c r="AJ1520">
        <v>0</v>
      </c>
      <c r="AK1520">
        <v>0</v>
      </c>
      <c r="AL1520">
        <v>0</v>
      </c>
      <c r="AM1520">
        <v>0</v>
      </c>
      <c r="AN1520">
        <v>3</v>
      </c>
      <c r="AO1520">
        <v>3</v>
      </c>
      <c r="AP1520">
        <v>2</v>
      </c>
      <c r="AQ1520">
        <v>8.9309900000000007E-6</v>
      </c>
      <c r="BY1520">
        <v>1529</v>
      </c>
    </row>
    <row r="1521" spans="1:77" hidden="1" x14ac:dyDescent="0.25">
      <c r="A1521">
        <v>1530</v>
      </c>
      <c r="B1521">
        <v>92</v>
      </c>
      <c r="C1521" t="s">
        <v>6473</v>
      </c>
      <c r="D1521" t="s">
        <v>132</v>
      </c>
      <c r="E1521" t="s">
        <v>47</v>
      </c>
      <c r="F1521" t="s">
        <v>5427</v>
      </c>
      <c r="G1521">
        <v>1994</v>
      </c>
      <c r="H1521" t="s">
        <v>6017</v>
      </c>
      <c r="L1521">
        <v>30</v>
      </c>
      <c r="M1521">
        <v>1</v>
      </c>
      <c r="N1521">
        <v>0</v>
      </c>
      <c r="O1521">
        <v>2</v>
      </c>
      <c r="P1521">
        <v>0</v>
      </c>
      <c r="Q1521">
        <v>0</v>
      </c>
      <c r="R1521">
        <v>0</v>
      </c>
      <c r="S1521">
        <v>3</v>
      </c>
      <c r="T1521">
        <v>2</v>
      </c>
      <c r="U1521">
        <v>0</v>
      </c>
      <c r="V1521">
        <v>2</v>
      </c>
      <c r="W1521">
        <v>1</v>
      </c>
      <c r="X1521">
        <v>0</v>
      </c>
      <c r="Y1521">
        <v>0</v>
      </c>
      <c r="Z1521">
        <v>0</v>
      </c>
      <c r="AA1521">
        <v>0</v>
      </c>
      <c r="AB1521">
        <v>0</v>
      </c>
      <c r="AC1521">
        <v>0</v>
      </c>
      <c r="AD1521">
        <v>0</v>
      </c>
      <c r="AE1521">
        <v>0</v>
      </c>
      <c r="AF1521">
        <v>0</v>
      </c>
      <c r="AG1521">
        <v>0</v>
      </c>
      <c r="AH1521">
        <v>0</v>
      </c>
      <c r="AI1521">
        <v>0</v>
      </c>
      <c r="AJ1521">
        <v>0</v>
      </c>
      <c r="AK1521">
        <v>0</v>
      </c>
      <c r="AL1521">
        <v>0</v>
      </c>
      <c r="AM1521">
        <v>3</v>
      </c>
      <c r="AN1521">
        <v>5</v>
      </c>
      <c r="AO1521">
        <v>3</v>
      </c>
      <c r="AP1521">
        <v>0</v>
      </c>
      <c r="AQ1521">
        <v>6.7607999999999997E-6</v>
      </c>
      <c r="BY1521">
        <v>1530</v>
      </c>
    </row>
    <row r="1522" spans="1:77" hidden="1" x14ac:dyDescent="0.25">
      <c r="A1522">
        <v>1531</v>
      </c>
      <c r="B1522">
        <v>0</v>
      </c>
      <c r="C1522" t="s">
        <v>6474</v>
      </c>
      <c r="D1522" t="s">
        <v>132</v>
      </c>
      <c r="E1522" t="s">
        <v>47</v>
      </c>
      <c r="F1522" t="s">
        <v>5429</v>
      </c>
      <c r="G1522">
        <v>1994</v>
      </c>
      <c r="H1522" t="s">
        <v>5983</v>
      </c>
      <c r="L1522">
        <v>6</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2.7548000000000003E-7</v>
      </c>
      <c r="BY1522">
        <v>1531</v>
      </c>
    </row>
    <row r="1523" spans="1:77" hidden="1" x14ac:dyDescent="0.25">
      <c r="A1523">
        <v>1532</v>
      </c>
      <c r="B1523">
        <v>92</v>
      </c>
      <c r="C1523" t="s">
        <v>6475</v>
      </c>
      <c r="D1523" t="s">
        <v>132</v>
      </c>
      <c r="E1523" t="s">
        <v>47</v>
      </c>
      <c r="F1523" t="s">
        <v>5431</v>
      </c>
      <c r="G1523">
        <v>1994</v>
      </c>
      <c r="H1523" t="s">
        <v>4717</v>
      </c>
      <c r="L1523">
        <v>13</v>
      </c>
      <c r="M1523">
        <v>0</v>
      </c>
      <c r="N1523">
        <v>0</v>
      </c>
      <c r="O1523">
        <v>0</v>
      </c>
      <c r="P1523">
        <v>0</v>
      </c>
      <c r="Q1523">
        <v>3</v>
      </c>
      <c r="R1523">
        <v>2</v>
      </c>
      <c r="S1523">
        <v>2</v>
      </c>
      <c r="T1523">
        <v>0</v>
      </c>
      <c r="U1523">
        <v>0</v>
      </c>
      <c r="V1523">
        <v>1</v>
      </c>
      <c r="W1523">
        <v>0</v>
      </c>
      <c r="X1523">
        <v>0</v>
      </c>
      <c r="Y1523">
        <v>2</v>
      </c>
      <c r="Z1523">
        <v>0</v>
      </c>
      <c r="AA1523">
        <v>2</v>
      </c>
      <c r="AB1523">
        <v>0</v>
      </c>
      <c r="AC1523">
        <v>0</v>
      </c>
      <c r="AD1523">
        <v>0</v>
      </c>
      <c r="AE1523">
        <v>1</v>
      </c>
      <c r="AF1523">
        <v>0</v>
      </c>
      <c r="AG1523">
        <v>1</v>
      </c>
      <c r="AH1523">
        <v>0</v>
      </c>
      <c r="AI1523">
        <v>0</v>
      </c>
      <c r="AJ1523">
        <v>0</v>
      </c>
      <c r="AK1523">
        <v>0</v>
      </c>
      <c r="AL1523">
        <v>0</v>
      </c>
      <c r="AM1523">
        <v>2</v>
      </c>
      <c r="AN1523">
        <v>8</v>
      </c>
      <c r="AO1523">
        <v>4</v>
      </c>
      <c r="AP1523">
        <v>2</v>
      </c>
      <c r="AQ1523">
        <v>8.5997800000000005E-6</v>
      </c>
      <c r="BY1523">
        <v>1532</v>
      </c>
    </row>
    <row r="1524" spans="1:77" hidden="1" x14ac:dyDescent="0.25">
      <c r="A1524">
        <v>1533</v>
      </c>
      <c r="B1524">
        <v>49</v>
      </c>
      <c r="C1524" t="s">
        <v>6476</v>
      </c>
      <c r="D1524" t="s">
        <v>132</v>
      </c>
      <c r="E1524" t="s">
        <v>47</v>
      </c>
      <c r="F1524" t="s">
        <v>5433</v>
      </c>
      <c r="G1524">
        <v>1994</v>
      </c>
      <c r="H1524" t="s">
        <v>5984</v>
      </c>
      <c r="L1524">
        <v>17</v>
      </c>
      <c r="M1524">
        <v>1</v>
      </c>
      <c r="N1524">
        <v>2</v>
      </c>
      <c r="O1524">
        <v>0</v>
      </c>
      <c r="P1524">
        <v>1</v>
      </c>
      <c r="Q1524">
        <v>0</v>
      </c>
      <c r="R1524">
        <v>1</v>
      </c>
      <c r="S1524">
        <v>2</v>
      </c>
      <c r="T1524">
        <v>0</v>
      </c>
      <c r="U1524">
        <v>0</v>
      </c>
      <c r="V1524">
        <v>0</v>
      </c>
      <c r="W1524">
        <v>0</v>
      </c>
      <c r="X1524">
        <v>0</v>
      </c>
      <c r="Y1524">
        <v>0</v>
      </c>
      <c r="Z1524">
        <v>0</v>
      </c>
      <c r="AA1524">
        <v>0</v>
      </c>
      <c r="AB1524">
        <v>0</v>
      </c>
      <c r="AC1524">
        <v>0</v>
      </c>
      <c r="AD1524">
        <v>0</v>
      </c>
      <c r="AE1524">
        <v>0</v>
      </c>
      <c r="AF1524">
        <v>3</v>
      </c>
      <c r="AG1524">
        <v>0</v>
      </c>
      <c r="AH1524">
        <v>1</v>
      </c>
      <c r="AI1524">
        <v>0</v>
      </c>
      <c r="AJ1524">
        <v>0</v>
      </c>
      <c r="AK1524">
        <v>0</v>
      </c>
      <c r="AL1524">
        <v>0</v>
      </c>
      <c r="AM1524">
        <v>0</v>
      </c>
      <c r="AN1524">
        <v>0</v>
      </c>
      <c r="AO1524">
        <v>0</v>
      </c>
      <c r="AP1524">
        <v>0</v>
      </c>
      <c r="AQ1524">
        <v>3.2232299999999999E-6</v>
      </c>
      <c r="BY1524">
        <v>1533</v>
      </c>
    </row>
    <row r="1525" spans="1:77" hidden="1" x14ac:dyDescent="0.25">
      <c r="A1525">
        <v>1534</v>
      </c>
      <c r="B1525">
        <v>20</v>
      </c>
      <c r="C1525" t="s">
        <v>6477</v>
      </c>
      <c r="D1525" t="s">
        <v>132</v>
      </c>
      <c r="E1525" t="s">
        <v>47</v>
      </c>
      <c r="F1525" t="s">
        <v>5435</v>
      </c>
      <c r="G1525">
        <v>1994</v>
      </c>
      <c r="H1525" t="s">
        <v>5985</v>
      </c>
      <c r="L1525">
        <v>8</v>
      </c>
      <c r="M1525">
        <v>0</v>
      </c>
      <c r="N1525">
        <v>0</v>
      </c>
      <c r="O1525">
        <v>0</v>
      </c>
      <c r="P1525">
        <v>0</v>
      </c>
      <c r="Q1525">
        <v>0</v>
      </c>
      <c r="R1525">
        <v>0</v>
      </c>
      <c r="S1525">
        <v>0</v>
      </c>
      <c r="T1525">
        <v>0</v>
      </c>
      <c r="U1525">
        <v>0</v>
      </c>
      <c r="V1525">
        <v>1</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1</v>
      </c>
      <c r="AP1525">
        <v>0</v>
      </c>
      <c r="AQ1525">
        <v>1.54299E-6</v>
      </c>
      <c r="BY1525">
        <v>1534</v>
      </c>
    </row>
    <row r="1526" spans="1:77" hidden="1" x14ac:dyDescent="0.25">
      <c r="A1526">
        <v>1535</v>
      </c>
      <c r="B1526">
        <v>0</v>
      </c>
      <c r="C1526" t="s">
        <v>6478</v>
      </c>
      <c r="D1526" t="s">
        <v>132</v>
      </c>
      <c r="E1526" t="s">
        <v>47</v>
      </c>
      <c r="F1526" t="s">
        <v>5437</v>
      </c>
      <c r="G1526">
        <v>1994</v>
      </c>
      <c r="H1526" t="s">
        <v>5986</v>
      </c>
      <c r="L1526">
        <v>9</v>
      </c>
      <c r="M1526">
        <v>0</v>
      </c>
      <c r="N1526">
        <v>1</v>
      </c>
      <c r="O1526">
        <v>0</v>
      </c>
      <c r="P1526">
        <v>0</v>
      </c>
      <c r="Q1526">
        <v>0</v>
      </c>
      <c r="R1526">
        <v>2</v>
      </c>
      <c r="S1526">
        <v>2</v>
      </c>
      <c r="T1526">
        <v>0</v>
      </c>
      <c r="U1526">
        <v>0</v>
      </c>
      <c r="V1526">
        <v>0</v>
      </c>
      <c r="W1526">
        <v>0</v>
      </c>
      <c r="X1526">
        <v>0</v>
      </c>
      <c r="Y1526">
        <v>0</v>
      </c>
      <c r="Z1526">
        <v>0</v>
      </c>
      <c r="AA1526">
        <v>0</v>
      </c>
      <c r="AB1526">
        <v>0</v>
      </c>
      <c r="AC1526">
        <v>0</v>
      </c>
      <c r="AD1526">
        <v>0</v>
      </c>
      <c r="AE1526">
        <v>0</v>
      </c>
      <c r="AF1526">
        <v>0</v>
      </c>
      <c r="AG1526">
        <v>1</v>
      </c>
      <c r="AH1526">
        <v>0</v>
      </c>
      <c r="AI1526">
        <v>0</v>
      </c>
      <c r="AJ1526">
        <v>0</v>
      </c>
      <c r="AK1526">
        <v>0</v>
      </c>
      <c r="AL1526">
        <v>0</v>
      </c>
      <c r="AM1526">
        <v>0</v>
      </c>
      <c r="AN1526">
        <v>0</v>
      </c>
      <c r="AO1526">
        <v>0</v>
      </c>
      <c r="AP1526">
        <v>0</v>
      </c>
      <c r="AQ1526">
        <v>1.0133300000000001E-6</v>
      </c>
      <c r="BY1526">
        <v>1535</v>
      </c>
    </row>
    <row r="1527" spans="1:77" hidden="1" x14ac:dyDescent="0.25">
      <c r="A1527">
        <v>1536</v>
      </c>
      <c r="B1527">
        <v>203</v>
      </c>
      <c r="C1527" t="s">
        <v>6479</v>
      </c>
      <c r="D1527" t="s">
        <v>132</v>
      </c>
      <c r="E1527" t="s">
        <v>47</v>
      </c>
      <c r="F1527" t="s">
        <v>5439</v>
      </c>
      <c r="G1527">
        <v>1994</v>
      </c>
      <c r="H1527" t="s">
        <v>5208</v>
      </c>
      <c r="L1527">
        <v>26</v>
      </c>
      <c r="M1527">
        <v>0</v>
      </c>
      <c r="N1527">
        <v>0</v>
      </c>
      <c r="O1527">
        <v>1</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1</v>
      </c>
      <c r="AJ1527">
        <v>3</v>
      </c>
      <c r="AK1527">
        <v>0</v>
      </c>
      <c r="AL1527">
        <v>1</v>
      </c>
      <c r="AM1527">
        <v>3</v>
      </c>
      <c r="AN1527">
        <v>0</v>
      </c>
      <c r="AO1527">
        <v>0</v>
      </c>
      <c r="AP1527">
        <v>2</v>
      </c>
      <c r="AQ1527">
        <v>1.0406109999999999E-5</v>
      </c>
      <c r="BY1527">
        <v>1536</v>
      </c>
    </row>
    <row r="1528" spans="1:77" hidden="1" x14ac:dyDescent="0.25">
      <c r="A1528">
        <v>1537</v>
      </c>
      <c r="B1528">
        <v>43</v>
      </c>
      <c r="C1528" t="s">
        <v>6480</v>
      </c>
      <c r="D1528" t="s">
        <v>132</v>
      </c>
      <c r="E1528" t="s">
        <v>47</v>
      </c>
      <c r="F1528" t="s">
        <v>5441</v>
      </c>
      <c r="G1528">
        <v>1994</v>
      </c>
      <c r="H1528" t="s">
        <v>3757</v>
      </c>
      <c r="L1528">
        <v>16</v>
      </c>
      <c r="M1528">
        <v>0</v>
      </c>
      <c r="N1528">
        <v>2</v>
      </c>
      <c r="O1528">
        <v>1</v>
      </c>
      <c r="P1528">
        <v>0</v>
      </c>
      <c r="Q1528">
        <v>0</v>
      </c>
      <c r="R1528">
        <v>0</v>
      </c>
      <c r="S1528">
        <v>0</v>
      </c>
      <c r="T1528">
        <v>0</v>
      </c>
      <c r="U1528">
        <v>3</v>
      </c>
      <c r="V1528">
        <v>0</v>
      </c>
      <c r="W1528">
        <v>0</v>
      </c>
      <c r="X1528">
        <v>1</v>
      </c>
      <c r="Y1528">
        <v>0</v>
      </c>
      <c r="Z1528">
        <v>2</v>
      </c>
      <c r="AA1528">
        <v>0</v>
      </c>
      <c r="AB1528">
        <v>0</v>
      </c>
      <c r="AC1528">
        <v>0</v>
      </c>
      <c r="AD1528">
        <v>0</v>
      </c>
      <c r="AE1528">
        <v>1</v>
      </c>
      <c r="AF1528">
        <v>0</v>
      </c>
      <c r="AG1528">
        <v>0</v>
      </c>
      <c r="AH1528">
        <v>2</v>
      </c>
      <c r="AI1528">
        <v>0</v>
      </c>
      <c r="AJ1528">
        <v>0</v>
      </c>
      <c r="AK1528">
        <v>0</v>
      </c>
      <c r="AL1528">
        <v>0</v>
      </c>
      <c r="AM1528">
        <v>0</v>
      </c>
      <c r="AN1528">
        <v>1</v>
      </c>
      <c r="AO1528">
        <v>0</v>
      </c>
      <c r="AP1528">
        <v>0</v>
      </c>
      <c r="AQ1528">
        <v>4.1540499999999996E-6</v>
      </c>
      <c r="BY1528">
        <v>1537</v>
      </c>
    </row>
    <row r="1529" spans="1:77" hidden="1" x14ac:dyDescent="0.25">
      <c r="A1529">
        <v>1538</v>
      </c>
      <c r="B1529">
        <v>2</v>
      </c>
      <c r="C1529" t="s">
        <v>6481</v>
      </c>
      <c r="D1529" t="s">
        <v>132</v>
      </c>
      <c r="E1529" t="s">
        <v>47</v>
      </c>
      <c r="F1529" t="s">
        <v>5443</v>
      </c>
      <c r="G1529">
        <v>1994</v>
      </c>
      <c r="H1529" t="s">
        <v>3153</v>
      </c>
      <c r="L1529">
        <v>38</v>
      </c>
      <c r="M1529">
        <v>0</v>
      </c>
      <c r="N1529">
        <v>3</v>
      </c>
      <c r="O1529">
        <v>0</v>
      </c>
      <c r="P1529">
        <v>0</v>
      </c>
      <c r="Q1529">
        <v>3</v>
      </c>
      <c r="R1529">
        <v>0</v>
      </c>
      <c r="S1529">
        <v>2</v>
      </c>
      <c r="T1529">
        <v>2</v>
      </c>
      <c r="U1529">
        <v>2</v>
      </c>
      <c r="V1529">
        <v>3</v>
      </c>
      <c r="W1529">
        <v>1</v>
      </c>
      <c r="X1529">
        <v>1</v>
      </c>
      <c r="Y1529">
        <v>0</v>
      </c>
      <c r="Z1529">
        <v>1</v>
      </c>
      <c r="AA1529">
        <v>0</v>
      </c>
      <c r="AB1529">
        <v>0</v>
      </c>
      <c r="AC1529">
        <v>0</v>
      </c>
      <c r="AD1529">
        <v>2</v>
      </c>
      <c r="AE1529">
        <v>1</v>
      </c>
      <c r="AF1529">
        <v>0</v>
      </c>
      <c r="AG1529">
        <v>0</v>
      </c>
      <c r="AH1529">
        <v>0</v>
      </c>
      <c r="AI1529">
        <v>2</v>
      </c>
      <c r="AJ1529">
        <v>6</v>
      </c>
      <c r="AK1529">
        <v>2</v>
      </c>
      <c r="AL1529">
        <v>0</v>
      </c>
      <c r="AM1529">
        <v>1</v>
      </c>
      <c r="AN1529">
        <v>0</v>
      </c>
      <c r="AO1529">
        <v>0</v>
      </c>
      <c r="AP1529">
        <v>0</v>
      </c>
      <c r="AQ1529">
        <v>3.2001500000000002E-6</v>
      </c>
      <c r="BY1529">
        <v>1538</v>
      </c>
    </row>
    <row r="1530" spans="1:77" hidden="1" x14ac:dyDescent="0.25">
      <c r="A1530">
        <v>1539</v>
      </c>
      <c r="B1530">
        <v>332</v>
      </c>
      <c r="C1530" t="s">
        <v>6482</v>
      </c>
      <c r="D1530" t="s">
        <v>132</v>
      </c>
      <c r="E1530" t="s">
        <v>47</v>
      </c>
      <c r="F1530" t="s">
        <v>5445</v>
      </c>
      <c r="G1530">
        <v>1994</v>
      </c>
      <c r="H1530" t="s">
        <v>5987</v>
      </c>
      <c r="L1530">
        <v>47</v>
      </c>
      <c r="M1530">
        <v>0</v>
      </c>
      <c r="N1530">
        <v>0</v>
      </c>
      <c r="O1530">
        <v>7</v>
      </c>
      <c r="P1530">
        <v>0</v>
      </c>
      <c r="Q1530">
        <v>3</v>
      </c>
      <c r="R1530">
        <v>0</v>
      </c>
      <c r="S1530">
        <v>0</v>
      </c>
      <c r="T1530">
        <v>0</v>
      </c>
      <c r="U1530">
        <v>0</v>
      </c>
      <c r="V1530">
        <v>0</v>
      </c>
      <c r="W1530">
        <v>0</v>
      </c>
      <c r="X1530">
        <v>2</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1.355413E-5</v>
      </c>
      <c r="BY1530">
        <v>1539</v>
      </c>
    </row>
    <row r="1531" spans="1:77" hidden="1" x14ac:dyDescent="0.25">
      <c r="A1531">
        <v>1540</v>
      </c>
      <c r="B1531">
        <v>38</v>
      </c>
      <c r="C1531" t="s">
        <v>6483</v>
      </c>
      <c r="D1531" t="s">
        <v>132</v>
      </c>
      <c r="E1531" t="s">
        <v>47</v>
      </c>
      <c r="F1531" t="s">
        <v>5447</v>
      </c>
      <c r="G1531">
        <v>1994</v>
      </c>
      <c r="H1531" t="s">
        <v>1196</v>
      </c>
      <c r="L1531">
        <v>12</v>
      </c>
      <c r="M1531">
        <v>1</v>
      </c>
      <c r="N1531">
        <v>1</v>
      </c>
      <c r="O1531">
        <v>0</v>
      </c>
      <c r="P1531">
        <v>0</v>
      </c>
      <c r="Q1531">
        <v>1</v>
      </c>
      <c r="R1531">
        <v>0</v>
      </c>
      <c r="S1531">
        <v>0</v>
      </c>
      <c r="T1531">
        <v>0</v>
      </c>
      <c r="U1531">
        <v>0</v>
      </c>
      <c r="V1531">
        <v>0</v>
      </c>
      <c r="W1531">
        <v>0</v>
      </c>
      <c r="X1531">
        <v>2</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2.5805800000000002E-6</v>
      </c>
      <c r="BY1531">
        <v>1540</v>
      </c>
    </row>
    <row r="1532" spans="1:77" hidden="1" x14ac:dyDescent="0.25">
      <c r="A1532">
        <v>1541</v>
      </c>
      <c r="B1532">
        <v>109</v>
      </c>
      <c r="C1532" t="s">
        <v>6484</v>
      </c>
      <c r="D1532" t="s">
        <v>132</v>
      </c>
      <c r="E1532" t="s">
        <v>47</v>
      </c>
      <c r="F1532" t="s">
        <v>5449</v>
      </c>
      <c r="G1532">
        <v>1994</v>
      </c>
      <c r="H1532" t="s">
        <v>5988</v>
      </c>
      <c r="L1532">
        <v>22</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1</v>
      </c>
      <c r="AO1532">
        <v>0</v>
      </c>
      <c r="AP1532">
        <v>0</v>
      </c>
      <c r="AQ1532">
        <v>5.4132699999999999E-6</v>
      </c>
      <c r="BY1532">
        <v>1541</v>
      </c>
    </row>
    <row r="1533" spans="1:77" hidden="1" x14ac:dyDescent="0.25">
      <c r="A1533">
        <v>1542</v>
      </c>
      <c r="B1533">
        <v>2120</v>
      </c>
      <c r="C1533" t="s">
        <v>6485</v>
      </c>
      <c r="D1533" t="s">
        <v>132</v>
      </c>
      <c r="E1533" t="s">
        <v>47</v>
      </c>
      <c r="F1533" t="s">
        <v>2711</v>
      </c>
      <c r="G1533">
        <v>1994</v>
      </c>
      <c r="H1533" t="s">
        <v>2717</v>
      </c>
      <c r="I1533">
        <v>0</v>
      </c>
      <c r="L1533">
        <v>7034</v>
      </c>
      <c r="M1533">
        <v>28</v>
      </c>
      <c r="N1533">
        <v>74</v>
      </c>
      <c r="O1533">
        <v>163</v>
      </c>
      <c r="P1533">
        <v>101</v>
      </c>
      <c r="Q1533">
        <v>50</v>
      </c>
      <c r="R1533">
        <v>58</v>
      </c>
      <c r="S1533">
        <v>49</v>
      </c>
      <c r="T1533">
        <v>40</v>
      </c>
      <c r="U1533">
        <v>28</v>
      </c>
      <c r="V1533">
        <v>11</v>
      </c>
      <c r="W1533">
        <v>45</v>
      </c>
      <c r="X1533">
        <v>20</v>
      </c>
      <c r="Y1533">
        <v>22</v>
      </c>
      <c r="Z1533">
        <v>19</v>
      </c>
      <c r="AA1533">
        <v>8</v>
      </c>
      <c r="AB1533">
        <v>13</v>
      </c>
      <c r="AC1533">
        <v>5</v>
      </c>
      <c r="AD1533">
        <v>4</v>
      </c>
      <c r="AE1533">
        <v>4</v>
      </c>
      <c r="AF1533">
        <v>27</v>
      </c>
      <c r="AG1533">
        <v>23</v>
      </c>
      <c r="AH1533">
        <v>25</v>
      </c>
      <c r="AI1533">
        <v>13</v>
      </c>
      <c r="AJ1533">
        <v>7</v>
      </c>
      <c r="AK1533">
        <v>9</v>
      </c>
      <c r="AL1533">
        <v>14</v>
      </c>
      <c r="AM1533">
        <v>41</v>
      </c>
      <c r="AN1533">
        <v>16</v>
      </c>
      <c r="AO1533">
        <v>4</v>
      </c>
      <c r="AP1533">
        <v>5</v>
      </c>
      <c r="AQ1533">
        <v>3.7444721E-4</v>
      </c>
      <c r="AS1533">
        <v>843</v>
      </c>
      <c r="AT1533">
        <v>712</v>
      </c>
      <c r="AU1533" t="s">
        <v>1805</v>
      </c>
      <c r="AV1533" t="s">
        <v>2713</v>
      </c>
      <c r="AW1533" t="s">
        <v>2714</v>
      </c>
      <c r="AX1533" t="s">
        <v>2715</v>
      </c>
      <c r="AY1533" t="s">
        <v>2716</v>
      </c>
      <c r="BB1533">
        <v>11.54944444</v>
      </c>
      <c r="BC1533">
        <v>45.549166669999998</v>
      </c>
      <c r="BD1533">
        <v>333.87</v>
      </c>
      <c r="BE1533">
        <v>1</v>
      </c>
      <c r="BF1533">
        <v>1</v>
      </c>
      <c r="BG1533">
        <v>0</v>
      </c>
      <c r="BH1533">
        <v>0</v>
      </c>
      <c r="BI1533">
        <v>0</v>
      </c>
      <c r="BJ1533">
        <v>0</v>
      </c>
      <c r="BK1533">
        <v>0</v>
      </c>
      <c r="BL1533">
        <v>0</v>
      </c>
      <c r="BM1533">
        <v>0</v>
      </c>
      <c r="BN1533">
        <v>0</v>
      </c>
      <c r="BO1533" t="s">
        <v>507</v>
      </c>
      <c r="BP1533" t="s">
        <v>57</v>
      </c>
      <c r="BQ1533" t="s">
        <v>58</v>
      </c>
      <c r="BR1533" t="s">
        <v>2670</v>
      </c>
      <c r="BS1533" t="s">
        <v>2671</v>
      </c>
      <c r="BT1533" t="s">
        <v>61</v>
      </c>
      <c r="BU1533" t="s">
        <v>62</v>
      </c>
      <c r="BV1533" t="s">
        <v>2672</v>
      </c>
      <c r="BW1533" t="s">
        <v>2673</v>
      </c>
      <c r="BX1533">
        <v>0</v>
      </c>
      <c r="BY1533">
        <v>1542</v>
      </c>
    </row>
    <row r="1534" spans="1:77" hidden="1" x14ac:dyDescent="0.25">
      <c r="A1534">
        <v>1543</v>
      </c>
      <c r="B1534">
        <v>390</v>
      </c>
      <c r="C1534" t="s">
        <v>6486</v>
      </c>
      <c r="D1534" t="s">
        <v>132</v>
      </c>
      <c r="E1534" t="s">
        <v>47</v>
      </c>
      <c r="F1534" t="s">
        <v>2718</v>
      </c>
      <c r="G1534">
        <v>1994</v>
      </c>
      <c r="H1534" t="s">
        <v>2717</v>
      </c>
      <c r="I1534">
        <v>0</v>
      </c>
      <c r="L1534">
        <v>4211</v>
      </c>
      <c r="M1534">
        <v>11</v>
      </c>
      <c r="N1534">
        <v>34</v>
      </c>
      <c r="O1534">
        <v>91</v>
      </c>
      <c r="P1534">
        <v>57</v>
      </c>
      <c r="Q1534">
        <v>23</v>
      </c>
      <c r="R1534">
        <v>31</v>
      </c>
      <c r="S1534">
        <v>22</v>
      </c>
      <c r="T1534">
        <v>16</v>
      </c>
      <c r="U1534">
        <v>18</v>
      </c>
      <c r="V1534">
        <v>3</v>
      </c>
      <c r="W1534">
        <v>21</v>
      </c>
      <c r="X1534">
        <v>7</v>
      </c>
      <c r="Y1534">
        <v>12</v>
      </c>
      <c r="Z1534">
        <v>6</v>
      </c>
      <c r="AA1534">
        <v>1</v>
      </c>
      <c r="AB1534">
        <v>3</v>
      </c>
      <c r="AC1534">
        <v>3</v>
      </c>
      <c r="AD1534">
        <v>1</v>
      </c>
      <c r="AE1534">
        <v>1</v>
      </c>
      <c r="AF1534">
        <v>17</v>
      </c>
      <c r="AG1534">
        <v>13</v>
      </c>
      <c r="AH1534">
        <v>13</v>
      </c>
      <c r="AI1534">
        <v>4</v>
      </c>
      <c r="AJ1534">
        <v>1</v>
      </c>
      <c r="AK1534">
        <v>3</v>
      </c>
      <c r="AL1534">
        <v>1</v>
      </c>
      <c r="AM1534">
        <v>14</v>
      </c>
      <c r="AN1534">
        <v>8</v>
      </c>
      <c r="AO1534">
        <v>3</v>
      </c>
      <c r="AP1534">
        <v>1</v>
      </c>
      <c r="AQ1534">
        <v>2.5865486000000001E-4</v>
      </c>
      <c r="AS1534">
        <v>843</v>
      </c>
      <c r="AT1534">
        <v>712</v>
      </c>
      <c r="AU1534" t="s">
        <v>1805</v>
      </c>
      <c r="AV1534" t="s">
        <v>2713</v>
      </c>
      <c r="AW1534" t="s">
        <v>2714</v>
      </c>
      <c r="AX1534" t="s">
        <v>2715</v>
      </c>
      <c r="AY1534" t="s">
        <v>2716</v>
      </c>
      <c r="BB1534">
        <v>11.54944444</v>
      </c>
      <c r="BC1534">
        <v>45.549166669999998</v>
      </c>
      <c r="BD1534">
        <v>333.87</v>
      </c>
      <c r="BE1534">
        <v>1</v>
      </c>
      <c r="BF1534">
        <v>1</v>
      </c>
      <c r="BG1534">
        <v>0</v>
      </c>
      <c r="BH1534">
        <v>0</v>
      </c>
      <c r="BI1534">
        <v>0</v>
      </c>
      <c r="BJ1534">
        <v>0</v>
      </c>
      <c r="BK1534">
        <v>0</v>
      </c>
      <c r="BL1534">
        <v>0</v>
      </c>
      <c r="BM1534">
        <v>0</v>
      </c>
      <c r="BN1534">
        <v>0</v>
      </c>
      <c r="BO1534" t="s">
        <v>507</v>
      </c>
      <c r="BP1534" t="s">
        <v>57</v>
      </c>
      <c r="BQ1534" t="s">
        <v>58</v>
      </c>
      <c r="BR1534" t="s">
        <v>2670</v>
      </c>
      <c r="BS1534" t="s">
        <v>2671</v>
      </c>
      <c r="BT1534" t="s">
        <v>61</v>
      </c>
      <c r="BU1534" t="s">
        <v>62</v>
      </c>
      <c r="BV1534" t="s">
        <v>2672</v>
      </c>
      <c r="BW1534" t="s">
        <v>2673</v>
      </c>
      <c r="BX1534">
        <v>0</v>
      </c>
      <c r="BY1534">
        <v>1543</v>
      </c>
    </row>
    <row r="1535" spans="1:77" hidden="1" x14ac:dyDescent="0.25">
      <c r="A1535">
        <v>1544</v>
      </c>
      <c r="B1535">
        <v>2120</v>
      </c>
      <c r="C1535" t="s">
        <v>6487</v>
      </c>
      <c r="D1535" t="s">
        <v>132</v>
      </c>
      <c r="E1535" t="s">
        <v>47</v>
      </c>
      <c r="F1535" t="s">
        <v>5451</v>
      </c>
      <c r="G1535">
        <v>1994</v>
      </c>
      <c r="L1535">
        <v>7034</v>
      </c>
      <c r="M1535">
        <v>28</v>
      </c>
      <c r="N1535">
        <v>74</v>
      </c>
      <c r="O1535">
        <v>163</v>
      </c>
      <c r="P1535">
        <v>101</v>
      </c>
      <c r="Q1535">
        <v>50</v>
      </c>
      <c r="R1535">
        <v>58</v>
      </c>
      <c r="S1535">
        <v>49</v>
      </c>
      <c r="T1535">
        <v>40</v>
      </c>
      <c r="U1535">
        <v>28</v>
      </c>
      <c r="V1535">
        <v>11</v>
      </c>
      <c r="W1535">
        <v>45</v>
      </c>
      <c r="X1535">
        <v>20</v>
      </c>
      <c r="Y1535">
        <v>22</v>
      </c>
      <c r="Z1535">
        <v>19</v>
      </c>
      <c r="AA1535">
        <v>8</v>
      </c>
      <c r="AB1535">
        <v>13</v>
      </c>
      <c r="AC1535">
        <v>5</v>
      </c>
      <c r="AD1535">
        <v>4</v>
      </c>
      <c r="AE1535">
        <v>4</v>
      </c>
      <c r="AF1535">
        <v>27</v>
      </c>
      <c r="AG1535">
        <v>23</v>
      </c>
      <c r="AH1535">
        <v>25</v>
      </c>
      <c r="AI1535">
        <v>13</v>
      </c>
      <c r="AJ1535">
        <v>7</v>
      </c>
      <c r="AK1535">
        <v>9</v>
      </c>
      <c r="AL1535">
        <v>14</v>
      </c>
      <c r="AM1535">
        <v>41</v>
      </c>
      <c r="AN1535">
        <v>16</v>
      </c>
      <c r="AO1535">
        <v>4</v>
      </c>
      <c r="AP1535">
        <v>5</v>
      </c>
      <c r="AQ1535">
        <v>3.7444721E-4</v>
      </c>
      <c r="BY1535">
        <v>1544</v>
      </c>
    </row>
    <row r="1536" spans="1:77" hidden="1" x14ac:dyDescent="0.25">
      <c r="A1536">
        <v>1545</v>
      </c>
      <c r="B1536">
        <v>638910</v>
      </c>
      <c r="C1536" t="s">
        <v>6488</v>
      </c>
      <c r="D1536" t="s">
        <v>132</v>
      </c>
      <c r="E1536" t="s">
        <v>47</v>
      </c>
      <c r="F1536" t="s">
        <v>2939</v>
      </c>
      <c r="G1536">
        <v>2019</v>
      </c>
      <c r="I1536">
        <v>0</v>
      </c>
      <c r="L1536">
        <v>75593</v>
      </c>
      <c r="M1536">
        <v>696</v>
      </c>
      <c r="N1536">
        <v>2663</v>
      </c>
      <c r="O1536">
        <v>3443</v>
      </c>
      <c r="P1536">
        <v>2288</v>
      </c>
      <c r="Q1536">
        <v>2409</v>
      </c>
      <c r="R1536">
        <v>1532</v>
      </c>
      <c r="S1536">
        <v>2417</v>
      </c>
      <c r="T1536">
        <v>3357</v>
      </c>
      <c r="U1536">
        <v>2048</v>
      </c>
      <c r="V1536">
        <v>1741</v>
      </c>
      <c r="W1536">
        <v>1752</v>
      </c>
      <c r="X1536">
        <v>2076</v>
      </c>
      <c r="Y1536">
        <v>1238</v>
      </c>
      <c r="Z1536">
        <v>1627</v>
      </c>
      <c r="AA1536">
        <v>1154</v>
      </c>
      <c r="AB1536">
        <v>1861</v>
      </c>
      <c r="AC1536">
        <v>2264</v>
      </c>
      <c r="AD1536">
        <v>2726</v>
      </c>
      <c r="AE1536">
        <v>1789</v>
      </c>
      <c r="AF1536">
        <v>2131</v>
      </c>
      <c r="AG1536">
        <v>2254</v>
      </c>
      <c r="AH1536">
        <v>2494</v>
      </c>
      <c r="AI1536">
        <v>1471</v>
      </c>
      <c r="AJ1536">
        <v>1428</v>
      </c>
      <c r="AK1536">
        <v>1067</v>
      </c>
      <c r="AL1536">
        <v>712</v>
      </c>
      <c r="AM1536">
        <v>1898</v>
      </c>
      <c r="AN1536">
        <v>2397</v>
      </c>
      <c r="AO1536">
        <v>1485</v>
      </c>
      <c r="AP1536">
        <v>1591</v>
      </c>
      <c r="AQ1536">
        <v>2.165787621E-2</v>
      </c>
      <c r="AS1536">
        <v>2327</v>
      </c>
      <c r="AT1536">
        <v>1571</v>
      </c>
      <c r="AV1536" t="s">
        <v>2941</v>
      </c>
      <c r="AW1536" t="s">
        <v>2942</v>
      </c>
      <c r="AX1536" t="s">
        <v>2943</v>
      </c>
      <c r="AY1536" t="s">
        <v>2944</v>
      </c>
      <c r="BB1536">
        <v>12.22611111</v>
      </c>
      <c r="BC1536">
        <v>45.953027779999999</v>
      </c>
      <c r="BD1536">
        <v>20334.2</v>
      </c>
      <c r="BE1536">
        <v>0</v>
      </c>
      <c r="BF1536">
        <v>0</v>
      </c>
      <c r="BG1536">
        <v>0</v>
      </c>
      <c r="BH1536">
        <v>0</v>
      </c>
      <c r="BI1536">
        <v>1</v>
      </c>
      <c r="BJ1536">
        <v>0</v>
      </c>
      <c r="BK1536">
        <v>0</v>
      </c>
      <c r="BL1536">
        <v>0</v>
      </c>
      <c r="BM1536">
        <v>0</v>
      </c>
      <c r="BN1536">
        <v>0</v>
      </c>
      <c r="BO1536" t="s">
        <v>139</v>
      </c>
      <c r="BP1536" t="s">
        <v>57</v>
      </c>
      <c r="BQ1536" t="s">
        <v>58</v>
      </c>
      <c r="BR1536" t="s">
        <v>2670</v>
      </c>
      <c r="BS1536" t="s">
        <v>2671</v>
      </c>
      <c r="BT1536" t="s">
        <v>61</v>
      </c>
      <c r="BU1536" t="s">
        <v>62</v>
      </c>
      <c r="BV1536" t="s">
        <v>2672</v>
      </c>
      <c r="BW1536" t="s">
        <v>2673</v>
      </c>
      <c r="BX1536">
        <v>0</v>
      </c>
      <c r="BY1536">
        <v>1545</v>
      </c>
    </row>
    <row r="1537" spans="1:77" hidden="1" x14ac:dyDescent="0.25">
      <c r="A1537">
        <v>1546</v>
      </c>
      <c r="B1537">
        <v>505854</v>
      </c>
      <c r="C1537" t="s">
        <v>6489</v>
      </c>
      <c r="D1537" t="s">
        <v>132</v>
      </c>
      <c r="E1537" t="s">
        <v>47</v>
      </c>
      <c r="F1537" t="s">
        <v>2945</v>
      </c>
      <c r="G1537">
        <v>2019</v>
      </c>
      <c r="I1537">
        <v>0</v>
      </c>
      <c r="L1537">
        <v>42463</v>
      </c>
      <c r="M1537">
        <v>393</v>
      </c>
      <c r="N1537">
        <v>1745</v>
      </c>
      <c r="O1537">
        <v>2404</v>
      </c>
      <c r="P1537">
        <v>1522</v>
      </c>
      <c r="Q1537">
        <v>1546</v>
      </c>
      <c r="R1537">
        <v>888</v>
      </c>
      <c r="S1537">
        <v>1770</v>
      </c>
      <c r="T1537">
        <v>2103</v>
      </c>
      <c r="U1537">
        <v>1449</v>
      </c>
      <c r="V1537">
        <v>1266</v>
      </c>
      <c r="W1537">
        <v>1196</v>
      </c>
      <c r="X1537">
        <v>1295</v>
      </c>
      <c r="Y1537">
        <v>766</v>
      </c>
      <c r="Z1537">
        <v>1069</v>
      </c>
      <c r="AA1537">
        <v>703</v>
      </c>
      <c r="AB1537">
        <v>1221</v>
      </c>
      <c r="AC1537">
        <v>1493</v>
      </c>
      <c r="AD1537">
        <v>1683</v>
      </c>
      <c r="AE1537">
        <v>1048</v>
      </c>
      <c r="AF1537">
        <v>1264</v>
      </c>
      <c r="AG1537">
        <v>1476</v>
      </c>
      <c r="AH1537">
        <v>1626</v>
      </c>
      <c r="AI1537">
        <v>647</v>
      </c>
      <c r="AJ1537">
        <v>780</v>
      </c>
      <c r="AK1537">
        <v>548</v>
      </c>
      <c r="AL1537">
        <v>317</v>
      </c>
      <c r="AM1537">
        <v>1129</v>
      </c>
      <c r="AN1537">
        <v>1490</v>
      </c>
      <c r="AO1537">
        <v>997</v>
      </c>
      <c r="AP1537">
        <v>1083</v>
      </c>
      <c r="AQ1537">
        <v>1.004835521E-2</v>
      </c>
      <c r="AS1537">
        <v>2327</v>
      </c>
      <c r="AT1537">
        <v>1571</v>
      </c>
      <c r="AV1537" t="s">
        <v>2941</v>
      </c>
      <c r="AW1537" t="s">
        <v>2942</v>
      </c>
      <c r="AX1537" t="s">
        <v>2943</v>
      </c>
      <c r="AY1537" t="s">
        <v>2944</v>
      </c>
      <c r="BB1537">
        <v>12.22611111</v>
      </c>
      <c r="BC1537">
        <v>45.953027779999999</v>
      </c>
      <c r="BD1537">
        <v>20334.2</v>
      </c>
      <c r="BE1537">
        <v>0</v>
      </c>
      <c r="BF1537">
        <v>0</v>
      </c>
      <c r="BG1537">
        <v>0</v>
      </c>
      <c r="BH1537">
        <v>0</v>
      </c>
      <c r="BI1537">
        <v>1</v>
      </c>
      <c r="BJ1537">
        <v>0</v>
      </c>
      <c r="BK1537">
        <v>0</v>
      </c>
      <c r="BL1537">
        <v>0</v>
      </c>
      <c r="BM1537">
        <v>0</v>
      </c>
      <c r="BN1537">
        <v>0</v>
      </c>
      <c r="BO1537" t="s">
        <v>139</v>
      </c>
      <c r="BP1537" t="s">
        <v>57</v>
      </c>
      <c r="BQ1537" t="s">
        <v>58</v>
      </c>
      <c r="BR1537" t="s">
        <v>2670</v>
      </c>
      <c r="BS1537" t="s">
        <v>2671</v>
      </c>
      <c r="BT1537" t="s">
        <v>61</v>
      </c>
      <c r="BU1537" t="s">
        <v>62</v>
      </c>
      <c r="BV1537" t="s">
        <v>2672</v>
      </c>
      <c r="BW1537" t="s">
        <v>2673</v>
      </c>
      <c r="BX1537">
        <v>0</v>
      </c>
      <c r="BY1537">
        <v>1546</v>
      </c>
    </row>
    <row r="1538" spans="1:77" hidden="1" x14ac:dyDescent="0.25">
      <c r="A1538">
        <v>1547</v>
      </c>
      <c r="B1538">
        <v>0</v>
      </c>
      <c r="C1538" t="s">
        <v>6490</v>
      </c>
      <c r="D1538" t="s">
        <v>132</v>
      </c>
      <c r="E1538" t="s">
        <v>47</v>
      </c>
      <c r="F1538" t="s">
        <v>5453</v>
      </c>
      <c r="G1538">
        <v>1991</v>
      </c>
      <c r="L1538">
        <v>16</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1.12467E-6</v>
      </c>
      <c r="BY1538">
        <v>1547</v>
      </c>
    </row>
    <row r="1539" spans="1:77" hidden="1" x14ac:dyDescent="0.25">
      <c r="A1539">
        <v>1548</v>
      </c>
      <c r="B1539">
        <v>90</v>
      </c>
      <c r="C1539" t="s">
        <v>6491</v>
      </c>
      <c r="D1539" t="s">
        <v>132</v>
      </c>
      <c r="E1539" t="s">
        <v>47</v>
      </c>
      <c r="F1539" t="s">
        <v>588</v>
      </c>
      <c r="G1539">
        <v>2007</v>
      </c>
      <c r="I1539">
        <v>0</v>
      </c>
      <c r="L1539">
        <v>8</v>
      </c>
      <c r="M1539">
        <v>1</v>
      </c>
      <c r="N1539">
        <v>0</v>
      </c>
      <c r="O1539">
        <v>0</v>
      </c>
      <c r="P1539">
        <v>0</v>
      </c>
      <c r="Q1539">
        <v>0</v>
      </c>
      <c r="R1539">
        <v>2</v>
      </c>
      <c r="S1539">
        <v>0</v>
      </c>
      <c r="T1539">
        <v>0</v>
      </c>
      <c r="U1539">
        <v>0</v>
      </c>
      <c r="V1539">
        <v>0</v>
      </c>
      <c r="W1539">
        <v>0</v>
      </c>
      <c r="X1539">
        <v>0</v>
      </c>
      <c r="Y1539">
        <v>0</v>
      </c>
      <c r="Z1539">
        <v>0</v>
      </c>
      <c r="AA1539">
        <v>0</v>
      </c>
      <c r="AB1539">
        <v>0</v>
      </c>
      <c r="AC1539">
        <v>0</v>
      </c>
      <c r="AD1539">
        <v>0</v>
      </c>
      <c r="AE1539">
        <v>1</v>
      </c>
      <c r="AF1539">
        <v>2</v>
      </c>
      <c r="AG1539">
        <v>0</v>
      </c>
      <c r="AH1539">
        <v>0</v>
      </c>
      <c r="AI1539">
        <v>0</v>
      </c>
      <c r="AJ1539">
        <v>0</v>
      </c>
      <c r="AK1539">
        <v>0</v>
      </c>
      <c r="AL1539">
        <v>0</v>
      </c>
      <c r="AM1539">
        <v>0</v>
      </c>
      <c r="AN1539">
        <v>0</v>
      </c>
      <c r="AO1539">
        <v>0</v>
      </c>
      <c r="AP1539">
        <v>0</v>
      </c>
      <c r="AQ1539">
        <v>0</v>
      </c>
      <c r="AS1539">
        <v>1437</v>
      </c>
      <c r="AT1539">
        <v>1260</v>
      </c>
      <c r="AV1539" t="s">
        <v>584</v>
      </c>
      <c r="AW1539" t="s">
        <v>585</v>
      </c>
      <c r="AX1539" t="s">
        <v>586</v>
      </c>
      <c r="AY1539" t="s">
        <v>587</v>
      </c>
      <c r="BB1539">
        <v>19.288025000000001</v>
      </c>
      <c r="BC1539">
        <v>43.781444440000001</v>
      </c>
      <c r="BD1539">
        <v>1.5</v>
      </c>
      <c r="BE1539">
        <v>0</v>
      </c>
      <c r="BF1539">
        <v>1</v>
      </c>
      <c r="BG1539">
        <v>0</v>
      </c>
      <c r="BH1539">
        <v>1</v>
      </c>
      <c r="BI1539">
        <v>0</v>
      </c>
      <c r="BJ1539">
        <v>0</v>
      </c>
      <c r="BK1539">
        <v>0</v>
      </c>
      <c r="BL1539">
        <v>0</v>
      </c>
      <c r="BM1539">
        <v>0</v>
      </c>
      <c r="BN1539">
        <v>0</v>
      </c>
      <c r="BO1539" t="s">
        <v>276</v>
      </c>
      <c r="BP1539" t="s">
        <v>57</v>
      </c>
      <c r="BQ1539" t="s">
        <v>58</v>
      </c>
      <c r="BR1539" t="s">
        <v>578</v>
      </c>
      <c r="BS1539" t="s">
        <v>579</v>
      </c>
      <c r="BT1539" t="s">
        <v>61</v>
      </c>
      <c r="BU1539" t="s">
        <v>62</v>
      </c>
      <c r="BV1539" t="s">
        <v>580</v>
      </c>
      <c r="BW1539" t="s">
        <v>581</v>
      </c>
      <c r="BX1539">
        <v>0</v>
      </c>
      <c r="BY1539">
        <v>1548</v>
      </c>
    </row>
    <row r="1540" spans="1:77" hidden="1" x14ac:dyDescent="0.25">
      <c r="A1540">
        <v>1549</v>
      </c>
      <c r="B1540">
        <v>13</v>
      </c>
      <c r="C1540" t="s">
        <v>6492</v>
      </c>
      <c r="D1540" t="s">
        <v>132</v>
      </c>
      <c r="E1540" t="s">
        <v>47</v>
      </c>
      <c r="F1540" t="s">
        <v>2117</v>
      </c>
      <c r="G1540">
        <v>1999</v>
      </c>
      <c r="I1540">
        <v>0</v>
      </c>
      <c r="L1540">
        <v>284</v>
      </c>
      <c r="M1540">
        <v>4</v>
      </c>
      <c r="N1540">
        <v>1</v>
      </c>
      <c r="O1540">
        <v>4</v>
      </c>
      <c r="P1540">
        <v>3</v>
      </c>
      <c r="Q1540">
        <v>2</v>
      </c>
      <c r="R1540">
        <v>3</v>
      </c>
      <c r="S1540">
        <v>2</v>
      </c>
      <c r="T1540">
        <v>5</v>
      </c>
      <c r="U1540">
        <v>0</v>
      </c>
      <c r="V1540">
        <v>0</v>
      </c>
      <c r="W1540">
        <v>0</v>
      </c>
      <c r="X1540">
        <v>1</v>
      </c>
      <c r="Y1540">
        <v>3</v>
      </c>
      <c r="Z1540">
        <v>2</v>
      </c>
      <c r="AA1540">
        <v>3</v>
      </c>
      <c r="AB1540">
        <v>0</v>
      </c>
      <c r="AC1540">
        <v>1</v>
      </c>
      <c r="AD1540">
        <v>0</v>
      </c>
      <c r="AE1540">
        <v>0</v>
      </c>
      <c r="AF1540">
        <v>2</v>
      </c>
      <c r="AG1540">
        <v>0</v>
      </c>
      <c r="AH1540">
        <v>0</v>
      </c>
      <c r="AI1540">
        <v>0</v>
      </c>
      <c r="AJ1540">
        <v>0</v>
      </c>
      <c r="AK1540">
        <v>0</v>
      </c>
      <c r="AL1540">
        <v>0</v>
      </c>
      <c r="AM1540">
        <v>0</v>
      </c>
      <c r="AN1540">
        <v>5</v>
      </c>
      <c r="AO1540">
        <v>0</v>
      </c>
      <c r="AP1540">
        <v>0</v>
      </c>
      <c r="AQ1540">
        <v>0</v>
      </c>
      <c r="AS1540">
        <v>1047</v>
      </c>
      <c r="AT1540">
        <v>896</v>
      </c>
      <c r="AV1540" t="s">
        <v>2111</v>
      </c>
      <c r="AW1540" t="s">
        <v>2112</v>
      </c>
      <c r="AX1540" t="s">
        <v>2113</v>
      </c>
      <c r="AY1540" t="s">
        <v>2114</v>
      </c>
      <c r="AZ1540" t="s">
        <v>2115</v>
      </c>
      <c r="BA1540" t="s">
        <v>2116</v>
      </c>
      <c r="BB1540">
        <v>13.398611109999999</v>
      </c>
      <c r="BC1540">
        <v>52.519722219999998</v>
      </c>
      <c r="BD1540">
        <v>8.6</v>
      </c>
      <c r="BE1540">
        <v>0</v>
      </c>
      <c r="BF1540">
        <v>1</v>
      </c>
      <c r="BG1540">
        <v>0</v>
      </c>
      <c r="BH1540">
        <v>1</v>
      </c>
      <c r="BI1540">
        <v>0</v>
      </c>
      <c r="BJ1540">
        <v>0</v>
      </c>
      <c r="BK1540">
        <v>0</v>
      </c>
      <c r="BL1540">
        <v>0</v>
      </c>
      <c r="BM1540">
        <v>0</v>
      </c>
      <c r="BN1540">
        <v>0</v>
      </c>
      <c r="BO1540" t="s">
        <v>276</v>
      </c>
      <c r="BP1540" t="s">
        <v>57</v>
      </c>
      <c r="BQ1540" t="s">
        <v>58</v>
      </c>
      <c r="BR1540" t="s">
        <v>2010</v>
      </c>
      <c r="BS1540" t="s">
        <v>2011</v>
      </c>
      <c r="BT1540" t="s">
        <v>61</v>
      </c>
      <c r="BU1540" t="s">
        <v>62</v>
      </c>
      <c r="BV1540" t="s">
        <v>2012</v>
      </c>
      <c r="BW1540" t="s">
        <v>2013</v>
      </c>
      <c r="BX1540">
        <v>0</v>
      </c>
      <c r="BY1540">
        <v>1549</v>
      </c>
    </row>
    <row r="1541" spans="1:77" hidden="1" x14ac:dyDescent="0.25">
      <c r="A1541">
        <v>1550</v>
      </c>
      <c r="B1541">
        <v>1</v>
      </c>
      <c r="C1541" t="s">
        <v>6493</v>
      </c>
      <c r="D1541" t="s">
        <v>132</v>
      </c>
      <c r="E1541" t="s">
        <v>47</v>
      </c>
      <c r="F1541" t="s">
        <v>2211</v>
      </c>
      <c r="G1541">
        <v>2018</v>
      </c>
      <c r="I1541">
        <v>0</v>
      </c>
      <c r="L1541">
        <v>40</v>
      </c>
      <c r="M1541">
        <v>0</v>
      </c>
      <c r="N1541">
        <v>0</v>
      </c>
      <c r="O1541">
        <v>3</v>
      </c>
      <c r="P1541">
        <v>0</v>
      </c>
      <c r="Q1541">
        <v>1</v>
      </c>
      <c r="R1541">
        <v>1</v>
      </c>
      <c r="S1541">
        <v>0</v>
      </c>
      <c r="T1541">
        <v>0</v>
      </c>
      <c r="U1541">
        <v>1</v>
      </c>
      <c r="V1541">
        <v>0</v>
      </c>
      <c r="W1541">
        <v>2</v>
      </c>
      <c r="X1541">
        <v>0</v>
      </c>
      <c r="Y1541">
        <v>1</v>
      </c>
      <c r="Z1541">
        <v>1</v>
      </c>
      <c r="AA1541">
        <v>0</v>
      </c>
      <c r="AB1541">
        <v>0</v>
      </c>
      <c r="AC1541">
        <v>0</v>
      </c>
      <c r="AD1541">
        <v>0</v>
      </c>
      <c r="AE1541">
        <v>0</v>
      </c>
      <c r="AF1541">
        <v>0</v>
      </c>
      <c r="AG1541">
        <v>0</v>
      </c>
      <c r="AH1541">
        <v>0</v>
      </c>
      <c r="AI1541">
        <v>0</v>
      </c>
      <c r="AJ1541">
        <v>1</v>
      </c>
      <c r="AK1541">
        <v>2</v>
      </c>
      <c r="AL1541">
        <v>0</v>
      </c>
      <c r="AM1541">
        <v>0</v>
      </c>
      <c r="AN1541">
        <v>0</v>
      </c>
      <c r="AO1541">
        <v>0</v>
      </c>
      <c r="AP1541">
        <v>0</v>
      </c>
      <c r="AQ1541">
        <v>0</v>
      </c>
      <c r="AS1541">
        <v>2288</v>
      </c>
      <c r="AT1541">
        <v>1470</v>
      </c>
      <c r="AV1541" t="s">
        <v>2207</v>
      </c>
      <c r="AW1541" t="s">
        <v>2208</v>
      </c>
      <c r="AX1541" t="s">
        <v>2209</v>
      </c>
      <c r="AY1541" t="s">
        <v>2210</v>
      </c>
      <c r="BB1541">
        <v>11.804</v>
      </c>
      <c r="BC1541">
        <v>51.15480556</v>
      </c>
      <c r="BD1541">
        <v>1.82</v>
      </c>
      <c r="BE1541">
        <v>1</v>
      </c>
      <c r="BF1541">
        <v>1</v>
      </c>
      <c r="BG1541">
        <v>0</v>
      </c>
      <c r="BH1541">
        <v>0</v>
      </c>
      <c r="BI1541">
        <v>0</v>
      </c>
      <c r="BJ1541">
        <v>0</v>
      </c>
      <c r="BK1541">
        <v>0</v>
      </c>
      <c r="BL1541">
        <v>0</v>
      </c>
      <c r="BM1541">
        <v>0</v>
      </c>
      <c r="BN1541">
        <v>0</v>
      </c>
      <c r="BO1541" t="s">
        <v>507</v>
      </c>
      <c r="BP1541" t="s">
        <v>57</v>
      </c>
      <c r="BQ1541" t="s">
        <v>58</v>
      </c>
      <c r="BR1541" t="s">
        <v>2010</v>
      </c>
      <c r="BS1541" t="s">
        <v>2011</v>
      </c>
      <c r="BT1541" t="s">
        <v>61</v>
      </c>
      <c r="BU1541" t="s">
        <v>62</v>
      </c>
      <c r="BV1541" t="s">
        <v>2012</v>
      </c>
      <c r="BW1541" t="s">
        <v>2013</v>
      </c>
      <c r="BX1541">
        <v>0</v>
      </c>
      <c r="BY1541">
        <v>1550</v>
      </c>
    </row>
    <row r="1542" spans="1:77" hidden="1" x14ac:dyDescent="0.25">
      <c r="A1542">
        <v>1551</v>
      </c>
      <c r="B1542">
        <v>0</v>
      </c>
      <c r="C1542" t="s">
        <v>6494</v>
      </c>
      <c r="D1542" t="s">
        <v>132</v>
      </c>
      <c r="E1542" t="s">
        <v>47</v>
      </c>
      <c r="F1542" t="s">
        <v>5455</v>
      </c>
      <c r="G1542">
        <v>2000</v>
      </c>
      <c r="L1542">
        <v>24</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6.242500000000001E-7</v>
      </c>
      <c r="BY1542">
        <v>1551</v>
      </c>
    </row>
    <row r="1543" spans="1:77" hidden="1" x14ac:dyDescent="0.25">
      <c r="A1543">
        <v>1552</v>
      </c>
      <c r="B1543">
        <v>3667</v>
      </c>
      <c r="C1543" t="s">
        <v>6495</v>
      </c>
      <c r="D1543" t="s">
        <v>132</v>
      </c>
      <c r="E1543" t="s">
        <v>47</v>
      </c>
      <c r="F1543" t="s">
        <v>5457</v>
      </c>
      <c r="G1543">
        <v>1987</v>
      </c>
      <c r="L1543">
        <v>188</v>
      </c>
      <c r="M1543">
        <v>1</v>
      </c>
      <c r="N1543">
        <v>6</v>
      </c>
      <c r="O1543">
        <v>0</v>
      </c>
      <c r="P1543">
        <v>0</v>
      </c>
      <c r="Q1543">
        <v>3</v>
      </c>
      <c r="R1543">
        <v>1</v>
      </c>
      <c r="S1543">
        <v>0</v>
      </c>
      <c r="T1543">
        <v>4</v>
      </c>
      <c r="U1543">
        <v>0</v>
      </c>
      <c r="V1543">
        <v>1</v>
      </c>
      <c r="W1543">
        <v>0</v>
      </c>
      <c r="X1543">
        <v>0</v>
      </c>
      <c r="Y1543">
        <v>3</v>
      </c>
      <c r="Z1543">
        <v>0</v>
      </c>
      <c r="AA1543">
        <v>1</v>
      </c>
      <c r="AB1543">
        <v>0</v>
      </c>
      <c r="AC1543">
        <v>0</v>
      </c>
      <c r="AD1543">
        <v>3</v>
      </c>
      <c r="AE1543">
        <v>2</v>
      </c>
      <c r="AF1543">
        <v>3</v>
      </c>
      <c r="AG1543">
        <v>4</v>
      </c>
      <c r="AH1543">
        <v>2</v>
      </c>
      <c r="AI1543">
        <v>0</v>
      </c>
      <c r="AJ1543">
        <v>1</v>
      </c>
      <c r="AK1543">
        <v>2</v>
      </c>
      <c r="AL1543">
        <v>2</v>
      </c>
      <c r="AM1543">
        <v>3</v>
      </c>
      <c r="AN1543">
        <v>12</v>
      </c>
      <c r="AO1543">
        <v>8</v>
      </c>
      <c r="AP1543">
        <v>5</v>
      </c>
      <c r="AQ1543">
        <v>0</v>
      </c>
      <c r="BY1543">
        <v>1552</v>
      </c>
    </row>
    <row r="1544" spans="1:77" hidden="1" x14ac:dyDescent="0.25">
      <c r="A1544">
        <v>1553</v>
      </c>
      <c r="B1544">
        <v>2147</v>
      </c>
      <c r="C1544" t="s">
        <v>6496</v>
      </c>
      <c r="D1544" t="s">
        <v>132</v>
      </c>
      <c r="E1544" t="s">
        <v>47</v>
      </c>
      <c r="F1544" t="s">
        <v>286</v>
      </c>
      <c r="G1544">
        <v>1996</v>
      </c>
      <c r="I1544">
        <v>0</v>
      </c>
      <c r="L1544">
        <v>3294</v>
      </c>
      <c r="M1544">
        <v>12</v>
      </c>
      <c r="N1544">
        <v>40</v>
      </c>
      <c r="O1544">
        <v>69</v>
      </c>
      <c r="P1544">
        <v>31</v>
      </c>
      <c r="Q1544">
        <v>12</v>
      </c>
      <c r="R1544">
        <v>62</v>
      </c>
      <c r="S1544">
        <v>18</v>
      </c>
      <c r="T1544">
        <v>19</v>
      </c>
      <c r="U1544">
        <v>48</v>
      </c>
      <c r="V1544">
        <v>17</v>
      </c>
      <c r="W1544">
        <v>4</v>
      </c>
      <c r="X1544">
        <v>12</v>
      </c>
      <c r="Y1544">
        <v>22</v>
      </c>
      <c r="Z1544">
        <v>31</v>
      </c>
      <c r="AA1544">
        <v>11</v>
      </c>
      <c r="AB1544">
        <v>20</v>
      </c>
      <c r="AC1544">
        <v>13</v>
      </c>
      <c r="AD1544">
        <v>10</v>
      </c>
      <c r="AE1544">
        <v>12</v>
      </c>
      <c r="AF1544">
        <v>11</v>
      </c>
      <c r="AG1544">
        <v>23</v>
      </c>
      <c r="AH1544">
        <v>14</v>
      </c>
      <c r="AI1544">
        <v>13</v>
      </c>
      <c r="AJ1544">
        <v>11</v>
      </c>
      <c r="AK1544">
        <v>8</v>
      </c>
      <c r="AL1544">
        <v>31</v>
      </c>
      <c r="AM1544">
        <v>21</v>
      </c>
      <c r="AN1544">
        <v>10</v>
      </c>
      <c r="AO1544">
        <v>8</v>
      </c>
      <c r="AP1544">
        <v>26</v>
      </c>
      <c r="AQ1544">
        <v>0</v>
      </c>
      <c r="AS1544">
        <v>929</v>
      </c>
      <c r="AT1544">
        <v>786</v>
      </c>
      <c r="AV1544" t="s">
        <v>279</v>
      </c>
      <c r="AW1544" t="s">
        <v>280</v>
      </c>
      <c r="AX1544" t="s">
        <v>281</v>
      </c>
      <c r="AY1544" t="s">
        <v>282</v>
      </c>
      <c r="AZ1544" t="s">
        <v>283</v>
      </c>
      <c r="BA1544" t="s">
        <v>284</v>
      </c>
      <c r="BB1544">
        <v>16.313333329999999</v>
      </c>
      <c r="BC1544">
        <v>48.186666670000001</v>
      </c>
      <c r="BD1544">
        <v>186.28</v>
      </c>
      <c r="BE1544">
        <v>1</v>
      </c>
      <c r="BF1544">
        <v>0</v>
      </c>
      <c r="BG1544">
        <v>0</v>
      </c>
      <c r="BH1544">
        <v>1</v>
      </c>
      <c r="BI1544">
        <v>0</v>
      </c>
      <c r="BJ1544">
        <v>0</v>
      </c>
      <c r="BK1544">
        <v>0</v>
      </c>
      <c r="BL1544">
        <v>0</v>
      </c>
      <c r="BM1544">
        <v>0</v>
      </c>
      <c r="BN1544">
        <v>0</v>
      </c>
      <c r="BO1544" t="s">
        <v>285</v>
      </c>
      <c r="BP1544" t="s">
        <v>57</v>
      </c>
      <c r="BQ1544" t="s">
        <v>58</v>
      </c>
      <c r="BR1544" t="s">
        <v>262</v>
      </c>
      <c r="BS1544" t="s">
        <v>263</v>
      </c>
      <c r="BT1544" t="s">
        <v>61</v>
      </c>
      <c r="BU1544" t="s">
        <v>62</v>
      </c>
      <c r="BV1544" t="s">
        <v>264</v>
      </c>
      <c r="BW1544" t="s">
        <v>265</v>
      </c>
      <c r="BX1544">
        <v>0</v>
      </c>
      <c r="BY1544">
        <v>1553</v>
      </c>
    </row>
    <row r="1545" spans="1:77" hidden="1" x14ac:dyDescent="0.25">
      <c r="A1545">
        <v>1554</v>
      </c>
      <c r="B1545">
        <v>45935</v>
      </c>
      <c r="C1545" t="s">
        <v>6497</v>
      </c>
      <c r="D1545" t="s">
        <v>132</v>
      </c>
      <c r="E1545" t="s">
        <v>47</v>
      </c>
      <c r="F1545" t="s">
        <v>1681</v>
      </c>
      <c r="G1545">
        <v>1979</v>
      </c>
      <c r="I1545">
        <v>0</v>
      </c>
      <c r="L1545">
        <v>19505</v>
      </c>
      <c r="M1545">
        <v>210</v>
      </c>
      <c r="N1545">
        <v>292</v>
      </c>
      <c r="O1545">
        <v>234</v>
      </c>
      <c r="P1545">
        <v>188</v>
      </c>
      <c r="Q1545">
        <v>142</v>
      </c>
      <c r="R1545">
        <v>258</v>
      </c>
      <c r="S1545">
        <v>154</v>
      </c>
      <c r="T1545">
        <v>94</v>
      </c>
      <c r="U1545">
        <v>48</v>
      </c>
      <c r="V1545">
        <v>151</v>
      </c>
      <c r="W1545">
        <v>106</v>
      </c>
      <c r="X1545">
        <v>63</v>
      </c>
      <c r="Y1545">
        <v>106</v>
      </c>
      <c r="Z1545">
        <v>62</v>
      </c>
      <c r="AA1545">
        <v>215</v>
      </c>
      <c r="AB1545">
        <v>109</v>
      </c>
      <c r="AC1545">
        <v>81</v>
      </c>
      <c r="AD1545">
        <v>39</v>
      </c>
      <c r="AE1545">
        <v>38</v>
      </c>
      <c r="AF1545">
        <v>36</v>
      </c>
      <c r="AG1545">
        <v>45</v>
      </c>
      <c r="AH1545">
        <v>10</v>
      </c>
      <c r="AI1545">
        <v>44</v>
      </c>
      <c r="AJ1545">
        <v>72</v>
      </c>
      <c r="AK1545">
        <v>49</v>
      </c>
      <c r="AL1545">
        <v>46</v>
      </c>
      <c r="AM1545">
        <v>91</v>
      </c>
      <c r="AN1545">
        <v>208</v>
      </c>
      <c r="AO1545">
        <v>84</v>
      </c>
      <c r="AP1545">
        <v>135</v>
      </c>
      <c r="AQ1545">
        <v>0</v>
      </c>
      <c r="AS1545">
        <v>1571</v>
      </c>
      <c r="AT1545">
        <v>83</v>
      </c>
      <c r="AU1545" t="s">
        <v>51</v>
      </c>
      <c r="AV1545" t="s">
        <v>1674</v>
      </c>
      <c r="AW1545" t="s">
        <v>1675</v>
      </c>
      <c r="AX1545" t="s">
        <v>1676</v>
      </c>
      <c r="AY1545" t="s">
        <v>1677</v>
      </c>
      <c r="BB1545">
        <v>2.119444444</v>
      </c>
      <c r="BC1545">
        <v>48.805</v>
      </c>
      <c r="BD1545">
        <v>1070</v>
      </c>
      <c r="BE1545">
        <v>1</v>
      </c>
      <c r="BF1545">
        <v>1</v>
      </c>
      <c r="BG1545">
        <v>0</v>
      </c>
      <c r="BH1545">
        <v>0</v>
      </c>
      <c r="BI1545">
        <v>0</v>
      </c>
      <c r="BJ1545">
        <v>1</v>
      </c>
      <c r="BK1545">
        <v>0</v>
      </c>
      <c r="BL1545">
        <v>0</v>
      </c>
      <c r="BM1545">
        <v>0</v>
      </c>
      <c r="BN1545">
        <v>0</v>
      </c>
      <c r="BO1545" t="s">
        <v>1678</v>
      </c>
      <c r="BP1545" t="s">
        <v>57</v>
      </c>
      <c r="BQ1545" t="s">
        <v>58</v>
      </c>
      <c r="BR1545" t="s">
        <v>1651</v>
      </c>
      <c r="BS1545" t="s">
        <v>1651</v>
      </c>
      <c r="BT1545" t="s">
        <v>61</v>
      </c>
      <c r="BU1545" t="s">
        <v>62</v>
      </c>
      <c r="BV1545" t="s">
        <v>1652</v>
      </c>
      <c r="BW1545" t="s">
        <v>1653</v>
      </c>
      <c r="BX1545">
        <v>0</v>
      </c>
      <c r="BY1545">
        <v>1554</v>
      </c>
    </row>
    <row r="1546" spans="1:77" hidden="1" x14ac:dyDescent="0.25">
      <c r="A1546">
        <v>1555</v>
      </c>
      <c r="B1546">
        <v>0</v>
      </c>
      <c r="C1546" t="s">
        <v>6498</v>
      </c>
      <c r="D1546" t="s">
        <v>132</v>
      </c>
      <c r="E1546" t="s">
        <v>47</v>
      </c>
      <c r="F1546" t="s">
        <v>5459</v>
      </c>
      <c r="G1546">
        <v>1997</v>
      </c>
      <c r="L1546">
        <v>1</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BY1546">
        <v>1555</v>
      </c>
    </row>
    <row r="1547" spans="1:77" hidden="1" x14ac:dyDescent="0.25">
      <c r="A1547">
        <v>1556</v>
      </c>
      <c r="B1547">
        <v>0</v>
      </c>
      <c r="C1547" t="s">
        <v>6498</v>
      </c>
      <c r="D1547" t="s">
        <v>132</v>
      </c>
      <c r="E1547" t="s">
        <v>47</v>
      </c>
      <c r="F1547" t="s">
        <v>5459</v>
      </c>
      <c r="G1547">
        <v>1997</v>
      </c>
      <c r="L1547">
        <v>172</v>
      </c>
      <c r="M1547">
        <v>2</v>
      </c>
      <c r="N1547">
        <v>0</v>
      </c>
      <c r="O1547">
        <v>0</v>
      </c>
      <c r="P1547">
        <v>5</v>
      </c>
      <c r="Q1547">
        <v>0</v>
      </c>
      <c r="R1547">
        <v>0</v>
      </c>
      <c r="S1547">
        <v>1</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BY1547">
        <v>1556</v>
      </c>
    </row>
    <row r="1548" spans="1:77" hidden="1" x14ac:dyDescent="0.25">
      <c r="A1548">
        <v>1557</v>
      </c>
      <c r="B1548">
        <v>112</v>
      </c>
      <c r="C1548" t="s">
        <v>6499</v>
      </c>
      <c r="D1548" t="s">
        <v>132</v>
      </c>
      <c r="E1548" t="s">
        <v>47</v>
      </c>
      <c r="F1548" t="s">
        <v>1633</v>
      </c>
      <c r="G1548">
        <v>1994</v>
      </c>
      <c r="I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S1548">
        <v>691</v>
      </c>
      <c r="AT1548">
        <v>584</v>
      </c>
      <c r="AV1548" t="s">
        <v>1629</v>
      </c>
      <c r="AW1548" t="s">
        <v>1630</v>
      </c>
      <c r="AX1548" t="s">
        <v>1631</v>
      </c>
      <c r="AY1548" t="s">
        <v>1632</v>
      </c>
      <c r="BB1548">
        <v>25.183330000000002</v>
      </c>
      <c r="BC1548">
        <v>62.25</v>
      </c>
      <c r="BD1548">
        <v>2.98</v>
      </c>
      <c r="BE1548">
        <v>0</v>
      </c>
      <c r="BF1548">
        <v>0</v>
      </c>
      <c r="BG1548">
        <v>0</v>
      </c>
      <c r="BH1548">
        <v>1</v>
      </c>
      <c r="BI1548">
        <v>0</v>
      </c>
      <c r="BJ1548">
        <v>0</v>
      </c>
      <c r="BK1548">
        <v>0</v>
      </c>
      <c r="BL1548">
        <v>0</v>
      </c>
      <c r="BM1548">
        <v>0</v>
      </c>
      <c r="BN1548">
        <v>0</v>
      </c>
      <c r="BO1548" t="s">
        <v>333</v>
      </c>
      <c r="BP1548" t="s">
        <v>57</v>
      </c>
      <c r="BQ1548" t="s">
        <v>58</v>
      </c>
      <c r="BR1548" t="s">
        <v>1609</v>
      </c>
      <c r="BS1548" t="s">
        <v>1610</v>
      </c>
      <c r="BT1548" t="s">
        <v>61</v>
      </c>
      <c r="BU1548" t="s">
        <v>62</v>
      </c>
      <c r="BV1548" t="s">
        <v>1611</v>
      </c>
      <c r="BW1548" t="s">
        <v>1612</v>
      </c>
      <c r="BX1548">
        <v>0</v>
      </c>
      <c r="BY1548">
        <v>1557</v>
      </c>
    </row>
    <row r="1549" spans="1:77" hidden="1" x14ac:dyDescent="0.25">
      <c r="A1549">
        <v>1558</v>
      </c>
      <c r="B1549">
        <v>27</v>
      </c>
      <c r="C1549" t="s">
        <v>6500</v>
      </c>
      <c r="D1549" t="s">
        <v>132</v>
      </c>
      <c r="E1549" t="s">
        <v>47</v>
      </c>
      <c r="F1549" t="s">
        <v>2690</v>
      </c>
      <c r="G1549">
        <v>1987</v>
      </c>
      <c r="I1549">
        <v>0</v>
      </c>
      <c r="L1549">
        <v>262</v>
      </c>
      <c r="M1549">
        <v>2</v>
      </c>
      <c r="N1549">
        <v>7</v>
      </c>
      <c r="O1549">
        <v>0</v>
      </c>
      <c r="P1549">
        <v>2</v>
      </c>
      <c r="Q1549">
        <v>2</v>
      </c>
      <c r="R1549">
        <v>2</v>
      </c>
      <c r="S1549">
        <v>2</v>
      </c>
      <c r="T1549">
        <v>0</v>
      </c>
      <c r="U1549">
        <v>0</v>
      </c>
      <c r="V1549">
        <v>0</v>
      </c>
      <c r="W1549">
        <v>2</v>
      </c>
      <c r="X1549">
        <v>0</v>
      </c>
      <c r="Y1549">
        <v>0</v>
      </c>
      <c r="Z1549">
        <v>0</v>
      </c>
      <c r="AA1549">
        <v>0</v>
      </c>
      <c r="AB1549">
        <v>0</v>
      </c>
      <c r="AC1549">
        <v>0</v>
      </c>
      <c r="AD1549">
        <v>0</v>
      </c>
      <c r="AE1549">
        <v>0</v>
      </c>
      <c r="AF1549">
        <v>0</v>
      </c>
      <c r="AG1549">
        <v>1</v>
      </c>
      <c r="AH1549">
        <v>0</v>
      </c>
      <c r="AI1549">
        <v>0</v>
      </c>
      <c r="AJ1549">
        <v>0</v>
      </c>
      <c r="AK1549">
        <v>0</v>
      </c>
      <c r="AL1549">
        <v>0</v>
      </c>
      <c r="AM1549">
        <v>0</v>
      </c>
      <c r="AN1549">
        <v>0</v>
      </c>
      <c r="AO1549">
        <v>2</v>
      </c>
      <c r="AP1549">
        <v>1</v>
      </c>
      <c r="AQ1549">
        <v>0</v>
      </c>
      <c r="AS1549">
        <v>1558</v>
      </c>
      <c r="AT1549">
        <v>395</v>
      </c>
      <c r="AU1549" t="s">
        <v>51</v>
      </c>
      <c r="AV1549" t="s">
        <v>2686</v>
      </c>
      <c r="AW1549" t="s">
        <v>2687</v>
      </c>
      <c r="AX1549" t="s">
        <v>2688</v>
      </c>
      <c r="AY1549" t="s">
        <v>2689</v>
      </c>
      <c r="BB1549">
        <v>10.396388890000001</v>
      </c>
      <c r="BC1549">
        <v>43.723055559999999</v>
      </c>
      <c r="BD1549">
        <v>8.8699999999999992</v>
      </c>
      <c r="BE1549">
        <v>1</v>
      </c>
      <c r="BF1549">
        <v>1</v>
      </c>
      <c r="BG1549">
        <v>0</v>
      </c>
      <c r="BH1549">
        <v>1</v>
      </c>
      <c r="BI1549">
        <v>0</v>
      </c>
      <c r="BJ1549">
        <v>1</v>
      </c>
      <c r="BK1549">
        <v>0</v>
      </c>
      <c r="BL1549">
        <v>0</v>
      </c>
      <c r="BM1549">
        <v>0</v>
      </c>
      <c r="BN1549">
        <v>0</v>
      </c>
      <c r="BO1549" t="s">
        <v>1046</v>
      </c>
      <c r="BP1549" t="s">
        <v>57</v>
      </c>
      <c r="BQ1549" t="s">
        <v>58</v>
      </c>
      <c r="BR1549" t="s">
        <v>2670</v>
      </c>
      <c r="BS1549" t="s">
        <v>2671</v>
      </c>
      <c r="BT1549" t="s">
        <v>61</v>
      </c>
      <c r="BU1549" t="s">
        <v>62</v>
      </c>
      <c r="BV1549" t="s">
        <v>2672</v>
      </c>
      <c r="BW1549" t="s">
        <v>2673</v>
      </c>
      <c r="BX1549">
        <v>0</v>
      </c>
      <c r="BY1549">
        <v>1558</v>
      </c>
    </row>
    <row r="1550" spans="1:77" hidden="1" x14ac:dyDescent="0.25">
      <c r="A1550">
        <v>1559</v>
      </c>
      <c r="B1550">
        <v>1</v>
      </c>
      <c r="C1550" t="s">
        <v>6501</v>
      </c>
      <c r="D1550" t="s">
        <v>132</v>
      </c>
      <c r="E1550" t="s">
        <v>47</v>
      </c>
      <c r="F1550" t="s">
        <v>1303</v>
      </c>
      <c r="G1550">
        <v>1994</v>
      </c>
      <c r="I1550">
        <v>0</v>
      </c>
      <c r="L1550">
        <v>5</v>
      </c>
      <c r="M1550">
        <v>0</v>
      </c>
      <c r="N1550">
        <v>0</v>
      </c>
      <c r="O1550">
        <v>0</v>
      </c>
      <c r="P1550">
        <v>0</v>
      </c>
      <c r="Q1550">
        <v>0</v>
      </c>
      <c r="R1550">
        <v>0</v>
      </c>
      <c r="S1550">
        <v>1</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1</v>
      </c>
      <c r="AO1550">
        <v>0</v>
      </c>
      <c r="AP1550">
        <v>0</v>
      </c>
      <c r="AQ1550">
        <v>0</v>
      </c>
      <c r="AS1550">
        <v>816</v>
      </c>
      <c r="AT1550">
        <v>690</v>
      </c>
      <c r="AV1550" t="s">
        <v>1299</v>
      </c>
      <c r="AW1550" t="s">
        <v>1300</v>
      </c>
      <c r="AX1550" t="s">
        <v>1301</v>
      </c>
      <c r="AY1550" t="s">
        <v>1302</v>
      </c>
      <c r="BB1550">
        <v>15.94205833</v>
      </c>
      <c r="BC1550">
        <v>49.580199999999998</v>
      </c>
      <c r="BD1550">
        <v>0.64</v>
      </c>
      <c r="BE1550">
        <v>0</v>
      </c>
      <c r="BF1550">
        <v>0</v>
      </c>
      <c r="BG1550">
        <v>0</v>
      </c>
      <c r="BH1550">
        <v>1</v>
      </c>
      <c r="BI1550">
        <v>0</v>
      </c>
      <c r="BJ1550">
        <v>0</v>
      </c>
      <c r="BK1550">
        <v>0</v>
      </c>
      <c r="BL1550">
        <v>0</v>
      </c>
      <c r="BM1550">
        <v>0</v>
      </c>
      <c r="BN1550">
        <v>0</v>
      </c>
      <c r="BO1550" t="s">
        <v>333</v>
      </c>
      <c r="BP1550" t="s">
        <v>57</v>
      </c>
      <c r="BQ1550" t="s">
        <v>58</v>
      </c>
      <c r="BR1550" t="s">
        <v>1285</v>
      </c>
      <c r="BS1550" t="s">
        <v>1286</v>
      </c>
      <c r="BT1550" t="s">
        <v>61</v>
      </c>
      <c r="BU1550" t="s">
        <v>62</v>
      </c>
      <c r="BV1550" t="s">
        <v>1287</v>
      </c>
      <c r="BW1550" t="s">
        <v>1288</v>
      </c>
      <c r="BX1550">
        <v>0</v>
      </c>
      <c r="BY1550">
        <v>1559</v>
      </c>
    </row>
    <row r="1551" spans="1:77" hidden="1" x14ac:dyDescent="0.25">
      <c r="A1551">
        <v>1560</v>
      </c>
      <c r="B1551">
        <v>0</v>
      </c>
      <c r="C1551" t="s">
        <v>6502</v>
      </c>
      <c r="D1551" t="s">
        <v>132</v>
      </c>
      <c r="E1551" t="s">
        <v>47</v>
      </c>
      <c r="F1551" t="s">
        <v>5461</v>
      </c>
      <c r="G1551">
        <v>1983</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BY1551">
        <v>1560</v>
      </c>
    </row>
    <row r="1552" spans="1:77" hidden="1" x14ac:dyDescent="0.25">
      <c r="A1552">
        <v>1561</v>
      </c>
      <c r="B1552">
        <v>64</v>
      </c>
      <c r="C1552" t="s">
        <v>6503</v>
      </c>
      <c r="D1552" t="s">
        <v>132</v>
      </c>
      <c r="E1552" t="s">
        <v>47</v>
      </c>
      <c r="F1552" t="s">
        <v>1748</v>
      </c>
      <c r="G1552">
        <v>1983</v>
      </c>
      <c r="I1552">
        <v>0</v>
      </c>
      <c r="L1552">
        <v>308</v>
      </c>
      <c r="M1552">
        <v>3</v>
      </c>
      <c r="N1552">
        <v>1</v>
      </c>
      <c r="O1552">
        <v>0</v>
      </c>
      <c r="P1552">
        <v>0</v>
      </c>
      <c r="Q1552">
        <v>0</v>
      </c>
      <c r="R1552">
        <v>0</v>
      </c>
      <c r="S1552">
        <v>2</v>
      </c>
      <c r="T1552">
        <v>2</v>
      </c>
      <c r="U1552">
        <v>0</v>
      </c>
      <c r="V1552">
        <v>2</v>
      </c>
      <c r="W1552">
        <v>2</v>
      </c>
      <c r="X1552">
        <v>0</v>
      </c>
      <c r="Y1552">
        <v>1</v>
      </c>
      <c r="Z1552">
        <v>0</v>
      </c>
      <c r="AA1552">
        <v>0</v>
      </c>
      <c r="AB1552">
        <v>0</v>
      </c>
      <c r="AC1552">
        <v>0</v>
      </c>
      <c r="AD1552">
        <v>0</v>
      </c>
      <c r="AE1552">
        <v>0</v>
      </c>
      <c r="AF1552">
        <v>0</v>
      </c>
      <c r="AG1552">
        <v>0</v>
      </c>
      <c r="AH1552">
        <v>0</v>
      </c>
      <c r="AI1552">
        <v>0</v>
      </c>
      <c r="AJ1552">
        <v>1</v>
      </c>
      <c r="AK1552">
        <v>0</v>
      </c>
      <c r="AL1552">
        <v>0</v>
      </c>
      <c r="AM1552">
        <v>0</v>
      </c>
      <c r="AN1552">
        <v>0</v>
      </c>
      <c r="AO1552">
        <v>2</v>
      </c>
      <c r="AP1552">
        <v>2</v>
      </c>
      <c r="AQ1552">
        <v>0</v>
      </c>
      <c r="AS1552">
        <v>2186</v>
      </c>
      <c r="AT1552">
        <v>229</v>
      </c>
      <c r="AV1552" t="s">
        <v>1744</v>
      </c>
      <c r="AW1552" t="s">
        <v>1745</v>
      </c>
      <c r="AX1552" t="s">
        <v>1746</v>
      </c>
      <c r="AY1552" t="s">
        <v>1747</v>
      </c>
      <c r="BB1552">
        <v>6.1833333330000002</v>
      </c>
      <c r="BC1552">
        <v>48.693611109999999</v>
      </c>
      <c r="BD1552">
        <v>7</v>
      </c>
      <c r="BE1552">
        <v>1</v>
      </c>
      <c r="BF1552">
        <v>0</v>
      </c>
      <c r="BG1552">
        <v>0</v>
      </c>
      <c r="BH1552">
        <v>1</v>
      </c>
      <c r="BI1552">
        <v>0</v>
      </c>
      <c r="BJ1552">
        <v>0</v>
      </c>
      <c r="BK1552">
        <v>0</v>
      </c>
      <c r="BL1552">
        <v>0</v>
      </c>
      <c r="BM1552">
        <v>0</v>
      </c>
      <c r="BN1552">
        <v>0</v>
      </c>
      <c r="BO1552" t="s">
        <v>285</v>
      </c>
      <c r="BP1552" t="s">
        <v>57</v>
      </c>
      <c r="BQ1552" t="s">
        <v>58</v>
      </c>
      <c r="BR1552" t="s">
        <v>1651</v>
      </c>
      <c r="BS1552" t="s">
        <v>1651</v>
      </c>
      <c r="BT1552" t="s">
        <v>61</v>
      </c>
      <c r="BU1552" t="s">
        <v>62</v>
      </c>
      <c r="BV1552" t="s">
        <v>1652</v>
      </c>
      <c r="BW1552" t="s">
        <v>1653</v>
      </c>
      <c r="BX1552">
        <v>0</v>
      </c>
      <c r="BY1552">
        <v>1561</v>
      </c>
    </row>
    <row r="1553" spans="1:77" hidden="1" x14ac:dyDescent="0.25">
      <c r="A1553">
        <v>1562</v>
      </c>
      <c r="B1553">
        <v>0</v>
      </c>
      <c r="C1553" t="s">
        <v>6504</v>
      </c>
      <c r="D1553" t="s">
        <v>132</v>
      </c>
      <c r="E1553" t="s">
        <v>47</v>
      </c>
      <c r="F1553" t="s">
        <v>490</v>
      </c>
      <c r="G1553">
        <v>2005</v>
      </c>
      <c r="I1553">
        <v>0</v>
      </c>
      <c r="L1553">
        <v>6</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S1553">
        <v>1362</v>
      </c>
      <c r="AT1553">
        <v>1185</v>
      </c>
      <c r="AV1553" t="s">
        <v>492</v>
      </c>
      <c r="AW1553" t="s">
        <v>493</v>
      </c>
      <c r="AX1553" t="s">
        <v>494</v>
      </c>
      <c r="AY1553" t="s">
        <v>495</v>
      </c>
      <c r="AZ1553" t="s">
        <v>496</v>
      </c>
      <c r="BA1553" t="s">
        <v>497</v>
      </c>
      <c r="BB1553">
        <v>4.39778</v>
      </c>
      <c r="BC1553">
        <v>51.218330000000002</v>
      </c>
      <c r="BD1553">
        <v>0.23</v>
      </c>
      <c r="BE1553">
        <v>0</v>
      </c>
      <c r="BF1553">
        <v>1</v>
      </c>
      <c r="BG1553">
        <v>1</v>
      </c>
      <c r="BH1553">
        <v>1</v>
      </c>
      <c r="BI1553">
        <v>0</v>
      </c>
      <c r="BJ1553">
        <v>1</v>
      </c>
      <c r="BK1553">
        <v>0</v>
      </c>
      <c r="BL1553">
        <v>0</v>
      </c>
      <c r="BM1553">
        <v>0</v>
      </c>
      <c r="BN1553">
        <v>0</v>
      </c>
      <c r="BO1553" t="s">
        <v>498</v>
      </c>
      <c r="BP1553" t="s">
        <v>57</v>
      </c>
      <c r="BQ1553" t="s">
        <v>58</v>
      </c>
      <c r="BR1553" t="s">
        <v>427</v>
      </c>
      <c r="BS1553" t="s">
        <v>428</v>
      </c>
      <c r="BT1553" t="s">
        <v>61</v>
      </c>
      <c r="BU1553" t="s">
        <v>62</v>
      </c>
      <c r="BV1553" t="s">
        <v>429</v>
      </c>
      <c r="BW1553" t="s">
        <v>430</v>
      </c>
      <c r="BX1553">
        <v>0</v>
      </c>
      <c r="BY1553">
        <v>1562</v>
      </c>
    </row>
    <row r="1554" spans="1:77" hidden="1" x14ac:dyDescent="0.25">
      <c r="A1554">
        <v>1563</v>
      </c>
      <c r="B1554">
        <v>207</v>
      </c>
      <c r="C1554" t="s">
        <v>6505</v>
      </c>
      <c r="D1554" t="s">
        <v>132</v>
      </c>
      <c r="E1554" t="s">
        <v>47</v>
      </c>
      <c r="F1554" t="s">
        <v>4384</v>
      </c>
      <c r="G1554">
        <v>1991</v>
      </c>
      <c r="I1554">
        <v>0</v>
      </c>
      <c r="L1554">
        <v>128</v>
      </c>
      <c r="M1554">
        <v>10</v>
      </c>
      <c r="N1554">
        <v>2</v>
      </c>
      <c r="O1554">
        <v>1</v>
      </c>
      <c r="P1554">
        <v>3</v>
      </c>
      <c r="Q1554">
        <v>15</v>
      </c>
      <c r="R1554">
        <v>10</v>
      </c>
      <c r="S1554">
        <v>5</v>
      </c>
      <c r="T1554">
        <v>2</v>
      </c>
      <c r="U1554">
        <v>2</v>
      </c>
      <c r="V1554">
        <v>1</v>
      </c>
      <c r="W1554">
        <v>1</v>
      </c>
      <c r="X1554">
        <v>0</v>
      </c>
      <c r="Y1554">
        <v>0</v>
      </c>
      <c r="Z1554">
        <v>0</v>
      </c>
      <c r="AA1554">
        <v>0</v>
      </c>
      <c r="AB1554">
        <v>0</v>
      </c>
      <c r="AC1554">
        <v>0</v>
      </c>
      <c r="AD1554">
        <v>0</v>
      </c>
      <c r="AE1554">
        <v>0</v>
      </c>
      <c r="AF1554">
        <v>0</v>
      </c>
      <c r="AG1554">
        <v>0</v>
      </c>
      <c r="AH1554">
        <v>1</v>
      </c>
      <c r="AI1554">
        <v>1</v>
      </c>
      <c r="AJ1554">
        <v>0</v>
      </c>
      <c r="AK1554">
        <v>1</v>
      </c>
      <c r="AL1554">
        <v>1</v>
      </c>
      <c r="AM1554">
        <v>0</v>
      </c>
      <c r="AN1554">
        <v>0</v>
      </c>
      <c r="AO1554">
        <v>0</v>
      </c>
      <c r="AP1554">
        <v>0</v>
      </c>
      <c r="AQ1554">
        <v>0</v>
      </c>
      <c r="AS1554">
        <v>605</v>
      </c>
      <c r="AT1554">
        <v>518</v>
      </c>
      <c r="AU1554" t="s">
        <v>94</v>
      </c>
      <c r="AV1554" t="s">
        <v>4380</v>
      </c>
      <c r="AW1554" t="s">
        <v>4381</v>
      </c>
      <c r="AX1554" t="s">
        <v>4382</v>
      </c>
      <c r="AY1554" t="s">
        <v>4383</v>
      </c>
      <c r="BB1554">
        <v>1.0825</v>
      </c>
      <c r="BC1554">
        <v>41.380830000000003</v>
      </c>
      <c r="BD1554">
        <v>18</v>
      </c>
      <c r="BE1554">
        <v>1</v>
      </c>
      <c r="BF1554">
        <v>0</v>
      </c>
      <c r="BG1554">
        <v>0</v>
      </c>
      <c r="BH1554">
        <v>1</v>
      </c>
      <c r="BI1554">
        <v>0</v>
      </c>
      <c r="BJ1554">
        <v>0</v>
      </c>
      <c r="BK1554">
        <v>0</v>
      </c>
      <c r="BL1554">
        <v>0</v>
      </c>
      <c r="BM1554">
        <v>0</v>
      </c>
      <c r="BN1554">
        <v>0</v>
      </c>
      <c r="BO1554" t="s">
        <v>285</v>
      </c>
      <c r="BP1554" t="s">
        <v>57</v>
      </c>
      <c r="BQ1554" t="s">
        <v>58</v>
      </c>
      <c r="BR1554" t="s">
        <v>4277</v>
      </c>
      <c r="BS1554" t="s">
        <v>4278</v>
      </c>
      <c r="BT1554" t="s">
        <v>61</v>
      </c>
      <c r="BU1554" t="s">
        <v>62</v>
      </c>
      <c r="BV1554" t="s">
        <v>4279</v>
      </c>
      <c r="BW1554" t="s">
        <v>4280</v>
      </c>
      <c r="BX1554">
        <v>0</v>
      </c>
      <c r="BY1554">
        <v>1563</v>
      </c>
    </row>
    <row r="1555" spans="1:77" hidden="1" x14ac:dyDescent="0.25">
      <c r="A1555">
        <v>1564</v>
      </c>
      <c r="B1555">
        <v>60</v>
      </c>
      <c r="C1555" t="s">
        <v>6506</v>
      </c>
      <c r="D1555" t="s">
        <v>132</v>
      </c>
      <c r="E1555" t="s">
        <v>47</v>
      </c>
      <c r="F1555" t="s">
        <v>5463</v>
      </c>
      <c r="G1555">
        <v>1985</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BY1555">
        <v>1564</v>
      </c>
    </row>
    <row r="1556" spans="1:77" hidden="1" x14ac:dyDescent="0.25">
      <c r="A1556">
        <v>1565</v>
      </c>
      <c r="B1556">
        <v>118972</v>
      </c>
      <c r="C1556" t="s">
        <v>6507</v>
      </c>
      <c r="D1556" t="s">
        <v>132</v>
      </c>
      <c r="E1556" t="s">
        <v>47</v>
      </c>
      <c r="F1556" t="s">
        <v>5015</v>
      </c>
      <c r="G1556">
        <v>2009</v>
      </c>
      <c r="I1556">
        <v>0</v>
      </c>
      <c r="L1556">
        <v>6070</v>
      </c>
      <c r="M1556">
        <v>9</v>
      </c>
      <c r="N1556">
        <v>151</v>
      </c>
      <c r="O1556">
        <v>79</v>
      </c>
      <c r="P1556">
        <v>143</v>
      </c>
      <c r="Q1556">
        <v>134</v>
      </c>
      <c r="R1556">
        <v>44</v>
      </c>
      <c r="S1556">
        <v>170</v>
      </c>
      <c r="T1556">
        <v>65</v>
      </c>
      <c r="U1556">
        <v>67</v>
      </c>
      <c r="V1556">
        <v>148</v>
      </c>
      <c r="W1556">
        <v>38</v>
      </c>
      <c r="X1556">
        <v>82</v>
      </c>
      <c r="Y1556">
        <v>110</v>
      </c>
      <c r="Z1556">
        <v>109</v>
      </c>
      <c r="AA1556">
        <v>93</v>
      </c>
      <c r="AB1556">
        <v>22</v>
      </c>
      <c r="AC1556">
        <v>74</v>
      </c>
      <c r="AD1556">
        <v>64</v>
      </c>
      <c r="AE1556">
        <v>251</v>
      </c>
      <c r="AF1556">
        <v>241</v>
      </c>
      <c r="AG1556">
        <v>169</v>
      </c>
      <c r="AH1556">
        <v>46</v>
      </c>
      <c r="AI1556">
        <v>55</v>
      </c>
      <c r="AJ1556">
        <v>72</v>
      </c>
      <c r="AK1556">
        <v>93</v>
      </c>
      <c r="AL1556">
        <v>116</v>
      </c>
      <c r="AM1556">
        <v>169</v>
      </c>
      <c r="AN1556">
        <v>106</v>
      </c>
      <c r="AO1556">
        <v>242</v>
      </c>
      <c r="AP1556">
        <v>334</v>
      </c>
      <c r="AQ1556">
        <v>0</v>
      </c>
      <c r="AS1556">
        <v>1583</v>
      </c>
      <c r="AT1556">
        <v>1303</v>
      </c>
      <c r="AV1556" t="s">
        <v>5011</v>
      </c>
      <c r="AW1556" t="s">
        <v>5012</v>
      </c>
      <c r="AX1556" t="s">
        <v>5013</v>
      </c>
      <c r="AY1556" t="s">
        <v>5014</v>
      </c>
      <c r="BB1556">
        <v>-3.087777778</v>
      </c>
      <c r="BC1556">
        <v>52.970277780000004</v>
      </c>
      <c r="BD1556">
        <v>105</v>
      </c>
      <c r="BE1556">
        <v>1</v>
      </c>
      <c r="BF1556">
        <v>1</v>
      </c>
      <c r="BG1556">
        <v>0</v>
      </c>
      <c r="BH1556">
        <v>1</v>
      </c>
      <c r="BI1556">
        <v>0</v>
      </c>
      <c r="BJ1556">
        <v>0</v>
      </c>
      <c r="BK1556">
        <v>0</v>
      </c>
      <c r="BL1556">
        <v>0</v>
      </c>
      <c r="BM1556">
        <v>0</v>
      </c>
      <c r="BN1556">
        <v>0</v>
      </c>
      <c r="BO1556" t="s">
        <v>461</v>
      </c>
      <c r="BP1556" t="s">
        <v>57</v>
      </c>
      <c r="BQ1556" t="s">
        <v>58</v>
      </c>
      <c r="BR1556" t="s">
        <v>4884</v>
      </c>
      <c r="BS1556" t="s">
        <v>4885</v>
      </c>
      <c r="BT1556" t="s">
        <v>61</v>
      </c>
      <c r="BU1556" t="s">
        <v>62</v>
      </c>
      <c r="BV1556" t="s">
        <v>4886</v>
      </c>
      <c r="BW1556" t="s">
        <v>4887</v>
      </c>
      <c r="BX1556">
        <v>0</v>
      </c>
      <c r="BY1556">
        <v>1565</v>
      </c>
    </row>
    <row r="1557" spans="1:77" hidden="1" x14ac:dyDescent="0.25">
      <c r="A1557">
        <v>1566</v>
      </c>
      <c r="B1557">
        <v>397562</v>
      </c>
      <c r="C1557" t="s">
        <v>6508</v>
      </c>
      <c r="D1557" t="s">
        <v>132</v>
      </c>
      <c r="E1557" t="s">
        <v>47</v>
      </c>
      <c r="F1557" t="s">
        <v>2784</v>
      </c>
      <c r="G1557">
        <v>1997</v>
      </c>
      <c r="I1557">
        <v>0</v>
      </c>
      <c r="L1557">
        <v>15957</v>
      </c>
      <c r="M1557">
        <v>289</v>
      </c>
      <c r="N1557">
        <v>559</v>
      </c>
      <c r="O1557">
        <v>215</v>
      </c>
      <c r="P1557">
        <v>150</v>
      </c>
      <c r="Q1557">
        <v>196</v>
      </c>
      <c r="R1557">
        <v>301</v>
      </c>
      <c r="S1557">
        <v>295</v>
      </c>
      <c r="T1557">
        <v>266</v>
      </c>
      <c r="U1557">
        <v>352</v>
      </c>
      <c r="V1557">
        <v>183</v>
      </c>
      <c r="W1557">
        <v>212</v>
      </c>
      <c r="X1557">
        <v>142</v>
      </c>
      <c r="Y1557">
        <v>282</v>
      </c>
      <c r="Z1557">
        <v>223</v>
      </c>
      <c r="AA1557">
        <v>169</v>
      </c>
      <c r="AB1557">
        <v>171</v>
      </c>
      <c r="AC1557">
        <v>171</v>
      </c>
      <c r="AD1557">
        <v>355</v>
      </c>
      <c r="AE1557">
        <v>160</v>
      </c>
      <c r="AF1557">
        <v>189</v>
      </c>
      <c r="AG1557">
        <v>135</v>
      </c>
      <c r="AH1557">
        <v>238</v>
      </c>
      <c r="AI1557">
        <v>239</v>
      </c>
      <c r="AJ1557">
        <v>350</v>
      </c>
      <c r="AK1557">
        <v>216</v>
      </c>
      <c r="AL1557">
        <v>420</v>
      </c>
      <c r="AM1557">
        <v>290</v>
      </c>
      <c r="AN1557">
        <v>226</v>
      </c>
      <c r="AO1557">
        <v>203</v>
      </c>
      <c r="AP1557">
        <v>184</v>
      </c>
      <c r="AQ1557">
        <v>0</v>
      </c>
      <c r="AS1557">
        <v>2458</v>
      </c>
      <c r="AT1557">
        <v>826</v>
      </c>
      <c r="AV1557" t="s">
        <v>2786</v>
      </c>
      <c r="AW1557" t="s">
        <v>2787</v>
      </c>
      <c r="AX1557" t="s">
        <v>2788</v>
      </c>
      <c r="AY1557" t="s">
        <v>2789</v>
      </c>
      <c r="AZ1557" t="s">
        <v>2790</v>
      </c>
      <c r="BA1557" t="s">
        <v>2791</v>
      </c>
      <c r="BB1557">
        <v>9.7291699999999999</v>
      </c>
      <c r="BC1557">
        <v>44.106940000000002</v>
      </c>
      <c r="BD1557">
        <v>4689.25</v>
      </c>
      <c r="BE1557">
        <v>0</v>
      </c>
      <c r="BF1557">
        <v>1</v>
      </c>
      <c r="BG1557">
        <v>0</v>
      </c>
      <c r="BH1557">
        <v>1</v>
      </c>
      <c r="BI1557">
        <v>1</v>
      </c>
      <c r="BJ1557">
        <v>0</v>
      </c>
      <c r="BK1557">
        <v>0</v>
      </c>
      <c r="BL1557">
        <v>0</v>
      </c>
      <c r="BM1557">
        <v>0</v>
      </c>
      <c r="BN1557">
        <v>0</v>
      </c>
      <c r="BO1557" t="s">
        <v>189</v>
      </c>
      <c r="BP1557" t="s">
        <v>57</v>
      </c>
      <c r="BQ1557" t="s">
        <v>58</v>
      </c>
      <c r="BR1557" t="s">
        <v>2670</v>
      </c>
      <c r="BS1557" t="s">
        <v>2671</v>
      </c>
      <c r="BT1557" t="s">
        <v>61</v>
      </c>
      <c r="BU1557" t="s">
        <v>62</v>
      </c>
      <c r="BV1557" t="s">
        <v>2672</v>
      </c>
      <c r="BW1557" t="s">
        <v>2673</v>
      </c>
      <c r="BX1557">
        <v>0</v>
      </c>
      <c r="BY1557">
        <v>1566</v>
      </c>
    </row>
    <row r="1558" spans="1:77" hidden="1" x14ac:dyDescent="0.25">
      <c r="A1558">
        <v>1567</v>
      </c>
      <c r="B1558">
        <v>5460</v>
      </c>
      <c r="C1558" t="s">
        <v>6508</v>
      </c>
      <c r="D1558" t="s">
        <v>132</v>
      </c>
      <c r="E1558" t="s">
        <v>47</v>
      </c>
      <c r="F1558" t="s">
        <v>2784</v>
      </c>
      <c r="G1558">
        <v>1997</v>
      </c>
      <c r="L1558">
        <v>44</v>
      </c>
      <c r="M1558">
        <v>0</v>
      </c>
      <c r="N1558">
        <v>2</v>
      </c>
      <c r="O1558">
        <v>0</v>
      </c>
      <c r="P1558">
        <v>0</v>
      </c>
      <c r="Q1558">
        <v>1</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1</v>
      </c>
      <c r="AP1558">
        <v>0</v>
      </c>
      <c r="AQ1558">
        <v>0</v>
      </c>
      <c r="BY1558">
        <v>1567</v>
      </c>
    </row>
    <row r="1559" spans="1:77" hidden="1" x14ac:dyDescent="0.25">
      <c r="A1559">
        <v>1568</v>
      </c>
      <c r="B1559">
        <v>343</v>
      </c>
      <c r="C1559" t="s">
        <v>6508</v>
      </c>
      <c r="D1559" t="s">
        <v>132</v>
      </c>
      <c r="E1559" t="s">
        <v>47</v>
      </c>
      <c r="F1559" t="s">
        <v>2784</v>
      </c>
      <c r="G1559">
        <v>1997</v>
      </c>
      <c r="L1559">
        <v>3</v>
      </c>
      <c r="M1559">
        <v>0</v>
      </c>
      <c r="N1559">
        <v>0</v>
      </c>
      <c r="O1559">
        <v>0</v>
      </c>
      <c r="P1559">
        <v>0</v>
      </c>
      <c r="Q1559">
        <v>0</v>
      </c>
      <c r="R1559">
        <v>0</v>
      </c>
      <c r="S1559">
        <v>0</v>
      </c>
      <c r="T1559">
        <v>0</v>
      </c>
      <c r="U1559">
        <v>0</v>
      </c>
      <c r="V1559">
        <v>0</v>
      </c>
      <c r="W1559">
        <v>0</v>
      </c>
      <c r="X1559">
        <v>0</v>
      </c>
      <c r="Y1559">
        <v>0</v>
      </c>
      <c r="Z1559">
        <v>0</v>
      </c>
      <c r="AA1559">
        <v>0</v>
      </c>
      <c r="AB1559">
        <v>0</v>
      </c>
      <c r="AC1559">
        <v>0</v>
      </c>
      <c r="AD1559">
        <v>1</v>
      </c>
      <c r="AE1559">
        <v>0</v>
      </c>
      <c r="AF1559">
        <v>0</v>
      </c>
      <c r="AG1559">
        <v>1</v>
      </c>
      <c r="AH1559">
        <v>3</v>
      </c>
      <c r="AI1559">
        <v>0</v>
      </c>
      <c r="AJ1559">
        <v>0</v>
      </c>
      <c r="AK1559">
        <v>0</v>
      </c>
      <c r="AL1559">
        <v>0</v>
      </c>
      <c r="AM1559">
        <v>0</v>
      </c>
      <c r="AN1559">
        <v>0</v>
      </c>
      <c r="AO1559">
        <v>1</v>
      </c>
      <c r="AP1559">
        <v>0</v>
      </c>
      <c r="AQ1559">
        <v>0</v>
      </c>
      <c r="BY1559">
        <v>1568</v>
      </c>
    </row>
    <row r="1560" spans="1:77" hidden="1" x14ac:dyDescent="0.25">
      <c r="A1560">
        <v>1569</v>
      </c>
      <c r="B1560">
        <v>99</v>
      </c>
      <c r="C1560" t="s">
        <v>6508</v>
      </c>
      <c r="D1560" t="s">
        <v>132</v>
      </c>
      <c r="E1560" t="s">
        <v>47</v>
      </c>
      <c r="F1560" t="s">
        <v>2784</v>
      </c>
      <c r="G1560">
        <v>1997</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BY1560">
        <v>1569</v>
      </c>
    </row>
    <row r="1561" spans="1:77" hidden="1" x14ac:dyDescent="0.25">
      <c r="A1561">
        <v>1570</v>
      </c>
      <c r="B1561">
        <v>9821</v>
      </c>
      <c r="C1561" t="s">
        <v>6509</v>
      </c>
      <c r="D1561" t="s">
        <v>132</v>
      </c>
      <c r="E1561" t="s">
        <v>47</v>
      </c>
      <c r="F1561" t="s">
        <v>848</v>
      </c>
      <c r="G1561">
        <v>2013</v>
      </c>
      <c r="I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S1561">
        <v>1874</v>
      </c>
      <c r="AT1561">
        <v>1412</v>
      </c>
      <c r="AV1561" t="s">
        <v>844</v>
      </c>
      <c r="AW1561" t="s">
        <v>845</v>
      </c>
      <c r="AX1561" t="s">
        <v>846</v>
      </c>
      <c r="AY1561" t="s">
        <v>847</v>
      </c>
      <c r="BB1561">
        <v>-56.429522220000003</v>
      </c>
      <c r="BC1561">
        <v>51.726925000000001</v>
      </c>
      <c r="BD1561">
        <v>312.97300000000001</v>
      </c>
      <c r="BE1561">
        <v>0</v>
      </c>
      <c r="BF1561">
        <v>0</v>
      </c>
      <c r="BG1561">
        <v>1</v>
      </c>
      <c r="BH1561">
        <v>1</v>
      </c>
      <c r="BI1561">
        <v>0</v>
      </c>
      <c r="BJ1561">
        <v>0</v>
      </c>
      <c r="BK1561">
        <v>0</v>
      </c>
      <c r="BL1561">
        <v>0</v>
      </c>
      <c r="BM1561">
        <v>0</v>
      </c>
      <c r="BN1561">
        <v>0</v>
      </c>
      <c r="BO1561" t="s">
        <v>56</v>
      </c>
      <c r="BP1561" t="s">
        <v>57</v>
      </c>
      <c r="BQ1561" t="s">
        <v>58</v>
      </c>
      <c r="BR1561" t="s">
        <v>797</v>
      </c>
      <c r="BS1561" t="s">
        <v>797</v>
      </c>
      <c r="BT1561" t="s">
        <v>61</v>
      </c>
      <c r="BU1561" t="s">
        <v>62</v>
      </c>
      <c r="BV1561" t="s">
        <v>798</v>
      </c>
      <c r="BW1561" t="s">
        <v>799</v>
      </c>
      <c r="BX1561">
        <v>0</v>
      </c>
      <c r="BY1561">
        <v>1570</v>
      </c>
    </row>
    <row r="1562" spans="1:77" hidden="1" x14ac:dyDescent="0.25">
      <c r="A1562">
        <v>1571</v>
      </c>
      <c r="B1562">
        <v>0</v>
      </c>
      <c r="C1562" t="s">
        <v>6510</v>
      </c>
      <c r="D1562" t="s">
        <v>132</v>
      </c>
      <c r="E1562" t="s">
        <v>47</v>
      </c>
      <c r="F1562" t="s">
        <v>5465</v>
      </c>
      <c r="G1562">
        <v>2003</v>
      </c>
      <c r="L1562">
        <v>95</v>
      </c>
      <c r="M1562">
        <v>0</v>
      </c>
      <c r="N1562">
        <v>2</v>
      </c>
      <c r="O1562">
        <v>0</v>
      </c>
      <c r="P1562">
        <v>5</v>
      </c>
      <c r="Q1562">
        <v>0</v>
      </c>
      <c r="R1562">
        <v>0</v>
      </c>
      <c r="S1562">
        <v>0</v>
      </c>
      <c r="T1562">
        <v>1</v>
      </c>
      <c r="U1562">
        <v>0</v>
      </c>
      <c r="V1562">
        <v>1</v>
      </c>
      <c r="W1562">
        <v>0</v>
      </c>
      <c r="X1562">
        <v>1</v>
      </c>
      <c r="Y1562">
        <v>2</v>
      </c>
      <c r="Z1562">
        <v>0</v>
      </c>
      <c r="AA1562">
        <v>0</v>
      </c>
      <c r="AB1562">
        <v>0</v>
      </c>
      <c r="AC1562">
        <v>0</v>
      </c>
      <c r="AD1562">
        <v>0</v>
      </c>
      <c r="AE1562">
        <v>0</v>
      </c>
      <c r="AF1562">
        <v>0</v>
      </c>
      <c r="AG1562">
        <v>0</v>
      </c>
      <c r="AH1562">
        <v>0</v>
      </c>
      <c r="AI1562">
        <v>0</v>
      </c>
      <c r="AJ1562">
        <v>0</v>
      </c>
      <c r="AK1562">
        <v>0</v>
      </c>
      <c r="AL1562">
        <v>0</v>
      </c>
      <c r="AM1562">
        <v>0</v>
      </c>
      <c r="AN1562">
        <v>1</v>
      </c>
      <c r="AO1562">
        <v>0</v>
      </c>
      <c r="AP1562">
        <v>0</v>
      </c>
      <c r="AQ1562">
        <v>0</v>
      </c>
      <c r="BY1562">
        <v>1571</v>
      </c>
    </row>
    <row r="1563" spans="1:77" hidden="1" x14ac:dyDescent="0.25">
      <c r="A1563">
        <v>1572</v>
      </c>
      <c r="B1563">
        <v>0</v>
      </c>
      <c r="C1563" t="s">
        <v>6510</v>
      </c>
      <c r="D1563" t="s">
        <v>132</v>
      </c>
      <c r="E1563" t="s">
        <v>47</v>
      </c>
      <c r="F1563" t="s">
        <v>5465</v>
      </c>
      <c r="G1563">
        <v>2003</v>
      </c>
      <c r="L1563">
        <v>139</v>
      </c>
      <c r="M1563">
        <v>3</v>
      </c>
      <c r="N1563">
        <v>1</v>
      </c>
      <c r="O1563">
        <v>0</v>
      </c>
      <c r="P1563">
        <v>0</v>
      </c>
      <c r="Q1563">
        <v>0</v>
      </c>
      <c r="R1563">
        <v>0</v>
      </c>
      <c r="S1563">
        <v>0</v>
      </c>
      <c r="T1563">
        <v>0</v>
      </c>
      <c r="U1563">
        <v>0</v>
      </c>
      <c r="V1563">
        <v>0</v>
      </c>
      <c r="W1563">
        <v>0</v>
      </c>
      <c r="X1563">
        <v>0</v>
      </c>
      <c r="Y1563">
        <v>1</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BY1563">
        <v>1572</v>
      </c>
    </row>
    <row r="1564" spans="1:77" hidden="1" x14ac:dyDescent="0.25">
      <c r="A1564">
        <v>1573</v>
      </c>
      <c r="B1564">
        <v>91</v>
      </c>
      <c r="C1564" t="s">
        <v>6511</v>
      </c>
      <c r="D1564" t="s">
        <v>132</v>
      </c>
      <c r="E1564" t="s">
        <v>47</v>
      </c>
      <c r="F1564" t="s">
        <v>4866</v>
      </c>
      <c r="G1564">
        <v>2011</v>
      </c>
      <c r="I1564">
        <v>0</v>
      </c>
      <c r="L1564">
        <v>81</v>
      </c>
      <c r="M1564">
        <v>1</v>
      </c>
      <c r="N1564">
        <v>1</v>
      </c>
      <c r="O1564">
        <v>3</v>
      </c>
      <c r="P1564">
        <v>2</v>
      </c>
      <c r="Q1564">
        <v>1</v>
      </c>
      <c r="R1564">
        <v>8</v>
      </c>
      <c r="S1564">
        <v>4</v>
      </c>
      <c r="T1564">
        <v>6</v>
      </c>
      <c r="U1564">
        <v>0</v>
      </c>
      <c r="V1564">
        <v>5</v>
      </c>
      <c r="W1564">
        <v>11</v>
      </c>
      <c r="X1564">
        <v>0</v>
      </c>
      <c r="Y1564">
        <v>5</v>
      </c>
      <c r="Z1564">
        <v>2</v>
      </c>
      <c r="AA1564">
        <v>1</v>
      </c>
      <c r="AB1564">
        <v>3</v>
      </c>
      <c r="AC1564">
        <v>2</v>
      </c>
      <c r="AD1564">
        <v>0</v>
      </c>
      <c r="AE1564">
        <v>2</v>
      </c>
      <c r="AF1564">
        <v>3</v>
      </c>
      <c r="AG1564">
        <v>0</v>
      </c>
      <c r="AH1564">
        <v>3</v>
      </c>
      <c r="AI1564">
        <v>0</v>
      </c>
      <c r="AJ1564">
        <v>2</v>
      </c>
      <c r="AK1564">
        <v>0</v>
      </c>
      <c r="AL1564">
        <v>1</v>
      </c>
      <c r="AM1564">
        <v>3</v>
      </c>
      <c r="AN1564">
        <v>0</v>
      </c>
      <c r="AO1564">
        <v>0</v>
      </c>
      <c r="AP1564">
        <v>6</v>
      </c>
      <c r="AQ1564">
        <v>0</v>
      </c>
      <c r="AS1564">
        <v>1785</v>
      </c>
      <c r="AT1564">
        <v>1330</v>
      </c>
      <c r="AV1564" t="s">
        <v>4862</v>
      </c>
      <c r="AW1564" t="s">
        <v>4863</v>
      </c>
      <c r="AX1564" t="s">
        <v>4864</v>
      </c>
      <c r="AY1564" t="s">
        <v>4865</v>
      </c>
      <c r="BB1564">
        <v>25.92472222</v>
      </c>
      <c r="BC1564">
        <v>48.29666667</v>
      </c>
      <c r="BD1564">
        <v>8</v>
      </c>
      <c r="BE1564">
        <v>0</v>
      </c>
      <c r="BF1564">
        <v>1</v>
      </c>
      <c r="BG1564">
        <v>1</v>
      </c>
      <c r="BH1564">
        <v>1</v>
      </c>
      <c r="BI1564">
        <v>0</v>
      </c>
      <c r="BJ1564">
        <v>0</v>
      </c>
      <c r="BK1564">
        <v>0</v>
      </c>
      <c r="BL1564">
        <v>0</v>
      </c>
      <c r="BM1564">
        <v>0</v>
      </c>
      <c r="BN1564">
        <v>0</v>
      </c>
      <c r="BO1564" t="s">
        <v>110</v>
      </c>
      <c r="BP1564" t="s">
        <v>57</v>
      </c>
      <c r="BQ1564" t="s">
        <v>58</v>
      </c>
      <c r="BR1564" t="s">
        <v>4844</v>
      </c>
      <c r="BS1564" t="s">
        <v>4844</v>
      </c>
      <c r="BT1564" t="s">
        <v>61</v>
      </c>
      <c r="BU1564" t="s">
        <v>62</v>
      </c>
      <c r="BV1564" t="s">
        <v>4845</v>
      </c>
      <c r="BW1564" t="s">
        <v>4846</v>
      </c>
      <c r="BX1564">
        <v>0</v>
      </c>
      <c r="BY1564">
        <v>1573</v>
      </c>
    </row>
    <row r="1565" spans="1:77" hidden="1" x14ac:dyDescent="0.25">
      <c r="A1565">
        <v>1574</v>
      </c>
      <c r="B1565">
        <v>180</v>
      </c>
      <c r="C1565" t="s">
        <v>6512</v>
      </c>
      <c r="D1565" t="s">
        <v>132</v>
      </c>
      <c r="E1565" t="s">
        <v>47</v>
      </c>
      <c r="F1565" t="s">
        <v>5467</v>
      </c>
      <c r="G1565">
        <v>1983</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BY1565">
        <v>1574</v>
      </c>
    </row>
    <row r="1566" spans="1:77" hidden="1" x14ac:dyDescent="0.25">
      <c r="A1566">
        <v>1575</v>
      </c>
      <c r="B1566">
        <v>12</v>
      </c>
      <c r="C1566" t="s">
        <v>6512</v>
      </c>
      <c r="D1566" t="s">
        <v>132</v>
      </c>
      <c r="E1566" t="s">
        <v>47</v>
      </c>
      <c r="F1566" t="s">
        <v>5467</v>
      </c>
      <c r="G1566">
        <v>1983</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BY1566">
        <v>1575</v>
      </c>
    </row>
    <row r="1567" spans="1:77" hidden="1" x14ac:dyDescent="0.25">
      <c r="A1567">
        <v>1576</v>
      </c>
      <c r="B1567">
        <v>24</v>
      </c>
      <c r="C1567" t="s">
        <v>6512</v>
      </c>
      <c r="D1567" t="s">
        <v>132</v>
      </c>
      <c r="E1567" t="s">
        <v>47</v>
      </c>
      <c r="F1567" t="s">
        <v>5467</v>
      </c>
      <c r="G1567">
        <v>1983</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BY1567">
        <v>1576</v>
      </c>
    </row>
    <row r="1568" spans="1:77" hidden="1" x14ac:dyDescent="0.25">
      <c r="A1568">
        <v>1577</v>
      </c>
      <c r="B1568">
        <v>4</v>
      </c>
      <c r="C1568" t="s">
        <v>6512</v>
      </c>
      <c r="D1568" t="s">
        <v>132</v>
      </c>
      <c r="E1568" t="s">
        <v>47</v>
      </c>
      <c r="F1568" t="s">
        <v>5467</v>
      </c>
      <c r="G1568">
        <v>1983</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BY1568">
        <v>1577</v>
      </c>
    </row>
    <row r="1569" spans="1:77" hidden="1" x14ac:dyDescent="0.25">
      <c r="A1569">
        <v>1578</v>
      </c>
      <c r="B1569">
        <v>2</v>
      </c>
      <c r="C1569" t="s">
        <v>6512</v>
      </c>
      <c r="D1569" t="s">
        <v>132</v>
      </c>
      <c r="E1569" t="s">
        <v>47</v>
      </c>
      <c r="F1569" t="s">
        <v>5467</v>
      </c>
      <c r="G1569">
        <v>1983</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BY1569">
        <v>1578</v>
      </c>
    </row>
    <row r="1570" spans="1:77" hidden="1" x14ac:dyDescent="0.25">
      <c r="A1570">
        <v>1579</v>
      </c>
      <c r="B1570">
        <v>116950</v>
      </c>
      <c r="C1570" t="s">
        <v>6513</v>
      </c>
      <c r="D1570" t="s">
        <v>132</v>
      </c>
      <c r="E1570" t="s">
        <v>47</v>
      </c>
      <c r="F1570" t="s">
        <v>4566</v>
      </c>
      <c r="G1570">
        <v>1994</v>
      </c>
      <c r="I1570">
        <v>0</v>
      </c>
      <c r="L1570">
        <v>1257</v>
      </c>
      <c r="M1570">
        <v>42</v>
      </c>
      <c r="N1570">
        <v>91</v>
      </c>
      <c r="O1570">
        <v>59</v>
      </c>
      <c r="P1570">
        <v>132</v>
      </c>
      <c r="Q1570">
        <v>53</v>
      </c>
      <c r="R1570">
        <v>35</v>
      </c>
      <c r="S1570">
        <v>24</v>
      </c>
      <c r="T1570">
        <v>24</v>
      </c>
      <c r="U1570">
        <v>37</v>
      </c>
      <c r="V1570">
        <v>28</v>
      </c>
      <c r="W1570">
        <v>25</v>
      </c>
      <c r="X1570">
        <v>20</v>
      </c>
      <c r="Y1570">
        <v>16</v>
      </c>
      <c r="Z1570">
        <v>21</v>
      </c>
      <c r="AA1570">
        <v>10</v>
      </c>
      <c r="AB1570">
        <v>33</v>
      </c>
      <c r="AC1570">
        <v>19</v>
      </c>
      <c r="AD1570">
        <v>14</v>
      </c>
      <c r="AE1570">
        <v>14</v>
      </c>
      <c r="AF1570">
        <v>28</v>
      </c>
      <c r="AG1570">
        <v>20</v>
      </c>
      <c r="AH1570">
        <v>14</v>
      </c>
      <c r="AI1570">
        <v>17</v>
      </c>
      <c r="AJ1570">
        <v>72</v>
      </c>
      <c r="AK1570">
        <v>47</v>
      </c>
      <c r="AL1570">
        <v>99</v>
      </c>
      <c r="AM1570">
        <v>34</v>
      </c>
      <c r="AN1570">
        <v>253</v>
      </c>
      <c r="AO1570">
        <v>56</v>
      </c>
      <c r="AP1570">
        <v>81</v>
      </c>
      <c r="AQ1570">
        <v>0</v>
      </c>
      <c r="AS1570">
        <v>657</v>
      </c>
      <c r="AT1570">
        <v>557</v>
      </c>
      <c r="AU1570" t="s">
        <v>94</v>
      </c>
      <c r="AV1570" t="s">
        <v>4568</v>
      </c>
      <c r="AW1570" t="s">
        <v>4569</v>
      </c>
      <c r="AX1570" t="s">
        <v>4570</v>
      </c>
      <c r="AY1570" t="s">
        <v>4571</v>
      </c>
      <c r="BB1570">
        <v>11.34111</v>
      </c>
      <c r="BC1570">
        <v>58.70111</v>
      </c>
      <c r="BD1570">
        <v>4137.6090000000004</v>
      </c>
      <c r="BE1570">
        <v>1</v>
      </c>
      <c r="BF1570">
        <v>0</v>
      </c>
      <c r="BG1570">
        <v>1</v>
      </c>
      <c r="BH1570">
        <v>1</v>
      </c>
      <c r="BI1570">
        <v>0</v>
      </c>
      <c r="BJ1570">
        <v>0</v>
      </c>
      <c r="BK1570">
        <v>0</v>
      </c>
      <c r="BL1570">
        <v>0</v>
      </c>
      <c r="BM1570">
        <v>0</v>
      </c>
      <c r="BN1570">
        <v>0</v>
      </c>
      <c r="BO1570" t="s">
        <v>470</v>
      </c>
      <c r="BP1570" t="s">
        <v>57</v>
      </c>
      <c r="BQ1570" t="s">
        <v>58</v>
      </c>
      <c r="BR1570" t="s">
        <v>4572</v>
      </c>
      <c r="BS1570" t="s">
        <v>4573</v>
      </c>
      <c r="BT1570" t="s">
        <v>61</v>
      </c>
      <c r="BU1570" t="s">
        <v>62</v>
      </c>
      <c r="BV1570" t="s">
        <v>4574</v>
      </c>
      <c r="BW1570" t="s">
        <v>4575</v>
      </c>
      <c r="BX1570">
        <v>0</v>
      </c>
      <c r="BY1570">
        <v>1579</v>
      </c>
    </row>
    <row r="1571" spans="1:77" hidden="1" x14ac:dyDescent="0.25">
      <c r="A1571">
        <v>1580</v>
      </c>
      <c r="B1571">
        <v>3544</v>
      </c>
      <c r="C1571" t="s">
        <v>6514</v>
      </c>
      <c r="D1571" t="s">
        <v>132</v>
      </c>
      <c r="E1571" t="s">
        <v>47</v>
      </c>
      <c r="F1571" t="s">
        <v>742</v>
      </c>
      <c r="G1571">
        <v>1979</v>
      </c>
      <c r="I1571">
        <v>0</v>
      </c>
      <c r="L1571">
        <v>50</v>
      </c>
      <c r="M1571">
        <v>0</v>
      </c>
      <c r="N1571">
        <v>1</v>
      </c>
      <c r="O1571">
        <v>0</v>
      </c>
      <c r="P1571">
        <v>0</v>
      </c>
      <c r="Q1571">
        <v>0</v>
      </c>
      <c r="R1571">
        <v>0</v>
      </c>
      <c r="S1571">
        <v>0</v>
      </c>
      <c r="T1571">
        <v>0</v>
      </c>
      <c r="U1571">
        <v>0</v>
      </c>
      <c r="V1571">
        <v>1</v>
      </c>
      <c r="W1571">
        <v>0</v>
      </c>
      <c r="X1571">
        <v>4</v>
      </c>
      <c r="Y1571">
        <v>0</v>
      </c>
      <c r="Z1571">
        <v>2</v>
      </c>
      <c r="AA1571">
        <v>5</v>
      </c>
      <c r="AB1571">
        <v>0</v>
      </c>
      <c r="AC1571">
        <v>0</v>
      </c>
      <c r="AD1571">
        <v>1</v>
      </c>
      <c r="AE1571">
        <v>9</v>
      </c>
      <c r="AF1571">
        <v>6</v>
      </c>
      <c r="AG1571">
        <v>3</v>
      </c>
      <c r="AH1571">
        <v>0</v>
      </c>
      <c r="AI1571">
        <v>8</v>
      </c>
      <c r="AJ1571">
        <v>1</v>
      </c>
      <c r="AK1571">
        <v>2</v>
      </c>
      <c r="AL1571">
        <v>0</v>
      </c>
      <c r="AM1571">
        <v>0</v>
      </c>
      <c r="AN1571">
        <v>2</v>
      </c>
      <c r="AO1571">
        <v>5</v>
      </c>
      <c r="AP1571">
        <v>6</v>
      </c>
      <c r="AQ1571">
        <v>0</v>
      </c>
      <c r="AS1571">
        <v>49</v>
      </c>
      <c r="AT1571">
        <v>45</v>
      </c>
      <c r="AV1571" t="s">
        <v>744</v>
      </c>
      <c r="AW1571" t="s">
        <v>745</v>
      </c>
      <c r="AX1571" t="s">
        <v>746</v>
      </c>
      <c r="AY1571" t="s">
        <v>747</v>
      </c>
      <c r="BB1571">
        <v>25.966666669999999</v>
      </c>
      <c r="BC1571">
        <v>43.716666670000002</v>
      </c>
      <c r="BD1571">
        <v>171.9</v>
      </c>
      <c r="BE1571">
        <v>0</v>
      </c>
      <c r="BF1571">
        <v>1</v>
      </c>
      <c r="BG1571">
        <v>1</v>
      </c>
      <c r="BH1571">
        <v>0</v>
      </c>
      <c r="BI1571">
        <v>0</v>
      </c>
      <c r="BJ1571">
        <v>0</v>
      </c>
      <c r="BK1571">
        <v>0</v>
      </c>
      <c r="BL1571">
        <v>0</v>
      </c>
      <c r="BM1571">
        <v>0</v>
      </c>
      <c r="BN1571">
        <v>0</v>
      </c>
      <c r="BO1571" t="s">
        <v>562</v>
      </c>
      <c r="BP1571" t="s">
        <v>57</v>
      </c>
      <c r="BQ1571" t="s">
        <v>58</v>
      </c>
      <c r="BR1571" t="s">
        <v>748</v>
      </c>
      <c r="BS1571" t="s">
        <v>749</v>
      </c>
      <c r="BT1571" t="s">
        <v>61</v>
      </c>
      <c r="BU1571" t="s">
        <v>62</v>
      </c>
      <c r="BV1571" t="s">
        <v>750</v>
      </c>
      <c r="BW1571" t="s">
        <v>751</v>
      </c>
      <c r="BX1571">
        <v>0</v>
      </c>
      <c r="BY1571">
        <v>1580</v>
      </c>
    </row>
    <row r="1572" spans="1:77" hidden="1" x14ac:dyDescent="0.25">
      <c r="A1572">
        <v>1581</v>
      </c>
      <c r="B1572">
        <v>170</v>
      </c>
      <c r="C1572" t="s">
        <v>6515</v>
      </c>
      <c r="D1572" t="s">
        <v>132</v>
      </c>
      <c r="E1572" t="s">
        <v>47</v>
      </c>
      <c r="F1572" t="s">
        <v>1718</v>
      </c>
      <c r="G1572">
        <v>1981</v>
      </c>
      <c r="I1572">
        <v>0</v>
      </c>
      <c r="L1572">
        <v>51</v>
      </c>
      <c r="M1572">
        <v>1</v>
      </c>
      <c r="N1572">
        <v>3</v>
      </c>
      <c r="O1572">
        <v>0</v>
      </c>
      <c r="P1572">
        <v>0</v>
      </c>
      <c r="Q1572">
        <v>1</v>
      </c>
      <c r="R1572">
        <v>1</v>
      </c>
      <c r="S1572">
        <v>1</v>
      </c>
      <c r="T1572">
        <v>1</v>
      </c>
      <c r="U1572">
        <v>2</v>
      </c>
      <c r="V1572">
        <v>1</v>
      </c>
      <c r="W1572">
        <v>1</v>
      </c>
      <c r="X1572">
        <v>0</v>
      </c>
      <c r="Y1572">
        <v>0</v>
      </c>
      <c r="Z1572">
        <v>0</v>
      </c>
      <c r="AA1572">
        <v>0</v>
      </c>
      <c r="AB1572">
        <v>0</v>
      </c>
      <c r="AC1572">
        <v>0</v>
      </c>
      <c r="AD1572">
        <v>0</v>
      </c>
      <c r="AE1572">
        <v>1</v>
      </c>
      <c r="AF1572">
        <v>0</v>
      </c>
      <c r="AG1572">
        <v>0</v>
      </c>
      <c r="AH1572">
        <v>0</v>
      </c>
      <c r="AI1572">
        <v>0</v>
      </c>
      <c r="AJ1572">
        <v>0</v>
      </c>
      <c r="AK1572">
        <v>0</v>
      </c>
      <c r="AL1572">
        <v>0</v>
      </c>
      <c r="AM1572">
        <v>0</v>
      </c>
      <c r="AN1572">
        <v>0</v>
      </c>
      <c r="AO1572">
        <v>0</v>
      </c>
      <c r="AP1572">
        <v>0</v>
      </c>
      <c r="AQ1572">
        <v>0</v>
      </c>
      <c r="AS1572">
        <v>1568</v>
      </c>
      <c r="AT1572">
        <v>163</v>
      </c>
      <c r="AU1572" t="s">
        <v>51</v>
      </c>
      <c r="AV1572" t="s">
        <v>1712</v>
      </c>
      <c r="AW1572" t="s">
        <v>1713</v>
      </c>
      <c r="AX1572" t="s">
        <v>1714</v>
      </c>
      <c r="AY1572" t="s">
        <v>1715</v>
      </c>
      <c r="BB1572">
        <v>4.8084166670000004</v>
      </c>
      <c r="BC1572">
        <v>44.135722219999998</v>
      </c>
      <c r="BD1572">
        <v>9.4499999999999993</v>
      </c>
      <c r="BE1572">
        <v>0</v>
      </c>
      <c r="BF1572">
        <v>0</v>
      </c>
      <c r="BG1572">
        <v>1</v>
      </c>
      <c r="BH1572">
        <v>0</v>
      </c>
      <c r="BI1572">
        <v>0</v>
      </c>
      <c r="BJ1572">
        <v>1</v>
      </c>
      <c r="BK1572">
        <v>0</v>
      </c>
      <c r="BL1572">
        <v>0</v>
      </c>
      <c r="BM1572">
        <v>0</v>
      </c>
      <c r="BN1572">
        <v>0</v>
      </c>
      <c r="BO1572" t="s">
        <v>125</v>
      </c>
      <c r="BP1572" t="s">
        <v>57</v>
      </c>
      <c r="BQ1572" t="s">
        <v>58</v>
      </c>
      <c r="BR1572" t="s">
        <v>1651</v>
      </c>
      <c r="BS1572" t="s">
        <v>1651</v>
      </c>
      <c r="BT1572" t="s">
        <v>61</v>
      </c>
      <c r="BU1572" t="s">
        <v>62</v>
      </c>
      <c r="BV1572" t="s">
        <v>1652</v>
      </c>
      <c r="BW1572" t="s">
        <v>1653</v>
      </c>
      <c r="BX1572">
        <v>0</v>
      </c>
      <c r="BY1572">
        <v>1581</v>
      </c>
    </row>
    <row r="1573" spans="1:77" hidden="1" x14ac:dyDescent="0.25">
      <c r="A1573">
        <v>1583</v>
      </c>
      <c r="B1573">
        <v>12</v>
      </c>
      <c r="C1573" t="s">
        <v>6516</v>
      </c>
      <c r="D1573" t="s">
        <v>132</v>
      </c>
      <c r="E1573" t="s">
        <v>47</v>
      </c>
      <c r="F1573" t="s">
        <v>5469</v>
      </c>
      <c r="G1573">
        <v>2000</v>
      </c>
      <c r="L1573">
        <v>745</v>
      </c>
      <c r="M1573">
        <v>1</v>
      </c>
      <c r="N1573">
        <v>0</v>
      </c>
      <c r="O1573">
        <v>3</v>
      </c>
      <c r="P1573">
        <v>0</v>
      </c>
      <c r="Q1573">
        <v>0</v>
      </c>
      <c r="R1573">
        <v>0</v>
      </c>
      <c r="S1573">
        <v>1</v>
      </c>
      <c r="T1573">
        <v>0</v>
      </c>
      <c r="U1573">
        <v>0</v>
      </c>
      <c r="V1573">
        <v>1</v>
      </c>
      <c r="W1573">
        <v>0</v>
      </c>
      <c r="X1573">
        <v>0</v>
      </c>
      <c r="Y1573">
        <v>0</v>
      </c>
      <c r="Z1573">
        <v>0</v>
      </c>
      <c r="AA1573">
        <v>1</v>
      </c>
      <c r="AB1573">
        <v>0</v>
      </c>
      <c r="AC1573">
        <v>0</v>
      </c>
      <c r="AD1573">
        <v>0</v>
      </c>
      <c r="AE1573">
        <v>1</v>
      </c>
      <c r="AF1573">
        <v>0</v>
      </c>
      <c r="AG1573">
        <v>1</v>
      </c>
      <c r="AH1573">
        <v>0</v>
      </c>
      <c r="AI1573">
        <v>0</v>
      </c>
      <c r="AJ1573">
        <v>0</v>
      </c>
      <c r="AK1573">
        <v>1</v>
      </c>
      <c r="AL1573">
        <v>0</v>
      </c>
      <c r="AM1573">
        <v>3</v>
      </c>
      <c r="AN1573">
        <v>0</v>
      </c>
      <c r="AO1573">
        <v>0</v>
      </c>
      <c r="AP1573">
        <v>0</v>
      </c>
      <c r="AQ1573">
        <v>0</v>
      </c>
      <c r="BY1573">
        <v>1583</v>
      </c>
    </row>
    <row r="1574" spans="1:77" hidden="1" x14ac:dyDescent="0.25">
      <c r="A1574">
        <v>1584</v>
      </c>
      <c r="B1574">
        <v>0</v>
      </c>
      <c r="C1574" t="s">
        <v>6517</v>
      </c>
      <c r="D1574" t="s">
        <v>132</v>
      </c>
      <c r="E1574" t="s">
        <v>47</v>
      </c>
      <c r="F1574" t="s">
        <v>5471</v>
      </c>
      <c r="G1574">
        <v>1995</v>
      </c>
      <c r="L1574">
        <v>12</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BY1574">
        <v>1584</v>
      </c>
    </row>
    <row r="1575" spans="1:77" hidden="1" x14ac:dyDescent="0.25">
      <c r="A1575">
        <v>1585</v>
      </c>
      <c r="B1575">
        <v>6253</v>
      </c>
      <c r="C1575" t="s">
        <v>6518</v>
      </c>
      <c r="D1575" t="s">
        <v>132</v>
      </c>
      <c r="E1575" t="s">
        <v>47</v>
      </c>
      <c r="F1575" t="s">
        <v>4587</v>
      </c>
      <c r="G1575">
        <v>1991</v>
      </c>
      <c r="I1575">
        <v>0</v>
      </c>
      <c r="L1575">
        <v>279</v>
      </c>
      <c r="M1575">
        <v>1</v>
      </c>
      <c r="N1575">
        <v>14</v>
      </c>
      <c r="O1575">
        <v>2</v>
      </c>
      <c r="P1575">
        <v>13</v>
      </c>
      <c r="Q1575">
        <v>9</v>
      </c>
      <c r="R1575">
        <v>10</v>
      </c>
      <c r="S1575">
        <v>13</v>
      </c>
      <c r="T1575">
        <v>3</v>
      </c>
      <c r="U1575">
        <v>7</v>
      </c>
      <c r="V1575">
        <v>14</v>
      </c>
      <c r="W1575">
        <v>10</v>
      </c>
      <c r="X1575">
        <v>0</v>
      </c>
      <c r="Y1575">
        <v>3</v>
      </c>
      <c r="Z1575">
        <v>0</v>
      </c>
      <c r="AA1575">
        <v>0</v>
      </c>
      <c r="AB1575">
        <v>3</v>
      </c>
      <c r="AC1575">
        <v>1</v>
      </c>
      <c r="AD1575">
        <v>4</v>
      </c>
      <c r="AE1575">
        <v>8</v>
      </c>
      <c r="AF1575">
        <v>0</v>
      </c>
      <c r="AG1575">
        <v>2</v>
      </c>
      <c r="AH1575">
        <v>1</v>
      </c>
      <c r="AI1575">
        <v>5</v>
      </c>
      <c r="AJ1575">
        <v>7</v>
      </c>
      <c r="AK1575">
        <v>5</v>
      </c>
      <c r="AL1575">
        <v>12</v>
      </c>
      <c r="AM1575">
        <v>4</v>
      </c>
      <c r="AN1575">
        <v>17</v>
      </c>
      <c r="AO1575">
        <v>6</v>
      </c>
      <c r="AP1575">
        <v>15</v>
      </c>
      <c r="AQ1575">
        <v>0</v>
      </c>
      <c r="AS1575">
        <v>2361</v>
      </c>
      <c r="AT1575">
        <v>559</v>
      </c>
      <c r="AV1575" t="s">
        <v>4583</v>
      </c>
      <c r="AW1575" t="s">
        <v>4584</v>
      </c>
      <c r="AX1575" t="s">
        <v>4585</v>
      </c>
      <c r="AY1575" t="s">
        <v>4586</v>
      </c>
      <c r="BB1575">
        <v>17.883330000000001</v>
      </c>
      <c r="BC1575">
        <v>59.323059999999998</v>
      </c>
      <c r="BD1575">
        <v>162.429</v>
      </c>
      <c r="BE1575">
        <v>0</v>
      </c>
      <c r="BF1575">
        <v>0</v>
      </c>
      <c r="BG1575">
        <v>0</v>
      </c>
      <c r="BH1575">
        <v>1</v>
      </c>
      <c r="BI1575">
        <v>0</v>
      </c>
      <c r="BJ1575">
        <v>0</v>
      </c>
      <c r="BK1575">
        <v>0</v>
      </c>
      <c r="BL1575">
        <v>0</v>
      </c>
      <c r="BM1575">
        <v>0</v>
      </c>
      <c r="BN1575">
        <v>0</v>
      </c>
      <c r="BO1575" t="s">
        <v>333</v>
      </c>
      <c r="BP1575" t="s">
        <v>57</v>
      </c>
      <c r="BQ1575" t="s">
        <v>58</v>
      </c>
      <c r="BR1575" t="s">
        <v>4572</v>
      </c>
      <c r="BS1575" t="s">
        <v>4573</v>
      </c>
      <c r="BT1575" t="s">
        <v>61</v>
      </c>
      <c r="BU1575" t="s">
        <v>62</v>
      </c>
      <c r="BV1575" t="s">
        <v>4574</v>
      </c>
      <c r="BW1575" t="s">
        <v>4575</v>
      </c>
      <c r="BX1575">
        <v>0</v>
      </c>
      <c r="BY1575">
        <v>1585</v>
      </c>
    </row>
    <row r="1576" spans="1:77" hidden="1" x14ac:dyDescent="0.25">
      <c r="A1576">
        <v>1586</v>
      </c>
      <c r="B1576">
        <v>0</v>
      </c>
      <c r="C1576" t="s">
        <v>6519</v>
      </c>
      <c r="D1576" t="s">
        <v>132</v>
      </c>
      <c r="E1576" t="s">
        <v>47</v>
      </c>
      <c r="F1576" t="s">
        <v>4412</v>
      </c>
      <c r="G1576">
        <v>1993</v>
      </c>
      <c r="I1576">
        <v>0</v>
      </c>
      <c r="L1576">
        <v>19</v>
      </c>
      <c r="M1576">
        <v>2</v>
      </c>
      <c r="N1576">
        <v>0</v>
      </c>
      <c r="O1576">
        <v>2</v>
      </c>
      <c r="P1576">
        <v>3</v>
      </c>
      <c r="Q1576">
        <v>1</v>
      </c>
      <c r="R1576">
        <v>3</v>
      </c>
      <c r="S1576">
        <v>0</v>
      </c>
      <c r="T1576">
        <v>0</v>
      </c>
      <c r="U1576">
        <v>1</v>
      </c>
      <c r="V1576">
        <v>1</v>
      </c>
      <c r="W1576">
        <v>0</v>
      </c>
      <c r="X1576">
        <v>0</v>
      </c>
      <c r="Y1576">
        <v>2</v>
      </c>
      <c r="Z1576">
        <v>1</v>
      </c>
      <c r="AA1576">
        <v>0</v>
      </c>
      <c r="AB1576">
        <v>0</v>
      </c>
      <c r="AC1576">
        <v>0</v>
      </c>
      <c r="AD1576">
        <v>0</v>
      </c>
      <c r="AE1576">
        <v>0</v>
      </c>
      <c r="AF1576">
        <v>0</v>
      </c>
      <c r="AG1576">
        <v>0</v>
      </c>
      <c r="AH1576">
        <v>0</v>
      </c>
      <c r="AI1576">
        <v>0</v>
      </c>
      <c r="AJ1576">
        <v>0</v>
      </c>
      <c r="AK1576">
        <v>0</v>
      </c>
      <c r="AL1576">
        <v>0</v>
      </c>
      <c r="AM1576">
        <v>0</v>
      </c>
      <c r="AN1576">
        <v>1</v>
      </c>
      <c r="AO1576">
        <v>0</v>
      </c>
      <c r="AP1576">
        <v>0</v>
      </c>
      <c r="AQ1576">
        <v>0</v>
      </c>
      <c r="AS1576">
        <v>786</v>
      </c>
      <c r="AT1576">
        <v>665</v>
      </c>
      <c r="AV1576" t="s">
        <v>4408</v>
      </c>
      <c r="AW1576" t="s">
        <v>4409</v>
      </c>
      <c r="AX1576" t="s">
        <v>4410</v>
      </c>
      <c r="AY1576" t="s">
        <v>4411</v>
      </c>
      <c r="BB1576">
        <v>-5.3274999999999997</v>
      </c>
      <c r="BC1576">
        <v>39.452849999999998</v>
      </c>
      <c r="BD1576">
        <v>1.1000000000000001</v>
      </c>
      <c r="BE1576">
        <v>0</v>
      </c>
      <c r="BF1576">
        <v>0</v>
      </c>
      <c r="BG1576">
        <v>0</v>
      </c>
      <c r="BH1576">
        <v>1</v>
      </c>
      <c r="BI1576">
        <v>0</v>
      </c>
      <c r="BJ1576">
        <v>1</v>
      </c>
      <c r="BK1576">
        <v>0</v>
      </c>
      <c r="BL1576">
        <v>0</v>
      </c>
      <c r="BM1576">
        <v>0</v>
      </c>
      <c r="BN1576">
        <v>0</v>
      </c>
      <c r="BO1576" t="s">
        <v>246</v>
      </c>
      <c r="BP1576" t="s">
        <v>57</v>
      </c>
      <c r="BQ1576" t="s">
        <v>58</v>
      </c>
      <c r="BR1576" t="s">
        <v>4277</v>
      </c>
      <c r="BS1576" t="s">
        <v>4278</v>
      </c>
      <c r="BT1576" t="s">
        <v>61</v>
      </c>
      <c r="BU1576" t="s">
        <v>62</v>
      </c>
      <c r="BV1576" t="s">
        <v>4279</v>
      </c>
      <c r="BW1576" t="s">
        <v>4280</v>
      </c>
      <c r="BX1576">
        <v>0</v>
      </c>
      <c r="BY1576">
        <v>1586</v>
      </c>
    </row>
    <row r="1577" spans="1:77" hidden="1" x14ac:dyDescent="0.25">
      <c r="A1577">
        <v>1587</v>
      </c>
      <c r="B1577">
        <v>209</v>
      </c>
      <c r="C1577" t="s">
        <v>6520</v>
      </c>
      <c r="D1577" t="s">
        <v>132</v>
      </c>
      <c r="E1577" t="s">
        <v>47</v>
      </c>
      <c r="F1577" t="s">
        <v>5084</v>
      </c>
      <c r="G1577">
        <v>2015</v>
      </c>
      <c r="L1577">
        <v>3</v>
      </c>
      <c r="M1577">
        <v>0</v>
      </c>
      <c r="N1577">
        <v>0</v>
      </c>
      <c r="O1577">
        <v>0</v>
      </c>
      <c r="P1577">
        <v>0</v>
      </c>
      <c r="Q1577">
        <v>0</v>
      </c>
      <c r="R1577">
        <v>0</v>
      </c>
      <c r="S1577">
        <v>1</v>
      </c>
      <c r="T1577">
        <v>1</v>
      </c>
      <c r="U1577">
        <v>0</v>
      </c>
      <c r="V1577">
        <v>0</v>
      </c>
      <c r="W1577">
        <v>0</v>
      </c>
      <c r="X1577">
        <v>2</v>
      </c>
      <c r="Y1577">
        <v>2</v>
      </c>
      <c r="Z1577">
        <v>1</v>
      </c>
      <c r="AA1577">
        <v>0</v>
      </c>
      <c r="AB1577">
        <v>1</v>
      </c>
      <c r="AC1577">
        <v>1</v>
      </c>
      <c r="AD1577">
        <v>0</v>
      </c>
      <c r="AE1577">
        <v>0</v>
      </c>
      <c r="AF1577">
        <v>0</v>
      </c>
      <c r="AG1577">
        <v>0</v>
      </c>
      <c r="AH1577">
        <v>1</v>
      </c>
      <c r="AI1577">
        <v>0</v>
      </c>
      <c r="AJ1577">
        <v>0</v>
      </c>
      <c r="AK1577">
        <v>0</v>
      </c>
      <c r="AL1577">
        <v>0</v>
      </c>
      <c r="AM1577">
        <v>0</v>
      </c>
      <c r="AN1577">
        <v>0</v>
      </c>
      <c r="AO1577">
        <v>0</v>
      </c>
      <c r="AP1577">
        <v>3</v>
      </c>
      <c r="AQ1577">
        <v>0</v>
      </c>
      <c r="BY1577">
        <v>1587</v>
      </c>
    </row>
    <row r="1578" spans="1:77" hidden="1" x14ac:dyDescent="0.25">
      <c r="A1578">
        <v>1588</v>
      </c>
      <c r="B1578">
        <v>12487</v>
      </c>
      <c r="C1578" t="s">
        <v>6520</v>
      </c>
      <c r="D1578" t="s">
        <v>132</v>
      </c>
      <c r="E1578" t="s">
        <v>47</v>
      </c>
      <c r="F1578" t="s">
        <v>5084</v>
      </c>
      <c r="G1578">
        <v>2015</v>
      </c>
      <c r="I1578">
        <v>0</v>
      </c>
      <c r="L1578">
        <v>831</v>
      </c>
      <c r="M1578">
        <v>38</v>
      </c>
      <c r="N1578">
        <v>42</v>
      </c>
      <c r="O1578">
        <v>23</v>
      </c>
      <c r="P1578">
        <v>34</v>
      </c>
      <c r="Q1578">
        <v>26</v>
      </c>
      <c r="R1578">
        <v>16</v>
      </c>
      <c r="S1578">
        <v>10</v>
      </c>
      <c r="T1578">
        <v>23</v>
      </c>
      <c r="U1578">
        <v>14</v>
      </c>
      <c r="V1578">
        <v>52</v>
      </c>
      <c r="W1578">
        <v>29</v>
      </c>
      <c r="X1578">
        <v>24</v>
      </c>
      <c r="Y1578">
        <v>23</v>
      </c>
      <c r="Z1578">
        <v>5</v>
      </c>
      <c r="AA1578">
        <v>8</v>
      </c>
      <c r="AB1578">
        <v>11</v>
      </c>
      <c r="AC1578">
        <v>26</v>
      </c>
      <c r="AD1578">
        <v>30</v>
      </c>
      <c r="AE1578">
        <v>47</v>
      </c>
      <c r="AF1578">
        <v>14</v>
      </c>
      <c r="AG1578">
        <v>85</v>
      </c>
      <c r="AH1578">
        <v>21</v>
      </c>
      <c r="AI1578">
        <v>19</v>
      </c>
      <c r="AJ1578">
        <v>21</v>
      </c>
      <c r="AK1578">
        <v>12</v>
      </c>
      <c r="AL1578">
        <v>36</v>
      </c>
      <c r="AM1578">
        <v>62</v>
      </c>
      <c r="AN1578">
        <v>27</v>
      </c>
      <c r="AO1578">
        <v>11</v>
      </c>
      <c r="AP1578">
        <v>44</v>
      </c>
      <c r="AQ1578">
        <v>0</v>
      </c>
      <c r="AS1578">
        <v>2027</v>
      </c>
      <c r="AT1578">
        <v>1466</v>
      </c>
      <c r="AV1578" t="s">
        <v>5080</v>
      </c>
      <c r="AW1578" t="s">
        <v>5081</v>
      </c>
      <c r="AX1578" t="s">
        <v>5082</v>
      </c>
      <c r="AY1578" t="s">
        <v>5083</v>
      </c>
      <c r="BB1578">
        <v>-98.46</v>
      </c>
      <c r="BC1578">
        <v>29.328055559999999</v>
      </c>
      <c r="BD1578">
        <v>300.8</v>
      </c>
      <c r="BE1578">
        <v>0</v>
      </c>
      <c r="BF1578">
        <v>1</v>
      </c>
      <c r="BG1578">
        <v>0</v>
      </c>
      <c r="BH1578">
        <v>0</v>
      </c>
      <c r="BI1578">
        <v>0</v>
      </c>
      <c r="BJ1578">
        <v>0</v>
      </c>
      <c r="BK1578">
        <v>0</v>
      </c>
      <c r="BL1578">
        <v>0</v>
      </c>
      <c r="BM1578">
        <v>0</v>
      </c>
      <c r="BN1578">
        <v>0</v>
      </c>
      <c r="BO1578" t="s">
        <v>235</v>
      </c>
      <c r="BP1578" t="s">
        <v>57</v>
      </c>
      <c r="BQ1578" t="s">
        <v>58</v>
      </c>
      <c r="BR1578" t="s">
        <v>5043</v>
      </c>
      <c r="BS1578" t="s">
        <v>5044</v>
      </c>
      <c r="BT1578" t="s">
        <v>61</v>
      </c>
      <c r="BU1578" t="s">
        <v>62</v>
      </c>
      <c r="BV1578" t="s">
        <v>5045</v>
      </c>
      <c r="BW1578" t="s">
        <v>5046</v>
      </c>
      <c r="BX1578">
        <v>0</v>
      </c>
      <c r="BY1578">
        <v>1588</v>
      </c>
    </row>
    <row r="1579" spans="1:77" hidden="1" x14ac:dyDescent="0.25">
      <c r="A1579">
        <v>1589</v>
      </c>
      <c r="B1579">
        <v>22</v>
      </c>
      <c r="C1579" t="s">
        <v>6520</v>
      </c>
      <c r="D1579" t="s">
        <v>132</v>
      </c>
      <c r="E1579" t="s">
        <v>47</v>
      </c>
      <c r="F1579" t="s">
        <v>5084</v>
      </c>
      <c r="G1579">
        <v>2015</v>
      </c>
      <c r="L1579">
        <v>0</v>
      </c>
      <c r="M1579">
        <v>0</v>
      </c>
      <c r="N1579">
        <v>0</v>
      </c>
      <c r="O1579">
        <v>0</v>
      </c>
      <c r="P1579">
        <v>0</v>
      </c>
      <c r="Q1579">
        <v>0</v>
      </c>
      <c r="R1579">
        <v>0</v>
      </c>
      <c r="S1579">
        <v>0</v>
      </c>
      <c r="T1579">
        <v>0</v>
      </c>
      <c r="U1579">
        <v>0</v>
      </c>
      <c r="V1579">
        <v>0</v>
      </c>
      <c r="W1579">
        <v>0</v>
      </c>
      <c r="X1579">
        <v>0</v>
      </c>
      <c r="Y1579">
        <v>0</v>
      </c>
      <c r="Z1579">
        <v>0</v>
      </c>
      <c r="AA1579">
        <v>1</v>
      </c>
      <c r="AB1579">
        <v>0</v>
      </c>
      <c r="AC1579">
        <v>0</v>
      </c>
      <c r="AD1579">
        <v>0</v>
      </c>
      <c r="AE1579">
        <v>14</v>
      </c>
      <c r="AF1579">
        <v>1</v>
      </c>
      <c r="AG1579">
        <v>0</v>
      </c>
      <c r="AH1579">
        <v>1</v>
      </c>
      <c r="AI1579">
        <v>0</v>
      </c>
      <c r="AJ1579">
        <v>0</v>
      </c>
      <c r="AK1579">
        <v>0</v>
      </c>
      <c r="AL1579">
        <v>0</v>
      </c>
      <c r="AM1579">
        <v>0</v>
      </c>
      <c r="AN1579">
        <v>0</v>
      </c>
      <c r="AO1579">
        <v>0</v>
      </c>
      <c r="AP1579">
        <v>0</v>
      </c>
      <c r="AQ1579">
        <v>0</v>
      </c>
      <c r="BY1579">
        <v>1589</v>
      </c>
    </row>
    <row r="1580" spans="1:77" hidden="1" x14ac:dyDescent="0.25">
      <c r="A1580">
        <v>1590</v>
      </c>
      <c r="B1580">
        <v>1</v>
      </c>
      <c r="C1580" t="s">
        <v>6520</v>
      </c>
      <c r="D1580" t="s">
        <v>132</v>
      </c>
      <c r="E1580" t="s">
        <v>47</v>
      </c>
      <c r="F1580" t="s">
        <v>5084</v>
      </c>
      <c r="G1580">
        <v>2015</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9</v>
      </c>
      <c r="AF1580">
        <v>5</v>
      </c>
      <c r="AG1580">
        <v>0</v>
      </c>
      <c r="AH1580">
        <v>0</v>
      </c>
      <c r="AI1580">
        <v>0</v>
      </c>
      <c r="AJ1580">
        <v>0</v>
      </c>
      <c r="AK1580">
        <v>0</v>
      </c>
      <c r="AL1580">
        <v>0</v>
      </c>
      <c r="AM1580">
        <v>0</v>
      </c>
      <c r="AN1580">
        <v>0</v>
      </c>
      <c r="AO1580">
        <v>0</v>
      </c>
      <c r="AP1580">
        <v>0</v>
      </c>
      <c r="AQ1580">
        <v>0</v>
      </c>
      <c r="BY1580">
        <v>1590</v>
      </c>
    </row>
    <row r="1581" spans="1:77" hidden="1" x14ac:dyDescent="0.25">
      <c r="A1581">
        <v>1591</v>
      </c>
      <c r="B1581">
        <v>14629</v>
      </c>
      <c r="C1581" t="s">
        <v>6520</v>
      </c>
      <c r="D1581" t="s">
        <v>132</v>
      </c>
      <c r="E1581" t="s">
        <v>47</v>
      </c>
      <c r="F1581" t="s">
        <v>5084</v>
      </c>
      <c r="G1581">
        <v>2015</v>
      </c>
      <c r="L1581">
        <v>2502</v>
      </c>
      <c r="M1581">
        <v>101</v>
      </c>
      <c r="N1581">
        <v>97</v>
      </c>
      <c r="O1581">
        <v>109</v>
      </c>
      <c r="P1581">
        <v>142</v>
      </c>
      <c r="Q1581">
        <v>112</v>
      </c>
      <c r="R1581">
        <v>50</v>
      </c>
      <c r="S1581">
        <v>39</v>
      </c>
      <c r="T1581">
        <v>63</v>
      </c>
      <c r="U1581">
        <v>33</v>
      </c>
      <c r="V1581">
        <v>67</v>
      </c>
      <c r="W1581">
        <v>57</v>
      </c>
      <c r="X1581">
        <v>36</v>
      </c>
      <c r="Y1581">
        <v>39</v>
      </c>
      <c r="Z1581">
        <v>20</v>
      </c>
      <c r="AA1581">
        <v>20</v>
      </c>
      <c r="AB1581">
        <v>20</v>
      </c>
      <c r="AC1581">
        <v>102</v>
      </c>
      <c r="AD1581">
        <v>65</v>
      </c>
      <c r="AE1581">
        <v>169</v>
      </c>
      <c r="AF1581">
        <v>120</v>
      </c>
      <c r="AG1581">
        <v>245</v>
      </c>
      <c r="AH1581">
        <v>181</v>
      </c>
      <c r="AI1581">
        <v>106</v>
      </c>
      <c r="AJ1581">
        <v>71</v>
      </c>
      <c r="AK1581">
        <v>49</v>
      </c>
      <c r="AL1581">
        <v>94</v>
      </c>
      <c r="AM1581">
        <v>112</v>
      </c>
      <c r="AN1581">
        <v>95</v>
      </c>
      <c r="AO1581">
        <v>26</v>
      </c>
      <c r="AP1581">
        <v>76</v>
      </c>
      <c r="AQ1581">
        <v>0</v>
      </c>
      <c r="BY1581">
        <v>1591</v>
      </c>
    </row>
    <row r="1582" spans="1:77" hidden="1" x14ac:dyDescent="0.25">
      <c r="A1582">
        <v>1593</v>
      </c>
      <c r="B1582">
        <v>391</v>
      </c>
      <c r="C1582" t="s">
        <v>6520</v>
      </c>
      <c r="D1582" t="s">
        <v>132</v>
      </c>
      <c r="E1582" t="s">
        <v>47</v>
      </c>
      <c r="F1582" t="s">
        <v>5084</v>
      </c>
      <c r="G1582">
        <v>2015</v>
      </c>
      <c r="L1582">
        <v>130</v>
      </c>
      <c r="M1582">
        <v>2</v>
      </c>
      <c r="N1582">
        <v>0</v>
      </c>
      <c r="O1582">
        <v>2</v>
      </c>
      <c r="P1582">
        <v>7</v>
      </c>
      <c r="Q1582">
        <v>6</v>
      </c>
      <c r="R1582">
        <v>0</v>
      </c>
      <c r="S1582">
        <v>1</v>
      </c>
      <c r="T1582">
        <v>1</v>
      </c>
      <c r="U1582">
        <v>0</v>
      </c>
      <c r="V1582">
        <v>4</v>
      </c>
      <c r="W1582">
        <v>5</v>
      </c>
      <c r="X1582">
        <v>0</v>
      </c>
      <c r="Y1582">
        <v>5</v>
      </c>
      <c r="Z1582">
        <v>1</v>
      </c>
      <c r="AA1582">
        <v>0</v>
      </c>
      <c r="AB1582">
        <v>3</v>
      </c>
      <c r="AC1582">
        <v>1</v>
      </c>
      <c r="AD1582">
        <v>1</v>
      </c>
      <c r="AE1582">
        <v>1</v>
      </c>
      <c r="AF1582">
        <v>2</v>
      </c>
      <c r="AG1582">
        <v>2</v>
      </c>
      <c r="AH1582">
        <v>2</v>
      </c>
      <c r="AI1582">
        <v>0</v>
      </c>
      <c r="AJ1582">
        <v>0</v>
      </c>
      <c r="AK1582">
        <v>1</v>
      </c>
      <c r="AL1582">
        <v>1</v>
      </c>
      <c r="AM1582">
        <v>1</v>
      </c>
      <c r="AN1582">
        <v>3</v>
      </c>
      <c r="AO1582">
        <v>6</v>
      </c>
      <c r="AP1582">
        <v>1</v>
      </c>
      <c r="AQ1582">
        <v>0</v>
      </c>
      <c r="BY1582">
        <v>1593</v>
      </c>
    </row>
    <row r="1583" spans="1:77" hidden="1" x14ac:dyDescent="0.25">
      <c r="A1583">
        <v>1594</v>
      </c>
      <c r="B1583">
        <v>172</v>
      </c>
      <c r="C1583" t="s">
        <v>6520</v>
      </c>
      <c r="D1583" t="s">
        <v>132</v>
      </c>
      <c r="E1583" t="s">
        <v>47</v>
      </c>
      <c r="F1583" t="s">
        <v>5084</v>
      </c>
      <c r="G1583">
        <v>2015</v>
      </c>
      <c r="L1583">
        <v>151</v>
      </c>
      <c r="M1583">
        <v>3</v>
      </c>
      <c r="N1583">
        <v>6</v>
      </c>
      <c r="O1583">
        <v>7</v>
      </c>
      <c r="P1583">
        <v>10</v>
      </c>
      <c r="Q1583">
        <v>6</v>
      </c>
      <c r="R1583">
        <v>9</v>
      </c>
      <c r="S1583">
        <v>2</v>
      </c>
      <c r="T1583">
        <v>4</v>
      </c>
      <c r="U1583">
        <v>1</v>
      </c>
      <c r="V1583">
        <v>1</v>
      </c>
      <c r="W1583">
        <v>3</v>
      </c>
      <c r="X1583">
        <v>3</v>
      </c>
      <c r="Y1583">
        <v>5</v>
      </c>
      <c r="Z1583">
        <v>0</v>
      </c>
      <c r="AA1583">
        <v>1</v>
      </c>
      <c r="AB1583">
        <v>4</v>
      </c>
      <c r="AC1583">
        <v>2</v>
      </c>
      <c r="AD1583">
        <v>3</v>
      </c>
      <c r="AE1583">
        <v>0</v>
      </c>
      <c r="AF1583">
        <v>2</v>
      </c>
      <c r="AG1583">
        <v>6</v>
      </c>
      <c r="AH1583">
        <v>15</v>
      </c>
      <c r="AI1583">
        <v>3</v>
      </c>
      <c r="AJ1583">
        <v>10</v>
      </c>
      <c r="AK1583">
        <v>1</v>
      </c>
      <c r="AL1583">
        <v>5</v>
      </c>
      <c r="AM1583">
        <v>1</v>
      </c>
      <c r="AN1583">
        <v>0</v>
      </c>
      <c r="AO1583">
        <v>1</v>
      </c>
      <c r="AP1583">
        <v>5</v>
      </c>
      <c r="AQ1583">
        <v>0</v>
      </c>
      <c r="BY1583">
        <v>1594</v>
      </c>
    </row>
    <row r="1584" spans="1:77" hidden="1" x14ac:dyDescent="0.25">
      <c r="A1584">
        <v>1595</v>
      </c>
      <c r="B1584">
        <v>0</v>
      </c>
      <c r="C1584" t="s">
        <v>6520</v>
      </c>
      <c r="D1584" t="s">
        <v>132</v>
      </c>
      <c r="E1584" t="s">
        <v>47</v>
      </c>
      <c r="F1584" t="s">
        <v>5084</v>
      </c>
      <c r="G1584">
        <v>2015</v>
      </c>
      <c r="L1584">
        <v>21</v>
      </c>
      <c r="M1584">
        <v>0</v>
      </c>
      <c r="N1584">
        <v>1</v>
      </c>
      <c r="O1584">
        <v>1</v>
      </c>
      <c r="P1584">
        <v>0</v>
      </c>
      <c r="Q1584">
        <v>0</v>
      </c>
      <c r="R1584">
        <v>0</v>
      </c>
      <c r="S1584">
        <v>0</v>
      </c>
      <c r="T1584">
        <v>0</v>
      </c>
      <c r="U1584">
        <v>0</v>
      </c>
      <c r="V1584">
        <v>0</v>
      </c>
      <c r="W1584">
        <v>0</v>
      </c>
      <c r="X1584">
        <v>0</v>
      </c>
      <c r="Y1584">
        <v>0</v>
      </c>
      <c r="Z1584">
        <v>0</v>
      </c>
      <c r="AA1584">
        <v>0</v>
      </c>
      <c r="AB1584">
        <v>0</v>
      </c>
      <c r="AC1584">
        <v>1</v>
      </c>
      <c r="AD1584">
        <v>0</v>
      </c>
      <c r="AE1584">
        <v>0</v>
      </c>
      <c r="AF1584">
        <v>0</v>
      </c>
      <c r="AG1584">
        <v>0</v>
      </c>
      <c r="AH1584">
        <v>0</v>
      </c>
      <c r="AI1584">
        <v>0</v>
      </c>
      <c r="AJ1584">
        <v>0</v>
      </c>
      <c r="AK1584">
        <v>0</v>
      </c>
      <c r="AL1584">
        <v>0</v>
      </c>
      <c r="AM1584">
        <v>0</v>
      </c>
      <c r="AN1584">
        <v>0</v>
      </c>
      <c r="AO1584">
        <v>0</v>
      </c>
      <c r="AP1584">
        <v>0</v>
      </c>
      <c r="AQ1584">
        <v>0</v>
      </c>
      <c r="BY1584">
        <v>1595</v>
      </c>
    </row>
    <row r="1585" spans="1:77" hidden="1" x14ac:dyDescent="0.25">
      <c r="A1585">
        <v>1596</v>
      </c>
      <c r="B1585">
        <v>2145</v>
      </c>
      <c r="C1585" t="s">
        <v>6520</v>
      </c>
      <c r="D1585" t="s">
        <v>132</v>
      </c>
      <c r="E1585" t="s">
        <v>47</v>
      </c>
      <c r="F1585" t="s">
        <v>5084</v>
      </c>
      <c r="G1585">
        <v>2015</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BY1585">
        <v>1596</v>
      </c>
    </row>
    <row r="1586" spans="1:77" hidden="1" x14ac:dyDescent="0.25">
      <c r="A1586">
        <v>1597</v>
      </c>
      <c r="B1586">
        <v>578</v>
      </c>
      <c r="C1586" t="s">
        <v>6521</v>
      </c>
      <c r="D1586" t="s">
        <v>132</v>
      </c>
      <c r="E1586" t="s">
        <v>47</v>
      </c>
      <c r="F1586" t="s">
        <v>5473</v>
      </c>
      <c r="G1586">
        <v>1999</v>
      </c>
      <c r="L1586">
        <v>891</v>
      </c>
      <c r="M1586">
        <v>0</v>
      </c>
      <c r="N1586">
        <v>0</v>
      </c>
      <c r="O1586">
        <v>0</v>
      </c>
      <c r="P1586">
        <v>0</v>
      </c>
      <c r="Q1586">
        <v>4</v>
      </c>
      <c r="R1586">
        <v>2</v>
      </c>
      <c r="S1586">
        <v>0</v>
      </c>
      <c r="T1586">
        <v>0</v>
      </c>
      <c r="U1586">
        <v>0</v>
      </c>
      <c r="V1586">
        <v>2</v>
      </c>
      <c r="W1586">
        <v>0</v>
      </c>
      <c r="X1586">
        <v>0</v>
      </c>
      <c r="Y1586">
        <v>1</v>
      </c>
      <c r="Z1586">
        <v>0</v>
      </c>
      <c r="AA1586">
        <v>0</v>
      </c>
      <c r="AB1586">
        <v>1</v>
      </c>
      <c r="AC1586">
        <v>0</v>
      </c>
      <c r="AD1586">
        <v>3</v>
      </c>
      <c r="AE1586">
        <v>3</v>
      </c>
      <c r="AF1586">
        <v>12</v>
      </c>
      <c r="AG1586">
        <v>1</v>
      </c>
      <c r="AH1586">
        <v>8</v>
      </c>
      <c r="AI1586">
        <v>1</v>
      </c>
      <c r="AJ1586">
        <v>3</v>
      </c>
      <c r="AK1586">
        <v>0</v>
      </c>
      <c r="AL1586">
        <v>2</v>
      </c>
      <c r="AM1586">
        <v>0</v>
      </c>
      <c r="AN1586">
        <v>12</v>
      </c>
      <c r="AO1586">
        <v>15</v>
      </c>
      <c r="AP1586">
        <v>9</v>
      </c>
      <c r="AQ1586">
        <v>0</v>
      </c>
      <c r="BY1586">
        <v>1597</v>
      </c>
    </row>
    <row r="1587" spans="1:77" hidden="1" x14ac:dyDescent="0.25">
      <c r="A1587">
        <v>1598</v>
      </c>
      <c r="B1587">
        <v>1985</v>
      </c>
      <c r="C1587" t="s">
        <v>6522</v>
      </c>
      <c r="D1587" t="s">
        <v>132</v>
      </c>
      <c r="E1587" t="s">
        <v>47</v>
      </c>
      <c r="F1587" t="s">
        <v>4125</v>
      </c>
      <c r="G1587">
        <v>2008</v>
      </c>
      <c r="I1587">
        <v>0</v>
      </c>
      <c r="L1587">
        <v>664</v>
      </c>
      <c r="M1587">
        <v>18</v>
      </c>
      <c r="N1587">
        <v>19</v>
      </c>
      <c r="O1587">
        <v>14</v>
      </c>
      <c r="P1587">
        <v>9</v>
      </c>
      <c r="Q1587">
        <v>11</v>
      </c>
      <c r="R1587">
        <v>21</v>
      </c>
      <c r="S1587">
        <v>7</v>
      </c>
      <c r="T1587">
        <v>3</v>
      </c>
      <c r="U1587">
        <v>9</v>
      </c>
      <c r="V1587">
        <v>5</v>
      </c>
      <c r="W1587">
        <v>3</v>
      </c>
      <c r="X1587">
        <v>7</v>
      </c>
      <c r="Y1587">
        <v>4</v>
      </c>
      <c r="Z1587">
        <v>3</v>
      </c>
      <c r="AA1587">
        <v>8</v>
      </c>
      <c r="AB1587">
        <v>4</v>
      </c>
      <c r="AC1587">
        <v>4</v>
      </c>
      <c r="AD1587">
        <v>2</v>
      </c>
      <c r="AE1587">
        <v>0</v>
      </c>
      <c r="AF1587">
        <v>0</v>
      </c>
      <c r="AG1587">
        <v>0</v>
      </c>
      <c r="AH1587">
        <v>1</v>
      </c>
      <c r="AI1587">
        <v>2</v>
      </c>
      <c r="AJ1587">
        <v>0</v>
      </c>
      <c r="AK1587">
        <v>2</v>
      </c>
      <c r="AL1587">
        <v>2</v>
      </c>
      <c r="AM1587">
        <v>4</v>
      </c>
      <c r="AN1587">
        <v>3</v>
      </c>
      <c r="AO1587">
        <v>0</v>
      </c>
      <c r="AP1587">
        <v>0</v>
      </c>
      <c r="AQ1587">
        <v>0</v>
      </c>
      <c r="AS1587">
        <v>1535</v>
      </c>
      <c r="AT1587">
        <v>1245</v>
      </c>
      <c r="AV1587" t="s">
        <v>4117</v>
      </c>
      <c r="AW1587" t="s">
        <v>4118</v>
      </c>
      <c r="AX1587" t="s">
        <v>4119</v>
      </c>
      <c r="AY1587" t="s">
        <v>4120</v>
      </c>
      <c r="BB1587">
        <v>12.45194444</v>
      </c>
      <c r="BC1587">
        <v>43.932777780000002</v>
      </c>
      <c r="BD1587">
        <v>55</v>
      </c>
      <c r="BE1587">
        <v>0</v>
      </c>
      <c r="BF1587">
        <v>0</v>
      </c>
      <c r="BG1587">
        <v>1</v>
      </c>
      <c r="BH1587">
        <v>0</v>
      </c>
      <c r="BI1587">
        <v>0</v>
      </c>
      <c r="BJ1587">
        <v>0</v>
      </c>
      <c r="BK1587">
        <v>0</v>
      </c>
      <c r="BL1587">
        <v>0</v>
      </c>
      <c r="BM1587">
        <v>0</v>
      </c>
      <c r="BN1587">
        <v>0</v>
      </c>
      <c r="BO1587" t="s">
        <v>74</v>
      </c>
      <c r="BP1587" t="s">
        <v>57</v>
      </c>
      <c r="BQ1587" t="s">
        <v>58</v>
      </c>
      <c r="BR1587" t="s">
        <v>4121</v>
      </c>
      <c r="BS1587" t="s">
        <v>4122</v>
      </c>
      <c r="BT1587" t="s">
        <v>61</v>
      </c>
      <c r="BU1587" t="s">
        <v>62</v>
      </c>
      <c r="BV1587" t="s">
        <v>4123</v>
      </c>
      <c r="BW1587" t="s">
        <v>4124</v>
      </c>
      <c r="BX1587">
        <v>0</v>
      </c>
      <c r="BY1587">
        <v>1598</v>
      </c>
    </row>
    <row r="1588" spans="1:77" hidden="1" x14ac:dyDescent="0.25">
      <c r="A1588">
        <v>1599</v>
      </c>
      <c r="B1588">
        <v>882</v>
      </c>
      <c r="C1588" t="s">
        <v>6523</v>
      </c>
      <c r="D1588" t="s">
        <v>132</v>
      </c>
      <c r="E1588" t="s">
        <v>47</v>
      </c>
      <c r="F1588" t="s">
        <v>4449</v>
      </c>
      <c r="G1588">
        <v>1997</v>
      </c>
      <c r="I1588">
        <v>0</v>
      </c>
      <c r="L1588">
        <v>44</v>
      </c>
      <c r="M1588">
        <v>1</v>
      </c>
      <c r="N1588">
        <v>5</v>
      </c>
      <c r="O1588">
        <v>4</v>
      </c>
      <c r="P1588">
        <v>1</v>
      </c>
      <c r="Q1588">
        <v>1</v>
      </c>
      <c r="R1588">
        <v>0</v>
      </c>
      <c r="S1588">
        <v>10</v>
      </c>
      <c r="T1588">
        <v>2</v>
      </c>
      <c r="U1588">
        <v>1</v>
      </c>
      <c r="V1588">
        <v>0</v>
      </c>
      <c r="W1588">
        <v>2</v>
      </c>
      <c r="X1588">
        <v>1</v>
      </c>
      <c r="Y1588">
        <v>1</v>
      </c>
      <c r="Z1588">
        <v>0</v>
      </c>
      <c r="AA1588">
        <v>1</v>
      </c>
      <c r="AB1588">
        <v>0</v>
      </c>
      <c r="AC1588">
        <v>1</v>
      </c>
      <c r="AD1588">
        <v>0</v>
      </c>
      <c r="AE1588">
        <v>0</v>
      </c>
      <c r="AF1588">
        <v>2</v>
      </c>
      <c r="AG1588">
        <v>0</v>
      </c>
      <c r="AH1588">
        <v>0</v>
      </c>
      <c r="AI1588">
        <v>1</v>
      </c>
      <c r="AJ1588">
        <v>0</v>
      </c>
      <c r="AK1588">
        <v>0</v>
      </c>
      <c r="AL1588">
        <v>0</v>
      </c>
      <c r="AM1588">
        <v>0</v>
      </c>
      <c r="AN1588">
        <v>2</v>
      </c>
      <c r="AO1588">
        <v>0</v>
      </c>
      <c r="AP1588">
        <v>0</v>
      </c>
      <c r="AQ1588">
        <v>0</v>
      </c>
      <c r="AS1588">
        <v>951</v>
      </c>
      <c r="AT1588">
        <v>805</v>
      </c>
      <c r="AV1588" t="s">
        <v>4443</v>
      </c>
      <c r="AW1588" t="s">
        <v>4444</v>
      </c>
      <c r="AX1588" t="s">
        <v>4445</v>
      </c>
      <c r="AY1588" t="s">
        <v>4446</v>
      </c>
      <c r="AZ1588" t="s">
        <v>4447</v>
      </c>
      <c r="BA1588" t="s">
        <v>4448</v>
      </c>
      <c r="BB1588">
        <v>-2.86496</v>
      </c>
      <c r="BC1588">
        <v>42.325859999999999</v>
      </c>
      <c r="BD1588">
        <v>19.010000000000002</v>
      </c>
      <c r="BE1588">
        <v>0</v>
      </c>
      <c r="BF1588">
        <v>1</v>
      </c>
      <c r="BG1588">
        <v>0</v>
      </c>
      <c r="BH1588">
        <v>1</v>
      </c>
      <c r="BI1588">
        <v>0</v>
      </c>
      <c r="BJ1588">
        <v>1</v>
      </c>
      <c r="BK1588">
        <v>0</v>
      </c>
      <c r="BL1588">
        <v>0</v>
      </c>
      <c r="BM1588">
        <v>0</v>
      </c>
      <c r="BN1588">
        <v>0</v>
      </c>
      <c r="BO1588" t="s">
        <v>261</v>
      </c>
      <c r="BP1588" t="s">
        <v>57</v>
      </c>
      <c r="BQ1588" t="s">
        <v>58</v>
      </c>
      <c r="BR1588" t="s">
        <v>4277</v>
      </c>
      <c r="BS1588" t="s">
        <v>4278</v>
      </c>
      <c r="BT1588" t="s">
        <v>61</v>
      </c>
      <c r="BU1588" t="s">
        <v>62</v>
      </c>
      <c r="BV1588" t="s">
        <v>4279</v>
      </c>
      <c r="BW1588" t="s">
        <v>4280</v>
      </c>
      <c r="BX1588">
        <v>0</v>
      </c>
      <c r="BY1588">
        <v>1599</v>
      </c>
    </row>
    <row r="1589" spans="1:77" hidden="1" x14ac:dyDescent="0.25">
      <c r="A1589">
        <v>1600</v>
      </c>
      <c r="B1589">
        <v>0</v>
      </c>
      <c r="C1589" t="s">
        <v>6523</v>
      </c>
      <c r="D1589" t="s">
        <v>132</v>
      </c>
      <c r="E1589" t="s">
        <v>47</v>
      </c>
      <c r="F1589" t="s">
        <v>4449</v>
      </c>
      <c r="G1589">
        <v>1997</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BY1589">
        <v>1600</v>
      </c>
    </row>
    <row r="1590" spans="1:77" hidden="1" x14ac:dyDescent="0.25">
      <c r="A1590">
        <v>1601</v>
      </c>
      <c r="B1590">
        <v>482</v>
      </c>
      <c r="C1590" t="s">
        <v>6524</v>
      </c>
      <c r="D1590" t="s">
        <v>132</v>
      </c>
      <c r="E1590" t="s">
        <v>47</v>
      </c>
      <c r="F1590" t="s">
        <v>4337</v>
      </c>
      <c r="G1590">
        <v>1985</v>
      </c>
      <c r="I1590">
        <v>0</v>
      </c>
      <c r="L1590">
        <v>2965</v>
      </c>
      <c r="M1590">
        <v>27</v>
      </c>
      <c r="N1590">
        <v>21</v>
      </c>
      <c r="O1590">
        <v>47</v>
      </c>
      <c r="P1590">
        <v>19</v>
      </c>
      <c r="Q1590">
        <v>11</v>
      </c>
      <c r="R1590">
        <v>47</v>
      </c>
      <c r="S1590">
        <v>4</v>
      </c>
      <c r="T1590">
        <v>25</v>
      </c>
      <c r="U1590">
        <v>9</v>
      </c>
      <c r="V1590">
        <v>5</v>
      </c>
      <c r="W1590">
        <v>4</v>
      </c>
      <c r="X1590">
        <v>3</v>
      </c>
      <c r="Y1590">
        <v>6</v>
      </c>
      <c r="Z1590">
        <v>9</v>
      </c>
      <c r="AA1590">
        <v>5</v>
      </c>
      <c r="AB1590">
        <v>16</v>
      </c>
      <c r="AC1590">
        <v>2</v>
      </c>
      <c r="AD1590">
        <v>10</v>
      </c>
      <c r="AE1590">
        <v>5</v>
      </c>
      <c r="AF1590">
        <v>7</v>
      </c>
      <c r="AG1590">
        <v>8</v>
      </c>
      <c r="AH1590">
        <v>4</v>
      </c>
      <c r="AI1590">
        <v>3</v>
      </c>
      <c r="AJ1590">
        <v>7</v>
      </c>
      <c r="AK1590">
        <v>7</v>
      </c>
      <c r="AL1590">
        <v>1</v>
      </c>
      <c r="AM1590">
        <v>4</v>
      </c>
      <c r="AN1590">
        <v>3</v>
      </c>
      <c r="AO1590">
        <v>10</v>
      </c>
      <c r="AP1590">
        <v>6</v>
      </c>
      <c r="AQ1590">
        <v>0</v>
      </c>
      <c r="AS1590">
        <v>395</v>
      </c>
      <c r="AT1590">
        <v>347</v>
      </c>
      <c r="AV1590" t="s">
        <v>4333</v>
      </c>
      <c r="AW1590" t="s">
        <v>4334</v>
      </c>
      <c r="AX1590" t="s">
        <v>4335</v>
      </c>
      <c r="AY1590" t="s">
        <v>4336</v>
      </c>
      <c r="BB1590">
        <v>-8.5446799999999996</v>
      </c>
      <c r="BC1590">
        <v>42.880760000000002</v>
      </c>
      <c r="BD1590">
        <v>107.59</v>
      </c>
      <c r="BE1590">
        <v>1</v>
      </c>
      <c r="BF1590">
        <v>1</v>
      </c>
      <c r="BG1590">
        <v>0</v>
      </c>
      <c r="BH1590">
        <v>0</v>
      </c>
      <c r="BI1590">
        <v>0</v>
      </c>
      <c r="BJ1590">
        <v>1</v>
      </c>
      <c r="BK1590">
        <v>0</v>
      </c>
      <c r="BL1590">
        <v>0</v>
      </c>
      <c r="BM1590">
        <v>0</v>
      </c>
      <c r="BN1590">
        <v>0</v>
      </c>
      <c r="BO1590" t="s">
        <v>1678</v>
      </c>
      <c r="BP1590" t="s">
        <v>57</v>
      </c>
      <c r="BQ1590" t="s">
        <v>58</v>
      </c>
      <c r="BR1590" t="s">
        <v>4277</v>
      </c>
      <c r="BS1590" t="s">
        <v>4278</v>
      </c>
      <c r="BT1590" t="s">
        <v>61</v>
      </c>
      <c r="BU1590" t="s">
        <v>62</v>
      </c>
      <c r="BV1590" t="s">
        <v>4279</v>
      </c>
      <c r="BW1590" t="s">
        <v>4280</v>
      </c>
      <c r="BX1590">
        <v>0</v>
      </c>
      <c r="BY1590">
        <v>1601</v>
      </c>
    </row>
    <row r="1591" spans="1:77" hidden="1" x14ac:dyDescent="0.25">
      <c r="A1591">
        <v>1602</v>
      </c>
      <c r="B1591">
        <v>151</v>
      </c>
      <c r="C1591" t="s">
        <v>6524</v>
      </c>
      <c r="D1591" t="s">
        <v>132</v>
      </c>
      <c r="E1591" t="s">
        <v>47</v>
      </c>
      <c r="F1591" t="s">
        <v>4337</v>
      </c>
      <c r="G1591">
        <v>1985</v>
      </c>
      <c r="L1591">
        <v>132</v>
      </c>
      <c r="M1591">
        <v>0</v>
      </c>
      <c r="N1591">
        <v>2</v>
      </c>
      <c r="O1591">
        <v>11</v>
      </c>
      <c r="P1591">
        <v>0</v>
      </c>
      <c r="Q1591">
        <v>0</v>
      </c>
      <c r="R1591">
        <v>12</v>
      </c>
      <c r="S1591">
        <v>1</v>
      </c>
      <c r="T1591">
        <v>4</v>
      </c>
      <c r="U1591">
        <v>4</v>
      </c>
      <c r="V1591">
        <v>4</v>
      </c>
      <c r="W1591">
        <v>4</v>
      </c>
      <c r="X1591">
        <v>1</v>
      </c>
      <c r="Y1591">
        <v>0</v>
      </c>
      <c r="Z1591">
        <v>1</v>
      </c>
      <c r="AA1591">
        <v>0</v>
      </c>
      <c r="AB1591">
        <v>1</v>
      </c>
      <c r="AC1591">
        <v>0</v>
      </c>
      <c r="AD1591">
        <v>0</v>
      </c>
      <c r="AE1591">
        <v>1</v>
      </c>
      <c r="AF1591">
        <v>0</v>
      </c>
      <c r="AG1591">
        <v>0</v>
      </c>
      <c r="AH1591">
        <v>0</v>
      </c>
      <c r="AI1591">
        <v>0</v>
      </c>
      <c r="AJ1591">
        <v>19</v>
      </c>
      <c r="AK1591">
        <v>15</v>
      </c>
      <c r="AL1591">
        <v>3</v>
      </c>
      <c r="AM1591">
        <v>5</v>
      </c>
      <c r="AN1591">
        <v>2</v>
      </c>
      <c r="AO1591">
        <v>0</v>
      </c>
      <c r="AP1591">
        <v>7</v>
      </c>
      <c r="AQ1591">
        <v>0</v>
      </c>
      <c r="BY1591">
        <v>1602</v>
      </c>
    </row>
    <row r="1592" spans="1:77" hidden="1" x14ac:dyDescent="0.25">
      <c r="A1592">
        <v>1603</v>
      </c>
      <c r="B1592">
        <v>5</v>
      </c>
      <c r="C1592" t="s">
        <v>6525</v>
      </c>
      <c r="D1592" t="s">
        <v>132</v>
      </c>
      <c r="E1592" t="s">
        <v>47</v>
      </c>
      <c r="F1592" t="s">
        <v>4780</v>
      </c>
      <c r="G1592">
        <v>2011</v>
      </c>
      <c r="I1592">
        <v>0</v>
      </c>
      <c r="L1592">
        <v>55</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S1592">
        <v>1784</v>
      </c>
      <c r="AT1592">
        <v>1366</v>
      </c>
      <c r="AV1592" t="s">
        <v>4774</v>
      </c>
      <c r="AW1592" t="s">
        <v>4775</v>
      </c>
      <c r="AX1592" t="s">
        <v>4776</v>
      </c>
      <c r="AY1592" t="s">
        <v>4777</v>
      </c>
      <c r="BB1592">
        <v>26.55944444</v>
      </c>
      <c r="BC1592">
        <v>41.67777778</v>
      </c>
      <c r="BD1592">
        <v>2.5</v>
      </c>
      <c r="BE1592">
        <v>1</v>
      </c>
      <c r="BF1592">
        <v>0</v>
      </c>
      <c r="BG1592">
        <v>0</v>
      </c>
      <c r="BH1592">
        <v>1</v>
      </c>
      <c r="BI1592">
        <v>0</v>
      </c>
      <c r="BJ1592">
        <v>0</v>
      </c>
      <c r="BK1592">
        <v>0</v>
      </c>
      <c r="BL1592">
        <v>0</v>
      </c>
      <c r="BM1592">
        <v>0</v>
      </c>
      <c r="BN1592">
        <v>0</v>
      </c>
      <c r="BO1592" t="s">
        <v>285</v>
      </c>
      <c r="BP1592" t="s">
        <v>57</v>
      </c>
      <c r="BQ1592" t="s">
        <v>58</v>
      </c>
      <c r="BR1592" t="s">
        <v>4748</v>
      </c>
      <c r="BS1592" t="s">
        <v>4749</v>
      </c>
      <c r="BT1592" t="s">
        <v>61</v>
      </c>
      <c r="BU1592" t="s">
        <v>62</v>
      </c>
      <c r="BV1592" t="s">
        <v>4750</v>
      </c>
      <c r="BW1592" t="s">
        <v>4751</v>
      </c>
      <c r="BX1592">
        <v>0</v>
      </c>
      <c r="BY1592">
        <v>1603</v>
      </c>
    </row>
    <row r="1593" spans="1:77" hidden="1" x14ac:dyDescent="0.25">
      <c r="A1593">
        <v>1604</v>
      </c>
      <c r="B1593">
        <v>2583</v>
      </c>
      <c r="C1593" t="s">
        <v>6526</v>
      </c>
      <c r="D1593" t="s">
        <v>132</v>
      </c>
      <c r="E1593" t="s">
        <v>47</v>
      </c>
      <c r="F1593" t="s">
        <v>4576</v>
      </c>
      <c r="G1593">
        <v>1994</v>
      </c>
      <c r="I1593">
        <v>0</v>
      </c>
      <c r="L1593">
        <v>647</v>
      </c>
      <c r="M1593">
        <v>21</v>
      </c>
      <c r="N1593">
        <v>16</v>
      </c>
      <c r="O1593">
        <v>7</v>
      </c>
      <c r="P1593">
        <v>11</v>
      </c>
      <c r="Q1593">
        <v>3</v>
      </c>
      <c r="R1593">
        <v>20</v>
      </c>
      <c r="S1593">
        <v>2</v>
      </c>
      <c r="T1593">
        <v>4</v>
      </c>
      <c r="U1593">
        <v>4</v>
      </c>
      <c r="V1593">
        <v>11</v>
      </c>
      <c r="W1593">
        <v>11</v>
      </c>
      <c r="X1593">
        <v>2</v>
      </c>
      <c r="Y1593">
        <v>2</v>
      </c>
      <c r="Z1593">
        <v>2</v>
      </c>
      <c r="AA1593">
        <v>4</v>
      </c>
      <c r="AB1593">
        <v>5</v>
      </c>
      <c r="AC1593">
        <v>8</v>
      </c>
      <c r="AD1593">
        <v>13</v>
      </c>
      <c r="AE1593">
        <v>3</v>
      </c>
      <c r="AF1593">
        <v>1</v>
      </c>
      <c r="AG1593">
        <v>7</v>
      </c>
      <c r="AH1593">
        <v>17</v>
      </c>
      <c r="AI1593">
        <v>7</v>
      </c>
      <c r="AJ1593">
        <v>16</v>
      </c>
      <c r="AK1593">
        <v>5</v>
      </c>
      <c r="AL1593">
        <v>3</v>
      </c>
      <c r="AM1593">
        <v>1</v>
      </c>
      <c r="AN1593">
        <v>6</v>
      </c>
      <c r="AO1593">
        <v>16</v>
      </c>
      <c r="AP1593">
        <v>14</v>
      </c>
      <c r="AQ1593">
        <v>0</v>
      </c>
      <c r="AS1593">
        <v>659</v>
      </c>
      <c r="AT1593">
        <v>558</v>
      </c>
      <c r="AU1593" t="s">
        <v>94</v>
      </c>
      <c r="AV1593" t="s">
        <v>4578</v>
      </c>
      <c r="AW1593" t="s">
        <v>4578</v>
      </c>
      <c r="AX1593" t="s">
        <v>4579</v>
      </c>
      <c r="AY1593" t="s">
        <v>4580</v>
      </c>
      <c r="BB1593">
        <v>18.099440000000001</v>
      </c>
      <c r="BC1593">
        <v>59.275559999999999</v>
      </c>
      <c r="BD1593">
        <v>108.08</v>
      </c>
      <c r="BE1593">
        <v>0</v>
      </c>
      <c r="BF1593">
        <v>1</v>
      </c>
      <c r="BG1593">
        <v>0</v>
      </c>
      <c r="BH1593">
        <v>1</v>
      </c>
      <c r="BI1593">
        <v>0</v>
      </c>
      <c r="BJ1593">
        <v>0</v>
      </c>
      <c r="BK1593">
        <v>0</v>
      </c>
      <c r="BL1593">
        <v>0</v>
      </c>
      <c r="BM1593">
        <v>0</v>
      </c>
      <c r="BN1593">
        <v>0</v>
      </c>
      <c r="BO1593" t="s">
        <v>276</v>
      </c>
      <c r="BP1593" t="s">
        <v>57</v>
      </c>
      <c r="BQ1593" t="s">
        <v>58</v>
      </c>
      <c r="BR1593" t="s">
        <v>4572</v>
      </c>
      <c r="BS1593" t="s">
        <v>4573</v>
      </c>
      <c r="BT1593" t="s">
        <v>61</v>
      </c>
      <c r="BU1593" t="s">
        <v>62</v>
      </c>
      <c r="BV1593" t="s">
        <v>4574</v>
      </c>
      <c r="BW1593" t="s">
        <v>4575</v>
      </c>
      <c r="BX1593">
        <v>0</v>
      </c>
      <c r="BY1593">
        <v>1604</v>
      </c>
    </row>
    <row r="1594" spans="1:77" hidden="1" x14ac:dyDescent="0.25">
      <c r="A1594">
        <v>1605</v>
      </c>
      <c r="B1594">
        <v>0</v>
      </c>
      <c r="C1594" t="s">
        <v>6527</v>
      </c>
      <c r="D1594" t="s">
        <v>132</v>
      </c>
      <c r="E1594" t="s">
        <v>47</v>
      </c>
      <c r="F1594" t="s">
        <v>5475</v>
      </c>
      <c r="G1594">
        <v>1994</v>
      </c>
      <c r="L1594">
        <v>3</v>
      </c>
      <c r="M1594">
        <v>0</v>
      </c>
      <c r="N1594">
        <v>1</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BY1594">
        <v>1605</v>
      </c>
    </row>
    <row r="1595" spans="1:77" hidden="1" x14ac:dyDescent="0.25">
      <c r="A1595">
        <v>1606</v>
      </c>
      <c r="B1595">
        <v>0</v>
      </c>
      <c r="C1595" t="s">
        <v>6527</v>
      </c>
      <c r="D1595" t="s">
        <v>132</v>
      </c>
      <c r="E1595" t="s">
        <v>47</v>
      </c>
      <c r="F1595" t="s">
        <v>5475</v>
      </c>
      <c r="G1595">
        <v>1994</v>
      </c>
      <c r="L1595">
        <v>10</v>
      </c>
      <c r="M1595">
        <v>0</v>
      </c>
      <c r="N1595">
        <v>0</v>
      </c>
      <c r="O1595">
        <v>0</v>
      </c>
      <c r="P1595">
        <v>0</v>
      </c>
      <c r="Q1595">
        <v>0</v>
      </c>
      <c r="R1595">
        <v>0</v>
      </c>
      <c r="S1595">
        <v>2</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BY1595">
        <v>1606</v>
      </c>
    </row>
    <row r="1596" spans="1:77" hidden="1" x14ac:dyDescent="0.25">
      <c r="A1596">
        <v>1607</v>
      </c>
      <c r="B1596">
        <v>112</v>
      </c>
      <c r="C1596" t="s">
        <v>6528</v>
      </c>
      <c r="D1596" t="s">
        <v>132</v>
      </c>
      <c r="E1596" t="s">
        <v>47</v>
      </c>
      <c r="F1596" t="s">
        <v>5047</v>
      </c>
      <c r="G1596">
        <v>1984</v>
      </c>
      <c r="I1596">
        <v>0</v>
      </c>
      <c r="L1596">
        <v>56</v>
      </c>
      <c r="M1596">
        <v>1</v>
      </c>
      <c r="N1596">
        <v>1</v>
      </c>
      <c r="O1596">
        <v>0</v>
      </c>
      <c r="P1596">
        <v>0</v>
      </c>
      <c r="Q1596">
        <v>1</v>
      </c>
      <c r="R1596">
        <v>0</v>
      </c>
      <c r="S1596">
        <v>0</v>
      </c>
      <c r="T1596">
        <v>0</v>
      </c>
      <c r="U1596">
        <v>0</v>
      </c>
      <c r="V1596">
        <v>0</v>
      </c>
      <c r="W1596">
        <v>0</v>
      </c>
      <c r="X1596">
        <v>1</v>
      </c>
      <c r="Y1596">
        <v>1</v>
      </c>
      <c r="Z1596">
        <v>0</v>
      </c>
      <c r="AA1596">
        <v>0</v>
      </c>
      <c r="AB1596">
        <v>0</v>
      </c>
      <c r="AC1596">
        <v>0</v>
      </c>
      <c r="AD1596">
        <v>1</v>
      </c>
      <c r="AE1596">
        <v>0</v>
      </c>
      <c r="AF1596">
        <v>2</v>
      </c>
      <c r="AG1596">
        <v>0</v>
      </c>
      <c r="AH1596">
        <v>0</v>
      </c>
      <c r="AI1596">
        <v>0</v>
      </c>
      <c r="AJ1596">
        <v>0</v>
      </c>
      <c r="AK1596">
        <v>1</v>
      </c>
      <c r="AL1596">
        <v>0</v>
      </c>
      <c r="AM1596">
        <v>0</v>
      </c>
      <c r="AN1596">
        <v>0</v>
      </c>
      <c r="AO1596">
        <v>3</v>
      </c>
      <c r="AP1596">
        <v>0</v>
      </c>
      <c r="AQ1596">
        <v>0</v>
      </c>
      <c r="AS1596">
        <v>346</v>
      </c>
      <c r="AT1596">
        <v>307</v>
      </c>
      <c r="AV1596" t="s">
        <v>5049</v>
      </c>
      <c r="AW1596" t="s">
        <v>5050</v>
      </c>
      <c r="AX1596" t="s">
        <v>5051</v>
      </c>
      <c r="AY1596" t="s">
        <v>5052</v>
      </c>
      <c r="BB1596">
        <v>-74.044722219999997</v>
      </c>
      <c r="BC1596">
        <v>40.689444440000003</v>
      </c>
      <c r="BD1596">
        <v>5.95</v>
      </c>
      <c r="BE1596">
        <v>1</v>
      </c>
      <c r="BF1596">
        <v>0</v>
      </c>
      <c r="BG1596">
        <v>0</v>
      </c>
      <c r="BH1596">
        <v>0</v>
      </c>
      <c r="BI1596">
        <v>0</v>
      </c>
      <c r="BJ1596">
        <v>1</v>
      </c>
      <c r="BK1596">
        <v>0</v>
      </c>
      <c r="BL1596">
        <v>0</v>
      </c>
      <c r="BM1596">
        <v>0</v>
      </c>
      <c r="BN1596">
        <v>0</v>
      </c>
      <c r="BO1596" t="s">
        <v>1691</v>
      </c>
      <c r="BP1596" t="s">
        <v>57</v>
      </c>
      <c r="BQ1596" t="s">
        <v>58</v>
      </c>
      <c r="BR1596" t="s">
        <v>5043</v>
      </c>
      <c r="BS1596" t="s">
        <v>5044</v>
      </c>
      <c r="BT1596" t="s">
        <v>61</v>
      </c>
      <c r="BU1596" t="s">
        <v>62</v>
      </c>
      <c r="BV1596" t="s">
        <v>5045</v>
      </c>
      <c r="BW1596" t="s">
        <v>5046</v>
      </c>
      <c r="BX1596">
        <v>0</v>
      </c>
      <c r="BY1596">
        <v>1607</v>
      </c>
    </row>
    <row r="1597" spans="1:77" hidden="1" x14ac:dyDescent="0.25">
      <c r="A1597">
        <v>1608</v>
      </c>
      <c r="B1597">
        <v>1</v>
      </c>
      <c r="C1597" t="s">
        <v>6529</v>
      </c>
      <c r="D1597" t="s">
        <v>132</v>
      </c>
      <c r="E1597" t="s">
        <v>47</v>
      </c>
      <c r="F1597" t="s">
        <v>508</v>
      </c>
      <c r="G1597">
        <v>2009</v>
      </c>
      <c r="I1597">
        <v>0</v>
      </c>
      <c r="L1597">
        <v>9</v>
      </c>
      <c r="M1597">
        <v>0</v>
      </c>
      <c r="N1597">
        <v>0</v>
      </c>
      <c r="O1597">
        <v>2</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1.09202E-6</v>
      </c>
      <c r="AS1597">
        <v>1578</v>
      </c>
      <c r="AT1597">
        <v>1298</v>
      </c>
      <c r="AV1597" t="s">
        <v>503</v>
      </c>
      <c r="AW1597" t="s">
        <v>504</v>
      </c>
      <c r="AX1597" t="s">
        <v>505</v>
      </c>
      <c r="AY1597" t="s">
        <v>506</v>
      </c>
      <c r="BB1597">
        <v>4.4161111110000002</v>
      </c>
      <c r="BC1597">
        <v>50.835000000000001</v>
      </c>
      <c r="BD1597">
        <v>0.86</v>
      </c>
      <c r="BE1597">
        <v>1</v>
      </c>
      <c r="BF1597">
        <v>1</v>
      </c>
      <c r="BG1597">
        <v>0</v>
      </c>
      <c r="BH1597">
        <v>0</v>
      </c>
      <c r="BI1597">
        <v>0</v>
      </c>
      <c r="BJ1597">
        <v>0</v>
      </c>
      <c r="BK1597">
        <v>0</v>
      </c>
      <c r="BL1597">
        <v>0</v>
      </c>
      <c r="BM1597">
        <v>0</v>
      </c>
      <c r="BN1597">
        <v>0</v>
      </c>
      <c r="BO1597" t="s">
        <v>507</v>
      </c>
      <c r="BP1597" t="s">
        <v>57</v>
      </c>
      <c r="BQ1597" t="s">
        <v>58</v>
      </c>
      <c r="BR1597" t="s">
        <v>427</v>
      </c>
      <c r="BS1597" t="s">
        <v>428</v>
      </c>
      <c r="BT1597" t="s">
        <v>61</v>
      </c>
      <c r="BU1597" t="s">
        <v>62</v>
      </c>
      <c r="BV1597" t="s">
        <v>429</v>
      </c>
      <c r="BW1597" t="s">
        <v>430</v>
      </c>
      <c r="BX1597">
        <v>0</v>
      </c>
      <c r="BY1597">
        <v>1608</v>
      </c>
    </row>
    <row r="1598" spans="1:77" hidden="1" x14ac:dyDescent="0.25">
      <c r="A1598">
        <v>1609</v>
      </c>
      <c r="B1598">
        <v>179</v>
      </c>
      <c r="C1598" t="s">
        <v>6530</v>
      </c>
      <c r="D1598" t="s">
        <v>132</v>
      </c>
      <c r="E1598" t="s">
        <v>47</v>
      </c>
      <c r="F1598" t="s">
        <v>1787</v>
      </c>
      <c r="G1598">
        <v>1988</v>
      </c>
      <c r="H1598" t="s">
        <v>1786</v>
      </c>
      <c r="I1598">
        <v>0</v>
      </c>
      <c r="L1598">
        <v>6139</v>
      </c>
      <c r="M1598">
        <v>13</v>
      </c>
      <c r="N1598">
        <v>6</v>
      </c>
      <c r="O1598">
        <v>10</v>
      </c>
      <c r="P1598">
        <v>22</v>
      </c>
      <c r="Q1598">
        <v>5</v>
      </c>
      <c r="R1598">
        <v>8</v>
      </c>
      <c r="S1598">
        <v>6</v>
      </c>
      <c r="T1598">
        <v>8</v>
      </c>
      <c r="U1598">
        <v>9</v>
      </c>
      <c r="V1598">
        <v>8</v>
      </c>
      <c r="W1598">
        <v>2</v>
      </c>
      <c r="X1598">
        <v>2</v>
      </c>
      <c r="Y1598">
        <v>0</v>
      </c>
      <c r="Z1598">
        <v>2</v>
      </c>
      <c r="AA1598">
        <v>3</v>
      </c>
      <c r="AB1598">
        <v>2</v>
      </c>
      <c r="AC1598">
        <v>1</v>
      </c>
      <c r="AD1598">
        <v>0</v>
      </c>
      <c r="AE1598">
        <v>0</v>
      </c>
      <c r="AF1598">
        <v>1</v>
      </c>
      <c r="AG1598">
        <v>0</v>
      </c>
      <c r="AH1598">
        <v>1</v>
      </c>
      <c r="AI1598">
        <v>1</v>
      </c>
      <c r="AJ1598">
        <v>4</v>
      </c>
      <c r="AK1598">
        <v>1</v>
      </c>
      <c r="AL1598">
        <v>0</v>
      </c>
      <c r="AM1598">
        <v>2</v>
      </c>
      <c r="AN1598">
        <v>6</v>
      </c>
      <c r="AO1598">
        <v>3</v>
      </c>
      <c r="AP1598">
        <v>6</v>
      </c>
      <c r="AQ1598">
        <v>0</v>
      </c>
      <c r="AS1598">
        <v>2156</v>
      </c>
      <c r="AT1598">
        <v>495</v>
      </c>
      <c r="AV1598" t="s">
        <v>1782</v>
      </c>
      <c r="AW1598" t="s">
        <v>1783</v>
      </c>
      <c r="AX1598" t="s">
        <v>1784</v>
      </c>
      <c r="AY1598" t="s">
        <v>1785</v>
      </c>
      <c r="BB1598">
        <v>7.7488888889999998</v>
      </c>
      <c r="BC1598">
        <v>48.584444439999999</v>
      </c>
      <c r="BD1598">
        <v>183</v>
      </c>
      <c r="BE1598">
        <v>0</v>
      </c>
      <c r="BF1598">
        <v>1</v>
      </c>
      <c r="BG1598">
        <v>0</v>
      </c>
      <c r="BH1598">
        <v>1</v>
      </c>
      <c r="BI1598">
        <v>0</v>
      </c>
      <c r="BJ1598">
        <v>0</v>
      </c>
      <c r="BK1598">
        <v>0</v>
      </c>
      <c r="BL1598">
        <v>0</v>
      </c>
      <c r="BM1598">
        <v>0</v>
      </c>
      <c r="BN1598">
        <v>0</v>
      </c>
      <c r="BO1598" t="s">
        <v>276</v>
      </c>
      <c r="BP1598" t="s">
        <v>57</v>
      </c>
      <c r="BQ1598" t="s">
        <v>58</v>
      </c>
      <c r="BR1598" t="s">
        <v>1651</v>
      </c>
      <c r="BS1598" t="s">
        <v>1651</v>
      </c>
      <c r="BT1598" t="s">
        <v>61</v>
      </c>
      <c r="BU1598" t="s">
        <v>62</v>
      </c>
      <c r="BV1598" t="s">
        <v>1652</v>
      </c>
      <c r="BW1598" t="s">
        <v>1653</v>
      </c>
      <c r="BX1598">
        <v>0</v>
      </c>
      <c r="BY1598">
        <v>1609</v>
      </c>
    </row>
    <row r="1599" spans="1:77" hidden="1" x14ac:dyDescent="0.25">
      <c r="A1599">
        <v>1610</v>
      </c>
      <c r="B1599">
        <v>11137</v>
      </c>
      <c r="C1599" t="s">
        <v>6531</v>
      </c>
      <c r="D1599" t="s">
        <v>132</v>
      </c>
      <c r="E1599" t="s">
        <v>47</v>
      </c>
      <c r="F1599" t="s">
        <v>4902</v>
      </c>
      <c r="G1599">
        <v>1986</v>
      </c>
      <c r="I1599">
        <v>0</v>
      </c>
      <c r="L1599">
        <v>110</v>
      </c>
      <c r="M1599">
        <v>0</v>
      </c>
      <c r="N1599">
        <v>0</v>
      </c>
      <c r="O1599">
        <v>0</v>
      </c>
      <c r="P1599">
        <v>0</v>
      </c>
      <c r="Q1599">
        <v>2</v>
      </c>
      <c r="R1599">
        <v>13</v>
      </c>
      <c r="S1599">
        <v>16</v>
      </c>
      <c r="T1599">
        <v>4</v>
      </c>
      <c r="U1599">
        <v>0</v>
      </c>
      <c r="V1599">
        <v>2</v>
      </c>
      <c r="W1599">
        <v>0</v>
      </c>
      <c r="X1599">
        <v>0</v>
      </c>
      <c r="Y1599">
        <v>0</v>
      </c>
      <c r="Z1599">
        <v>0</v>
      </c>
      <c r="AA1599">
        <v>1</v>
      </c>
      <c r="AB1599">
        <v>0</v>
      </c>
      <c r="AC1599">
        <v>1</v>
      </c>
      <c r="AD1599">
        <v>0</v>
      </c>
      <c r="AE1599">
        <v>0</v>
      </c>
      <c r="AF1599">
        <v>0</v>
      </c>
      <c r="AG1599">
        <v>0</v>
      </c>
      <c r="AH1599">
        <v>0</v>
      </c>
      <c r="AI1599">
        <v>5</v>
      </c>
      <c r="AJ1599">
        <v>0</v>
      </c>
      <c r="AK1599">
        <v>3</v>
      </c>
      <c r="AL1599">
        <v>2</v>
      </c>
      <c r="AM1599">
        <v>4</v>
      </c>
      <c r="AN1599">
        <v>8</v>
      </c>
      <c r="AO1599">
        <v>22</v>
      </c>
      <c r="AP1599">
        <v>10</v>
      </c>
      <c r="AQ1599">
        <v>0</v>
      </c>
      <c r="AS1599">
        <v>1930</v>
      </c>
      <c r="AT1599">
        <v>372</v>
      </c>
      <c r="AU1599" t="s">
        <v>51</v>
      </c>
      <c r="AV1599" t="s">
        <v>4898</v>
      </c>
      <c r="AW1599" t="s">
        <v>4899</v>
      </c>
      <c r="AX1599" t="s">
        <v>4900</v>
      </c>
      <c r="AY1599" t="s">
        <v>4901</v>
      </c>
      <c r="BB1599">
        <v>-1.5730555559999999</v>
      </c>
      <c r="BC1599">
        <v>54.116111109999999</v>
      </c>
      <c r="BD1599">
        <v>310</v>
      </c>
      <c r="BE1599">
        <v>1</v>
      </c>
      <c r="BF1599">
        <v>0</v>
      </c>
      <c r="BG1599">
        <v>0</v>
      </c>
      <c r="BH1599">
        <v>1</v>
      </c>
      <c r="BI1599">
        <v>0</v>
      </c>
      <c r="BJ1599">
        <v>0</v>
      </c>
      <c r="BK1599">
        <v>0</v>
      </c>
      <c r="BL1599">
        <v>0</v>
      </c>
      <c r="BM1599">
        <v>0</v>
      </c>
      <c r="BN1599">
        <v>0</v>
      </c>
      <c r="BO1599" t="s">
        <v>285</v>
      </c>
      <c r="BP1599" t="s">
        <v>57</v>
      </c>
      <c r="BQ1599" t="s">
        <v>58</v>
      </c>
      <c r="BR1599" t="s">
        <v>4884</v>
      </c>
      <c r="BS1599" t="s">
        <v>4885</v>
      </c>
      <c r="BT1599" t="s">
        <v>61</v>
      </c>
      <c r="BU1599" t="s">
        <v>62</v>
      </c>
      <c r="BV1599" t="s">
        <v>4886</v>
      </c>
      <c r="BW1599" t="s">
        <v>4887</v>
      </c>
      <c r="BX1599">
        <v>0</v>
      </c>
      <c r="BY1599">
        <v>1610</v>
      </c>
    </row>
    <row r="1600" spans="1:77" hidden="1" x14ac:dyDescent="0.25">
      <c r="A1600">
        <v>1611</v>
      </c>
      <c r="B1600">
        <v>30</v>
      </c>
      <c r="C1600" t="s">
        <v>6531</v>
      </c>
      <c r="D1600" t="s">
        <v>132</v>
      </c>
      <c r="E1600" t="s">
        <v>47</v>
      </c>
      <c r="F1600" t="s">
        <v>4902</v>
      </c>
      <c r="G1600">
        <v>1986</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BY1600">
        <v>1611</v>
      </c>
    </row>
    <row r="1601" spans="1:77" hidden="1" x14ac:dyDescent="0.25">
      <c r="A1601">
        <v>1612</v>
      </c>
      <c r="B1601">
        <v>2931</v>
      </c>
      <c r="C1601" t="s">
        <v>6532</v>
      </c>
      <c r="D1601" t="s">
        <v>132</v>
      </c>
      <c r="E1601" t="s">
        <v>47</v>
      </c>
      <c r="F1601" t="s">
        <v>5017</v>
      </c>
      <c r="G1601">
        <v>2015</v>
      </c>
      <c r="I1601">
        <v>0</v>
      </c>
      <c r="L1601">
        <v>145</v>
      </c>
      <c r="M1601">
        <v>4</v>
      </c>
      <c r="N1601">
        <v>12</v>
      </c>
      <c r="O1601">
        <v>4</v>
      </c>
      <c r="P1601">
        <v>7</v>
      </c>
      <c r="Q1601">
        <v>10</v>
      </c>
      <c r="R1601">
        <v>1</v>
      </c>
      <c r="S1601">
        <v>7</v>
      </c>
      <c r="T1601">
        <v>0</v>
      </c>
      <c r="U1601">
        <v>3</v>
      </c>
      <c r="V1601">
        <v>0</v>
      </c>
      <c r="W1601">
        <v>0</v>
      </c>
      <c r="X1601">
        <v>0</v>
      </c>
      <c r="Y1601">
        <v>7</v>
      </c>
      <c r="Z1601">
        <v>12</v>
      </c>
      <c r="AA1601">
        <v>0</v>
      </c>
      <c r="AB1601">
        <v>1</v>
      </c>
      <c r="AC1601">
        <v>0</v>
      </c>
      <c r="AD1601">
        <v>2</v>
      </c>
      <c r="AE1601">
        <v>1</v>
      </c>
      <c r="AF1601">
        <v>1</v>
      </c>
      <c r="AG1601">
        <v>1</v>
      </c>
      <c r="AH1601">
        <v>0</v>
      </c>
      <c r="AI1601">
        <v>0</v>
      </c>
      <c r="AJ1601">
        <v>0</v>
      </c>
      <c r="AK1601">
        <v>5</v>
      </c>
      <c r="AL1601">
        <v>0</v>
      </c>
      <c r="AM1601">
        <v>5</v>
      </c>
      <c r="AN1601">
        <v>0</v>
      </c>
      <c r="AO1601">
        <v>4</v>
      </c>
      <c r="AP1601">
        <v>35</v>
      </c>
      <c r="AQ1601">
        <v>0</v>
      </c>
      <c r="AS1601">
        <v>2046</v>
      </c>
      <c r="AT1601">
        <v>1485</v>
      </c>
      <c r="AV1601" t="s">
        <v>5019</v>
      </c>
      <c r="AW1601" t="s">
        <v>5020</v>
      </c>
      <c r="AX1601" t="s">
        <v>5021</v>
      </c>
      <c r="AY1601" t="s">
        <v>5022</v>
      </c>
      <c r="BB1601">
        <v>-3.388888889</v>
      </c>
      <c r="BC1601">
        <v>56.001111109999997</v>
      </c>
      <c r="BD1601">
        <v>7.5</v>
      </c>
      <c r="BE1601">
        <v>1</v>
      </c>
      <c r="BF1601">
        <v>0</v>
      </c>
      <c r="BG1601">
        <v>0</v>
      </c>
      <c r="BH1601">
        <v>1</v>
      </c>
      <c r="BI1601">
        <v>0</v>
      </c>
      <c r="BJ1601">
        <v>0</v>
      </c>
      <c r="BK1601">
        <v>0</v>
      </c>
      <c r="BL1601">
        <v>0</v>
      </c>
      <c r="BM1601">
        <v>0</v>
      </c>
      <c r="BN1601">
        <v>0</v>
      </c>
      <c r="BO1601" t="s">
        <v>285</v>
      </c>
      <c r="BP1601" t="s">
        <v>57</v>
      </c>
      <c r="BQ1601" t="s">
        <v>58</v>
      </c>
      <c r="BR1601" t="s">
        <v>4884</v>
      </c>
      <c r="BS1601" t="s">
        <v>4885</v>
      </c>
      <c r="BT1601" t="s">
        <v>61</v>
      </c>
      <c r="BU1601" t="s">
        <v>62</v>
      </c>
      <c r="BV1601" t="s">
        <v>4886</v>
      </c>
      <c r="BW1601" t="s">
        <v>4887</v>
      </c>
      <c r="BX1601">
        <v>0</v>
      </c>
      <c r="BY1601">
        <v>1612</v>
      </c>
    </row>
    <row r="1602" spans="1:77" hidden="1" x14ac:dyDescent="0.25">
      <c r="A1602">
        <v>1613</v>
      </c>
      <c r="B1602">
        <v>10</v>
      </c>
      <c r="C1602" t="s">
        <v>6533</v>
      </c>
      <c r="D1602" t="s">
        <v>132</v>
      </c>
      <c r="E1602" t="s">
        <v>47</v>
      </c>
      <c r="F1602" t="s">
        <v>3637</v>
      </c>
      <c r="G1602">
        <v>1979</v>
      </c>
      <c r="I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S1602">
        <v>62</v>
      </c>
      <c r="AT1602">
        <v>58</v>
      </c>
      <c r="AV1602" t="s">
        <v>3639</v>
      </c>
      <c r="AW1602" t="s">
        <v>3640</v>
      </c>
      <c r="AX1602" t="s">
        <v>3641</v>
      </c>
      <c r="AY1602" t="s">
        <v>3642</v>
      </c>
      <c r="BB1602">
        <v>7.3333300000000001</v>
      </c>
      <c r="BC1602">
        <v>61.3</v>
      </c>
      <c r="BD1602">
        <v>0.21</v>
      </c>
      <c r="BE1602">
        <v>1</v>
      </c>
      <c r="BF1602">
        <v>1</v>
      </c>
      <c r="BG1602">
        <v>1</v>
      </c>
      <c r="BH1602">
        <v>0</v>
      </c>
      <c r="BI1602">
        <v>0</v>
      </c>
      <c r="BJ1602">
        <v>0</v>
      </c>
      <c r="BK1602">
        <v>0</v>
      </c>
      <c r="BL1602">
        <v>0</v>
      </c>
      <c r="BM1602">
        <v>0</v>
      </c>
      <c r="BN1602">
        <v>0</v>
      </c>
      <c r="BO1602" t="s">
        <v>2028</v>
      </c>
      <c r="BP1602" t="s">
        <v>57</v>
      </c>
      <c r="BQ1602" t="s">
        <v>58</v>
      </c>
      <c r="BR1602" t="s">
        <v>3643</v>
      </c>
      <c r="BS1602" t="s">
        <v>3644</v>
      </c>
      <c r="BT1602" t="s">
        <v>61</v>
      </c>
      <c r="BU1602" t="s">
        <v>62</v>
      </c>
      <c r="BV1602" t="s">
        <v>3645</v>
      </c>
      <c r="BW1602" t="s">
        <v>3646</v>
      </c>
      <c r="BX1602">
        <v>0</v>
      </c>
      <c r="BY1602">
        <v>1613</v>
      </c>
    </row>
    <row r="1603" spans="1:77" hidden="1" x14ac:dyDescent="0.25">
      <c r="A1603">
        <v>1614</v>
      </c>
      <c r="B1603">
        <v>9</v>
      </c>
      <c r="C1603" t="s">
        <v>6534</v>
      </c>
      <c r="D1603" t="s">
        <v>132</v>
      </c>
      <c r="E1603" t="s">
        <v>47</v>
      </c>
      <c r="F1603" t="s">
        <v>2020</v>
      </c>
      <c r="G1603">
        <v>1981</v>
      </c>
      <c r="L1603">
        <v>34</v>
      </c>
      <c r="M1603">
        <v>0</v>
      </c>
      <c r="N1603">
        <v>0</v>
      </c>
      <c r="O1603">
        <v>0</v>
      </c>
      <c r="P1603">
        <v>0</v>
      </c>
      <c r="Q1603">
        <v>0</v>
      </c>
      <c r="R1603">
        <v>0</v>
      </c>
      <c r="S1603">
        <v>0</v>
      </c>
      <c r="T1603">
        <v>0</v>
      </c>
      <c r="U1603">
        <v>0</v>
      </c>
      <c r="V1603">
        <v>0</v>
      </c>
      <c r="W1603">
        <v>1</v>
      </c>
      <c r="X1603">
        <v>0</v>
      </c>
      <c r="Y1603">
        <v>0</v>
      </c>
      <c r="Z1603">
        <v>0</v>
      </c>
      <c r="AA1603">
        <v>0</v>
      </c>
      <c r="AB1603">
        <v>0</v>
      </c>
      <c r="AC1603">
        <v>0</v>
      </c>
      <c r="AD1603">
        <v>0</v>
      </c>
      <c r="AE1603">
        <v>0</v>
      </c>
      <c r="AF1603">
        <v>0</v>
      </c>
      <c r="AG1603">
        <v>0</v>
      </c>
      <c r="AH1603">
        <v>0</v>
      </c>
      <c r="AI1603">
        <v>2</v>
      </c>
      <c r="AJ1603">
        <v>2</v>
      </c>
      <c r="AK1603">
        <v>0</v>
      </c>
      <c r="AL1603">
        <v>0</v>
      </c>
      <c r="AM1603">
        <v>0</v>
      </c>
      <c r="AN1603">
        <v>0</v>
      </c>
      <c r="AO1603">
        <v>0</v>
      </c>
      <c r="AP1603">
        <v>0</v>
      </c>
      <c r="AQ1603">
        <v>0</v>
      </c>
      <c r="BY1603">
        <v>1614</v>
      </c>
    </row>
    <row r="1604" spans="1:77" hidden="1" x14ac:dyDescent="0.25">
      <c r="A1604">
        <v>1615</v>
      </c>
      <c r="B1604">
        <v>111</v>
      </c>
      <c r="C1604" t="s">
        <v>6534</v>
      </c>
      <c r="D1604" t="s">
        <v>132</v>
      </c>
      <c r="E1604" t="s">
        <v>47</v>
      </c>
      <c r="F1604" t="s">
        <v>2020</v>
      </c>
      <c r="G1604">
        <v>1981</v>
      </c>
      <c r="I1604">
        <v>0</v>
      </c>
      <c r="L1604">
        <v>194</v>
      </c>
      <c r="M1604">
        <v>1</v>
      </c>
      <c r="N1604">
        <v>2</v>
      </c>
      <c r="O1604">
        <v>6</v>
      </c>
      <c r="P1604">
        <v>2</v>
      </c>
      <c r="Q1604">
        <v>0</v>
      </c>
      <c r="R1604">
        <v>1</v>
      </c>
      <c r="S1604">
        <v>0</v>
      </c>
      <c r="T1604">
        <v>2</v>
      </c>
      <c r="U1604">
        <v>0</v>
      </c>
      <c r="V1604">
        <v>0</v>
      </c>
      <c r="W1604">
        <v>2</v>
      </c>
      <c r="X1604">
        <v>1</v>
      </c>
      <c r="Y1604">
        <v>4</v>
      </c>
      <c r="Z1604">
        <v>0</v>
      </c>
      <c r="AA1604">
        <v>0</v>
      </c>
      <c r="AB1604">
        <v>2</v>
      </c>
      <c r="AC1604">
        <v>0</v>
      </c>
      <c r="AD1604">
        <v>0</v>
      </c>
      <c r="AE1604">
        <v>0</v>
      </c>
      <c r="AF1604">
        <v>0</v>
      </c>
      <c r="AG1604">
        <v>3</v>
      </c>
      <c r="AH1604">
        <v>0</v>
      </c>
      <c r="AI1604">
        <v>2</v>
      </c>
      <c r="AJ1604">
        <v>4</v>
      </c>
      <c r="AK1604">
        <v>0</v>
      </c>
      <c r="AL1604">
        <v>0</v>
      </c>
      <c r="AM1604">
        <v>3</v>
      </c>
      <c r="AN1604">
        <v>2</v>
      </c>
      <c r="AO1604">
        <v>1</v>
      </c>
      <c r="AP1604">
        <v>2</v>
      </c>
      <c r="AQ1604">
        <v>0</v>
      </c>
      <c r="AS1604">
        <v>1735</v>
      </c>
      <c r="AT1604">
        <v>169</v>
      </c>
      <c r="AU1604" t="s">
        <v>51</v>
      </c>
      <c r="AV1604" t="s">
        <v>2016</v>
      </c>
      <c r="AW1604" t="s">
        <v>2017</v>
      </c>
      <c r="AX1604" t="s">
        <v>2018</v>
      </c>
      <c r="AY1604" t="s">
        <v>2019</v>
      </c>
      <c r="BB1604">
        <v>9.9388900000000007</v>
      </c>
      <c r="BC1604">
        <v>49.79278</v>
      </c>
      <c r="BD1604">
        <v>14.77</v>
      </c>
      <c r="BE1604">
        <v>1</v>
      </c>
      <c r="BF1604">
        <v>0</v>
      </c>
      <c r="BG1604">
        <v>0</v>
      </c>
      <c r="BH1604">
        <v>1</v>
      </c>
      <c r="BI1604">
        <v>0</v>
      </c>
      <c r="BJ1604">
        <v>0</v>
      </c>
      <c r="BK1604">
        <v>0</v>
      </c>
      <c r="BL1604">
        <v>0</v>
      </c>
      <c r="BM1604">
        <v>0</v>
      </c>
      <c r="BN1604">
        <v>0</v>
      </c>
      <c r="BO1604" t="s">
        <v>285</v>
      </c>
      <c r="BP1604" t="s">
        <v>57</v>
      </c>
      <c r="BQ1604" t="s">
        <v>58</v>
      </c>
      <c r="BR1604" t="s">
        <v>2010</v>
      </c>
      <c r="BS1604" t="s">
        <v>2011</v>
      </c>
      <c r="BT1604" t="s">
        <v>61</v>
      </c>
      <c r="BU1604" t="s">
        <v>62</v>
      </c>
      <c r="BV1604" t="s">
        <v>2012</v>
      </c>
      <c r="BW1604" t="s">
        <v>2013</v>
      </c>
      <c r="BX1604">
        <v>0</v>
      </c>
      <c r="BY1604">
        <v>1615</v>
      </c>
    </row>
    <row r="1605" spans="1:77" hidden="1" x14ac:dyDescent="0.25">
      <c r="A1605">
        <v>1616</v>
      </c>
      <c r="B1605">
        <v>6225410</v>
      </c>
      <c r="C1605" t="s">
        <v>6535</v>
      </c>
      <c r="D1605" t="s">
        <v>132</v>
      </c>
      <c r="E1605" t="s">
        <v>47</v>
      </c>
      <c r="F1605" t="s">
        <v>4497</v>
      </c>
      <c r="G1605">
        <v>2011</v>
      </c>
      <c r="I1605">
        <v>0</v>
      </c>
      <c r="L1605">
        <v>122794</v>
      </c>
      <c r="M1605">
        <v>5769</v>
      </c>
      <c r="N1605">
        <v>7185</v>
      </c>
      <c r="O1605">
        <v>5568</v>
      </c>
      <c r="P1605">
        <v>5908</v>
      </c>
      <c r="Q1605">
        <v>4536</v>
      </c>
      <c r="R1605">
        <v>4536</v>
      </c>
      <c r="S1605">
        <v>5050</v>
      </c>
      <c r="T1605">
        <v>4052</v>
      </c>
      <c r="U1605">
        <v>3364</v>
      </c>
      <c r="V1605">
        <v>3190</v>
      </c>
      <c r="W1605">
        <v>3986</v>
      </c>
      <c r="X1605">
        <v>4466</v>
      </c>
      <c r="Y1605">
        <v>4081</v>
      </c>
      <c r="Z1605">
        <v>3615</v>
      </c>
      <c r="AA1605">
        <v>4191</v>
      </c>
      <c r="AB1605">
        <v>3787</v>
      </c>
      <c r="AC1605">
        <v>4596</v>
      </c>
      <c r="AD1605">
        <v>3762</v>
      </c>
      <c r="AE1605">
        <v>4903</v>
      </c>
      <c r="AF1605">
        <v>3736</v>
      </c>
      <c r="AG1605">
        <v>4785</v>
      </c>
      <c r="AH1605">
        <v>4425</v>
      </c>
      <c r="AI1605">
        <v>4757</v>
      </c>
      <c r="AJ1605">
        <v>2964</v>
      </c>
      <c r="AK1605">
        <v>2582</v>
      </c>
      <c r="AL1605">
        <v>2910</v>
      </c>
      <c r="AM1605">
        <v>5065</v>
      </c>
      <c r="AN1605">
        <v>6474</v>
      </c>
      <c r="AO1605">
        <v>3603</v>
      </c>
      <c r="AP1605">
        <v>4210</v>
      </c>
      <c r="AQ1605">
        <v>109225.80276799999</v>
      </c>
      <c r="AS1605">
        <v>1781</v>
      </c>
      <c r="AT1605">
        <v>1371</v>
      </c>
      <c r="AV1605" t="s">
        <v>4499</v>
      </c>
      <c r="AW1605" t="s">
        <v>4500</v>
      </c>
      <c r="AX1605" t="s">
        <v>4501</v>
      </c>
      <c r="AY1605" t="s">
        <v>4502</v>
      </c>
      <c r="BB1605">
        <v>2.6947222219999998</v>
      </c>
      <c r="BC1605">
        <v>39.730833330000003</v>
      </c>
      <c r="BD1605">
        <v>30745</v>
      </c>
      <c r="BE1605">
        <v>0</v>
      </c>
      <c r="BF1605">
        <v>1</v>
      </c>
      <c r="BG1605">
        <v>0</v>
      </c>
      <c r="BH1605">
        <v>1</v>
      </c>
      <c r="BI1605">
        <v>1</v>
      </c>
      <c r="BJ1605">
        <v>0</v>
      </c>
      <c r="BK1605">
        <v>0</v>
      </c>
      <c r="BL1605">
        <v>0</v>
      </c>
      <c r="BM1605">
        <v>0</v>
      </c>
      <c r="BN1605">
        <v>0</v>
      </c>
      <c r="BO1605" t="s">
        <v>189</v>
      </c>
      <c r="BP1605" t="s">
        <v>57</v>
      </c>
      <c r="BQ1605" t="s">
        <v>58</v>
      </c>
      <c r="BR1605" t="s">
        <v>4277</v>
      </c>
      <c r="BS1605" t="s">
        <v>4278</v>
      </c>
      <c r="BT1605" t="s">
        <v>61</v>
      </c>
      <c r="BU1605" t="s">
        <v>62</v>
      </c>
      <c r="BV1605" t="s">
        <v>4279</v>
      </c>
      <c r="BW1605" t="s">
        <v>4280</v>
      </c>
      <c r="BX1605">
        <v>0</v>
      </c>
      <c r="BY1605">
        <v>1616</v>
      </c>
    </row>
    <row r="1606" spans="1:77" hidden="1" x14ac:dyDescent="0.25">
      <c r="A1606">
        <v>1617</v>
      </c>
      <c r="B1606">
        <v>1949807</v>
      </c>
      <c r="C1606" t="s">
        <v>6536</v>
      </c>
      <c r="D1606" t="s">
        <v>132</v>
      </c>
      <c r="E1606" t="s">
        <v>47</v>
      </c>
      <c r="F1606" t="s">
        <v>4503</v>
      </c>
      <c r="G1606">
        <v>2011</v>
      </c>
      <c r="I1606">
        <v>0</v>
      </c>
      <c r="L1606">
        <v>37351</v>
      </c>
      <c r="M1606">
        <v>2197</v>
      </c>
      <c r="N1606">
        <v>2739</v>
      </c>
      <c r="O1606">
        <v>2266</v>
      </c>
      <c r="P1606">
        <v>2701</v>
      </c>
      <c r="Q1606">
        <v>1829</v>
      </c>
      <c r="R1606">
        <v>1959</v>
      </c>
      <c r="S1606">
        <v>2312</v>
      </c>
      <c r="T1606">
        <v>1898</v>
      </c>
      <c r="U1606">
        <v>1579</v>
      </c>
      <c r="V1606">
        <v>1431</v>
      </c>
      <c r="W1606">
        <v>1754</v>
      </c>
      <c r="X1606">
        <v>1918</v>
      </c>
      <c r="Y1606">
        <v>1813</v>
      </c>
      <c r="Z1606">
        <v>1679</v>
      </c>
      <c r="AA1606">
        <v>1954</v>
      </c>
      <c r="AB1606">
        <v>1477</v>
      </c>
      <c r="AC1606">
        <v>2348</v>
      </c>
      <c r="AD1606">
        <v>1821</v>
      </c>
      <c r="AE1606">
        <v>2762</v>
      </c>
      <c r="AF1606">
        <v>1831</v>
      </c>
      <c r="AG1606">
        <v>1992</v>
      </c>
      <c r="AH1606">
        <v>1987</v>
      </c>
      <c r="AI1606">
        <v>2539</v>
      </c>
      <c r="AJ1606">
        <v>1529</v>
      </c>
      <c r="AK1606">
        <v>1325</v>
      </c>
      <c r="AL1606">
        <v>1485</v>
      </c>
      <c r="AM1606">
        <v>2514</v>
      </c>
      <c r="AN1606">
        <v>2549</v>
      </c>
      <c r="AO1606">
        <v>1601</v>
      </c>
      <c r="AP1606">
        <v>1938</v>
      </c>
      <c r="AQ1606">
        <v>30861.188191000001</v>
      </c>
      <c r="AS1606">
        <v>1781</v>
      </c>
      <c r="AT1606">
        <v>1371</v>
      </c>
      <c r="AV1606" t="s">
        <v>4499</v>
      </c>
      <c r="AW1606" t="s">
        <v>4500</v>
      </c>
      <c r="AX1606" t="s">
        <v>4501</v>
      </c>
      <c r="AY1606" t="s">
        <v>4502</v>
      </c>
      <c r="BB1606">
        <v>2.6947222219999998</v>
      </c>
      <c r="BC1606">
        <v>39.730833330000003</v>
      </c>
      <c r="BD1606">
        <v>30745</v>
      </c>
      <c r="BE1606">
        <v>0</v>
      </c>
      <c r="BF1606">
        <v>1</v>
      </c>
      <c r="BG1606">
        <v>0</v>
      </c>
      <c r="BH1606">
        <v>1</v>
      </c>
      <c r="BI1606">
        <v>1</v>
      </c>
      <c r="BJ1606">
        <v>0</v>
      </c>
      <c r="BK1606">
        <v>0</v>
      </c>
      <c r="BL1606">
        <v>0</v>
      </c>
      <c r="BM1606">
        <v>0</v>
      </c>
      <c r="BN1606">
        <v>0</v>
      </c>
      <c r="BO1606" t="s">
        <v>189</v>
      </c>
      <c r="BP1606" t="s">
        <v>57</v>
      </c>
      <c r="BQ1606" t="s">
        <v>58</v>
      </c>
      <c r="BR1606" t="s">
        <v>4277</v>
      </c>
      <c r="BS1606" t="s">
        <v>4278</v>
      </c>
      <c r="BT1606" t="s">
        <v>61</v>
      </c>
      <c r="BU1606" t="s">
        <v>62</v>
      </c>
      <c r="BV1606" t="s">
        <v>4279</v>
      </c>
      <c r="BW1606" t="s">
        <v>4280</v>
      </c>
      <c r="BX1606">
        <v>0</v>
      </c>
      <c r="BY1606">
        <v>1617</v>
      </c>
    </row>
    <row r="1607" spans="1:77" hidden="1" x14ac:dyDescent="0.25">
      <c r="A1607">
        <v>1618</v>
      </c>
      <c r="B1607">
        <v>34156</v>
      </c>
      <c r="C1607" t="s">
        <v>6537</v>
      </c>
      <c r="D1607" t="s">
        <v>132</v>
      </c>
      <c r="E1607" t="s">
        <v>47</v>
      </c>
      <c r="F1607" t="s">
        <v>1941</v>
      </c>
      <c r="G1607">
        <v>2014</v>
      </c>
      <c r="I1607">
        <v>0</v>
      </c>
      <c r="L1607">
        <v>231</v>
      </c>
      <c r="M1607">
        <v>10</v>
      </c>
      <c r="N1607">
        <v>20</v>
      </c>
      <c r="O1607">
        <v>17</v>
      </c>
      <c r="P1607">
        <v>15</v>
      </c>
      <c r="Q1607">
        <v>15</v>
      </c>
      <c r="R1607">
        <v>15</v>
      </c>
      <c r="S1607">
        <v>22</v>
      </c>
      <c r="T1607">
        <v>11</v>
      </c>
      <c r="U1607">
        <v>8</v>
      </c>
      <c r="V1607">
        <v>6</v>
      </c>
      <c r="W1607">
        <v>6</v>
      </c>
      <c r="X1607">
        <v>4</v>
      </c>
      <c r="Y1607">
        <v>7</v>
      </c>
      <c r="Z1607">
        <v>9</v>
      </c>
      <c r="AA1607">
        <v>6</v>
      </c>
      <c r="AB1607">
        <v>6</v>
      </c>
      <c r="AC1607">
        <v>3</v>
      </c>
      <c r="AD1607">
        <v>4</v>
      </c>
      <c r="AE1607">
        <v>3</v>
      </c>
      <c r="AF1607">
        <v>6</v>
      </c>
      <c r="AG1607">
        <v>0</v>
      </c>
      <c r="AH1607">
        <v>3</v>
      </c>
      <c r="AI1607">
        <v>5</v>
      </c>
      <c r="AJ1607">
        <v>2</v>
      </c>
      <c r="AK1607">
        <v>1</v>
      </c>
      <c r="AL1607">
        <v>8</v>
      </c>
      <c r="AM1607">
        <v>2</v>
      </c>
      <c r="AN1607">
        <v>13</v>
      </c>
      <c r="AO1607">
        <v>8</v>
      </c>
      <c r="AP1607">
        <v>3</v>
      </c>
      <c r="AQ1607">
        <v>0</v>
      </c>
      <c r="AS1607">
        <v>1974</v>
      </c>
      <c r="AT1607">
        <v>1426</v>
      </c>
      <c r="AV1607" t="s">
        <v>1943</v>
      </c>
      <c r="AW1607" t="s">
        <v>1944</v>
      </c>
      <c r="AX1607" t="s">
        <v>1945</v>
      </c>
      <c r="AY1607" t="s">
        <v>1946</v>
      </c>
      <c r="BB1607">
        <v>4.4161111110000002</v>
      </c>
      <c r="BC1607">
        <v>44.387500000000003</v>
      </c>
      <c r="BD1607">
        <v>9</v>
      </c>
      <c r="BE1607">
        <v>1</v>
      </c>
      <c r="BF1607">
        <v>0</v>
      </c>
      <c r="BG1607">
        <v>1</v>
      </c>
      <c r="BH1607">
        <v>0</v>
      </c>
      <c r="BI1607">
        <v>0</v>
      </c>
      <c r="BJ1607">
        <v>0</v>
      </c>
      <c r="BK1607">
        <v>0</v>
      </c>
      <c r="BL1607">
        <v>0</v>
      </c>
      <c r="BM1607">
        <v>0</v>
      </c>
      <c r="BN1607">
        <v>0</v>
      </c>
      <c r="BO1607" t="s">
        <v>607</v>
      </c>
      <c r="BP1607" t="s">
        <v>57</v>
      </c>
      <c r="BQ1607" t="s">
        <v>58</v>
      </c>
      <c r="BR1607" t="s">
        <v>1651</v>
      </c>
      <c r="BS1607" t="s">
        <v>1651</v>
      </c>
      <c r="BT1607" t="s">
        <v>61</v>
      </c>
      <c r="BU1607" t="s">
        <v>62</v>
      </c>
      <c r="BV1607" t="s">
        <v>1652</v>
      </c>
      <c r="BW1607" t="s">
        <v>1653</v>
      </c>
      <c r="BX1607">
        <v>0</v>
      </c>
      <c r="BY1607">
        <v>1618</v>
      </c>
    </row>
    <row r="1608" spans="1:77" hidden="1" x14ac:dyDescent="0.25">
      <c r="A1608">
        <v>1619</v>
      </c>
      <c r="B1608">
        <v>264</v>
      </c>
      <c r="C1608" t="s">
        <v>6538</v>
      </c>
      <c r="D1608" t="s">
        <v>132</v>
      </c>
      <c r="E1608" t="s">
        <v>47</v>
      </c>
      <c r="F1608" t="s">
        <v>5477</v>
      </c>
      <c r="G1608">
        <v>2014</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1.102E-5</v>
      </c>
      <c r="BY1608">
        <v>1619</v>
      </c>
    </row>
    <row r="1609" spans="1:77" hidden="1" x14ac:dyDescent="0.25">
      <c r="A1609">
        <v>1620</v>
      </c>
      <c r="B1609">
        <v>213943</v>
      </c>
      <c r="C1609" t="s">
        <v>6539</v>
      </c>
      <c r="D1609" t="s">
        <v>132</v>
      </c>
      <c r="E1609" t="s">
        <v>47</v>
      </c>
      <c r="F1609" t="s">
        <v>3579</v>
      </c>
      <c r="G1609">
        <v>1999</v>
      </c>
      <c r="I1609">
        <v>0</v>
      </c>
      <c r="L1609">
        <v>8293</v>
      </c>
      <c r="M1609">
        <v>212</v>
      </c>
      <c r="N1609">
        <v>300</v>
      </c>
      <c r="O1609">
        <v>415</v>
      </c>
      <c r="P1609">
        <v>355</v>
      </c>
      <c r="Q1609">
        <v>592</v>
      </c>
      <c r="R1609">
        <v>360</v>
      </c>
      <c r="S1609">
        <v>246</v>
      </c>
      <c r="T1609">
        <v>202</v>
      </c>
      <c r="U1609">
        <v>283</v>
      </c>
      <c r="V1609">
        <v>365</v>
      </c>
      <c r="W1609">
        <v>420</v>
      </c>
      <c r="X1609">
        <v>332</v>
      </c>
      <c r="Y1609">
        <v>288</v>
      </c>
      <c r="Z1609">
        <v>281</v>
      </c>
      <c r="AA1609">
        <v>237</v>
      </c>
      <c r="AB1609">
        <v>189</v>
      </c>
      <c r="AC1609">
        <v>352</v>
      </c>
      <c r="AD1609">
        <v>264</v>
      </c>
      <c r="AE1609">
        <v>183</v>
      </c>
      <c r="AF1609">
        <v>181</v>
      </c>
      <c r="AG1609">
        <v>180</v>
      </c>
      <c r="AH1609">
        <v>289</v>
      </c>
      <c r="AI1609">
        <v>133</v>
      </c>
      <c r="AJ1609">
        <v>201</v>
      </c>
      <c r="AK1609">
        <v>459</v>
      </c>
      <c r="AL1609">
        <v>836</v>
      </c>
      <c r="AM1609">
        <v>406</v>
      </c>
      <c r="AN1609">
        <v>708</v>
      </c>
      <c r="AO1609">
        <v>182</v>
      </c>
      <c r="AP1609">
        <v>411</v>
      </c>
      <c r="AQ1609">
        <v>9.5663999599999994E-3</v>
      </c>
      <c r="AS1609">
        <v>1051</v>
      </c>
      <c r="AT1609">
        <v>899</v>
      </c>
      <c r="AV1609" t="s">
        <v>3581</v>
      </c>
      <c r="AW1609" t="s">
        <v>3582</v>
      </c>
      <c r="AX1609" t="s">
        <v>3583</v>
      </c>
      <c r="AY1609" t="s">
        <v>3584</v>
      </c>
      <c r="AZ1609" t="s">
        <v>3585</v>
      </c>
      <c r="BA1609" t="s">
        <v>3586</v>
      </c>
      <c r="BB1609">
        <v>4.9111111110000003</v>
      </c>
      <c r="BC1609">
        <v>52.548888890000001</v>
      </c>
      <c r="BD1609">
        <v>7208</v>
      </c>
      <c r="BE1609">
        <v>1</v>
      </c>
      <c r="BF1609">
        <v>1</v>
      </c>
      <c r="BG1609">
        <v>0</v>
      </c>
      <c r="BH1609">
        <v>1</v>
      </c>
      <c r="BI1609">
        <v>0</v>
      </c>
      <c r="BJ1609">
        <v>0</v>
      </c>
      <c r="BK1609">
        <v>0</v>
      </c>
      <c r="BL1609">
        <v>0</v>
      </c>
      <c r="BM1609">
        <v>0</v>
      </c>
      <c r="BN1609">
        <v>0</v>
      </c>
      <c r="BO1609" t="s">
        <v>461</v>
      </c>
      <c r="BP1609" t="s">
        <v>57</v>
      </c>
      <c r="BQ1609" t="s">
        <v>58</v>
      </c>
      <c r="BR1609" t="s">
        <v>3549</v>
      </c>
      <c r="BS1609" t="s">
        <v>3550</v>
      </c>
      <c r="BT1609" t="s">
        <v>61</v>
      </c>
      <c r="BU1609" t="s">
        <v>62</v>
      </c>
      <c r="BV1609" t="s">
        <v>3551</v>
      </c>
      <c r="BW1609" t="s">
        <v>3552</v>
      </c>
      <c r="BX1609">
        <v>0</v>
      </c>
      <c r="BY1609">
        <v>1620</v>
      </c>
    </row>
    <row r="1610" spans="1:77" hidden="1" x14ac:dyDescent="0.25">
      <c r="A1610">
        <v>1621</v>
      </c>
      <c r="B1610">
        <v>4</v>
      </c>
      <c r="C1610" t="s">
        <v>6540</v>
      </c>
      <c r="D1610" t="s">
        <v>132</v>
      </c>
      <c r="E1610" t="s">
        <v>47</v>
      </c>
      <c r="F1610" t="s">
        <v>5479</v>
      </c>
      <c r="G1610">
        <v>2000</v>
      </c>
      <c r="L1610">
        <v>128</v>
      </c>
      <c r="M1610">
        <v>2</v>
      </c>
      <c r="N1610">
        <v>3</v>
      </c>
      <c r="O1610">
        <v>2</v>
      </c>
      <c r="P1610">
        <v>1</v>
      </c>
      <c r="Q1610">
        <v>4</v>
      </c>
      <c r="R1610">
        <v>2</v>
      </c>
      <c r="S1610">
        <v>0</v>
      </c>
      <c r="T1610">
        <v>1</v>
      </c>
      <c r="U1610">
        <v>2</v>
      </c>
      <c r="V1610">
        <v>1</v>
      </c>
      <c r="W1610">
        <v>1</v>
      </c>
      <c r="X1610">
        <v>0</v>
      </c>
      <c r="Y1610">
        <v>0</v>
      </c>
      <c r="Z1610">
        <v>0</v>
      </c>
      <c r="AA1610">
        <v>1</v>
      </c>
      <c r="AB1610">
        <v>1</v>
      </c>
      <c r="AC1610">
        <v>0</v>
      </c>
      <c r="AD1610">
        <v>2</v>
      </c>
      <c r="AE1610">
        <v>2</v>
      </c>
      <c r="AF1610">
        <v>3</v>
      </c>
      <c r="AG1610">
        <v>6</v>
      </c>
      <c r="AH1610">
        <v>1</v>
      </c>
      <c r="AI1610">
        <v>1</v>
      </c>
      <c r="AJ1610">
        <v>0</v>
      </c>
      <c r="AK1610">
        <v>0</v>
      </c>
      <c r="AL1610">
        <v>0</v>
      </c>
      <c r="AM1610">
        <v>0</v>
      </c>
      <c r="AN1610">
        <v>0</v>
      </c>
      <c r="AO1610">
        <v>0</v>
      </c>
      <c r="AP1610">
        <v>8</v>
      </c>
      <c r="AQ1610">
        <v>9.3402200000000005E-6</v>
      </c>
      <c r="BY1610">
        <v>1621</v>
      </c>
    </row>
    <row r="1611" spans="1:77" hidden="1" x14ac:dyDescent="0.25">
      <c r="A1611">
        <v>1622</v>
      </c>
      <c r="B1611">
        <v>136</v>
      </c>
      <c r="C1611" t="s">
        <v>6541</v>
      </c>
      <c r="D1611" t="s">
        <v>132</v>
      </c>
      <c r="E1611" t="s">
        <v>47</v>
      </c>
      <c r="F1611" t="s">
        <v>1913</v>
      </c>
      <c r="G1611">
        <v>2010</v>
      </c>
      <c r="I1611">
        <v>0</v>
      </c>
      <c r="L1611">
        <v>258</v>
      </c>
      <c r="M1611">
        <v>2</v>
      </c>
      <c r="N1611">
        <v>3</v>
      </c>
      <c r="O1611">
        <v>2</v>
      </c>
      <c r="P1611">
        <v>4</v>
      </c>
      <c r="Q1611">
        <v>6</v>
      </c>
      <c r="R1611">
        <v>15</v>
      </c>
      <c r="S1611">
        <v>4</v>
      </c>
      <c r="T1611">
        <v>2</v>
      </c>
      <c r="U1611">
        <v>1</v>
      </c>
      <c r="V1611">
        <v>1</v>
      </c>
      <c r="W1611">
        <v>0</v>
      </c>
      <c r="X1611">
        <v>0</v>
      </c>
      <c r="Y1611">
        <v>3</v>
      </c>
      <c r="Z1611">
        <v>0</v>
      </c>
      <c r="AA1611">
        <v>0</v>
      </c>
      <c r="AB1611">
        <v>2</v>
      </c>
      <c r="AC1611">
        <v>3</v>
      </c>
      <c r="AD1611">
        <v>2</v>
      </c>
      <c r="AE1611">
        <v>1</v>
      </c>
      <c r="AF1611">
        <v>0</v>
      </c>
      <c r="AG1611">
        <v>0</v>
      </c>
      <c r="AH1611">
        <v>0</v>
      </c>
      <c r="AI1611">
        <v>3</v>
      </c>
      <c r="AJ1611">
        <v>0</v>
      </c>
      <c r="AK1611">
        <v>0</v>
      </c>
      <c r="AL1611">
        <v>1</v>
      </c>
      <c r="AM1611">
        <v>2</v>
      </c>
      <c r="AN1611">
        <v>1</v>
      </c>
      <c r="AO1611">
        <v>7</v>
      </c>
      <c r="AP1611">
        <v>0</v>
      </c>
      <c r="AQ1611">
        <v>2.215199E-5</v>
      </c>
      <c r="AS1611">
        <v>1663</v>
      </c>
      <c r="AT1611">
        <v>1337</v>
      </c>
      <c r="AV1611" t="s">
        <v>1915</v>
      </c>
      <c r="AW1611" t="s">
        <v>1916</v>
      </c>
      <c r="AX1611" t="s">
        <v>1917</v>
      </c>
      <c r="AY1611" t="s">
        <v>1918</v>
      </c>
      <c r="BB1611">
        <v>2.1425000000000001</v>
      </c>
      <c r="BC1611">
        <v>43.928333330000001</v>
      </c>
      <c r="BD1611">
        <v>19.47</v>
      </c>
      <c r="BE1611">
        <v>0</v>
      </c>
      <c r="BF1611">
        <v>0</v>
      </c>
      <c r="BG1611">
        <v>0</v>
      </c>
      <c r="BH1611">
        <v>1</v>
      </c>
      <c r="BI1611">
        <v>1</v>
      </c>
      <c r="BJ1611">
        <v>0</v>
      </c>
      <c r="BK1611">
        <v>0</v>
      </c>
      <c r="BL1611">
        <v>0</v>
      </c>
      <c r="BM1611">
        <v>0</v>
      </c>
      <c r="BN1611">
        <v>0</v>
      </c>
      <c r="BO1611" t="s">
        <v>821</v>
      </c>
      <c r="BP1611" t="s">
        <v>57</v>
      </c>
      <c r="BQ1611" t="s">
        <v>58</v>
      </c>
      <c r="BR1611" t="s">
        <v>1651</v>
      </c>
      <c r="BS1611" t="s">
        <v>1651</v>
      </c>
      <c r="BT1611" t="s">
        <v>61</v>
      </c>
      <c r="BU1611" t="s">
        <v>62</v>
      </c>
      <c r="BV1611" t="s">
        <v>1652</v>
      </c>
      <c r="BW1611" t="s">
        <v>1653</v>
      </c>
      <c r="BX1611">
        <v>0</v>
      </c>
      <c r="BY1611">
        <v>1622</v>
      </c>
    </row>
    <row r="1612" spans="1:77" hidden="1" x14ac:dyDescent="0.25">
      <c r="A1612">
        <v>1623</v>
      </c>
      <c r="B1612">
        <v>738</v>
      </c>
      <c r="C1612" t="s">
        <v>6542</v>
      </c>
      <c r="D1612" t="s">
        <v>132</v>
      </c>
      <c r="E1612" t="s">
        <v>47</v>
      </c>
      <c r="F1612" t="s">
        <v>5481</v>
      </c>
      <c r="G1612">
        <v>2010</v>
      </c>
      <c r="L1612">
        <v>1909</v>
      </c>
      <c r="M1612">
        <v>11</v>
      </c>
      <c r="N1612">
        <v>20</v>
      </c>
      <c r="O1612">
        <v>56</v>
      </c>
      <c r="P1612">
        <v>10</v>
      </c>
      <c r="Q1612">
        <v>28</v>
      </c>
      <c r="R1612">
        <v>58</v>
      </c>
      <c r="S1612">
        <v>23</v>
      </c>
      <c r="T1612">
        <v>9</v>
      </c>
      <c r="U1612">
        <v>10</v>
      </c>
      <c r="V1612">
        <v>3</v>
      </c>
      <c r="W1612">
        <v>2</v>
      </c>
      <c r="X1612">
        <v>5</v>
      </c>
      <c r="Y1612">
        <v>7</v>
      </c>
      <c r="Z1612">
        <v>3</v>
      </c>
      <c r="AA1612">
        <v>8</v>
      </c>
      <c r="AB1612">
        <v>9</v>
      </c>
      <c r="AC1612">
        <v>8</v>
      </c>
      <c r="AD1612">
        <v>5</v>
      </c>
      <c r="AE1612">
        <v>4</v>
      </c>
      <c r="AF1612">
        <v>0</v>
      </c>
      <c r="AG1612">
        <v>2</v>
      </c>
      <c r="AH1612">
        <v>5</v>
      </c>
      <c r="AI1612">
        <v>6</v>
      </c>
      <c r="AJ1612">
        <v>29</v>
      </c>
      <c r="AK1612">
        <v>24</v>
      </c>
      <c r="AL1612">
        <v>8</v>
      </c>
      <c r="AM1612">
        <v>6</v>
      </c>
      <c r="AN1612">
        <v>6</v>
      </c>
      <c r="AO1612">
        <v>17</v>
      </c>
      <c r="AP1612">
        <v>5</v>
      </c>
      <c r="AQ1612">
        <v>1.0043242000000001E-4</v>
      </c>
      <c r="BY1612">
        <v>1623</v>
      </c>
    </row>
    <row r="1613" spans="1:77" hidden="1" x14ac:dyDescent="0.25">
      <c r="A1613">
        <v>1624</v>
      </c>
      <c r="B1613">
        <v>8363</v>
      </c>
      <c r="C1613" t="s">
        <v>6543</v>
      </c>
      <c r="D1613" t="s">
        <v>132</v>
      </c>
      <c r="E1613" t="s">
        <v>47</v>
      </c>
      <c r="F1613" t="s">
        <v>2893</v>
      </c>
      <c r="G1613">
        <v>2004</v>
      </c>
      <c r="I1613">
        <v>0</v>
      </c>
      <c r="L1613">
        <v>224</v>
      </c>
      <c r="M1613">
        <v>5</v>
      </c>
      <c r="N1613">
        <v>8</v>
      </c>
      <c r="O1613">
        <v>3</v>
      </c>
      <c r="P1613">
        <v>3</v>
      </c>
      <c r="Q1613">
        <v>3</v>
      </c>
      <c r="R1613">
        <v>0</v>
      </c>
      <c r="S1613">
        <v>4</v>
      </c>
      <c r="T1613">
        <v>2</v>
      </c>
      <c r="U1613">
        <v>4</v>
      </c>
      <c r="V1613">
        <v>3</v>
      </c>
      <c r="W1613">
        <v>9</v>
      </c>
      <c r="X1613">
        <v>8</v>
      </c>
      <c r="Y1613">
        <v>4</v>
      </c>
      <c r="Z1613">
        <v>1</v>
      </c>
      <c r="AA1613">
        <v>1</v>
      </c>
      <c r="AB1613">
        <v>10</v>
      </c>
      <c r="AC1613">
        <v>11</v>
      </c>
      <c r="AD1613">
        <v>13</v>
      </c>
      <c r="AE1613">
        <v>8</v>
      </c>
      <c r="AF1613">
        <v>4</v>
      </c>
      <c r="AG1613">
        <v>12</v>
      </c>
      <c r="AH1613">
        <v>8</v>
      </c>
      <c r="AI1613">
        <v>2</v>
      </c>
      <c r="AJ1613">
        <v>3</v>
      </c>
      <c r="AK1613">
        <v>3</v>
      </c>
      <c r="AL1613">
        <v>14</v>
      </c>
      <c r="AM1613">
        <v>0</v>
      </c>
      <c r="AN1613">
        <v>20</v>
      </c>
      <c r="AO1613">
        <v>15</v>
      </c>
      <c r="AP1613">
        <v>6</v>
      </c>
      <c r="AQ1613">
        <v>2.1391596E-4</v>
      </c>
      <c r="AS1613">
        <v>1338</v>
      </c>
      <c r="AT1613">
        <v>1158</v>
      </c>
      <c r="AV1613" t="s">
        <v>2895</v>
      </c>
      <c r="AW1613" t="s">
        <v>2896</v>
      </c>
      <c r="AX1613" t="s">
        <v>2897</v>
      </c>
      <c r="AY1613" t="s">
        <v>2898</v>
      </c>
      <c r="AZ1613" t="s">
        <v>2899</v>
      </c>
      <c r="BA1613" t="s">
        <v>2900</v>
      </c>
      <c r="BB1613">
        <v>12.10188889</v>
      </c>
      <c r="BC1613">
        <v>42.006833329999999</v>
      </c>
      <c r="BD1613">
        <v>326.93</v>
      </c>
      <c r="BE1613">
        <v>1</v>
      </c>
      <c r="BF1613">
        <v>0</v>
      </c>
      <c r="BG1613">
        <v>1</v>
      </c>
      <c r="BH1613">
        <v>1</v>
      </c>
      <c r="BI1613">
        <v>0</v>
      </c>
      <c r="BJ1613">
        <v>0</v>
      </c>
      <c r="BK1613">
        <v>0</v>
      </c>
      <c r="BL1613">
        <v>0</v>
      </c>
      <c r="BM1613">
        <v>0</v>
      </c>
      <c r="BN1613">
        <v>0</v>
      </c>
      <c r="BO1613" t="s">
        <v>470</v>
      </c>
      <c r="BP1613" t="s">
        <v>57</v>
      </c>
      <c r="BQ1613" t="s">
        <v>58</v>
      </c>
      <c r="BR1613" t="s">
        <v>2670</v>
      </c>
      <c r="BS1613" t="s">
        <v>2671</v>
      </c>
      <c r="BT1613" t="s">
        <v>61</v>
      </c>
      <c r="BU1613" t="s">
        <v>62</v>
      </c>
      <c r="BV1613" t="s">
        <v>2672</v>
      </c>
      <c r="BW1613" t="s">
        <v>2673</v>
      </c>
      <c r="BX1613">
        <v>0</v>
      </c>
      <c r="BY1613">
        <v>1624</v>
      </c>
    </row>
    <row r="1614" spans="1:77" hidden="1" x14ac:dyDescent="0.25">
      <c r="A1614">
        <v>1625</v>
      </c>
      <c r="B1614">
        <v>6479</v>
      </c>
      <c r="C1614" t="s">
        <v>6543</v>
      </c>
      <c r="D1614" t="s">
        <v>132</v>
      </c>
      <c r="E1614" t="s">
        <v>47</v>
      </c>
      <c r="F1614" t="s">
        <v>2893</v>
      </c>
      <c r="G1614">
        <v>2004</v>
      </c>
      <c r="L1614">
        <v>136</v>
      </c>
      <c r="M1614">
        <v>11</v>
      </c>
      <c r="N1614">
        <v>6</v>
      </c>
      <c r="O1614">
        <v>4</v>
      </c>
      <c r="P1614">
        <v>1</v>
      </c>
      <c r="Q1614">
        <v>1</v>
      </c>
      <c r="R1614">
        <v>1</v>
      </c>
      <c r="S1614">
        <v>1</v>
      </c>
      <c r="T1614">
        <v>0</v>
      </c>
      <c r="U1614">
        <v>8</v>
      </c>
      <c r="V1614">
        <v>4</v>
      </c>
      <c r="W1614">
        <v>1</v>
      </c>
      <c r="X1614">
        <v>0</v>
      </c>
      <c r="Y1614">
        <v>0</v>
      </c>
      <c r="Z1614">
        <v>3</v>
      </c>
      <c r="AA1614">
        <v>1</v>
      </c>
      <c r="AB1614">
        <v>1</v>
      </c>
      <c r="AC1614">
        <v>2</v>
      </c>
      <c r="AD1614">
        <v>2</v>
      </c>
      <c r="AE1614">
        <v>1</v>
      </c>
      <c r="AF1614">
        <v>1</v>
      </c>
      <c r="AG1614">
        <v>0</v>
      </c>
      <c r="AH1614">
        <v>2</v>
      </c>
      <c r="AI1614">
        <v>4</v>
      </c>
      <c r="AJ1614">
        <v>14</v>
      </c>
      <c r="AK1614">
        <v>5</v>
      </c>
      <c r="AL1614">
        <v>1</v>
      </c>
      <c r="AM1614">
        <v>4</v>
      </c>
      <c r="AN1614">
        <v>6</v>
      </c>
      <c r="AO1614">
        <v>10</v>
      </c>
      <c r="AP1614">
        <v>10</v>
      </c>
      <c r="AQ1614">
        <v>1.4143814999999999E-4</v>
      </c>
      <c r="BY1614">
        <v>1625</v>
      </c>
    </row>
    <row r="1615" spans="1:77" hidden="1" x14ac:dyDescent="0.25">
      <c r="A1615">
        <v>1626</v>
      </c>
      <c r="B1615">
        <v>54965</v>
      </c>
      <c r="C1615" t="s">
        <v>6544</v>
      </c>
      <c r="D1615" t="s">
        <v>132</v>
      </c>
      <c r="E1615" t="s">
        <v>47</v>
      </c>
      <c r="F1615" t="s">
        <v>5483</v>
      </c>
      <c r="G1615">
        <v>2004</v>
      </c>
      <c r="L1615">
        <v>2581</v>
      </c>
      <c r="M1615">
        <v>39</v>
      </c>
      <c r="N1615">
        <v>89</v>
      </c>
      <c r="O1615">
        <v>44</v>
      </c>
      <c r="P1615">
        <v>80</v>
      </c>
      <c r="Q1615">
        <v>142</v>
      </c>
      <c r="R1615">
        <v>89</v>
      </c>
      <c r="S1615">
        <v>155</v>
      </c>
      <c r="T1615">
        <v>107</v>
      </c>
      <c r="U1615">
        <v>97</v>
      </c>
      <c r="V1615">
        <v>142</v>
      </c>
      <c r="W1615">
        <v>131</v>
      </c>
      <c r="X1615">
        <v>159</v>
      </c>
      <c r="Y1615">
        <v>91</v>
      </c>
      <c r="Z1615">
        <v>94</v>
      </c>
      <c r="AA1615">
        <v>94</v>
      </c>
      <c r="AB1615">
        <v>141</v>
      </c>
      <c r="AC1615">
        <v>132</v>
      </c>
      <c r="AD1615">
        <v>104</v>
      </c>
      <c r="AE1615">
        <v>67</v>
      </c>
      <c r="AF1615">
        <v>97</v>
      </c>
      <c r="AG1615">
        <v>96</v>
      </c>
      <c r="AH1615">
        <v>154</v>
      </c>
      <c r="AI1615">
        <v>101</v>
      </c>
      <c r="AJ1615">
        <v>61</v>
      </c>
      <c r="AK1615">
        <v>101</v>
      </c>
      <c r="AL1615">
        <v>114</v>
      </c>
      <c r="AM1615">
        <v>53</v>
      </c>
      <c r="AN1615">
        <v>166</v>
      </c>
      <c r="AO1615">
        <v>190</v>
      </c>
      <c r="AP1615">
        <v>60</v>
      </c>
      <c r="AQ1615">
        <v>0</v>
      </c>
      <c r="BY1615">
        <v>1626</v>
      </c>
    </row>
    <row r="1616" spans="1:77" hidden="1" x14ac:dyDescent="0.25">
      <c r="A1616">
        <v>1627</v>
      </c>
      <c r="B1616">
        <v>109674</v>
      </c>
      <c r="C1616" t="s">
        <v>6544</v>
      </c>
      <c r="D1616" t="s">
        <v>132</v>
      </c>
      <c r="E1616" t="s">
        <v>47</v>
      </c>
      <c r="F1616" t="s">
        <v>5483</v>
      </c>
      <c r="G1616">
        <v>2004</v>
      </c>
      <c r="L1616">
        <v>2844</v>
      </c>
      <c r="M1616">
        <v>67</v>
      </c>
      <c r="N1616">
        <v>105</v>
      </c>
      <c r="O1616">
        <v>84</v>
      </c>
      <c r="P1616">
        <v>67</v>
      </c>
      <c r="Q1616">
        <v>68</v>
      </c>
      <c r="R1616">
        <v>35</v>
      </c>
      <c r="S1616">
        <v>71</v>
      </c>
      <c r="T1616">
        <v>64</v>
      </c>
      <c r="U1616">
        <v>59</v>
      </c>
      <c r="V1616">
        <v>76</v>
      </c>
      <c r="W1616">
        <v>35</v>
      </c>
      <c r="X1616">
        <v>39</v>
      </c>
      <c r="Y1616">
        <v>39</v>
      </c>
      <c r="Z1616">
        <v>36</v>
      </c>
      <c r="AA1616">
        <v>35</v>
      </c>
      <c r="AB1616">
        <v>49</v>
      </c>
      <c r="AC1616">
        <v>45</v>
      </c>
      <c r="AD1616">
        <v>55</v>
      </c>
      <c r="AE1616">
        <v>51</v>
      </c>
      <c r="AF1616">
        <v>46</v>
      </c>
      <c r="AG1616">
        <v>28</v>
      </c>
      <c r="AH1616">
        <v>30</v>
      </c>
      <c r="AI1616">
        <v>26</v>
      </c>
      <c r="AJ1616">
        <v>62</v>
      </c>
      <c r="AK1616">
        <v>32</v>
      </c>
      <c r="AL1616">
        <v>26</v>
      </c>
      <c r="AM1616">
        <v>66</v>
      </c>
      <c r="AN1616">
        <v>64</v>
      </c>
      <c r="AO1616">
        <v>82</v>
      </c>
      <c r="AP1616">
        <v>54</v>
      </c>
      <c r="AQ1616">
        <v>0</v>
      </c>
      <c r="BY1616">
        <v>1627</v>
      </c>
    </row>
    <row r="1617" spans="1:77" hidden="1" x14ac:dyDescent="0.25">
      <c r="A1617">
        <v>1628</v>
      </c>
      <c r="B1617">
        <v>1876777</v>
      </c>
      <c r="C1617" t="s">
        <v>6545</v>
      </c>
      <c r="D1617" t="s">
        <v>132</v>
      </c>
      <c r="E1617" t="s">
        <v>47</v>
      </c>
      <c r="F1617" t="s">
        <v>5170</v>
      </c>
      <c r="G1617">
        <v>2001</v>
      </c>
      <c r="I1617">
        <v>0</v>
      </c>
      <c r="L1617">
        <v>79526</v>
      </c>
      <c r="M1617">
        <v>922</v>
      </c>
      <c r="N1617">
        <v>2609</v>
      </c>
      <c r="O1617">
        <v>1188</v>
      </c>
      <c r="P1617">
        <v>1183</v>
      </c>
      <c r="Q1617">
        <v>1461</v>
      </c>
      <c r="R1617">
        <v>1227</v>
      </c>
      <c r="S1617">
        <v>1200</v>
      </c>
      <c r="T1617">
        <v>952</v>
      </c>
      <c r="U1617">
        <v>1030</v>
      </c>
      <c r="V1617">
        <v>1056</v>
      </c>
      <c r="W1617">
        <v>1376</v>
      </c>
      <c r="X1617">
        <v>1117</v>
      </c>
      <c r="Y1617">
        <v>1917</v>
      </c>
      <c r="Z1617">
        <v>1307</v>
      </c>
      <c r="AA1617">
        <v>1784</v>
      </c>
      <c r="AB1617">
        <v>1645</v>
      </c>
      <c r="AC1617">
        <v>1558</v>
      </c>
      <c r="AD1617">
        <v>1141</v>
      </c>
      <c r="AE1617">
        <v>1256</v>
      </c>
      <c r="AF1617">
        <v>901</v>
      </c>
      <c r="AG1617">
        <v>1120</v>
      </c>
      <c r="AH1617">
        <v>1240</v>
      </c>
      <c r="AI1617">
        <v>1626</v>
      </c>
      <c r="AJ1617">
        <v>1317</v>
      </c>
      <c r="AK1617">
        <v>781</v>
      </c>
      <c r="AL1617">
        <v>1003</v>
      </c>
      <c r="AM1617">
        <v>1817</v>
      </c>
      <c r="AN1617">
        <v>1391</v>
      </c>
      <c r="AO1617">
        <v>755</v>
      </c>
      <c r="AP1617">
        <v>1980</v>
      </c>
      <c r="AQ1617">
        <v>8.8188974619999999E-2</v>
      </c>
      <c r="AS1617">
        <v>913</v>
      </c>
      <c r="AT1617">
        <v>772</v>
      </c>
      <c r="AU1617" t="s">
        <v>355</v>
      </c>
      <c r="AV1617" t="s">
        <v>5172</v>
      </c>
      <c r="AW1617" t="s">
        <v>5173</v>
      </c>
      <c r="AX1617" t="s">
        <v>5174</v>
      </c>
      <c r="AY1617" t="s">
        <v>5175</v>
      </c>
      <c r="AZ1617" t="s">
        <v>5176</v>
      </c>
      <c r="BA1617" t="s">
        <v>5177</v>
      </c>
      <c r="BB1617">
        <v>16.722722220000001</v>
      </c>
      <c r="BC1617">
        <v>47.719277779999999</v>
      </c>
      <c r="BD1617">
        <v>68369</v>
      </c>
      <c r="BE1617">
        <v>0</v>
      </c>
      <c r="BF1617">
        <v>0</v>
      </c>
      <c r="BG1617">
        <v>0</v>
      </c>
      <c r="BH1617">
        <v>0</v>
      </c>
      <c r="BI1617">
        <v>1</v>
      </c>
      <c r="BJ1617">
        <v>0</v>
      </c>
      <c r="BK1617">
        <v>0</v>
      </c>
      <c r="BL1617">
        <v>0</v>
      </c>
      <c r="BM1617">
        <v>0</v>
      </c>
      <c r="BN1617">
        <v>0</v>
      </c>
      <c r="BO1617" t="s">
        <v>139</v>
      </c>
      <c r="BP1617" t="s">
        <v>57</v>
      </c>
      <c r="BQ1617" t="s">
        <v>58</v>
      </c>
      <c r="BR1617" t="s">
        <v>5178</v>
      </c>
      <c r="BS1617" t="s">
        <v>5179</v>
      </c>
      <c r="BT1617" t="s">
        <v>61</v>
      </c>
      <c r="BU1617" t="s">
        <v>62</v>
      </c>
      <c r="BV1617" t="s">
        <v>5180</v>
      </c>
      <c r="BW1617" t="s">
        <v>5181</v>
      </c>
      <c r="BX1617">
        <v>1</v>
      </c>
      <c r="BY1617">
        <v>1628</v>
      </c>
    </row>
    <row r="1618" spans="1:77" hidden="1" x14ac:dyDescent="0.25">
      <c r="A1618">
        <v>1629</v>
      </c>
      <c r="B1618">
        <v>1362765</v>
      </c>
      <c r="C1618" t="s">
        <v>6546</v>
      </c>
      <c r="D1618" t="s">
        <v>132</v>
      </c>
      <c r="E1618" t="s">
        <v>47</v>
      </c>
      <c r="F1618" t="s">
        <v>5182</v>
      </c>
      <c r="G1618">
        <v>2001</v>
      </c>
      <c r="I1618">
        <v>0</v>
      </c>
      <c r="L1618">
        <v>49473</v>
      </c>
      <c r="M1618">
        <v>478</v>
      </c>
      <c r="N1618">
        <v>1689</v>
      </c>
      <c r="O1618">
        <v>684</v>
      </c>
      <c r="P1618">
        <v>625</v>
      </c>
      <c r="Q1618">
        <v>863</v>
      </c>
      <c r="R1618">
        <v>739</v>
      </c>
      <c r="S1618">
        <v>721</v>
      </c>
      <c r="T1618">
        <v>507</v>
      </c>
      <c r="U1618">
        <v>526</v>
      </c>
      <c r="V1618">
        <v>671</v>
      </c>
      <c r="W1618">
        <v>811</v>
      </c>
      <c r="X1618">
        <v>650</v>
      </c>
      <c r="Y1618">
        <v>1082</v>
      </c>
      <c r="Z1618">
        <v>785</v>
      </c>
      <c r="AA1618">
        <v>957</v>
      </c>
      <c r="AB1618">
        <v>781</v>
      </c>
      <c r="AC1618">
        <v>910</v>
      </c>
      <c r="AD1618">
        <v>617</v>
      </c>
      <c r="AE1618">
        <v>667</v>
      </c>
      <c r="AF1618">
        <v>440</v>
      </c>
      <c r="AG1618">
        <v>602</v>
      </c>
      <c r="AH1618">
        <v>609</v>
      </c>
      <c r="AI1618">
        <v>833</v>
      </c>
      <c r="AJ1618">
        <v>728</v>
      </c>
      <c r="AK1618">
        <v>454</v>
      </c>
      <c r="AL1618">
        <v>576</v>
      </c>
      <c r="AM1618">
        <v>1136</v>
      </c>
      <c r="AN1618">
        <v>878</v>
      </c>
      <c r="AO1618">
        <v>449</v>
      </c>
      <c r="AP1618">
        <v>1299</v>
      </c>
      <c r="AQ1618">
        <v>6.4180929440000006E-2</v>
      </c>
      <c r="AS1618">
        <v>913</v>
      </c>
      <c r="AT1618">
        <v>772</v>
      </c>
      <c r="AU1618" t="s">
        <v>355</v>
      </c>
      <c r="AV1618" t="s">
        <v>5172</v>
      </c>
      <c r="AW1618" t="s">
        <v>5173</v>
      </c>
      <c r="AX1618" t="s">
        <v>5174</v>
      </c>
      <c r="AY1618" t="s">
        <v>5175</v>
      </c>
      <c r="AZ1618" t="s">
        <v>5176</v>
      </c>
      <c r="BA1618" t="s">
        <v>5177</v>
      </c>
      <c r="BB1618">
        <v>16.722722220000001</v>
      </c>
      <c r="BC1618">
        <v>47.719277779999999</v>
      </c>
      <c r="BD1618">
        <v>68369</v>
      </c>
      <c r="BE1618">
        <v>0</v>
      </c>
      <c r="BF1618">
        <v>0</v>
      </c>
      <c r="BG1618">
        <v>0</v>
      </c>
      <c r="BH1618">
        <v>0</v>
      </c>
      <c r="BI1618">
        <v>1</v>
      </c>
      <c r="BJ1618">
        <v>0</v>
      </c>
      <c r="BK1618">
        <v>0</v>
      </c>
      <c r="BL1618">
        <v>0</v>
      </c>
      <c r="BM1618">
        <v>0</v>
      </c>
      <c r="BN1618">
        <v>0</v>
      </c>
      <c r="BO1618" t="s">
        <v>139</v>
      </c>
      <c r="BP1618" t="s">
        <v>57</v>
      </c>
      <c r="BQ1618" t="s">
        <v>58</v>
      </c>
      <c r="BR1618" t="s">
        <v>5178</v>
      </c>
      <c r="BS1618" t="s">
        <v>5179</v>
      </c>
      <c r="BT1618" t="s">
        <v>61</v>
      </c>
      <c r="BU1618" t="s">
        <v>62</v>
      </c>
      <c r="BV1618" t="s">
        <v>5180</v>
      </c>
      <c r="BW1618" t="s">
        <v>5181</v>
      </c>
      <c r="BX1618">
        <v>1</v>
      </c>
      <c r="BY1618">
        <v>1629</v>
      </c>
    </row>
    <row r="1619" spans="1:77" hidden="1" x14ac:dyDescent="0.25">
      <c r="A1619">
        <v>1630</v>
      </c>
      <c r="B1619">
        <v>3565</v>
      </c>
      <c r="C1619" t="s">
        <v>6546</v>
      </c>
      <c r="D1619" t="s">
        <v>132</v>
      </c>
      <c r="E1619" t="s">
        <v>47</v>
      </c>
      <c r="F1619" t="s">
        <v>5182</v>
      </c>
      <c r="G1619">
        <v>2001</v>
      </c>
      <c r="L1619">
        <v>753</v>
      </c>
      <c r="M1619">
        <v>5</v>
      </c>
      <c r="N1619">
        <v>14</v>
      </c>
      <c r="O1619">
        <v>12</v>
      </c>
      <c r="P1619">
        <v>3</v>
      </c>
      <c r="Q1619">
        <v>3</v>
      </c>
      <c r="R1619">
        <v>1</v>
      </c>
      <c r="S1619">
        <v>1</v>
      </c>
      <c r="T1619">
        <v>0</v>
      </c>
      <c r="U1619">
        <v>0</v>
      </c>
      <c r="V1619">
        <v>0</v>
      </c>
      <c r="W1619">
        <v>0</v>
      </c>
      <c r="X1619">
        <v>2</v>
      </c>
      <c r="Y1619">
        <v>7</v>
      </c>
      <c r="Z1619">
        <v>0</v>
      </c>
      <c r="AA1619">
        <v>4</v>
      </c>
      <c r="AB1619">
        <v>3</v>
      </c>
      <c r="AC1619">
        <v>2</v>
      </c>
      <c r="AD1619">
        <v>2</v>
      </c>
      <c r="AE1619">
        <v>10</v>
      </c>
      <c r="AF1619">
        <v>1</v>
      </c>
      <c r="AG1619">
        <v>0</v>
      </c>
      <c r="AH1619">
        <v>1</v>
      </c>
      <c r="AI1619">
        <v>1</v>
      </c>
      <c r="AJ1619">
        <v>9</v>
      </c>
      <c r="AK1619">
        <v>9</v>
      </c>
      <c r="AL1619">
        <v>2</v>
      </c>
      <c r="AM1619">
        <v>8</v>
      </c>
      <c r="AN1619">
        <v>22</v>
      </c>
      <c r="AO1619">
        <v>4</v>
      </c>
      <c r="AP1619">
        <v>41</v>
      </c>
      <c r="AQ1619">
        <v>2.5390326999999999E-4</v>
      </c>
      <c r="BY1619">
        <v>1630</v>
      </c>
    </row>
    <row r="1620" spans="1:77" hidden="1" x14ac:dyDescent="0.25">
      <c r="A1620">
        <v>1631</v>
      </c>
      <c r="B1620">
        <v>503</v>
      </c>
      <c r="C1620" t="s">
        <v>6547</v>
      </c>
      <c r="D1620" t="s">
        <v>132</v>
      </c>
      <c r="E1620" t="s">
        <v>47</v>
      </c>
      <c r="F1620" t="s">
        <v>5023</v>
      </c>
      <c r="G1620">
        <v>2016</v>
      </c>
      <c r="I1620">
        <v>0</v>
      </c>
      <c r="L1620">
        <v>24</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1</v>
      </c>
      <c r="AG1620">
        <v>2</v>
      </c>
      <c r="AH1620">
        <v>0</v>
      </c>
      <c r="AI1620">
        <v>0</v>
      </c>
      <c r="AJ1620">
        <v>2</v>
      </c>
      <c r="AK1620">
        <v>0</v>
      </c>
      <c r="AL1620">
        <v>0</v>
      </c>
      <c r="AM1620">
        <v>0</v>
      </c>
      <c r="AN1620">
        <v>0</v>
      </c>
      <c r="AO1620">
        <v>0</v>
      </c>
      <c r="AP1620">
        <v>0</v>
      </c>
      <c r="AQ1620">
        <v>1.8196899999999999E-5</v>
      </c>
      <c r="AS1620">
        <v>2087</v>
      </c>
      <c r="AT1620">
        <v>1500</v>
      </c>
      <c r="AV1620" t="s">
        <v>5025</v>
      </c>
      <c r="AW1620" t="s">
        <v>5026</v>
      </c>
      <c r="AX1620" t="s">
        <v>5027</v>
      </c>
      <c r="AY1620" t="s">
        <v>5028</v>
      </c>
      <c r="BB1620">
        <v>-5.3420611109999996</v>
      </c>
      <c r="BC1620">
        <v>36.122669440000003</v>
      </c>
      <c r="BD1620">
        <v>28</v>
      </c>
      <c r="BE1620">
        <v>0</v>
      </c>
      <c r="BF1620">
        <v>0</v>
      </c>
      <c r="BG1620">
        <v>1</v>
      </c>
      <c r="BH1620">
        <v>0</v>
      </c>
      <c r="BI1620">
        <v>0</v>
      </c>
      <c r="BJ1620">
        <v>0</v>
      </c>
      <c r="BK1620">
        <v>0</v>
      </c>
      <c r="BL1620">
        <v>0</v>
      </c>
      <c r="BM1620">
        <v>0</v>
      </c>
      <c r="BN1620">
        <v>0</v>
      </c>
      <c r="BO1620" t="s">
        <v>74</v>
      </c>
      <c r="BP1620" t="s">
        <v>57</v>
      </c>
      <c r="BQ1620" t="s">
        <v>58</v>
      </c>
      <c r="BR1620" t="s">
        <v>4884</v>
      </c>
      <c r="BS1620" t="s">
        <v>4885</v>
      </c>
      <c r="BT1620" t="s">
        <v>61</v>
      </c>
      <c r="BU1620" t="s">
        <v>62</v>
      </c>
      <c r="BV1620" t="s">
        <v>4886</v>
      </c>
      <c r="BW1620" t="s">
        <v>4887</v>
      </c>
      <c r="BX1620">
        <v>0</v>
      </c>
      <c r="BY1620">
        <v>1631</v>
      </c>
    </row>
    <row r="1621" spans="1:77" hidden="1" x14ac:dyDescent="0.25">
      <c r="A1621">
        <v>1632</v>
      </c>
      <c r="B1621">
        <v>4191</v>
      </c>
      <c r="C1621" t="s">
        <v>6548</v>
      </c>
      <c r="D1621" t="s">
        <v>132</v>
      </c>
      <c r="E1621" t="s">
        <v>47</v>
      </c>
      <c r="F1621" t="s">
        <v>5485</v>
      </c>
      <c r="G1621">
        <v>2016</v>
      </c>
      <c r="L1621">
        <v>1227</v>
      </c>
      <c r="M1621">
        <v>3</v>
      </c>
      <c r="N1621">
        <v>2</v>
      </c>
      <c r="O1621">
        <v>12</v>
      </c>
      <c r="P1621">
        <v>4</v>
      </c>
      <c r="Q1621">
        <v>4</v>
      </c>
      <c r="R1621">
        <v>2</v>
      </c>
      <c r="S1621">
        <v>8</v>
      </c>
      <c r="T1621">
        <v>2</v>
      </c>
      <c r="U1621">
        <v>5</v>
      </c>
      <c r="V1621">
        <v>4</v>
      </c>
      <c r="W1621">
        <v>4</v>
      </c>
      <c r="X1621">
        <v>11</v>
      </c>
      <c r="Y1621">
        <v>3</v>
      </c>
      <c r="Z1621">
        <v>8</v>
      </c>
      <c r="AA1621">
        <v>1</v>
      </c>
      <c r="AB1621">
        <v>0</v>
      </c>
      <c r="AC1621">
        <v>1</v>
      </c>
      <c r="AD1621">
        <v>2</v>
      </c>
      <c r="AE1621">
        <v>0</v>
      </c>
      <c r="AF1621">
        <v>2</v>
      </c>
      <c r="AG1621">
        <v>23</v>
      </c>
      <c r="AH1621">
        <v>1</v>
      </c>
      <c r="AI1621">
        <v>3</v>
      </c>
      <c r="AJ1621">
        <v>14</v>
      </c>
      <c r="AK1621">
        <v>9</v>
      </c>
      <c r="AL1621">
        <v>8</v>
      </c>
      <c r="AM1621">
        <v>2</v>
      </c>
      <c r="AN1621">
        <v>11</v>
      </c>
      <c r="AO1621">
        <v>23</v>
      </c>
      <c r="AP1621">
        <v>0</v>
      </c>
      <c r="AQ1621">
        <v>0</v>
      </c>
      <c r="BY1621">
        <v>1632</v>
      </c>
    </row>
    <row r="1622" spans="1:77" hidden="1" x14ac:dyDescent="0.25">
      <c r="A1622">
        <v>1633</v>
      </c>
      <c r="B1622">
        <v>278701</v>
      </c>
      <c r="C1622" t="s">
        <v>6549</v>
      </c>
      <c r="D1622" t="s">
        <v>132</v>
      </c>
      <c r="E1622" t="s">
        <v>47</v>
      </c>
      <c r="F1622" t="s">
        <v>824</v>
      </c>
      <c r="G1622">
        <v>2012</v>
      </c>
      <c r="I1622">
        <v>0</v>
      </c>
      <c r="L1622">
        <v>1023</v>
      </c>
      <c r="M1622">
        <v>0</v>
      </c>
      <c r="N1622">
        <v>21</v>
      </c>
      <c r="O1622">
        <v>16</v>
      </c>
      <c r="P1622">
        <v>65</v>
      </c>
      <c r="Q1622">
        <v>29</v>
      </c>
      <c r="R1622">
        <v>8</v>
      </c>
      <c r="S1622">
        <v>60</v>
      </c>
      <c r="T1622">
        <v>10</v>
      </c>
      <c r="U1622">
        <v>27</v>
      </c>
      <c r="V1622">
        <v>59</v>
      </c>
      <c r="W1622">
        <v>28</v>
      </c>
      <c r="X1622">
        <v>60</v>
      </c>
      <c r="Y1622">
        <v>32</v>
      </c>
      <c r="Z1622">
        <v>35</v>
      </c>
      <c r="AA1622">
        <v>28</v>
      </c>
      <c r="AB1622">
        <v>37</v>
      </c>
      <c r="AC1622">
        <v>32</v>
      </c>
      <c r="AD1622">
        <v>42</v>
      </c>
      <c r="AE1622">
        <v>16</v>
      </c>
      <c r="AF1622">
        <v>10</v>
      </c>
      <c r="AG1622">
        <v>8</v>
      </c>
      <c r="AH1622">
        <v>79</v>
      </c>
      <c r="AI1622">
        <v>10</v>
      </c>
      <c r="AJ1622">
        <v>28</v>
      </c>
      <c r="AK1622">
        <v>19</v>
      </c>
      <c r="AL1622">
        <v>22</v>
      </c>
      <c r="AM1622">
        <v>39</v>
      </c>
      <c r="AN1622">
        <v>106</v>
      </c>
      <c r="AO1622">
        <v>74</v>
      </c>
      <c r="AP1622">
        <v>454</v>
      </c>
      <c r="AQ1622">
        <v>8.3458143000000005E-3</v>
      </c>
      <c r="AS1622">
        <v>1828</v>
      </c>
      <c r="AT1622">
        <v>1404</v>
      </c>
      <c r="AV1622" t="s">
        <v>826</v>
      </c>
      <c r="AW1622" t="s">
        <v>827</v>
      </c>
      <c r="AX1622" t="s">
        <v>828</v>
      </c>
      <c r="AY1622" t="s">
        <v>829</v>
      </c>
      <c r="AZ1622" t="s">
        <v>830</v>
      </c>
      <c r="BB1622">
        <v>-64.30722222</v>
      </c>
      <c r="BC1622">
        <v>45.118333329999999</v>
      </c>
      <c r="BD1622">
        <v>1323.24</v>
      </c>
      <c r="BE1622">
        <v>0</v>
      </c>
      <c r="BF1622">
        <v>0</v>
      </c>
      <c r="BG1622">
        <v>0</v>
      </c>
      <c r="BH1622">
        <v>0</v>
      </c>
      <c r="BI1622">
        <v>1</v>
      </c>
      <c r="BJ1622">
        <v>1</v>
      </c>
      <c r="BK1622">
        <v>0</v>
      </c>
      <c r="BL1622">
        <v>0</v>
      </c>
      <c r="BM1622">
        <v>0</v>
      </c>
      <c r="BN1622">
        <v>0</v>
      </c>
      <c r="BO1622" t="s">
        <v>516</v>
      </c>
      <c r="BP1622" t="s">
        <v>57</v>
      </c>
      <c r="BQ1622" t="s">
        <v>58</v>
      </c>
      <c r="BR1622" t="s">
        <v>797</v>
      </c>
      <c r="BS1622" t="s">
        <v>797</v>
      </c>
      <c r="BT1622" t="s">
        <v>61</v>
      </c>
      <c r="BU1622" t="s">
        <v>62</v>
      </c>
      <c r="BV1622" t="s">
        <v>798</v>
      </c>
      <c r="BW1622" t="s">
        <v>799</v>
      </c>
      <c r="BX1622">
        <v>0</v>
      </c>
      <c r="BY1622">
        <v>1633</v>
      </c>
    </row>
    <row r="1623" spans="1:77" hidden="1" x14ac:dyDescent="0.25">
      <c r="A1623">
        <v>1634</v>
      </c>
      <c r="B1623">
        <v>30548</v>
      </c>
      <c r="C1623" t="s">
        <v>6550</v>
      </c>
      <c r="D1623" t="s">
        <v>132</v>
      </c>
      <c r="E1623" t="s">
        <v>47</v>
      </c>
      <c r="F1623" t="s">
        <v>838</v>
      </c>
      <c r="G1623">
        <v>2012</v>
      </c>
      <c r="I1623">
        <v>0</v>
      </c>
      <c r="L1623">
        <v>238</v>
      </c>
      <c r="M1623">
        <v>0</v>
      </c>
      <c r="N1623">
        <v>9</v>
      </c>
      <c r="O1623">
        <v>3</v>
      </c>
      <c r="P1623">
        <v>11</v>
      </c>
      <c r="Q1623">
        <v>7</v>
      </c>
      <c r="R1623">
        <v>3</v>
      </c>
      <c r="S1623">
        <v>7</v>
      </c>
      <c r="T1623">
        <v>4</v>
      </c>
      <c r="U1623">
        <v>10</v>
      </c>
      <c r="V1623">
        <v>13</v>
      </c>
      <c r="W1623">
        <v>8</v>
      </c>
      <c r="X1623">
        <v>5</v>
      </c>
      <c r="Y1623">
        <v>0</v>
      </c>
      <c r="Z1623">
        <v>7</v>
      </c>
      <c r="AA1623">
        <v>2</v>
      </c>
      <c r="AB1623">
        <v>2</v>
      </c>
      <c r="AC1623">
        <v>5</v>
      </c>
      <c r="AD1623">
        <v>9</v>
      </c>
      <c r="AE1623">
        <v>5</v>
      </c>
      <c r="AF1623">
        <v>3</v>
      </c>
      <c r="AG1623">
        <v>1</v>
      </c>
      <c r="AH1623">
        <v>7</v>
      </c>
      <c r="AI1623">
        <v>3</v>
      </c>
      <c r="AJ1623">
        <v>3</v>
      </c>
      <c r="AK1623">
        <v>2</v>
      </c>
      <c r="AL1623">
        <v>2</v>
      </c>
      <c r="AM1623">
        <v>6</v>
      </c>
      <c r="AN1623">
        <v>11</v>
      </c>
      <c r="AO1623">
        <v>18</v>
      </c>
      <c r="AP1623">
        <v>95</v>
      </c>
      <c r="AQ1623">
        <v>1.5121553200000001E-3</v>
      </c>
      <c r="AS1623">
        <v>1828</v>
      </c>
      <c r="AT1623">
        <v>1404</v>
      </c>
      <c r="AV1623" t="s">
        <v>826</v>
      </c>
      <c r="AW1623" t="s">
        <v>827</v>
      </c>
      <c r="AX1623" t="s">
        <v>828</v>
      </c>
      <c r="AY1623" t="s">
        <v>829</v>
      </c>
      <c r="AZ1623" t="s">
        <v>830</v>
      </c>
      <c r="BB1623">
        <v>-64.30722222</v>
      </c>
      <c r="BC1623">
        <v>45.118333329999999</v>
      </c>
      <c r="BD1623">
        <v>1323.24</v>
      </c>
      <c r="BE1623">
        <v>0</v>
      </c>
      <c r="BF1623">
        <v>0</v>
      </c>
      <c r="BG1623">
        <v>0</v>
      </c>
      <c r="BH1623">
        <v>0</v>
      </c>
      <c r="BI1623">
        <v>1</v>
      </c>
      <c r="BJ1623">
        <v>1</v>
      </c>
      <c r="BK1623">
        <v>0</v>
      </c>
      <c r="BL1623">
        <v>0</v>
      </c>
      <c r="BM1623">
        <v>0</v>
      </c>
      <c r="BN1623">
        <v>0</v>
      </c>
      <c r="BO1623" t="s">
        <v>516</v>
      </c>
      <c r="BP1623" t="s">
        <v>57</v>
      </c>
      <c r="BQ1623" t="s">
        <v>58</v>
      </c>
      <c r="BR1623" t="s">
        <v>797</v>
      </c>
      <c r="BS1623" t="s">
        <v>797</v>
      </c>
      <c r="BT1623" t="s">
        <v>61</v>
      </c>
      <c r="BU1623" t="s">
        <v>62</v>
      </c>
      <c r="BV1623" t="s">
        <v>798</v>
      </c>
      <c r="BW1623" t="s">
        <v>799</v>
      </c>
      <c r="BX1623">
        <v>0</v>
      </c>
      <c r="BY1623">
        <v>1634</v>
      </c>
    </row>
    <row r="1624" spans="1:77" hidden="1" x14ac:dyDescent="0.25">
      <c r="A1624">
        <v>1635</v>
      </c>
      <c r="B1624">
        <v>0</v>
      </c>
      <c r="C1624" t="s">
        <v>6551</v>
      </c>
      <c r="D1624" t="s">
        <v>132</v>
      </c>
      <c r="E1624" t="s">
        <v>47</v>
      </c>
      <c r="F1624" t="s">
        <v>5487</v>
      </c>
      <c r="G1624">
        <v>1980</v>
      </c>
      <c r="L1624">
        <v>4</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1.4109E-7</v>
      </c>
      <c r="BY1624">
        <v>1635</v>
      </c>
    </row>
    <row r="1625" spans="1:77" hidden="1" x14ac:dyDescent="0.25">
      <c r="A1625">
        <v>1636</v>
      </c>
      <c r="B1625">
        <v>1251902</v>
      </c>
      <c r="C1625" t="s">
        <v>6552</v>
      </c>
      <c r="D1625" t="s">
        <v>132</v>
      </c>
      <c r="E1625" t="s">
        <v>47</v>
      </c>
      <c r="F1625" t="s">
        <v>296</v>
      </c>
      <c r="G1625">
        <v>1997</v>
      </c>
      <c r="I1625">
        <v>0</v>
      </c>
      <c r="L1625">
        <v>4220</v>
      </c>
      <c r="M1625">
        <v>43</v>
      </c>
      <c r="N1625">
        <v>96</v>
      </c>
      <c r="O1625">
        <v>39</v>
      </c>
      <c r="P1625">
        <v>85</v>
      </c>
      <c r="Q1625">
        <v>299</v>
      </c>
      <c r="R1625">
        <v>260</v>
      </c>
      <c r="S1625">
        <v>84</v>
      </c>
      <c r="T1625">
        <v>346</v>
      </c>
      <c r="U1625">
        <v>130</v>
      </c>
      <c r="V1625">
        <v>289</v>
      </c>
      <c r="W1625">
        <v>230</v>
      </c>
      <c r="X1625">
        <v>168</v>
      </c>
      <c r="Y1625">
        <v>124</v>
      </c>
      <c r="Z1625">
        <v>159</v>
      </c>
      <c r="AA1625">
        <v>136</v>
      </c>
      <c r="AB1625">
        <v>233</v>
      </c>
      <c r="AC1625">
        <v>97</v>
      </c>
      <c r="AD1625">
        <v>212</v>
      </c>
      <c r="AE1625">
        <v>158</v>
      </c>
      <c r="AF1625">
        <v>451</v>
      </c>
      <c r="AG1625">
        <v>512</v>
      </c>
      <c r="AH1625">
        <v>291</v>
      </c>
      <c r="AI1625">
        <v>69</v>
      </c>
      <c r="AJ1625">
        <v>290</v>
      </c>
      <c r="AK1625">
        <v>298</v>
      </c>
      <c r="AL1625">
        <v>264</v>
      </c>
      <c r="AM1625">
        <v>314</v>
      </c>
      <c r="AN1625">
        <v>123</v>
      </c>
      <c r="AO1625">
        <v>881</v>
      </c>
      <c r="AP1625">
        <v>437</v>
      </c>
      <c r="AQ1625">
        <v>6.1400350870000002E-2</v>
      </c>
      <c r="AS1625">
        <v>952</v>
      </c>
      <c r="AT1625">
        <v>806</v>
      </c>
      <c r="AV1625" t="s">
        <v>298</v>
      </c>
      <c r="AW1625" t="s">
        <v>299</v>
      </c>
      <c r="AX1625" t="s">
        <v>300</v>
      </c>
      <c r="AY1625" t="s">
        <v>301</v>
      </c>
      <c r="AZ1625" t="s">
        <v>302</v>
      </c>
      <c r="BA1625" t="s">
        <v>303</v>
      </c>
      <c r="BB1625">
        <v>13.646388890000001</v>
      </c>
      <c r="BC1625">
        <v>47.55944444</v>
      </c>
      <c r="BD1625">
        <v>28446.2</v>
      </c>
      <c r="BE1625">
        <v>0</v>
      </c>
      <c r="BF1625">
        <v>0</v>
      </c>
      <c r="BG1625">
        <v>1</v>
      </c>
      <c r="BH1625">
        <v>1</v>
      </c>
      <c r="BI1625">
        <v>0</v>
      </c>
      <c r="BJ1625">
        <v>0</v>
      </c>
      <c r="BK1625">
        <v>0</v>
      </c>
      <c r="BL1625">
        <v>0</v>
      </c>
      <c r="BM1625">
        <v>0</v>
      </c>
      <c r="BN1625">
        <v>0</v>
      </c>
      <c r="BO1625" t="s">
        <v>56</v>
      </c>
      <c r="BP1625" t="s">
        <v>57</v>
      </c>
      <c r="BQ1625" t="s">
        <v>58</v>
      </c>
      <c r="BR1625" t="s">
        <v>262</v>
      </c>
      <c r="BS1625" t="s">
        <v>263</v>
      </c>
      <c r="BT1625" t="s">
        <v>61</v>
      </c>
      <c r="BU1625" t="s">
        <v>62</v>
      </c>
      <c r="BV1625" t="s">
        <v>264</v>
      </c>
      <c r="BW1625" t="s">
        <v>265</v>
      </c>
      <c r="BX1625">
        <v>0</v>
      </c>
      <c r="BY1625">
        <v>1636</v>
      </c>
    </row>
    <row r="1626" spans="1:77" hidden="1" x14ac:dyDescent="0.25">
      <c r="A1626">
        <v>1637</v>
      </c>
      <c r="B1626">
        <v>865483</v>
      </c>
      <c r="C1626" t="s">
        <v>6553</v>
      </c>
      <c r="D1626" t="s">
        <v>132</v>
      </c>
      <c r="E1626" t="s">
        <v>47</v>
      </c>
      <c r="F1626" t="s">
        <v>304</v>
      </c>
      <c r="G1626">
        <v>1997</v>
      </c>
      <c r="I1626">
        <v>0</v>
      </c>
      <c r="L1626">
        <v>2606</v>
      </c>
      <c r="M1626">
        <v>36</v>
      </c>
      <c r="N1626">
        <v>43</v>
      </c>
      <c r="O1626">
        <v>25</v>
      </c>
      <c r="P1626">
        <v>39</v>
      </c>
      <c r="Q1626">
        <v>140</v>
      </c>
      <c r="R1626">
        <v>192</v>
      </c>
      <c r="S1626">
        <v>46</v>
      </c>
      <c r="T1626">
        <v>206</v>
      </c>
      <c r="U1626">
        <v>47</v>
      </c>
      <c r="V1626">
        <v>127</v>
      </c>
      <c r="W1626">
        <v>102</v>
      </c>
      <c r="X1626">
        <v>83</v>
      </c>
      <c r="Y1626">
        <v>77</v>
      </c>
      <c r="Z1626">
        <v>84</v>
      </c>
      <c r="AA1626">
        <v>72</v>
      </c>
      <c r="AB1626">
        <v>112</v>
      </c>
      <c r="AC1626">
        <v>44</v>
      </c>
      <c r="AD1626">
        <v>126</v>
      </c>
      <c r="AE1626">
        <v>106</v>
      </c>
      <c r="AF1626">
        <v>251</v>
      </c>
      <c r="AG1626">
        <v>259</v>
      </c>
      <c r="AH1626">
        <v>164</v>
      </c>
      <c r="AI1626">
        <v>32</v>
      </c>
      <c r="AJ1626">
        <v>171</v>
      </c>
      <c r="AK1626">
        <v>172</v>
      </c>
      <c r="AL1626">
        <v>133</v>
      </c>
      <c r="AM1626">
        <v>174</v>
      </c>
      <c r="AN1626">
        <v>78</v>
      </c>
      <c r="AO1626">
        <v>490</v>
      </c>
      <c r="AP1626">
        <v>228</v>
      </c>
      <c r="AQ1626">
        <v>3.2959443419999998E-2</v>
      </c>
      <c r="AS1626">
        <v>952</v>
      </c>
      <c r="AT1626">
        <v>806</v>
      </c>
      <c r="AV1626" t="s">
        <v>298</v>
      </c>
      <c r="AW1626" t="s">
        <v>299</v>
      </c>
      <c r="AX1626" t="s">
        <v>300</v>
      </c>
      <c r="AY1626" t="s">
        <v>301</v>
      </c>
      <c r="AZ1626" t="s">
        <v>302</v>
      </c>
      <c r="BA1626" t="s">
        <v>303</v>
      </c>
      <c r="BB1626">
        <v>13.646388890000001</v>
      </c>
      <c r="BC1626">
        <v>47.55944444</v>
      </c>
      <c r="BD1626">
        <v>28446.2</v>
      </c>
      <c r="BE1626">
        <v>0</v>
      </c>
      <c r="BF1626">
        <v>0</v>
      </c>
      <c r="BG1626">
        <v>1</v>
      </c>
      <c r="BH1626">
        <v>1</v>
      </c>
      <c r="BI1626">
        <v>0</v>
      </c>
      <c r="BJ1626">
        <v>0</v>
      </c>
      <c r="BK1626">
        <v>0</v>
      </c>
      <c r="BL1626">
        <v>0</v>
      </c>
      <c r="BM1626">
        <v>0</v>
      </c>
      <c r="BN1626">
        <v>0</v>
      </c>
      <c r="BO1626" t="s">
        <v>56</v>
      </c>
      <c r="BP1626" t="s">
        <v>57</v>
      </c>
      <c r="BQ1626" t="s">
        <v>58</v>
      </c>
      <c r="BR1626" t="s">
        <v>262</v>
      </c>
      <c r="BS1626" t="s">
        <v>263</v>
      </c>
      <c r="BT1626" t="s">
        <v>61</v>
      </c>
      <c r="BU1626" t="s">
        <v>62</v>
      </c>
      <c r="BV1626" t="s">
        <v>264</v>
      </c>
      <c r="BW1626" t="s">
        <v>265</v>
      </c>
      <c r="BX1626">
        <v>0</v>
      </c>
      <c r="BY1626">
        <v>1637</v>
      </c>
    </row>
    <row r="1627" spans="1:77" hidden="1" x14ac:dyDescent="0.25">
      <c r="A1627">
        <v>1638</v>
      </c>
      <c r="B1627">
        <v>3932</v>
      </c>
      <c r="C1627" t="s">
        <v>6554</v>
      </c>
      <c r="D1627" t="s">
        <v>132</v>
      </c>
      <c r="E1627" t="s">
        <v>47</v>
      </c>
      <c r="F1627" t="s">
        <v>4752</v>
      </c>
      <c r="G1627">
        <v>1986</v>
      </c>
      <c r="I1627">
        <v>0</v>
      </c>
      <c r="L1627">
        <v>225</v>
      </c>
      <c r="M1627">
        <v>0</v>
      </c>
      <c r="N1627">
        <v>2</v>
      </c>
      <c r="O1627">
        <v>13</v>
      </c>
      <c r="P1627">
        <v>1</v>
      </c>
      <c r="Q1627">
        <v>1</v>
      </c>
      <c r="R1627">
        <v>0</v>
      </c>
      <c r="S1627">
        <v>0</v>
      </c>
      <c r="T1627">
        <v>1</v>
      </c>
      <c r="U1627">
        <v>0</v>
      </c>
      <c r="V1627">
        <v>2</v>
      </c>
      <c r="W1627">
        <v>0</v>
      </c>
      <c r="X1627">
        <v>0</v>
      </c>
      <c r="Y1627">
        <v>0</v>
      </c>
      <c r="Z1627">
        <v>0</v>
      </c>
      <c r="AA1627">
        <v>0</v>
      </c>
      <c r="AB1627">
        <v>0</v>
      </c>
      <c r="AC1627">
        <v>0</v>
      </c>
      <c r="AD1627">
        <v>0</v>
      </c>
      <c r="AE1627">
        <v>0</v>
      </c>
      <c r="AF1627">
        <v>1</v>
      </c>
      <c r="AG1627">
        <v>0</v>
      </c>
      <c r="AH1627">
        <v>0</v>
      </c>
      <c r="AI1627">
        <v>0</v>
      </c>
      <c r="AJ1627">
        <v>4</v>
      </c>
      <c r="AK1627">
        <v>0</v>
      </c>
      <c r="AL1627">
        <v>0</v>
      </c>
      <c r="AM1627">
        <v>1</v>
      </c>
      <c r="AN1627">
        <v>0</v>
      </c>
      <c r="AO1627">
        <v>5</v>
      </c>
      <c r="AP1627">
        <v>1</v>
      </c>
      <c r="AQ1627">
        <v>2.3561068E-4</v>
      </c>
      <c r="AS1627">
        <v>432</v>
      </c>
      <c r="AT1627">
        <v>377</v>
      </c>
      <c r="AV1627" t="s">
        <v>4754</v>
      </c>
      <c r="AW1627" t="s">
        <v>4755</v>
      </c>
      <c r="AX1627" t="s">
        <v>4756</v>
      </c>
      <c r="AY1627" t="s">
        <v>4757</v>
      </c>
      <c r="BB1627">
        <v>34.620559999999998</v>
      </c>
      <c r="BC1627">
        <v>40.013890000000004</v>
      </c>
      <c r="BD1627">
        <v>268.45999999999998</v>
      </c>
      <c r="BE1627">
        <v>1</v>
      </c>
      <c r="BF1627">
        <v>1</v>
      </c>
      <c r="BG1627">
        <v>1</v>
      </c>
      <c r="BH1627">
        <v>1</v>
      </c>
      <c r="BI1627">
        <v>0</v>
      </c>
      <c r="BJ1627">
        <v>0</v>
      </c>
      <c r="BK1627">
        <v>0</v>
      </c>
      <c r="BL1627">
        <v>0</v>
      </c>
      <c r="BM1627">
        <v>0</v>
      </c>
      <c r="BN1627">
        <v>0</v>
      </c>
      <c r="BO1627" t="s">
        <v>777</v>
      </c>
      <c r="BP1627" t="s">
        <v>57</v>
      </c>
      <c r="BQ1627" t="s">
        <v>58</v>
      </c>
      <c r="BR1627" t="s">
        <v>4748</v>
      </c>
      <c r="BS1627" t="s">
        <v>4749</v>
      </c>
      <c r="BT1627" t="s">
        <v>61</v>
      </c>
      <c r="BU1627" t="s">
        <v>62</v>
      </c>
      <c r="BV1627" t="s">
        <v>4750</v>
      </c>
      <c r="BW1627" t="s">
        <v>4751</v>
      </c>
      <c r="BX1627">
        <v>0</v>
      </c>
      <c r="BY1627">
        <v>1638</v>
      </c>
    </row>
    <row r="1628" spans="1:77" hidden="1" x14ac:dyDescent="0.25">
      <c r="A1628">
        <v>1639</v>
      </c>
      <c r="B1628">
        <v>832</v>
      </c>
      <c r="C1628" t="s">
        <v>6555</v>
      </c>
      <c r="D1628" t="s">
        <v>132</v>
      </c>
      <c r="E1628" t="s">
        <v>47</v>
      </c>
      <c r="F1628" t="s">
        <v>5489</v>
      </c>
      <c r="G1628">
        <v>1986</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3.9904360000000001E-5</v>
      </c>
      <c r="BY1628">
        <v>1639</v>
      </c>
    </row>
    <row r="1629" spans="1:77" hidden="1" x14ac:dyDescent="0.25">
      <c r="A1629">
        <v>1640</v>
      </c>
      <c r="B1629">
        <v>30</v>
      </c>
      <c r="C1629" t="s">
        <v>6556</v>
      </c>
      <c r="D1629" t="s">
        <v>132</v>
      </c>
      <c r="E1629" t="s">
        <v>47</v>
      </c>
      <c r="F1629" t="s">
        <v>5491</v>
      </c>
      <c r="G1629">
        <v>1986</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1.90128E-6</v>
      </c>
      <c r="BY1629">
        <v>1640</v>
      </c>
    </row>
    <row r="1630" spans="1:77" hidden="1" x14ac:dyDescent="0.25">
      <c r="A1630">
        <v>1641</v>
      </c>
      <c r="B1630">
        <v>70</v>
      </c>
      <c r="C1630" t="s">
        <v>6557</v>
      </c>
      <c r="D1630" t="s">
        <v>132</v>
      </c>
      <c r="E1630" t="s">
        <v>47</v>
      </c>
      <c r="F1630" t="s">
        <v>5493</v>
      </c>
      <c r="G1630">
        <v>1986</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4.7533400000000001E-6</v>
      </c>
      <c r="BY1630">
        <v>1641</v>
      </c>
    </row>
    <row r="1631" spans="1:77" hidden="1" x14ac:dyDescent="0.25">
      <c r="A1631">
        <v>1642</v>
      </c>
      <c r="B1631">
        <v>2</v>
      </c>
      <c r="C1631" t="s">
        <v>6558</v>
      </c>
      <c r="D1631" t="s">
        <v>132</v>
      </c>
      <c r="E1631" t="s">
        <v>47</v>
      </c>
      <c r="F1631" t="s">
        <v>5495</v>
      </c>
      <c r="G1631">
        <v>1986</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1.7312E-7</v>
      </c>
      <c r="BY1631">
        <v>1642</v>
      </c>
    </row>
    <row r="1632" spans="1:77" hidden="1" x14ac:dyDescent="0.25">
      <c r="A1632">
        <v>1643</v>
      </c>
      <c r="B1632">
        <v>79696</v>
      </c>
      <c r="C1632" t="s">
        <v>6559</v>
      </c>
      <c r="D1632" t="s">
        <v>132</v>
      </c>
      <c r="E1632" t="s">
        <v>47</v>
      </c>
      <c r="F1632" t="s">
        <v>791</v>
      </c>
      <c r="G1632">
        <v>1981</v>
      </c>
      <c r="I1632">
        <v>0</v>
      </c>
      <c r="L1632">
        <v>9</v>
      </c>
      <c r="M1632">
        <v>0</v>
      </c>
      <c r="N1632">
        <v>0</v>
      </c>
      <c r="O1632">
        <v>0</v>
      </c>
      <c r="P1632">
        <v>0</v>
      </c>
      <c r="Q1632">
        <v>0</v>
      </c>
      <c r="R1632">
        <v>0</v>
      </c>
      <c r="S1632">
        <v>0</v>
      </c>
      <c r="T1632">
        <v>0</v>
      </c>
      <c r="U1632">
        <v>0</v>
      </c>
      <c r="V1632">
        <v>2</v>
      </c>
      <c r="W1632">
        <v>0</v>
      </c>
      <c r="X1632">
        <v>0</v>
      </c>
      <c r="Y1632">
        <v>0</v>
      </c>
      <c r="Z1632">
        <v>0</v>
      </c>
      <c r="AA1632">
        <v>0</v>
      </c>
      <c r="AB1632">
        <v>0</v>
      </c>
      <c r="AC1632">
        <v>0</v>
      </c>
      <c r="AD1632">
        <v>0</v>
      </c>
      <c r="AE1632">
        <v>0</v>
      </c>
      <c r="AF1632">
        <v>0</v>
      </c>
      <c r="AG1632">
        <v>0</v>
      </c>
      <c r="AH1632">
        <v>0</v>
      </c>
      <c r="AI1632">
        <v>0</v>
      </c>
      <c r="AJ1632">
        <v>0</v>
      </c>
      <c r="AK1632">
        <v>1</v>
      </c>
      <c r="AL1632">
        <v>1</v>
      </c>
      <c r="AM1632">
        <v>0</v>
      </c>
      <c r="AN1632">
        <v>0</v>
      </c>
      <c r="AO1632">
        <v>1</v>
      </c>
      <c r="AP1632">
        <v>2</v>
      </c>
      <c r="AQ1632">
        <v>5.0042397500000002E-3</v>
      </c>
      <c r="AS1632">
        <v>2405</v>
      </c>
      <c r="AT1632">
        <v>158</v>
      </c>
      <c r="AV1632" t="s">
        <v>793</v>
      </c>
      <c r="AW1632" t="s">
        <v>794</v>
      </c>
      <c r="AX1632" t="s">
        <v>795</v>
      </c>
      <c r="AY1632" t="s">
        <v>796</v>
      </c>
      <c r="BB1632">
        <v>-113.65205280000001</v>
      </c>
      <c r="BC1632">
        <v>49.708405560000003</v>
      </c>
      <c r="BD1632">
        <v>3626</v>
      </c>
      <c r="BE1632">
        <v>0</v>
      </c>
      <c r="BF1632">
        <v>0</v>
      </c>
      <c r="BG1632">
        <v>0</v>
      </c>
      <c r="BH1632">
        <v>0</v>
      </c>
      <c r="BI1632">
        <v>0</v>
      </c>
      <c r="BJ1632">
        <v>1</v>
      </c>
      <c r="BK1632">
        <v>0</v>
      </c>
      <c r="BL1632">
        <v>0</v>
      </c>
      <c r="BM1632">
        <v>0</v>
      </c>
      <c r="BN1632">
        <v>0</v>
      </c>
      <c r="BO1632" t="s">
        <v>577</v>
      </c>
      <c r="BP1632" t="s">
        <v>57</v>
      </c>
      <c r="BQ1632" t="s">
        <v>58</v>
      </c>
      <c r="BR1632" t="s">
        <v>797</v>
      </c>
      <c r="BS1632" t="s">
        <v>797</v>
      </c>
      <c r="BT1632" t="s">
        <v>61</v>
      </c>
      <c r="BU1632" t="s">
        <v>62</v>
      </c>
      <c r="BV1632" t="s">
        <v>798</v>
      </c>
      <c r="BW1632" t="s">
        <v>799</v>
      </c>
      <c r="BX1632">
        <v>0</v>
      </c>
      <c r="BY1632">
        <v>1643</v>
      </c>
    </row>
    <row r="1633" spans="1:77" hidden="1" x14ac:dyDescent="0.25">
      <c r="A1633">
        <v>1644</v>
      </c>
      <c r="B1633">
        <v>0</v>
      </c>
      <c r="C1633" t="s">
        <v>6560</v>
      </c>
      <c r="D1633" t="s">
        <v>132</v>
      </c>
      <c r="E1633" t="s">
        <v>47</v>
      </c>
      <c r="F1633" t="s">
        <v>5233</v>
      </c>
      <c r="G1633">
        <v>2012</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1.4000000000000001E-7</v>
      </c>
      <c r="BY1633">
        <v>1644</v>
      </c>
    </row>
    <row r="1634" spans="1:77" hidden="1" x14ac:dyDescent="0.25">
      <c r="A1634">
        <v>1645</v>
      </c>
      <c r="B1634">
        <v>0</v>
      </c>
      <c r="C1634" t="s">
        <v>6560</v>
      </c>
      <c r="D1634" t="s">
        <v>132</v>
      </c>
      <c r="E1634" t="s">
        <v>47</v>
      </c>
      <c r="F1634" t="s">
        <v>5233</v>
      </c>
      <c r="G1634">
        <v>2012</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1</v>
      </c>
      <c r="AE1634">
        <v>0</v>
      </c>
      <c r="AF1634">
        <v>0</v>
      </c>
      <c r="AG1634">
        <v>0</v>
      </c>
      <c r="AH1634">
        <v>0</v>
      </c>
      <c r="AI1634">
        <v>0</v>
      </c>
      <c r="AJ1634">
        <v>0</v>
      </c>
      <c r="AK1634">
        <v>0</v>
      </c>
      <c r="AL1634">
        <v>0</v>
      </c>
      <c r="AM1634">
        <v>0</v>
      </c>
      <c r="AN1634">
        <v>0</v>
      </c>
      <c r="AO1634">
        <v>0</v>
      </c>
      <c r="AP1634">
        <v>0</v>
      </c>
      <c r="AQ1634">
        <v>1.7535000000000002E-7</v>
      </c>
      <c r="BY1634">
        <v>1645</v>
      </c>
    </row>
    <row r="1635" spans="1:77" hidden="1" x14ac:dyDescent="0.25">
      <c r="A1635">
        <v>1646</v>
      </c>
      <c r="B1635">
        <v>0</v>
      </c>
      <c r="C1635" t="s">
        <v>6560</v>
      </c>
      <c r="D1635" t="s">
        <v>132</v>
      </c>
      <c r="E1635" t="s">
        <v>47</v>
      </c>
      <c r="F1635" t="s">
        <v>5233</v>
      </c>
      <c r="G1635">
        <v>2012</v>
      </c>
      <c r="L1635">
        <v>9</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4.3536E-7</v>
      </c>
      <c r="BY1635">
        <v>1646</v>
      </c>
    </row>
    <row r="1636" spans="1:77" hidden="1" x14ac:dyDescent="0.25">
      <c r="A1636">
        <v>1647</v>
      </c>
      <c r="B1636">
        <v>0</v>
      </c>
      <c r="C1636" t="s">
        <v>6560</v>
      </c>
      <c r="D1636" t="s">
        <v>132</v>
      </c>
      <c r="E1636" t="s">
        <v>47</v>
      </c>
      <c r="F1636" t="s">
        <v>5233</v>
      </c>
      <c r="G1636">
        <v>2012</v>
      </c>
      <c r="L1636">
        <v>1</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1.5933000000000001E-7</v>
      </c>
      <c r="BY1636">
        <v>1647</v>
      </c>
    </row>
    <row r="1637" spans="1:77" hidden="1" x14ac:dyDescent="0.25">
      <c r="A1637">
        <v>1648</v>
      </c>
      <c r="B1637">
        <v>847</v>
      </c>
      <c r="C1637" t="s">
        <v>6560</v>
      </c>
      <c r="D1637" t="s">
        <v>132</v>
      </c>
      <c r="E1637" t="s">
        <v>47</v>
      </c>
      <c r="F1637" t="s">
        <v>5233</v>
      </c>
      <c r="G1637">
        <v>2012</v>
      </c>
      <c r="I1637">
        <v>0</v>
      </c>
      <c r="L1637">
        <v>205</v>
      </c>
      <c r="M1637">
        <v>22</v>
      </c>
      <c r="N1637">
        <v>6</v>
      </c>
      <c r="O1637">
        <v>5</v>
      </c>
      <c r="P1637">
        <v>4</v>
      </c>
      <c r="Q1637">
        <v>9</v>
      </c>
      <c r="R1637">
        <v>4</v>
      </c>
      <c r="S1637">
        <v>3</v>
      </c>
      <c r="T1637">
        <v>2</v>
      </c>
      <c r="U1637">
        <v>1</v>
      </c>
      <c r="V1637">
        <v>3</v>
      </c>
      <c r="W1637">
        <v>0</v>
      </c>
      <c r="X1637">
        <v>4</v>
      </c>
      <c r="Y1637">
        <v>2</v>
      </c>
      <c r="Z1637">
        <v>3</v>
      </c>
      <c r="AA1637">
        <v>0</v>
      </c>
      <c r="AB1637">
        <v>2</v>
      </c>
      <c r="AC1637">
        <v>1</v>
      </c>
      <c r="AD1637">
        <v>2</v>
      </c>
      <c r="AE1637">
        <v>0</v>
      </c>
      <c r="AF1637">
        <v>5</v>
      </c>
      <c r="AG1637">
        <v>4</v>
      </c>
      <c r="AH1637">
        <v>1</v>
      </c>
      <c r="AI1637">
        <v>1</v>
      </c>
      <c r="AJ1637">
        <v>4</v>
      </c>
      <c r="AK1637">
        <v>3</v>
      </c>
      <c r="AL1637">
        <v>3</v>
      </c>
      <c r="AM1637">
        <v>2</v>
      </c>
      <c r="AN1637">
        <v>7</v>
      </c>
      <c r="AO1637">
        <v>0</v>
      </c>
      <c r="AP1637">
        <v>5</v>
      </c>
      <c r="AQ1637">
        <v>5.0053170000000002E-5</v>
      </c>
      <c r="AS1637">
        <v>1841</v>
      </c>
      <c r="AT1637">
        <v>1313</v>
      </c>
      <c r="AU1637" t="s">
        <v>355</v>
      </c>
      <c r="AV1637" t="s">
        <v>5235</v>
      </c>
      <c r="AW1637" t="s">
        <v>5236</v>
      </c>
      <c r="AX1637" t="s">
        <v>5237</v>
      </c>
      <c r="AY1637" t="s">
        <v>5238</v>
      </c>
      <c r="BB1637">
        <v>-4.8388888889999997</v>
      </c>
      <c r="BC1637">
        <v>38.775277780000003</v>
      </c>
      <c r="BD1637">
        <v>104.1</v>
      </c>
      <c r="BE1637">
        <v>0</v>
      </c>
      <c r="BF1637">
        <v>1</v>
      </c>
      <c r="BG1637">
        <v>0</v>
      </c>
      <c r="BH1637">
        <v>1</v>
      </c>
      <c r="BI1637">
        <v>0</v>
      </c>
      <c r="BJ1637">
        <v>0</v>
      </c>
      <c r="BK1637">
        <v>0</v>
      </c>
      <c r="BL1637">
        <v>0</v>
      </c>
      <c r="BM1637">
        <v>0</v>
      </c>
      <c r="BN1637">
        <v>0</v>
      </c>
      <c r="BO1637" t="s">
        <v>276</v>
      </c>
      <c r="BP1637" t="s">
        <v>57</v>
      </c>
      <c r="BQ1637" t="s">
        <v>58</v>
      </c>
      <c r="BR1637" t="s">
        <v>5239</v>
      </c>
      <c r="BS1637" t="s">
        <v>5240</v>
      </c>
      <c r="BT1637" t="s">
        <v>61</v>
      </c>
      <c r="BU1637" t="s">
        <v>62</v>
      </c>
      <c r="BV1637" t="s">
        <v>5241</v>
      </c>
      <c r="BW1637" t="s">
        <v>5242</v>
      </c>
      <c r="BX1637">
        <v>1</v>
      </c>
      <c r="BY1637">
        <v>1648</v>
      </c>
    </row>
    <row r="1638" spans="1:77" hidden="1" x14ac:dyDescent="0.25">
      <c r="A1638">
        <v>1649</v>
      </c>
      <c r="B1638">
        <v>957</v>
      </c>
      <c r="C1638" t="s">
        <v>6560</v>
      </c>
      <c r="D1638" t="s">
        <v>132</v>
      </c>
      <c r="E1638" t="s">
        <v>47</v>
      </c>
      <c r="F1638" t="s">
        <v>5233</v>
      </c>
      <c r="G1638">
        <v>2012</v>
      </c>
      <c r="L1638">
        <v>710</v>
      </c>
      <c r="M1638">
        <v>5</v>
      </c>
      <c r="N1638">
        <v>5</v>
      </c>
      <c r="O1638">
        <v>0</v>
      </c>
      <c r="P1638">
        <v>3</v>
      </c>
      <c r="Q1638">
        <v>3</v>
      </c>
      <c r="R1638">
        <v>2</v>
      </c>
      <c r="S1638">
        <v>3</v>
      </c>
      <c r="T1638">
        <v>3</v>
      </c>
      <c r="U1638">
        <v>1</v>
      </c>
      <c r="V1638">
        <v>1</v>
      </c>
      <c r="W1638">
        <v>4</v>
      </c>
      <c r="X1638">
        <v>2</v>
      </c>
      <c r="Y1638">
        <v>0</v>
      </c>
      <c r="Z1638">
        <v>3</v>
      </c>
      <c r="AA1638">
        <v>4</v>
      </c>
      <c r="AB1638">
        <v>5</v>
      </c>
      <c r="AC1638">
        <v>2</v>
      </c>
      <c r="AD1638">
        <v>4</v>
      </c>
      <c r="AE1638">
        <v>9</v>
      </c>
      <c r="AF1638">
        <v>0</v>
      </c>
      <c r="AG1638">
        <v>9</v>
      </c>
      <c r="AH1638">
        <v>6</v>
      </c>
      <c r="AI1638">
        <v>6</v>
      </c>
      <c r="AJ1638">
        <v>8</v>
      </c>
      <c r="AK1638">
        <v>4</v>
      </c>
      <c r="AL1638">
        <v>3</v>
      </c>
      <c r="AM1638">
        <v>7</v>
      </c>
      <c r="AN1638">
        <v>4</v>
      </c>
      <c r="AO1638">
        <v>11</v>
      </c>
      <c r="AP1638">
        <v>10</v>
      </c>
      <c r="AQ1638">
        <v>5.6168300000000002E-5</v>
      </c>
      <c r="BY1638">
        <v>1649</v>
      </c>
    </row>
    <row r="1639" spans="1:77" hidden="1" x14ac:dyDescent="0.25">
      <c r="A1639">
        <v>1650</v>
      </c>
      <c r="B1639">
        <v>67</v>
      </c>
      <c r="C1639" t="s">
        <v>6560</v>
      </c>
      <c r="D1639" t="s">
        <v>132</v>
      </c>
      <c r="E1639" t="s">
        <v>47</v>
      </c>
      <c r="F1639" t="s">
        <v>5233</v>
      </c>
      <c r="G1639">
        <v>2012</v>
      </c>
      <c r="L1639">
        <v>17</v>
      </c>
      <c r="M1639">
        <v>0</v>
      </c>
      <c r="N1639">
        <v>0</v>
      </c>
      <c r="O1639">
        <v>0</v>
      </c>
      <c r="P1639">
        <v>0</v>
      </c>
      <c r="Q1639">
        <v>0</v>
      </c>
      <c r="R1639">
        <v>0</v>
      </c>
      <c r="S1639">
        <v>0</v>
      </c>
      <c r="T1639">
        <v>0</v>
      </c>
      <c r="U1639">
        <v>0</v>
      </c>
      <c r="V1639">
        <v>0</v>
      </c>
      <c r="W1639">
        <v>0</v>
      </c>
      <c r="X1639">
        <v>1</v>
      </c>
      <c r="Y1639">
        <v>0</v>
      </c>
      <c r="Z1639">
        <v>0</v>
      </c>
      <c r="AA1639">
        <v>0</v>
      </c>
      <c r="AB1639">
        <v>0</v>
      </c>
      <c r="AC1639">
        <v>1</v>
      </c>
      <c r="AD1639">
        <v>0</v>
      </c>
      <c r="AE1639">
        <v>0</v>
      </c>
      <c r="AF1639">
        <v>0</v>
      </c>
      <c r="AG1639">
        <v>0</v>
      </c>
      <c r="AH1639">
        <v>0</v>
      </c>
      <c r="AI1639">
        <v>0</v>
      </c>
      <c r="AJ1639">
        <v>0</v>
      </c>
      <c r="AK1639">
        <v>0</v>
      </c>
      <c r="AL1639">
        <v>0</v>
      </c>
      <c r="AM1639">
        <v>0</v>
      </c>
      <c r="AN1639">
        <v>1</v>
      </c>
      <c r="AO1639">
        <v>0</v>
      </c>
      <c r="AP1639">
        <v>1</v>
      </c>
      <c r="AQ1639">
        <v>2.7588000000000002E-6</v>
      </c>
      <c r="BY1639">
        <v>1650</v>
      </c>
    </row>
    <row r="1640" spans="1:77" hidden="1" x14ac:dyDescent="0.25">
      <c r="A1640">
        <v>1651</v>
      </c>
      <c r="B1640">
        <v>3212</v>
      </c>
      <c r="C1640" t="s">
        <v>6560</v>
      </c>
      <c r="D1640" t="s">
        <v>132</v>
      </c>
      <c r="E1640" t="s">
        <v>47</v>
      </c>
      <c r="F1640" t="s">
        <v>5233</v>
      </c>
      <c r="G1640">
        <v>2012</v>
      </c>
      <c r="L1640">
        <v>55</v>
      </c>
      <c r="M1640">
        <v>0</v>
      </c>
      <c r="N1640">
        <v>3</v>
      </c>
      <c r="O1640">
        <v>0</v>
      </c>
      <c r="P1640">
        <v>1</v>
      </c>
      <c r="Q1640">
        <v>1</v>
      </c>
      <c r="R1640">
        <v>2</v>
      </c>
      <c r="S1640">
        <v>0</v>
      </c>
      <c r="T1640">
        <v>0</v>
      </c>
      <c r="U1640">
        <v>1</v>
      </c>
      <c r="V1640">
        <v>0</v>
      </c>
      <c r="W1640">
        <v>1</v>
      </c>
      <c r="X1640">
        <v>0</v>
      </c>
      <c r="Y1640">
        <v>0</v>
      </c>
      <c r="Z1640">
        <v>0</v>
      </c>
      <c r="AA1640">
        <v>1</v>
      </c>
      <c r="AB1640">
        <v>0</v>
      </c>
      <c r="AC1640">
        <v>1</v>
      </c>
      <c r="AD1640">
        <v>0</v>
      </c>
      <c r="AE1640">
        <v>0</v>
      </c>
      <c r="AF1640">
        <v>0</v>
      </c>
      <c r="AG1640">
        <v>0</v>
      </c>
      <c r="AH1640">
        <v>0</v>
      </c>
      <c r="AI1640">
        <v>0</v>
      </c>
      <c r="AJ1640">
        <v>0</v>
      </c>
      <c r="AK1640">
        <v>0</v>
      </c>
      <c r="AL1640">
        <v>1</v>
      </c>
      <c r="AM1640">
        <v>4</v>
      </c>
      <c r="AN1640">
        <v>4</v>
      </c>
      <c r="AO1640">
        <v>2</v>
      </c>
      <c r="AP1640">
        <v>1</v>
      </c>
      <c r="AQ1640">
        <v>1.9389799999999999E-6</v>
      </c>
      <c r="BY1640">
        <v>1651</v>
      </c>
    </row>
    <row r="1641" spans="1:77" hidden="1" x14ac:dyDescent="0.25">
      <c r="A1641">
        <v>1652</v>
      </c>
      <c r="B1641">
        <v>15</v>
      </c>
      <c r="C1641" t="s">
        <v>6560</v>
      </c>
      <c r="D1641" t="s">
        <v>132</v>
      </c>
      <c r="E1641" t="s">
        <v>47</v>
      </c>
      <c r="F1641" t="s">
        <v>5233</v>
      </c>
      <c r="G1641">
        <v>2012</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5.9852000000000009E-7</v>
      </c>
      <c r="BY1641">
        <v>1652</v>
      </c>
    </row>
    <row r="1642" spans="1:77" hidden="1" x14ac:dyDescent="0.25">
      <c r="A1642">
        <v>1653</v>
      </c>
      <c r="B1642">
        <v>518</v>
      </c>
      <c r="C1642" t="s">
        <v>6560</v>
      </c>
      <c r="D1642" t="s">
        <v>132</v>
      </c>
      <c r="E1642" t="s">
        <v>47</v>
      </c>
      <c r="F1642" t="s">
        <v>5233</v>
      </c>
      <c r="G1642">
        <v>2012</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5.6332499999999998E-6</v>
      </c>
      <c r="BY1642">
        <v>1653</v>
      </c>
    </row>
    <row r="1643" spans="1:77" hidden="1" x14ac:dyDescent="0.25">
      <c r="A1643">
        <v>1654</v>
      </c>
      <c r="B1643">
        <v>27</v>
      </c>
      <c r="C1643" t="s">
        <v>6560</v>
      </c>
      <c r="D1643" t="s">
        <v>132</v>
      </c>
      <c r="E1643" t="s">
        <v>47</v>
      </c>
      <c r="F1643" t="s">
        <v>5233</v>
      </c>
      <c r="G1643">
        <v>2012</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8.3409000000000003E-7</v>
      </c>
      <c r="BY1643">
        <v>1654</v>
      </c>
    </row>
    <row r="1644" spans="1:77" hidden="1" x14ac:dyDescent="0.25">
      <c r="A1644">
        <v>1655</v>
      </c>
      <c r="B1644">
        <v>60</v>
      </c>
      <c r="C1644" t="s">
        <v>6560</v>
      </c>
      <c r="D1644" t="s">
        <v>132</v>
      </c>
      <c r="E1644" t="s">
        <v>47</v>
      </c>
      <c r="F1644" t="s">
        <v>5233</v>
      </c>
      <c r="G1644">
        <v>2012</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1.16166E-6</v>
      </c>
      <c r="BY1644">
        <v>1655</v>
      </c>
    </row>
    <row r="1645" spans="1:77" hidden="1" x14ac:dyDescent="0.25">
      <c r="A1645">
        <v>1656</v>
      </c>
      <c r="B1645">
        <v>1060</v>
      </c>
      <c r="C1645" t="s">
        <v>6561</v>
      </c>
      <c r="D1645" t="s">
        <v>132</v>
      </c>
      <c r="E1645" t="s">
        <v>47</v>
      </c>
      <c r="F1645" t="s">
        <v>5497</v>
      </c>
      <c r="G1645">
        <v>2012</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BY1645">
        <v>1656</v>
      </c>
    </row>
    <row r="1646" spans="1:77" hidden="1" x14ac:dyDescent="0.25">
      <c r="A1646">
        <v>1657</v>
      </c>
      <c r="B1646">
        <v>19811</v>
      </c>
      <c r="C1646" t="s">
        <v>6561</v>
      </c>
      <c r="D1646" t="s">
        <v>132</v>
      </c>
      <c r="E1646" t="s">
        <v>47</v>
      </c>
      <c r="F1646" t="s">
        <v>5497</v>
      </c>
      <c r="G1646">
        <v>2012</v>
      </c>
      <c r="L1646">
        <v>1508</v>
      </c>
      <c r="M1646">
        <v>9</v>
      </c>
      <c r="N1646">
        <v>16</v>
      </c>
      <c r="O1646">
        <v>2</v>
      </c>
      <c r="P1646">
        <v>7</v>
      </c>
      <c r="Q1646">
        <v>16</v>
      </c>
      <c r="R1646">
        <v>7</v>
      </c>
      <c r="S1646">
        <v>7</v>
      </c>
      <c r="T1646">
        <v>5</v>
      </c>
      <c r="U1646">
        <v>10</v>
      </c>
      <c r="V1646">
        <v>4</v>
      </c>
      <c r="W1646">
        <v>12</v>
      </c>
      <c r="X1646">
        <v>4</v>
      </c>
      <c r="Y1646">
        <v>4</v>
      </c>
      <c r="Z1646">
        <v>5</v>
      </c>
      <c r="AA1646">
        <v>10</v>
      </c>
      <c r="AB1646">
        <v>5</v>
      </c>
      <c r="AC1646">
        <v>8</v>
      </c>
      <c r="AD1646">
        <v>5</v>
      </c>
      <c r="AE1646">
        <v>15</v>
      </c>
      <c r="AF1646">
        <v>0</v>
      </c>
      <c r="AG1646">
        <v>13</v>
      </c>
      <c r="AH1646">
        <v>6</v>
      </c>
      <c r="AI1646">
        <v>9</v>
      </c>
      <c r="AJ1646">
        <v>10</v>
      </c>
      <c r="AK1646">
        <v>6</v>
      </c>
      <c r="AL1646">
        <v>5</v>
      </c>
      <c r="AM1646">
        <v>11</v>
      </c>
      <c r="AN1646">
        <v>12</v>
      </c>
      <c r="AO1646">
        <v>20</v>
      </c>
      <c r="AP1646">
        <v>22</v>
      </c>
      <c r="AQ1646">
        <v>0</v>
      </c>
      <c r="BY1646">
        <v>1657</v>
      </c>
    </row>
    <row r="1647" spans="1:77" hidden="1" x14ac:dyDescent="0.25">
      <c r="A1647">
        <v>1658</v>
      </c>
      <c r="B1647">
        <v>8249</v>
      </c>
      <c r="C1647" t="s">
        <v>6561</v>
      </c>
      <c r="D1647" t="s">
        <v>132</v>
      </c>
      <c r="E1647" t="s">
        <v>47</v>
      </c>
      <c r="F1647" t="s">
        <v>5497</v>
      </c>
      <c r="G1647">
        <v>2012</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BY1647">
        <v>1658</v>
      </c>
    </row>
    <row r="1648" spans="1:77" hidden="1" x14ac:dyDescent="0.25">
      <c r="A1648">
        <v>1659</v>
      </c>
      <c r="B1648">
        <v>20406</v>
      </c>
      <c r="C1648" t="s">
        <v>6561</v>
      </c>
      <c r="D1648" t="s">
        <v>132</v>
      </c>
      <c r="E1648" t="s">
        <v>47</v>
      </c>
      <c r="F1648" t="s">
        <v>5497</v>
      </c>
      <c r="G1648">
        <v>2012</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BY1648">
        <v>1659</v>
      </c>
    </row>
    <row r="1649" spans="1:77" hidden="1" x14ac:dyDescent="0.25">
      <c r="A1649">
        <v>1660</v>
      </c>
      <c r="B1649">
        <v>25905</v>
      </c>
      <c r="C1649" t="s">
        <v>6561</v>
      </c>
      <c r="D1649" t="s">
        <v>132</v>
      </c>
      <c r="E1649" t="s">
        <v>47</v>
      </c>
      <c r="F1649" t="s">
        <v>5497</v>
      </c>
      <c r="G1649">
        <v>2012</v>
      </c>
      <c r="L1649">
        <v>1310</v>
      </c>
      <c r="M1649">
        <v>60</v>
      </c>
      <c r="N1649">
        <v>36</v>
      </c>
      <c r="O1649">
        <v>32</v>
      </c>
      <c r="P1649">
        <v>34</v>
      </c>
      <c r="Q1649">
        <v>39</v>
      </c>
      <c r="R1649">
        <v>30</v>
      </c>
      <c r="S1649">
        <v>26</v>
      </c>
      <c r="T1649">
        <v>21</v>
      </c>
      <c r="U1649">
        <v>11</v>
      </c>
      <c r="V1649">
        <v>17</v>
      </c>
      <c r="W1649">
        <v>16</v>
      </c>
      <c r="X1649">
        <v>15</v>
      </c>
      <c r="Y1649">
        <v>15</v>
      </c>
      <c r="Z1649">
        <v>19</v>
      </c>
      <c r="AA1649">
        <v>9</v>
      </c>
      <c r="AB1649">
        <v>8</v>
      </c>
      <c r="AC1649">
        <v>2</v>
      </c>
      <c r="AD1649">
        <v>13</v>
      </c>
      <c r="AE1649">
        <v>5</v>
      </c>
      <c r="AF1649">
        <v>17</v>
      </c>
      <c r="AG1649">
        <v>26</v>
      </c>
      <c r="AH1649">
        <v>33</v>
      </c>
      <c r="AI1649">
        <v>22</v>
      </c>
      <c r="AJ1649">
        <v>15</v>
      </c>
      <c r="AK1649">
        <v>33</v>
      </c>
      <c r="AL1649">
        <v>22</v>
      </c>
      <c r="AM1649">
        <v>16</v>
      </c>
      <c r="AN1649">
        <v>45</v>
      </c>
      <c r="AO1649">
        <v>20</v>
      </c>
      <c r="AP1649">
        <v>32</v>
      </c>
      <c r="AQ1649">
        <v>0</v>
      </c>
      <c r="BY1649">
        <v>1660</v>
      </c>
    </row>
    <row r="1650" spans="1:77" hidden="1" x14ac:dyDescent="0.25">
      <c r="A1650">
        <v>1661</v>
      </c>
      <c r="B1650">
        <v>319</v>
      </c>
      <c r="C1650" t="s">
        <v>6562</v>
      </c>
      <c r="D1650" t="s">
        <v>132</v>
      </c>
      <c r="E1650" t="s">
        <v>47</v>
      </c>
      <c r="F1650" t="s">
        <v>5499</v>
      </c>
      <c r="G1650">
        <v>2006</v>
      </c>
      <c r="L1650">
        <v>3081</v>
      </c>
      <c r="M1650">
        <v>29</v>
      </c>
      <c r="N1650">
        <v>13</v>
      </c>
      <c r="O1650">
        <v>22</v>
      </c>
      <c r="P1650">
        <v>18</v>
      </c>
      <c r="Q1650">
        <v>26</v>
      </c>
      <c r="R1650">
        <v>27</v>
      </c>
      <c r="S1650">
        <v>14</v>
      </c>
      <c r="T1650">
        <v>38</v>
      </c>
      <c r="U1650">
        <v>23</v>
      </c>
      <c r="V1650">
        <v>19</v>
      </c>
      <c r="W1650">
        <v>39</v>
      </c>
      <c r="X1650">
        <v>15</v>
      </c>
      <c r="Y1650">
        <v>6</v>
      </c>
      <c r="Z1650">
        <v>9</v>
      </c>
      <c r="AA1650">
        <v>3</v>
      </c>
      <c r="AB1650">
        <v>4</v>
      </c>
      <c r="AC1650">
        <v>12</v>
      </c>
      <c r="AD1650">
        <v>11</v>
      </c>
      <c r="AE1650">
        <v>22</v>
      </c>
      <c r="AF1650">
        <v>1</v>
      </c>
      <c r="AG1650">
        <v>4</v>
      </c>
      <c r="AH1650">
        <v>12</v>
      </c>
      <c r="AI1650">
        <v>1</v>
      </c>
      <c r="AJ1650">
        <v>1</v>
      </c>
      <c r="AK1650">
        <v>3</v>
      </c>
      <c r="AL1650">
        <v>3</v>
      </c>
      <c r="AM1650">
        <v>10</v>
      </c>
      <c r="AN1650">
        <v>23</v>
      </c>
      <c r="AO1650">
        <v>5</v>
      </c>
      <c r="AP1650">
        <v>27</v>
      </c>
      <c r="AQ1650">
        <v>1.8861449E-4</v>
      </c>
      <c r="BY1650">
        <v>1661</v>
      </c>
    </row>
    <row r="1651" spans="1:77" hidden="1" x14ac:dyDescent="0.25">
      <c r="A1651">
        <v>1662</v>
      </c>
      <c r="B1651">
        <v>77</v>
      </c>
      <c r="C1651" t="s">
        <v>6563</v>
      </c>
      <c r="D1651" t="s">
        <v>132</v>
      </c>
      <c r="E1651" t="s">
        <v>47</v>
      </c>
      <c r="F1651" t="s">
        <v>1736</v>
      </c>
      <c r="G1651">
        <v>1995</v>
      </c>
      <c r="I1651">
        <v>0</v>
      </c>
      <c r="L1651">
        <v>216</v>
      </c>
      <c r="M1651">
        <v>3</v>
      </c>
      <c r="N1651">
        <v>0</v>
      </c>
      <c r="O1651">
        <v>0</v>
      </c>
      <c r="P1651">
        <v>0</v>
      </c>
      <c r="Q1651">
        <v>1</v>
      </c>
      <c r="R1651">
        <v>1</v>
      </c>
      <c r="S1651">
        <v>1</v>
      </c>
      <c r="T1651">
        <v>0</v>
      </c>
      <c r="U1651">
        <v>1</v>
      </c>
      <c r="V1651">
        <v>0</v>
      </c>
      <c r="W1651">
        <v>1</v>
      </c>
      <c r="X1651">
        <v>1</v>
      </c>
      <c r="Y1651">
        <v>1</v>
      </c>
      <c r="Z1651">
        <v>0</v>
      </c>
      <c r="AA1651">
        <v>0</v>
      </c>
      <c r="AB1651">
        <v>0</v>
      </c>
      <c r="AC1651">
        <v>0</v>
      </c>
      <c r="AD1651">
        <v>0</v>
      </c>
      <c r="AE1651">
        <v>0</v>
      </c>
      <c r="AF1651">
        <v>0</v>
      </c>
      <c r="AG1651">
        <v>0</v>
      </c>
      <c r="AH1651">
        <v>0</v>
      </c>
      <c r="AI1651">
        <v>0</v>
      </c>
      <c r="AJ1651">
        <v>0</v>
      </c>
      <c r="AK1651">
        <v>0</v>
      </c>
      <c r="AL1651">
        <v>0</v>
      </c>
      <c r="AM1651">
        <v>1</v>
      </c>
      <c r="AN1651">
        <v>0</v>
      </c>
      <c r="AO1651">
        <v>0</v>
      </c>
      <c r="AP1651">
        <v>0</v>
      </c>
      <c r="AQ1651">
        <v>9.1410699999999992E-6</v>
      </c>
      <c r="AS1651">
        <v>254</v>
      </c>
      <c r="AT1651">
        <v>228</v>
      </c>
      <c r="AU1651" t="s">
        <v>94</v>
      </c>
      <c r="AV1651" t="s">
        <v>1738</v>
      </c>
      <c r="AW1651" t="s">
        <v>1739</v>
      </c>
      <c r="AX1651" t="s">
        <v>1740</v>
      </c>
      <c r="AY1651" t="s">
        <v>1741</v>
      </c>
      <c r="BB1651">
        <v>4.8061111109999999</v>
      </c>
      <c r="BC1651">
        <v>43.952777779999998</v>
      </c>
      <c r="BD1651">
        <v>8.1999999999999993</v>
      </c>
      <c r="BE1651">
        <v>1</v>
      </c>
      <c r="BF1651">
        <v>1</v>
      </c>
      <c r="BG1651">
        <v>0</v>
      </c>
      <c r="BH1651">
        <v>1</v>
      </c>
      <c r="BI1651">
        <v>0</v>
      </c>
      <c r="BJ1651">
        <v>0</v>
      </c>
      <c r="BK1651">
        <v>0</v>
      </c>
      <c r="BL1651">
        <v>0</v>
      </c>
      <c r="BM1651">
        <v>0</v>
      </c>
      <c r="BN1651">
        <v>0</v>
      </c>
      <c r="BO1651" t="s">
        <v>461</v>
      </c>
      <c r="BP1651" t="s">
        <v>57</v>
      </c>
      <c r="BQ1651" t="s">
        <v>58</v>
      </c>
      <c r="BR1651" t="s">
        <v>1651</v>
      </c>
      <c r="BS1651" t="s">
        <v>1651</v>
      </c>
      <c r="BT1651" t="s">
        <v>61</v>
      </c>
      <c r="BU1651" t="s">
        <v>62</v>
      </c>
      <c r="BV1651" t="s">
        <v>1652</v>
      </c>
      <c r="BW1651" t="s">
        <v>1653</v>
      </c>
      <c r="BX1651">
        <v>0</v>
      </c>
      <c r="BY1651">
        <v>1662</v>
      </c>
    </row>
    <row r="1652" spans="1:77" hidden="1" x14ac:dyDescent="0.25">
      <c r="A1652">
        <v>1663</v>
      </c>
      <c r="B1652">
        <v>389</v>
      </c>
      <c r="C1652" t="s">
        <v>6564</v>
      </c>
      <c r="D1652" t="s">
        <v>132</v>
      </c>
      <c r="E1652" t="s">
        <v>47</v>
      </c>
      <c r="F1652" t="s">
        <v>4292</v>
      </c>
      <c r="G1652">
        <v>1984</v>
      </c>
      <c r="H1652" t="s">
        <v>1196</v>
      </c>
      <c r="I1652">
        <v>0</v>
      </c>
      <c r="L1652">
        <v>1406</v>
      </c>
      <c r="M1652">
        <v>25</v>
      </c>
      <c r="N1652">
        <v>32</v>
      </c>
      <c r="O1652">
        <v>27</v>
      </c>
      <c r="P1652">
        <v>9</v>
      </c>
      <c r="Q1652">
        <v>17</v>
      </c>
      <c r="R1652">
        <v>25</v>
      </c>
      <c r="S1652">
        <v>19</v>
      </c>
      <c r="T1652">
        <v>12</v>
      </c>
      <c r="U1652">
        <v>5</v>
      </c>
      <c r="V1652">
        <v>5</v>
      </c>
      <c r="W1652">
        <v>3</v>
      </c>
      <c r="X1652">
        <v>10</v>
      </c>
      <c r="Y1652">
        <v>9</v>
      </c>
      <c r="Z1652">
        <v>3</v>
      </c>
      <c r="AA1652">
        <v>6</v>
      </c>
      <c r="AB1652">
        <v>4</v>
      </c>
      <c r="AC1652">
        <v>2</v>
      </c>
      <c r="AD1652">
        <v>8</v>
      </c>
      <c r="AE1652">
        <v>4</v>
      </c>
      <c r="AF1652">
        <v>2</v>
      </c>
      <c r="AG1652">
        <v>3</v>
      </c>
      <c r="AH1652">
        <v>2</v>
      </c>
      <c r="AI1652">
        <v>3</v>
      </c>
      <c r="AJ1652">
        <v>1</v>
      </c>
      <c r="AK1652">
        <v>3</v>
      </c>
      <c r="AL1652">
        <v>1</v>
      </c>
      <c r="AM1652">
        <v>5</v>
      </c>
      <c r="AN1652">
        <v>8</v>
      </c>
      <c r="AO1652">
        <v>6</v>
      </c>
      <c r="AP1652">
        <v>10</v>
      </c>
      <c r="AQ1652">
        <v>8.566461E-5</v>
      </c>
      <c r="AS1652">
        <v>355</v>
      </c>
      <c r="AT1652">
        <v>313</v>
      </c>
      <c r="AU1652" t="s">
        <v>1805</v>
      </c>
      <c r="AV1652" t="s">
        <v>4294</v>
      </c>
      <c r="AW1652" t="s">
        <v>4295</v>
      </c>
      <c r="AX1652" t="s">
        <v>4296</v>
      </c>
      <c r="AY1652" t="s">
        <v>4297</v>
      </c>
      <c r="BB1652">
        <v>-4.7797222220000002</v>
      </c>
      <c r="BC1652">
        <v>37.879194439999999</v>
      </c>
      <c r="BD1652">
        <v>0</v>
      </c>
      <c r="BE1652">
        <v>1</v>
      </c>
      <c r="BF1652">
        <v>1</v>
      </c>
      <c r="BG1652">
        <v>1</v>
      </c>
      <c r="BH1652">
        <v>1</v>
      </c>
      <c r="BI1652">
        <v>0</v>
      </c>
      <c r="BJ1652">
        <v>0</v>
      </c>
      <c r="BK1652">
        <v>0</v>
      </c>
      <c r="BL1652">
        <v>0</v>
      </c>
      <c r="BM1652">
        <v>0</v>
      </c>
      <c r="BN1652">
        <v>0</v>
      </c>
      <c r="BO1652" t="s">
        <v>777</v>
      </c>
      <c r="BP1652" t="s">
        <v>57</v>
      </c>
      <c r="BQ1652" t="s">
        <v>58</v>
      </c>
      <c r="BR1652" t="s">
        <v>4277</v>
      </c>
      <c r="BS1652" t="s">
        <v>4278</v>
      </c>
      <c r="BT1652" t="s">
        <v>61</v>
      </c>
      <c r="BU1652" t="s">
        <v>62</v>
      </c>
      <c r="BV1652" t="s">
        <v>4279</v>
      </c>
      <c r="BW1652" t="s">
        <v>4280</v>
      </c>
      <c r="BX1652">
        <v>0</v>
      </c>
      <c r="BY1652">
        <v>1663</v>
      </c>
    </row>
    <row r="1653" spans="1:77" hidden="1" x14ac:dyDescent="0.25">
      <c r="A1653">
        <v>1664</v>
      </c>
      <c r="B1653">
        <v>141</v>
      </c>
      <c r="C1653" t="s">
        <v>6565</v>
      </c>
      <c r="D1653" t="s">
        <v>132</v>
      </c>
      <c r="E1653" t="s">
        <v>47</v>
      </c>
      <c r="F1653" t="s">
        <v>3905</v>
      </c>
      <c r="G1653">
        <v>1986</v>
      </c>
      <c r="I1653">
        <v>0</v>
      </c>
      <c r="L1653">
        <v>1161</v>
      </c>
      <c r="M1653">
        <v>247</v>
      </c>
      <c r="N1653">
        <v>92</v>
      </c>
      <c r="O1653">
        <v>113</v>
      </c>
      <c r="P1653">
        <v>58</v>
      </c>
      <c r="Q1653">
        <v>33</v>
      </c>
      <c r="R1653">
        <v>34</v>
      </c>
      <c r="S1653">
        <v>28</v>
      </c>
      <c r="T1653">
        <v>33</v>
      </c>
      <c r="U1653">
        <v>25</v>
      </c>
      <c r="V1653">
        <v>24</v>
      </c>
      <c r="W1653">
        <v>6</v>
      </c>
      <c r="X1653">
        <v>4</v>
      </c>
      <c r="Y1653">
        <v>4</v>
      </c>
      <c r="Z1653">
        <v>7</v>
      </c>
      <c r="AA1653">
        <v>12</v>
      </c>
      <c r="AB1653">
        <v>7</v>
      </c>
      <c r="AC1653">
        <v>8</v>
      </c>
      <c r="AD1653">
        <v>3</v>
      </c>
      <c r="AE1653">
        <v>3</v>
      </c>
      <c r="AF1653">
        <v>2</v>
      </c>
      <c r="AG1653">
        <v>1</v>
      </c>
      <c r="AH1653">
        <v>2</v>
      </c>
      <c r="AI1653">
        <v>0</v>
      </c>
      <c r="AJ1653">
        <v>0</v>
      </c>
      <c r="AK1653">
        <v>3</v>
      </c>
      <c r="AL1653">
        <v>1</v>
      </c>
      <c r="AM1653">
        <v>3</v>
      </c>
      <c r="AN1653">
        <v>4</v>
      </c>
      <c r="AO1653">
        <v>5</v>
      </c>
      <c r="AP1653">
        <v>3</v>
      </c>
      <c r="AQ1653">
        <v>1.0575698E-4</v>
      </c>
      <c r="AS1653">
        <v>414</v>
      </c>
      <c r="AT1653">
        <v>361</v>
      </c>
      <c r="AV1653" t="s">
        <v>3907</v>
      </c>
      <c r="AW1653" t="s">
        <v>3908</v>
      </c>
      <c r="AX1653" t="s">
        <v>3909</v>
      </c>
      <c r="AY1653" t="s">
        <v>3910</v>
      </c>
      <c r="BB1653">
        <v>-7.9077799999999998</v>
      </c>
      <c r="BC1653">
        <v>38.573059999999998</v>
      </c>
      <c r="BD1653">
        <v>0</v>
      </c>
      <c r="BE1653">
        <v>0</v>
      </c>
      <c r="BF1653">
        <v>1</v>
      </c>
      <c r="BG1653">
        <v>0</v>
      </c>
      <c r="BH1653">
        <v>1</v>
      </c>
      <c r="BI1653">
        <v>0</v>
      </c>
      <c r="BJ1653">
        <v>0</v>
      </c>
      <c r="BK1653">
        <v>0</v>
      </c>
      <c r="BL1653">
        <v>0</v>
      </c>
      <c r="BM1653">
        <v>0</v>
      </c>
      <c r="BN1653">
        <v>0</v>
      </c>
      <c r="BO1653" t="s">
        <v>276</v>
      </c>
      <c r="BP1653" t="s">
        <v>57</v>
      </c>
      <c r="BQ1653" t="s">
        <v>58</v>
      </c>
      <c r="BR1653" t="s">
        <v>3871</v>
      </c>
      <c r="BS1653" t="s">
        <v>3871</v>
      </c>
      <c r="BT1653" t="s">
        <v>61</v>
      </c>
      <c r="BU1653" t="s">
        <v>62</v>
      </c>
      <c r="BV1653" t="s">
        <v>3872</v>
      </c>
      <c r="BW1653" t="s">
        <v>3873</v>
      </c>
      <c r="BX1653">
        <v>0</v>
      </c>
      <c r="BY1653">
        <v>1664</v>
      </c>
    </row>
    <row r="1654" spans="1:77" hidden="1" x14ac:dyDescent="0.25">
      <c r="A1654">
        <v>1665</v>
      </c>
      <c r="B1654">
        <v>239</v>
      </c>
      <c r="C1654" t="s">
        <v>6566</v>
      </c>
      <c r="D1654" t="s">
        <v>132</v>
      </c>
      <c r="E1654" t="s">
        <v>47</v>
      </c>
      <c r="F1654" t="s">
        <v>5501</v>
      </c>
      <c r="G1654">
        <v>1986</v>
      </c>
      <c r="L1654">
        <v>1271</v>
      </c>
      <c r="M1654">
        <v>260</v>
      </c>
      <c r="N1654">
        <v>108</v>
      </c>
      <c r="O1654">
        <v>145</v>
      </c>
      <c r="P1654">
        <v>78</v>
      </c>
      <c r="Q1654">
        <v>46</v>
      </c>
      <c r="R1654">
        <v>44</v>
      </c>
      <c r="S1654">
        <v>31</v>
      </c>
      <c r="T1654">
        <v>37</v>
      </c>
      <c r="U1654">
        <v>37</v>
      </c>
      <c r="V1654">
        <v>28</v>
      </c>
      <c r="W1654">
        <v>9</v>
      </c>
      <c r="X1654">
        <v>6</v>
      </c>
      <c r="Y1654">
        <v>6</v>
      </c>
      <c r="Z1654">
        <v>7</v>
      </c>
      <c r="AA1654">
        <v>13</v>
      </c>
      <c r="AB1654">
        <v>9</v>
      </c>
      <c r="AC1654">
        <v>11</v>
      </c>
      <c r="AD1654">
        <v>6</v>
      </c>
      <c r="AE1654">
        <v>4</v>
      </c>
      <c r="AF1654">
        <v>12</v>
      </c>
      <c r="AG1654">
        <v>4</v>
      </c>
      <c r="AH1654">
        <v>2</v>
      </c>
      <c r="AI1654">
        <v>3</v>
      </c>
      <c r="AJ1654">
        <v>7</v>
      </c>
      <c r="AK1654">
        <v>4</v>
      </c>
      <c r="AL1654">
        <v>1</v>
      </c>
      <c r="AM1654">
        <v>6</v>
      </c>
      <c r="AN1654">
        <v>4</v>
      </c>
      <c r="AO1654">
        <v>8</v>
      </c>
      <c r="AP1654">
        <v>5</v>
      </c>
      <c r="AQ1654">
        <v>1.3076955000000001E-4</v>
      </c>
      <c r="BY1654">
        <v>1665</v>
      </c>
    </row>
    <row r="1655" spans="1:77" hidden="1" x14ac:dyDescent="0.25">
      <c r="A1655">
        <v>1666</v>
      </c>
      <c r="B1655">
        <v>12</v>
      </c>
      <c r="C1655" t="s">
        <v>6567</v>
      </c>
      <c r="D1655" t="s">
        <v>132</v>
      </c>
      <c r="E1655" t="s">
        <v>47</v>
      </c>
      <c r="F1655" t="s">
        <v>3933</v>
      </c>
      <c r="G1655">
        <v>2001</v>
      </c>
      <c r="I1655">
        <v>0</v>
      </c>
      <c r="L1655">
        <v>528</v>
      </c>
      <c r="M1655">
        <v>11</v>
      </c>
      <c r="N1655">
        <v>3</v>
      </c>
      <c r="O1655">
        <v>4</v>
      </c>
      <c r="P1655">
        <v>0</v>
      </c>
      <c r="Q1655">
        <v>0</v>
      </c>
      <c r="R1655">
        <v>2</v>
      </c>
      <c r="S1655">
        <v>0</v>
      </c>
      <c r="T1655">
        <v>0</v>
      </c>
      <c r="U1655">
        <v>1</v>
      </c>
      <c r="V1655">
        <v>2</v>
      </c>
      <c r="W1655">
        <v>0</v>
      </c>
      <c r="X1655">
        <v>0</v>
      </c>
      <c r="Y1655">
        <v>0</v>
      </c>
      <c r="Z1655">
        <v>0</v>
      </c>
      <c r="AA1655">
        <v>0</v>
      </c>
      <c r="AB1655">
        <v>2</v>
      </c>
      <c r="AC1655">
        <v>0</v>
      </c>
      <c r="AD1655">
        <v>1</v>
      </c>
      <c r="AE1655">
        <v>0</v>
      </c>
      <c r="AF1655">
        <v>0</v>
      </c>
      <c r="AG1655">
        <v>0</v>
      </c>
      <c r="AH1655">
        <v>0</v>
      </c>
      <c r="AI1655">
        <v>1</v>
      </c>
      <c r="AJ1655">
        <v>0</v>
      </c>
      <c r="AK1655">
        <v>0</v>
      </c>
      <c r="AL1655">
        <v>0</v>
      </c>
      <c r="AM1655">
        <v>0</v>
      </c>
      <c r="AN1655">
        <v>0</v>
      </c>
      <c r="AO1655">
        <v>0</v>
      </c>
      <c r="AP1655">
        <v>0</v>
      </c>
      <c r="AQ1655">
        <v>2.1602530000000001E-5</v>
      </c>
      <c r="AS1655">
        <v>1204</v>
      </c>
      <c r="AT1655">
        <v>1031</v>
      </c>
      <c r="AV1655" t="s">
        <v>3935</v>
      </c>
      <c r="AW1655" t="s">
        <v>3936</v>
      </c>
      <c r="AX1655" t="s">
        <v>3937</v>
      </c>
      <c r="AY1655" t="s">
        <v>3938</v>
      </c>
      <c r="AZ1655" t="s">
        <v>3939</v>
      </c>
      <c r="BA1655" t="s">
        <v>3940</v>
      </c>
      <c r="BB1655">
        <v>-8.2928029999999993</v>
      </c>
      <c r="BC1655">
        <v>41.443731</v>
      </c>
      <c r="BD1655">
        <v>19.45</v>
      </c>
      <c r="BE1655">
        <v>0</v>
      </c>
      <c r="BF1655">
        <v>1</v>
      </c>
      <c r="BG1655">
        <v>1</v>
      </c>
      <c r="BH1655">
        <v>1</v>
      </c>
      <c r="BI1655">
        <v>0</v>
      </c>
      <c r="BJ1655">
        <v>0</v>
      </c>
      <c r="BK1655">
        <v>0</v>
      </c>
      <c r="BL1655">
        <v>0</v>
      </c>
      <c r="BM1655">
        <v>0</v>
      </c>
      <c r="BN1655">
        <v>0</v>
      </c>
      <c r="BO1655" t="s">
        <v>110</v>
      </c>
      <c r="BP1655" t="s">
        <v>57</v>
      </c>
      <c r="BQ1655" t="s">
        <v>58</v>
      </c>
      <c r="BR1655" t="s">
        <v>3871</v>
      </c>
      <c r="BS1655" t="s">
        <v>3871</v>
      </c>
      <c r="BT1655" t="s">
        <v>61</v>
      </c>
      <c r="BU1655" t="s">
        <v>62</v>
      </c>
      <c r="BV1655" t="s">
        <v>3872</v>
      </c>
      <c r="BW1655" t="s">
        <v>3873</v>
      </c>
      <c r="BX1655">
        <v>0</v>
      </c>
      <c r="BY1655">
        <v>1666</v>
      </c>
    </row>
    <row r="1656" spans="1:77" hidden="1" x14ac:dyDescent="0.25">
      <c r="A1656">
        <v>1667</v>
      </c>
      <c r="B1656">
        <v>618</v>
      </c>
      <c r="C1656" t="s">
        <v>6568</v>
      </c>
      <c r="D1656" t="s">
        <v>132</v>
      </c>
      <c r="E1656" t="s">
        <v>47</v>
      </c>
      <c r="F1656" t="s">
        <v>5503</v>
      </c>
      <c r="G1656">
        <v>2001</v>
      </c>
      <c r="L1656">
        <v>2774</v>
      </c>
      <c r="M1656">
        <v>163</v>
      </c>
      <c r="N1656">
        <v>130</v>
      </c>
      <c r="O1656">
        <v>105</v>
      </c>
      <c r="P1656">
        <v>79</v>
      </c>
      <c r="Q1656">
        <v>88</v>
      </c>
      <c r="R1656">
        <v>74</v>
      </c>
      <c r="S1656">
        <v>67</v>
      </c>
      <c r="T1656">
        <v>31</v>
      </c>
      <c r="U1656">
        <v>58</v>
      </c>
      <c r="V1656">
        <v>47</v>
      </c>
      <c r="W1656">
        <v>29</v>
      </c>
      <c r="X1656">
        <v>31</v>
      </c>
      <c r="Y1656">
        <v>26</v>
      </c>
      <c r="Z1656">
        <v>43</v>
      </c>
      <c r="AA1656">
        <v>34</v>
      </c>
      <c r="AB1656">
        <v>22</v>
      </c>
      <c r="AC1656">
        <v>5</v>
      </c>
      <c r="AD1656">
        <v>6</v>
      </c>
      <c r="AE1656">
        <v>4</v>
      </c>
      <c r="AF1656">
        <v>8</v>
      </c>
      <c r="AG1656">
        <v>10</v>
      </c>
      <c r="AH1656">
        <v>2</v>
      </c>
      <c r="AI1656">
        <v>13</v>
      </c>
      <c r="AJ1656">
        <v>2</v>
      </c>
      <c r="AK1656">
        <v>5</v>
      </c>
      <c r="AL1656">
        <v>3</v>
      </c>
      <c r="AM1656">
        <v>5</v>
      </c>
      <c r="AN1656">
        <v>4</v>
      </c>
      <c r="AO1656">
        <v>9</v>
      </c>
      <c r="AP1656">
        <v>19</v>
      </c>
      <c r="AQ1656">
        <v>1.3864256999999999E-4</v>
      </c>
      <c r="BY1656">
        <v>1667</v>
      </c>
    </row>
    <row r="1657" spans="1:77" hidden="1" x14ac:dyDescent="0.25">
      <c r="A1657">
        <v>1668</v>
      </c>
      <c r="B1657">
        <v>559</v>
      </c>
      <c r="C1657" t="s">
        <v>6569</v>
      </c>
      <c r="D1657" t="s">
        <v>132</v>
      </c>
      <c r="E1657" t="s">
        <v>47</v>
      </c>
      <c r="F1657" t="s">
        <v>3788</v>
      </c>
      <c r="G1657">
        <v>1978</v>
      </c>
      <c r="I1657">
        <v>0</v>
      </c>
      <c r="L1657">
        <v>4196</v>
      </c>
      <c r="M1657">
        <v>17</v>
      </c>
      <c r="N1657">
        <v>6</v>
      </c>
      <c r="O1657">
        <v>20</v>
      </c>
      <c r="P1657">
        <v>13</v>
      </c>
      <c r="Q1657">
        <v>18</v>
      </c>
      <c r="R1657">
        <v>18</v>
      </c>
      <c r="S1657">
        <v>13</v>
      </c>
      <c r="T1657">
        <v>11</v>
      </c>
      <c r="U1657">
        <v>17</v>
      </c>
      <c r="V1657">
        <v>20</v>
      </c>
      <c r="W1657">
        <v>12</v>
      </c>
      <c r="X1657">
        <v>20</v>
      </c>
      <c r="Y1657">
        <v>30</v>
      </c>
      <c r="Z1657">
        <v>19</v>
      </c>
      <c r="AA1657">
        <v>19</v>
      </c>
      <c r="AB1657">
        <v>11</v>
      </c>
      <c r="AC1657">
        <v>9</v>
      </c>
      <c r="AD1657">
        <v>11</v>
      </c>
      <c r="AE1657">
        <v>17</v>
      </c>
      <c r="AF1657">
        <v>2</v>
      </c>
      <c r="AG1657">
        <v>3</v>
      </c>
      <c r="AH1657">
        <v>5</v>
      </c>
      <c r="AI1657">
        <v>4</v>
      </c>
      <c r="AJ1657">
        <v>12</v>
      </c>
      <c r="AK1657">
        <v>18</v>
      </c>
      <c r="AL1657">
        <v>11</v>
      </c>
      <c r="AM1657">
        <v>10</v>
      </c>
      <c r="AN1657">
        <v>26</v>
      </c>
      <c r="AO1657">
        <v>11</v>
      </c>
      <c r="AP1657">
        <v>1</v>
      </c>
      <c r="AQ1657">
        <v>2.1342522000000001E-4</v>
      </c>
      <c r="AS1657">
        <v>1739</v>
      </c>
      <c r="AT1657">
        <v>29</v>
      </c>
      <c r="AU1657" t="s">
        <v>1805</v>
      </c>
      <c r="AV1657" t="s">
        <v>3790</v>
      </c>
      <c r="AW1657" t="s">
        <v>3791</v>
      </c>
      <c r="AX1657" t="s">
        <v>3792</v>
      </c>
      <c r="AY1657" t="s">
        <v>3793</v>
      </c>
      <c r="BB1657">
        <v>19.937222219999999</v>
      </c>
      <c r="BC1657">
        <v>50.061388890000003</v>
      </c>
      <c r="BD1657">
        <v>149.65</v>
      </c>
      <c r="BE1657">
        <v>0</v>
      </c>
      <c r="BF1657">
        <v>0</v>
      </c>
      <c r="BG1657">
        <v>0</v>
      </c>
      <c r="BH1657">
        <v>1</v>
      </c>
      <c r="BI1657">
        <v>0</v>
      </c>
      <c r="BJ1657">
        <v>0</v>
      </c>
      <c r="BK1657">
        <v>0</v>
      </c>
      <c r="BL1657">
        <v>0</v>
      </c>
      <c r="BM1657">
        <v>0</v>
      </c>
      <c r="BN1657">
        <v>0</v>
      </c>
      <c r="BO1657" t="s">
        <v>333</v>
      </c>
      <c r="BP1657" t="s">
        <v>57</v>
      </c>
      <c r="BQ1657" t="s">
        <v>58</v>
      </c>
      <c r="BR1657" t="s">
        <v>3794</v>
      </c>
      <c r="BS1657" t="s">
        <v>3795</v>
      </c>
      <c r="BT1657" t="s">
        <v>61</v>
      </c>
      <c r="BU1657" t="s">
        <v>62</v>
      </c>
      <c r="BV1657" t="s">
        <v>3796</v>
      </c>
      <c r="BW1657" t="s">
        <v>3797</v>
      </c>
      <c r="BX1657">
        <v>0</v>
      </c>
      <c r="BY1657">
        <v>1668</v>
      </c>
    </row>
    <row r="1658" spans="1:77" hidden="1" x14ac:dyDescent="0.25">
      <c r="A1658">
        <v>1669</v>
      </c>
      <c r="B1658">
        <v>7776</v>
      </c>
      <c r="C1658" t="s">
        <v>6570</v>
      </c>
      <c r="D1658" t="s">
        <v>132</v>
      </c>
      <c r="E1658" t="s">
        <v>47</v>
      </c>
      <c r="F1658" t="s">
        <v>5505</v>
      </c>
      <c r="G1658">
        <v>1978</v>
      </c>
      <c r="L1658">
        <v>22860</v>
      </c>
      <c r="M1658">
        <v>114</v>
      </c>
      <c r="N1658">
        <v>123</v>
      </c>
      <c r="O1658">
        <v>181</v>
      </c>
      <c r="P1658">
        <v>98</v>
      </c>
      <c r="Q1658">
        <v>131</v>
      </c>
      <c r="R1658">
        <v>145</v>
      </c>
      <c r="S1658">
        <v>127</v>
      </c>
      <c r="T1658">
        <v>121</v>
      </c>
      <c r="U1658">
        <v>137</v>
      </c>
      <c r="V1658">
        <v>168</v>
      </c>
      <c r="W1658">
        <v>70</v>
      </c>
      <c r="X1658">
        <v>109</v>
      </c>
      <c r="Y1658">
        <v>175</v>
      </c>
      <c r="Z1658">
        <v>149</v>
      </c>
      <c r="AA1658">
        <v>157</v>
      </c>
      <c r="AB1658">
        <v>155</v>
      </c>
      <c r="AC1658">
        <v>59</v>
      </c>
      <c r="AD1658">
        <v>61</v>
      </c>
      <c r="AE1658">
        <v>139</v>
      </c>
      <c r="AF1658">
        <v>59</v>
      </c>
      <c r="AG1658">
        <v>55</v>
      </c>
      <c r="AH1658">
        <v>71</v>
      </c>
      <c r="AI1658">
        <v>72</v>
      </c>
      <c r="AJ1658">
        <v>100</v>
      </c>
      <c r="AK1658">
        <v>63</v>
      </c>
      <c r="AL1658">
        <v>38</v>
      </c>
      <c r="AM1658">
        <v>46</v>
      </c>
      <c r="AN1658">
        <v>213</v>
      </c>
      <c r="AO1658">
        <v>115</v>
      </c>
      <c r="AP1658">
        <v>17</v>
      </c>
      <c r="AQ1658">
        <v>1.3438346600000001E-3</v>
      </c>
      <c r="BY1658">
        <v>1669</v>
      </c>
    </row>
    <row r="1659" spans="1:77" hidden="1" x14ac:dyDescent="0.25">
      <c r="A1659">
        <v>1670</v>
      </c>
      <c r="B1659">
        <v>9633</v>
      </c>
      <c r="C1659" t="s">
        <v>6571</v>
      </c>
      <c r="D1659" t="s">
        <v>132</v>
      </c>
      <c r="E1659" t="s">
        <v>47</v>
      </c>
      <c r="F1659" t="s">
        <v>5507</v>
      </c>
      <c r="G1659">
        <v>1993</v>
      </c>
      <c r="L1659">
        <v>10475</v>
      </c>
      <c r="M1659">
        <v>193</v>
      </c>
      <c r="N1659">
        <v>243</v>
      </c>
      <c r="O1659">
        <v>216</v>
      </c>
      <c r="P1659">
        <v>101</v>
      </c>
      <c r="Q1659">
        <v>164</v>
      </c>
      <c r="R1659">
        <v>165</v>
      </c>
      <c r="S1659">
        <v>166</v>
      </c>
      <c r="T1659">
        <v>85</v>
      </c>
      <c r="U1659">
        <v>49</v>
      </c>
      <c r="V1659">
        <v>49</v>
      </c>
      <c r="W1659">
        <v>55</v>
      </c>
      <c r="X1659">
        <v>53</v>
      </c>
      <c r="Y1659">
        <v>63</v>
      </c>
      <c r="Z1659">
        <v>57</v>
      </c>
      <c r="AA1659">
        <v>65</v>
      </c>
      <c r="AB1659">
        <v>30</v>
      </c>
      <c r="AC1659">
        <v>19</v>
      </c>
      <c r="AD1659">
        <v>29</v>
      </c>
      <c r="AE1659">
        <v>23</v>
      </c>
      <c r="AF1659">
        <v>30</v>
      </c>
      <c r="AG1659">
        <v>16</v>
      </c>
      <c r="AH1659">
        <v>13</v>
      </c>
      <c r="AI1659">
        <v>4</v>
      </c>
      <c r="AJ1659">
        <v>27</v>
      </c>
      <c r="AK1659">
        <v>19</v>
      </c>
      <c r="AL1659">
        <v>30</v>
      </c>
      <c r="AM1659">
        <v>20</v>
      </c>
      <c r="AN1659">
        <v>12</v>
      </c>
      <c r="AO1659">
        <v>16</v>
      </c>
      <c r="AP1659">
        <v>20</v>
      </c>
      <c r="AQ1659">
        <v>5.5661041999999997E-4</v>
      </c>
      <c r="BY1659">
        <v>1670</v>
      </c>
    </row>
    <row r="1660" spans="1:77" hidden="1" x14ac:dyDescent="0.25">
      <c r="A1660">
        <v>1671</v>
      </c>
      <c r="B1660">
        <v>329515</v>
      </c>
      <c r="C1660" t="s">
        <v>6572</v>
      </c>
      <c r="D1660" t="s">
        <v>132</v>
      </c>
      <c r="E1660" t="s">
        <v>47</v>
      </c>
      <c r="F1660" t="s">
        <v>5509</v>
      </c>
      <c r="G1660">
        <v>1995</v>
      </c>
      <c r="L1660">
        <v>15673</v>
      </c>
      <c r="M1660">
        <v>540</v>
      </c>
      <c r="N1660">
        <v>583</v>
      </c>
      <c r="O1660">
        <v>546</v>
      </c>
      <c r="P1660">
        <v>431</v>
      </c>
      <c r="Q1660">
        <v>586</v>
      </c>
      <c r="R1660">
        <v>607</v>
      </c>
      <c r="S1660">
        <v>489</v>
      </c>
      <c r="T1660">
        <v>446</v>
      </c>
      <c r="U1660">
        <v>551</v>
      </c>
      <c r="V1660">
        <v>441</v>
      </c>
      <c r="W1660">
        <v>412</v>
      </c>
      <c r="X1660">
        <v>289</v>
      </c>
      <c r="Y1660">
        <v>338</v>
      </c>
      <c r="Z1660">
        <v>237</v>
      </c>
      <c r="AA1660">
        <v>254</v>
      </c>
      <c r="AB1660">
        <v>291</v>
      </c>
      <c r="AC1660">
        <v>397</v>
      </c>
      <c r="AD1660">
        <v>508</v>
      </c>
      <c r="AE1660">
        <v>574</v>
      </c>
      <c r="AF1660">
        <v>299</v>
      </c>
      <c r="AG1660">
        <v>389</v>
      </c>
      <c r="AH1660">
        <v>391</v>
      </c>
      <c r="AI1660">
        <v>510</v>
      </c>
      <c r="AJ1660">
        <v>373</v>
      </c>
      <c r="AK1660">
        <v>235</v>
      </c>
      <c r="AL1660">
        <v>216</v>
      </c>
      <c r="AM1660">
        <v>216</v>
      </c>
      <c r="AN1660">
        <v>467</v>
      </c>
      <c r="AO1660">
        <v>288</v>
      </c>
      <c r="AP1660">
        <v>314</v>
      </c>
      <c r="AQ1660">
        <v>1.20177272E-2</v>
      </c>
      <c r="BY1660">
        <v>1671</v>
      </c>
    </row>
    <row r="1661" spans="1:77" hidden="1" x14ac:dyDescent="0.25">
      <c r="A1661">
        <v>1672</v>
      </c>
      <c r="B1661">
        <v>5591</v>
      </c>
      <c r="C1661" t="s">
        <v>6573</v>
      </c>
      <c r="D1661" t="s">
        <v>132</v>
      </c>
      <c r="E1661" t="s">
        <v>47</v>
      </c>
      <c r="F1661" t="s">
        <v>5511</v>
      </c>
      <c r="G1661">
        <v>1996</v>
      </c>
      <c r="L1661">
        <v>10859</v>
      </c>
      <c r="M1661">
        <v>114</v>
      </c>
      <c r="N1661">
        <v>97</v>
      </c>
      <c r="O1661">
        <v>111</v>
      </c>
      <c r="P1661">
        <v>81</v>
      </c>
      <c r="Q1661">
        <v>82</v>
      </c>
      <c r="R1661">
        <v>137</v>
      </c>
      <c r="S1661">
        <v>50</v>
      </c>
      <c r="T1661">
        <v>61</v>
      </c>
      <c r="U1661">
        <v>60</v>
      </c>
      <c r="V1661">
        <v>56</v>
      </c>
      <c r="W1661">
        <v>60</v>
      </c>
      <c r="X1661">
        <v>57</v>
      </c>
      <c r="Y1661">
        <v>119</v>
      </c>
      <c r="Z1661">
        <v>84</v>
      </c>
      <c r="AA1661">
        <v>21</v>
      </c>
      <c r="AB1661">
        <v>21</v>
      </c>
      <c r="AC1661">
        <v>48</v>
      </c>
      <c r="AD1661">
        <v>32</v>
      </c>
      <c r="AE1661">
        <v>85</v>
      </c>
      <c r="AF1661">
        <v>81</v>
      </c>
      <c r="AG1661">
        <v>43</v>
      </c>
      <c r="AH1661">
        <v>49</v>
      </c>
      <c r="AI1661">
        <v>70</v>
      </c>
      <c r="AJ1661">
        <v>76</v>
      </c>
      <c r="AK1661">
        <v>47</v>
      </c>
      <c r="AL1661">
        <v>17</v>
      </c>
      <c r="AM1661">
        <v>58</v>
      </c>
      <c r="AN1661">
        <v>92</v>
      </c>
      <c r="AO1661">
        <v>71</v>
      </c>
      <c r="AP1661">
        <v>143</v>
      </c>
      <c r="AQ1661">
        <v>8.5971728000000004E-4</v>
      </c>
      <c r="BY1661">
        <v>1672</v>
      </c>
    </row>
    <row r="1662" spans="1:77" hidden="1" x14ac:dyDescent="0.25">
      <c r="A1662">
        <v>1673</v>
      </c>
      <c r="B1662">
        <v>29</v>
      </c>
      <c r="C1662" t="s">
        <v>6574</v>
      </c>
      <c r="D1662" t="s">
        <v>132</v>
      </c>
      <c r="E1662" t="s">
        <v>47</v>
      </c>
      <c r="F1662" t="s">
        <v>673</v>
      </c>
      <c r="G1662">
        <v>1999</v>
      </c>
      <c r="I1662">
        <v>0</v>
      </c>
      <c r="L1662">
        <v>401</v>
      </c>
      <c r="M1662">
        <v>71</v>
      </c>
      <c r="N1662">
        <v>23</v>
      </c>
      <c r="O1662">
        <v>28</v>
      </c>
      <c r="P1662">
        <v>14</v>
      </c>
      <c r="Q1662">
        <v>4</v>
      </c>
      <c r="R1662">
        <v>18</v>
      </c>
      <c r="S1662">
        <v>12</v>
      </c>
      <c r="T1662">
        <v>14</v>
      </c>
      <c r="U1662">
        <v>11</v>
      </c>
      <c r="V1662">
        <v>10</v>
      </c>
      <c r="W1662">
        <v>13</v>
      </c>
      <c r="X1662">
        <v>19</v>
      </c>
      <c r="Y1662">
        <v>1</v>
      </c>
      <c r="Z1662">
        <v>13</v>
      </c>
      <c r="AA1662">
        <v>39</v>
      </c>
      <c r="AB1662">
        <v>12</v>
      </c>
      <c r="AC1662">
        <v>25</v>
      </c>
      <c r="AD1662">
        <v>6</v>
      </c>
      <c r="AE1662">
        <v>6</v>
      </c>
      <c r="AF1662">
        <v>6</v>
      </c>
      <c r="AG1662">
        <v>26</v>
      </c>
      <c r="AH1662">
        <v>12</v>
      </c>
      <c r="AI1662">
        <v>8</v>
      </c>
      <c r="AJ1662">
        <v>13</v>
      </c>
      <c r="AK1662">
        <v>27</v>
      </c>
      <c r="AL1662">
        <v>29</v>
      </c>
      <c r="AM1662">
        <v>16</v>
      </c>
      <c r="AN1662">
        <v>2</v>
      </c>
      <c r="AO1662">
        <v>5</v>
      </c>
      <c r="AP1662">
        <v>11</v>
      </c>
      <c r="AQ1662">
        <v>2.6377230000000001E-5</v>
      </c>
      <c r="AS1662">
        <v>1042</v>
      </c>
      <c r="AT1662">
        <v>890</v>
      </c>
      <c r="AV1662" t="s">
        <v>675</v>
      </c>
      <c r="AW1662" t="s">
        <v>676</v>
      </c>
      <c r="AX1662" t="s">
        <v>677</v>
      </c>
      <c r="AY1662" t="s">
        <v>678</v>
      </c>
      <c r="AZ1662" t="s">
        <v>679</v>
      </c>
      <c r="BA1662" t="s">
        <v>680</v>
      </c>
      <c r="BB1662">
        <v>-43.597679999999997</v>
      </c>
      <c r="BC1662">
        <v>-18.244776000000002</v>
      </c>
      <c r="BD1662">
        <v>28.5</v>
      </c>
      <c r="BE1662">
        <v>0</v>
      </c>
      <c r="BF1662">
        <v>1</v>
      </c>
      <c r="BG1662">
        <v>0</v>
      </c>
      <c r="BH1662">
        <v>1</v>
      </c>
      <c r="BI1662">
        <v>0</v>
      </c>
      <c r="BJ1662">
        <v>0</v>
      </c>
      <c r="BK1662">
        <v>0</v>
      </c>
      <c r="BL1662">
        <v>0</v>
      </c>
      <c r="BM1662">
        <v>0</v>
      </c>
      <c r="BN1662">
        <v>0</v>
      </c>
      <c r="BO1662" t="s">
        <v>276</v>
      </c>
      <c r="BP1662" t="s">
        <v>57</v>
      </c>
      <c r="BQ1662" t="s">
        <v>58</v>
      </c>
      <c r="BR1662" t="s">
        <v>608</v>
      </c>
      <c r="BS1662" t="s">
        <v>609</v>
      </c>
      <c r="BT1662" t="s">
        <v>192</v>
      </c>
      <c r="BU1662" t="s">
        <v>193</v>
      </c>
      <c r="BV1662" t="s">
        <v>610</v>
      </c>
      <c r="BW1662" t="s">
        <v>611</v>
      </c>
      <c r="BX1662">
        <v>0</v>
      </c>
      <c r="BY1662">
        <v>1673</v>
      </c>
    </row>
    <row r="1663" spans="1:77" hidden="1" x14ac:dyDescent="0.25">
      <c r="A1663">
        <v>1674</v>
      </c>
      <c r="B1663">
        <v>240</v>
      </c>
      <c r="C1663" t="s">
        <v>6575</v>
      </c>
      <c r="D1663" t="s">
        <v>132</v>
      </c>
      <c r="E1663" t="s">
        <v>47</v>
      </c>
      <c r="F1663" t="s">
        <v>5513</v>
      </c>
      <c r="G1663">
        <v>1998</v>
      </c>
      <c r="L1663">
        <v>463</v>
      </c>
      <c r="M1663">
        <v>0</v>
      </c>
      <c r="N1663">
        <v>10</v>
      </c>
      <c r="O1663">
        <v>3</v>
      </c>
      <c r="P1663">
        <v>7</v>
      </c>
      <c r="Q1663">
        <v>15</v>
      </c>
      <c r="R1663">
        <v>3</v>
      </c>
      <c r="S1663">
        <v>2</v>
      </c>
      <c r="T1663">
        <v>1</v>
      </c>
      <c r="U1663">
        <v>2</v>
      </c>
      <c r="V1663">
        <v>2</v>
      </c>
      <c r="W1663">
        <v>7</v>
      </c>
      <c r="X1663">
        <v>2</v>
      </c>
      <c r="Y1663">
        <v>2</v>
      </c>
      <c r="Z1663">
        <v>0</v>
      </c>
      <c r="AA1663">
        <v>4</v>
      </c>
      <c r="AB1663">
        <v>1</v>
      </c>
      <c r="AC1663">
        <v>2</v>
      </c>
      <c r="AD1663">
        <v>0</v>
      </c>
      <c r="AE1663">
        <v>1</v>
      </c>
      <c r="AF1663">
        <v>1</v>
      </c>
      <c r="AG1663">
        <v>3</v>
      </c>
      <c r="AH1663">
        <v>3</v>
      </c>
      <c r="AI1663">
        <v>3</v>
      </c>
      <c r="AJ1663">
        <v>3</v>
      </c>
      <c r="AK1663">
        <v>7</v>
      </c>
      <c r="AL1663">
        <v>2</v>
      </c>
      <c r="AM1663">
        <v>0</v>
      </c>
      <c r="AN1663">
        <v>5</v>
      </c>
      <c r="AO1663">
        <v>3</v>
      </c>
      <c r="AP1663">
        <v>3</v>
      </c>
      <c r="AQ1663">
        <v>3.3281149999999999E-5</v>
      </c>
      <c r="BY1663">
        <v>1674</v>
      </c>
    </row>
    <row r="1664" spans="1:77" hidden="1" x14ac:dyDescent="0.25">
      <c r="A1664">
        <v>1675</v>
      </c>
      <c r="B1664">
        <v>105699</v>
      </c>
      <c r="C1664" t="s">
        <v>6576</v>
      </c>
      <c r="D1664" t="s">
        <v>132</v>
      </c>
      <c r="E1664" t="s">
        <v>47</v>
      </c>
      <c r="F1664" t="s">
        <v>2802</v>
      </c>
      <c r="G1664">
        <v>1998</v>
      </c>
      <c r="I1664">
        <v>0</v>
      </c>
      <c r="L1664">
        <v>4064</v>
      </c>
      <c r="M1664">
        <v>135</v>
      </c>
      <c r="N1664">
        <v>322</v>
      </c>
      <c r="O1664">
        <v>148</v>
      </c>
      <c r="P1664">
        <v>110</v>
      </c>
      <c r="Q1664">
        <v>179</v>
      </c>
      <c r="R1664">
        <v>83</v>
      </c>
      <c r="S1664">
        <v>131</v>
      </c>
      <c r="T1664">
        <v>122</v>
      </c>
      <c r="U1664">
        <v>125</v>
      </c>
      <c r="V1664">
        <v>60</v>
      </c>
      <c r="W1664">
        <v>156</v>
      </c>
      <c r="X1664">
        <v>104</v>
      </c>
      <c r="Y1664">
        <v>82</v>
      </c>
      <c r="Z1664">
        <v>94</v>
      </c>
      <c r="AA1664">
        <v>123</v>
      </c>
      <c r="AB1664">
        <v>103</v>
      </c>
      <c r="AC1664">
        <v>131</v>
      </c>
      <c r="AD1664">
        <v>84</v>
      </c>
      <c r="AE1664">
        <v>87</v>
      </c>
      <c r="AF1664">
        <v>69</v>
      </c>
      <c r="AG1664">
        <v>50</v>
      </c>
      <c r="AH1664">
        <v>79</v>
      </c>
      <c r="AI1664">
        <v>48</v>
      </c>
      <c r="AJ1664">
        <v>62</v>
      </c>
      <c r="AK1664">
        <v>78</v>
      </c>
      <c r="AL1664">
        <v>95</v>
      </c>
      <c r="AM1664">
        <v>22</v>
      </c>
      <c r="AN1664">
        <v>112</v>
      </c>
      <c r="AO1664">
        <v>49</v>
      </c>
      <c r="AP1664">
        <v>46</v>
      </c>
      <c r="AQ1664">
        <v>4.0138027799999998E-3</v>
      </c>
      <c r="AS1664">
        <v>977</v>
      </c>
      <c r="AT1664">
        <v>828</v>
      </c>
      <c r="AV1664" t="s">
        <v>2804</v>
      </c>
      <c r="AW1664" t="s">
        <v>2805</v>
      </c>
      <c r="AX1664" t="s">
        <v>2806</v>
      </c>
      <c r="AY1664" t="s">
        <v>2807</v>
      </c>
      <c r="AZ1664" t="s">
        <v>2808</v>
      </c>
      <c r="BA1664" t="s">
        <v>2809</v>
      </c>
      <c r="BB1664">
        <v>12.633330000000001</v>
      </c>
      <c r="BC1664">
        <v>43.725000000000001</v>
      </c>
      <c r="BD1664">
        <v>29.23</v>
      </c>
      <c r="BE1664">
        <v>0</v>
      </c>
      <c r="BF1664">
        <v>1</v>
      </c>
      <c r="BG1664">
        <v>0</v>
      </c>
      <c r="BH1664">
        <v>1</v>
      </c>
      <c r="BI1664">
        <v>0</v>
      </c>
      <c r="BJ1664">
        <v>0</v>
      </c>
      <c r="BK1664">
        <v>0</v>
      </c>
      <c r="BL1664">
        <v>0</v>
      </c>
      <c r="BM1664">
        <v>0</v>
      </c>
      <c r="BN1664">
        <v>0</v>
      </c>
      <c r="BO1664" t="s">
        <v>276</v>
      </c>
      <c r="BP1664" t="s">
        <v>57</v>
      </c>
      <c r="BQ1664" t="s">
        <v>58</v>
      </c>
      <c r="BR1664" t="s">
        <v>2670</v>
      </c>
      <c r="BS1664" t="s">
        <v>2671</v>
      </c>
      <c r="BT1664" t="s">
        <v>61</v>
      </c>
      <c r="BU1664" t="s">
        <v>62</v>
      </c>
      <c r="BV1664" t="s">
        <v>2672</v>
      </c>
      <c r="BW1664" t="s">
        <v>2673</v>
      </c>
      <c r="BX1664">
        <v>0</v>
      </c>
      <c r="BY1664">
        <v>1675</v>
      </c>
    </row>
    <row r="1665" spans="1:77" hidden="1" x14ac:dyDescent="0.25">
      <c r="A1665">
        <v>1676</v>
      </c>
      <c r="B1665">
        <v>452</v>
      </c>
      <c r="C1665" t="s">
        <v>6577</v>
      </c>
      <c r="D1665" t="s">
        <v>132</v>
      </c>
      <c r="E1665" t="s">
        <v>47</v>
      </c>
      <c r="F1665" t="s">
        <v>5515</v>
      </c>
      <c r="G1665">
        <v>2001</v>
      </c>
      <c r="L1665">
        <v>11499</v>
      </c>
      <c r="M1665">
        <v>4</v>
      </c>
      <c r="N1665">
        <v>7</v>
      </c>
      <c r="O1665">
        <v>14</v>
      </c>
      <c r="P1665">
        <v>16</v>
      </c>
      <c r="Q1665">
        <v>6</v>
      </c>
      <c r="R1665">
        <v>10</v>
      </c>
      <c r="S1665">
        <v>9</v>
      </c>
      <c r="T1665">
        <v>9</v>
      </c>
      <c r="U1665">
        <v>17</v>
      </c>
      <c r="V1665">
        <v>7</v>
      </c>
      <c r="W1665">
        <v>9</v>
      </c>
      <c r="X1665">
        <v>9</v>
      </c>
      <c r="Y1665">
        <v>16</v>
      </c>
      <c r="Z1665">
        <v>5</v>
      </c>
      <c r="AA1665">
        <v>6</v>
      </c>
      <c r="AB1665">
        <v>10</v>
      </c>
      <c r="AC1665">
        <v>6</v>
      </c>
      <c r="AD1665">
        <v>2</v>
      </c>
      <c r="AE1665">
        <v>3</v>
      </c>
      <c r="AF1665">
        <v>3</v>
      </c>
      <c r="AG1665">
        <v>8</v>
      </c>
      <c r="AH1665">
        <v>3</v>
      </c>
      <c r="AI1665">
        <v>4</v>
      </c>
      <c r="AJ1665">
        <v>3</v>
      </c>
      <c r="AK1665">
        <v>3</v>
      </c>
      <c r="AL1665">
        <v>10</v>
      </c>
      <c r="AM1665">
        <v>8</v>
      </c>
      <c r="AN1665">
        <v>9</v>
      </c>
      <c r="AO1665">
        <v>7</v>
      </c>
      <c r="AP1665">
        <v>6</v>
      </c>
      <c r="AQ1665">
        <v>4.2066994999999998E-4</v>
      </c>
      <c r="BY1665">
        <v>1676</v>
      </c>
    </row>
    <row r="1666" spans="1:77" hidden="1" x14ac:dyDescent="0.25">
      <c r="A1666">
        <v>1677</v>
      </c>
      <c r="B1666">
        <v>1058</v>
      </c>
      <c r="C1666" t="s">
        <v>6578</v>
      </c>
      <c r="D1666" t="s">
        <v>132</v>
      </c>
      <c r="E1666" t="s">
        <v>47</v>
      </c>
      <c r="F1666" t="s">
        <v>5517</v>
      </c>
      <c r="G1666">
        <v>2001</v>
      </c>
      <c r="L1666">
        <v>19586</v>
      </c>
      <c r="M1666">
        <v>12</v>
      </c>
      <c r="N1666">
        <v>23</v>
      </c>
      <c r="O1666">
        <v>31</v>
      </c>
      <c r="P1666">
        <v>31</v>
      </c>
      <c r="Q1666">
        <v>8</v>
      </c>
      <c r="R1666">
        <v>30</v>
      </c>
      <c r="S1666">
        <v>14</v>
      </c>
      <c r="T1666">
        <v>13</v>
      </c>
      <c r="U1666">
        <v>29</v>
      </c>
      <c r="V1666">
        <v>11</v>
      </c>
      <c r="W1666">
        <v>12</v>
      </c>
      <c r="X1666">
        <v>12</v>
      </c>
      <c r="Y1666">
        <v>23</v>
      </c>
      <c r="Z1666">
        <v>10</v>
      </c>
      <c r="AA1666">
        <v>6</v>
      </c>
      <c r="AB1666">
        <v>14</v>
      </c>
      <c r="AC1666">
        <v>10</v>
      </c>
      <c r="AD1666">
        <v>5</v>
      </c>
      <c r="AE1666">
        <v>4</v>
      </c>
      <c r="AF1666">
        <v>3</v>
      </c>
      <c r="AG1666">
        <v>8</v>
      </c>
      <c r="AH1666">
        <v>3</v>
      </c>
      <c r="AI1666">
        <v>8</v>
      </c>
      <c r="AJ1666">
        <v>3</v>
      </c>
      <c r="AK1666">
        <v>4</v>
      </c>
      <c r="AL1666">
        <v>13</v>
      </c>
      <c r="AM1666">
        <v>10</v>
      </c>
      <c r="AN1666">
        <v>13</v>
      </c>
      <c r="AO1666">
        <v>9</v>
      </c>
      <c r="AP1666">
        <v>9</v>
      </c>
      <c r="AQ1666">
        <v>9.9687368E-4</v>
      </c>
      <c r="BY1666">
        <v>1677</v>
      </c>
    </row>
    <row r="1667" spans="1:77" hidden="1" x14ac:dyDescent="0.25">
      <c r="A1667">
        <v>1678</v>
      </c>
      <c r="B1667">
        <v>77</v>
      </c>
      <c r="C1667" t="s">
        <v>6579</v>
      </c>
      <c r="D1667" t="s">
        <v>132</v>
      </c>
      <c r="E1667" t="s">
        <v>47</v>
      </c>
      <c r="F1667" t="s">
        <v>5519</v>
      </c>
      <c r="G1667">
        <v>1980</v>
      </c>
      <c r="L1667">
        <v>675</v>
      </c>
      <c r="M1667">
        <v>1</v>
      </c>
      <c r="N1667">
        <v>5</v>
      </c>
      <c r="O1667">
        <v>4</v>
      </c>
      <c r="P1667">
        <v>0</v>
      </c>
      <c r="Q1667">
        <v>3</v>
      </c>
      <c r="R1667">
        <v>3</v>
      </c>
      <c r="S1667">
        <v>0</v>
      </c>
      <c r="T1667">
        <v>0</v>
      </c>
      <c r="U1667">
        <v>0</v>
      </c>
      <c r="V1667">
        <v>0</v>
      </c>
      <c r="W1667">
        <v>1</v>
      </c>
      <c r="X1667">
        <v>1</v>
      </c>
      <c r="Y1667">
        <v>6</v>
      </c>
      <c r="Z1667">
        <v>1</v>
      </c>
      <c r="AA1667">
        <v>0</v>
      </c>
      <c r="AB1667">
        <v>0</v>
      </c>
      <c r="AC1667">
        <v>2</v>
      </c>
      <c r="AD1667">
        <v>0</v>
      </c>
      <c r="AE1667">
        <v>2</v>
      </c>
      <c r="AF1667">
        <v>0</v>
      </c>
      <c r="AG1667">
        <v>2</v>
      </c>
      <c r="AH1667">
        <v>0</v>
      </c>
      <c r="AI1667">
        <v>0</v>
      </c>
      <c r="AJ1667">
        <v>2</v>
      </c>
      <c r="AK1667">
        <v>4</v>
      </c>
      <c r="AL1667">
        <v>2</v>
      </c>
      <c r="AM1667">
        <v>0</v>
      </c>
      <c r="AN1667">
        <v>0</v>
      </c>
      <c r="AO1667">
        <v>1</v>
      </c>
      <c r="AP1667">
        <v>0</v>
      </c>
      <c r="AQ1667">
        <v>3.421146E-5</v>
      </c>
      <c r="BY1667">
        <v>1678</v>
      </c>
    </row>
    <row r="1668" spans="1:77" hidden="1" x14ac:dyDescent="0.25">
      <c r="A1668">
        <v>1679</v>
      </c>
      <c r="B1668">
        <v>4829</v>
      </c>
      <c r="C1668" t="s">
        <v>6580</v>
      </c>
      <c r="D1668" t="s">
        <v>132</v>
      </c>
      <c r="E1668" t="s">
        <v>47</v>
      </c>
      <c r="F1668" t="s">
        <v>5521</v>
      </c>
      <c r="G1668">
        <v>1980</v>
      </c>
      <c r="L1668">
        <v>15246</v>
      </c>
      <c r="M1668">
        <v>101</v>
      </c>
      <c r="N1668">
        <v>116</v>
      </c>
      <c r="O1668">
        <v>249</v>
      </c>
      <c r="P1668">
        <v>114</v>
      </c>
      <c r="Q1668">
        <v>82</v>
      </c>
      <c r="R1668">
        <v>135</v>
      </c>
      <c r="S1668">
        <v>47</v>
      </c>
      <c r="T1668">
        <v>93</v>
      </c>
      <c r="U1668">
        <v>62</v>
      </c>
      <c r="V1668">
        <v>73</v>
      </c>
      <c r="W1668">
        <v>27</v>
      </c>
      <c r="X1668">
        <v>78</v>
      </c>
      <c r="Y1668">
        <v>86</v>
      </c>
      <c r="Z1668">
        <v>78</v>
      </c>
      <c r="AA1668">
        <v>65</v>
      </c>
      <c r="AB1668">
        <v>68</v>
      </c>
      <c r="AC1668">
        <v>49</v>
      </c>
      <c r="AD1668">
        <v>17</v>
      </c>
      <c r="AE1668">
        <v>30</v>
      </c>
      <c r="AF1668">
        <v>21</v>
      </c>
      <c r="AG1668">
        <v>45</v>
      </c>
      <c r="AH1668">
        <v>43</v>
      </c>
      <c r="AI1668">
        <v>14</v>
      </c>
      <c r="AJ1668">
        <v>26</v>
      </c>
      <c r="AK1668">
        <v>76</v>
      </c>
      <c r="AL1668">
        <v>70</v>
      </c>
      <c r="AM1668">
        <v>59</v>
      </c>
      <c r="AN1668">
        <v>55</v>
      </c>
      <c r="AO1668">
        <v>119</v>
      </c>
      <c r="AP1668">
        <v>63</v>
      </c>
      <c r="AQ1668">
        <v>9.619575E-4</v>
      </c>
      <c r="BY1668">
        <v>1679</v>
      </c>
    </row>
    <row r="1669" spans="1:77" hidden="1" x14ac:dyDescent="0.25">
      <c r="A1669">
        <v>1680</v>
      </c>
      <c r="B1669">
        <v>1156</v>
      </c>
      <c r="C1669" t="s">
        <v>6581</v>
      </c>
      <c r="D1669" t="s">
        <v>132</v>
      </c>
      <c r="E1669" t="s">
        <v>47</v>
      </c>
      <c r="F1669" t="s">
        <v>5523</v>
      </c>
      <c r="G1669">
        <v>2002</v>
      </c>
      <c r="L1669">
        <v>3878</v>
      </c>
      <c r="M1669">
        <v>13</v>
      </c>
      <c r="N1669">
        <v>40</v>
      </c>
      <c r="O1669">
        <v>15</v>
      </c>
      <c r="P1669">
        <v>29</v>
      </c>
      <c r="Q1669">
        <v>25</v>
      </c>
      <c r="R1669">
        <v>9</v>
      </c>
      <c r="S1669">
        <v>3</v>
      </c>
      <c r="T1669">
        <v>17</v>
      </c>
      <c r="U1669">
        <v>13</v>
      </c>
      <c r="V1669">
        <v>10</v>
      </c>
      <c r="W1669">
        <v>3</v>
      </c>
      <c r="X1669">
        <v>6</v>
      </c>
      <c r="Y1669">
        <v>7</v>
      </c>
      <c r="Z1669">
        <v>15</v>
      </c>
      <c r="AA1669">
        <v>7</v>
      </c>
      <c r="AB1669">
        <v>7</v>
      </c>
      <c r="AC1669">
        <v>13</v>
      </c>
      <c r="AD1669">
        <v>4</v>
      </c>
      <c r="AE1669">
        <v>11</v>
      </c>
      <c r="AF1669">
        <v>4</v>
      </c>
      <c r="AG1669">
        <v>5</v>
      </c>
      <c r="AH1669">
        <v>10</v>
      </c>
      <c r="AI1669">
        <v>12</v>
      </c>
      <c r="AJ1669">
        <v>4</v>
      </c>
      <c r="AK1669">
        <v>5</v>
      </c>
      <c r="AL1669">
        <v>15</v>
      </c>
      <c r="AM1669">
        <v>10</v>
      </c>
      <c r="AN1669">
        <v>16</v>
      </c>
      <c r="AO1669">
        <v>18</v>
      </c>
      <c r="AP1669">
        <v>14</v>
      </c>
      <c r="AQ1669">
        <v>2.5933124999999999E-4</v>
      </c>
      <c r="BY1669">
        <v>1680</v>
      </c>
    </row>
    <row r="1670" spans="1:77" hidden="1" x14ac:dyDescent="0.25">
      <c r="A1670">
        <v>1681</v>
      </c>
      <c r="B1670">
        <v>6000</v>
      </c>
      <c r="C1670" t="s">
        <v>6582</v>
      </c>
      <c r="D1670" t="s">
        <v>132</v>
      </c>
      <c r="E1670" t="s">
        <v>47</v>
      </c>
      <c r="F1670" t="s">
        <v>2141</v>
      </c>
      <c r="G1670">
        <v>2002</v>
      </c>
      <c r="I1670">
        <v>0</v>
      </c>
      <c r="L1670">
        <v>4527</v>
      </c>
      <c r="M1670">
        <v>58</v>
      </c>
      <c r="N1670">
        <v>53</v>
      </c>
      <c r="O1670">
        <v>36</v>
      </c>
      <c r="P1670">
        <v>34</v>
      </c>
      <c r="Q1670">
        <v>22</v>
      </c>
      <c r="R1670">
        <v>17</v>
      </c>
      <c r="S1670">
        <v>27</v>
      </c>
      <c r="T1670">
        <v>23</v>
      </c>
      <c r="U1670">
        <v>51</v>
      </c>
      <c r="V1670">
        <v>29</v>
      </c>
      <c r="W1670">
        <v>15</v>
      </c>
      <c r="X1670">
        <v>11</v>
      </c>
      <c r="Y1670">
        <v>29</v>
      </c>
      <c r="Z1670">
        <v>47</v>
      </c>
      <c r="AA1670">
        <v>20</v>
      </c>
      <c r="AB1670">
        <v>29</v>
      </c>
      <c r="AC1670">
        <v>18</v>
      </c>
      <c r="AD1670">
        <v>15</v>
      </c>
      <c r="AE1670">
        <v>18</v>
      </c>
      <c r="AF1670">
        <v>17</v>
      </c>
      <c r="AG1670">
        <v>37</v>
      </c>
      <c r="AH1670">
        <v>52</v>
      </c>
      <c r="AI1670">
        <v>16</v>
      </c>
      <c r="AJ1670">
        <v>9</v>
      </c>
      <c r="AK1670">
        <v>24</v>
      </c>
      <c r="AL1670">
        <v>26</v>
      </c>
      <c r="AM1670">
        <v>14</v>
      </c>
      <c r="AN1670">
        <v>24</v>
      </c>
      <c r="AO1670">
        <v>49</v>
      </c>
      <c r="AP1670">
        <v>45</v>
      </c>
      <c r="AQ1670">
        <v>3.1583235000000001E-4</v>
      </c>
      <c r="AS1670">
        <v>1244</v>
      </c>
      <c r="AT1670">
        <v>1067</v>
      </c>
      <c r="AV1670" t="s">
        <v>2143</v>
      </c>
      <c r="AW1670" t="s">
        <v>2144</v>
      </c>
      <c r="AX1670" t="s">
        <v>2145</v>
      </c>
      <c r="AY1670" t="s">
        <v>2146</v>
      </c>
      <c r="AZ1670" t="s">
        <v>2147</v>
      </c>
      <c r="BA1670" t="s">
        <v>2148</v>
      </c>
      <c r="BB1670">
        <v>13.08527778</v>
      </c>
      <c r="BC1670">
        <v>54.302500000000002</v>
      </c>
      <c r="BD1670">
        <v>168</v>
      </c>
      <c r="BE1670">
        <v>0</v>
      </c>
      <c r="BF1670">
        <v>1</v>
      </c>
      <c r="BG1670">
        <v>0</v>
      </c>
      <c r="BH1670">
        <v>1</v>
      </c>
      <c r="BI1670">
        <v>0</v>
      </c>
      <c r="BJ1670">
        <v>0</v>
      </c>
      <c r="BK1670">
        <v>0</v>
      </c>
      <c r="BL1670">
        <v>0</v>
      </c>
      <c r="BM1670">
        <v>0</v>
      </c>
      <c r="BN1670">
        <v>0</v>
      </c>
      <c r="BO1670" t="s">
        <v>276</v>
      </c>
      <c r="BP1670" t="s">
        <v>57</v>
      </c>
      <c r="BQ1670" t="s">
        <v>58</v>
      </c>
      <c r="BR1670" t="s">
        <v>2010</v>
      </c>
      <c r="BS1670" t="s">
        <v>2011</v>
      </c>
      <c r="BT1670" t="s">
        <v>61</v>
      </c>
      <c r="BU1670" t="s">
        <v>62</v>
      </c>
      <c r="BV1670" t="s">
        <v>2012</v>
      </c>
      <c r="BW1670" t="s">
        <v>2013</v>
      </c>
      <c r="BX1670">
        <v>0</v>
      </c>
      <c r="BY1670">
        <v>1681</v>
      </c>
    </row>
    <row r="1671" spans="1:77" hidden="1" x14ac:dyDescent="0.25">
      <c r="A1671">
        <v>1682</v>
      </c>
      <c r="B1671">
        <v>63</v>
      </c>
      <c r="C1671" t="s">
        <v>6583</v>
      </c>
      <c r="D1671" t="s">
        <v>132</v>
      </c>
      <c r="E1671" t="s">
        <v>47</v>
      </c>
      <c r="F1671" t="s">
        <v>5525</v>
      </c>
      <c r="G1671">
        <v>2002</v>
      </c>
      <c r="L1671">
        <v>2283</v>
      </c>
      <c r="M1671">
        <v>8</v>
      </c>
      <c r="N1671">
        <v>10</v>
      </c>
      <c r="O1671">
        <v>2</v>
      </c>
      <c r="P1671">
        <v>5</v>
      </c>
      <c r="Q1671">
        <v>7</v>
      </c>
      <c r="R1671">
        <v>1</v>
      </c>
      <c r="S1671">
        <v>1</v>
      </c>
      <c r="T1671">
        <v>4</v>
      </c>
      <c r="U1671">
        <v>2</v>
      </c>
      <c r="V1671">
        <v>8</v>
      </c>
      <c r="W1671">
        <v>0</v>
      </c>
      <c r="X1671">
        <v>4</v>
      </c>
      <c r="Y1671">
        <v>2</v>
      </c>
      <c r="Z1671">
        <v>1</v>
      </c>
      <c r="AA1671">
        <v>2</v>
      </c>
      <c r="AB1671">
        <v>0</v>
      </c>
      <c r="AC1671">
        <v>2</v>
      </c>
      <c r="AD1671">
        <v>0</v>
      </c>
      <c r="AE1671">
        <v>0</v>
      </c>
      <c r="AF1671">
        <v>3</v>
      </c>
      <c r="AG1671">
        <v>2</v>
      </c>
      <c r="AH1671">
        <v>0</v>
      </c>
      <c r="AI1671">
        <v>0</v>
      </c>
      <c r="AJ1671">
        <v>1</v>
      </c>
      <c r="AK1671">
        <v>3</v>
      </c>
      <c r="AL1671">
        <v>0</v>
      </c>
      <c r="AM1671">
        <v>0</v>
      </c>
      <c r="AN1671">
        <v>3</v>
      </c>
      <c r="AO1671">
        <v>3</v>
      </c>
      <c r="AP1671">
        <v>0</v>
      </c>
      <c r="AQ1671">
        <v>1.0749751E-4</v>
      </c>
      <c r="BY1671">
        <v>1682</v>
      </c>
    </row>
    <row r="1672" spans="1:77" hidden="1" x14ac:dyDescent="0.25">
      <c r="A1672">
        <v>1683</v>
      </c>
      <c r="B1672">
        <v>1033</v>
      </c>
      <c r="C1672" t="s">
        <v>6584</v>
      </c>
      <c r="D1672" t="s">
        <v>132</v>
      </c>
      <c r="E1672" t="s">
        <v>47</v>
      </c>
      <c r="F1672" t="s">
        <v>5527</v>
      </c>
      <c r="G1672">
        <v>2002</v>
      </c>
      <c r="L1672">
        <v>1904</v>
      </c>
      <c r="M1672">
        <v>19</v>
      </c>
      <c r="N1672">
        <v>19</v>
      </c>
      <c r="O1672">
        <v>16</v>
      </c>
      <c r="P1672">
        <v>11</v>
      </c>
      <c r="Q1672">
        <v>4</v>
      </c>
      <c r="R1672">
        <v>6</v>
      </c>
      <c r="S1672">
        <v>2</v>
      </c>
      <c r="T1672">
        <v>1</v>
      </c>
      <c r="U1672">
        <v>18</v>
      </c>
      <c r="V1672">
        <v>7</v>
      </c>
      <c r="W1672">
        <v>3</v>
      </c>
      <c r="X1672">
        <v>1</v>
      </c>
      <c r="Y1672">
        <v>9</v>
      </c>
      <c r="Z1672">
        <v>25</v>
      </c>
      <c r="AA1672">
        <v>3</v>
      </c>
      <c r="AB1672">
        <v>12</v>
      </c>
      <c r="AC1672">
        <v>9</v>
      </c>
      <c r="AD1672">
        <v>4</v>
      </c>
      <c r="AE1672">
        <v>12</v>
      </c>
      <c r="AF1672">
        <v>7</v>
      </c>
      <c r="AG1672">
        <v>7</v>
      </c>
      <c r="AH1672">
        <v>13</v>
      </c>
      <c r="AI1672">
        <v>3</v>
      </c>
      <c r="AJ1672">
        <v>2</v>
      </c>
      <c r="AK1672">
        <v>6</v>
      </c>
      <c r="AL1672">
        <v>10</v>
      </c>
      <c r="AM1672">
        <v>3</v>
      </c>
      <c r="AN1672">
        <v>8</v>
      </c>
      <c r="AO1672">
        <v>24</v>
      </c>
      <c r="AP1672">
        <v>11</v>
      </c>
      <c r="AQ1672">
        <v>1.0471345E-4</v>
      </c>
      <c r="BY1672">
        <v>1683</v>
      </c>
    </row>
    <row r="1673" spans="1:77" hidden="1" x14ac:dyDescent="0.25">
      <c r="A1673">
        <v>1684</v>
      </c>
      <c r="B1673">
        <v>1873</v>
      </c>
      <c r="C1673" t="s">
        <v>6585</v>
      </c>
      <c r="D1673" t="s">
        <v>132</v>
      </c>
      <c r="E1673" t="s">
        <v>47</v>
      </c>
      <c r="F1673" t="s">
        <v>5529</v>
      </c>
      <c r="G1673">
        <v>1986</v>
      </c>
      <c r="L1673">
        <v>2626</v>
      </c>
      <c r="M1673">
        <v>46</v>
      </c>
      <c r="N1673">
        <v>72</v>
      </c>
      <c r="O1673">
        <v>48</v>
      </c>
      <c r="P1673">
        <v>56</v>
      </c>
      <c r="Q1673">
        <v>48</v>
      </c>
      <c r="R1673">
        <v>48</v>
      </c>
      <c r="S1673">
        <v>30</v>
      </c>
      <c r="T1673">
        <v>16</v>
      </c>
      <c r="U1673">
        <v>24</v>
      </c>
      <c r="V1673">
        <v>17</v>
      </c>
      <c r="W1673">
        <v>6</v>
      </c>
      <c r="X1673">
        <v>20</v>
      </c>
      <c r="Y1673">
        <v>12</v>
      </c>
      <c r="Z1673">
        <v>9</v>
      </c>
      <c r="AA1673">
        <v>17</v>
      </c>
      <c r="AB1673">
        <v>21</v>
      </c>
      <c r="AC1673">
        <v>24</v>
      </c>
      <c r="AD1673">
        <v>25</v>
      </c>
      <c r="AE1673">
        <v>14</v>
      </c>
      <c r="AF1673">
        <v>16</v>
      </c>
      <c r="AG1673">
        <v>18</v>
      </c>
      <c r="AH1673">
        <v>12</v>
      </c>
      <c r="AI1673">
        <v>38</v>
      </c>
      <c r="AJ1673">
        <v>22</v>
      </c>
      <c r="AK1673">
        <v>7</v>
      </c>
      <c r="AL1673">
        <v>8</v>
      </c>
      <c r="AM1673">
        <v>23</v>
      </c>
      <c r="AN1673">
        <v>14</v>
      </c>
      <c r="AO1673">
        <v>18</v>
      </c>
      <c r="AP1673">
        <v>20</v>
      </c>
      <c r="AQ1673">
        <v>2.7254029999999998E-4</v>
      </c>
      <c r="BY1673">
        <v>1684</v>
      </c>
    </row>
    <row r="1674" spans="1:77" hidden="1" x14ac:dyDescent="0.25">
      <c r="A1674">
        <v>1685</v>
      </c>
      <c r="B1674">
        <v>131961</v>
      </c>
      <c r="C1674" t="s">
        <v>6586</v>
      </c>
      <c r="D1674" t="s">
        <v>132</v>
      </c>
      <c r="E1674" t="s">
        <v>47</v>
      </c>
      <c r="F1674" t="s">
        <v>4347</v>
      </c>
      <c r="G1674">
        <v>1986</v>
      </c>
      <c r="I1674">
        <v>0</v>
      </c>
      <c r="L1674">
        <v>10062</v>
      </c>
      <c r="M1674">
        <v>597</v>
      </c>
      <c r="N1674">
        <v>666</v>
      </c>
      <c r="O1674">
        <v>599</v>
      </c>
      <c r="P1674">
        <v>655</v>
      </c>
      <c r="Q1674">
        <v>567</v>
      </c>
      <c r="R1674">
        <v>607</v>
      </c>
      <c r="S1674">
        <v>671</v>
      </c>
      <c r="T1674">
        <v>716</v>
      </c>
      <c r="U1674">
        <v>580</v>
      </c>
      <c r="V1674">
        <v>510</v>
      </c>
      <c r="W1674">
        <v>390</v>
      </c>
      <c r="X1674">
        <v>376</v>
      </c>
      <c r="Y1674">
        <v>400</v>
      </c>
      <c r="Z1674">
        <v>504</v>
      </c>
      <c r="AA1674">
        <v>710</v>
      </c>
      <c r="AB1674">
        <v>667</v>
      </c>
      <c r="AC1674">
        <v>716</v>
      </c>
      <c r="AD1674">
        <v>668</v>
      </c>
      <c r="AE1674">
        <v>931</v>
      </c>
      <c r="AF1674">
        <v>545</v>
      </c>
      <c r="AG1674">
        <v>512</v>
      </c>
      <c r="AH1674">
        <v>514</v>
      </c>
      <c r="AI1674">
        <v>667</v>
      </c>
      <c r="AJ1674">
        <v>534</v>
      </c>
      <c r="AK1674">
        <v>296</v>
      </c>
      <c r="AL1674">
        <v>258</v>
      </c>
      <c r="AM1674">
        <v>183</v>
      </c>
      <c r="AN1674">
        <v>247</v>
      </c>
      <c r="AO1674">
        <v>157</v>
      </c>
      <c r="AP1674">
        <v>199</v>
      </c>
      <c r="AQ1674">
        <v>8.0787094E-3</v>
      </c>
      <c r="AS1674">
        <v>435</v>
      </c>
      <c r="AT1674">
        <v>379</v>
      </c>
      <c r="AV1674" t="s">
        <v>4349</v>
      </c>
      <c r="AW1674" t="s">
        <v>4350</v>
      </c>
      <c r="AX1674" t="s">
        <v>4351</v>
      </c>
      <c r="AY1674" t="s">
        <v>4352</v>
      </c>
      <c r="BB1674">
        <v>-4.0294166669999996</v>
      </c>
      <c r="BC1674">
        <v>39.866888889999998</v>
      </c>
      <c r="BD1674">
        <v>259.85000000000002</v>
      </c>
      <c r="BE1674">
        <v>1</v>
      </c>
      <c r="BF1674">
        <v>1</v>
      </c>
      <c r="BG1674">
        <v>1</v>
      </c>
      <c r="BH1674">
        <v>1</v>
      </c>
      <c r="BI1674">
        <v>0</v>
      </c>
      <c r="BJ1674">
        <v>0</v>
      </c>
      <c r="BK1674">
        <v>0</v>
      </c>
      <c r="BL1674">
        <v>0</v>
      </c>
      <c r="BM1674">
        <v>0</v>
      </c>
      <c r="BN1674">
        <v>0</v>
      </c>
      <c r="BO1674" t="s">
        <v>777</v>
      </c>
      <c r="BP1674" t="s">
        <v>57</v>
      </c>
      <c r="BQ1674" t="s">
        <v>58</v>
      </c>
      <c r="BR1674" t="s">
        <v>4277</v>
      </c>
      <c r="BS1674" t="s">
        <v>4278</v>
      </c>
      <c r="BT1674" t="s">
        <v>61</v>
      </c>
      <c r="BU1674" t="s">
        <v>62</v>
      </c>
      <c r="BV1674" t="s">
        <v>4279</v>
      </c>
      <c r="BW1674" t="s">
        <v>4280</v>
      </c>
      <c r="BX1674">
        <v>0</v>
      </c>
      <c r="BY1674">
        <v>1685</v>
      </c>
    </row>
    <row r="1675" spans="1:77" hidden="1" x14ac:dyDescent="0.25">
      <c r="A1675">
        <v>1686</v>
      </c>
      <c r="B1675">
        <v>14</v>
      </c>
      <c r="C1675" t="s">
        <v>6587</v>
      </c>
      <c r="D1675" t="s">
        <v>132</v>
      </c>
      <c r="E1675" t="s">
        <v>47</v>
      </c>
      <c r="F1675" t="s">
        <v>5531</v>
      </c>
      <c r="G1675">
        <v>1997</v>
      </c>
      <c r="L1675">
        <v>142</v>
      </c>
      <c r="M1675">
        <v>1</v>
      </c>
      <c r="N1675">
        <v>4</v>
      </c>
      <c r="O1675">
        <v>0</v>
      </c>
      <c r="P1675">
        <v>2</v>
      </c>
      <c r="Q1675">
        <v>0</v>
      </c>
      <c r="R1675">
        <v>0</v>
      </c>
      <c r="S1675">
        <v>3</v>
      </c>
      <c r="T1675">
        <v>3</v>
      </c>
      <c r="U1675">
        <v>2</v>
      </c>
      <c r="V1675">
        <v>0</v>
      </c>
      <c r="W1675">
        <v>4</v>
      </c>
      <c r="X1675">
        <v>1</v>
      </c>
      <c r="Y1675">
        <v>2</v>
      </c>
      <c r="Z1675">
        <v>0</v>
      </c>
      <c r="AA1675">
        <v>4</v>
      </c>
      <c r="AB1675">
        <v>0</v>
      </c>
      <c r="AC1675">
        <v>0</v>
      </c>
      <c r="AD1675">
        <v>0</v>
      </c>
      <c r="AE1675">
        <v>0</v>
      </c>
      <c r="AF1675">
        <v>0</v>
      </c>
      <c r="AG1675">
        <v>0</v>
      </c>
      <c r="AH1675">
        <v>0</v>
      </c>
      <c r="AI1675">
        <v>0</v>
      </c>
      <c r="AJ1675">
        <v>0</v>
      </c>
      <c r="AK1675">
        <v>3</v>
      </c>
      <c r="AL1675">
        <v>1</v>
      </c>
      <c r="AM1675">
        <v>0</v>
      </c>
      <c r="AN1675">
        <v>0</v>
      </c>
      <c r="AO1675">
        <v>0</v>
      </c>
      <c r="AP1675">
        <v>4</v>
      </c>
      <c r="AQ1675">
        <v>6.9407699520600001</v>
      </c>
      <c r="BY1675">
        <v>1686</v>
      </c>
    </row>
    <row r="1676" spans="1:77" hidden="1" x14ac:dyDescent="0.25">
      <c r="A1676">
        <v>1687</v>
      </c>
      <c r="B1676">
        <v>31</v>
      </c>
      <c r="C1676" t="s">
        <v>6588</v>
      </c>
      <c r="D1676" t="s">
        <v>132</v>
      </c>
      <c r="E1676" t="s">
        <v>47</v>
      </c>
      <c r="F1676" t="s">
        <v>5533</v>
      </c>
      <c r="G1676">
        <v>1997</v>
      </c>
      <c r="L1676">
        <v>187</v>
      </c>
      <c r="M1676">
        <v>1</v>
      </c>
      <c r="N1676">
        <v>4</v>
      </c>
      <c r="O1676">
        <v>0</v>
      </c>
      <c r="P1676">
        <v>2</v>
      </c>
      <c r="Q1676">
        <v>0</v>
      </c>
      <c r="R1676">
        <v>0</v>
      </c>
      <c r="S1676">
        <v>3</v>
      </c>
      <c r="T1676">
        <v>3</v>
      </c>
      <c r="U1676">
        <v>2</v>
      </c>
      <c r="V1676">
        <v>0</v>
      </c>
      <c r="W1676">
        <v>4</v>
      </c>
      <c r="X1676">
        <v>1</v>
      </c>
      <c r="Y1676">
        <v>2</v>
      </c>
      <c r="Z1676">
        <v>1</v>
      </c>
      <c r="AA1676">
        <v>4</v>
      </c>
      <c r="AB1676">
        <v>2</v>
      </c>
      <c r="AC1676">
        <v>0</v>
      </c>
      <c r="AD1676">
        <v>0</v>
      </c>
      <c r="AE1676">
        <v>4</v>
      </c>
      <c r="AF1676">
        <v>3</v>
      </c>
      <c r="AG1676">
        <v>0</v>
      </c>
      <c r="AH1676">
        <v>0</v>
      </c>
      <c r="AI1676">
        <v>0</v>
      </c>
      <c r="AJ1676">
        <v>0</v>
      </c>
      <c r="AK1676">
        <v>3</v>
      </c>
      <c r="AL1676">
        <v>1</v>
      </c>
      <c r="AM1676">
        <v>0</v>
      </c>
      <c r="AN1676">
        <v>1</v>
      </c>
      <c r="AO1676">
        <v>0</v>
      </c>
      <c r="AP1676">
        <v>5</v>
      </c>
      <c r="AQ1676">
        <v>0</v>
      </c>
      <c r="BY1676">
        <v>1687</v>
      </c>
    </row>
    <row r="1677" spans="1:77" hidden="1" x14ac:dyDescent="0.25">
      <c r="A1677">
        <v>1688</v>
      </c>
      <c r="B1677">
        <v>31</v>
      </c>
      <c r="C1677" t="s">
        <v>6589</v>
      </c>
      <c r="D1677" t="s">
        <v>132</v>
      </c>
      <c r="E1677" t="s">
        <v>47</v>
      </c>
      <c r="F1677" t="s">
        <v>5535</v>
      </c>
      <c r="G1677">
        <v>1997</v>
      </c>
      <c r="L1677">
        <v>194</v>
      </c>
      <c r="M1677">
        <v>10</v>
      </c>
      <c r="N1677">
        <v>8</v>
      </c>
      <c r="O1677">
        <v>0</v>
      </c>
      <c r="P1677">
        <v>3</v>
      </c>
      <c r="Q1677">
        <v>0</v>
      </c>
      <c r="R1677">
        <v>3</v>
      </c>
      <c r="S1677">
        <v>7</v>
      </c>
      <c r="T1677">
        <v>0</v>
      </c>
      <c r="U1677">
        <v>0</v>
      </c>
      <c r="V1677">
        <v>0</v>
      </c>
      <c r="W1677">
        <v>1</v>
      </c>
      <c r="X1677">
        <v>0</v>
      </c>
      <c r="Y1677">
        <v>0</v>
      </c>
      <c r="Z1677">
        <v>2</v>
      </c>
      <c r="AA1677">
        <v>2</v>
      </c>
      <c r="AB1677">
        <v>0</v>
      </c>
      <c r="AC1677">
        <v>3</v>
      </c>
      <c r="AD1677">
        <v>0</v>
      </c>
      <c r="AE1677">
        <v>1</v>
      </c>
      <c r="AF1677">
        <v>0</v>
      </c>
      <c r="AG1677">
        <v>2</v>
      </c>
      <c r="AH1677">
        <v>0</v>
      </c>
      <c r="AI1677">
        <v>1</v>
      </c>
      <c r="AJ1677">
        <v>1</v>
      </c>
      <c r="AK1677">
        <v>0</v>
      </c>
      <c r="AL1677">
        <v>0</v>
      </c>
      <c r="AM1677">
        <v>0</v>
      </c>
      <c r="AN1677">
        <v>2</v>
      </c>
      <c r="AO1677">
        <v>1</v>
      </c>
      <c r="AP1677">
        <v>0</v>
      </c>
      <c r="AQ1677">
        <v>1.2703229999999999E-5</v>
      </c>
      <c r="BY1677">
        <v>1688</v>
      </c>
    </row>
    <row r="1678" spans="1:77" hidden="1" x14ac:dyDescent="0.25">
      <c r="A1678">
        <v>1689</v>
      </c>
      <c r="B1678">
        <v>3673</v>
      </c>
      <c r="C1678" t="s">
        <v>6590</v>
      </c>
      <c r="D1678" t="s">
        <v>132</v>
      </c>
      <c r="E1678" t="s">
        <v>47</v>
      </c>
      <c r="F1678" t="s">
        <v>5537</v>
      </c>
      <c r="G1678">
        <v>1998</v>
      </c>
      <c r="L1678">
        <v>12765</v>
      </c>
      <c r="M1678">
        <v>55</v>
      </c>
      <c r="N1678">
        <v>61</v>
      </c>
      <c r="O1678">
        <v>64</v>
      </c>
      <c r="P1678">
        <v>65</v>
      </c>
      <c r="Q1678">
        <v>51</v>
      </c>
      <c r="R1678">
        <v>62</v>
      </c>
      <c r="S1678">
        <v>67</v>
      </c>
      <c r="T1678">
        <v>32</v>
      </c>
      <c r="U1678">
        <v>27</v>
      </c>
      <c r="V1678">
        <v>27</v>
      </c>
      <c r="W1678">
        <v>16</v>
      </c>
      <c r="X1678">
        <v>23</v>
      </c>
      <c r="Y1678">
        <v>15</v>
      </c>
      <c r="Z1678">
        <v>30</v>
      </c>
      <c r="AA1678">
        <v>11</v>
      </c>
      <c r="AB1678">
        <v>30</v>
      </c>
      <c r="AC1678">
        <v>8</v>
      </c>
      <c r="AD1678">
        <v>13</v>
      </c>
      <c r="AE1678">
        <v>9</v>
      </c>
      <c r="AF1678">
        <v>2</v>
      </c>
      <c r="AG1678">
        <v>6</v>
      </c>
      <c r="AH1678">
        <v>10</v>
      </c>
      <c r="AI1678">
        <v>3</v>
      </c>
      <c r="AJ1678">
        <v>3</v>
      </c>
      <c r="AK1678">
        <v>13</v>
      </c>
      <c r="AL1678">
        <v>32</v>
      </c>
      <c r="AM1678">
        <v>37</v>
      </c>
      <c r="AN1678">
        <v>12</v>
      </c>
      <c r="AO1678">
        <v>17</v>
      </c>
      <c r="AP1678">
        <v>16</v>
      </c>
      <c r="AQ1678">
        <v>0</v>
      </c>
      <c r="BY1678">
        <v>1689</v>
      </c>
    </row>
    <row r="1679" spans="1:77" hidden="1" x14ac:dyDescent="0.25">
      <c r="A1679">
        <v>1690</v>
      </c>
      <c r="B1679">
        <v>1951</v>
      </c>
      <c r="C1679" t="s">
        <v>6591</v>
      </c>
      <c r="D1679" t="s">
        <v>132</v>
      </c>
      <c r="E1679" t="s">
        <v>47</v>
      </c>
      <c r="F1679" t="s">
        <v>1814</v>
      </c>
      <c r="G1679">
        <v>1998</v>
      </c>
      <c r="I1679">
        <v>0</v>
      </c>
      <c r="L1679">
        <v>6719</v>
      </c>
      <c r="M1679">
        <v>35</v>
      </c>
      <c r="N1679">
        <v>30</v>
      </c>
      <c r="O1679">
        <v>40</v>
      </c>
      <c r="P1679">
        <v>36</v>
      </c>
      <c r="Q1679">
        <v>29</v>
      </c>
      <c r="R1679">
        <v>28</v>
      </c>
      <c r="S1679">
        <v>31</v>
      </c>
      <c r="T1679">
        <v>17</v>
      </c>
      <c r="U1679">
        <v>16</v>
      </c>
      <c r="V1679">
        <v>20</v>
      </c>
      <c r="W1679">
        <v>11</v>
      </c>
      <c r="X1679">
        <v>11</v>
      </c>
      <c r="Y1679">
        <v>7</v>
      </c>
      <c r="Z1679">
        <v>9</v>
      </c>
      <c r="AA1679">
        <v>2</v>
      </c>
      <c r="AB1679">
        <v>7</v>
      </c>
      <c r="AC1679">
        <v>4</v>
      </c>
      <c r="AD1679">
        <v>8</v>
      </c>
      <c r="AE1679">
        <v>3</v>
      </c>
      <c r="AF1679">
        <v>2</v>
      </c>
      <c r="AG1679">
        <v>4</v>
      </c>
      <c r="AH1679">
        <v>6</v>
      </c>
      <c r="AI1679">
        <v>2</v>
      </c>
      <c r="AJ1679">
        <v>3</v>
      </c>
      <c r="AK1679">
        <v>8</v>
      </c>
      <c r="AL1679">
        <v>18</v>
      </c>
      <c r="AM1679">
        <v>22</v>
      </c>
      <c r="AN1679">
        <v>5</v>
      </c>
      <c r="AO1679">
        <v>4</v>
      </c>
      <c r="AP1679">
        <v>12</v>
      </c>
      <c r="AQ1679">
        <v>4.9414678000000002E-4</v>
      </c>
      <c r="AS1679">
        <v>1023</v>
      </c>
      <c r="AT1679">
        <v>872</v>
      </c>
      <c r="AV1679" t="s">
        <v>1816</v>
      </c>
      <c r="AW1679" t="s">
        <v>1817</v>
      </c>
      <c r="AX1679" t="s">
        <v>1818</v>
      </c>
      <c r="AY1679" t="s">
        <v>1819</v>
      </c>
      <c r="AZ1679" t="s">
        <v>1820</v>
      </c>
      <c r="BA1679" t="s">
        <v>1821</v>
      </c>
      <c r="BB1679">
        <v>4.8333300000000001</v>
      </c>
      <c r="BC1679">
        <v>45.767220000000002</v>
      </c>
      <c r="BD1679">
        <v>427</v>
      </c>
      <c r="BE1679">
        <v>0</v>
      </c>
      <c r="BF1679">
        <v>1</v>
      </c>
      <c r="BG1679">
        <v>0</v>
      </c>
      <c r="BH1679">
        <v>1</v>
      </c>
      <c r="BI1679">
        <v>0</v>
      </c>
      <c r="BJ1679">
        <v>0</v>
      </c>
      <c r="BK1679">
        <v>0</v>
      </c>
      <c r="BL1679">
        <v>0</v>
      </c>
      <c r="BM1679">
        <v>0</v>
      </c>
      <c r="BN1679">
        <v>0</v>
      </c>
      <c r="BO1679" t="s">
        <v>276</v>
      </c>
      <c r="BP1679" t="s">
        <v>57</v>
      </c>
      <c r="BQ1679" t="s">
        <v>58</v>
      </c>
      <c r="BR1679" t="s">
        <v>1651</v>
      </c>
      <c r="BS1679" t="s">
        <v>1651</v>
      </c>
      <c r="BT1679" t="s">
        <v>61</v>
      </c>
      <c r="BU1679" t="s">
        <v>62</v>
      </c>
      <c r="BV1679" t="s">
        <v>1652</v>
      </c>
      <c r="BW1679" t="s">
        <v>1653</v>
      </c>
      <c r="BX1679">
        <v>0</v>
      </c>
      <c r="BY1679">
        <v>1690</v>
      </c>
    </row>
    <row r="1680" spans="1:77" hidden="1" x14ac:dyDescent="0.25">
      <c r="A1680">
        <v>1691</v>
      </c>
      <c r="B1680">
        <v>11502</v>
      </c>
      <c r="C1680" t="s">
        <v>6592</v>
      </c>
      <c r="D1680" t="s">
        <v>132</v>
      </c>
      <c r="E1680" t="s">
        <v>47</v>
      </c>
      <c r="F1680" t="s">
        <v>5539</v>
      </c>
      <c r="G1680">
        <v>2000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2.4758673000000001E-4</v>
      </c>
      <c r="BY1680">
        <v>1691</v>
      </c>
    </row>
    <row r="1681" spans="1:77" hidden="1" x14ac:dyDescent="0.25">
      <c r="A1681">
        <v>1692</v>
      </c>
      <c r="B1681">
        <v>4409</v>
      </c>
      <c r="C1681" t="s">
        <v>6593</v>
      </c>
      <c r="D1681" t="s">
        <v>132</v>
      </c>
      <c r="E1681" t="s">
        <v>47</v>
      </c>
      <c r="F1681" t="s">
        <v>633</v>
      </c>
      <c r="G1681">
        <v>1985</v>
      </c>
      <c r="I1681">
        <v>0</v>
      </c>
      <c r="L1681">
        <v>4179</v>
      </c>
      <c r="M1681">
        <v>102</v>
      </c>
      <c r="N1681">
        <v>156</v>
      </c>
      <c r="O1681">
        <v>69</v>
      </c>
      <c r="P1681">
        <v>38</v>
      </c>
      <c r="Q1681">
        <v>63</v>
      </c>
      <c r="R1681">
        <v>56</v>
      </c>
      <c r="S1681">
        <v>51</v>
      </c>
      <c r="T1681">
        <v>26</v>
      </c>
      <c r="U1681">
        <v>18</v>
      </c>
      <c r="V1681">
        <v>16</v>
      </c>
      <c r="W1681">
        <v>10</v>
      </c>
      <c r="X1681">
        <v>23</v>
      </c>
      <c r="Y1681">
        <v>17</v>
      </c>
      <c r="Z1681">
        <v>13</v>
      </c>
      <c r="AA1681">
        <v>36</v>
      </c>
      <c r="AB1681">
        <v>12</v>
      </c>
      <c r="AC1681">
        <v>9</v>
      </c>
      <c r="AD1681">
        <v>4</v>
      </c>
      <c r="AE1681">
        <v>11</v>
      </c>
      <c r="AF1681">
        <v>10</v>
      </c>
      <c r="AG1681">
        <v>7</v>
      </c>
      <c r="AH1681">
        <v>5</v>
      </c>
      <c r="AI1681">
        <v>2</v>
      </c>
      <c r="AJ1681">
        <v>5</v>
      </c>
      <c r="AK1681">
        <v>5</v>
      </c>
      <c r="AL1681">
        <v>6</v>
      </c>
      <c r="AM1681">
        <v>5</v>
      </c>
      <c r="AN1681">
        <v>3</v>
      </c>
      <c r="AO1681">
        <v>2</v>
      </c>
      <c r="AP1681">
        <v>6</v>
      </c>
      <c r="AQ1681">
        <v>1.7847691E-4</v>
      </c>
      <c r="AS1681">
        <v>348</v>
      </c>
      <c r="AT1681">
        <v>309</v>
      </c>
      <c r="AV1681" t="s">
        <v>635</v>
      </c>
      <c r="AW1681" t="s">
        <v>636</v>
      </c>
      <c r="AX1681" t="s">
        <v>637</v>
      </c>
      <c r="AY1681" t="s">
        <v>638</v>
      </c>
      <c r="BB1681">
        <v>-38.512981000000003</v>
      </c>
      <c r="BC1681">
        <v>-12.972917000000001</v>
      </c>
      <c r="BD1681">
        <v>200</v>
      </c>
      <c r="BE1681">
        <v>0</v>
      </c>
      <c r="BF1681">
        <v>0</v>
      </c>
      <c r="BG1681">
        <v>0</v>
      </c>
      <c r="BH1681">
        <v>1</v>
      </c>
      <c r="BI1681">
        <v>0</v>
      </c>
      <c r="BJ1681">
        <v>1</v>
      </c>
      <c r="BK1681">
        <v>0</v>
      </c>
      <c r="BL1681">
        <v>0</v>
      </c>
      <c r="BM1681">
        <v>0</v>
      </c>
      <c r="BN1681">
        <v>0</v>
      </c>
      <c r="BO1681" t="s">
        <v>246</v>
      </c>
      <c r="BP1681" t="s">
        <v>57</v>
      </c>
      <c r="BQ1681" t="s">
        <v>58</v>
      </c>
      <c r="BR1681" t="s">
        <v>608</v>
      </c>
      <c r="BS1681" t="s">
        <v>609</v>
      </c>
      <c r="BT1681" t="s">
        <v>192</v>
      </c>
      <c r="BU1681" t="s">
        <v>193</v>
      </c>
      <c r="BV1681" t="s">
        <v>610</v>
      </c>
      <c r="BW1681" t="s">
        <v>611</v>
      </c>
      <c r="BX1681">
        <v>0</v>
      </c>
      <c r="BY1681">
        <v>1692</v>
      </c>
    </row>
    <row r="1682" spans="1:77" hidden="1" x14ac:dyDescent="0.25">
      <c r="A1682">
        <v>1693</v>
      </c>
      <c r="B1682">
        <v>824</v>
      </c>
      <c r="C1682" t="s">
        <v>6594</v>
      </c>
      <c r="D1682" t="s">
        <v>132</v>
      </c>
      <c r="E1682" t="s">
        <v>47</v>
      </c>
      <c r="F1682" t="s">
        <v>347</v>
      </c>
      <c r="G1682">
        <v>2019</v>
      </c>
      <c r="I1682">
        <v>0</v>
      </c>
      <c r="L1682">
        <v>1835</v>
      </c>
      <c r="M1682">
        <v>1</v>
      </c>
      <c r="N1682">
        <v>30</v>
      </c>
      <c r="O1682">
        <v>16</v>
      </c>
      <c r="P1682">
        <v>43</v>
      </c>
      <c r="Q1682">
        <v>240</v>
      </c>
      <c r="R1682">
        <v>4</v>
      </c>
      <c r="S1682">
        <v>4</v>
      </c>
      <c r="T1682">
        <v>31</v>
      </c>
      <c r="U1682">
        <v>13</v>
      </c>
      <c r="V1682">
        <v>42</v>
      </c>
      <c r="W1682">
        <v>7</v>
      </c>
      <c r="X1682">
        <v>3</v>
      </c>
      <c r="Y1682">
        <v>13</v>
      </c>
      <c r="Z1682">
        <v>2</v>
      </c>
      <c r="AA1682">
        <v>1</v>
      </c>
      <c r="AB1682">
        <v>1</v>
      </c>
      <c r="AC1682">
        <v>7</v>
      </c>
      <c r="AD1682">
        <v>2</v>
      </c>
      <c r="AE1682">
        <v>22</v>
      </c>
      <c r="AF1682">
        <v>68</v>
      </c>
      <c r="AG1682">
        <v>26</v>
      </c>
      <c r="AH1682">
        <v>27</v>
      </c>
      <c r="AI1682">
        <v>12</v>
      </c>
      <c r="AJ1682">
        <v>22</v>
      </c>
      <c r="AK1682">
        <v>5</v>
      </c>
      <c r="AL1682">
        <v>6</v>
      </c>
      <c r="AM1682">
        <v>6</v>
      </c>
      <c r="AN1682">
        <v>18</v>
      </c>
      <c r="AO1682">
        <v>26</v>
      </c>
      <c r="AP1682">
        <v>27</v>
      </c>
      <c r="AQ1682">
        <v>1.2620403E-4</v>
      </c>
      <c r="AS1682">
        <v>2333</v>
      </c>
      <c r="AT1682">
        <v>1549</v>
      </c>
      <c r="AV1682" t="s">
        <v>349</v>
      </c>
      <c r="AW1682" t="s">
        <v>350</v>
      </c>
      <c r="AX1682" t="s">
        <v>351</v>
      </c>
      <c r="AY1682" t="s">
        <v>352</v>
      </c>
      <c r="BB1682">
        <v>47.1875</v>
      </c>
      <c r="BC1682">
        <v>41.20333333</v>
      </c>
      <c r="BD1682">
        <v>120.5</v>
      </c>
      <c r="BE1682">
        <v>0</v>
      </c>
      <c r="BF1682">
        <v>1</v>
      </c>
      <c r="BG1682">
        <v>0</v>
      </c>
      <c r="BH1682">
        <v>0</v>
      </c>
      <c r="BI1682">
        <v>1</v>
      </c>
      <c r="BJ1682">
        <v>0</v>
      </c>
      <c r="BK1682">
        <v>0</v>
      </c>
      <c r="BL1682">
        <v>0</v>
      </c>
      <c r="BM1682">
        <v>0</v>
      </c>
      <c r="BN1682">
        <v>0</v>
      </c>
      <c r="BO1682" t="s">
        <v>99</v>
      </c>
      <c r="BP1682" t="s">
        <v>57</v>
      </c>
      <c r="BQ1682" t="s">
        <v>58</v>
      </c>
      <c r="BR1682" t="s">
        <v>334</v>
      </c>
      <c r="BS1682" t="s">
        <v>335</v>
      </c>
      <c r="BT1682" t="s">
        <v>61</v>
      </c>
      <c r="BU1682" t="s">
        <v>62</v>
      </c>
      <c r="BV1682" t="s">
        <v>336</v>
      </c>
      <c r="BW1682" t="s">
        <v>337</v>
      </c>
      <c r="BX1682">
        <v>0</v>
      </c>
      <c r="BY1682">
        <v>1693</v>
      </c>
    </row>
    <row r="1683" spans="1:77" hidden="1" x14ac:dyDescent="0.25">
      <c r="A1683">
        <v>1694</v>
      </c>
      <c r="B1683">
        <v>5662</v>
      </c>
      <c r="C1683" t="s">
        <v>6595</v>
      </c>
      <c r="D1683" t="s">
        <v>132</v>
      </c>
      <c r="E1683" t="s">
        <v>47</v>
      </c>
      <c r="F1683" t="s">
        <v>5541</v>
      </c>
      <c r="G1683">
        <v>2019</v>
      </c>
      <c r="L1683">
        <v>2929</v>
      </c>
      <c r="M1683">
        <v>4</v>
      </c>
      <c r="N1683">
        <v>50</v>
      </c>
      <c r="O1683">
        <v>40</v>
      </c>
      <c r="P1683">
        <v>46</v>
      </c>
      <c r="Q1683">
        <v>296</v>
      </c>
      <c r="R1683">
        <v>11</v>
      </c>
      <c r="S1683">
        <v>5</v>
      </c>
      <c r="T1683">
        <v>59</v>
      </c>
      <c r="U1683">
        <v>26</v>
      </c>
      <c r="V1683">
        <v>71</v>
      </c>
      <c r="W1683">
        <v>10</v>
      </c>
      <c r="X1683">
        <v>7</v>
      </c>
      <c r="Y1683">
        <v>29</v>
      </c>
      <c r="Z1683">
        <v>3</v>
      </c>
      <c r="AA1683">
        <v>5</v>
      </c>
      <c r="AB1683">
        <v>1</v>
      </c>
      <c r="AC1683">
        <v>12</v>
      </c>
      <c r="AD1683">
        <v>4</v>
      </c>
      <c r="AE1683">
        <v>48</v>
      </c>
      <c r="AF1683">
        <v>90</v>
      </c>
      <c r="AG1683">
        <v>34</v>
      </c>
      <c r="AH1683">
        <v>29</v>
      </c>
      <c r="AI1683">
        <v>24</v>
      </c>
      <c r="AJ1683">
        <v>33</v>
      </c>
      <c r="AK1683">
        <v>6</v>
      </c>
      <c r="AL1683">
        <v>9</v>
      </c>
      <c r="AM1683">
        <v>8</v>
      </c>
      <c r="AN1683">
        <v>44</v>
      </c>
      <c r="AO1683">
        <v>36</v>
      </c>
      <c r="AP1683">
        <v>49</v>
      </c>
      <c r="AQ1683">
        <v>2.9193918E-4</v>
      </c>
      <c r="BY1683">
        <v>1694</v>
      </c>
    </row>
    <row r="1684" spans="1:77" hidden="1" x14ac:dyDescent="0.25">
      <c r="A1684">
        <v>1695</v>
      </c>
      <c r="B1684">
        <v>1549</v>
      </c>
      <c r="C1684" t="s">
        <v>6596</v>
      </c>
      <c r="D1684" t="s">
        <v>132</v>
      </c>
      <c r="E1684" t="s">
        <v>47</v>
      </c>
      <c r="F1684" t="s">
        <v>2720</v>
      </c>
      <c r="G1684">
        <v>1995</v>
      </c>
      <c r="I1684">
        <v>0</v>
      </c>
      <c r="L1684">
        <v>2646</v>
      </c>
      <c r="M1684">
        <v>58</v>
      </c>
      <c r="N1684">
        <v>51</v>
      </c>
      <c r="O1684">
        <v>69</v>
      </c>
      <c r="P1684">
        <v>43</v>
      </c>
      <c r="Q1684">
        <v>47</v>
      </c>
      <c r="R1684">
        <v>50</v>
      </c>
      <c r="S1684">
        <v>36</v>
      </c>
      <c r="T1684">
        <v>22</v>
      </c>
      <c r="U1684">
        <v>20</v>
      </c>
      <c r="V1684">
        <v>7</v>
      </c>
      <c r="W1684">
        <v>15</v>
      </c>
      <c r="X1684">
        <v>16</v>
      </c>
      <c r="Y1684">
        <v>35</v>
      </c>
      <c r="Z1684">
        <v>27</v>
      </c>
      <c r="AA1684">
        <v>4</v>
      </c>
      <c r="AB1684">
        <v>5</v>
      </c>
      <c r="AC1684">
        <v>16</v>
      </c>
      <c r="AD1684">
        <v>27</v>
      </c>
      <c r="AE1684">
        <v>24</v>
      </c>
      <c r="AF1684">
        <v>12</v>
      </c>
      <c r="AG1684">
        <v>15</v>
      </c>
      <c r="AH1684">
        <v>9</v>
      </c>
      <c r="AI1684">
        <v>18</v>
      </c>
      <c r="AJ1684">
        <v>11</v>
      </c>
      <c r="AK1684">
        <v>16</v>
      </c>
      <c r="AL1684">
        <v>13</v>
      </c>
      <c r="AM1684">
        <v>9</v>
      </c>
      <c r="AN1684">
        <v>15</v>
      </c>
      <c r="AO1684">
        <v>11</v>
      </c>
      <c r="AP1684">
        <v>18</v>
      </c>
      <c r="AQ1684">
        <v>1.9172250999999999E-4</v>
      </c>
      <c r="AS1684">
        <v>848</v>
      </c>
      <c r="AT1684">
        <v>717</v>
      </c>
      <c r="AV1684" t="s">
        <v>2722</v>
      </c>
      <c r="AW1684" t="s">
        <v>2723</v>
      </c>
      <c r="AX1684" t="s">
        <v>2724</v>
      </c>
      <c r="AY1684" t="s">
        <v>2725</v>
      </c>
      <c r="BB1684">
        <v>11.331666670000001</v>
      </c>
      <c r="BC1684">
        <v>43.318611109999999</v>
      </c>
      <c r="BD1684">
        <v>170</v>
      </c>
      <c r="BE1684">
        <v>1</v>
      </c>
      <c r="BF1684">
        <v>1</v>
      </c>
      <c r="BG1684">
        <v>0</v>
      </c>
      <c r="BH1684">
        <v>1</v>
      </c>
      <c r="BI1684">
        <v>0</v>
      </c>
      <c r="BJ1684">
        <v>0</v>
      </c>
      <c r="BK1684">
        <v>0</v>
      </c>
      <c r="BL1684">
        <v>0</v>
      </c>
      <c r="BM1684">
        <v>0</v>
      </c>
      <c r="BN1684">
        <v>0</v>
      </c>
      <c r="BO1684" t="s">
        <v>461</v>
      </c>
      <c r="BP1684" t="s">
        <v>57</v>
      </c>
      <c r="BQ1684" t="s">
        <v>58</v>
      </c>
      <c r="BR1684" t="s">
        <v>2670</v>
      </c>
      <c r="BS1684" t="s">
        <v>2671</v>
      </c>
      <c r="BT1684" t="s">
        <v>61</v>
      </c>
      <c r="BU1684" t="s">
        <v>62</v>
      </c>
      <c r="BV1684" t="s">
        <v>2672</v>
      </c>
      <c r="BW1684" t="s">
        <v>2673</v>
      </c>
      <c r="BX1684">
        <v>0</v>
      </c>
      <c r="BY1684">
        <v>1695</v>
      </c>
    </row>
    <row r="1685" spans="1:77" hidden="1" x14ac:dyDescent="0.25">
      <c r="A1685">
        <v>1696</v>
      </c>
      <c r="B1685">
        <v>244</v>
      </c>
      <c r="C1685" t="s">
        <v>6597</v>
      </c>
      <c r="D1685" t="s">
        <v>132</v>
      </c>
      <c r="E1685" t="s">
        <v>47</v>
      </c>
      <c r="F1685" t="s">
        <v>3997</v>
      </c>
      <c r="G1685">
        <v>1999</v>
      </c>
      <c r="I1685">
        <v>0</v>
      </c>
      <c r="L1685">
        <v>563</v>
      </c>
      <c r="M1685">
        <v>1</v>
      </c>
      <c r="N1685">
        <v>5</v>
      </c>
      <c r="O1685">
        <v>1</v>
      </c>
      <c r="P1685">
        <v>1</v>
      </c>
      <c r="Q1685">
        <v>4</v>
      </c>
      <c r="R1685">
        <v>3</v>
      </c>
      <c r="S1685">
        <v>0</v>
      </c>
      <c r="T1685">
        <v>3</v>
      </c>
      <c r="U1685">
        <v>14</v>
      </c>
      <c r="V1685">
        <v>4</v>
      </c>
      <c r="W1685">
        <v>7</v>
      </c>
      <c r="X1685">
        <v>4</v>
      </c>
      <c r="Y1685">
        <v>15</v>
      </c>
      <c r="Z1685">
        <v>3</v>
      </c>
      <c r="AA1685">
        <v>0</v>
      </c>
      <c r="AB1685">
        <v>3</v>
      </c>
      <c r="AC1685">
        <v>2</v>
      </c>
      <c r="AD1685">
        <v>2</v>
      </c>
      <c r="AE1685">
        <v>1</v>
      </c>
      <c r="AF1685">
        <v>3</v>
      </c>
      <c r="AG1685">
        <v>1</v>
      </c>
      <c r="AH1685">
        <v>0</v>
      </c>
      <c r="AI1685">
        <v>2</v>
      </c>
      <c r="AJ1685">
        <v>1</v>
      </c>
      <c r="AK1685">
        <v>0</v>
      </c>
      <c r="AL1685">
        <v>2</v>
      </c>
      <c r="AM1685">
        <v>1</v>
      </c>
      <c r="AN1685">
        <v>4</v>
      </c>
      <c r="AO1685">
        <v>8</v>
      </c>
      <c r="AP1685">
        <v>0</v>
      </c>
      <c r="AQ1685">
        <v>3.3432880000000002E-5</v>
      </c>
      <c r="AS1685">
        <v>1055</v>
      </c>
      <c r="AT1685">
        <v>902</v>
      </c>
      <c r="AV1685" t="s">
        <v>3999</v>
      </c>
      <c r="AW1685" t="s">
        <v>4000</v>
      </c>
      <c r="AX1685" t="s">
        <v>4001</v>
      </c>
      <c r="AY1685" t="s">
        <v>4002</v>
      </c>
      <c r="AZ1685" t="s">
        <v>4003</v>
      </c>
      <c r="BA1685" t="s">
        <v>4004</v>
      </c>
      <c r="BB1685">
        <v>24.792222219999999</v>
      </c>
      <c r="BC1685">
        <v>46.217777779999999</v>
      </c>
      <c r="BD1685">
        <v>33</v>
      </c>
      <c r="BE1685">
        <v>0</v>
      </c>
      <c r="BF1685">
        <v>0</v>
      </c>
      <c r="BG1685">
        <v>1</v>
      </c>
      <c r="BH1685">
        <v>0</v>
      </c>
      <c r="BI1685">
        <v>1</v>
      </c>
      <c r="BJ1685">
        <v>0</v>
      </c>
      <c r="BK1685">
        <v>0</v>
      </c>
      <c r="BL1685">
        <v>0</v>
      </c>
      <c r="BM1685">
        <v>0</v>
      </c>
      <c r="BN1685">
        <v>0</v>
      </c>
      <c r="BO1685" t="s">
        <v>202</v>
      </c>
      <c r="BP1685" t="s">
        <v>57</v>
      </c>
      <c r="BQ1685" t="s">
        <v>58</v>
      </c>
      <c r="BR1685" t="s">
        <v>4005</v>
      </c>
      <c r="BS1685" t="s">
        <v>4006</v>
      </c>
      <c r="BT1685" t="s">
        <v>61</v>
      </c>
      <c r="BU1685" t="s">
        <v>62</v>
      </c>
      <c r="BV1685" t="s">
        <v>4007</v>
      </c>
      <c r="BW1685" t="s">
        <v>4008</v>
      </c>
      <c r="BX1685">
        <v>0</v>
      </c>
      <c r="BY1685">
        <v>1696</v>
      </c>
    </row>
    <row r="1686" spans="1:77" hidden="1" x14ac:dyDescent="0.25">
      <c r="A1686">
        <v>1697</v>
      </c>
      <c r="B1686">
        <v>1340</v>
      </c>
      <c r="C1686" t="s">
        <v>6598</v>
      </c>
      <c r="D1686" t="s">
        <v>132</v>
      </c>
      <c r="E1686" t="s">
        <v>47</v>
      </c>
      <c r="F1686" t="s">
        <v>5543</v>
      </c>
      <c r="G1686">
        <v>1999</v>
      </c>
      <c r="L1686">
        <v>3017</v>
      </c>
      <c r="M1686">
        <v>6</v>
      </c>
      <c r="N1686">
        <v>19</v>
      </c>
      <c r="O1686">
        <v>8</v>
      </c>
      <c r="P1686">
        <v>9</v>
      </c>
      <c r="Q1686">
        <v>29</v>
      </c>
      <c r="R1686">
        <v>13</v>
      </c>
      <c r="S1686">
        <v>12</v>
      </c>
      <c r="T1686">
        <v>20</v>
      </c>
      <c r="U1686">
        <v>64</v>
      </c>
      <c r="V1686">
        <v>36</v>
      </c>
      <c r="W1686">
        <v>25</v>
      </c>
      <c r="X1686">
        <v>18</v>
      </c>
      <c r="Y1686">
        <v>75</v>
      </c>
      <c r="Z1686">
        <v>14</v>
      </c>
      <c r="AA1686">
        <v>8</v>
      </c>
      <c r="AB1686">
        <v>15</v>
      </c>
      <c r="AC1686">
        <v>5</v>
      </c>
      <c r="AD1686">
        <v>7</v>
      </c>
      <c r="AE1686">
        <v>7</v>
      </c>
      <c r="AF1686">
        <v>15</v>
      </c>
      <c r="AG1686">
        <v>12</v>
      </c>
      <c r="AH1686">
        <v>18</v>
      </c>
      <c r="AI1686">
        <v>5</v>
      </c>
      <c r="AJ1686">
        <v>5</v>
      </c>
      <c r="AK1686">
        <v>4</v>
      </c>
      <c r="AL1686">
        <v>11</v>
      </c>
      <c r="AM1686">
        <v>39</v>
      </c>
      <c r="AN1686">
        <v>26</v>
      </c>
      <c r="AO1686">
        <v>75</v>
      </c>
      <c r="AP1686">
        <v>11</v>
      </c>
      <c r="AQ1686">
        <v>1.5548790000000001E-4</v>
      </c>
      <c r="BY1686">
        <v>1697</v>
      </c>
    </row>
    <row r="1687" spans="1:77" hidden="1" x14ac:dyDescent="0.25">
      <c r="A1687">
        <v>1698</v>
      </c>
      <c r="B1687">
        <v>550</v>
      </c>
      <c r="C1687" t="s">
        <v>6599</v>
      </c>
      <c r="D1687" t="s">
        <v>132</v>
      </c>
      <c r="E1687" t="s">
        <v>47</v>
      </c>
      <c r="F1687" t="s">
        <v>5545</v>
      </c>
      <c r="G1687">
        <v>1992</v>
      </c>
      <c r="L1687">
        <v>591</v>
      </c>
      <c r="M1687">
        <v>2</v>
      </c>
      <c r="N1687">
        <v>5</v>
      </c>
      <c r="O1687">
        <v>2</v>
      </c>
      <c r="P1687">
        <v>3</v>
      </c>
      <c r="Q1687">
        <v>9</v>
      </c>
      <c r="R1687">
        <v>0</v>
      </c>
      <c r="S1687">
        <v>3</v>
      </c>
      <c r="T1687">
        <v>6</v>
      </c>
      <c r="U1687">
        <v>5</v>
      </c>
      <c r="V1687">
        <v>8</v>
      </c>
      <c r="W1687">
        <v>23</v>
      </c>
      <c r="X1687">
        <v>11</v>
      </c>
      <c r="Y1687">
        <v>17</v>
      </c>
      <c r="Z1687">
        <v>6</v>
      </c>
      <c r="AA1687">
        <v>18</v>
      </c>
      <c r="AB1687">
        <v>5</v>
      </c>
      <c r="AC1687">
        <v>0</v>
      </c>
      <c r="AD1687">
        <v>4</v>
      </c>
      <c r="AE1687">
        <v>16</v>
      </c>
      <c r="AF1687">
        <v>4</v>
      </c>
      <c r="AG1687">
        <v>0</v>
      </c>
      <c r="AH1687">
        <v>5</v>
      </c>
      <c r="AI1687">
        <v>2</v>
      </c>
      <c r="AJ1687">
        <v>0</v>
      </c>
      <c r="AK1687">
        <v>4</v>
      </c>
      <c r="AL1687">
        <v>0</v>
      </c>
      <c r="AM1687">
        <v>0</v>
      </c>
      <c r="AN1687">
        <v>0</v>
      </c>
      <c r="AO1687">
        <v>5</v>
      </c>
      <c r="AP1687">
        <v>16</v>
      </c>
      <c r="AQ1687">
        <v>4.6199499999999997E-5</v>
      </c>
      <c r="BY1687">
        <v>1698</v>
      </c>
    </row>
    <row r="1688" spans="1:77" hidden="1" x14ac:dyDescent="0.25">
      <c r="A1688">
        <v>1699</v>
      </c>
      <c r="B1688">
        <v>6483</v>
      </c>
      <c r="C1688" t="s">
        <v>6600</v>
      </c>
      <c r="D1688" t="s">
        <v>132</v>
      </c>
      <c r="E1688" t="s">
        <v>47</v>
      </c>
      <c r="F1688" t="s">
        <v>1291</v>
      </c>
      <c r="G1688">
        <v>1992</v>
      </c>
      <c r="I1688">
        <v>0</v>
      </c>
      <c r="L1688">
        <v>2750</v>
      </c>
      <c r="M1688">
        <v>10</v>
      </c>
      <c r="N1688">
        <v>59</v>
      </c>
      <c r="O1688">
        <v>24</v>
      </c>
      <c r="P1688">
        <v>42</v>
      </c>
      <c r="Q1688">
        <v>55</v>
      </c>
      <c r="R1688">
        <v>14</v>
      </c>
      <c r="S1688">
        <v>14</v>
      </c>
      <c r="T1688">
        <v>24</v>
      </c>
      <c r="U1688">
        <v>21</v>
      </c>
      <c r="V1688">
        <v>33</v>
      </c>
      <c r="W1688">
        <v>72</v>
      </c>
      <c r="X1688">
        <v>48</v>
      </c>
      <c r="Y1688">
        <v>64</v>
      </c>
      <c r="Z1688">
        <v>42</v>
      </c>
      <c r="AA1688">
        <v>55</v>
      </c>
      <c r="AB1688">
        <v>25</v>
      </c>
      <c r="AC1688">
        <v>23</v>
      </c>
      <c r="AD1688">
        <v>19</v>
      </c>
      <c r="AE1688">
        <v>59</v>
      </c>
      <c r="AF1688">
        <v>44</v>
      </c>
      <c r="AG1688">
        <v>48</v>
      </c>
      <c r="AH1688">
        <v>36</v>
      </c>
      <c r="AI1688">
        <v>30</v>
      </c>
      <c r="AJ1688">
        <v>7</v>
      </c>
      <c r="AK1688">
        <v>16</v>
      </c>
      <c r="AL1688">
        <v>19</v>
      </c>
      <c r="AM1688">
        <v>18</v>
      </c>
      <c r="AN1688">
        <v>23</v>
      </c>
      <c r="AO1688">
        <v>23</v>
      </c>
      <c r="AP1688">
        <v>120</v>
      </c>
      <c r="AQ1688">
        <v>3.4860209999999997E-4</v>
      </c>
      <c r="AS1688">
        <v>738</v>
      </c>
      <c r="AT1688">
        <v>621</v>
      </c>
      <c r="AV1688" t="s">
        <v>1293</v>
      </c>
      <c r="AW1688" t="s">
        <v>1294</v>
      </c>
      <c r="AX1688" t="s">
        <v>1295</v>
      </c>
      <c r="AY1688" t="s">
        <v>1296</v>
      </c>
      <c r="BB1688">
        <v>15.45</v>
      </c>
      <c r="BC1688">
        <v>49.183329999999998</v>
      </c>
      <c r="BD1688">
        <v>36</v>
      </c>
      <c r="BE1688">
        <v>1</v>
      </c>
      <c r="BF1688">
        <v>0</v>
      </c>
      <c r="BG1688">
        <v>0</v>
      </c>
      <c r="BH1688">
        <v>1</v>
      </c>
      <c r="BI1688">
        <v>0</v>
      </c>
      <c r="BJ1688">
        <v>0</v>
      </c>
      <c r="BK1688">
        <v>0</v>
      </c>
      <c r="BL1688">
        <v>0</v>
      </c>
      <c r="BM1688">
        <v>0</v>
      </c>
      <c r="BN1688">
        <v>0</v>
      </c>
      <c r="BO1688" t="s">
        <v>285</v>
      </c>
      <c r="BP1688" t="s">
        <v>57</v>
      </c>
      <c r="BQ1688" t="s">
        <v>58</v>
      </c>
      <c r="BR1688" t="s">
        <v>1285</v>
      </c>
      <c r="BS1688" t="s">
        <v>1286</v>
      </c>
      <c r="BT1688" t="s">
        <v>61</v>
      </c>
      <c r="BU1688" t="s">
        <v>62</v>
      </c>
      <c r="BV1688" t="s">
        <v>1287</v>
      </c>
      <c r="BW1688" t="s">
        <v>1288</v>
      </c>
      <c r="BX1688">
        <v>0</v>
      </c>
      <c r="BY1688">
        <v>1699</v>
      </c>
    </row>
    <row r="1689" spans="1:77" hidden="1" x14ac:dyDescent="0.25">
      <c r="A1689">
        <v>1700</v>
      </c>
      <c r="B1689">
        <v>4</v>
      </c>
      <c r="C1689" t="s">
        <v>6601</v>
      </c>
      <c r="D1689" t="s">
        <v>132</v>
      </c>
      <c r="E1689" t="s">
        <v>47</v>
      </c>
      <c r="F1689" t="s">
        <v>2754</v>
      </c>
      <c r="G1689">
        <v>1996</v>
      </c>
      <c r="I1689">
        <v>0</v>
      </c>
      <c r="L1689">
        <v>112</v>
      </c>
      <c r="M1689">
        <v>4</v>
      </c>
      <c r="N1689">
        <v>2</v>
      </c>
      <c r="O1689">
        <v>1</v>
      </c>
      <c r="P1689">
        <v>2</v>
      </c>
      <c r="Q1689">
        <v>1</v>
      </c>
      <c r="R1689">
        <v>2</v>
      </c>
      <c r="S1689">
        <v>1</v>
      </c>
      <c r="T1689">
        <v>0</v>
      </c>
      <c r="U1689">
        <v>3</v>
      </c>
      <c r="V1689">
        <v>0</v>
      </c>
      <c r="W1689">
        <v>1</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5.6335200000000001E-6</v>
      </c>
      <c r="AS1689">
        <v>932</v>
      </c>
      <c r="AT1689">
        <v>789</v>
      </c>
      <c r="AV1689" t="s">
        <v>2742</v>
      </c>
      <c r="AW1689" t="s">
        <v>2743</v>
      </c>
      <c r="AX1689" t="s">
        <v>2744</v>
      </c>
      <c r="AY1689" t="s">
        <v>2745</v>
      </c>
      <c r="AZ1689" t="s">
        <v>2746</v>
      </c>
      <c r="BA1689" t="s">
        <v>2747</v>
      </c>
      <c r="BB1689">
        <v>11.67861111</v>
      </c>
      <c r="BC1689">
        <v>43.076944439999998</v>
      </c>
      <c r="BD1689">
        <v>4.41</v>
      </c>
      <c r="BE1689">
        <v>1</v>
      </c>
      <c r="BF1689">
        <v>1</v>
      </c>
      <c r="BG1689">
        <v>0</v>
      </c>
      <c r="BH1689">
        <v>1</v>
      </c>
      <c r="BI1689">
        <v>0</v>
      </c>
      <c r="BJ1689">
        <v>0</v>
      </c>
      <c r="BK1689">
        <v>0</v>
      </c>
      <c r="BL1689">
        <v>0</v>
      </c>
      <c r="BM1689">
        <v>0</v>
      </c>
      <c r="BN1689">
        <v>0</v>
      </c>
      <c r="BO1689" t="s">
        <v>461</v>
      </c>
      <c r="BP1689" t="s">
        <v>57</v>
      </c>
      <c r="BQ1689" t="s">
        <v>58</v>
      </c>
      <c r="BR1689" t="s">
        <v>2670</v>
      </c>
      <c r="BS1689" t="s">
        <v>2671</v>
      </c>
      <c r="BT1689" t="s">
        <v>61</v>
      </c>
      <c r="BU1689" t="s">
        <v>62</v>
      </c>
      <c r="BV1689" t="s">
        <v>2672</v>
      </c>
      <c r="BW1689" t="s">
        <v>2673</v>
      </c>
      <c r="BX1689">
        <v>0</v>
      </c>
      <c r="BY1689">
        <v>1700</v>
      </c>
    </row>
    <row r="1690" spans="1:77" hidden="1" x14ac:dyDescent="0.25">
      <c r="A1690">
        <v>1701</v>
      </c>
      <c r="B1690">
        <v>3323</v>
      </c>
      <c r="C1690" t="s">
        <v>6602</v>
      </c>
      <c r="D1690" t="s">
        <v>132</v>
      </c>
      <c r="E1690" t="s">
        <v>47</v>
      </c>
      <c r="F1690" t="s">
        <v>253</v>
      </c>
      <c r="G1690">
        <v>1996</v>
      </c>
      <c r="I1690">
        <v>0</v>
      </c>
      <c r="L1690">
        <v>3198</v>
      </c>
      <c r="M1690">
        <v>52</v>
      </c>
      <c r="N1690">
        <v>39</v>
      </c>
      <c r="O1690">
        <v>59</v>
      </c>
      <c r="P1690">
        <v>33</v>
      </c>
      <c r="Q1690">
        <v>20</v>
      </c>
      <c r="R1690">
        <v>73</v>
      </c>
      <c r="S1690">
        <v>13</v>
      </c>
      <c r="T1690">
        <v>24</v>
      </c>
      <c r="U1690">
        <v>12</v>
      </c>
      <c r="V1690">
        <v>21</v>
      </c>
      <c r="W1690">
        <v>10</v>
      </c>
      <c r="X1690">
        <v>30</v>
      </c>
      <c r="Y1690">
        <v>38</v>
      </c>
      <c r="Z1690">
        <v>37</v>
      </c>
      <c r="AA1690">
        <v>9</v>
      </c>
      <c r="AB1690">
        <v>3</v>
      </c>
      <c r="AC1690">
        <v>15</v>
      </c>
      <c r="AD1690">
        <v>19</v>
      </c>
      <c r="AE1690">
        <v>18</v>
      </c>
      <c r="AF1690">
        <v>25</v>
      </c>
      <c r="AG1690">
        <v>14</v>
      </c>
      <c r="AH1690">
        <v>25</v>
      </c>
      <c r="AI1690">
        <v>34</v>
      </c>
      <c r="AJ1690">
        <v>41</v>
      </c>
      <c r="AK1690">
        <v>24</v>
      </c>
      <c r="AL1690">
        <v>7</v>
      </c>
      <c r="AM1690">
        <v>29</v>
      </c>
      <c r="AN1690">
        <v>44</v>
      </c>
      <c r="AO1690">
        <v>36</v>
      </c>
      <c r="AP1690">
        <v>50</v>
      </c>
      <c r="AQ1690">
        <v>2.8777057000000002E-4</v>
      </c>
      <c r="AS1690">
        <v>927</v>
      </c>
      <c r="AT1690">
        <v>784</v>
      </c>
      <c r="AV1690" t="s">
        <v>255</v>
      </c>
      <c r="AW1690" t="s">
        <v>256</v>
      </c>
      <c r="AX1690" t="s">
        <v>257</v>
      </c>
      <c r="AY1690" t="s">
        <v>258</v>
      </c>
      <c r="AZ1690" t="s">
        <v>259</v>
      </c>
      <c r="BA1690" t="s">
        <v>260</v>
      </c>
      <c r="BB1690">
        <v>13.043333329999999</v>
      </c>
      <c r="BC1690">
        <v>47.800555559999999</v>
      </c>
      <c r="BD1690">
        <v>236</v>
      </c>
      <c r="BE1690">
        <v>0</v>
      </c>
      <c r="BF1690">
        <v>1</v>
      </c>
      <c r="BG1690">
        <v>0</v>
      </c>
      <c r="BH1690">
        <v>1</v>
      </c>
      <c r="BI1690">
        <v>0</v>
      </c>
      <c r="BJ1690">
        <v>1</v>
      </c>
      <c r="BK1690">
        <v>0</v>
      </c>
      <c r="BL1690">
        <v>0</v>
      </c>
      <c r="BM1690">
        <v>0</v>
      </c>
      <c r="BN1690">
        <v>0</v>
      </c>
      <c r="BO1690" t="s">
        <v>261</v>
      </c>
      <c r="BP1690" t="s">
        <v>57</v>
      </c>
      <c r="BQ1690" t="s">
        <v>58</v>
      </c>
      <c r="BR1690" t="s">
        <v>262</v>
      </c>
      <c r="BS1690" t="s">
        <v>263</v>
      </c>
      <c r="BT1690" t="s">
        <v>61</v>
      </c>
      <c r="BU1690" t="s">
        <v>62</v>
      </c>
      <c r="BV1690" t="s">
        <v>264</v>
      </c>
      <c r="BW1690" t="s">
        <v>265</v>
      </c>
      <c r="BX1690">
        <v>0</v>
      </c>
      <c r="BY1690">
        <v>1701</v>
      </c>
    </row>
    <row r="1691" spans="1:77" hidden="1" x14ac:dyDescent="0.25">
      <c r="A1691">
        <v>1702</v>
      </c>
      <c r="B1691">
        <v>18037</v>
      </c>
      <c r="C1691" t="s">
        <v>6603</v>
      </c>
      <c r="D1691" t="s">
        <v>132</v>
      </c>
      <c r="E1691" t="s">
        <v>47</v>
      </c>
      <c r="F1691" t="s">
        <v>1772</v>
      </c>
      <c r="G1691">
        <v>1997</v>
      </c>
      <c r="I1691">
        <v>0</v>
      </c>
      <c r="L1691">
        <v>9293</v>
      </c>
      <c r="M1691">
        <v>299</v>
      </c>
      <c r="N1691">
        <v>325</v>
      </c>
      <c r="O1691">
        <v>216</v>
      </c>
      <c r="P1691">
        <v>172</v>
      </c>
      <c r="Q1691">
        <v>154</v>
      </c>
      <c r="R1691">
        <v>163</v>
      </c>
      <c r="S1691">
        <v>133</v>
      </c>
      <c r="T1691">
        <v>141</v>
      </c>
      <c r="U1691">
        <v>87</v>
      </c>
      <c r="V1691">
        <v>96</v>
      </c>
      <c r="W1691">
        <v>111</v>
      </c>
      <c r="X1691">
        <v>91</v>
      </c>
      <c r="Y1691">
        <v>91</v>
      </c>
      <c r="Z1691">
        <v>101</v>
      </c>
      <c r="AA1691">
        <v>91</v>
      </c>
      <c r="AB1691">
        <v>74</v>
      </c>
      <c r="AC1691">
        <v>108</v>
      </c>
      <c r="AD1691">
        <v>133</v>
      </c>
      <c r="AE1691">
        <v>104</v>
      </c>
      <c r="AF1691">
        <v>150</v>
      </c>
      <c r="AG1691">
        <v>78</v>
      </c>
      <c r="AH1691">
        <v>107</v>
      </c>
      <c r="AI1691">
        <v>82</v>
      </c>
      <c r="AJ1691">
        <v>86</v>
      </c>
      <c r="AK1691">
        <v>52</v>
      </c>
      <c r="AL1691">
        <v>35</v>
      </c>
      <c r="AM1691">
        <v>35</v>
      </c>
      <c r="AN1691">
        <v>45</v>
      </c>
      <c r="AO1691">
        <v>30</v>
      </c>
      <c r="AP1691">
        <v>30</v>
      </c>
      <c r="AS1691">
        <v>393</v>
      </c>
      <c r="AT1691">
        <v>345</v>
      </c>
      <c r="AU1691" t="s">
        <v>94</v>
      </c>
      <c r="AV1691" t="s">
        <v>1774</v>
      </c>
      <c r="AW1691" t="s">
        <v>1775</v>
      </c>
      <c r="AX1691" t="s">
        <v>1776</v>
      </c>
      <c r="AY1691" t="s">
        <v>1777</v>
      </c>
      <c r="AZ1691" t="s">
        <v>1778</v>
      </c>
      <c r="BA1691" t="s">
        <v>1779</v>
      </c>
      <c r="BB1691">
        <v>2.3588888890000002</v>
      </c>
      <c r="BC1691">
        <v>43.210555560000003</v>
      </c>
      <c r="BD1691">
        <v>11</v>
      </c>
      <c r="BE1691">
        <v>0</v>
      </c>
      <c r="BF1691">
        <v>1</v>
      </c>
      <c r="BG1691">
        <v>0</v>
      </c>
      <c r="BH1691">
        <v>1</v>
      </c>
      <c r="BI1691">
        <v>0</v>
      </c>
      <c r="BJ1691">
        <v>0</v>
      </c>
      <c r="BK1691">
        <v>0</v>
      </c>
      <c r="BL1691">
        <v>0</v>
      </c>
      <c r="BM1691">
        <v>0</v>
      </c>
      <c r="BN1691">
        <v>0</v>
      </c>
      <c r="BO1691" t="s">
        <v>276</v>
      </c>
      <c r="BP1691" t="s">
        <v>57</v>
      </c>
      <c r="BQ1691" t="s">
        <v>58</v>
      </c>
      <c r="BR1691" t="s">
        <v>1651</v>
      </c>
      <c r="BS1691" t="s">
        <v>1651</v>
      </c>
      <c r="BT1691" t="s">
        <v>61</v>
      </c>
      <c r="BU1691" t="s">
        <v>62</v>
      </c>
      <c r="BV1691" t="s">
        <v>1652</v>
      </c>
      <c r="BW1691" t="s">
        <v>1653</v>
      </c>
      <c r="BX1691">
        <v>0</v>
      </c>
      <c r="BY1691">
        <v>1702</v>
      </c>
    </row>
    <row r="1692" spans="1:77" hidden="1" x14ac:dyDescent="0.25">
      <c r="A1692">
        <v>1703</v>
      </c>
      <c r="B1692">
        <v>107</v>
      </c>
      <c r="C1692" t="s">
        <v>6604</v>
      </c>
      <c r="D1692" t="s">
        <v>132</v>
      </c>
      <c r="E1692" t="s">
        <v>47</v>
      </c>
      <c r="F1692" t="s">
        <v>4553</v>
      </c>
      <c r="G1692">
        <v>2002</v>
      </c>
      <c r="I1692">
        <v>0</v>
      </c>
      <c r="L1692">
        <v>727</v>
      </c>
      <c r="M1692">
        <v>0</v>
      </c>
      <c r="N1692">
        <v>0</v>
      </c>
      <c r="O1692">
        <v>3</v>
      </c>
      <c r="P1692">
        <v>2</v>
      </c>
      <c r="Q1692">
        <v>3</v>
      </c>
      <c r="R1692">
        <v>2</v>
      </c>
      <c r="S1692">
        <v>3</v>
      </c>
      <c r="T1692">
        <v>3</v>
      </c>
      <c r="U1692">
        <v>1</v>
      </c>
      <c r="V1692">
        <v>1</v>
      </c>
      <c r="W1692">
        <v>0</v>
      </c>
      <c r="X1692">
        <v>4</v>
      </c>
      <c r="Y1692">
        <v>5</v>
      </c>
      <c r="Z1692">
        <v>7</v>
      </c>
      <c r="AA1692">
        <v>0</v>
      </c>
      <c r="AB1692">
        <v>1</v>
      </c>
      <c r="AC1692">
        <v>1</v>
      </c>
      <c r="AD1692">
        <v>0</v>
      </c>
      <c r="AE1692">
        <v>0</v>
      </c>
      <c r="AF1692">
        <v>0</v>
      </c>
      <c r="AG1692">
        <v>0</v>
      </c>
      <c r="AH1692">
        <v>1</v>
      </c>
      <c r="AI1692">
        <v>0</v>
      </c>
      <c r="AJ1692">
        <v>0</v>
      </c>
      <c r="AK1692">
        <v>0</v>
      </c>
      <c r="AL1692">
        <v>7</v>
      </c>
      <c r="AM1692">
        <v>4</v>
      </c>
      <c r="AN1692">
        <v>2</v>
      </c>
      <c r="AO1692">
        <v>0</v>
      </c>
      <c r="AP1692">
        <v>0</v>
      </c>
      <c r="AS1692">
        <v>1096</v>
      </c>
      <c r="AT1692">
        <v>940</v>
      </c>
      <c r="AU1692" t="s">
        <v>355</v>
      </c>
      <c r="AV1692" t="s">
        <v>4555</v>
      </c>
      <c r="AW1692" t="s">
        <v>4556</v>
      </c>
      <c r="AX1692" t="s">
        <v>4557</v>
      </c>
      <c r="AY1692" t="s">
        <v>4558</v>
      </c>
      <c r="AZ1692" t="s">
        <v>4559</v>
      </c>
      <c r="BA1692" t="s">
        <v>4560</v>
      </c>
      <c r="BB1692">
        <v>-55.15</v>
      </c>
      <c r="BC1692">
        <v>5.8261099999999999</v>
      </c>
      <c r="BD1692">
        <v>30</v>
      </c>
      <c r="BE1692">
        <v>0</v>
      </c>
      <c r="BF1692">
        <v>1</v>
      </c>
      <c r="BG1692">
        <v>0</v>
      </c>
      <c r="BH1692">
        <v>1</v>
      </c>
      <c r="BI1692">
        <v>0</v>
      </c>
      <c r="BJ1692">
        <v>0</v>
      </c>
      <c r="BK1692">
        <v>0</v>
      </c>
      <c r="BL1692">
        <v>0</v>
      </c>
      <c r="BM1692">
        <v>0</v>
      </c>
      <c r="BN1692">
        <v>0</v>
      </c>
      <c r="BO1692" t="s">
        <v>276</v>
      </c>
      <c r="BP1692" t="s">
        <v>57</v>
      </c>
      <c r="BQ1692" t="s">
        <v>58</v>
      </c>
      <c r="BR1692" t="s">
        <v>4561</v>
      </c>
      <c r="BS1692" t="s">
        <v>4561</v>
      </c>
      <c r="BT1692" t="s">
        <v>192</v>
      </c>
      <c r="BU1692" t="s">
        <v>193</v>
      </c>
      <c r="BV1692" t="s">
        <v>4562</v>
      </c>
      <c r="BW1692" t="s">
        <v>4563</v>
      </c>
      <c r="BX1692">
        <v>0</v>
      </c>
      <c r="BY1692">
        <v>1703</v>
      </c>
    </row>
    <row r="1693" spans="1:77" hidden="1" x14ac:dyDescent="0.25">
      <c r="A1693">
        <v>1704</v>
      </c>
      <c r="B1693">
        <v>289</v>
      </c>
      <c r="C1693" t="s">
        <v>6605</v>
      </c>
      <c r="D1693" t="s">
        <v>132</v>
      </c>
      <c r="E1693" t="s">
        <v>47</v>
      </c>
      <c r="F1693" t="s">
        <v>4564</v>
      </c>
      <c r="G1693">
        <v>2002</v>
      </c>
      <c r="I1693">
        <v>0</v>
      </c>
      <c r="L1693">
        <v>2816</v>
      </c>
      <c r="M1693">
        <v>0</v>
      </c>
      <c r="N1693">
        <v>3</v>
      </c>
      <c r="O1693">
        <v>8</v>
      </c>
      <c r="P1693">
        <v>9</v>
      </c>
      <c r="Q1693">
        <v>15</v>
      </c>
      <c r="R1693">
        <v>12</v>
      </c>
      <c r="S1693">
        <v>8</v>
      </c>
      <c r="T1693">
        <v>7</v>
      </c>
      <c r="U1693">
        <v>1</v>
      </c>
      <c r="V1693">
        <v>2</v>
      </c>
      <c r="W1693">
        <v>1</v>
      </c>
      <c r="X1693">
        <v>14</v>
      </c>
      <c r="Y1693">
        <v>8</v>
      </c>
      <c r="Z1693">
        <v>17</v>
      </c>
      <c r="AA1693">
        <v>1</v>
      </c>
      <c r="AB1693">
        <v>2</v>
      </c>
      <c r="AC1693">
        <v>2</v>
      </c>
      <c r="AD1693">
        <v>1</v>
      </c>
      <c r="AE1693">
        <v>1</v>
      </c>
      <c r="AF1693">
        <v>0</v>
      </c>
      <c r="AG1693">
        <v>2</v>
      </c>
      <c r="AH1693">
        <v>1</v>
      </c>
      <c r="AI1693">
        <v>1</v>
      </c>
      <c r="AJ1693">
        <v>0</v>
      </c>
      <c r="AK1693">
        <v>1</v>
      </c>
      <c r="AL1693">
        <v>8</v>
      </c>
      <c r="AM1693">
        <v>6</v>
      </c>
      <c r="AN1693">
        <v>2</v>
      </c>
      <c r="AO1693">
        <v>0</v>
      </c>
      <c r="AP1693">
        <v>2</v>
      </c>
      <c r="AS1693">
        <v>1096</v>
      </c>
      <c r="AT1693">
        <v>940</v>
      </c>
      <c r="AU1693" t="s">
        <v>355</v>
      </c>
      <c r="AV1693" t="s">
        <v>4555</v>
      </c>
      <c r="AW1693" t="s">
        <v>4556</v>
      </c>
      <c r="AX1693" t="s">
        <v>4557</v>
      </c>
      <c r="AY1693" t="s">
        <v>4558</v>
      </c>
      <c r="AZ1693" t="s">
        <v>4559</v>
      </c>
      <c r="BA1693" t="s">
        <v>4560</v>
      </c>
      <c r="BB1693">
        <v>-55.15</v>
      </c>
      <c r="BC1693">
        <v>5.8261099999999999</v>
      </c>
      <c r="BD1693">
        <v>30</v>
      </c>
      <c r="BE1693">
        <v>0</v>
      </c>
      <c r="BF1693">
        <v>1</v>
      </c>
      <c r="BG1693">
        <v>0</v>
      </c>
      <c r="BH1693">
        <v>1</v>
      </c>
      <c r="BI1693">
        <v>0</v>
      </c>
      <c r="BJ1693">
        <v>0</v>
      </c>
      <c r="BK1693">
        <v>0</v>
      </c>
      <c r="BL1693">
        <v>0</v>
      </c>
      <c r="BM1693">
        <v>0</v>
      </c>
      <c r="BN1693">
        <v>0</v>
      </c>
      <c r="BO1693" t="s">
        <v>276</v>
      </c>
      <c r="BP1693" t="s">
        <v>57</v>
      </c>
      <c r="BQ1693" t="s">
        <v>58</v>
      </c>
      <c r="BR1693" t="s">
        <v>4561</v>
      </c>
      <c r="BS1693" t="s">
        <v>4561</v>
      </c>
      <c r="BT1693" t="s">
        <v>192</v>
      </c>
      <c r="BU1693" t="s">
        <v>193</v>
      </c>
      <c r="BV1693" t="s">
        <v>4562</v>
      </c>
      <c r="BW1693" t="s">
        <v>4563</v>
      </c>
      <c r="BX1693">
        <v>0</v>
      </c>
      <c r="BY1693">
        <v>1704</v>
      </c>
    </row>
    <row r="1694" spans="1:77" hidden="1" x14ac:dyDescent="0.25">
      <c r="A1694">
        <v>1705</v>
      </c>
      <c r="B1694">
        <v>160</v>
      </c>
      <c r="C1694" t="s">
        <v>6606</v>
      </c>
      <c r="D1694" t="s">
        <v>132</v>
      </c>
      <c r="E1694" t="s">
        <v>47</v>
      </c>
      <c r="F1694" t="s">
        <v>5547</v>
      </c>
      <c r="G1694">
        <v>1998</v>
      </c>
      <c r="L1694">
        <v>126</v>
      </c>
      <c r="M1694">
        <v>0</v>
      </c>
      <c r="N1694">
        <v>4</v>
      </c>
      <c r="O1694">
        <v>0</v>
      </c>
      <c r="P1694">
        <v>2</v>
      </c>
      <c r="Q1694">
        <v>1</v>
      </c>
      <c r="R1694">
        <v>0</v>
      </c>
      <c r="S1694">
        <v>3</v>
      </c>
      <c r="T1694">
        <v>0</v>
      </c>
      <c r="U1694">
        <v>0</v>
      </c>
      <c r="V1694">
        <v>0</v>
      </c>
      <c r="W1694">
        <v>0</v>
      </c>
      <c r="X1694">
        <v>4</v>
      </c>
      <c r="Y1694">
        <v>1</v>
      </c>
      <c r="Z1694">
        <v>1</v>
      </c>
      <c r="AA1694">
        <v>0</v>
      </c>
      <c r="AB1694">
        <v>0</v>
      </c>
      <c r="AC1694">
        <v>0</v>
      </c>
      <c r="AD1694">
        <v>0</v>
      </c>
      <c r="AE1694">
        <v>0</v>
      </c>
      <c r="AF1694">
        <v>0</v>
      </c>
      <c r="AG1694">
        <v>0</v>
      </c>
      <c r="AH1694">
        <v>2</v>
      </c>
      <c r="AI1694">
        <v>1</v>
      </c>
      <c r="AJ1694">
        <v>0</v>
      </c>
      <c r="AK1694">
        <v>0</v>
      </c>
      <c r="AL1694">
        <v>1</v>
      </c>
      <c r="AM1694">
        <v>1</v>
      </c>
      <c r="AN1694">
        <v>0</v>
      </c>
      <c r="AO1694">
        <v>1</v>
      </c>
      <c r="AP1694">
        <v>14</v>
      </c>
      <c r="BY1694">
        <v>1705</v>
      </c>
    </row>
    <row r="1695" spans="1:77" hidden="1" x14ac:dyDescent="0.25">
      <c r="A1695">
        <v>1706</v>
      </c>
      <c r="B1695">
        <v>8821</v>
      </c>
      <c r="C1695" t="s">
        <v>6607</v>
      </c>
      <c r="D1695" t="s">
        <v>132</v>
      </c>
      <c r="E1695" t="s">
        <v>47</v>
      </c>
      <c r="F1695" t="s">
        <v>5549</v>
      </c>
      <c r="G1695">
        <v>1998</v>
      </c>
      <c r="L1695">
        <v>175</v>
      </c>
      <c r="M1695">
        <v>0</v>
      </c>
      <c r="N1695">
        <v>4</v>
      </c>
      <c r="O1695">
        <v>0</v>
      </c>
      <c r="P1695">
        <v>2</v>
      </c>
      <c r="Q1695">
        <v>5</v>
      </c>
      <c r="R1695">
        <v>1</v>
      </c>
      <c r="S1695">
        <v>5</v>
      </c>
      <c r="T1695">
        <v>1</v>
      </c>
      <c r="U1695">
        <v>0</v>
      </c>
      <c r="V1695">
        <v>0</v>
      </c>
      <c r="W1695">
        <v>0</v>
      </c>
      <c r="X1695">
        <v>6</v>
      </c>
      <c r="Y1695">
        <v>2</v>
      </c>
      <c r="Z1695">
        <v>2</v>
      </c>
      <c r="AA1695">
        <v>5</v>
      </c>
      <c r="AB1695">
        <v>0</v>
      </c>
      <c r="AC1695">
        <v>0</v>
      </c>
      <c r="AD1695">
        <v>0</v>
      </c>
      <c r="AE1695">
        <v>0</v>
      </c>
      <c r="AF1695">
        <v>0</v>
      </c>
      <c r="AG1695">
        <v>1</v>
      </c>
      <c r="AH1695">
        <v>2</v>
      </c>
      <c r="AI1695">
        <v>3</v>
      </c>
      <c r="AJ1695">
        <v>0</v>
      </c>
      <c r="AK1695">
        <v>3</v>
      </c>
      <c r="AL1695">
        <v>12</v>
      </c>
      <c r="AM1695">
        <v>4</v>
      </c>
      <c r="AN1695">
        <v>3</v>
      </c>
      <c r="AO1695">
        <v>11</v>
      </c>
      <c r="AP1695">
        <v>27</v>
      </c>
      <c r="BY1695">
        <v>1706</v>
      </c>
    </row>
    <row r="1696" spans="1:77" hidden="1" x14ac:dyDescent="0.25">
      <c r="A1696">
        <v>1707</v>
      </c>
      <c r="B1696">
        <v>16376</v>
      </c>
      <c r="C1696" t="s">
        <v>6608</v>
      </c>
      <c r="D1696" t="s">
        <v>132</v>
      </c>
      <c r="E1696" t="s">
        <v>47</v>
      </c>
      <c r="F1696" t="s">
        <v>5551</v>
      </c>
      <c r="G1696">
        <v>2017</v>
      </c>
      <c r="L1696">
        <v>78</v>
      </c>
      <c r="M1696">
        <v>0</v>
      </c>
      <c r="N1696">
        <v>2</v>
      </c>
      <c r="O1696">
        <v>18</v>
      </c>
      <c r="P1696">
        <v>5</v>
      </c>
      <c r="Q1696">
        <v>2</v>
      </c>
      <c r="R1696">
        <v>3</v>
      </c>
      <c r="S1696">
        <v>2</v>
      </c>
      <c r="T1696">
        <v>0</v>
      </c>
      <c r="U1696">
        <v>2</v>
      </c>
      <c r="V1696">
        <v>11</v>
      </c>
      <c r="W1696">
        <v>1</v>
      </c>
      <c r="X1696">
        <v>6</v>
      </c>
      <c r="Y1696">
        <v>2</v>
      </c>
      <c r="Z1696">
        <v>12</v>
      </c>
      <c r="AA1696">
        <v>0</v>
      </c>
      <c r="AB1696">
        <v>3</v>
      </c>
      <c r="AC1696">
        <v>2</v>
      </c>
      <c r="AD1696">
        <v>1</v>
      </c>
      <c r="AE1696">
        <v>1</v>
      </c>
      <c r="AF1696">
        <v>18</v>
      </c>
      <c r="AG1696">
        <v>2</v>
      </c>
      <c r="AH1696">
        <v>12</v>
      </c>
      <c r="AI1696">
        <v>0</v>
      </c>
      <c r="AJ1696">
        <v>1</v>
      </c>
      <c r="AK1696">
        <v>2</v>
      </c>
      <c r="AL1696">
        <v>8</v>
      </c>
      <c r="AM1696">
        <v>0</v>
      </c>
      <c r="AN1696">
        <v>3</v>
      </c>
      <c r="AO1696">
        <v>29</v>
      </c>
      <c r="AP1696">
        <v>3</v>
      </c>
      <c r="BY1696">
        <v>1707</v>
      </c>
    </row>
    <row r="1697" spans="1:77" hidden="1" x14ac:dyDescent="0.25">
      <c r="A1697">
        <v>1708</v>
      </c>
      <c r="B1697">
        <v>23400</v>
      </c>
      <c r="C1697" t="s">
        <v>6608</v>
      </c>
      <c r="D1697" t="s">
        <v>132</v>
      </c>
      <c r="E1697" t="s">
        <v>47</v>
      </c>
      <c r="F1697" t="s">
        <v>5551</v>
      </c>
      <c r="G1697">
        <v>2017</v>
      </c>
      <c r="L1697">
        <v>894</v>
      </c>
      <c r="M1697">
        <v>22</v>
      </c>
      <c r="N1697">
        <v>31</v>
      </c>
      <c r="O1697">
        <v>40</v>
      </c>
      <c r="P1697">
        <v>22</v>
      </c>
      <c r="Q1697">
        <v>33</v>
      </c>
      <c r="R1697">
        <v>13</v>
      </c>
      <c r="S1697">
        <v>16</v>
      </c>
      <c r="T1697">
        <v>24</v>
      </c>
      <c r="U1697">
        <v>24</v>
      </c>
      <c r="V1697">
        <v>9</v>
      </c>
      <c r="W1697">
        <v>7</v>
      </c>
      <c r="X1697">
        <v>8</v>
      </c>
      <c r="Y1697">
        <v>18</v>
      </c>
      <c r="Z1697">
        <v>15</v>
      </c>
      <c r="AA1697">
        <v>20</v>
      </c>
      <c r="AB1697">
        <v>13</v>
      </c>
      <c r="AC1697">
        <v>13</v>
      </c>
      <c r="AD1697">
        <v>19</v>
      </c>
      <c r="AE1697">
        <v>9</v>
      </c>
      <c r="AF1697">
        <v>34</v>
      </c>
      <c r="AG1697">
        <v>7</v>
      </c>
      <c r="AH1697">
        <v>15</v>
      </c>
      <c r="AI1697">
        <v>9</v>
      </c>
      <c r="AJ1697">
        <v>25</v>
      </c>
      <c r="AK1697">
        <v>10</v>
      </c>
      <c r="AL1697">
        <v>22</v>
      </c>
      <c r="AM1697">
        <v>5</v>
      </c>
      <c r="AN1697">
        <v>25</v>
      </c>
      <c r="AO1697">
        <v>15</v>
      </c>
      <c r="AP1697">
        <v>23</v>
      </c>
      <c r="BY1697">
        <v>1708</v>
      </c>
    </row>
    <row r="1698" spans="1:77" hidden="1" x14ac:dyDescent="0.25">
      <c r="A1698">
        <v>1709</v>
      </c>
      <c r="B1698">
        <v>9720</v>
      </c>
      <c r="C1698" t="s">
        <v>6609</v>
      </c>
      <c r="D1698" t="s">
        <v>132</v>
      </c>
      <c r="E1698" t="s">
        <v>47</v>
      </c>
      <c r="F1698" t="s">
        <v>2215</v>
      </c>
      <c r="G1698">
        <v>2017</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BY1698">
        <v>1709</v>
      </c>
    </row>
    <row r="1699" spans="1:77" hidden="1" x14ac:dyDescent="0.25">
      <c r="A1699">
        <v>1710</v>
      </c>
      <c r="B1699">
        <v>9803</v>
      </c>
      <c r="C1699" t="s">
        <v>6609</v>
      </c>
      <c r="D1699" t="s">
        <v>132</v>
      </c>
      <c r="E1699" t="s">
        <v>47</v>
      </c>
      <c r="F1699" t="s">
        <v>2215</v>
      </c>
      <c r="G1699">
        <v>2017</v>
      </c>
      <c r="I1699">
        <v>0</v>
      </c>
      <c r="L1699">
        <v>82</v>
      </c>
      <c r="M1699">
        <v>4</v>
      </c>
      <c r="N1699">
        <v>7</v>
      </c>
      <c r="O1699">
        <v>13</v>
      </c>
      <c r="P1699">
        <v>4</v>
      </c>
      <c r="Q1699">
        <v>8</v>
      </c>
      <c r="R1699">
        <v>1</v>
      </c>
      <c r="S1699">
        <v>0</v>
      </c>
      <c r="T1699">
        <v>3</v>
      </c>
      <c r="U1699">
        <v>4</v>
      </c>
      <c r="V1699">
        <v>2</v>
      </c>
      <c r="W1699">
        <v>0</v>
      </c>
      <c r="X1699">
        <v>1</v>
      </c>
      <c r="Y1699">
        <v>11</v>
      </c>
      <c r="Z1699">
        <v>3</v>
      </c>
      <c r="AA1699">
        <v>9</v>
      </c>
      <c r="AB1699">
        <v>0</v>
      </c>
      <c r="AC1699">
        <v>0</v>
      </c>
      <c r="AD1699">
        <v>4</v>
      </c>
      <c r="AE1699">
        <v>4</v>
      </c>
      <c r="AF1699">
        <v>1</v>
      </c>
      <c r="AG1699">
        <v>0</v>
      </c>
      <c r="AH1699">
        <v>1</v>
      </c>
      <c r="AI1699">
        <v>3</v>
      </c>
      <c r="AJ1699">
        <v>0</v>
      </c>
      <c r="AK1699">
        <v>0</v>
      </c>
      <c r="AL1699">
        <v>3</v>
      </c>
      <c r="AM1699">
        <v>3</v>
      </c>
      <c r="AN1699">
        <v>13</v>
      </c>
      <c r="AO1699">
        <v>1</v>
      </c>
      <c r="AP1699">
        <v>8</v>
      </c>
      <c r="AS1699">
        <v>2157</v>
      </c>
      <c r="AT1699">
        <v>1527</v>
      </c>
      <c r="AV1699" t="s">
        <v>2217</v>
      </c>
      <c r="AW1699" t="s">
        <v>2218</v>
      </c>
      <c r="AX1699" t="s">
        <v>2219</v>
      </c>
      <c r="AY1699" t="s">
        <v>2220</v>
      </c>
      <c r="BB1699">
        <v>9.7655555560000007</v>
      </c>
      <c r="BC1699">
        <v>48.38777778</v>
      </c>
      <c r="BD1699">
        <v>462.1</v>
      </c>
      <c r="BE1699">
        <v>0</v>
      </c>
      <c r="BF1699">
        <v>0</v>
      </c>
      <c r="BG1699">
        <v>1</v>
      </c>
      <c r="BH1699">
        <v>0</v>
      </c>
      <c r="BI1699">
        <v>0</v>
      </c>
      <c r="BJ1699">
        <v>0</v>
      </c>
      <c r="BK1699">
        <v>0</v>
      </c>
      <c r="BL1699">
        <v>0</v>
      </c>
      <c r="BM1699">
        <v>0</v>
      </c>
      <c r="BN1699">
        <v>0</v>
      </c>
      <c r="BO1699" t="s">
        <v>74</v>
      </c>
      <c r="BP1699" t="s">
        <v>57</v>
      </c>
      <c r="BQ1699" t="s">
        <v>58</v>
      </c>
      <c r="BR1699" t="s">
        <v>2010</v>
      </c>
      <c r="BS1699" t="s">
        <v>2011</v>
      </c>
      <c r="BT1699" t="s">
        <v>61</v>
      </c>
      <c r="BU1699" t="s">
        <v>62</v>
      </c>
      <c r="BV1699" t="s">
        <v>2012</v>
      </c>
      <c r="BW1699" t="s">
        <v>2013</v>
      </c>
      <c r="BX1699">
        <v>0</v>
      </c>
      <c r="BY1699">
        <v>1710</v>
      </c>
    </row>
    <row r="1700" spans="1:77" hidden="1" x14ac:dyDescent="0.25">
      <c r="A1700">
        <v>1711</v>
      </c>
      <c r="B1700">
        <v>11626</v>
      </c>
      <c r="C1700" t="s">
        <v>6610</v>
      </c>
      <c r="D1700" t="s">
        <v>132</v>
      </c>
      <c r="E1700" t="s">
        <v>47</v>
      </c>
      <c r="F1700" t="s">
        <v>5553</v>
      </c>
      <c r="G1700">
        <v>2004</v>
      </c>
      <c r="L1700">
        <v>215</v>
      </c>
      <c r="M1700">
        <v>0</v>
      </c>
      <c r="N1700">
        <v>16</v>
      </c>
      <c r="O1700">
        <v>7</v>
      </c>
      <c r="P1700">
        <v>2</v>
      </c>
      <c r="Q1700">
        <v>5</v>
      </c>
      <c r="R1700">
        <v>12</v>
      </c>
      <c r="S1700">
        <v>6</v>
      </c>
      <c r="T1700">
        <v>1</v>
      </c>
      <c r="U1700">
        <v>1</v>
      </c>
      <c r="V1700">
        <v>3</v>
      </c>
      <c r="W1700">
        <v>5</v>
      </c>
      <c r="X1700">
        <v>2</v>
      </c>
      <c r="Y1700">
        <v>2</v>
      </c>
      <c r="Z1700">
        <v>6</v>
      </c>
      <c r="AA1700">
        <v>4</v>
      </c>
      <c r="AB1700">
        <v>12</v>
      </c>
      <c r="AC1700">
        <v>2</v>
      </c>
      <c r="AD1700">
        <v>14</v>
      </c>
      <c r="AE1700">
        <v>0</v>
      </c>
      <c r="AF1700">
        <v>13</v>
      </c>
      <c r="AG1700">
        <v>7</v>
      </c>
      <c r="AH1700">
        <v>14</v>
      </c>
      <c r="AI1700">
        <v>1</v>
      </c>
      <c r="AJ1700">
        <v>0</v>
      </c>
      <c r="AK1700">
        <v>1</v>
      </c>
      <c r="AL1700">
        <v>2</v>
      </c>
      <c r="AM1700">
        <v>7</v>
      </c>
      <c r="AN1700">
        <v>0</v>
      </c>
      <c r="AO1700">
        <v>12</v>
      </c>
      <c r="AP1700">
        <v>14</v>
      </c>
      <c r="AQ1700">
        <v>2.9662428000000002E-4</v>
      </c>
      <c r="BY1700">
        <v>1711</v>
      </c>
    </row>
    <row r="1701" spans="1:77" hidden="1" x14ac:dyDescent="0.25">
      <c r="A1701">
        <v>1712</v>
      </c>
      <c r="B1701">
        <v>76799</v>
      </c>
      <c r="C1701" t="s">
        <v>6611</v>
      </c>
      <c r="D1701" t="s">
        <v>132</v>
      </c>
      <c r="E1701" t="s">
        <v>47</v>
      </c>
      <c r="F1701" t="s">
        <v>3091</v>
      </c>
      <c r="G1701">
        <v>2004</v>
      </c>
      <c r="I1701">
        <v>0</v>
      </c>
      <c r="L1701">
        <v>354</v>
      </c>
      <c r="M1701">
        <v>0</v>
      </c>
      <c r="N1701">
        <v>20</v>
      </c>
      <c r="O1701">
        <v>8</v>
      </c>
      <c r="P1701">
        <v>6</v>
      </c>
      <c r="Q1701">
        <v>9</v>
      </c>
      <c r="R1701">
        <v>15</v>
      </c>
      <c r="S1701">
        <v>12</v>
      </c>
      <c r="T1701">
        <v>2</v>
      </c>
      <c r="U1701">
        <v>2</v>
      </c>
      <c r="V1701">
        <v>3</v>
      </c>
      <c r="W1701">
        <v>7</v>
      </c>
      <c r="X1701">
        <v>3</v>
      </c>
      <c r="Y1701">
        <v>4</v>
      </c>
      <c r="Z1701">
        <v>10</v>
      </c>
      <c r="AA1701">
        <v>6</v>
      </c>
      <c r="AB1701">
        <v>14</v>
      </c>
      <c r="AC1701">
        <v>5</v>
      </c>
      <c r="AD1701">
        <v>14</v>
      </c>
      <c r="AE1701">
        <v>0</v>
      </c>
      <c r="AF1701">
        <v>14</v>
      </c>
      <c r="AG1701">
        <v>16</v>
      </c>
      <c r="AH1701">
        <v>16</v>
      </c>
      <c r="AI1701">
        <v>3</v>
      </c>
      <c r="AJ1701">
        <v>1</v>
      </c>
      <c r="AK1701">
        <v>2</v>
      </c>
      <c r="AL1701">
        <v>4</v>
      </c>
      <c r="AM1701">
        <v>9</v>
      </c>
      <c r="AN1701">
        <v>0</v>
      </c>
      <c r="AO1701">
        <v>20</v>
      </c>
      <c r="AP1701">
        <v>22</v>
      </c>
      <c r="AQ1701">
        <v>0</v>
      </c>
      <c r="AS1701">
        <v>1317</v>
      </c>
      <c r="AT1701">
        <v>1137</v>
      </c>
      <c r="AV1701" t="s">
        <v>3093</v>
      </c>
      <c r="AW1701" t="s">
        <v>3094</v>
      </c>
      <c r="AX1701" t="s">
        <v>3095</v>
      </c>
      <c r="AY1701" t="s">
        <v>3096</v>
      </c>
      <c r="AZ1701" t="s">
        <v>3097</v>
      </c>
      <c r="BA1701" t="s">
        <v>3098</v>
      </c>
      <c r="BB1701">
        <v>24.830555560000001</v>
      </c>
      <c r="BC1701">
        <v>54.88777778</v>
      </c>
      <c r="BD1701">
        <v>194.4</v>
      </c>
      <c r="BE1701">
        <v>0</v>
      </c>
      <c r="BF1701">
        <v>0</v>
      </c>
      <c r="BG1701">
        <v>1</v>
      </c>
      <c r="BH1701">
        <v>1</v>
      </c>
      <c r="BI1701">
        <v>0</v>
      </c>
      <c r="BJ1701">
        <v>0</v>
      </c>
      <c r="BK1701">
        <v>0</v>
      </c>
      <c r="BL1701">
        <v>0</v>
      </c>
      <c r="BM1701">
        <v>0</v>
      </c>
      <c r="BN1701">
        <v>0</v>
      </c>
      <c r="BO1701" t="s">
        <v>56</v>
      </c>
      <c r="BP1701" t="s">
        <v>57</v>
      </c>
      <c r="BQ1701" t="s">
        <v>58</v>
      </c>
      <c r="BR1701" t="s">
        <v>3087</v>
      </c>
      <c r="BS1701" t="s">
        <v>3088</v>
      </c>
      <c r="BT1701" t="s">
        <v>61</v>
      </c>
      <c r="BU1701" t="s">
        <v>62</v>
      </c>
      <c r="BV1701" t="s">
        <v>3089</v>
      </c>
      <c r="BW1701" t="s">
        <v>3090</v>
      </c>
      <c r="BX1701">
        <v>0</v>
      </c>
      <c r="BY1701">
        <v>1712</v>
      </c>
    </row>
    <row r="1702" spans="1:77" hidden="1" x14ac:dyDescent="0.25">
      <c r="A1702">
        <v>1713</v>
      </c>
      <c r="B1702">
        <v>124695</v>
      </c>
      <c r="C1702" t="s">
        <v>6612</v>
      </c>
      <c r="D1702" t="s">
        <v>132</v>
      </c>
      <c r="E1702" t="s">
        <v>47</v>
      </c>
      <c r="F1702" t="s">
        <v>1373</v>
      </c>
      <c r="G1702">
        <v>2019</v>
      </c>
      <c r="I1702">
        <v>0</v>
      </c>
      <c r="L1702">
        <v>5201</v>
      </c>
      <c r="M1702">
        <v>19</v>
      </c>
      <c r="N1702">
        <v>133</v>
      </c>
      <c r="O1702">
        <v>52</v>
      </c>
      <c r="P1702">
        <v>139</v>
      </c>
      <c r="Q1702">
        <v>95</v>
      </c>
      <c r="R1702">
        <v>115</v>
      </c>
      <c r="S1702">
        <v>29</v>
      </c>
      <c r="T1702">
        <v>14</v>
      </c>
      <c r="U1702">
        <v>52</v>
      </c>
      <c r="V1702">
        <v>113</v>
      </c>
      <c r="W1702">
        <v>52</v>
      </c>
      <c r="X1702">
        <v>52</v>
      </c>
      <c r="Y1702">
        <v>53</v>
      </c>
      <c r="Z1702">
        <v>157</v>
      </c>
      <c r="AA1702">
        <v>101</v>
      </c>
      <c r="AB1702">
        <v>97</v>
      </c>
      <c r="AC1702">
        <v>105</v>
      </c>
      <c r="AD1702">
        <v>80</v>
      </c>
      <c r="AE1702">
        <v>91</v>
      </c>
      <c r="AF1702">
        <v>48</v>
      </c>
      <c r="AG1702">
        <v>76</v>
      </c>
      <c r="AH1702">
        <v>82</v>
      </c>
      <c r="AI1702">
        <v>31</v>
      </c>
      <c r="AJ1702">
        <v>196</v>
      </c>
      <c r="AK1702">
        <v>71</v>
      </c>
      <c r="AL1702">
        <v>59</v>
      </c>
      <c r="AM1702">
        <v>146</v>
      </c>
      <c r="AN1702">
        <v>32</v>
      </c>
      <c r="AO1702">
        <v>65</v>
      </c>
      <c r="AP1702">
        <v>421</v>
      </c>
      <c r="AQ1702">
        <v>5.7505415799999999E-3</v>
      </c>
      <c r="AS1702">
        <v>2455</v>
      </c>
      <c r="AT1702">
        <v>1589</v>
      </c>
      <c r="AV1702" t="s">
        <v>1375</v>
      </c>
      <c r="AW1702" t="s">
        <v>1376</v>
      </c>
      <c r="AX1702" t="s">
        <v>1377</v>
      </c>
      <c r="AY1702" t="s">
        <v>1378</v>
      </c>
      <c r="BB1702">
        <v>15.484258329999999</v>
      </c>
      <c r="BC1702">
        <v>50.056649999999998</v>
      </c>
      <c r="BD1702">
        <v>1310</v>
      </c>
      <c r="BE1702">
        <v>0</v>
      </c>
      <c r="BF1702">
        <v>0</v>
      </c>
      <c r="BG1702">
        <v>0</v>
      </c>
      <c r="BH1702">
        <v>1</v>
      </c>
      <c r="BI1702">
        <v>1</v>
      </c>
      <c r="BJ1702">
        <v>0</v>
      </c>
      <c r="BK1702">
        <v>0</v>
      </c>
      <c r="BL1702">
        <v>0</v>
      </c>
      <c r="BM1702">
        <v>0</v>
      </c>
      <c r="BN1702">
        <v>0</v>
      </c>
      <c r="BO1702" t="s">
        <v>821</v>
      </c>
      <c r="BP1702" t="s">
        <v>57</v>
      </c>
      <c r="BQ1702" t="s">
        <v>58</v>
      </c>
      <c r="BR1702" t="s">
        <v>1285</v>
      </c>
      <c r="BS1702" t="s">
        <v>1286</v>
      </c>
      <c r="BT1702" t="s">
        <v>61</v>
      </c>
      <c r="BU1702" t="s">
        <v>62</v>
      </c>
      <c r="BV1702" t="s">
        <v>1287</v>
      </c>
      <c r="BW1702" t="s">
        <v>1288</v>
      </c>
      <c r="BX1702">
        <v>0</v>
      </c>
      <c r="BY1702">
        <v>1713</v>
      </c>
    </row>
    <row r="1703" spans="1:77" hidden="1" x14ac:dyDescent="0.25">
      <c r="A1703">
        <v>1714</v>
      </c>
      <c r="B1703">
        <v>36645</v>
      </c>
      <c r="C1703" t="s">
        <v>6613</v>
      </c>
      <c r="D1703" t="s">
        <v>132</v>
      </c>
      <c r="E1703" t="s">
        <v>47</v>
      </c>
      <c r="F1703" t="s">
        <v>1385</v>
      </c>
      <c r="G1703">
        <v>2019</v>
      </c>
      <c r="I1703">
        <v>0</v>
      </c>
      <c r="L1703">
        <v>796</v>
      </c>
      <c r="M1703">
        <v>1</v>
      </c>
      <c r="N1703">
        <v>23</v>
      </c>
      <c r="O1703">
        <v>10</v>
      </c>
      <c r="P1703">
        <v>31</v>
      </c>
      <c r="Q1703">
        <v>16</v>
      </c>
      <c r="R1703">
        <v>22</v>
      </c>
      <c r="S1703">
        <v>9</v>
      </c>
      <c r="T1703">
        <v>1</v>
      </c>
      <c r="U1703">
        <v>12</v>
      </c>
      <c r="V1703">
        <v>12</v>
      </c>
      <c r="W1703">
        <v>2</v>
      </c>
      <c r="X1703">
        <v>1</v>
      </c>
      <c r="Y1703">
        <v>5</v>
      </c>
      <c r="Z1703">
        <v>19</v>
      </c>
      <c r="AA1703">
        <v>10</v>
      </c>
      <c r="AB1703">
        <v>15</v>
      </c>
      <c r="AC1703">
        <v>24</v>
      </c>
      <c r="AD1703">
        <v>9</v>
      </c>
      <c r="AE1703">
        <v>16</v>
      </c>
      <c r="AF1703">
        <v>11</v>
      </c>
      <c r="AG1703">
        <v>19</v>
      </c>
      <c r="AH1703">
        <v>6</v>
      </c>
      <c r="AI1703">
        <v>8</v>
      </c>
      <c r="AJ1703">
        <v>17</v>
      </c>
      <c r="AK1703">
        <v>4</v>
      </c>
      <c r="AL1703">
        <v>16</v>
      </c>
      <c r="AM1703">
        <v>16</v>
      </c>
      <c r="AN1703">
        <v>2</v>
      </c>
      <c r="AO1703">
        <v>18</v>
      </c>
      <c r="AP1703">
        <v>82</v>
      </c>
      <c r="AQ1703">
        <v>1.6595778299999999E-3</v>
      </c>
      <c r="AS1703">
        <v>2455</v>
      </c>
      <c r="AT1703">
        <v>1589</v>
      </c>
      <c r="AV1703" t="s">
        <v>1375</v>
      </c>
      <c r="AW1703" t="s">
        <v>1376</v>
      </c>
      <c r="AX1703" t="s">
        <v>1377</v>
      </c>
      <c r="AY1703" t="s">
        <v>1378</v>
      </c>
      <c r="BB1703">
        <v>15.484258329999999</v>
      </c>
      <c r="BC1703">
        <v>50.056649999999998</v>
      </c>
      <c r="BD1703">
        <v>1310</v>
      </c>
      <c r="BE1703">
        <v>0</v>
      </c>
      <c r="BF1703">
        <v>0</v>
      </c>
      <c r="BG1703">
        <v>0</v>
      </c>
      <c r="BH1703">
        <v>1</v>
      </c>
      <c r="BI1703">
        <v>1</v>
      </c>
      <c r="BJ1703">
        <v>0</v>
      </c>
      <c r="BK1703">
        <v>0</v>
      </c>
      <c r="BL1703">
        <v>0</v>
      </c>
      <c r="BM1703">
        <v>0</v>
      </c>
      <c r="BN1703">
        <v>0</v>
      </c>
      <c r="BO1703" t="s">
        <v>821</v>
      </c>
      <c r="BP1703" t="s">
        <v>57</v>
      </c>
      <c r="BQ1703" t="s">
        <v>58</v>
      </c>
      <c r="BR1703" t="s">
        <v>1285</v>
      </c>
      <c r="BS1703" t="s">
        <v>1286</v>
      </c>
      <c r="BT1703" t="s">
        <v>61</v>
      </c>
      <c r="BU1703" t="s">
        <v>62</v>
      </c>
      <c r="BV1703" t="s">
        <v>1287</v>
      </c>
      <c r="BW1703" t="s">
        <v>1288</v>
      </c>
      <c r="BX1703">
        <v>0</v>
      </c>
      <c r="BY1703">
        <v>1714</v>
      </c>
    </row>
    <row r="1704" spans="1:77" hidden="1" x14ac:dyDescent="0.25">
      <c r="A1704">
        <v>1715</v>
      </c>
      <c r="B1704">
        <v>3916479</v>
      </c>
      <c r="C1704" t="s">
        <v>6614</v>
      </c>
      <c r="D1704" t="s">
        <v>132</v>
      </c>
      <c r="E1704" t="s">
        <v>47</v>
      </c>
      <c r="F1704" t="s">
        <v>1429</v>
      </c>
      <c r="G1704">
        <v>2017</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0.11365338071</v>
      </c>
      <c r="BY1704">
        <v>1715</v>
      </c>
    </row>
    <row r="1705" spans="1:77" hidden="1" x14ac:dyDescent="0.25">
      <c r="A1705">
        <v>1716</v>
      </c>
      <c r="B1705">
        <v>674973</v>
      </c>
      <c r="C1705" t="s">
        <v>6614</v>
      </c>
      <c r="D1705" t="s">
        <v>132</v>
      </c>
      <c r="E1705" t="s">
        <v>47</v>
      </c>
      <c r="F1705" t="s">
        <v>1429</v>
      </c>
      <c r="G1705">
        <v>2017</v>
      </c>
      <c r="I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3.1525284399999999E-2</v>
      </c>
      <c r="AS1705">
        <v>2154</v>
      </c>
      <c r="AT1705">
        <v>1536</v>
      </c>
      <c r="AV1705" t="s">
        <v>1431</v>
      </c>
      <c r="AW1705" t="s">
        <v>1432</v>
      </c>
      <c r="AX1705" t="s">
        <v>1433</v>
      </c>
      <c r="AY1705" t="s">
        <v>1434</v>
      </c>
      <c r="BB1705">
        <v>-45.598055559999999</v>
      </c>
      <c r="BC1705">
        <v>61.164444439999997</v>
      </c>
      <c r="BD1705">
        <v>34.892000000000003</v>
      </c>
      <c r="BE1705">
        <v>0</v>
      </c>
      <c r="BF1705">
        <v>0</v>
      </c>
      <c r="BG1705">
        <v>0</v>
      </c>
      <c r="BH1705">
        <v>0</v>
      </c>
      <c r="BI1705">
        <v>1</v>
      </c>
      <c r="BJ1705">
        <v>0</v>
      </c>
      <c r="BK1705">
        <v>0</v>
      </c>
      <c r="BL1705">
        <v>0</v>
      </c>
      <c r="BM1705">
        <v>0</v>
      </c>
      <c r="BN1705">
        <v>0</v>
      </c>
      <c r="BO1705" t="s">
        <v>139</v>
      </c>
      <c r="BP1705" t="s">
        <v>57</v>
      </c>
      <c r="BQ1705" t="s">
        <v>58</v>
      </c>
      <c r="BR1705" t="s">
        <v>1407</v>
      </c>
      <c r="BS1705" t="s">
        <v>1408</v>
      </c>
      <c r="BT1705" t="s">
        <v>61</v>
      </c>
      <c r="BU1705" t="s">
        <v>62</v>
      </c>
      <c r="BV1705" t="s">
        <v>1409</v>
      </c>
      <c r="BW1705" t="s">
        <v>1410</v>
      </c>
      <c r="BX1705">
        <v>0</v>
      </c>
      <c r="BY1705">
        <v>1716</v>
      </c>
    </row>
    <row r="1706" spans="1:77" hidden="1" x14ac:dyDescent="0.25">
      <c r="A1706">
        <v>1717</v>
      </c>
      <c r="B1706">
        <v>411588</v>
      </c>
      <c r="C1706" t="s">
        <v>6615</v>
      </c>
      <c r="D1706" t="s">
        <v>132</v>
      </c>
      <c r="E1706" t="s">
        <v>47</v>
      </c>
      <c r="F1706" t="s">
        <v>1447</v>
      </c>
      <c r="G1706">
        <v>2017</v>
      </c>
      <c r="I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1.7650828640000001E-2</v>
      </c>
      <c r="AS1706">
        <v>2154</v>
      </c>
      <c r="AT1706">
        <v>1536</v>
      </c>
      <c r="AV1706" t="s">
        <v>1431</v>
      </c>
      <c r="AW1706" t="s">
        <v>1432</v>
      </c>
      <c r="AX1706" t="s">
        <v>1433</v>
      </c>
      <c r="AY1706" t="s">
        <v>1434</v>
      </c>
      <c r="BB1706">
        <v>-45.598055559999999</v>
      </c>
      <c r="BC1706">
        <v>61.164444439999997</v>
      </c>
      <c r="BD1706">
        <v>34.892000000000003</v>
      </c>
      <c r="BE1706">
        <v>0</v>
      </c>
      <c r="BF1706">
        <v>0</v>
      </c>
      <c r="BG1706">
        <v>0</v>
      </c>
      <c r="BH1706">
        <v>0</v>
      </c>
      <c r="BI1706">
        <v>1</v>
      </c>
      <c r="BJ1706">
        <v>0</v>
      </c>
      <c r="BK1706">
        <v>0</v>
      </c>
      <c r="BL1706">
        <v>0</v>
      </c>
      <c r="BM1706">
        <v>0</v>
      </c>
      <c r="BN1706">
        <v>0</v>
      </c>
      <c r="BO1706" t="s">
        <v>139</v>
      </c>
      <c r="BP1706" t="s">
        <v>57</v>
      </c>
      <c r="BQ1706" t="s">
        <v>58</v>
      </c>
      <c r="BR1706" t="s">
        <v>1407</v>
      </c>
      <c r="BS1706" t="s">
        <v>1408</v>
      </c>
      <c r="BT1706" t="s">
        <v>61</v>
      </c>
      <c r="BU1706" t="s">
        <v>62</v>
      </c>
      <c r="BV1706" t="s">
        <v>1409</v>
      </c>
      <c r="BW1706" t="s">
        <v>1410</v>
      </c>
      <c r="BX1706">
        <v>0</v>
      </c>
      <c r="BY1706">
        <v>1717</v>
      </c>
    </row>
    <row r="1707" spans="1:77" hidden="1" x14ac:dyDescent="0.25">
      <c r="A1707">
        <v>1718</v>
      </c>
      <c r="B1707">
        <v>229800</v>
      </c>
      <c r="C1707" t="s">
        <v>6615</v>
      </c>
      <c r="D1707" t="s">
        <v>132</v>
      </c>
      <c r="E1707" t="s">
        <v>47</v>
      </c>
      <c r="F1707" t="s">
        <v>1447</v>
      </c>
      <c r="G1707">
        <v>2017</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9.5963287999999997E-3</v>
      </c>
      <c r="BY1707">
        <v>1718</v>
      </c>
    </row>
    <row r="1708" spans="1:77" hidden="1" x14ac:dyDescent="0.25">
      <c r="A1708">
        <v>1719</v>
      </c>
      <c r="B1708">
        <v>12312</v>
      </c>
      <c r="C1708" t="s">
        <v>6615</v>
      </c>
      <c r="D1708" t="s">
        <v>132</v>
      </c>
      <c r="E1708" t="s">
        <v>47</v>
      </c>
      <c r="F1708" t="s">
        <v>1447</v>
      </c>
      <c r="G1708">
        <v>2017</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5.5183151000000005E-4</v>
      </c>
      <c r="BY1708">
        <v>1719</v>
      </c>
    </row>
    <row r="1709" spans="1:77" hidden="1" x14ac:dyDescent="0.25">
      <c r="A1709">
        <v>1720</v>
      </c>
      <c r="B1709">
        <v>475760</v>
      </c>
      <c r="C1709" t="s">
        <v>6615</v>
      </c>
      <c r="D1709" t="s">
        <v>132</v>
      </c>
      <c r="E1709" t="s">
        <v>47</v>
      </c>
      <c r="F1709" t="s">
        <v>1447</v>
      </c>
      <c r="G1709">
        <v>2017</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1.3581693820000001E-2</v>
      </c>
      <c r="BY1709">
        <v>1720</v>
      </c>
    </row>
    <row r="1710" spans="1:77" hidden="1" x14ac:dyDescent="0.25">
      <c r="A1710">
        <v>1721</v>
      </c>
      <c r="B1710">
        <v>357930</v>
      </c>
      <c r="C1710" t="s">
        <v>6615</v>
      </c>
      <c r="D1710" t="s">
        <v>132</v>
      </c>
      <c r="E1710" t="s">
        <v>47</v>
      </c>
      <c r="F1710" t="s">
        <v>1447</v>
      </c>
      <c r="G1710">
        <v>2017</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1.25065907E-2</v>
      </c>
      <c r="BY1710">
        <v>1721</v>
      </c>
    </row>
    <row r="1711" spans="1:77" hidden="1" x14ac:dyDescent="0.25">
      <c r="A1711">
        <v>1722</v>
      </c>
      <c r="B1711">
        <v>200200</v>
      </c>
      <c r="C1711" t="s">
        <v>6616</v>
      </c>
      <c r="D1711" t="s">
        <v>132</v>
      </c>
      <c r="E1711" t="s">
        <v>47</v>
      </c>
      <c r="F1711" t="s">
        <v>5555</v>
      </c>
      <c r="G1711">
        <v>1978</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1.0392832160000001E-2</v>
      </c>
      <c r="BY1711">
        <v>1722</v>
      </c>
    </row>
    <row r="1712" spans="1:77" hidden="1" x14ac:dyDescent="0.25">
      <c r="A1712">
        <v>1723</v>
      </c>
      <c r="B1712">
        <v>12932</v>
      </c>
      <c r="C1712" t="s">
        <v>6617</v>
      </c>
      <c r="D1712" t="s">
        <v>132</v>
      </c>
      <c r="E1712" t="s">
        <v>47</v>
      </c>
      <c r="F1712" t="s">
        <v>4426</v>
      </c>
      <c r="G1712">
        <v>1997</v>
      </c>
      <c r="L1712">
        <v>162</v>
      </c>
      <c r="M1712">
        <v>6</v>
      </c>
      <c r="N1712">
        <v>12</v>
      </c>
      <c r="O1712">
        <v>3</v>
      </c>
      <c r="P1712">
        <v>4</v>
      </c>
      <c r="Q1712">
        <v>2</v>
      </c>
      <c r="R1712">
        <v>0</v>
      </c>
      <c r="S1712">
        <v>1</v>
      </c>
      <c r="T1712">
        <v>26</v>
      </c>
      <c r="U1712">
        <v>4</v>
      </c>
      <c r="V1712">
        <v>3</v>
      </c>
      <c r="W1712">
        <v>1</v>
      </c>
      <c r="X1712">
        <v>2</v>
      </c>
      <c r="Y1712">
        <v>3</v>
      </c>
      <c r="Z1712">
        <v>2</v>
      </c>
      <c r="AA1712">
        <v>1</v>
      </c>
      <c r="AB1712">
        <v>1</v>
      </c>
      <c r="AC1712">
        <v>3</v>
      </c>
      <c r="AD1712">
        <v>7</v>
      </c>
      <c r="AE1712">
        <v>3</v>
      </c>
      <c r="AF1712">
        <v>5</v>
      </c>
      <c r="AG1712">
        <v>4</v>
      </c>
      <c r="AH1712">
        <v>3</v>
      </c>
      <c r="AI1712">
        <v>0</v>
      </c>
      <c r="AJ1712">
        <v>3</v>
      </c>
      <c r="AK1712">
        <v>12</v>
      </c>
      <c r="AL1712">
        <v>3</v>
      </c>
      <c r="AM1712">
        <v>3</v>
      </c>
      <c r="AN1712">
        <v>5</v>
      </c>
      <c r="AO1712">
        <v>7</v>
      </c>
      <c r="AP1712">
        <v>7</v>
      </c>
      <c r="AQ1712">
        <v>4.8178550000000003E-5</v>
      </c>
      <c r="BY1712">
        <v>1723</v>
      </c>
    </row>
    <row r="1713" spans="1:77" hidden="1" x14ac:dyDescent="0.25">
      <c r="A1713">
        <v>1724</v>
      </c>
      <c r="B1713">
        <v>2862</v>
      </c>
      <c r="C1713" t="s">
        <v>6617</v>
      </c>
      <c r="D1713" t="s">
        <v>132</v>
      </c>
      <c r="E1713" t="s">
        <v>47</v>
      </c>
      <c r="F1713" t="s">
        <v>4426</v>
      </c>
      <c r="G1713">
        <v>1997</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8.4146540000000001E-5</v>
      </c>
      <c r="BY1713">
        <v>1724</v>
      </c>
    </row>
    <row r="1714" spans="1:77" hidden="1" x14ac:dyDescent="0.25">
      <c r="A1714">
        <v>1725</v>
      </c>
      <c r="B1714">
        <v>51817</v>
      </c>
      <c r="C1714" t="s">
        <v>6617</v>
      </c>
      <c r="D1714" t="s">
        <v>132</v>
      </c>
      <c r="E1714" t="s">
        <v>47</v>
      </c>
      <c r="F1714" t="s">
        <v>4426</v>
      </c>
      <c r="G1714">
        <v>1997</v>
      </c>
      <c r="I1714">
        <v>0</v>
      </c>
      <c r="L1714">
        <v>375</v>
      </c>
      <c r="M1714">
        <v>2</v>
      </c>
      <c r="N1714">
        <v>49</v>
      </c>
      <c r="O1714">
        <v>14</v>
      </c>
      <c r="P1714">
        <v>9</v>
      </c>
      <c r="Q1714">
        <v>20</v>
      </c>
      <c r="R1714">
        <v>15</v>
      </c>
      <c r="S1714">
        <v>7</v>
      </c>
      <c r="T1714">
        <v>18</v>
      </c>
      <c r="U1714">
        <v>9</v>
      </c>
      <c r="V1714">
        <v>22</v>
      </c>
      <c r="W1714">
        <v>6</v>
      </c>
      <c r="X1714">
        <v>2</v>
      </c>
      <c r="Y1714">
        <v>10</v>
      </c>
      <c r="Z1714">
        <v>7</v>
      </c>
      <c r="AA1714">
        <v>9</v>
      </c>
      <c r="AB1714">
        <v>4</v>
      </c>
      <c r="AC1714">
        <v>6</v>
      </c>
      <c r="AD1714">
        <v>6</v>
      </c>
      <c r="AE1714">
        <v>9</v>
      </c>
      <c r="AF1714">
        <v>4</v>
      </c>
      <c r="AG1714">
        <v>4</v>
      </c>
      <c r="AH1714">
        <v>7</v>
      </c>
      <c r="AI1714">
        <v>4</v>
      </c>
      <c r="AJ1714">
        <v>13</v>
      </c>
      <c r="AK1714">
        <v>57</v>
      </c>
      <c r="AL1714">
        <v>5</v>
      </c>
      <c r="AM1714">
        <v>5</v>
      </c>
      <c r="AN1714">
        <v>6</v>
      </c>
      <c r="AO1714">
        <v>9</v>
      </c>
      <c r="AP1714">
        <v>10</v>
      </c>
      <c r="AQ1714">
        <v>2.0288060899999998E-3</v>
      </c>
      <c r="AS1714">
        <v>949</v>
      </c>
      <c r="AT1714">
        <v>803</v>
      </c>
      <c r="AV1714" t="s">
        <v>4428</v>
      </c>
      <c r="AW1714" t="s">
        <v>4428</v>
      </c>
      <c r="AX1714" t="s">
        <v>4429</v>
      </c>
      <c r="AY1714" t="s">
        <v>4430</v>
      </c>
      <c r="AZ1714" t="s">
        <v>4431</v>
      </c>
      <c r="BA1714" t="s">
        <v>4432</v>
      </c>
      <c r="BB1714">
        <v>-6.7707499999999996</v>
      </c>
      <c r="BC1714">
        <v>42.469389999999997</v>
      </c>
      <c r="BD1714">
        <v>2208.1999999999998</v>
      </c>
      <c r="BE1714">
        <v>1</v>
      </c>
      <c r="BF1714">
        <v>1</v>
      </c>
      <c r="BG1714">
        <v>1</v>
      </c>
      <c r="BH1714">
        <v>1</v>
      </c>
      <c r="BI1714">
        <v>0</v>
      </c>
      <c r="BJ1714">
        <v>0</v>
      </c>
      <c r="BK1714">
        <v>0</v>
      </c>
      <c r="BL1714">
        <v>0</v>
      </c>
      <c r="BM1714">
        <v>0</v>
      </c>
      <c r="BN1714">
        <v>0</v>
      </c>
      <c r="BO1714" t="s">
        <v>777</v>
      </c>
      <c r="BP1714" t="s">
        <v>57</v>
      </c>
      <c r="BQ1714" t="s">
        <v>58</v>
      </c>
      <c r="BR1714" t="s">
        <v>4277</v>
      </c>
      <c r="BS1714" t="s">
        <v>4278</v>
      </c>
      <c r="BT1714" t="s">
        <v>61</v>
      </c>
      <c r="BU1714" t="s">
        <v>62</v>
      </c>
      <c r="BV1714" t="s">
        <v>4279</v>
      </c>
      <c r="BW1714" t="s">
        <v>4280</v>
      </c>
      <c r="BX1714">
        <v>0</v>
      </c>
      <c r="BY1714">
        <v>1725</v>
      </c>
    </row>
    <row r="1715" spans="1:77" hidden="1" x14ac:dyDescent="0.25">
      <c r="A1715">
        <v>1726</v>
      </c>
      <c r="B1715">
        <v>5749</v>
      </c>
      <c r="C1715" t="s">
        <v>6617</v>
      </c>
      <c r="D1715" t="s">
        <v>132</v>
      </c>
      <c r="E1715" t="s">
        <v>47</v>
      </c>
      <c r="F1715" t="s">
        <v>4426</v>
      </c>
      <c r="G1715">
        <v>1997</v>
      </c>
      <c r="L1715">
        <v>15</v>
      </c>
      <c r="M1715">
        <v>0</v>
      </c>
      <c r="N1715">
        <v>0</v>
      </c>
      <c r="O1715">
        <v>0</v>
      </c>
      <c r="P1715">
        <v>1</v>
      </c>
      <c r="Q1715">
        <v>0</v>
      </c>
      <c r="R1715">
        <v>0</v>
      </c>
      <c r="S1715">
        <v>0</v>
      </c>
      <c r="T1715">
        <v>16</v>
      </c>
      <c r="U1715">
        <v>1</v>
      </c>
      <c r="V1715">
        <v>0</v>
      </c>
      <c r="W1715">
        <v>0</v>
      </c>
      <c r="X1715">
        <v>0</v>
      </c>
      <c r="Y1715">
        <v>0</v>
      </c>
      <c r="Z1715">
        <v>0</v>
      </c>
      <c r="AA1715">
        <v>0</v>
      </c>
      <c r="AB1715">
        <v>0</v>
      </c>
      <c r="AC1715">
        <v>2</v>
      </c>
      <c r="AD1715">
        <v>2</v>
      </c>
      <c r="AE1715">
        <v>0</v>
      </c>
      <c r="AF1715">
        <v>1</v>
      </c>
      <c r="AG1715">
        <v>0</v>
      </c>
      <c r="AH1715">
        <v>1</v>
      </c>
      <c r="AI1715">
        <v>0</v>
      </c>
      <c r="AJ1715">
        <v>1</v>
      </c>
      <c r="AK1715">
        <v>6</v>
      </c>
      <c r="AL1715">
        <v>0</v>
      </c>
      <c r="AM1715">
        <v>0</v>
      </c>
      <c r="AN1715">
        <v>0</v>
      </c>
      <c r="AO1715">
        <v>0</v>
      </c>
      <c r="AP1715">
        <v>1</v>
      </c>
      <c r="AQ1715">
        <v>2.2261854000000001E-4</v>
      </c>
      <c r="BY1715">
        <v>1726</v>
      </c>
    </row>
    <row r="1716" spans="1:77" hidden="1" x14ac:dyDescent="0.25">
      <c r="A1716">
        <v>1727</v>
      </c>
      <c r="B1716">
        <v>76</v>
      </c>
      <c r="C1716" t="s">
        <v>6618</v>
      </c>
      <c r="D1716" t="s">
        <v>132</v>
      </c>
      <c r="E1716" t="s">
        <v>47</v>
      </c>
      <c r="F1716" t="s">
        <v>2875</v>
      </c>
      <c r="G1716">
        <v>2002</v>
      </c>
      <c r="L1716">
        <v>748</v>
      </c>
      <c r="M1716">
        <v>3</v>
      </c>
      <c r="N1716">
        <v>2</v>
      </c>
      <c r="O1716">
        <v>5</v>
      </c>
      <c r="P1716">
        <v>1</v>
      </c>
      <c r="Q1716">
        <v>4</v>
      </c>
      <c r="R1716">
        <v>1</v>
      </c>
      <c r="S1716">
        <v>2</v>
      </c>
      <c r="T1716">
        <v>0</v>
      </c>
      <c r="U1716">
        <v>1</v>
      </c>
      <c r="V1716">
        <v>2</v>
      </c>
      <c r="W1716">
        <v>5</v>
      </c>
      <c r="X1716">
        <v>3</v>
      </c>
      <c r="Y1716">
        <v>0</v>
      </c>
      <c r="Z1716">
        <v>4</v>
      </c>
      <c r="AA1716">
        <v>2</v>
      </c>
      <c r="AB1716">
        <v>1</v>
      </c>
      <c r="AC1716">
        <v>0</v>
      </c>
      <c r="AD1716">
        <v>0</v>
      </c>
      <c r="AE1716">
        <v>0</v>
      </c>
      <c r="AF1716">
        <v>0</v>
      </c>
      <c r="AG1716">
        <v>3</v>
      </c>
      <c r="AH1716">
        <v>0</v>
      </c>
      <c r="AI1716">
        <v>10</v>
      </c>
      <c r="AJ1716">
        <v>9</v>
      </c>
      <c r="AK1716">
        <v>3</v>
      </c>
      <c r="AL1716">
        <v>1</v>
      </c>
      <c r="AM1716">
        <v>0</v>
      </c>
      <c r="AN1716">
        <v>5</v>
      </c>
      <c r="AO1716">
        <v>4</v>
      </c>
      <c r="AP1716">
        <v>1</v>
      </c>
      <c r="AQ1716">
        <v>2.3335650000000001E-5</v>
      </c>
      <c r="BY1716">
        <v>1727</v>
      </c>
    </row>
    <row r="1717" spans="1:77" hidden="1" x14ac:dyDescent="0.25">
      <c r="A1717">
        <v>1728</v>
      </c>
      <c r="B1717">
        <v>0</v>
      </c>
      <c r="C1717" t="s">
        <v>6618</v>
      </c>
      <c r="D1717" t="s">
        <v>132</v>
      </c>
      <c r="E1717" t="s">
        <v>47</v>
      </c>
      <c r="F1717" t="s">
        <v>2875</v>
      </c>
      <c r="G1717">
        <v>2002</v>
      </c>
      <c r="L1717">
        <v>672</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3.4635960000000002E-5</v>
      </c>
      <c r="BY1717">
        <v>1728</v>
      </c>
    </row>
    <row r="1718" spans="1:77" hidden="1" x14ac:dyDescent="0.25">
      <c r="A1718">
        <v>1729</v>
      </c>
      <c r="B1718">
        <v>0</v>
      </c>
      <c r="C1718" t="s">
        <v>6618</v>
      </c>
      <c r="D1718" t="s">
        <v>132</v>
      </c>
      <c r="E1718" t="s">
        <v>47</v>
      </c>
      <c r="F1718" t="s">
        <v>2875</v>
      </c>
      <c r="G1718">
        <v>2002</v>
      </c>
      <c r="L1718">
        <v>20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9.9180000000000019E-7</v>
      </c>
      <c r="BY1718">
        <v>1729</v>
      </c>
    </row>
    <row r="1719" spans="1:77" hidden="1" x14ac:dyDescent="0.25">
      <c r="A1719">
        <v>1730</v>
      </c>
      <c r="B1719">
        <v>0</v>
      </c>
      <c r="C1719" t="s">
        <v>6618</v>
      </c>
      <c r="D1719" t="s">
        <v>132</v>
      </c>
      <c r="E1719" t="s">
        <v>47</v>
      </c>
      <c r="F1719" t="s">
        <v>2875</v>
      </c>
      <c r="G1719">
        <v>2002</v>
      </c>
      <c r="L1719">
        <v>4</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4.1198000000000001E-7</v>
      </c>
      <c r="BY1719">
        <v>1730</v>
      </c>
    </row>
    <row r="1720" spans="1:77" hidden="1" x14ac:dyDescent="0.25">
      <c r="A1720">
        <v>1731</v>
      </c>
      <c r="B1720">
        <v>14</v>
      </c>
      <c r="C1720" t="s">
        <v>6618</v>
      </c>
      <c r="D1720" t="s">
        <v>132</v>
      </c>
      <c r="E1720" t="s">
        <v>47</v>
      </c>
      <c r="F1720" t="s">
        <v>2875</v>
      </c>
      <c r="G1720">
        <v>2002</v>
      </c>
      <c r="I1720">
        <v>0</v>
      </c>
      <c r="L1720">
        <v>561</v>
      </c>
      <c r="M1720">
        <v>4</v>
      </c>
      <c r="N1720">
        <v>0</v>
      </c>
      <c r="O1720">
        <v>2</v>
      </c>
      <c r="P1720">
        <v>0</v>
      </c>
      <c r="Q1720">
        <v>1</v>
      </c>
      <c r="R1720">
        <v>0</v>
      </c>
      <c r="S1720">
        <v>0</v>
      </c>
      <c r="T1720">
        <v>0</v>
      </c>
      <c r="U1720">
        <v>1</v>
      </c>
      <c r="V1720">
        <v>0</v>
      </c>
      <c r="W1720">
        <v>0</v>
      </c>
      <c r="X1720">
        <v>0</v>
      </c>
      <c r="Y1720">
        <v>0</v>
      </c>
      <c r="Z1720">
        <v>0</v>
      </c>
      <c r="AA1720">
        <v>0</v>
      </c>
      <c r="AB1720">
        <v>0</v>
      </c>
      <c r="AC1720">
        <v>0</v>
      </c>
      <c r="AD1720">
        <v>0</v>
      </c>
      <c r="AE1720">
        <v>0</v>
      </c>
      <c r="AF1720">
        <v>0</v>
      </c>
      <c r="AG1720">
        <v>0</v>
      </c>
      <c r="AH1720">
        <v>0</v>
      </c>
      <c r="AI1720">
        <v>0</v>
      </c>
      <c r="AJ1720">
        <v>0</v>
      </c>
      <c r="AK1720">
        <v>1</v>
      </c>
      <c r="AL1720">
        <v>0</v>
      </c>
      <c r="AM1720">
        <v>0</v>
      </c>
      <c r="AN1720">
        <v>0</v>
      </c>
      <c r="AO1720">
        <v>3</v>
      </c>
      <c r="AP1720">
        <v>1</v>
      </c>
      <c r="AQ1720">
        <v>2.1781150000000001E-5</v>
      </c>
      <c r="AS1720">
        <v>1196</v>
      </c>
      <c r="AT1720">
        <v>1024</v>
      </c>
      <c r="AU1720" t="s">
        <v>355</v>
      </c>
      <c r="AV1720" t="s">
        <v>2877</v>
      </c>
      <c r="AW1720" t="s">
        <v>2878</v>
      </c>
      <c r="AX1720" t="s">
        <v>2879</v>
      </c>
      <c r="AY1720" t="s">
        <v>2880</v>
      </c>
      <c r="AZ1720" t="s">
        <v>2881</v>
      </c>
      <c r="BA1720" t="s">
        <v>2882</v>
      </c>
      <c r="BB1720">
        <v>15.06891667</v>
      </c>
      <c r="BC1720">
        <v>36.893194440000002</v>
      </c>
      <c r="BD1720">
        <v>112.79</v>
      </c>
      <c r="BE1720">
        <v>1</v>
      </c>
      <c r="BF1720">
        <v>1</v>
      </c>
      <c r="BG1720">
        <v>0</v>
      </c>
      <c r="BH1720">
        <v>1</v>
      </c>
      <c r="BI1720">
        <v>1</v>
      </c>
      <c r="BJ1720">
        <v>0</v>
      </c>
      <c r="BK1720">
        <v>0</v>
      </c>
      <c r="BL1720">
        <v>0</v>
      </c>
      <c r="BM1720">
        <v>0</v>
      </c>
      <c r="BN1720">
        <v>0</v>
      </c>
      <c r="BO1720" t="s">
        <v>2883</v>
      </c>
      <c r="BP1720" t="s">
        <v>57</v>
      </c>
      <c r="BQ1720" t="s">
        <v>58</v>
      </c>
      <c r="BR1720" t="s">
        <v>2670</v>
      </c>
      <c r="BS1720" t="s">
        <v>2671</v>
      </c>
      <c r="BT1720" t="s">
        <v>61</v>
      </c>
      <c r="BU1720" t="s">
        <v>62</v>
      </c>
      <c r="BV1720" t="s">
        <v>2672</v>
      </c>
      <c r="BW1720" t="s">
        <v>2673</v>
      </c>
      <c r="BX1720">
        <v>0</v>
      </c>
      <c r="BY1720">
        <v>1731</v>
      </c>
    </row>
    <row r="1721" spans="1:77" hidden="1" x14ac:dyDescent="0.25">
      <c r="A1721">
        <v>1732</v>
      </c>
      <c r="B1721">
        <v>0</v>
      </c>
      <c r="C1721" t="s">
        <v>6618</v>
      </c>
      <c r="D1721" t="s">
        <v>132</v>
      </c>
      <c r="E1721" t="s">
        <v>47</v>
      </c>
      <c r="F1721" t="s">
        <v>2875</v>
      </c>
      <c r="G1721">
        <v>2002</v>
      </c>
      <c r="L1721">
        <v>3</v>
      </c>
      <c r="M1721">
        <v>0</v>
      </c>
      <c r="N1721">
        <v>1</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4.5411000000000003E-7</v>
      </c>
      <c r="BY1721">
        <v>1732</v>
      </c>
    </row>
    <row r="1722" spans="1:77" hidden="1" x14ac:dyDescent="0.25">
      <c r="A1722">
        <v>1733</v>
      </c>
      <c r="B1722">
        <v>0</v>
      </c>
      <c r="C1722" t="s">
        <v>6618</v>
      </c>
      <c r="D1722" t="s">
        <v>132</v>
      </c>
      <c r="E1722" t="s">
        <v>47</v>
      </c>
      <c r="F1722" t="s">
        <v>2875</v>
      </c>
      <c r="G1722">
        <v>2002</v>
      </c>
      <c r="L1722">
        <v>6</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3.6162000000000003E-7</v>
      </c>
      <c r="BY1722">
        <v>1733</v>
      </c>
    </row>
    <row r="1723" spans="1:77" hidden="1" x14ac:dyDescent="0.25">
      <c r="A1723">
        <v>1734</v>
      </c>
      <c r="B1723">
        <v>0</v>
      </c>
      <c r="C1723" t="s">
        <v>6618</v>
      </c>
      <c r="D1723" t="s">
        <v>132</v>
      </c>
      <c r="E1723" t="s">
        <v>47</v>
      </c>
      <c r="F1723" t="s">
        <v>2875</v>
      </c>
      <c r="G1723">
        <v>2002</v>
      </c>
      <c r="L1723">
        <v>33</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8.0692000000000008E-7</v>
      </c>
      <c r="BY1723">
        <v>1734</v>
      </c>
    </row>
    <row r="1724" spans="1:77" hidden="1" x14ac:dyDescent="0.25">
      <c r="A1724">
        <v>1735</v>
      </c>
      <c r="B1724">
        <v>0</v>
      </c>
      <c r="C1724" t="s">
        <v>6618</v>
      </c>
      <c r="D1724" t="s">
        <v>132</v>
      </c>
      <c r="E1724" t="s">
        <v>47</v>
      </c>
      <c r="F1724" t="s">
        <v>2875</v>
      </c>
      <c r="G1724">
        <v>2002</v>
      </c>
      <c r="L1724">
        <v>6</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3.3800000000000004E-7</v>
      </c>
      <c r="BY1724">
        <v>1735</v>
      </c>
    </row>
    <row r="1725" spans="1:77" hidden="1" x14ac:dyDescent="0.25">
      <c r="A1725">
        <v>1736</v>
      </c>
      <c r="B1725">
        <v>0</v>
      </c>
      <c r="C1725" t="s">
        <v>6618</v>
      </c>
      <c r="D1725" t="s">
        <v>132</v>
      </c>
      <c r="E1725" t="s">
        <v>47</v>
      </c>
      <c r="F1725" t="s">
        <v>2875</v>
      </c>
      <c r="G1725">
        <v>2002</v>
      </c>
      <c r="L1725">
        <v>8</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3.4934000000000003E-7</v>
      </c>
      <c r="BY1725">
        <v>1736</v>
      </c>
    </row>
    <row r="1726" spans="1:77" hidden="1" x14ac:dyDescent="0.25">
      <c r="A1726">
        <v>1737</v>
      </c>
      <c r="B1726">
        <v>115</v>
      </c>
      <c r="C1726" t="s">
        <v>6618</v>
      </c>
      <c r="D1726" t="s">
        <v>132</v>
      </c>
      <c r="E1726" t="s">
        <v>47</v>
      </c>
      <c r="F1726" t="s">
        <v>2875</v>
      </c>
      <c r="G1726">
        <v>2002</v>
      </c>
      <c r="L1726">
        <v>486</v>
      </c>
      <c r="M1726">
        <v>24</v>
      </c>
      <c r="N1726">
        <v>14</v>
      </c>
      <c r="O1726">
        <v>17</v>
      </c>
      <c r="P1726">
        <v>12</v>
      </c>
      <c r="Q1726">
        <v>10</v>
      </c>
      <c r="R1726">
        <v>9</v>
      </c>
      <c r="S1726">
        <v>10</v>
      </c>
      <c r="T1726">
        <v>4</v>
      </c>
      <c r="U1726">
        <v>7</v>
      </c>
      <c r="V1726">
        <v>5</v>
      </c>
      <c r="W1726">
        <v>6</v>
      </c>
      <c r="X1726">
        <v>3</v>
      </c>
      <c r="Y1726">
        <v>3</v>
      </c>
      <c r="Z1726">
        <v>2</v>
      </c>
      <c r="AA1726">
        <v>3</v>
      </c>
      <c r="AB1726">
        <v>1</v>
      </c>
      <c r="AC1726">
        <v>3</v>
      </c>
      <c r="AD1726">
        <v>1</v>
      </c>
      <c r="AE1726">
        <v>2</v>
      </c>
      <c r="AF1726">
        <v>1</v>
      </c>
      <c r="AG1726">
        <v>1</v>
      </c>
      <c r="AH1726">
        <v>2</v>
      </c>
      <c r="AI1726">
        <v>1</v>
      </c>
      <c r="AJ1726">
        <v>1</v>
      </c>
      <c r="AK1726">
        <v>2</v>
      </c>
      <c r="AL1726">
        <v>0</v>
      </c>
      <c r="AM1726">
        <v>0</v>
      </c>
      <c r="AN1726">
        <v>0</v>
      </c>
      <c r="AO1726">
        <v>1</v>
      </c>
      <c r="AP1726">
        <v>2</v>
      </c>
      <c r="AQ1726">
        <v>2.002395E-5</v>
      </c>
      <c r="BY1726">
        <v>1737</v>
      </c>
    </row>
    <row r="1727" spans="1:77" hidden="1" x14ac:dyDescent="0.25">
      <c r="A1727">
        <v>1739</v>
      </c>
      <c r="B1727">
        <v>716</v>
      </c>
      <c r="C1727" t="s">
        <v>6619</v>
      </c>
      <c r="D1727" t="s">
        <v>132</v>
      </c>
      <c r="E1727" t="s">
        <v>47</v>
      </c>
      <c r="F1727" t="s">
        <v>5156</v>
      </c>
      <c r="G1727">
        <v>2002</v>
      </c>
      <c r="L1727">
        <v>1309</v>
      </c>
      <c r="M1727">
        <v>21</v>
      </c>
      <c r="N1727">
        <v>18</v>
      </c>
      <c r="O1727">
        <v>18</v>
      </c>
      <c r="P1727">
        <v>10</v>
      </c>
      <c r="Q1727">
        <v>12</v>
      </c>
      <c r="R1727">
        <v>7</v>
      </c>
      <c r="S1727">
        <v>9</v>
      </c>
      <c r="T1727">
        <v>7</v>
      </c>
      <c r="U1727">
        <v>10</v>
      </c>
      <c r="V1727">
        <v>13</v>
      </c>
      <c r="W1727">
        <v>9</v>
      </c>
      <c r="X1727">
        <v>10</v>
      </c>
      <c r="Y1727">
        <v>5</v>
      </c>
      <c r="Z1727">
        <v>13</v>
      </c>
      <c r="AA1727">
        <v>12</v>
      </c>
      <c r="AB1727">
        <v>14</v>
      </c>
      <c r="AC1727">
        <v>1</v>
      </c>
      <c r="AD1727">
        <v>6</v>
      </c>
      <c r="AE1727">
        <v>11</v>
      </c>
      <c r="AF1727">
        <v>1</v>
      </c>
      <c r="AG1727">
        <v>16</v>
      </c>
      <c r="AH1727">
        <v>1</v>
      </c>
      <c r="AI1727">
        <v>13</v>
      </c>
      <c r="AJ1727">
        <v>12</v>
      </c>
      <c r="AK1727">
        <v>6</v>
      </c>
      <c r="AL1727">
        <v>8</v>
      </c>
      <c r="AM1727">
        <v>6</v>
      </c>
      <c r="AN1727">
        <v>23</v>
      </c>
      <c r="AO1727">
        <v>12</v>
      </c>
      <c r="AP1727">
        <v>8</v>
      </c>
      <c r="AQ1727">
        <v>0</v>
      </c>
      <c r="BY1727">
        <v>1739</v>
      </c>
    </row>
    <row r="1728" spans="1:77" hidden="1" x14ac:dyDescent="0.25">
      <c r="A1728">
        <v>1740</v>
      </c>
      <c r="B1728">
        <v>93</v>
      </c>
      <c r="C1728" t="s">
        <v>6619</v>
      </c>
      <c r="D1728" t="s">
        <v>132</v>
      </c>
      <c r="E1728" t="s">
        <v>47</v>
      </c>
      <c r="F1728" t="s">
        <v>5156</v>
      </c>
      <c r="G1728">
        <v>2002</v>
      </c>
      <c r="L1728">
        <v>2440</v>
      </c>
      <c r="M1728">
        <v>0</v>
      </c>
      <c r="N1728">
        <v>3</v>
      </c>
      <c r="O1728">
        <v>3</v>
      </c>
      <c r="P1728">
        <v>1</v>
      </c>
      <c r="Q1728">
        <v>2</v>
      </c>
      <c r="R1728">
        <v>0</v>
      </c>
      <c r="S1728">
        <v>0</v>
      </c>
      <c r="T1728">
        <v>0</v>
      </c>
      <c r="U1728">
        <v>0</v>
      </c>
      <c r="V1728">
        <v>0</v>
      </c>
      <c r="W1728">
        <v>0</v>
      </c>
      <c r="X1728">
        <v>0</v>
      </c>
      <c r="Y1728">
        <v>0</v>
      </c>
      <c r="Z1728">
        <v>0</v>
      </c>
      <c r="AA1728">
        <v>0</v>
      </c>
      <c r="AB1728">
        <v>2</v>
      </c>
      <c r="AC1728">
        <v>0</v>
      </c>
      <c r="AD1728">
        <v>0</v>
      </c>
      <c r="AE1728">
        <v>0</v>
      </c>
      <c r="AF1728">
        <v>1</v>
      </c>
      <c r="AG1728">
        <v>0</v>
      </c>
      <c r="AH1728">
        <v>0</v>
      </c>
      <c r="AI1728">
        <v>1</v>
      </c>
      <c r="AJ1728">
        <v>2</v>
      </c>
      <c r="AK1728">
        <v>1</v>
      </c>
      <c r="AL1728">
        <v>0</v>
      </c>
      <c r="AM1728">
        <v>4</v>
      </c>
      <c r="AN1728">
        <v>0</v>
      </c>
      <c r="AO1728">
        <v>0</v>
      </c>
      <c r="AP1728">
        <v>0</v>
      </c>
      <c r="AQ1728">
        <v>0</v>
      </c>
      <c r="BY1728">
        <v>1740</v>
      </c>
    </row>
    <row r="1729" spans="1:77" hidden="1" x14ac:dyDescent="0.25">
      <c r="A1729">
        <v>1741</v>
      </c>
      <c r="B1729">
        <v>116</v>
      </c>
      <c r="C1729" t="s">
        <v>6619</v>
      </c>
      <c r="D1729" t="s">
        <v>132</v>
      </c>
      <c r="E1729" t="s">
        <v>47</v>
      </c>
      <c r="F1729" t="s">
        <v>5156</v>
      </c>
      <c r="G1729">
        <v>2002</v>
      </c>
      <c r="L1729">
        <v>890</v>
      </c>
      <c r="M1729">
        <v>23</v>
      </c>
      <c r="N1729">
        <v>8</v>
      </c>
      <c r="O1729">
        <v>10</v>
      </c>
      <c r="P1729">
        <v>1</v>
      </c>
      <c r="Q1729">
        <v>3</v>
      </c>
      <c r="R1729">
        <v>4</v>
      </c>
      <c r="S1729">
        <v>5</v>
      </c>
      <c r="T1729">
        <v>0</v>
      </c>
      <c r="U1729">
        <v>3</v>
      </c>
      <c r="V1729">
        <v>2</v>
      </c>
      <c r="W1729">
        <v>2</v>
      </c>
      <c r="X1729">
        <v>3</v>
      </c>
      <c r="Y1729">
        <v>1</v>
      </c>
      <c r="Z1729">
        <v>0</v>
      </c>
      <c r="AA1729">
        <v>0</v>
      </c>
      <c r="AB1729">
        <v>2</v>
      </c>
      <c r="AC1729">
        <v>0</v>
      </c>
      <c r="AD1729">
        <v>1</v>
      </c>
      <c r="AE1729">
        <v>2</v>
      </c>
      <c r="AF1729">
        <v>0</v>
      </c>
      <c r="AG1729">
        <v>0</v>
      </c>
      <c r="AH1729">
        <v>0</v>
      </c>
      <c r="AI1729">
        <v>0</v>
      </c>
      <c r="AJ1729">
        <v>2</v>
      </c>
      <c r="AK1729">
        <v>1</v>
      </c>
      <c r="AL1729">
        <v>0</v>
      </c>
      <c r="AM1729">
        <v>0</v>
      </c>
      <c r="AN1729">
        <v>2</v>
      </c>
      <c r="AO1729">
        <v>1</v>
      </c>
      <c r="AP1729">
        <v>1</v>
      </c>
      <c r="AQ1729">
        <v>0</v>
      </c>
      <c r="BY1729">
        <v>1741</v>
      </c>
    </row>
    <row r="1730" spans="1:77" hidden="1" x14ac:dyDescent="0.25">
      <c r="A1730">
        <v>1742</v>
      </c>
      <c r="B1730">
        <v>159</v>
      </c>
      <c r="C1730" t="s">
        <v>6619</v>
      </c>
      <c r="D1730" t="s">
        <v>132</v>
      </c>
      <c r="E1730" t="s">
        <v>47</v>
      </c>
      <c r="F1730" t="s">
        <v>5156</v>
      </c>
      <c r="G1730">
        <v>2002</v>
      </c>
      <c r="L1730">
        <v>1577</v>
      </c>
      <c r="M1730">
        <v>12</v>
      </c>
      <c r="N1730">
        <v>8</v>
      </c>
      <c r="O1730">
        <v>12</v>
      </c>
      <c r="P1730">
        <v>4</v>
      </c>
      <c r="Q1730">
        <v>11</v>
      </c>
      <c r="R1730">
        <v>5</v>
      </c>
      <c r="S1730">
        <v>17</v>
      </c>
      <c r="T1730">
        <v>22</v>
      </c>
      <c r="U1730">
        <v>12</v>
      </c>
      <c r="V1730">
        <v>7</v>
      </c>
      <c r="W1730">
        <v>7</v>
      </c>
      <c r="X1730">
        <v>4</v>
      </c>
      <c r="Y1730">
        <v>0</v>
      </c>
      <c r="Z1730">
        <v>8</v>
      </c>
      <c r="AA1730">
        <v>11</v>
      </c>
      <c r="AB1730">
        <v>5</v>
      </c>
      <c r="AC1730">
        <v>3</v>
      </c>
      <c r="AD1730">
        <v>4</v>
      </c>
      <c r="AE1730">
        <v>0</v>
      </c>
      <c r="AF1730">
        <v>4</v>
      </c>
      <c r="AG1730">
        <v>7</v>
      </c>
      <c r="AH1730">
        <v>7</v>
      </c>
      <c r="AI1730">
        <v>0</v>
      </c>
      <c r="AJ1730">
        <v>0</v>
      </c>
      <c r="AK1730">
        <v>7</v>
      </c>
      <c r="AL1730">
        <v>1</v>
      </c>
      <c r="AM1730">
        <v>1</v>
      </c>
      <c r="AN1730">
        <v>3</v>
      </c>
      <c r="AO1730">
        <v>5</v>
      </c>
      <c r="AP1730">
        <v>1</v>
      </c>
      <c r="AQ1730">
        <v>0</v>
      </c>
      <c r="BY1730">
        <v>1742</v>
      </c>
    </row>
    <row r="1731" spans="1:77" hidden="1" x14ac:dyDescent="0.25">
      <c r="A1731">
        <v>1743</v>
      </c>
      <c r="B1731">
        <v>226</v>
      </c>
      <c r="C1731" t="s">
        <v>6619</v>
      </c>
      <c r="D1731" t="s">
        <v>132</v>
      </c>
      <c r="E1731" t="s">
        <v>47</v>
      </c>
      <c r="F1731" t="s">
        <v>5156</v>
      </c>
      <c r="G1731">
        <v>2002</v>
      </c>
      <c r="L1731">
        <v>510</v>
      </c>
      <c r="M1731">
        <v>23</v>
      </c>
      <c r="N1731">
        <v>16</v>
      </c>
      <c r="O1731">
        <v>15</v>
      </c>
      <c r="P1731">
        <v>10</v>
      </c>
      <c r="Q1731">
        <v>10</v>
      </c>
      <c r="R1731">
        <v>8</v>
      </c>
      <c r="S1731">
        <v>0</v>
      </c>
      <c r="T1731">
        <v>7</v>
      </c>
      <c r="U1731">
        <v>1</v>
      </c>
      <c r="V1731">
        <v>1</v>
      </c>
      <c r="W1731">
        <v>1</v>
      </c>
      <c r="X1731">
        <v>7</v>
      </c>
      <c r="Y1731">
        <v>3</v>
      </c>
      <c r="Z1731">
        <v>1</v>
      </c>
      <c r="AA1731">
        <v>2</v>
      </c>
      <c r="AB1731">
        <v>1</v>
      </c>
      <c r="AC1731">
        <v>3</v>
      </c>
      <c r="AD1731">
        <v>0</v>
      </c>
      <c r="AE1731">
        <v>1</v>
      </c>
      <c r="AF1731">
        <v>0</v>
      </c>
      <c r="AG1731">
        <v>1</v>
      </c>
      <c r="AH1731">
        <v>2</v>
      </c>
      <c r="AI1731">
        <v>4</v>
      </c>
      <c r="AJ1731">
        <v>1</v>
      </c>
      <c r="AK1731">
        <v>3</v>
      </c>
      <c r="AL1731">
        <v>2</v>
      </c>
      <c r="AM1731">
        <v>0</v>
      </c>
      <c r="AN1731">
        <v>2</v>
      </c>
      <c r="AO1731">
        <v>2</v>
      </c>
      <c r="AP1731">
        <v>1</v>
      </c>
      <c r="AQ1731">
        <v>0</v>
      </c>
      <c r="BY1731">
        <v>1743</v>
      </c>
    </row>
    <row r="1732" spans="1:77" hidden="1" x14ac:dyDescent="0.25">
      <c r="A1732">
        <v>1744</v>
      </c>
      <c r="B1732">
        <v>0</v>
      </c>
      <c r="C1732" t="s">
        <v>6619</v>
      </c>
      <c r="D1732" t="s">
        <v>132</v>
      </c>
      <c r="E1732" t="s">
        <v>47</v>
      </c>
      <c r="F1732" t="s">
        <v>5156</v>
      </c>
      <c r="G1732">
        <v>2002</v>
      </c>
      <c r="L1732">
        <v>135</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BY1732">
        <v>1744</v>
      </c>
    </row>
    <row r="1733" spans="1:77" hidden="1" x14ac:dyDescent="0.25">
      <c r="A1733">
        <v>1745</v>
      </c>
      <c r="B1733">
        <v>38</v>
      </c>
      <c r="C1733" t="s">
        <v>6619</v>
      </c>
      <c r="D1733" t="s">
        <v>132</v>
      </c>
      <c r="E1733" t="s">
        <v>47</v>
      </c>
      <c r="F1733" t="s">
        <v>5156</v>
      </c>
      <c r="G1733">
        <v>2002</v>
      </c>
      <c r="L1733">
        <v>319</v>
      </c>
      <c r="M1733">
        <v>12</v>
      </c>
      <c r="N1733">
        <v>4</v>
      </c>
      <c r="O1733">
        <v>3</v>
      </c>
      <c r="P1733">
        <v>1</v>
      </c>
      <c r="Q1733">
        <v>1</v>
      </c>
      <c r="R1733">
        <v>1</v>
      </c>
      <c r="S1733">
        <v>0</v>
      </c>
      <c r="T1733">
        <v>0</v>
      </c>
      <c r="U1733">
        <v>2</v>
      </c>
      <c r="V1733">
        <v>1</v>
      </c>
      <c r="W1733">
        <v>1</v>
      </c>
      <c r="X1733">
        <v>0</v>
      </c>
      <c r="Y1733">
        <v>1</v>
      </c>
      <c r="Z1733">
        <v>2</v>
      </c>
      <c r="AA1733">
        <v>2</v>
      </c>
      <c r="AB1733">
        <v>1</v>
      </c>
      <c r="AC1733">
        <v>1</v>
      </c>
      <c r="AD1733">
        <v>0</v>
      </c>
      <c r="AE1733">
        <v>1</v>
      </c>
      <c r="AF1733">
        <v>0</v>
      </c>
      <c r="AG1733">
        <v>1</v>
      </c>
      <c r="AH1733">
        <v>1</v>
      </c>
      <c r="AI1733">
        <v>0</v>
      </c>
      <c r="AJ1733">
        <v>1</v>
      </c>
      <c r="AK1733">
        <v>0</v>
      </c>
      <c r="AL1733">
        <v>0</v>
      </c>
      <c r="AM1733">
        <v>0</v>
      </c>
      <c r="AN1733">
        <v>2</v>
      </c>
      <c r="AO1733">
        <v>0</v>
      </c>
      <c r="AP1733">
        <v>0</v>
      </c>
      <c r="AQ1733">
        <v>0</v>
      </c>
      <c r="BY1733">
        <v>1745</v>
      </c>
    </row>
    <row r="1734" spans="1:77" hidden="1" x14ac:dyDescent="0.25">
      <c r="A1734">
        <v>1746</v>
      </c>
      <c r="B1734">
        <v>590</v>
      </c>
      <c r="C1734" t="s">
        <v>6619</v>
      </c>
      <c r="D1734" t="s">
        <v>132</v>
      </c>
      <c r="E1734" t="s">
        <v>47</v>
      </c>
      <c r="F1734" t="s">
        <v>5156</v>
      </c>
      <c r="G1734">
        <v>2002</v>
      </c>
      <c r="L1734">
        <v>762</v>
      </c>
      <c r="M1734">
        <v>30</v>
      </c>
      <c r="N1734">
        <v>26</v>
      </c>
      <c r="O1734">
        <v>21</v>
      </c>
      <c r="P1734">
        <v>16</v>
      </c>
      <c r="Q1734">
        <v>16</v>
      </c>
      <c r="R1734">
        <v>11</v>
      </c>
      <c r="S1734">
        <v>11</v>
      </c>
      <c r="T1734">
        <v>8</v>
      </c>
      <c r="U1734">
        <v>7</v>
      </c>
      <c r="V1734">
        <v>5</v>
      </c>
      <c r="W1734">
        <v>7</v>
      </c>
      <c r="X1734">
        <v>4</v>
      </c>
      <c r="Y1734">
        <v>3</v>
      </c>
      <c r="Z1734">
        <v>4</v>
      </c>
      <c r="AA1734">
        <v>4</v>
      </c>
      <c r="AB1734">
        <v>1</v>
      </c>
      <c r="AC1734">
        <v>4</v>
      </c>
      <c r="AD1734">
        <v>1</v>
      </c>
      <c r="AE1734">
        <v>2</v>
      </c>
      <c r="AF1734">
        <v>4</v>
      </c>
      <c r="AG1734">
        <v>3</v>
      </c>
      <c r="AH1734">
        <v>5</v>
      </c>
      <c r="AI1734">
        <v>1</v>
      </c>
      <c r="AJ1734">
        <v>1</v>
      </c>
      <c r="AK1734">
        <v>4</v>
      </c>
      <c r="AL1734">
        <v>2</v>
      </c>
      <c r="AM1734">
        <v>0</v>
      </c>
      <c r="AN1734">
        <v>3</v>
      </c>
      <c r="AO1734">
        <v>7</v>
      </c>
      <c r="AP1734">
        <v>3</v>
      </c>
      <c r="AQ1734">
        <v>0</v>
      </c>
      <c r="BY1734">
        <v>1746</v>
      </c>
    </row>
    <row r="1735" spans="1:77" hidden="1" x14ac:dyDescent="0.25">
      <c r="A1735">
        <v>1747</v>
      </c>
      <c r="B1735">
        <v>100629</v>
      </c>
      <c r="C1735" t="s">
        <v>6620</v>
      </c>
      <c r="D1735" t="s">
        <v>132</v>
      </c>
      <c r="E1735" t="s">
        <v>47</v>
      </c>
      <c r="F1735" t="s">
        <v>4660</v>
      </c>
      <c r="G1735">
        <v>2007</v>
      </c>
      <c r="I1735">
        <v>0</v>
      </c>
      <c r="L1735">
        <v>10664</v>
      </c>
      <c r="M1735">
        <v>49</v>
      </c>
      <c r="N1735">
        <v>629</v>
      </c>
      <c r="O1735">
        <v>198</v>
      </c>
      <c r="P1735">
        <v>260</v>
      </c>
      <c r="Q1735">
        <v>213</v>
      </c>
      <c r="R1735">
        <v>160</v>
      </c>
      <c r="S1735">
        <v>209</v>
      </c>
      <c r="T1735">
        <v>93</v>
      </c>
      <c r="U1735">
        <v>126</v>
      </c>
      <c r="V1735">
        <v>184</v>
      </c>
      <c r="W1735">
        <v>173</v>
      </c>
      <c r="X1735">
        <v>219</v>
      </c>
      <c r="Y1735">
        <v>112</v>
      </c>
      <c r="Z1735">
        <v>102</v>
      </c>
      <c r="AA1735">
        <v>98</v>
      </c>
      <c r="AB1735">
        <v>187</v>
      </c>
      <c r="AC1735">
        <v>147</v>
      </c>
      <c r="AD1735">
        <v>109</v>
      </c>
      <c r="AE1735">
        <v>232</v>
      </c>
      <c r="AF1735">
        <v>272</v>
      </c>
      <c r="AG1735">
        <v>198</v>
      </c>
      <c r="AH1735">
        <v>233</v>
      </c>
      <c r="AI1735">
        <v>253</v>
      </c>
      <c r="AJ1735">
        <v>290</v>
      </c>
      <c r="AK1735">
        <v>256</v>
      </c>
      <c r="AL1735">
        <v>196</v>
      </c>
      <c r="AM1735">
        <v>323</v>
      </c>
      <c r="AN1735">
        <v>311</v>
      </c>
      <c r="AO1735">
        <v>908</v>
      </c>
      <c r="AP1735">
        <v>449</v>
      </c>
      <c r="AQ1735">
        <v>2.6537368900000002E-3</v>
      </c>
      <c r="AS1735">
        <v>1420</v>
      </c>
      <c r="AT1735">
        <v>1243</v>
      </c>
      <c r="AV1735" t="s">
        <v>4662</v>
      </c>
      <c r="AW1735" t="s">
        <v>4663</v>
      </c>
      <c r="AX1735" t="s">
        <v>4664</v>
      </c>
      <c r="AY1735" t="s">
        <v>4665</v>
      </c>
      <c r="BB1735">
        <v>6.7461111110000003</v>
      </c>
      <c r="BC1735">
        <v>46.491944439999997</v>
      </c>
      <c r="BD1735">
        <v>898</v>
      </c>
      <c r="BE1735">
        <v>0</v>
      </c>
      <c r="BF1735">
        <v>0</v>
      </c>
      <c r="BG1735">
        <v>1</v>
      </c>
      <c r="BH1735">
        <v>1</v>
      </c>
      <c r="BI1735">
        <v>1</v>
      </c>
      <c r="BJ1735">
        <v>0</v>
      </c>
      <c r="BK1735">
        <v>0</v>
      </c>
      <c r="BL1735">
        <v>0</v>
      </c>
      <c r="BM1735">
        <v>0</v>
      </c>
      <c r="BN1735">
        <v>0</v>
      </c>
      <c r="BO1735" t="s">
        <v>651</v>
      </c>
      <c r="BP1735" t="s">
        <v>57</v>
      </c>
      <c r="BQ1735" t="s">
        <v>58</v>
      </c>
      <c r="BR1735" t="s">
        <v>4648</v>
      </c>
      <c r="BS1735" t="s">
        <v>4649</v>
      </c>
      <c r="BT1735" t="s">
        <v>61</v>
      </c>
      <c r="BU1735" t="s">
        <v>62</v>
      </c>
      <c r="BV1735" t="s">
        <v>4650</v>
      </c>
      <c r="BW1735" t="s">
        <v>4651</v>
      </c>
      <c r="BX1735">
        <v>0</v>
      </c>
      <c r="BY1735">
        <v>1747</v>
      </c>
    </row>
    <row r="1736" spans="1:77" hidden="1" x14ac:dyDescent="0.25">
      <c r="A1736">
        <v>1747</v>
      </c>
      <c r="B1736">
        <v>100629</v>
      </c>
      <c r="C1736" t="s">
        <v>6620</v>
      </c>
      <c r="D1736" t="s">
        <v>132</v>
      </c>
      <c r="E1736" t="s">
        <v>47</v>
      </c>
      <c r="F1736" t="s">
        <v>4660</v>
      </c>
      <c r="G1736">
        <v>2007</v>
      </c>
      <c r="I1736">
        <v>0</v>
      </c>
      <c r="L1736">
        <v>10664</v>
      </c>
      <c r="M1736">
        <v>49</v>
      </c>
      <c r="N1736">
        <v>629</v>
      </c>
      <c r="O1736">
        <v>198</v>
      </c>
      <c r="P1736">
        <v>260</v>
      </c>
      <c r="Q1736">
        <v>213</v>
      </c>
      <c r="R1736">
        <v>160</v>
      </c>
      <c r="S1736">
        <v>209</v>
      </c>
      <c r="T1736">
        <v>93</v>
      </c>
      <c r="U1736">
        <v>126</v>
      </c>
      <c r="V1736">
        <v>184</v>
      </c>
      <c r="W1736">
        <v>173</v>
      </c>
      <c r="X1736">
        <v>219</v>
      </c>
      <c r="Y1736">
        <v>112</v>
      </c>
      <c r="Z1736">
        <v>102</v>
      </c>
      <c r="AA1736">
        <v>98</v>
      </c>
      <c r="AB1736">
        <v>187</v>
      </c>
      <c r="AC1736">
        <v>147</v>
      </c>
      <c r="AD1736">
        <v>109</v>
      </c>
      <c r="AE1736">
        <v>232</v>
      </c>
      <c r="AF1736">
        <v>272</v>
      </c>
      <c r="AG1736">
        <v>198</v>
      </c>
      <c r="AH1736">
        <v>233</v>
      </c>
      <c r="AI1736">
        <v>253</v>
      </c>
      <c r="AJ1736">
        <v>290</v>
      </c>
      <c r="AK1736">
        <v>256</v>
      </c>
      <c r="AL1736">
        <v>196</v>
      </c>
      <c r="AM1736">
        <v>323</v>
      </c>
      <c r="AN1736">
        <v>311</v>
      </c>
      <c r="AO1736">
        <v>908</v>
      </c>
      <c r="AP1736">
        <v>449</v>
      </c>
      <c r="AQ1736">
        <v>2.6537368900000002E-3</v>
      </c>
      <c r="AS1736">
        <v>2085</v>
      </c>
      <c r="AT1736">
        <v>1321</v>
      </c>
      <c r="AU1736" t="s">
        <v>355</v>
      </c>
      <c r="AV1736" t="s">
        <v>4666</v>
      </c>
      <c r="AW1736" t="s">
        <v>4667</v>
      </c>
      <c r="AX1736" t="s">
        <v>4668</v>
      </c>
      <c r="AY1736" t="s">
        <v>4669</v>
      </c>
      <c r="BB1736">
        <v>6.8293361109999999</v>
      </c>
      <c r="BC1736">
        <v>46.468413890000001</v>
      </c>
      <c r="BD1736">
        <v>98.483800000000002</v>
      </c>
      <c r="BE1736">
        <v>1</v>
      </c>
      <c r="BF1736">
        <v>1</v>
      </c>
      <c r="BG1736">
        <v>0</v>
      </c>
      <c r="BH1736">
        <v>0</v>
      </c>
      <c r="BI1736">
        <v>0</v>
      </c>
      <c r="BJ1736">
        <v>1</v>
      </c>
      <c r="BK1736">
        <v>0</v>
      </c>
      <c r="BL1736">
        <v>0</v>
      </c>
      <c r="BM1736">
        <v>0</v>
      </c>
      <c r="BN1736">
        <v>0</v>
      </c>
      <c r="BO1736" t="s">
        <v>1678</v>
      </c>
      <c r="BP1736" t="s">
        <v>57</v>
      </c>
      <c r="BQ1736" t="s">
        <v>58</v>
      </c>
      <c r="BR1736" t="s">
        <v>4670</v>
      </c>
      <c r="BS1736" t="s">
        <v>4671</v>
      </c>
      <c r="BT1736" t="s">
        <v>4672</v>
      </c>
      <c r="BU1736" t="s">
        <v>4673</v>
      </c>
      <c r="BV1736" t="s">
        <v>4674</v>
      </c>
      <c r="BW1736" t="s">
        <v>4675</v>
      </c>
      <c r="BX1736">
        <v>1</v>
      </c>
      <c r="BY1736">
        <v>1747</v>
      </c>
    </row>
    <row r="1737" spans="1:77" hidden="1" x14ac:dyDescent="0.25">
      <c r="A1737">
        <v>1748</v>
      </c>
      <c r="B1737">
        <v>14</v>
      </c>
      <c r="C1737" t="s">
        <v>6621</v>
      </c>
      <c r="D1737" t="s">
        <v>132</v>
      </c>
      <c r="E1737" t="s">
        <v>47</v>
      </c>
      <c r="F1737" t="s">
        <v>4676</v>
      </c>
      <c r="G1737">
        <v>2007</v>
      </c>
      <c r="L1737">
        <v>273</v>
      </c>
      <c r="M1737">
        <v>2</v>
      </c>
      <c r="N1737">
        <v>2</v>
      </c>
      <c r="O1737">
        <v>0</v>
      </c>
      <c r="P1737">
        <v>2</v>
      </c>
      <c r="Q1737">
        <v>0</v>
      </c>
      <c r="R1737">
        <v>0</v>
      </c>
      <c r="S1737">
        <v>2</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1</v>
      </c>
      <c r="AP1737">
        <v>1</v>
      </c>
      <c r="AQ1737">
        <v>1.0283359999999999E-5</v>
      </c>
      <c r="BY1737">
        <v>1748</v>
      </c>
    </row>
    <row r="1738" spans="1:77" hidden="1" x14ac:dyDescent="0.25">
      <c r="A1738">
        <v>1749</v>
      </c>
      <c r="B1738">
        <v>78319</v>
      </c>
      <c r="C1738" t="s">
        <v>6621</v>
      </c>
      <c r="D1738" t="s">
        <v>132</v>
      </c>
      <c r="E1738" t="s">
        <v>47</v>
      </c>
      <c r="F1738" t="s">
        <v>4676</v>
      </c>
      <c r="G1738">
        <v>2007</v>
      </c>
      <c r="I1738">
        <v>0</v>
      </c>
      <c r="L1738">
        <v>7589</v>
      </c>
      <c r="M1738">
        <v>24</v>
      </c>
      <c r="N1738">
        <v>434</v>
      </c>
      <c r="O1738">
        <v>138</v>
      </c>
      <c r="P1738">
        <v>188</v>
      </c>
      <c r="Q1738">
        <v>139</v>
      </c>
      <c r="R1738">
        <v>115</v>
      </c>
      <c r="S1738">
        <v>160</v>
      </c>
      <c r="T1738">
        <v>65</v>
      </c>
      <c r="U1738">
        <v>94</v>
      </c>
      <c r="V1738">
        <v>116</v>
      </c>
      <c r="W1738">
        <v>131</v>
      </c>
      <c r="X1738">
        <v>173</v>
      </c>
      <c r="Y1738">
        <v>73</v>
      </c>
      <c r="Z1738">
        <v>67</v>
      </c>
      <c r="AA1738">
        <v>64</v>
      </c>
      <c r="AB1738">
        <v>121</v>
      </c>
      <c r="AC1738">
        <v>103</v>
      </c>
      <c r="AD1738">
        <v>73</v>
      </c>
      <c r="AE1738">
        <v>171</v>
      </c>
      <c r="AF1738">
        <v>215</v>
      </c>
      <c r="AG1738">
        <v>163</v>
      </c>
      <c r="AH1738">
        <v>191</v>
      </c>
      <c r="AI1738">
        <v>154</v>
      </c>
      <c r="AJ1738">
        <v>218</v>
      </c>
      <c r="AK1738">
        <v>193</v>
      </c>
      <c r="AL1738">
        <v>135</v>
      </c>
      <c r="AM1738">
        <v>260</v>
      </c>
      <c r="AN1738">
        <v>260</v>
      </c>
      <c r="AO1738">
        <v>807</v>
      </c>
      <c r="AP1738">
        <v>388</v>
      </c>
      <c r="AQ1738">
        <v>1.07484877E-3</v>
      </c>
      <c r="AS1738">
        <v>1420</v>
      </c>
      <c r="AT1738">
        <v>1243</v>
      </c>
      <c r="AV1738" t="s">
        <v>4662</v>
      </c>
      <c r="AW1738" t="s">
        <v>4663</v>
      </c>
      <c r="AX1738" t="s">
        <v>4664</v>
      </c>
      <c r="AY1738" t="s">
        <v>4665</v>
      </c>
      <c r="BB1738">
        <v>6.7461111110000003</v>
      </c>
      <c r="BC1738">
        <v>46.491944439999997</v>
      </c>
      <c r="BD1738">
        <v>898</v>
      </c>
      <c r="BE1738">
        <v>0</v>
      </c>
      <c r="BF1738">
        <v>0</v>
      </c>
      <c r="BG1738">
        <v>1</v>
      </c>
      <c r="BH1738">
        <v>1</v>
      </c>
      <c r="BI1738">
        <v>1</v>
      </c>
      <c r="BJ1738">
        <v>0</v>
      </c>
      <c r="BK1738">
        <v>0</v>
      </c>
      <c r="BL1738">
        <v>0</v>
      </c>
      <c r="BM1738">
        <v>0</v>
      </c>
      <c r="BN1738">
        <v>0</v>
      </c>
      <c r="BO1738" t="s">
        <v>651</v>
      </c>
      <c r="BP1738" t="s">
        <v>57</v>
      </c>
      <c r="BQ1738" t="s">
        <v>58</v>
      </c>
      <c r="BR1738" t="s">
        <v>4648</v>
      </c>
      <c r="BS1738" t="s">
        <v>4649</v>
      </c>
      <c r="BT1738" t="s">
        <v>61</v>
      </c>
      <c r="BU1738" t="s">
        <v>62</v>
      </c>
      <c r="BV1738" t="s">
        <v>4650</v>
      </c>
      <c r="BW1738" t="s">
        <v>4651</v>
      </c>
      <c r="BX1738">
        <v>0</v>
      </c>
      <c r="BY1738">
        <v>1749</v>
      </c>
    </row>
    <row r="1739" spans="1:77" hidden="1" x14ac:dyDescent="0.25">
      <c r="A1739">
        <v>1750</v>
      </c>
      <c r="B1739">
        <v>416730</v>
      </c>
      <c r="C1739" t="s">
        <v>6622</v>
      </c>
      <c r="D1739" t="s">
        <v>132</v>
      </c>
      <c r="E1739" t="s">
        <v>47</v>
      </c>
      <c r="F1739" t="s">
        <v>1317</v>
      </c>
      <c r="G1739">
        <v>1996</v>
      </c>
      <c r="I1739">
        <v>0</v>
      </c>
      <c r="L1739">
        <v>27717</v>
      </c>
      <c r="M1739">
        <v>81</v>
      </c>
      <c r="N1739">
        <v>516</v>
      </c>
      <c r="O1739">
        <v>421</v>
      </c>
      <c r="P1739">
        <v>329</v>
      </c>
      <c r="Q1739">
        <v>325</v>
      </c>
      <c r="R1739">
        <v>354</v>
      </c>
      <c r="S1739">
        <v>232</v>
      </c>
      <c r="T1739">
        <v>143</v>
      </c>
      <c r="U1739">
        <v>257</v>
      </c>
      <c r="V1739">
        <v>209</v>
      </c>
      <c r="W1739">
        <v>334</v>
      </c>
      <c r="X1739">
        <v>182</v>
      </c>
      <c r="Y1739">
        <v>429</v>
      </c>
      <c r="Z1739">
        <v>409</v>
      </c>
      <c r="AA1739">
        <v>297</v>
      </c>
      <c r="AB1739">
        <v>133</v>
      </c>
      <c r="AC1739">
        <v>231</v>
      </c>
      <c r="AD1739">
        <v>269</v>
      </c>
      <c r="AE1739">
        <v>424</v>
      </c>
      <c r="AF1739">
        <v>136</v>
      </c>
      <c r="AG1739">
        <v>162</v>
      </c>
      <c r="AH1739">
        <v>150</v>
      </c>
      <c r="AI1739">
        <v>364</v>
      </c>
      <c r="AJ1739">
        <v>367</v>
      </c>
      <c r="AK1739">
        <v>247</v>
      </c>
      <c r="AL1739">
        <v>291</v>
      </c>
      <c r="AM1739">
        <v>412</v>
      </c>
      <c r="AN1739">
        <v>247</v>
      </c>
      <c r="AO1739">
        <v>347</v>
      </c>
      <c r="AP1739">
        <v>391</v>
      </c>
      <c r="AQ1739">
        <v>1.763845398E-2</v>
      </c>
      <c r="AS1739">
        <v>899</v>
      </c>
      <c r="AT1739">
        <v>763</v>
      </c>
      <c r="AV1739" t="s">
        <v>1319</v>
      </c>
      <c r="AW1739" t="s">
        <v>1320</v>
      </c>
      <c r="AX1739" t="s">
        <v>1321</v>
      </c>
      <c r="AY1739" t="s">
        <v>1322</v>
      </c>
      <c r="AZ1739" t="s">
        <v>1323</v>
      </c>
      <c r="BA1739" t="s">
        <v>1324</v>
      </c>
      <c r="BB1739">
        <v>16.774999999999999</v>
      </c>
      <c r="BC1739">
        <v>48.775829999999999</v>
      </c>
      <c r="BD1739">
        <v>14320</v>
      </c>
      <c r="BE1739">
        <v>1</v>
      </c>
      <c r="BF1739">
        <v>1</v>
      </c>
      <c r="BG1739">
        <v>0</v>
      </c>
      <c r="BH1739">
        <v>1</v>
      </c>
      <c r="BI1739">
        <v>0</v>
      </c>
      <c r="BJ1739">
        <v>0</v>
      </c>
      <c r="BK1739">
        <v>0</v>
      </c>
      <c r="BL1739">
        <v>0</v>
      </c>
      <c r="BM1739">
        <v>0</v>
      </c>
      <c r="BN1739">
        <v>0</v>
      </c>
      <c r="BO1739" t="s">
        <v>461</v>
      </c>
      <c r="BP1739" t="s">
        <v>57</v>
      </c>
      <c r="BQ1739" t="s">
        <v>58</v>
      </c>
      <c r="BR1739" t="s">
        <v>1285</v>
      </c>
      <c r="BS1739" t="s">
        <v>1286</v>
      </c>
      <c r="BT1739" t="s">
        <v>61</v>
      </c>
      <c r="BU1739" t="s">
        <v>62</v>
      </c>
      <c r="BV1739" t="s">
        <v>1287</v>
      </c>
      <c r="BW1739" t="s">
        <v>1288</v>
      </c>
      <c r="BX1739">
        <v>0</v>
      </c>
      <c r="BY1739">
        <v>1750</v>
      </c>
    </row>
    <row r="1740" spans="1:77" hidden="1" x14ac:dyDescent="0.25">
      <c r="A1740">
        <v>1751</v>
      </c>
      <c r="B1740">
        <v>317</v>
      </c>
      <c r="C1740" t="s">
        <v>6623</v>
      </c>
      <c r="D1740" t="s">
        <v>132</v>
      </c>
      <c r="E1740" t="s">
        <v>47</v>
      </c>
      <c r="F1740" t="s">
        <v>1885</v>
      </c>
      <c r="G1740">
        <v>2005</v>
      </c>
      <c r="I1740">
        <v>0</v>
      </c>
      <c r="L1740">
        <v>3000</v>
      </c>
      <c r="M1740">
        <v>4</v>
      </c>
      <c r="N1740">
        <v>5</v>
      </c>
      <c r="O1740">
        <v>2</v>
      </c>
      <c r="P1740">
        <v>0</v>
      </c>
      <c r="Q1740">
        <v>1</v>
      </c>
      <c r="R1740">
        <v>6</v>
      </c>
      <c r="S1740">
        <v>3</v>
      </c>
      <c r="T1740">
        <v>3</v>
      </c>
      <c r="U1740">
        <v>4</v>
      </c>
      <c r="V1740">
        <v>2</v>
      </c>
      <c r="W1740">
        <v>0</v>
      </c>
      <c r="X1740">
        <v>0</v>
      </c>
      <c r="Y1740">
        <v>0</v>
      </c>
      <c r="Z1740">
        <v>3</v>
      </c>
      <c r="AA1740">
        <v>3</v>
      </c>
      <c r="AB1740">
        <v>3</v>
      </c>
      <c r="AC1740">
        <v>0</v>
      </c>
      <c r="AD1740">
        <v>0</v>
      </c>
      <c r="AE1740">
        <v>2</v>
      </c>
      <c r="AF1740">
        <v>0</v>
      </c>
      <c r="AG1740">
        <v>0</v>
      </c>
      <c r="AH1740">
        <v>0</v>
      </c>
      <c r="AI1740">
        <v>3</v>
      </c>
      <c r="AJ1740">
        <v>1</v>
      </c>
      <c r="AK1740">
        <v>4</v>
      </c>
      <c r="AL1740">
        <v>5</v>
      </c>
      <c r="AM1740">
        <v>0</v>
      </c>
      <c r="AN1740">
        <v>4</v>
      </c>
      <c r="AO1740">
        <v>13</v>
      </c>
      <c r="AP1740">
        <v>0</v>
      </c>
      <c r="AS1740">
        <v>1358</v>
      </c>
      <c r="AT1740">
        <v>1181</v>
      </c>
      <c r="AV1740" t="s">
        <v>1887</v>
      </c>
      <c r="AW1740" t="s">
        <v>1888</v>
      </c>
      <c r="AX1740" t="s">
        <v>1889</v>
      </c>
      <c r="AY1740" t="s">
        <v>1890</v>
      </c>
      <c r="AZ1740" t="s">
        <v>1891</v>
      </c>
      <c r="BA1740" t="s">
        <v>1892</v>
      </c>
      <c r="BB1740">
        <v>0.1075</v>
      </c>
      <c r="BC1740">
        <v>49.492780000000003</v>
      </c>
      <c r="BD1740">
        <v>133</v>
      </c>
      <c r="BE1740">
        <v>0</v>
      </c>
      <c r="BF1740">
        <v>1</v>
      </c>
      <c r="BG1740">
        <v>0</v>
      </c>
      <c r="BH1740">
        <v>1</v>
      </c>
      <c r="BI1740">
        <v>0</v>
      </c>
      <c r="BJ1740">
        <v>0</v>
      </c>
      <c r="BK1740">
        <v>0</v>
      </c>
      <c r="BL1740">
        <v>0</v>
      </c>
      <c r="BM1740">
        <v>0</v>
      </c>
      <c r="BN1740">
        <v>0</v>
      </c>
      <c r="BO1740" t="s">
        <v>276</v>
      </c>
      <c r="BP1740" t="s">
        <v>57</v>
      </c>
      <c r="BQ1740" t="s">
        <v>58</v>
      </c>
      <c r="BR1740" t="s">
        <v>1651</v>
      </c>
      <c r="BS1740" t="s">
        <v>1651</v>
      </c>
      <c r="BT1740" t="s">
        <v>61</v>
      </c>
      <c r="BU1740" t="s">
        <v>62</v>
      </c>
      <c r="BV1740" t="s">
        <v>1652</v>
      </c>
      <c r="BW1740" t="s">
        <v>1653</v>
      </c>
      <c r="BX1740">
        <v>0</v>
      </c>
      <c r="BY1740">
        <v>1751</v>
      </c>
    </row>
    <row r="1741" spans="1:77" hidden="1" x14ac:dyDescent="0.25">
      <c r="A1741">
        <v>1752</v>
      </c>
      <c r="B1741">
        <v>1631</v>
      </c>
      <c r="C1741" t="s">
        <v>6624</v>
      </c>
      <c r="D1741" t="s">
        <v>132</v>
      </c>
      <c r="E1741" t="s">
        <v>47</v>
      </c>
      <c r="F1741" t="s">
        <v>1893</v>
      </c>
      <c r="G1741">
        <v>2005</v>
      </c>
      <c r="I1741">
        <v>0</v>
      </c>
      <c r="L1741">
        <v>4543</v>
      </c>
      <c r="M1741">
        <v>7</v>
      </c>
      <c r="N1741">
        <v>22</v>
      </c>
      <c r="O1741">
        <v>6</v>
      </c>
      <c r="P1741">
        <v>11</v>
      </c>
      <c r="Q1741">
        <v>8</v>
      </c>
      <c r="R1741">
        <v>9</v>
      </c>
      <c r="S1741">
        <v>16</v>
      </c>
      <c r="T1741">
        <v>12</v>
      </c>
      <c r="U1741">
        <v>12</v>
      </c>
      <c r="V1741">
        <v>4</v>
      </c>
      <c r="W1741">
        <v>0</v>
      </c>
      <c r="X1741">
        <v>1</v>
      </c>
      <c r="Y1741">
        <v>0</v>
      </c>
      <c r="Z1741">
        <v>22</v>
      </c>
      <c r="AA1741">
        <v>15</v>
      </c>
      <c r="AB1741">
        <v>11</v>
      </c>
      <c r="AC1741">
        <v>0</v>
      </c>
      <c r="AD1741">
        <v>1</v>
      </c>
      <c r="AE1741">
        <v>3</v>
      </c>
      <c r="AF1741">
        <v>3</v>
      </c>
      <c r="AG1741">
        <v>4</v>
      </c>
      <c r="AH1741">
        <v>0</v>
      </c>
      <c r="AI1741">
        <v>7</v>
      </c>
      <c r="AJ1741">
        <v>4</v>
      </c>
      <c r="AK1741">
        <v>25</v>
      </c>
      <c r="AL1741">
        <v>17</v>
      </c>
      <c r="AM1741">
        <v>2</v>
      </c>
      <c r="AN1741">
        <v>10</v>
      </c>
      <c r="AO1741">
        <v>26</v>
      </c>
      <c r="AP1741">
        <v>8</v>
      </c>
      <c r="AS1741">
        <v>1358</v>
      </c>
      <c r="AT1741">
        <v>1181</v>
      </c>
      <c r="AV1741" t="s">
        <v>1887</v>
      </c>
      <c r="AW1741" t="s">
        <v>1888</v>
      </c>
      <c r="AX1741" t="s">
        <v>1889</v>
      </c>
      <c r="AY1741" t="s">
        <v>1890</v>
      </c>
      <c r="AZ1741" t="s">
        <v>1891</v>
      </c>
      <c r="BA1741" t="s">
        <v>1892</v>
      </c>
      <c r="BB1741">
        <v>0.1075</v>
      </c>
      <c r="BC1741">
        <v>49.492780000000003</v>
      </c>
      <c r="BD1741">
        <v>133</v>
      </c>
      <c r="BE1741">
        <v>0</v>
      </c>
      <c r="BF1741">
        <v>1</v>
      </c>
      <c r="BG1741">
        <v>0</v>
      </c>
      <c r="BH1741">
        <v>1</v>
      </c>
      <c r="BI1741">
        <v>0</v>
      </c>
      <c r="BJ1741">
        <v>0</v>
      </c>
      <c r="BK1741">
        <v>0</v>
      </c>
      <c r="BL1741">
        <v>0</v>
      </c>
      <c r="BM1741">
        <v>0</v>
      </c>
      <c r="BN1741">
        <v>0</v>
      </c>
      <c r="BO1741" t="s">
        <v>276</v>
      </c>
      <c r="BP1741" t="s">
        <v>57</v>
      </c>
      <c r="BQ1741" t="s">
        <v>58</v>
      </c>
      <c r="BR1741" t="s">
        <v>1651</v>
      </c>
      <c r="BS1741" t="s">
        <v>1651</v>
      </c>
      <c r="BT1741" t="s">
        <v>61</v>
      </c>
      <c r="BU1741" t="s">
        <v>62</v>
      </c>
      <c r="BV1741" t="s">
        <v>1652</v>
      </c>
      <c r="BW1741" t="s">
        <v>1653</v>
      </c>
      <c r="BX1741">
        <v>0</v>
      </c>
      <c r="BY1741">
        <v>1752</v>
      </c>
    </row>
    <row r="1742" spans="1:77" hidden="1" x14ac:dyDescent="0.25">
      <c r="A1742">
        <v>1753</v>
      </c>
      <c r="B1742">
        <v>1706</v>
      </c>
      <c r="C1742" t="s">
        <v>6625</v>
      </c>
      <c r="D1742" t="s">
        <v>132</v>
      </c>
      <c r="E1742" t="s">
        <v>47</v>
      </c>
      <c r="F1742" t="s">
        <v>1582</v>
      </c>
      <c r="G1742">
        <v>2013</v>
      </c>
      <c r="I1742">
        <v>0</v>
      </c>
      <c r="L1742">
        <v>491</v>
      </c>
      <c r="M1742">
        <v>0</v>
      </c>
      <c r="N1742">
        <v>0</v>
      </c>
      <c r="O1742">
        <v>0</v>
      </c>
      <c r="P1742">
        <v>0</v>
      </c>
      <c r="Q1742">
        <v>0</v>
      </c>
      <c r="R1742">
        <v>0</v>
      </c>
      <c r="S1742">
        <v>0</v>
      </c>
      <c r="T1742">
        <v>0</v>
      </c>
      <c r="U1742">
        <v>0</v>
      </c>
      <c r="V1742">
        <v>0</v>
      </c>
      <c r="W1742">
        <v>0</v>
      </c>
      <c r="X1742">
        <v>0</v>
      </c>
      <c r="Y1742">
        <v>0</v>
      </c>
      <c r="Z1742">
        <v>11</v>
      </c>
      <c r="AA1742">
        <v>7</v>
      </c>
      <c r="AB1742">
        <v>8</v>
      </c>
      <c r="AC1742">
        <v>2</v>
      </c>
      <c r="AD1742">
        <v>1</v>
      </c>
      <c r="AE1742">
        <v>4</v>
      </c>
      <c r="AF1742">
        <v>3</v>
      </c>
      <c r="AG1742">
        <v>8</v>
      </c>
      <c r="AH1742">
        <v>3</v>
      </c>
      <c r="AI1742">
        <v>1</v>
      </c>
      <c r="AJ1742">
        <v>7</v>
      </c>
      <c r="AK1742">
        <v>5</v>
      </c>
      <c r="AL1742">
        <v>0</v>
      </c>
      <c r="AM1742">
        <v>7</v>
      </c>
      <c r="AN1742">
        <v>10</v>
      </c>
      <c r="AO1742">
        <v>3</v>
      </c>
      <c r="AP1742">
        <v>1</v>
      </c>
      <c r="AQ1742">
        <v>5.9073619999999998E-5</v>
      </c>
      <c r="AS1742">
        <v>1886</v>
      </c>
      <c r="AT1742">
        <v>1399</v>
      </c>
      <c r="AV1742" t="s">
        <v>1584</v>
      </c>
      <c r="AW1742" t="s">
        <v>1585</v>
      </c>
      <c r="AX1742" t="s">
        <v>1586</v>
      </c>
      <c r="AY1742" t="s">
        <v>1587</v>
      </c>
      <c r="BB1742">
        <v>178.8345333</v>
      </c>
      <c r="BC1742">
        <v>-17.683377780000001</v>
      </c>
      <c r="BD1742">
        <v>69.599999999999994</v>
      </c>
      <c r="BE1742">
        <v>0</v>
      </c>
      <c r="BF1742">
        <v>1</v>
      </c>
      <c r="BG1742">
        <v>0</v>
      </c>
      <c r="BH1742">
        <v>1</v>
      </c>
      <c r="BI1742">
        <v>0</v>
      </c>
      <c r="BJ1742">
        <v>0</v>
      </c>
      <c r="BK1742">
        <v>0</v>
      </c>
      <c r="BL1742">
        <v>0</v>
      </c>
      <c r="BM1742">
        <v>0</v>
      </c>
      <c r="BN1742">
        <v>0</v>
      </c>
      <c r="BO1742" t="s">
        <v>276</v>
      </c>
      <c r="BP1742" t="s">
        <v>57</v>
      </c>
      <c r="BQ1742" t="s">
        <v>58</v>
      </c>
      <c r="BR1742" t="s">
        <v>1588</v>
      </c>
      <c r="BS1742" t="s">
        <v>1589</v>
      </c>
      <c r="BT1742" t="s">
        <v>217</v>
      </c>
      <c r="BU1742" t="s">
        <v>218</v>
      </c>
      <c r="BV1742" t="s">
        <v>1590</v>
      </c>
      <c r="BW1742" t="s">
        <v>1591</v>
      </c>
      <c r="BX1742">
        <v>0</v>
      </c>
      <c r="BY1742">
        <v>1753</v>
      </c>
    </row>
    <row r="1743" spans="1:77" hidden="1" x14ac:dyDescent="0.25">
      <c r="A1743">
        <v>1754</v>
      </c>
      <c r="B1743">
        <v>8771</v>
      </c>
      <c r="C1743" t="s">
        <v>6626</v>
      </c>
      <c r="D1743" t="s">
        <v>132</v>
      </c>
      <c r="E1743" t="s">
        <v>47</v>
      </c>
      <c r="F1743" t="s">
        <v>1594</v>
      </c>
      <c r="G1743">
        <v>2013</v>
      </c>
      <c r="I1743">
        <v>0</v>
      </c>
      <c r="L1743">
        <v>500</v>
      </c>
      <c r="M1743">
        <v>0</v>
      </c>
      <c r="N1743">
        <v>0</v>
      </c>
      <c r="O1743">
        <v>0</v>
      </c>
      <c r="P1743">
        <v>0</v>
      </c>
      <c r="Q1743">
        <v>0</v>
      </c>
      <c r="R1743">
        <v>0</v>
      </c>
      <c r="S1743">
        <v>0</v>
      </c>
      <c r="T1743">
        <v>0</v>
      </c>
      <c r="U1743">
        <v>0</v>
      </c>
      <c r="V1743">
        <v>0</v>
      </c>
      <c r="W1743">
        <v>0</v>
      </c>
      <c r="X1743">
        <v>0</v>
      </c>
      <c r="Y1743">
        <v>0</v>
      </c>
      <c r="Z1743">
        <v>12</v>
      </c>
      <c r="AA1743">
        <v>7</v>
      </c>
      <c r="AB1743">
        <v>12</v>
      </c>
      <c r="AC1743">
        <v>6</v>
      </c>
      <c r="AD1743">
        <v>2</v>
      </c>
      <c r="AE1743">
        <v>4</v>
      </c>
      <c r="AF1743">
        <v>3</v>
      </c>
      <c r="AG1743">
        <v>13</v>
      </c>
      <c r="AH1743">
        <v>3</v>
      </c>
      <c r="AI1743">
        <v>3</v>
      </c>
      <c r="AJ1743">
        <v>9</v>
      </c>
      <c r="AK1743">
        <v>5</v>
      </c>
      <c r="AL1743">
        <v>0</v>
      </c>
      <c r="AM1743">
        <v>7</v>
      </c>
      <c r="AN1743">
        <v>11</v>
      </c>
      <c r="AO1743">
        <v>3</v>
      </c>
      <c r="AP1743">
        <v>1</v>
      </c>
      <c r="AQ1743">
        <v>5.1658350999999995E-4</v>
      </c>
      <c r="AS1743">
        <v>1886</v>
      </c>
      <c r="AT1743">
        <v>1399</v>
      </c>
      <c r="AV1743" t="s">
        <v>1584</v>
      </c>
      <c r="AW1743" t="s">
        <v>1585</v>
      </c>
      <c r="AX1743" t="s">
        <v>1586</v>
      </c>
      <c r="AY1743" t="s">
        <v>1587</v>
      </c>
      <c r="BB1743">
        <v>178.8345333</v>
      </c>
      <c r="BC1743">
        <v>-17.683377780000001</v>
      </c>
      <c r="BD1743">
        <v>69.599999999999994</v>
      </c>
      <c r="BE1743">
        <v>0</v>
      </c>
      <c r="BF1743">
        <v>1</v>
      </c>
      <c r="BG1743">
        <v>0</v>
      </c>
      <c r="BH1743">
        <v>1</v>
      </c>
      <c r="BI1743">
        <v>0</v>
      </c>
      <c r="BJ1743">
        <v>0</v>
      </c>
      <c r="BK1743">
        <v>0</v>
      </c>
      <c r="BL1743">
        <v>0</v>
      </c>
      <c r="BM1743">
        <v>0</v>
      </c>
      <c r="BN1743">
        <v>0</v>
      </c>
      <c r="BO1743" t="s">
        <v>276</v>
      </c>
      <c r="BP1743" t="s">
        <v>57</v>
      </c>
      <c r="BQ1743" t="s">
        <v>58</v>
      </c>
      <c r="BR1743" t="s">
        <v>1588</v>
      </c>
      <c r="BS1743" t="s">
        <v>1589</v>
      </c>
      <c r="BT1743" t="s">
        <v>217</v>
      </c>
      <c r="BU1743" t="s">
        <v>218</v>
      </c>
      <c r="BV1743" t="s">
        <v>1590</v>
      </c>
      <c r="BW1743" t="s">
        <v>1591</v>
      </c>
      <c r="BX1743">
        <v>0</v>
      </c>
      <c r="BY1743">
        <v>1754</v>
      </c>
    </row>
    <row r="1744" spans="1:77" hidden="1" x14ac:dyDescent="0.25">
      <c r="A1744">
        <v>1755</v>
      </c>
      <c r="B1744">
        <v>11643</v>
      </c>
      <c r="C1744" t="s">
        <v>6627</v>
      </c>
      <c r="D1744" t="s">
        <v>132</v>
      </c>
      <c r="E1744" t="s">
        <v>47</v>
      </c>
      <c r="F1744" t="s">
        <v>4998</v>
      </c>
      <c r="G1744">
        <v>2004</v>
      </c>
      <c r="I1744">
        <v>0</v>
      </c>
      <c r="J1744">
        <v>2021</v>
      </c>
      <c r="K1744" t="s">
        <v>5006</v>
      </c>
      <c r="L1744">
        <v>16516</v>
      </c>
      <c r="M1744">
        <v>52</v>
      </c>
      <c r="N1744">
        <v>54</v>
      </c>
      <c r="O1744">
        <v>60</v>
      </c>
      <c r="P1744">
        <v>42</v>
      </c>
      <c r="Q1744">
        <v>44</v>
      </c>
      <c r="R1744">
        <v>36</v>
      </c>
      <c r="S1744">
        <v>48</v>
      </c>
      <c r="T1744">
        <v>49</v>
      </c>
      <c r="U1744">
        <v>14</v>
      </c>
      <c r="V1744">
        <v>22</v>
      </c>
      <c r="W1744">
        <v>18</v>
      </c>
      <c r="X1744">
        <v>23</v>
      </c>
      <c r="Y1744">
        <v>9</v>
      </c>
      <c r="Z1744">
        <v>18</v>
      </c>
      <c r="AA1744">
        <v>14</v>
      </c>
      <c r="AB1744">
        <v>14</v>
      </c>
      <c r="AC1744">
        <v>27</v>
      </c>
      <c r="AD1744">
        <v>8</v>
      </c>
      <c r="AE1744">
        <v>8</v>
      </c>
      <c r="AF1744">
        <v>24</v>
      </c>
      <c r="AG1744">
        <v>8</v>
      </c>
      <c r="AH1744">
        <v>20</v>
      </c>
      <c r="AI1744">
        <v>19</v>
      </c>
      <c r="AJ1744">
        <v>79</v>
      </c>
      <c r="AK1744">
        <v>18</v>
      </c>
      <c r="AL1744">
        <v>13</v>
      </c>
      <c r="AM1744">
        <v>17</v>
      </c>
      <c r="AN1744">
        <v>38</v>
      </c>
      <c r="AO1744">
        <v>25</v>
      </c>
      <c r="AP1744">
        <v>12</v>
      </c>
      <c r="AQ1744">
        <v>1.0174106899999999E-3</v>
      </c>
      <c r="AS1744">
        <v>1331</v>
      </c>
      <c r="AT1744">
        <v>1150</v>
      </c>
      <c r="AV1744" t="s">
        <v>5000</v>
      </c>
      <c r="AW1744" t="s">
        <v>5001</v>
      </c>
      <c r="AX1744" t="s">
        <v>5002</v>
      </c>
      <c r="AY1744" t="s">
        <v>5003</v>
      </c>
      <c r="AZ1744" t="s">
        <v>5004</v>
      </c>
      <c r="BA1744" t="s">
        <v>5005</v>
      </c>
      <c r="BB1744">
        <v>-2.994444444</v>
      </c>
      <c r="BC1744">
        <v>53.40666667</v>
      </c>
      <c r="BD1744">
        <v>136</v>
      </c>
      <c r="BE1744">
        <v>0</v>
      </c>
      <c r="BF1744">
        <v>1</v>
      </c>
      <c r="BG1744">
        <v>1</v>
      </c>
      <c r="BH1744">
        <v>1</v>
      </c>
      <c r="BI1744">
        <v>0</v>
      </c>
      <c r="BJ1744">
        <v>0</v>
      </c>
      <c r="BK1744">
        <v>0</v>
      </c>
      <c r="BL1744">
        <v>0</v>
      </c>
      <c r="BM1744">
        <v>0</v>
      </c>
      <c r="BN1744">
        <v>0</v>
      </c>
      <c r="BO1744" t="s">
        <v>110</v>
      </c>
      <c r="BP1744" t="s">
        <v>57</v>
      </c>
      <c r="BQ1744" t="s">
        <v>58</v>
      </c>
      <c r="BR1744" t="s">
        <v>4884</v>
      </c>
      <c r="BS1744" t="s">
        <v>4885</v>
      </c>
      <c r="BT1744" t="s">
        <v>61</v>
      </c>
      <c r="BU1744" t="s">
        <v>62</v>
      </c>
      <c r="BV1744" t="s">
        <v>4886</v>
      </c>
      <c r="BW1744" t="s">
        <v>4887</v>
      </c>
      <c r="BX1744">
        <v>0</v>
      </c>
      <c r="BY1744">
        <v>1755</v>
      </c>
    </row>
    <row r="1745" spans="1:77" hidden="1" x14ac:dyDescent="0.25">
      <c r="A1745">
        <v>1756</v>
      </c>
      <c r="B1745">
        <v>4163</v>
      </c>
      <c r="C1745" t="s">
        <v>6628</v>
      </c>
      <c r="D1745" t="s">
        <v>132</v>
      </c>
      <c r="E1745" t="s">
        <v>47</v>
      </c>
      <c r="F1745" t="s">
        <v>5007</v>
      </c>
      <c r="G1745">
        <v>2004</v>
      </c>
      <c r="I1745">
        <v>0</v>
      </c>
      <c r="J1745">
        <v>2021</v>
      </c>
      <c r="K1745" t="s">
        <v>5006</v>
      </c>
      <c r="L1745">
        <v>9941</v>
      </c>
      <c r="M1745">
        <v>22</v>
      </c>
      <c r="N1745">
        <v>37</v>
      </c>
      <c r="O1745">
        <v>44</v>
      </c>
      <c r="P1745">
        <v>20</v>
      </c>
      <c r="Q1745">
        <v>27</v>
      </c>
      <c r="R1745">
        <v>20</v>
      </c>
      <c r="S1745">
        <v>30</v>
      </c>
      <c r="T1745">
        <v>30</v>
      </c>
      <c r="U1745">
        <v>12</v>
      </c>
      <c r="V1745">
        <v>16</v>
      </c>
      <c r="W1745">
        <v>10</v>
      </c>
      <c r="X1745">
        <v>6</v>
      </c>
      <c r="Y1745">
        <v>6</v>
      </c>
      <c r="Z1745">
        <v>13</v>
      </c>
      <c r="AA1745">
        <v>11</v>
      </c>
      <c r="AB1745">
        <v>11</v>
      </c>
      <c r="AC1745">
        <v>21</v>
      </c>
      <c r="AD1745">
        <v>3</v>
      </c>
      <c r="AE1745">
        <v>6</v>
      </c>
      <c r="AF1745">
        <v>13</v>
      </c>
      <c r="AG1745">
        <v>5</v>
      </c>
      <c r="AH1745">
        <v>12</v>
      </c>
      <c r="AI1745">
        <v>7</v>
      </c>
      <c r="AJ1745">
        <v>13</v>
      </c>
      <c r="AK1745">
        <v>10</v>
      </c>
      <c r="AL1745">
        <v>4</v>
      </c>
      <c r="AM1745">
        <v>11</v>
      </c>
      <c r="AN1745">
        <v>33</v>
      </c>
      <c r="AO1745">
        <v>15</v>
      </c>
      <c r="AP1745">
        <v>5</v>
      </c>
      <c r="AS1745">
        <v>1331</v>
      </c>
      <c r="AT1745">
        <v>1150</v>
      </c>
      <c r="AV1745" t="s">
        <v>5000</v>
      </c>
      <c r="AW1745" t="s">
        <v>5001</v>
      </c>
      <c r="AX1745" t="s">
        <v>5002</v>
      </c>
      <c r="AY1745" t="s">
        <v>5003</v>
      </c>
      <c r="AZ1745" t="s">
        <v>5004</v>
      </c>
      <c r="BA1745" t="s">
        <v>5005</v>
      </c>
      <c r="BB1745">
        <v>-2.994444444</v>
      </c>
      <c r="BC1745">
        <v>53.40666667</v>
      </c>
      <c r="BD1745">
        <v>136</v>
      </c>
      <c r="BE1745">
        <v>0</v>
      </c>
      <c r="BF1745">
        <v>1</v>
      </c>
      <c r="BG1745">
        <v>1</v>
      </c>
      <c r="BH1745">
        <v>1</v>
      </c>
      <c r="BI1745">
        <v>0</v>
      </c>
      <c r="BJ1745">
        <v>0</v>
      </c>
      <c r="BK1745">
        <v>0</v>
      </c>
      <c r="BL1745">
        <v>0</v>
      </c>
      <c r="BM1745">
        <v>0</v>
      </c>
      <c r="BN1745">
        <v>0</v>
      </c>
      <c r="BO1745" t="s">
        <v>110</v>
      </c>
      <c r="BP1745" t="s">
        <v>57</v>
      </c>
      <c r="BQ1745" t="s">
        <v>58</v>
      </c>
      <c r="BR1745" t="s">
        <v>4884</v>
      </c>
      <c r="BS1745" t="s">
        <v>4885</v>
      </c>
      <c r="BT1745" t="s">
        <v>61</v>
      </c>
      <c r="BU1745" t="s">
        <v>62</v>
      </c>
      <c r="BV1745" t="s">
        <v>4886</v>
      </c>
      <c r="BW1745" t="s">
        <v>4887</v>
      </c>
      <c r="BX1745">
        <v>0</v>
      </c>
      <c r="BY1745">
        <v>1756</v>
      </c>
    </row>
    <row r="1746" spans="1:77" hidden="1" x14ac:dyDescent="0.25">
      <c r="A1746">
        <v>1757</v>
      </c>
      <c r="B1746">
        <v>236193</v>
      </c>
      <c r="C1746" t="s">
        <v>6629</v>
      </c>
      <c r="D1746" t="s">
        <v>132</v>
      </c>
      <c r="E1746" t="s">
        <v>47</v>
      </c>
      <c r="F1746" t="s">
        <v>130</v>
      </c>
      <c r="G1746">
        <v>2004</v>
      </c>
      <c r="I1746">
        <v>0</v>
      </c>
      <c r="L1746">
        <v>333</v>
      </c>
      <c r="M1746">
        <v>4</v>
      </c>
      <c r="N1746">
        <v>7</v>
      </c>
      <c r="O1746">
        <v>10</v>
      </c>
      <c r="P1746">
        <v>13</v>
      </c>
      <c r="Q1746">
        <v>6</v>
      </c>
      <c r="R1746">
        <v>19</v>
      </c>
      <c r="S1746">
        <v>20</v>
      </c>
      <c r="T1746">
        <v>8</v>
      </c>
      <c r="U1746">
        <v>46</v>
      </c>
      <c r="V1746">
        <v>11</v>
      </c>
      <c r="W1746">
        <v>84</v>
      </c>
      <c r="X1746">
        <v>11</v>
      </c>
      <c r="Y1746">
        <v>142</v>
      </c>
      <c r="Z1746">
        <v>55</v>
      </c>
      <c r="AA1746">
        <v>28</v>
      </c>
      <c r="AB1746">
        <v>25</v>
      </c>
      <c r="AC1746">
        <v>6</v>
      </c>
      <c r="AD1746">
        <v>5</v>
      </c>
      <c r="AE1746">
        <v>4</v>
      </c>
      <c r="AF1746">
        <v>64</v>
      </c>
      <c r="AG1746">
        <v>158</v>
      </c>
      <c r="AH1746">
        <v>99</v>
      </c>
      <c r="AI1746">
        <v>109</v>
      </c>
      <c r="AJ1746">
        <v>110</v>
      </c>
      <c r="AK1746">
        <v>13</v>
      </c>
      <c r="AL1746">
        <v>43</v>
      </c>
      <c r="AM1746">
        <v>36</v>
      </c>
      <c r="AN1746">
        <v>3</v>
      </c>
      <c r="AO1746">
        <v>81</v>
      </c>
      <c r="AP1746">
        <v>154</v>
      </c>
      <c r="AQ1746">
        <v>9.0134470899999996E-3</v>
      </c>
      <c r="AS1746">
        <v>1487</v>
      </c>
      <c r="AT1746">
        <v>1160</v>
      </c>
      <c r="AU1746" t="s">
        <v>51</v>
      </c>
      <c r="AV1746" t="s">
        <v>133</v>
      </c>
      <c r="AW1746" t="s">
        <v>134</v>
      </c>
      <c r="AX1746" t="s">
        <v>135</v>
      </c>
      <c r="AY1746" t="s">
        <v>136</v>
      </c>
      <c r="AZ1746" t="s">
        <v>137</v>
      </c>
      <c r="BA1746" t="s">
        <v>138</v>
      </c>
      <c r="BB1746">
        <v>1.5955555560000001</v>
      </c>
      <c r="BC1746">
        <v>42.49472222</v>
      </c>
      <c r="BD1746">
        <v>4247</v>
      </c>
      <c r="BE1746">
        <v>0</v>
      </c>
      <c r="BF1746">
        <v>0</v>
      </c>
      <c r="BG1746">
        <v>0</v>
      </c>
      <c r="BH1746">
        <v>0</v>
      </c>
      <c r="BI1746">
        <v>1</v>
      </c>
      <c r="BJ1746">
        <v>0</v>
      </c>
      <c r="BK1746">
        <v>0</v>
      </c>
      <c r="BL1746">
        <v>0</v>
      </c>
      <c r="BM1746">
        <v>0</v>
      </c>
      <c r="BN1746">
        <v>0</v>
      </c>
      <c r="BO1746" t="s">
        <v>139</v>
      </c>
      <c r="BP1746" t="s">
        <v>57</v>
      </c>
      <c r="BQ1746" t="s">
        <v>58</v>
      </c>
      <c r="BR1746" t="s">
        <v>140</v>
      </c>
      <c r="BS1746" t="s">
        <v>141</v>
      </c>
      <c r="BT1746" t="s">
        <v>61</v>
      </c>
      <c r="BU1746" t="s">
        <v>62</v>
      </c>
      <c r="BV1746" t="s">
        <v>142</v>
      </c>
      <c r="BW1746" t="s">
        <v>143</v>
      </c>
      <c r="BX1746">
        <v>0</v>
      </c>
      <c r="BY1746">
        <v>1757</v>
      </c>
    </row>
    <row r="1747" spans="1:77" hidden="1" x14ac:dyDescent="0.25">
      <c r="A1747">
        <v>1758</v>
      </c>
      <c r="B1747">
        <v>98636</v>
      </c>
      <c r="C1747" t="s">
        <v>6630</v>
      </c>
      <c r="D1747" t="s">
        <v>132</v>
      </c>
      <c r="E1747" t="s">
        <v>47</v>
      </c>
      <c r="F1747" t="s">
        <v>154</v>
      </c>
      <c r="G1747">
        <v>2004</v>
      </c>
      <c r="I1747">
        <v>0</v>
      </c>
      <c r="L1747">
        <v>5</v>
      </c>
      <c r="M1747">
        <v>0</v>
      </c>
      <c r="N1747">
        <v>0</v>
      </c>
      <c r="O1747">
        <v>0</v>
      </c>
      <c r="P1747">
        <v>0</v>
      </c>
      <c r="Q1747">
        <v>0</v>
      </c>
      <c r="R1747">
        <v>1</v>
      </c>
      <c r="S1747">
        <v>0</v>
      </c>
      <c r="T1747">
        <v>0</v>
      </c>
      <c r="U1747">
        <v>4</v>
      </c>
      <c r="V1747">
        <v>0</v>
      </c>
      <c r="W1747">
        <v>0</v>
      </c>
      <c r="X1747">
        <v>1</v>
      </c>
      <c r="Y1747">
        <v>0</v>
      </c>
      <c r="Z1747">
        <v>1</v>
      </c>
      <c r="AA1747">
        <v>1</v>
      </c>
      <c r="AB1747">
        <v>1</v>
      </c>
      <c r="AC1747">
        <v>1</v>
      </c>
      <c r="AD1747">
        <v>0</v>
      </c>
      <c r="AE1747">
        <v>0</v>
      </c>
      <c r="AF1747">
        <v>2</v>
      </c>
      <c r="AG1747">
        <v>0</v>
      </c>
      <c r="AH1747">
        <v>0</v>
      </c>
      <c r="AI1747">
        <v>0</v>
      </c>
      <c r="AJ1747">
        <v>0</v>
      </c>
      <c r="AK1747">
        <v>0</v>
      </c>
      <c r="AL1747">
        <v>0</v>
      </c>
      <c r="AM1747">
        <v>0</v>
      </c>
      <c r="AN1747">
        <v>0</v>
      </c>
      <c r="AO1747">
        <v>0</v>
      </c>
      <c r="AP1747">
        <v>1</v>
      </c>
      <c r="AQ1747">
        <v>4.4985397599999997E-3</v>
      </c>
      <c r="AS1747">
        <v>1487</v>
      </c>
      <c r="AT1747">
        <v>1160</v>
      </c>
      <c r="AU1747" t="s">
        <v>51</v>
      </c>
      <c r="AV1747" t="s">
        <v>133</v>
      </c>
      <c r="AW1747" t="s">
        <v>134</v>
      </c>
      <c r="AX1747" t="s">
        <v>135</v>
      </c>
      <c r="AY1747" t="s">
        <v>136</v>
      </c>
      <c r="AZ1747" t="s">
        <v>137</v>
      </c>
      <c r="BA1747" t="s">
        <v>138</v>
      </c>
      <c r="BB1747">
        <v>1.5955555560000001</v>
      </c>
      <c r="BC1747">
        <v>42.49472222</v>
      </c>
      <c r="BD1747">
        <v>4247</v>
      </c>
      <c r="BE1747">
        <v>0</v>
      </c>
      <c r="BF1747">
        <v>0</v>
      </c>
      <c r="BG1747">
        <v>0</v>
      </c>
      <c r="BH1747">
        <v>0</v>
      </c>
      <c r="BI1747">
        <v>1</v>
      </c>
      <c r="BJ1747">
        <v>0</v>
      </c>
      <c r="BK1747">
        <v>0</v>
      </c>
      <c r="BL1747">
        <v>0</v>
      </c>
      <c r="BM1747">
        <v>0</v>
      </c>
      <c r="BN1747">
        <v>0</v>
      </c>
      <c r="BO1747" t="s">
        <v>139</v>
      </c>
      <c r="BP1747" t="s">
        <v>57</v>
      </c>
      <c r="BQ1747" t="s">
        <v>58</v>
      </c>
      <c r="BR1747" t="s">
        <v>140</v>
      </c>
      <c r="BS1747" t="s">
        <v>141</v>
      </c>
      <c r="BT1747" t="s">
        <v>61</v>
      </c>
      <c r="BU1747" t="s">
        <v>62</v>
      </c>
      <c r="BV1747" t="s">
        <v>142</v>
      </c>
      <c r="BW1747" t="s">
        <v>143</v>
      </c>
      <c r="BX1747">
        <v>0</v>
      </c>
      <c r="BY1747">
        <v>1758</v>
      </c>
    </row>
    <row r="1748" spans="1:77" hidden="1" x14ac:dyDescent="0.25">
      <c r="A1748">
        <v>1759</v>
      </c>
      <c r="B1748">
        <v>1124</v>
      </c>
      <c r="C1748" t="s">
        <v>6631</v>
      </c>
      <c r="D1748" t="s">
        <v>132</v>
      </c>
      <c r="E1748" t="s">
        <v>47</v>
      </c>
      <c r="F1748" t="s">
        <v>2909</v>
      </c>
      <c r="G1748">
        <v>2008</v>
      </c>
      <c r="I1748">
        <v>0</v>
      </c>
      <c r="L1748">
        <v>4199</v>
      </c>
      <c r="M1748">
        <v>10</v>
      </c>
      <c r="N1748">
        <v>18</v>
      </c>
      <c r="O1748">
        <v>24</v>
      </c>
      <c r="P1748">
        <v>9</v>
      </c>
      <c r="Q1748">
        <v>9</v>
      </c>
      <c r="R1748">
        <v>18</v>
      </c>
      <c r="S1748">
        <v>13</v>
      </c>
      <c r="T1748">
        <v>7</v>
      </c>
      <c r="U1748">
        <v>5</v>
      </c>
      <c r="V1748">
        <v>8</v>
      </c>
      <c r="W1748">
        <v>3</v>
      </c>
      <c r="X1748">
        <v>7</v>
      </c>
      <c r="Y1748">
        <v>5</v>
      </c>
      <c r="Z1748">
        <v>3</v>
      </c>
      <c r="AA1748">
        <v>11</v>
      </c>
      <c r="AB1748">
        <v>3</v>
      </c>
      <c r="AC1748">
        <v>2</v>
      </c>
      <c r="AD1748">
        <v>1</v>
      </c>
      <c r="AE1748">
        <v>3</v>
      </c>
      <c r="AF1748">
        <v>18</v>
      </c>
      <c r="AG1748">
        <v>11</v>
      </c>
      <c r="AH1748">
        <v>3</v>
      </c>
      <c r="AI1748">
        <v>4</v>
      </c>
      <c r="AJ1748">
        <v>0</v>
      </c>
      <c r="AK1748">
        <v>0</v>
      </c>
      <c r="AL1748">
        <v>3</v>
      </c>
      <c r="AM1748">
        <v>1</v>
      </c>
      <c r="AN1748">
        <v>7</v>
      </c>
      <c r="AO1748">
        <v>7</v>
      </c>
      <c r="AP1748">
        <v>14</v>
      </c>
      <c r="AS1748">
        <v>1518</v>
      </c>
      <c r="AT1748">
        <v>1287</v>
      </c>
      <c r="AV1748" t="s">
        <v>2911</v>
      </c>
      <c r="AW1748" t="s">
        <v>2912</v>
      </c>
      <c r="AX1748" t="s">
        <v>2913</v>
      </c>
      <c r="AY1748" t="s">
        <v>2914</v>
      </c>
      <c r="BB1748">
        <v>10.794444439999999</v>
      </c>
      <c r="BC1748">
        <v>45.159444440000001</v>
      </c>
      <c r="BD1748">
        <v>235</v>
      </c>
      <c r="BE1748">
        <v>0</v>
      </c>
      <c r="BF1748">
        <v>1</v>
      </c>
      <c r="BG1748">
        <v>1</v>
      </c>
      <c r="BH1748">
        <v>0</v>
      </c>
      <c r="BI1748">
        <v>0</v>
      </c>
      <c r="BJ1748">
        <v>0</v>
      </c>
      <c r="BK1748">
        <v>0</v>
      </c>
      <c r="BL1748">
        <v>0</v>
      </c>
      <c r="BM1748">
        <v>0</v>
      </c>
      <c r="BN1748">
        <v>0</v>
      </c>
      <c r="BO1748" t="s">
        <v>562</v>
      </c>
      <c r="BP1748" t="s">
        <v>57</v>
      </c>
      <c r="BQ1748" t="s">
        <v>58</v>
      </c>
      <c r="BR1748" t="s">
        <v>2670</v>
      </c>
      <c r="BS1748" t="s">
        <v>2671</v>
      </c>
      <c r="BT1748" t="s">
        <v>61</v>
      </c>
      <c r="BU1748" t="s">
        <v>62</v>
      </c>
      <c r="BV1748" t="s">
        <v>2672</v>
      </c>
      <c r="BW1748" t="s">
        <v>2673</v>
      </c>
      <c r="BX1748">
        <v>0</v>
      </c>
      <c r="BY1748">
        <v>1759</v>
      </c>
    </row>
    <row r="1749" spans="1:77" hidden="1" x14ac:dyDescent="0.25">
      <c r="A1749">
        <v>1760</v>
      </c>
      <c r="B1749">
        <v>36542</v>
      </c>
      <c r="C1749" t="s">
        <v>6632</v>
      </c>
      <c r="D1749" t="s">
        <v>132</v>
      </c>
      <c r="E1749" t="s">
        <v>47</v>
      </c>
      <c r="F1749" t="s">
        <v>2915</v>
      </c>
      <c r="G1749">
        <v>2008</v>
      </c>
      <c r="I1749">
        <v>0</v>
      </c>
      <c r="L1749">
        <v>12535</v>
      </c>
      <c r="M1749">
        <v>91</v>
      </c>
      <c r="N1749">
        <v>148</v>
      </c>
      <c r="O1749">
        <v>267</v>
      </c>
      <c r="P1749">
        <v>116</v>
      </c>
      <c r="Q1749">
        <v>110</v>
      </c>
      <c r="R1749">
        <v>199</v>
      </c>
      <c r="S1749">
        <v>203</v>
      </c>
      <c r="T1749">
        <v>95</v>
      </c>
      <c r="U1749">
        <v>174</v>
      </c>
      <c r="V1749">
        <v>107</v>
      </c>
      <c r="W1749">
        <v>109</v>
      </c>
      <c r="X1749">
        <v>119</v>
      </c>
      <c r="Y1749">
        <v>117</v>
      </c>
      <c r="Z1749">
        <v>146</v>
      </c>
      <c r="AA1749">
        <v>175</v>
      </c>
      <c r="AB1749">
        <v>202</v>
      </c>
      <c r="AC1749">
        <v>139</v>
      </c>
      <c r="AD1749">
        <v>106</v>
      </c>
      <c r="AE1749">
        <v>210</v>
      </c>
      <c r="AF1749">
        <v>242</v>
      </c>
      <c r="AG1749">
        <v>160</v>
      </c>
      <c r="AH1749">
        <v>146</v>
      </c>
      <c r="AI1749">
        <v>114</v>
      </c>
      <c r="AJ1749">
        <v>60</v>
      </c>
      <c r="AK1749">
        <v>39</v>
      </c>
      <c r="AL1749">
        <v>54</v>
      </c>
      <c r="AM1749">
        <v>99</v>
      </c>
      <c r="AN1749">
        <v>97</v>
      </c>
      <c r="AO1749">
        <v>81</v>
      </c>
      <c r="AP1749">
        <v>212</v>
      </c>
      <c r="AS1749">
        <v>1518</v>
      </c>
      <c r="AT1749">
        <v>1287</v>
      </c>
      <c r="AV1749" t="s">
        <v>2911</v>
      </c>
      <c r="AW1749" t="s">
        <v>2912</v>
      </c>
      <c r="AX1749" t="s">
        <v>2913</v>
      </c>
      <c r="AY1749" t="s">
        <v>2914</v>
      </c>
      <c r="BB1749">
        <v>10.794444439999999</v>
      </c>
      <c r="BC1749">
        <v>45.159444440000001</v>
      </c>
      <c r="BD1749">
        <v>235</v>
      </c>
      <c r="BE1749">
        <v>0</v>
      </c>
      <c r="BF1749">
        <v>1</v>
      </c>
      <c r="BG1749">
        <v>1</v>
      </c>
      <c r="BH1749">
        <v>0</v>
      </c>
      <c r="BI1749">
        <v>0</v>
      </c>
      <c r="BJ1749">
        <v>0</v>
      </c>
      <c r="BK1749">
        <v>0</v>
      </c>
      <c r="BL1749">
        <v>0</v>
      </c>
      <c r="BM1749">
        <v>0</v>
      </c>
      <c r="BN1749">
        <v>0</v>
      </c>
      <c r="BO1749" t="s">
        <v>562</v>
      </c>
      <c r="BP1749" t="s">
        <v>57</v>
      </c>
      <c r="BQ1749" t="s">
        <v>58</v>
      </c>
      <c r="BR1749" t="s">
        <v>2670</v>
      </c>
      <c r="BS1749" t="s">
        <v>2671</v>
      </c>
      <c r="BT1749" t="s">
        <v>61</v>
      </c>
      <c r="BU1749" t="s">
        <v>62</v>
      </c>
      <c r="BV1749" t="s">
        <v>2672</v>
      </c>
      <c r="BW1749" t="s">
        <v>2673</v>
      </c>
      <c r="BX1749">
        <v>0</v>
      </c>
      <c r="BY1749">
        <v>1760</v>
      </c>
    </row>
    <row r="1750" spans="1:77" hidden="1" x14ac:dyDescent="0.25">
      <c r="A1750">
        <v>1761</v>
      </c>
      <c r="B1750">
        <v>102</v>
      </c>
      <c r="C1750" t="s">
        <v>6633</v>
      </c>
      <c r="D1750" t="s">
        <v>132</v>
      </c>
      <c r="E1750" t="s">
        <v>47</v>
      </c>
      <c r="F1750" t="s">
        <v>5557</v>
      </c>
      <c r="G1750">
        <v>1997</v>
      </c>
      <c r="L1750">
        <v>1129</v>
      </c>
      <c r="M1750">
        <v>2</v>
      </c>
      <c r="N1750">
        <v>6</v>
      </c>
      <c r="O1750">
        <v>7</v>
      </c>
      <c r="P1750">
        <v>5</v>
      </c>
      <c r="Q1750">
        <v>2</v>
      </c>
      <c r="R1750">
        <v>1</v>
      </c>
      <c r="S1750">
        <v>3</v>
      </c>
      <c r="T1750">
        <v>2</v>
      </c>
      <c r="U1750">
        <v>4</v>
      </c>
      <c r="V1750">
        <v>1</v>
      </c>
      <c r="W1750">
        <v>5</v>
      </c>
      <c r="X1750">
        <v>0</v>
      </c>
      <c r="Y1750">
        <v>7</v>
      </c>
      <c r="Z1750">
        <v>12</v>
      </c>
      <c r="AA1750">
        <v>0</v>
      </c>
      <c r="AB1750">
        <v>0</v>
      </c>
      <c r="AC1750">
        <v>0</v>
      </c>
      <c r="AD1750">
        <v>2</v>
      </c>
      <c r="AE1750">
        <v>0</v>
      </c>
      <c r="AF1750">
        <v>2</v>
      </c>
      <c r="AG1750">
        <v>5</v>
      </c>
      <c r="AH1750">
        <v>5</v>
      </c>
      <c r="AI1750">
        <v>2</v>
      </c>
      <c r="AJ1750">
        <v>2</v>
      </c>
      <c r="AK1750">
        <v>0</v>
      </c>
      <c r="AL1750">
        <v>0</v>
      </c>
      <c r="AM1750">
        <v>0</v>
      </c>
      <c r="AN1750">
        <v>3</v>
      </c>
      <c r="AO1750">
        <v>2</v>
      </c>
      <c r="AP1750">
        <v>0</v>
      </c>
      <c r="AQ1750">
        <v>48.798542191599999</v>
      </c>
      <c r="BY1750">
        <v>1761</v>
      </c>
    </row>
    <row r="1751" spans="1:77" hidden="1" x14ac:dyDescent="0.25">
      <c r="A1751">
        <v>1762</v>
      </c>
      <c r="B1751">
        <v>7739</v>
      </c>
      <c r="C1751" t="s">
        <v>6634</v>
      </c>
      <c r="D1751" t="s">
        <v>132</v>
      </c>
      <c r="E1751" t="s">
        <v>47</v>
      </c>
      <c r="F1751" t="s">
        <v>3815</v>
      </c>
      <c r="G1751">
        <v>1997</v>
      </c>
      <c r="I1751">
        <v>0</v>
      </c>
      <c r="L1751">
        <v>5612</v>
      </c>
      <c r="M1751">
        <v>33</v>
      </c>
      <c r="N1751">
        <v>43</v>
      </c>
      <c r="O1751">
        <v>51</v>
      </c>
      <c r="P1751">
        <v>73</v>
      </c>
      <c r="Q1751">
        <v>30</v>
      </c>
      <c r="R1751">
        <v>44</v>
      </c>
      <c r="S1751">
        <v>19</v>
      </c>
      <c r="T1751">
        <v>35</v>
      </c>
      <c r="U1751">
        <v>43</v>
      </c>
      <c r="V1751">
        <v>72</v>
      </c>
      <c r="W1751">
        <v>29</v>
      </c>
      <c r="X1751">
        <v>20</v>
      </c>
      <c r="Y1751">
        <v>44</v>
      </c>
      <c r="Z1751">
        <v>58</v>
      </c>
      <c r="AA1751">
        <v>51</v>
      </c>
      <c r="AB1751">
        <v>32</v>
      </c>
      <c r="AC1751">
        <v>31</v>
      </c>
      <c r="AD1751">
        <v>26</v>
      </c>
      <c r="AE1751">
        <v>36</v>
      </c>
      <c r="AF1751">
        <v>30</v>
      </c>
      <c r="AG1751">
        <v>39</v>
      </c>
      <c r="AH1751">
        <v>65</v>
      </c>
      <c r="AI1751">
        <v>45</v>
      </c>
      <c r="AJ1751">
        <v>53</v>
      </c>
      <c r="AK1751">
        <v>14</v>
      </c>
      <c r="AL1751">
        <v>30</v>
      </c>
      <c r="AM1751">
        <v>32</v>
      </c>
      <c r="AN1751">
        <v>52</v>
      </c>
      <c r="AO1751">
        <v>87</v>
      </c>
      <c r="AP1751">
        <v>62</v>
      </c>
      <c r="AQ1751">
        <v>431.79396386399998</v>
      </c>
      <c r="AS1751">
        <v>984</v>
      </c>
      <c r="AT1751">
        <v>835</v>
      </c>
      <c r="AV1751" t="s">
        <v>3817</v>
      </c>
      <c r="AW1751" t="s">
        <v>3818</v>
      </c>
      <c r="AX1751" t="s">
        <v>3819</v>
      </c>
      <c r="AY1751" t="s">
        <v>3820</v>
      </c>
      <c r="AZ1751" t="s">
        <v>3821</v>
      </c>
      <c r="BA1751" t="s">
        <v>3822</v>
      </c>
      <c r="BB1751">
        <v>18.619440000000001</v>
      </c>
      <c r="BC1751">
        <v>53.01</v>
      </c>
      <c r="BD1751">
        <v>48</v>
      </c>
      <c r="BE1751">
        <v>0</v>
      </c>
      <c r="BF1751">
        <v>1</v>
      </c>
      <c r="BG1751">
        <v>0</v>
      </c>
      <c r="BH1751">
        <v>1</v>
      </c>
      <c r="BI1751">
        <v>0</v>
      </c>
      <c r="BJ1751">
        <v>0</v>
      </c>
      <c r="BK1751">
        <v>0</v>
      </c>
      <c r="BL1751">
        <v>0</v>
      </c>
      <c r="BM1751">
        <v>0</v>
      </c>
      <c r="BN1751">
        <v>0</v>
      </c>
      <c r="BO1751" t="s">
        <v>276</v>
      </c>
      <c r="BP1751" t="s">
        <v>57</v>
      </c>
      <c r="BQ1751" t="s">
        <v>58</v>
      </c>
      <c r="BR1751" t="s">
        <v>3794</v>
      </c>
      <c r="BS1751" t="s">
        <v>3795</v>
      </c>
      <c r="BT1751" t="s">
        <v>61</v>
      </c>
      <c r="BU1751" t="s">
        <v>62</v>
      </c>
      <c r="BV1751" t="s">
        <v>3796</v>
      </c>
      <c r="BW1751" t="s">
        <v>3797</v>
      </c>
      <c r="BX1751">
        <v>0</v>
      </c>
      <c r="BY1751">
        <v>1762</v>
      </c>
    </row>
    <row r="1752" spans="1:77" hidden="1" x14ac:dyDescent="0.25">
      <c r="A1752">
        <v>1763</v>
      </c>
      <c r="B1752">
        <v>400</v>
      </c>
      <c r="C1752" t="s">
        <v>6635</v>
      </c>
      <c r="D1752" t="s">
        <v>132</v>
      </c>
      <c r="E1752" t="s">
        <v>47</v>
      </c>
      <c r="F1752" t="s">
        <v>5559</v>
      </c>
      <c r="G1752">
        <v>1988</v>
      </c>
      <c r="L1752">
        <v>766</v>
      </c>
      <c r="M1752">
        <v>6</v>
      </c>
      <c r="N1752">
        <v>9</v>
      </c>
      <c r="O1752">
        <v>18</v>
      </c>
      <c r="P1752">
        <v>4</v>
      </c>
      <c r="Q1752">
        <v>3</v>
      </c>
      <c r="R1752">
        <v>9</v>
      </c>
      <c r="S1752">
        <v>1</v>
      </c>
      <c r="T1752">
        <v>5</v>
      </c>
      <c r="U1752">
        <v>0</v>
      </c>
      <c r="V1752">
        <v>2</v>
      </c>
      <c r="W1752">
        <v>2</v>
      </c>
      <c r="X1752">
        <v>3</v>
      </c>
      <c r="Y1752">
        <v>9</v>
      </c>
      <c r="Z1752">
        <v>5</v>
      </c>
      <c r="AA1752">
        <v>1</v>
      </c>
      <c r="AB1752">
        <v>1</v>
      </c>
      <c r="AC1752">
        <v>4</v>
      </c>
      <c r="AD1752">
        <v>2</v>
      </c>
      <c r="AE1752">
        <v>0</v>
      </c>
      <c r="AF1752">
        <v>0</v>
      </c>
      <c r="AG1752">
        <v>4</v>
      </c>
      <c r="AH1752">
        <v>1</v>
      </c>
      <c r="AI1752">
        <v>7</v>
      </c>
      <c r="AJ1752">
        <v>3</v>
      </c>
      <c r="AK1752">
        <v>3</v>
      </c>
      <c r="AL1752">
        <v>1</v>
      </c>
      <c r="AM1752">
        <v>0</v>
      </c>
      <c r="AN1752">
        <v>0</v>
      </c>
      <c r="AO1752">
        <v>4</v>
      </c>
      <c r="AP1752">
        <v>3</v>
      </c>
      <c r="BY1752">
        <v>1763</v>
      </c>
    </row>
    <row r="1753" spans="1:77" hidden="1" x14ac:dyDescent="0.25">
      <c r="A1753">
        <v>1764</v>
      </c>
      <c r="B1753">
        <v>295</v>
      </c>
      <c r="C1753" t="s">
        <v>6636</v>
      </c>
      <c r="D1753" t="s">
        <v>132</v>
      </c>
      <c r="E1753" t="s">
        <v>47</v>
      </c>
      <c r="F1753" t="s">
        <v>3147</v>
      </c>
      <c r="G1753">
        <v>1980</v>
      </c>
      <c r="H1753" t="s">
        <v>3153</v>
      </c>
      <c r="I1753">
        <v>0</v>
      </c>
      <c r="L1753">
        <v>376</v>
      </c>
      <c r="M1753">
        <v>2</v>
      </c>
      <c r="N1753">
        <v>45</v>
      </c>
      <c r="O1753">
        <v>3</v>
      </c>
      <c r="P1753">
        <v>1</v>
      </c>
      <c r="Q1753">
        <v>4</v>
      </c>
      <c r="R1753">
        <v>0</v>
      </c>
      <c r="S1753">
        <v>1</v>
      </c>
      <c r="T1753">
        <v>1</v>
      </c>
      <c r="U1753">
        <v>0</v>
      </c>
      <c r="V1753">
        <v>3</v>
      </c>
      <c r="W1753">
        <v>2</v>
      </c>
      <c r="X1753">
        <v>3</v>
      </c>
      <c r="Y1753">
        <v>2</v>
      </c>
      <c r="Z1753">
        <v>2</v>
      </c>
      <c r="AA1753">
        <v>0</v>
      </c>
      <c r="AB1753">
        <v>2</v>
      </c>
      <c r="AC1753">
        <v>2</v>
      </c>
      <c r="AD1753">
        <v>7</v>
      </c>
      <c r="AE1753">
        <v>2</v>
      </c>
      <c r="AF1753">
        <v>3</v>
      </c>
      <c r="AG1753">
        <v>7</v>
      </c>
      <c r="AH1753">
        <v>1</v>
      </c>
      <c r="AI1753">
        <v>6</v>
      </c>
      <c r="AJ1753">
        <v>2</v>
      </c>
      <c r="AK1753">
        <v>1</v>
      </c>
      <c r="AL1753">
        <v>1</v>
      </c>
      <c r="AM1753">
        <v>3</v>
      </c>
      <c r="AN1753">
        <v>14</v>
      </c>
      <c r="AO1753">
        <v>10</v>
      </c>
      <c r="AP1753">
        <v>4</v>
      </c>
      <c r="AQ1753">
        <v>0</v>
      </c>
      <c r="AS1753">
        <v>2121</v>
      </c>
      <c r="AT1753">
        <v>132</v>
      </c>
      <c r="AV1753" t="s">
        <v>3149</v>
      </c>
      <c r="AW1753" t="s">
        <v>3150</v>
      </c>
      <c r="AX1753" t="s">
        <v>3151</v>
      </c>
      <c r="AY1753" t="s">
        <v>3152</v>
      </c>
      <c r="BB1753">
        <v>14.26947</v>
      </c>
      <c r="BC1753">
        <v>36.049079999999996</v>
      </c>
      <c r="BD1753">
        <v>3.1549999999999998</v>
      </c>
      <c r="BE1753">
        <v>0</v>
      </c>
      <c r="BF1753">
        <v>0</v>
      </c>
      <c r="BG1753">
        <v>0</v>
      </c>
      <c r="BH1753">
        <v>1</v>
      </c>
      <c r="BI1753">
        <v>0</v>
      </c>
      <c r="BJ1753">
        <v>0</v>
      </c>
      <c r="BK1753">
        <v>0</v>
      </c>
      <c r="BL1753">
        <v>0</v>
      </c>
      <c r="BM1753">
        <v>0</v>
      </c>
      <c r="BN1753">
        <v>0</v>
      </c>
      <c r="BO1753" t="s">
        <v>333</v>
      </c>
      <c r="BP1753" t="s">
        <v>57</v>
      </c>
      <c r="BQ1753" t="s">
        <v>58</v>
      </c>
      <c r="BR1753" t="s">
        <v>3134</v>
      </c>
      <c r="BS1753" t="s">
        <v>3135</v>
      </c>
      <c r="BT1753" t="s">
        <v>61</v>
      </c>
      <c r="BU1753" t="s">
        <v>62</v>
      </c>
      <c r="BV1753" t="s">
        <v>3136</v>
      </c>
      <c r="BW1753" t="s">
        <v>3137</v>
      </c>
      <c r="BX1753">
        <v>0</v>
      </c>
      <c r="BY1753">
        <v>1764</v>
      </c>
    </row>
    <row r="1754" spans="1:77" hidden="1" x14ac:dyDescent="0.25">
      <c r="A1754">
        <v>1765</v>
      </c>
      <c r="B1754">
        <v>1972</v>
      </c>
      <c r="C1754" t="s">
        <v>6636</v>
      </c>
      <c r="D1754" t="s">
        <v>132</v>
      </c>
      <c r="E1754" t="s">
        <v>47</v>
      </c>
      <c r="F1754" t="s">
        <v>3147</v>
      </c>
      <c r="G1754">
        <v>1980</v>
      </c>
      <c r="L1754">
        <v>46</v>
      </c>
      <c r="M1754">
        <v>0</v>
      </c>
      <c r="N1754">
        <v>0</v>
      </c>
      <c r="O1754">
        <v>2</v>
      </c>
      <c r="P1754">
        <v>4</v>
      </c>
      <c r="Q1754">
        <v>0</v>
      </c>
      <c r="R1754">
        <v>0</v>
      </c>
      <c r="S1754">
        <v>0</v>
      </c>
      <c r="T1754">
        <v>0</v>
      </c>
      <c r="U1754">
        <v>0</v>
      </c>
      <c r="V1754">
        <v>1</v>
      </c>
      <c r="W1754">
        <v>0</v>
      </c>
      <c r="X1754">
        <v>0</v>
      </c>
      <c r="Y1754">
        <v>0</v>
      </c>
      <c r="Z1754">
        <v>0</v>
      </c>
      <c r="AA1754">
        <v>0</v>
      </c>
      <c r="AB1754">
        <v>0</v>
      </c>
      <c r="AC1754">
        <v>0</v>
      </c>
      <c r="AD1754">
        <v>0</v>
      </c>
      <c r="AE1754">
        <v>0</v>
      </c>
      <c r="AF1754">
        <v>4</v>
      </c>
      <c r="AG1754">
        <v>4</v>
      </c>
      <c r="AH1754">
        <v>3</v>
      </c>
      <c r="AI1754">
        <v>0</v>
      </c>
      <c r="AJ1754">
        <v>0</v>
      </c>
      <c r="AK1754">
        <v>0</v>
      </c>
      <c r="AL1754">
        <v>0</v>
      </c>
      <c r="AM1754">
        <v>0</v>
      </c>
      <c r="AN1754">
        <v>0</v>
      </c>
      <c r="AO1754">
        <v>0</v>
      </c>
      <c r="AP1754">
        <v>4</v>
      </c>
      <c r="AQ1754">
        <v>0</v>
      </c>
      <c r="BY1754">
        <v>1765</v>
      </c>
    </row>
    <row r="1755" spans="1:77" hidden="1" x14ac:dyDescent="0.25">
      <c r="A1755">
        <v>1766</v>
      </c>
      <c r="B1755">
        <v>770</v>
      </c>
      <c r="C1755" t="s">
        <v>6636</v>
      </c>
      <c r="D1755" t="s">
        <v>132</v>
      </c>
      <c r="E1755" t="s">
        <v>47</v>
      </c>
      <c r="F1755" t="s">
        <v>3147</v>
      </c>
      <c r="G1755">
        <v>1980</v>
      </c>
      <c r="L1755">
        <v>482</v>
      </c>
      <c r="M1755">
        <v>12</v>
      </c>
      <c r="N1755">
        <v>62</v>
      </c>
      <c r="O1755">
        <v>18</v>
      </c>
      <c r="P1755">
        <v>12</v>
      </c>
      <c r="Q1755">
        <v>17</v>
      </c>
      <c r="R1755">
        <v>5</v>
      </c>
      <c r="S1755">
        <v>10</v>
      </c>
      <c r="T1755">
        <v>2</v>
      </c>
      <c r="U1755">
        <v>4</v>
      </c>
      <c r="V1755">
        <v>1</v>
      </c>
      <c r="W1755">
        <v>2</v>
      </c>
      <c r="X1755">
        <v>2</v>
      </c>
      <c r="Y1755">
        <v>2</v>
      </c>
      <c r="Z1755">
        <v>2</v>
      </c>
      <c r="AA1755">
        <v>2</v>
      </c>
      <c r="AB1755">
        <v>1</v>
      </c>
      <c r="AC1755">
        <v>1</v>
      </c>
      <c r="AD1755">
        <v>12</v>
      </c>
      <c r="AE1755">
        <v>0</v>
      </c>
      <c r="AF1755">
        <v>5</v>
      </c>
      <c r="AG1755">
        <v>1</v>
      </c>
      <c r="AH1755">
        <v>10</v>
      </c>
      <c r="AI1755">
        <v>4</v>
      </c>
      <c r="AJ1755">
        <v>2</v>
      </c>
      <c r="AK1755">
        <v>1</v>
      </c>
      <c r="AL1755">
        <v>4</v>
      </c>
      <c r="AM1755">
        <v>6</v>
      </c>
      <c r="AN1755">
        <v>7</v>
      </c>
      <c r="AO1755">
        <v>7</v>
      </c>
      <c r="AP1755">
        <v>13</v>
      </c>
      <c r="AQ1755">
        <v>0</v>
      </c>
      <c r="BY1755">
        <v>1766</v>
      </c>
    </row>
    <row r="1756" spans="1:77" hidden="1" x14ac:dyDescent="0.25">
      <c r="A1756">
        <v>1767</v>
      </c>
      <c r="B1756">
        <v>0</v>
      </c>
      <c r="C1756" t="s">
        <v>6636</v>
      </c>
      <c r="D1756" t="s">
        <v>132</v>
      </c>
      <c r="E1756" t="s">
        <v>47</v>
      </c>
      <c r="F1756" t="s">
        <v>3147</v>
      </c>
      <c r="G1756">
        <v>1980</v>
      </c>
      <c r="L1756">
        <v>207</v>
      </c>
      <c r="M1756">
        <v>1</v>
      </c>
      <c r="N1756">
        <v>2</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BY1756">
        <v>1767</v>
      </c>
    </row>
    <row r="1757" spans="1:77" hidden="1" x14ac:dyDescent="0.25">
      <c r="A1757">
        <v>1768</v>
      </c>
      <c r="B1757">
        <v>13</v>
      </c>
      <c r="C1757" t="s">
        <v>6637</v>
      </c>
      <c r="D1757" t="s">
        <v>132</v>
      </c>
      <c r="E1757" t="s">
        <v>47</v>
      </c>
      <c r="F1757" t="s">
        <v>5561</v>
      </c>
      <c r="G1757">
        <v>1980</v>
      </c>
      <c r="L1757">
        <v>2</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7.1395000000000006E-7</v>
      </c>
      <c r="BY1757">
        <v>1768</v>
      </c>
    </row>
    <row r="1758" spans="1:77" hidden="1" x14ac:dyDescent="0.25">
      <c r="A1758">
        <v>1769</v>
      </c>
      <c r="B1758">
        <v>9</v>
      </c>
      <c r="C1758" t="s">
        <v>6637</v>
      </c>
      <c r="D1758" t="s">
        <v>132</v>
      </c>
      <c r="E1758" t="s">
        <v>47</v>
      </c>
      <c r="F1758" t="s">
        <v>5561</v>
      </c>
      <c r="G1758">
        <v>1980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5.2375000000000007E-7</v>
      </c>
      <c r="BY1758">
        <v>1769</v>
      </c>
    </row>
    <row r="1759" spans="1:77" hidden="1" x14ac:dyDescent="0.25">
      <c r="A1759">
        <v>1770</v>
      </c>
      <c r="B1759">
        <v>12</v>
      </c>
      <c r="C1759" t="s">
        <v>6637</v>
      </c>
      <c r="D1759" t="s">
        <v>132</v>
      </c>
      <c r="E1759" t="s">
        <v>47</v>
      </c>
      <c r="F1759" t="s">
        <v>5561</v>
      </c>
      <c r="G1759">
        <v>1980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6.6598000000000004E-7</v>
      </c>
      <c r="BY1759">
        <v>1770</v>
      </c>
    </row>
    <row r="1760" spans="1:77" hidden="1" x14ac:dyDescent="0.25">
      <c r="A1760">
        <v>1771</v>
      </c>
      <c r="B1760">
        <v>0</v>
      </c>
      <c r="C1760" t="s">
        <v>6637</v>
      </c>
      <c r="D1760" t="s">
        <v>132</v>
      </c>
      <c r="E1760" t="s">
        <v>47</v>
      </c>
      <c r="F1760" t="s">
        <v>5561</v>
      </c>
      <c r="G1760">
        <v>1980</v>
      </c>
      <c r="L1760">
        <v>1</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1.0072E-7</v>
      </c>
      <c r="BY1760">
        <v>1771</v>
      </c>
    </row>
    <row r="1761" spans="1:77" hidden="1" x14ac:dyDescent="0.25">
      <c r="A1761">
        <v>1772</v>
      </c>
      <c r="B1761">
        <v>2</v>
      </c>
      <c r="C1761" t="s">
        <v>6637</v>
      </c>
      <c r="D1761" t="s">
        <v>132</v>
      </c>
      <c r="E1761" t="s">
        <v>47</v>
      </c>
      <c r="F1761" t="s">
        <v>5561</v>
      </c>
      <c r="G1761">
        <v>1980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1.3513000000000002E-7</v>
      </c>
      <c r="BY1761">
        <v>1772</v>
      </c>
    </row>
    <row r="1762" spans="1:77" hidden="1" x14ac:dyDescent="0.25">
      <c r="A1762">
        <v>1773</v>
      </c>
      <c r="B1762">
        <v>0</v>
      </c>
      <c r="C1762" t="s">
        <v>6637</v>
      </c>
      <c r="D1762" t="s">
        <v>132</v>
      </c>
      <c r="E1762" t="s">
        <v>47</v>
      </c>
      <c r="F1762" t="s">
        <v>5561</v>
      </c>
      <c r="G1762">
        <v>1980</v>
      </c>
      <c r="L1762">
        <v>5</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6.3332000000000006E-7</v>
      </c>
      <c r="BY1762">
        <v>1773</v>
      </c>
    </row>
    <row r="1763" spans="1:77" hidden="1" x14ac:dyDescent="0.25">
      <c r="A1763">
        <v>1774</v>
      </c>
      <c r="B1763">
        <v>573654</v>
      </c>
      <c r="C1763" t="s">
        <v>6638</v>
      </c>
      <c r="D1763" t="s">
        <v>132</v>
      </c>
      <c r="E1763" t="s">
        <v>47</v>
      </c>
      <c r="F1763" t="s">
        <v>5037</v>
      </c>
      <c r="G1763">
        <v>1978</v>
      </c>
      <c r="I1763">
        <v>0</v>
      </c>
      <c r="L1763">
        <v>156</v>
      </c>
      <c r="M1763">
        <v>0</v>
      </c>
      <c r="N1763">
        <v>13</v>
      </c>
      <c r="O1763">
        <v>12</v>
      </c>
      <c r="P1763">
        <v>11</v>
      </c>
      <c r="Q1763">
        <v>7</v>
      </c>
      <c r="R1763">
        <v>4</v>
      </c>
      <c r="S1763">
        <v>7</v>
      </c>
      <c r="T1763">
        <v>1</v>
      </c>
      <c r="U1763">
        <v>3</v>
      </c>
      <c r="V1763">
        <v>13</v>
      </c>
      <c r="W1763">
        <v>7</v>
      </c>
      <c r="X1763">
        <v>2</v>
      </c>
      <c r="Y1763">
        <v>0</v>
      </c>
      <c r="Z1763">
        <v>8</v>
      </c>
      <c r="AA1763">
        <v>10</v>
      </c>
      <c r="AB1763">
        <v>11</v>
      </c>
      <c r="AC1763">
        <v>11</v>
      </c>
      <c r="AD1763">
        <v>21</v>
      </c>
      <c r="AE1763">
        <v>8</v>
      </c>
      <c r="AF1763">
        <v>3</v>
      </c>
      <c r="AG1763">
        <v>8</v>
      </c>
      <c r="AH1763">
        <v>9</v>
      </c>
      <c r="AI1763">
        <v>14</v>
      </c>
      <c r="AJ1763">
        <v>9</v>
      </c>
      <c r="AK1763">
        <v>11</v>
      </c>
      <c r="AL1763">
        <v>15</v>
      </c>
      <c r="AM1763">
        <v>12</v>
      </c>
      <c r="AN1763">
        <v>10</v>
      </c>
      <c r="AO1763">
        <v>39</v>
      </c>
      <c r="AP1763">
        <v>30</v>
      </c>
      <c r="AQ1763">
        <v>2.142052949E-2</v>
      </c>
      <c r="AS1763">
        <v>30</v>
      </c>
      <c r="AT1763">
        <v>27</v>
      </c>
      <c r="AV1763" t="s">
        <v>5039</v>
      </c>
      <c r="AW1763" t="s">
        <v>5040</v>
      </c>
      <c r="AX1763" t="s">
        <v>5041</v>
      </c>
      <c r="AY1763" t="s">
        <v>5042</v>
      </c>
      <c r="BB1763">
        <v>-108.4855556</v>
      </c>
      <c r="BC1763">
        <v>37.261666669999997</v>
      </c>
      <c r="BD1763">
        <v>21043</v>
      </c>
      <c r="BE1763">
        <v>0</v>
      </c>
      <c r="BF1763">
        <v>0</v>
      </c>
      <c r="BG1763">
        <v>1</v>
      </c>
      <c r="BH1763">
        <v>0</v>
      </c>
      <c r="BI1763">
        <v>0</v>
      </c>
      <c r="BJ1763">
        <v>0</v>
      </c>
      <c r="BK1763">
        <v>0</v>
      </c>
      <c r="BL1763">
        <v>0</v>
      </c>
      <c r="BM1763">
        <v>0</v>
      </c>
      <c r="BN1763">
        <v>0</v>
      </c>
      <c r="BO1763" t="s">
        <v>74</v>
      </c>
      <c r="BP1763" t="s">
        <v>57</v>
      </c>
      <c r="BQ1763" t="s">
        <v>58</v>
      </c>
      <c r="BR1763" t="s">
        <v>5043</v>
      </c>
      <c r="BS1763" t="s">
        <v>5044</v>
      </c>
      <c r="BT1763" t="s">
        <v>61</v>
      </c>
      <c r="BU1763" t="s">
        <v>62</v>
      </c>
      <c r="BV1763" t="s">
        <v>5045</v>
      </c>
      <c r="BW1763" t="s">
        <v>5046</v>
      </c>
      <c r="BX1763">
        <v>0</v>
      </c>
      <c r="BY1763">
        <v>1774</v>
      </c>
    </row>
    <row r="1764" spans="1:77" hidden="1" x14ac:dyDescent="0.25">
      <c r="A1764">
        <v>1775</v>
      </c>
      <c r="B1764">
        <v>3118</v>
      </c>
      <c r="C1764" t="s">
        <v>6639</v>
      </c>
      <c r="D1764" t="s">
        <v>132</v>
      </c>
      <c r="E1764" t="s">
        <v>47</v>
      </c>
      <c r="F1764" t="s">
        <v>5072</v>
      </c>
      <c r="G1764">
        <v>2014</v>
      </c>
      <c r="I1764">
        <v>0</v>
      </c>
      <c r="L1764">
        <v>4</v>
      </c>
      <c r="M1764">
        <v>0</v>
      </c>
      <c r="N1764">
        <v>0</v>
      </c>
      <c r="O1764">
        <v>0</v>
      </c>
      <c r="P1764">
        <v>0</v>
      </c>
      <c r="Q1764">
        <v>0</v>
      </c>
      <c r="R1764">
        <v>0</v>
      </c>
      <c r="S1764">
        <v>0</v>
      </c>
      <c r="T1764">
        <v>0</v>
      </c>
      <c r="U1764">
        <v>0</v>
      </c>
      <c r="V1764">
        <v>0</v>
      </c>
      <c r="W1764">
        <v>0</v>
      </c>
      <c r="X1764">
        <v>0</v>
      </c>
      <c r="Y1764">
        <v>0</v>
      </c>
      <c r="Z1764">
        <v>0</v>
      </c>
      <c r="AA1764">
        <v>1</v>
      </c>
      <c r="AB1764">
        <v>1</v>
      </c>
      <c r="AC1764">
        <v>0</v>
      </c>
      <c r="AD1764">
        <v>0</v>
      </c>
      <c r="AE1764">
        <v>0</v>
      </c>
      <c r="AF1764">
        <v>0</v>
      </c>
      <c r="AG1764">
        <v>0</v>
      </c>
      <c r="AH1764">
        <v>0</v>
      </c>
      <c r="AI1764">
        <v>0</v>
      </c>
      <c r="AJ1764">
        <v>0</v>
      </c>
      <c r="AK1764">
        <v>0</v>
      </c>
      <c r="AL1764">
        <v>0</v>
      </c>
      <c r="AM1764">
        <v>0</v>
      </c>
      <c r="AN1764">
        <v>0</v>
      </c>
      <c r="AO1764">
        <v>0</v>
      </c>
      <c r="AP1764">
        <v>0</v>
      </c>
      <c r="AQ1764">
        <v>1.5756205E-4</v>
      </c>
      <c r="AS1764">
        <v>1978</v>
      </c>
      <c r="AT1764">
        <v>1435</v>
      </c>
      <c r="AV1764" t="s">
        <v>5074</v>
      </c>
      <c r="AW1764" t="s">
        <v>5075</v>
      </c>
      <c r="AX1764" t="s">
        <v>5076</v>
      </c>
      <c r="AY1764" t="s">
        <v>5077</v>
      </c>
      <c r="BB1764">
        <v>-91.406388890000002</v>
      </c>
      <c r="BC1764">
        <v>32.636944440000001</v>
      </c>
      <c r="BD1764">
        <v>163</v>
      </c>
      <c r="BE1764">
        <v>0</v>
      </c>
      <c r="BF1764">
        <v>0</v>
      </c>
      <c r="BG1764">
        <v>1</v>
      </c>
      <c r="BH1764">
        <v>0</v>
      </c>
      <c r="BI1764">
        <v>0</v>
      </c>
      <c r="BJ1764">
        <v>0</v>
      </c>
      <c r="BK1764">
        <v>0</v>
      </c>
      <c r="BL1764">
        <v>0</v>
      </c>
      <c r="BM1764">
        <v>0</v>
      </c>
      <c r="BN1764">
        <v>0</v>
      </c>
      <c r="BO1764" t="s">
        <v>74</v>
      </c>
      <c r="BP1764" t="s">
        <v>57</v>
      </c>
      <c r="BQ1764" t="s">
        <v>58</v>
      </c>
      <c r="BR1764" t="s">
        <v>5043</v>
      </c>
      <c r="BS1764" t="s">
        <v>5044</v>
      </c>
      <c r="BT1764" t="s">
        <v>61</v>
      </c>
      <c r="BU1764" t="s">
        <v>62</v>
      </c>
      <c r="BV1764" t="s">
        <v>5045</v>
      </c>
      <c r="BW1764" t="s">
        <v>5046</v>
      </c>
      <c r="BX1764">
        <v>0</v>
      </c>
      <c r="BY1764">
        <v>1775</v>
      </c>
    </row>
    <row r="1765" spans="1:77" hidden="1" x14ac:dyDescent="0.25">
      <c r="A1765">
        <v>1776</v>
      </c>
      <c r="B1765">
        <v>4194</v>
      </c>
      <c r="C1765" t="s">
        <v>6640</v>
      </c>
      <c r="D1765" t="s">
        <v>132</v>
      </c>
      <c r="E1765" t="s">
        <v>47</v>
      </c>
      <c r="F1765" t="s">
        <v>4607</v>
      </c>
      <c r="G1765">
        <v>1998</v>
      </c>
      <c r="I1765">
        <v>0</v>
      </c>
      <c r="L1765">
        <v>3911</v>
      </c>
      <c r="M1765">
        <v>8</v>
      </c>
      <c r="N1765">
        <v>32</v>
      </c>
      <c r="O1765">
        <v>12</v>
      </c>
      <c r="P1765">
        <v>30</v>
      </c>
      <c r="Q1765">
        <v>15</v>
      </c>
      <c r="R1765">
        <v>12</v>
      </c>
      <c r="S1765">
        <v>4</v>
      </c>
      <c r="T1765">
        <v>5</v>
      </c>
      <c r="U1765">
        <v>5</v>
      </c>
      <c r="V1765">
        <v>6</v>
      </c>
      <c r="W1765">
        <v>6</v>
      </c>
      <c r="X1765">
        <v>15</v>
      </c>
      <c r="Y1765">
        <v>7</v>
      </c>
      <c r="Z1765">
        <v>7</v>
      </c>
      <c r="AA1765">
        <v>4</v>
      </c>
      <c r="AB1765">
        <v>7</v>
      </c>
      <c r="AC1765">
        <v>7</v>
      </c>
      <c r="AD1765">
        <v>3</v>
      </c>
      <c r="AE1765">
        <v>3</v>
      </c>
      <c r="AF1765">
        <v>5</v>
      </c>
      <c r="AG1765">
        <v>4</v>
      </c>
      <c r="AH1765">
        <v>5</v>
      </c>
      <c r="AI1765">
        <v>6</v>
      </c>
      <c r="AJ1765">
        <v>16</v>
      </c>
      <c r="AK1765">
        <v>12</v>
      </c>
      <c r="AL1765">
        <v>19</v>
      </c>
      <c r="AM1765">
        <v>1</v>
      </c>
      <c r="AN1765">
        <v>22</v>
      </c>
      <c r="AO1765">
        <v>17</v>
      </c>
      <c r="AP1765">
        <v>18</v>
      </c>
      <c r="AQ1765">
        <v>3.6308469999999998E-4</v>
      </c>
      <c r="AS1765">
        <v>1022</v>
      </c>
      <c r="AT1765">
        <v>871</v>
      </c>
      <c r="AV1765" t="s">
        <v>4609</v>
      </c>
      <c r="AW1765" t="s">
        <v>4610</v>
      </c>
      <c r="AX1765" t="s">
        <v>4611</v>
      </c>
      <c r="AY1765" t="s">
        <v>4612</v>
      </c>
      <c r="AZ1765" t="s">
        <v>4613</v>
      </c>
      <c r="BA1765" t="s">
        <v>4614</v>
      </c>
      <c r="BB1765">
        <v>15.58333</v>
      </c>
      <c r="BC1765">
        <v>56.166670000000003</v>
      </c>
      <c r="BD1765">
        <v>320.41699999999997</v>
      </c>
      <c r="BE1765">
        <v>0</v>
      </c>
      <c r="BF1765">
        <v>1</v>
      </c>
      <c r="BG1765">
        <v>0</v>
      </c>
      <c r="BH1765">
        <v>1</v>
      </c>
      <c r="BI1765">
        <v>0</v>
      </c>
      <c r="BJ1765">
        <v>0</v>
      </c>
      <c r="BK1765">
        <v>0</v>
      </c>
      <c r="BL1765">
        <v>0</v>
      </c>
      <c r="BM1765">
        <v>0</v>
      </c>
      <c r="BN1765">
        <v>0</v>
      </c>
      <c r="BO1765" t="s">
        <v>276</v>
      </c>
      <c r="BP1765" t="s">
        <v>57</v>
      </c>
      <c r="BQ1765" t="s">
        <v>58</v>
      </c>
      <c r="BR1765" t="s">
        <v>4572</v>
      </c>
      <c r="BS1765" t="s">
        <v>4573</v>
      </c>
      <c r="BT1765" t="s">
        <v>61</v>
      </c>
      <c r="BU1765" t="s">
        <v>62</v>
      </c>
      <c r="BV1765" t="s">
        <v>4574</v>
      </c>
      <c r="BW1765" t="s">
        <v>4575</v>
      </c>
      <c r="BX1765">
        <v>0</v>
      </c>
      <c r="BY1765">
        <v>1776</v>
      </c>
    </row>
    <row r="1766" spans="1:77" hidden="1" x14ac:dyDescent="0.25">
      <c r="A1766">
        <v>1777</v>
      </c>
      <c r="B1766">
        <v>44372</v>
      </c>
      <c r="C1766" t="s">
        <v>6641</v>
      </c>
      <c r="D1766" t="s">
        <v>132</v>
      </c>
      <c r="E1766" t="s">
        <v>47</v>
      </c>
      <c r="F1766" t="s">
        <v>5563</v>
      </c>
      <c r="G1766">
        <v>1998</v>
      </c>
      <c r="L1766">
        <v>6179</v>
      </c>
      <c r="M1766">
        <v>21</v>
      </c>
      <c r="N1766">
        <v>90</v>
      </c>
      <c r="O1766">
        <v>37</v>
      </c>
      <c r="P1766">
        <v>54</v>
      </c>
      <c r="Q1766">
        <v>57</v>
      </c>
      <c r="R1766">
        <v>38</v>
      </c>
      <c r="S1766">
        <v>22</v>
      </c>
      <c r="T1766">
        <v>41</v>
      </c>
      <c r="U1766">
        <v>32</v>
      </c>
      <c r="V1766">
        <v>39</v>
      </c>
      <c r="W1766">
        <v>23</v>
      </c>
      <c r="X1766">
        <v>63</v>
      </c>
      <c r="Y1766">
        <v>84</v>
      </c>
      <c r="Z1766">
        <v>37</v>
      </c>
      <c r="AA1766">
        <v>28</v>
      </c>
      <c r="AB1766">
        <v>17</v>
      </c>
      <c r="AC1766">
        <v>35</v>
      </c>
      <c r="AD1766">
        <v>14</v>
      </c>
      <c r="AE1766">
        <v>28</v>
      </c>
      <c r="AF1766">
        <v>28</v>
      </c>
      <c r="AG1766">
        <v>14</v>
      </c>
      <c r="AH1766">
        <v>20</v>
      </c>
      <c r="AI1766">
        <v>12</v>
      </c>
      <c r="AJ1766">
        <v>32</v>
      </c>
      <c r="AK1766">
        <v>22</v>
      </c>
      <c r="AL1766">
        <v>48</v>
      </c>
      <c r="AM1766">
        <v>10</v>
      </c>
      <c r="AN1766">
        <v>71</v>
      </c>
      <c r="AO1766">
        <v>51</v>
      </c>
      <c r="AP1766">
        <v>62</v>
      </c>
      <c r="AQ1766">
        <v>0</v>
      </c>
      <c r="BY1766">
        <v>1777</v>
      </c>
    </row>
    <row r="1767" spans="1:77" hidden="1" x14ac:dyDescent="0.25">
      <c r="A1767">
        <v>1778</v>
      </c>
      <c r="B1767">
        <v>153</v>
      </c>
      <c r="C1767" t="s">
        <v>6642</v>
      </c>
      <c r="D1767" t="s">
        <v>132</v>
      </c>
      <c r="E1767" t="s">
        <v>47</v>
      </c>
      <c r="F1767" t="s">
        <v>5565</v>
      </c>
      <c r="G1767">
        <v>1998</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7.7592099999999992E-6</v>
      </c>
      <c r="BY1767">
        <v>1778</v>
      </c>
    </row>
    <row r="1768" spans="1:77" hidden="1" x14ac:dyDescent="0.25">
      <c r="A1768">
        <v>1779</v>
      </c>
      <c r="B1768">
        <v>170</v>
      </c>
      <c r="C1768" t="s">
        <v>6643</v>
      </c>
      <c r="D1768" t="s">
        <v>132</v>
      </c>
      <c r="E1768" t="s">
        <v>47</v>
      </c>
      <c r="F1768" t="s">
        <v>5567</v>
      </c>
      <c r="G1768">
        <v>1998</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9.0045399999999993E-6</v>
      </c>
      <c r="BY1768">
        <v>1779</v>
      </c>
    </row>
    <row r="1769" spans="1:77" hidden="1" x14ac:dyDescent="0.25">
      <c r="A1769">
        <v>1780</v>
      </c>
      <c r="B1769">
        <v>494</v>
      </c>
      <c r="C1769" t="s">
        <v>6644</v>
      </c>
      <c r="D1769" t="s">
        <v>132</v>
      </c>
      <c r="E1769" t="s">
        <v>47</v>
      </c>
      <c r="F1769" t="s">
        <v>5569</v>
      </c>
      <c r="G1769">
        <v>1998</v>
      </c>
      <c r="L1769">
        <v>212</v>
      </c>
      <c r="M1769">
        <v>0</v>
      </c>
      <c r="N1769">
        <v>0</v>
      </c>
      <c r="O1769">
        <v>1</v>
      </c>
      <c r="P1769">
        <v>0</v>
      </c>
      <c r="Q1769">
        <v>0</v>
      </c>
      <c r="R1769">
        <v>0</v>
      </c>
      <c r="S1769">
        <v>0</v>
      </c>
      <c r="T1769">
        <v>0</v>
      </c>
      <c r="U1769">
        <v>5</v>
      </c>
      <c r="V1769">
        <v>1</v>
      </c>
      <c r="W1769">
        <v>0</v>
      </c>
      <c r="X1769">
        <v>3</v>
      </c>
      <c r="Y1769">
        <v>1</v>
      </c>
      <c r="Z1769">
        <v>0</v>
      </c>
      <c r="AA1769">
        <v>0</v>
      </c>
      <c r="AB1769">
        <v>0</v>
      </c>
      <c r="AC1769">
        <v>0</v>
      </c>
      <c r="AD1769">
        <v>6</v>
      </c>
      <c r="AE1769">
        <v>4</v>
      </c>
      <c r="AF1769">
        <v>3</v>
      </c>
      <c r="AG1769">
        <v>2</v>
      </c>
      <c r="AH1769">
        <v>0</v>
      </c>
      <c r="AI1769">
        <v>4</v>
      </c>
      <c r="AJ1769">
        <v>0</v>
      </c>
      <c r="AK1769">
        <v>0</v>
      </c>
      <c r="AL1769">
        <v>0</v>
      </c>
      <c r="AM1769">
        <v>0</v>
      </c>
      <c r="AN1769">
        <v>2</v>
      </c>
      <c r="AO1769">
        <v>2</v>
      </c>
      <c r="AP1769">
        <v>4</v>
      </c>
      <c r="AQ1769">
        <v>3.9066180000000001E-5</v>
      </c>
      <c r="BY1769">
        <v>1780</v>
      </c>
    </row>
    <row r="1770" spans="1:77" hidden="1" x14ac:dyDescent="0.25">
      <c r="A1770">
        <v>1781</v>
      </c>
      <c r="B1770">
        <v>200</v>
      </c>
      <c r="C1770" t="s">
        <v>6645</v>
      </c>
      <c r="D1770" t="s">
        <v>132</v>
      </c>
      <c r="E1770" t="s">
        <v>47</v>
      </c>
      <c r="F1770" t="s">
        <v>5571</v>
      </c>
      <c r="G1770">
        <v>1998</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9.4692599999999999E-6</v>
      </c>
      <c r="BY1770">
        <v>1781</v>
      </c>
    </row>
    <row r="1771" spans="1:77" hidden="1" x14ac:dyDescent="0.25">
      <c r="A1771">
        <v>1782</v>
      </c>
      <c r="B1771">
        <v>65</v>
      </c>
      <c r="C1771" t="s">
        <v>6646</v>
      </c>
      <c r="D1771" t="s">
        <v>132</v>
      </c>
      <c r="E1771" t="s">
        <v>47</v>
      </c>
      <c r="F1771" t="s">
        <v>5573</v>
      </c>
      <c r="G1771">
        <v>1998</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2.6057700000000001E-6</v>
      </c>
      <c r="BY1771">
        <v>1782</v>
      </c>
    </row>
    <row r="1772" spans="1:77" hidden="1" x14ac:dyDescent="0.25">
      <c r="A1772">
        <v>1783</v>
      </c>
      <c r="B1772">
        <v>237</v>
      </c>
      <c r="C1772" t="s">
        <v>6647</v>
      </c>
      <c r="D1772" t="s">
        <v>132</v>
      </c>
      <c r="E1772" t="s">
        <v>47</v>
      </c>
      <c r="F1772" t="s">
        <v>5575</v>
      </c>
      <c r="G1772">
        <v>1998</v>
      </c>
      <c r="L1772">
        <v>5</v>
      </c>
      <c r="M1772">
        <v>0</v>
      </c>
      <c r="N1772">
        <v>2</v>
      </c>
      <c r="O1772">
        <v>0</v>
      </c>
      <c r="P1772">
        <v>1</v>
      </c>
      <c r="Q1772">
        <v>0</v>
      </c>
      <c r="R1772">
        <v>0</v>
      </c>
      <c r="S1772">
        <v>0</v>
      </c>
      <c r="T1772">
        <v>0</v>
      </c>
      <c r="U1772">
        <v>0</v>
      </c>
      <c r="V1772">
        <v>0</v>
      </c>
      <c r="W1772">
        <v>9</v>
      </c>
      <c r="X1772">
        <v>0</v>
      </c>
      <c r="Y1772">
        <v>0</v>
      </c>
      <c r="Z1772">
        <v>2</v>
      </c>
      <c r="AA1772">
        <v>0</v>
      </c>
      <c r="AB1772">
        <v>0</v>
      </c>
      <c r="AC1772">
        <v>0</v>
      </c>
      <c r="AD1772">
        <v>0</v>
      </c>
      <c r="AE1772">
        <v>0</v>
      </c>
      <c r="AF1772">
        <v>0</v>
      </c>
      <c r="AG1772">
        <v>0</v>
      </c>
      <c r="AH1772">
        <v>0</v>
      </c>
      <c r="AI1772">
        <v>2</v>
      </c>
      <c r="AJ1772">
        <v>1</v>
      </c>
      <c r="AK1772">
        <v>0</v>
      </c>
      <c r="AL1772">
        <v>0</v>
      </c>
      <c r="AM1772">
        <v>0</v>
      </c>
      <c r="AN1772">
        <v>0</v>
      </c>
      <c r="AO1772">
        <v>1</v>
      </c>
      <c r="AP1772">
        <v>4</v>
      </c>
      <c r="AQ1772">
        <v>1.548144E-5</v>
      </c>
      <c r="BY1772">
        <v>1783</v>
      </c>
    </row>
    <row r="1773" spans="1:77" hidden="1" x14ac:dyDescent="0.25">
      <c r="A1773">
        <v>1784</v>
      </c>
      <c r="B1773">
        <v>240</v>
      </c>
      <c r="C1773" t="s">
        <v>6648</v>
      </c>
      <c r="D1773" t="s">
        <v>132</v>
      </c>
      <c r="E1773" t="s">
        <v>47</v>
      </c>
      <c r="F1773" t="s">
        <v>5577</v>
      </c>
      <c r="G1773">
        <v>1987</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1.1337420000000001E-5</v>
      </c>
      <c r="BY1773">
        <v>1784</v>
      </c>
    </row>
    <row r="1774" spans="1:77" hidden="1" x14ac:dyDescent="0.25">
      <c r="A1774">
        <v>1785</v>
      </c>
      <c r="B1774">
        <v>6888</v>
      </c>
      <c r="C1774" t="s">
        <v>6649</v>
      </c>
      <c r="D1774" t="s">
        <v>132</v>
      </c>
      <c r="E1774" t="s">
        <v>47</v>
      </c>
      <c r="F1774" t="s">
        <v>462</v>
      </c>
      <c r="G1774">
        <v>2000</v>
      </c>
      <c r="I1774">
        <v>0</v>
      </c>
      <c r="L1774">
        <v>880</v>
      </c>
      <c r="M1774">
        <v>6</v>
      </c>
      <c r="N1774">
        <v>48</v>
      </c>
      <c r="O1774">
        <v>23</v>
      </c>
      <c r="P1774">
        <v>34</v>
      </c>
      <c r="Q1774">
        <v>36</v>
      </c>
      <c r="R1774">
        <v>21</v>
      </c>
      <c r="S1774">
        <v>15</v>
      </c>
      <c r="T1774">
        <v>18</v>
      </c>
      <c r="U1774">
        <v>26</v>
      </c>
      <c r="V1774">
        <v>14</v>
      </c>
      <c r="W1774">
        <v>29</v>
      </c>
      <c r="X1774">
        <v>34</v>
      </c>
      <c r="Y1774">
        <v>16</v>
      </c>
      <c r="Z1774">
        <v>13</v>
      </c>
      <c r="AA1774">
        <v>8</v>
      </c>
      <c r="AB1774">
        <v>6</v>
      </c>
      <c r="AC1774">
        <v>26</v>
      </c>
      <c r="AD1774">
        <v>14</v>
      </c>
      <c r="AE1774">
        <v>6</v>
      </c>
      <c r="AF1774">
        <v>12</v>
      </c>
      <c r="AG1774">
        <v>19</v>
      </c>
      <c r="AH1774">
        <v>6</v>
      </c>
      <c r="AI1774">
        <v>12</v>
      </c>
      <c r="AJ1774">
        <v>15</v>
      </c>
      <c r="AK1774">
        <v>12</v>
      </c>
      <c r="AL1774">
        <v>56</v>
      </c>
      <c r="AM1774">
        <v>28</v>
      </c>
      <c r="AN1774">
        <v>81</v>
      </c>
      <c r="AO1774">
        <v>10</v>
      </c>
      <c r="AP1774">
        <v>44</v>
      </c>
      <c r="AQ1774">
        <v>2.1853213000000001E-4</v>
      </c>
      <c r="AS1774">
        <v>1174</v>
      </c>
      <c r="AT1774">
        <v>1006</v>
      </c>
      <c r="AV1774" t="s">
        <v>464</v>
      </c>
      <c r="AW1774" t="s">
        <v>465</v>
      </c>
      <c r="AX1774" t="s">
        <v>466</v>
      </c>
      <c r="AY1774" t="s">
        <v>467</v>
      </c>
      <c r="AZ1774" t="s">
        <v>468</v>
      </c>
      <c r="BA1774" t="s">
        <v>469</v>
      </c>
      <c r="BB1774">
        <v>3.97879</v>
      </c>
      <c r="BC1774">
        <v>50.430770000000003</v>
      </c>
      <c r="BD1774">
        <v>172</v>
      </c>
      <c r="BE1774">
        <v>1</v>
      </c>
      <c r="BF1774">
        <v>0</v>
      </c>
      <c r="BG1774">
        <v>1</v>
      </c>
      <c r="BH1774">
        <v>1</v>
      </c>
      <c r="BI1774">
        <v>0</v>
      </c>
      <c r="BJ1774">
        <v>0</v>
      </c>
      <c r="BK1774">
        <v>0</v>
      </c>
      <c r="BL1774">
        <v>0</v>
      </c>
      <c r="BM1774">
        <v>0</v>
      </c>
      <c r="BN1774">
        <v>0</v>
      </c>
      <c r="BO1774" t="s">
        <v>470</v>
      </c>
      <c r="BP1774" t="s">
        <v>57</v>
      </c>
      <c r="BQ1774" t="s">
        <v>58</v>
      </c>
      <c r="BR1774" t="s">
        <v>427</v>
      </c>
      <c r="BS1774" t="s">
        <v>428</v>
      </c>
      <c r="BT1774" t="s">
        <v>61</v>
      </c>
      <c r="BU1774" t="s">
        <v>62</v>
      </c>
      <c r="BV1774" t="s">
        <v>429</v>
      </c>
      <c r="BW1774" t="s">
        <v>430</v>
      </c>
      <c r="BX1774">
        <v>0</v>
      </c>
      <c r="BY1774">
        <v>1785</v>
      </c>
    </row>
    <row r="1775" spans="1:77" hidden="1" x14ac:dyDescent="0.25">
      <c r="A1775">
        <v>1786</v>
      </c>
      <c r="B1775">
        <v>757</v>
      </c>
      <c r="C1775" t="s">
        <v>6650</v>
      </c>
      <c r="D1775" t="s">
        <v>132</v>
      </c>
      <c r="E1775" t="s">
        <v>47</v>
      </c>
      <c r="F1775" t="s">
        <v>4782</v>
      </c>
      <c r="G1775">
        <v>2012</v>
      </c>
      <c r="I1775">
        <v>0</v>
      </c>
      <c r="L1775">
        <v>0</v>
      </c>
      <c r="M1775">
        <v>0</v>
      </c>
      <c r="N1775">
        <v>0</v>
      </c>
      <c r="O1775">
        <v>0</v>
      </c>
      <c r="P1775">
        <v>0</v>
      </c>
      <c r="Q1775">
        <v>0</v>
      </c>
      <c r="R1775">
        <v>0</v>
      </c>
      <c r="S1775">
        <v>0</v>
      </c>
      <c r="T1775">
        <v>2</v>
      </c>
      <c r="U1775">
        <v>1</v>
      </c>
      <c r="V1775">
        <v>13</v>
      </c>
      <c r="W1775">
        <v>0</v>
      </c>
      <c r="X1775">
        <v>0</v>
      </c>
      <c r="Y1775">
        <v>1</v>
      </c>
      <c r="Z1775">
        <v>0</v>
      </c>
      <c r="AA1775">
        <v>0</v>
      </c>
      <c r="AB1775">
        <v>0</v>
      </c>
      <c r="AC1775">
        <v>0</v>
      </c>
      <c r="AD1775">
        <v>0</v>
      </c>
      <c r="AE1775">
        <v>0</v>
      </c>
      <c r="AF1775">
        <v>0</v>
      </c>
      <c r="AG1775">
        <v>0</v>
      </c>
      <c r="AH1775">
        <v>0</v>
      </c>
      <c r="AI1775">
        <v>0</v>
      </c>
      <c r="AJ1775">
        <v>0</v>
      </c>
      <c r="AK1775">
        <v>0</v>
      </c>
      <c r="AL1775">
        <v>0</v>
      </c>
      <c r="AM1775">
        <v>0</v>
      </c>
      <c r="AN1775">
        <v>0</v>
      </c>
      <c r="AO1775">
        <v>2</v>
      </c>
      <c r="AP1775">
        <v>1</v>
      </c>
      <c r="AQ1775">
        <v>3.7800099999999997E-5</v>
      </c>
      <c r="AS1775">
        <v>1829</v>
      </c>
      <c r="AT1775">
        <v>1405</v>
      </c>
      <c r="AV1775" t="s">
        <v>4784</v>
      </c>
      <c r="AW1775" t="s">
        <v>4785</v>
      </c>
      <c r="AX1775" t="s">
        <v>4786</v>
      </c>
      <c r="AY1775" t="s">
        <v>4787</v>
      </c>
      <c r="BB1775">
        <v>32.828055560000003</v>
      </c>
      <c r="BC1775">
        <v>37.666666669999998</v>
      </c>
      <c r="BD1775">
        <v>37</v>
      </c>
      <c r="BE1775">
        <v>0</v>
      </c>
      <c r="BF1775">
        <v>0</v>
      </c>
      <c r="BG1775">
        <v>1</v>
      </c>
      <c r="BH1775">
        <v>1</v>
      </c>
      <c r="BI1775">
        <v>0</v>
      </c>
      <c r="BJ1775">
        <v>0</v>
      </c>
      <c r="BK1775">
        <v>0</v>
      </c>
      <c r="BL1775">
        <v>0</v>
      </c>
      <c r="BM1775">
        <v>0</v>
      </c>
      <c r="BN1775">
        <v>0</v>
      </c>
      <c r="BO1775" t="s">
        <v>56</v>
      </c>
      <c r="BP1775" t="s">
        <v>57</v>
      </c>
      <c r="BQ1775" t="s">
        <v>58</v>
      </c>
      <c r="BR1775" t="s">
        <v>4748</v>
      </c>
      <c r="BS1775" t="s">
        <v>4749</v>
      </c>
      <c r="BT1775" t="s">
        <v>61</v>
      </c>
      <c r="BU1775" t="s">
        <v>62</v>
      </c>
      <c r="BV1775" t="s">
        <v>4750</v>
      </c>
      <c r="BW1775" t="s">
        <v>4751</v>
      </c>
      <c r="BX1775">
        <v>0</v>
      </c>
      <c r="BY1775">
        <v>1786</v>
      </c>
    </row>
    <row r="1776" spans="1:77" hidden="1" x14ac:dyDescent="0.25">
      <c r="A1776">
        <v>1787</v>
      </c>
      <c r="B1776">
        <v>3154</v>
      </c>
      <c r="C1776" t="s">
        <v>6651</v>
      </c>
      <c r="D1776" t="s">
        <v>132</v>
      </c>
      <c r="E1776" t="s">
        <v>47</v>
      </c>
      <c r="F1776" t="s">
        <v>5579</v>
      </c>
      <c r="G1776">
        <v>2012</v>
      </c>
      <c r="L1776">
        <v>0</v>
      </c>
      <c r="M1776">
        <v>0</v>
      </c>
      <c r="N1776">
        <v>0</v>
      </c>
      <c r="O1776">
        <v>0</v>
      </c>
      <c r="P1776">
        <v>0</v>
      </c>
      <c r="Q1776">
        <v>0</v>
      </c>
      <c r="R1776">
        <v>0</v>
      </c>
      <c r="S1776">
        <v>0</v>
      </c>
      <c r="T1776">
        <v>2</v>
      </c>
      <c r="U1776">
        <v>1</v>
      </c>
      <c r="V1776">
        <v>13</v>
      </c>
      <c r="W1776">
        <v>0</v>
      </c>
      <c r="X1776">
        <v>0</v>
      </c>
      <c r="Y1776">
        <v>1</v>
      </c>
      <c r="Z1776">
        <v>0</v>
      </c>
      <c r="AA1776">
        <v>0</v>
      </c>
      <c r="AB1776">
        <v>0</v>
      </c>
      <c r="AC1776">
        <v>0</v>
      </c>
      <c r="AD1776">
        <v>0</v>
      </c>
      <c r="AE1776">
        <v>0</v>
      </c>
      <c r="AF1776">
        <v>0</v>
      </c>
      <c r="AG1776">
        <v>0</v>
      </c>
      <c r="AH1776">
        <v>0</v>
      </c>
      <c r="AI1776">
        <v>0</v>
      </c>
      <c r="AJ1776">
        <v>0</v>
      </c>
      <c r="AK1776">
        <v>0</v>
      </c>
      <c r="AL1776">
        <v>0</v>
      </c>
      <c r="AM1776">
        <v>0</v>
      </c>
      <c r="AN1776">
        <v>0</v>
      </c>
      <c r="AO1776">
        <v>2</v>
      </c>
      <c r="AP1776">
        <v>1</v>
      </c>
      <c r="AQ1776">
        <v>0</v>
      </c>
      <c r="BY1776">
        <v>1787</v>
      </c>
    </row>
    <row r="1777" spans="1:77" hidden="1" x14ac:dyDescent="0.25">
      <c r="A1777">
        <v>1788</v>
      </c>
      <c r="B1777">
        <v>368</v>
      </c>
      <c r="C1777" t="s">
        <v>6652</v>
      </c>
      <c r="D1777" t="s">
        <v>132</v>
      </c>
      <c r="E1777" t="s">
        <v>47</v>
      </c>
      <c r="F1777" t="s">
        <v>5581</v>
      </c>
      <c r="G1777">
        <v>1985</v>
      </c>
      <c r="L1777">
        <v>1</v>
      </c>
      <c r="M1777">
        <v>0</v>
      </c>
      <c r="N1777">
        <v>0</v>
      </c>
      <c r="O1777">
        <v>0</v>
      </c>
      <c r="P1777">
        <v>0</v>
      </c>
      <c r="Q1777">
        <v>1</v>
      </c>
      <c r="R1777">
        <v>0</v>
      </c>
      <c r="S1777">
        <v>3</v>
      </c>
      <c r="T1777">
        <v>1</v>
      </c>
      <c r="U1777">
        <v>0</v>
      </c>
      <c r="V1777">
        <v>0</v>
      </c>
      <c r="W1777">
        <v>0</v>
      </c>
      <c r="X1777">
        <v>0</v>
      </c>
      <c r="Y1777">
        <v>0</v>
      </c>
      <c r="Z1777">
        <v>0</v>
      </c>
      <c r="AA1777">
        <v>0</v>
      </c>
      <c r="AB1777">
        <v>0</v>
      </c>
      <c r="AC1777">
        <v>0</v>
      </c>
      <c r="AD1777">
        <v>0</v>
      </c>
      <c r="AE1777">
        <v>0</v>
      </c>
      <c r="AF1777">
        <v>0</v>
      </c>
      <c r="AG1777">
        <v>1</v>
      </c>
      <c r="AH1777">
        <v>0</v>
      </c>
      <c r="AI1777">
        <v>0</v>
      </c>
      <c r="AJ1777">
        <v>0</v>
      </c>
      <c r="AK1777">
        <v>0</v>
      </c>
      <c r="AL1777">
        <v>0</v>
      </c>
      <c r="AM1777">
        <v>0</v>
      </c>
      <c r="AN1777">
        <v>0</v>
      </c>
      <c r="AO1777">
        <v>0</v>
      </c>
      <c r="AP1777">
        <v>0</v>
      </c>
      <c r="BY1777">
        <v>1788</v>
      </c>
    </row>
    <row r="1778" spans="1:77" hidden="1" x14ac:dyDescent="0.25">
      <c r="A1778">
        <v>1789</v>
      </c>
      <c r="B1778">
        <v>1606</v>
      </c>
      <c r="C1778" t="s">
        <v>6652</v>
      </c>
      <c r="D1778" t="s">
        <v>132</v>
      </c>
      <c r="E1778" t="s">
        <v>47</v>
      </c>
      <c r="F1778" t="s">
        <v>5581</v>
      </c>
      <c r="G1778">
        <v>1985</v>
      </c>
      <c r="L1778">
        <v>1</v>
      </c>
      <c r="M1778">
        <v>0</v>
      </c>
      <c r="N1778">
        <v>0</v>
      </c>
      <c r="O1778">
        <v>0</v>
      </c>
      <c r="P1778">
        <v>0</v>
      </c>
      <c r="Q1778">
        <v>0</v>
      </c>
      <c r="R1778">
        <v>0</v>
      </c>
      <c r="S1778">
        <v>0</v>
      </c>
      <c r="T1778">
        <v>0</v>
      </c>
      <c r="U1778">
        <v>0</v>
      </c>
      <c r="V1778">
        <v>4</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1</v>
      </c>
      <c r="AP1778">
        <v>0</v>
      </c>
      <c r="BY1778">
        <v>1789</v>
      </c>
    </row>
    <row r="1779" spans="1:77" hidden="1" x14ac:dyDescent="0.25">
      <c r="A1779">
        <v>1790</v>
      </c>
      <c r="B1779">
        <v>1725</v>
      </c>
      <c r="C1779" t="s">
        <v>6652</v>
      </c>
      <c r="D1779" t="s">
        <v>132</v>
      </c>
      <c r="E1779" t="s">
        <v>47</v>
      </c>
      <c r="F1779" t="s">
        <v>5581</v>
      </c>
      <c r="G1779">
        <v>1985</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BY1779">
        <v>1790</v>
      </c>
    </row>
    <row r="1780" spans="1:77" hidden="1" x14ac:dyDescent="0.25">
      <c r="A1780">
        <v>1791</v>
      </c>
      <c r="B1780">
        <v>3942</v>
      </c>
      <c r="C1780" t="s">
        <v>6652</v>
      </c>
      <c r="D1780" t="s">
        <v>132</v>
      </c>
      <c r="E1780" t="s">
        <v>47</v>
      </c>
      <c r="F1780" t="s">
        <v>5581</v>
      </c>
      <c r="G1780">
        <v>1985</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BY1780">
        <v>1791</v>
      </c>
    </row>
    <row r="1781" spans="1:77" hidden="1" x14ac:dyDescent="0.25">
      <c r="A1781">
        <v>1792</v>
      </c>
      <c r="B1781">
        <v>4661</v>
      </c>
      <c r="C1781" t="s">
        <v>6652</v>
      </c>
      <c r="D1781" t="s">
        <v>132</v>
      </c>
      <c r="E1781" t="s">
        <v>47</v>
      </c>
      <c r="F1781" t="s">
        <v>5581</v>
      </c>
      <c r="G1781">
        <v>1985</v>
      </c>
      <c r="L1781">
        <v>86</v>
      </c>
      <c r="M1781">
        <v>0</v>
      </c>
      <c r="N1781">
        <v>14</v>
      </c>
      <c r="O1781">
        <v>6</v>
      </c>
      <c r="P1781">
        <v>2</v>
      </c>
      <c r="Q1781">
        <v>2</v>
      </c>
      <c r="R1781">
        <v>3</v>
      </c>
      <c r="S1781">
        <v>0</v>
      </c>
      <c r="T1781">
        <v>13</v>
      </c>
      <c r="U1781">
        <v>20</v>
      </c>
      <c r="V1781">
        <v>5</v>
      </c>
      <c r="W1781">
        <v>4</v>
      </c>
      <c r="X1781">
        <v>7</v>
      </c>
      <c r="Y1781">
        <v>3</v>
      </c>
      <c r="Z1781">
        <v>9</v>
      </c>
      <c r="AA1781">
        <v>9</v>
      </c>
      <c r="AB1781">
        <v>14</v>
      </c>
      <c r="AC1781">
        <v>1</v>
      </c>
      <c r="AD1781">
        <v>18</v>
      </c>
      <c r="AE1781">
        <v>14</v>
      </c>
      <c r="AF1781">
        <v>34</v>
      </c>
      <c r="AG1781">
        <v>5</v>
      </c>
      <c r="AH1781">
        <v>5</v>
      </c>
      <c r="AI1781">
        <v>6</v>
      </c>
      <c r="AJ1781">
        <v>1</v>
      </c>
      <c r="AK1781">
        <v>9</v>
      </c>
      <c r="AL1781">
        <v>6</v>
      </c>
      <c r="AM1781">
        <v>4</v>
      </c>
      <c r="AN1781">
        <v>20</v>
      </c>
      <c r="AO1781">
        <v>19</v>
      </c>
      <c r="AP1781">
        <v>5</v>
      </c>
      <c r="BY1781">
        <v>1792</v>
      </c>
    </row>
    <row r="1782" spans="1:77" hidden="1" x14ac:dyDescent="0.25">
      <c r="A1782">
        <v>1793</v>
      </c>
      <c r="B1782">
        <v>220</v>
      </c>
      <c r="C1782" t="s">
        <v>6652</v>
      </c>
      <c r="D1782" t="s">
        <v>132</v>
      </c>
      <c r="E1782" t="s">
        <v>47</v>
      </c>
      <c r="F1782" t="s">
        <v>5581</v>
      </c>
      <c r="G1782">
        <v>1985</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BY1782">
        <v>1793</v>
      </c>
    </row>
    <row r="1783" spans="1:77" hidden="1" x14ac:dyDescent="0.25">
      <c r="A1783">
        <v>1794</v>
      </c>
      <c r="B1783">
        <v>420</v>
      </c>
      <c r="C1783" t="s">
        <v>6652</v>
      </c>
      <c r="D1783" t="s">
        <v>132</v>
      </c>
      <c r="E1783" t="s">
        <v>47</v>
      </c>
      <c r="F1783" t="s">
        <v>5581</v>
      </c>
      <c r="G1783">
        <v>1985</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BY1783">
        <v>1794</v>
      </c>
    </row>
    <row r="1784" spans="1:77" hidden="1" x14ac:dyDescent="0.25">
      <c r="A1784">
        <v>1795</v>
      </c>
      <c r="B1784">
        <v>498</v>
      </c>
      <c r="C1784" t="s">
        <v>6652</v>
      </c>
      <c r="D1784" t="s">
        <v>132</v>
      </c>
      <c r="E1784" t="s">
        <v>47</v>
      </c>
      <c r="F1784" t="s">
        <v>5581</v>
      </c>
      <c r="G1784">
        <v>1985</v>
      </c>
      <c r="L1784">
        <v>3</v>
      </c>
      <c r="M1784">
        <v>0</v>
      </c>
      <c r="N1784">
        <v>4</v>
      </c>
      <c r="O1784">
        <v>0</v>
      </c>
      <c r="P1784">
        <v>0</v>
      </c>
      <c r="Q1784">
        <v>0</v>
      </c>
      <c r="R1784">
        <v>0</v>
      </c>
      <c r="S1784">
        <v>0</v>
      </c>
      <c r="T1784">
        <v>0</v>
      </c>
      <c r="U1784">
        <v>0</v>
      </c>
      <c r="V1784">
        <v>0</v>
      </c>
      <c r="W1784">
        <v>0</v>
      </c>
      <c r="X1784">
        <v>0</v>
      </c>
      <c r="Y1784">
        <v>11</v>
      </c>
      <c r="Z1784">
        <v>2</v>
      </c>
      <c r="AA1784">
        <v>10</v>
      </c>
      <c r="AB1784">
        <v>4</v>
      </c>
      <c r="AC1784">
        <v>0</v>
      </c>
      <c r="AD1784">
        <v>1</v>
      </c>
      <c r="AE1784">
        <v>1</v>
      </c>
      <c r="AF1784">
        <v>0</v>
      </c>
      <c r="AG1784">
        <v>0</v>
      </c>
      <c r="AH1784">
        <v>0</v>
      </c>
      <c r="AI1784">
        <v>2</v>
      </c>
      <c r="AJ1784">
        <v>0</v>
      </c>
      <c r="AK1784">
        <v>0</v>
      </c>
      <c r="AL1784">
        <v>1</v>
      </c>
      <c r="AM1784">
        <v>1</v>
      </c>
      <c r="AN1784">
        <v>0</v>
      </c>
      <c r="AO1784">
        <v>15</v>
      </c>
      <c r="AP1784">
        <v>2</v>
      </c>
      <c r="BY1784">
        <v>1795</v>
      </c>
    </row>
    <row r="1785" spans="1:77" hidden="1" x14ac:dyDescent="0.25">
      <c r="A1785">
        <v>1796</v>
      </c>
      <c r="B1785">
        <v>336</v>
      </c>
      <c r="C1785" t="s">
        <v>6652</v>
      </c>
      <c r="D1785" t="s">
        <v>132</v>
      </c>
      <c r="E1785" t="s">
        <v>47</v>
      </c>
      <c r="F1785" t="s">
        <v>5581</v>
      </c>
      <c r="G1785">
        <v>1985</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BY1785">
        <v>1796</v>
      </c>
    </row>
    <row r="1786" spans="1:77" hidden="1" x14ac:dyDescent="0.25">
      <c r="A1786">
        <v>1797</v>
      </c>
      <c r="B1786">
        <v>342</v>
      </c>
      <c r="C1786" t="s">
        <v>6652</v>
      </c>
      <c r="D1786" t="s">
        <v>132</v>
      </c>
      <c r="E1786" t="s">
        <v>47</v>
      </c>
      <c r="F1786" t="s">
        <v>5581</v>
      </c>
      <c r="G1786">
        <v>1985</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BY1786">
        <v>1797</v>
      </c>
    </row>
    <row r="1787" spans="1:77" hidden="1" x14ac:dyDescent="0.25">
      <c r="A1787">
        <v>1798</v>
      </c>
      <c r="B1787">
        <v>1720</v>
      </c>
      <c r="C1787" t="s">
        <v>6652</v>
      </c>
      <c r="D1787" t="s">
        <v>132</v>
      </c>
      <c r="E1787" t="s">
        <v>47</v>
      </c>
      <c r="F1787" t="s">
        <v>5581</v>
      </c>
      <c r="G1787">
        <v>1985</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BY1787">
        <v>1798</v>
      </c>
    </row>
    <row r="1788" spans="1:77" hidden="1" x14ac:dyDescent="0.25">
      <c r="A1788">
        <v>1799</v>
      </c>
      <c r="B1788">
        <v>3293</v>
      </c>
      <c r="C1788" t="s">
        <v>6652</v>
      </c>
      <c r="D1788" t="s">
        <v>132</v>
      </c>
      <c r="E1788" t="s">
        <v>47</v>
      </c>
      <c r="F1788" t="s">
        <v>5581</v>
      </c>
      <c r="G1788">
        <v>1985</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BY1788">
        <v>1799</v>
      </c>
    </row>
    <row r="1789" spans="1:77" hidden="1" x14ac:dyDescent="0.25">
      <c r="A1789">
        <v>1800</v>
      </c>
      <c r="B1789">
        <v>44537</v>
      </c>
      <c r="C1789" t="s">
        <v>6652</v>
      </c>
      <c r="D1789" t="s">
        <v>132</v>
      </c>
      <c r="E1789" t="s">
        <v>47</v>
      </c>
      <c r="F1789" t="s">
        <v>5581</v>
      </c>
      <c r="G1789">
        <v>1985</v>
      </c>
      <c r="L1789">
        <v>74</v>
      </c>
      <c r="M1789">
        <v>8</v>
      </c>
      <c r="N1789">
        <v>7</v>
      </c>
      <c r="O1789">
        <v>5</v>
      </c>
      <c r="P1789">
        <v>4</v>
      </c>
      <c r="Q1789">
        <v>5</v>
      </c>
      <c r="R1789">
        <v>1</v>
      </c>
      <c r="S1789">
        <v>4</v>
      </c>
      <c r="T1789">
        <v>11</v>
      </c>
      <c r="U1789">
        <v>9</v>
      </c>
      <c r="V1789">
        <v>16</v>
      </c>
      <c r="W1789">
        <v>7</v>
      </c>
      <c r="X1789">
        <v>4</v>
      </c>
      <c r="Y1789">
        <v>4</v>
      </c>
      <c r="Z1789">
        <v>16</v>
      </c>
      <c r="AA1789">
        <v>1</v>
      </c>
      <c r="AB1789">
        <v>8</v>
      </c>
      <c r="AC1789">
        <v>3</v>
      </c>
      <c r="AD1789">
        <v>20</v>
      </c>
      <c r="AE1789">
        <v>10</v>
      </c>
      <c r="AF1789">
        <v>13</v>
      </c>
      <c r="AG1789">
        <v>27</v>
      </c>
      <c r="AH1789">
        <v>35</v>
      </c>
      <c r="AI1789">
        <v>10</v>
      </c>
      <c r="AJ1789">
        <v>4</v>
      </c>
      <c r="AK1789">
        <v>2</v>
      </c>
      <c r="AL1789">
        <v>8</v>
      </c>
      <c r="AM1789">
        <v>7</v>
      </c>
      <c r="AN1789">
        <v>7</v>
      </c>
      <c r="AO1789">
        <v>1</v>
      </c>
      <c r="AP1789">
        <v>6</v>
      </c>
      <c r="BY1789">
        <v>1800</v>
      </c>
    </row>
    <row r="1790" spans="1:77" hidden="1" x14ac:dyDescent="0.25">
      <c r="A1790">
        <v>1801</v>
      </c>
      <c r="B1790">
        <v>2856</v>
      </c>
      <c r="C1790" t="s">
        <v>6652</v>
      </c>
      <c r="D1790" t="s">
        <v>132</v>
      </c>
      <c r="E1790" t="s">
        <v>47</v>
      </c>
      <c r="F1790" t="s">
        <v>5581</v>
      </c>
      <c r="G1790">
        <v>1985</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BY1790">
        <v>1801</v>
      </c>
    </row>
    <row r="1791" spans="1:77" hidden="1" x14ac:dyDescent="0.25">
      <c r="A1791">
        <v>1802</v>
      </c>
      <c r="B1791">
        <v>285</v>
      </c>
      <c r="C1791" t="s">
        <v>6652</v>
      </c>
      <c r="D1791" t="s">
        <v>132</v>
      </c>
      <c r="E1791" t="s">
        <v>47</v>
      </c>
      <c r="F1791" t="s">
        <v>5581</v>
      </c>
      <c r="G1791">
        <v>1985</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BY1791">
        <v>1802</v>
      </c>
    </row>
    <row r="1792" spans="1:77" hidden="1" x14ac:dyDescent="0.25">
      <c r="A1792">
        <v>1803</v>
      </c>
      <c r="B1792">
        <v>309</v>
      </c>
      <c r="C1792" t="s">
        <v>6653</v>
      </c>
      <c r="D1792" t="s">
        <v>132</v>
      </c>
      <c r="E1792" t="s">
        <v>47</v>
      </c>
      <c r="F1792" t="s">
        <v>4642</v>
      </c>
      <c r="G1792">
        <v>1983</v>
      </c>
      <c r="I1792">
        <v>0</v>
      </c>
      <c r="L1792">
        <v>1772</v>
      </c>
      <c r="M1792">
        <v>21</v>
      </c>
      <c r="N1792">
        <v>8</v>
      </c>
      <c r="O1792">
        <v>7</v>
      </c>
      <c r="P1792">
        <v>4</v>
      </c>
      <c r="Q1792">
        <v>6</v>
      </c>
      <c r="R1792">
        <v>4</v>
      </c>
      <c r="S1792">
        <v>1</v>
      </c>
      <c r="T1792">
        <v>2</v>
      </c>
      <c r="U1792">
        <v>7</v>
      </c>
      <c r="V1792">
        <v>4</v>
      </c>
      <c r="W1792">
        <v>7</v>
      </c>
      <c r="X1792">
        <v>2</v>
      </c>
      <c r="Y1792">
        <v>0</v>
      </c>
      <c r="Z1792">
        <v>5</v>
      </c>
      <c r="AA1792">
        <v>1</v>
      </c>
      <c r="AB1792">
        <v>4</v>
      </c>
      <c r="AC1792">
        <v>0</v>
      </c>
      <c r="AD1792">
        <v>2</v>
      </c>
      <c r="AE1792">
        <v>5</v>
      </c>
      <c r="AF1792">
        <v>2</v>
      </c>
      <c r="AG1792">
        <v>0</v>
      </c>
      <c r="AH1792">
        <v>0</v>
      </c>
      <c r="AI1792">
        <v>4</v>
      </c>
      <c r="AJ1792">
        <v>3</v>
      </c>
      <c r="AK1792">
        <v>5</v>
      </c>
      <c r="AL1792">
        <v>0</v>
      </c>
      <c r="AM1792">
        <v>3</v>
      </c>
      <c r="AN1792">
        <v>2</v>
      </c>
      <c r="AO1792">
        <v>21</v>
      </c>
      <c r="AP1792">
        <v>3</v>
      </c>
      <c r="AQ1792">
        <v>9.9761100000000003E-5</v>
      </c>
      <c r="AS1792">
        <v>297</v>
      </c>
      <c r="AT1792">
        <v>267</v>
      </c>
      <c r="AV1792" t="s">
        <v>4644</v>
      </c>
      <c r="AW1792" t="s">
        <v>4645</v>
      </c>
      <c r="AX1792" t="s">
        <v>4646</v>
      </c>
      <c r="AY1792" t="s">
        <v>4647</v>
      </c>
      <c r="BB1792">
        <v>7.4502800000000002</v>
      </c>
      <c r="BC1792">
        <v>46.948059999999998</v>
      </c>
      <c r="BD1792">
        <v>84.683999999999997</v>
      </c>
      <c r="BE1792">
        <v>0</v>
      </c>
      <c r="BF1792">
        <v>0</v>
      </c>
      <c r="BG1792">
        <v>1</v>
      </c>
      <c r="BH1792">
        <v>0</v>
      </c>
      <c r="BI1792">
        <v>0</v>
      </c>
      <c r="BJ1792">
        <v>0</v>
      </c>
      <c r="BK1792">
        <v>0</v>
      </c>
      <c r="BL1792">
        <v>0</v>
      </c>
      <c r="BM1792">
        <v>0</v>
      </c>
      <c r="BN1792">
        <v>0</v>
      </c>
      <c r="BO1792" t="s">
        <v>74</v>
      </c>
      <c r="BP1792" t="s">
        <v>57</v>
      </c>
      <c r="BQ1792" t="s">
        <v>58</v>
      </c>
      <c r="BR1792" t="s">
        <v>4648</v>
      </c>
      <c r="BS1792" t="s">
        <v>4649</v>
      </c>
      <c r="BT1792" t="s">
        <v>61</v>
      </c>
      <c r="BU1792" t="s">
        <v>62</v>
      </c>
      <c r="BV1792" t="s">
        <v>4650</v>
      </c>
      <c r="BW1792" t="s">
        <v>4651</v>
      </c>
      <c r="BX1792">
        <v>0</v>
      </c>
      <c r="BY1792">
        <v>1803</v>
      </c>
    </row>
    <row r="1793" spans="1:77" hidden="1" x14ac:dyDescent="0.25">
      <c r="A1793">
        <v>1804</v>
      </c>
      <c r="B1793">
        <v>707</v>
      </c>
      <c r="C1793" t="s">
        <v>6654</v>
      </c>
      <c r="D1793" t="s">
        <v>132</v>
      </c>
      <c r="E1793" t="s">
        <v>47</v>
      </c>
      <c r="F1793" t="s">
        <v>5583</v>
      </c>
      <c r="G1793">
        <v>1992</v>
      </c>
      <c r="L1793">
        <v>1219</v>
      </c>
      <c r="M1793">
        <v>16</v>
      </c>
      <c r="N1793">
        <v>6</v>
      </c>
      <c r="O1793">
        <v>19</v>
      </c>
      <c r="P1793">
        <v>16</v>
      </c>
      <c r="Q1793">
        <v>17</v>
      </c>
      <c r="R1793">
        <v>18</v>
      </c>
      <c r="S1793">
        <v>11</v>
      </c>
      <c r="T1793">
        <v>21</v>
      </c>
      <c r="U1793">
        <v>39</v>
      </c>
      <c r="V1793">
        <v>32</v>
      </c>
      <c r="W1793">
        <v>12</v>
      </c>
      <c r="X1793">
        <v>18</v>
      </c>
      <c r="Y1793">
        <v>26</v>
      </c>
      <c r="Z1793">
        <v>12</v>
      </c>
      <c r="AA1793">
        <v>11</v>
      </c>
      <c r="AB1793">
        <v>15</v>
      </c>
      <c r="AC1793">
        <v>7</v>
      </c>
      <c r="AD1793">
        <v>49</v>
      </c>
      <c r="AE1793">
        <v>21</v>
      </c>
      <c r="AF1793">
        <v>73</v>
      </c>
      <c r="AG1793">
        <v>15</v>
      </c>
      <c r="AH1793">
        <v>17</v>
      </c>
      <c r="AI1793">
        <v>19</v>
      </c>
      <c r="AJ1793">
        <v>28</v>
      </c>
      <c r="AK1793">
        <v>23</v>
      </c>
      <c r="AL1793">
        <v>96</v>
      </c>
      <c r="AM1793">
        <v>43</v>
      </c>
      <c r="AN1793">
        <v>76</v>
      </c>
      <c r="AO1793">
        <v>6</v>
      </c>
      <c r="AP1793">
        <v>0</v>
      </c>
      <c r="AQ1793">
        <v>8.9561279999999998E-5</v>
      </c>
      <c r="BY1793">
        <v>1804</v>
      </c>
    </row>
    <row r="1794" spans="1:77" hidden="1" x14ac:dyDescent="0.25">
      <c r="A1794">
        <v>1805</v>
      </c>
      <c r="B1794">
        <v>3730</v>
      </c>
      <c r="C1794" t="s">
        <v>6655</v>
      </c>
      <c r="D1794" t="s">
        <v>132</v>
      </c>
      <c r="E1794" t="s">
        <v>47</v>
      </c>
      <c r="F1794" t="s">
        <v>5585</v>
      </c>
      <c r="G1794">
        <v>1992</v>
      </c>
      <c r="L1794">
        <v>2796</v>
      </c>
      <c r="M1794">
        <v>40</v>
      </c>
      <c r="N1794">
        <v>12</v>
      </c>
      <c r="O1794">
        <v>28</v>
      </c>
      <c r="P1794">
        <v>74</v>
      </c>
      <c r="Q1794">
        <v>39</v>
      </c>
      <c r="R1794">
        <v>60</v>
      </c>
      <c r="S1794">
        <v>26</v>
      </c>
      <c r="T1794">
        <v>34</v>
      </c>
      <c r="U1794">
        <v>86</v>
      </c>
      <c r="V1794">
        <v>73</v>
      </c>
      <c r="W1794">
        <v>29</v>
      </c>
      <c r="X1794">
        <v>64</v>
      </c>
      <c r="Y1794">
        <v>66</v>
      </c>
      <c r="Z1794">
        <v>40</v>
      </c>
      <c r="AA1794">
        <v>37</v>
      </c>
      <c r="AB1794">
        <v>42</v>
      </c>
      <c r="AC1794">
        <v>31</v>
      </c>
      <c r="AD1794">
        <v>118</v>
      </c>
      <c r="AE1794">
        <v>39</v>
      </c>
      <c r="AF1794">
        <v>155</v>
      </c>
      <c r="AG1794">
        <v>51</v>
      </c>
      <c r="AH1794">
        <v>59</v>
      </c>
      <c r="AI1794">
        <v>52</v>
      </c>
      <c r="AJ1794">
        <v>68</v>
      </c>
      <c r="AK1794">
        <v>57</v>
      </c>
      <c r="AL1794">
        <v>160</v>
      </c>
      <c r="AM1794">
        <v>58</v>
      </c>
      <c r="AN1794">
        <v>103</v>
      </c>
      <c r="AO1794">
        <v>17</v>
      </c>
      <c r="AP1794">
        <v>1</v>
      </c>
      <c r="AQ1794">
        <v>3.5341867999999998E-4</v>
      </c>
      <c r="BY1794">
        <v>1805</v>
      </c>
    </row>
    <row r="1795" spans="1:77" hidden="1" x14ac:dyDescent="0.25">
      <c r="A1795">
        <v>1806</v>
      </c>
      <c r="B1795">
        <v>477</v>
      </c>
      <c r="C1795" t="s">
        <v>6656</v>
      </c>
      <c r="D1795" t="s">
        <v>132</v>
      </c>
      <c r="E1795" t="s">
        <v>47</v>
      </c>
      <c r="F1795" t="s">
        <v>815</v>
      </c>
      <c r="G1795">
        <v>1995</v>
      </c>
      <c r="I1795">
        <v>0</v>
      </c>
      <c r="L1795">
        <v>435</v>
      </c>
      <c r="M1795">
        <v>1</v>
      </c>
      <c r="N1795">
        <v>2</v>
      </c>
      <c r="O1795">
        <v>5</v>
      </c>
      <c r="P1795">
        <v>10</v>
      </c>
      <c r="Q1795">
        <v>2</v>
      </c>
      <c r="R1795">
        <v>1</v>
      </c>
      <c r="S1795">
        <v>6</v>
      </c>
      <c r="T1795">
        <v>1</v>
      </c>
      <c r="U1795">
        <v>0</v>
      </c>
      <c r="V1795">
        <v>4</v>
      </c>
      <c r="W1795">
        <v>3</v>
      </c>
      <c r="X1795">
        <v>0</v>
      </c>
      <c r="Y1795">
        <v>0</v>
      </c>
      <c r="Z1795">
        <v>2</v>
      </c>
      <c r="AA1795">
        <v>0</v>
      </c>
      <c r="AB1795">
        <v>0</v>
      </c>
      <c r="AC1795">
        <v>2</v>
      </c>
      <c r="AD1795">
        <v>0</v>
      </c>
      <c r="AE1795">
        <v>4</v>
      </c>
      <c r="AF1795">
        <v>6</v>
      </c>
      <c r="AG1795">
        <v>1</v>
      </c>
      <c r="AH1795">
        <v>1</v>
      </c>
      <c r="AI1795">
        <v>0</v>
      </c>
      <c r="AJ1795">
        <v>0</v>
      </c>
      <c r="AK1795">
        <v>0</v>
      </c>
      <c r="AL1795">
        <v>0</v>
      </c>
      <c r="AM1795">
        <v>1</v>
      </c>
      <c r="AN1795">
        <v>0</v>
      </c>
      <c r="AO1795">
        <v>0</v>
      </c>
      <c r="AP1795">
        <v>2</v>
      </c>
      <c r="AQ1795">
        <v>3.750848E-5</v>
      </c>
      <c r="AS1795">
        <v>875</v>
      </c>
      <c r="AT1795">
        <v>741</v>
      </c>
      <c r="AV1795" t="s">
        <v>817</v>
      </c>
      <c r="AW1795" t="s">
        <v>818</v>
      </c>
      <c r="AX1795" t="s">
        <v>819</v>
      </c>
      <c r="AY1795" t="s">
        <v>820</v>
      </c>
      <c r="BB1795">
        <v>-64.309166669999996</v>
      </c>
      <c r="BC1795">
        <v>44.376111109999997</v>
      </c>
      <c r="BD1795">
        <v>33.85</v>
      </c>
      <c r="BE1795">
        <v>0</v>
      </c>
      <c r="BF1795">
        <v>0</v>
      </c>
      <c r="BG1795">
        <v>0</v>
      </c>
      <c r="BH1795">
        <v>1</v>
      </c>
      <c r="BI1795">
        <v>1</v>
      </c>
      <c r="BJ1795">
        <v>0</v>
      </c>
      <c r="BK1795">
        <v>0</v>
      </c>
      <c r="BL1795">
        <v>0</v>
      </c>
      <c r="BM1795">
        <v>0</v>
      </c>
      <c r="BN1795">
        <v>0</v>
      </c>
      <c r="BO1795" t="s">
        <v>821</v>
      </c>
      <c r="BP1795" t="s">
        <v>57</v>
      </c>
      <c r="BQ1795" t="s">
        <v>58</v>
      </c>
      <c r="BR1795" t="s">
        <v>797</v>
      </c>
      <c r="BS1795" t="s">
        <v>797</v>
      </c>
      <c r="BT1795" t="s">
        <v>61</v>
      </c>
      <c r="BU1795" t="s">
        <v>62</v>
      </c>
      <c r="BV1795" t="s">
        <v>798</v>
      </c>
      <c r="BW1795" t="s">
        <v>799</v>
      </c>
      <c r="BX1795">
        <v>0</v>
      </c>
      <c r="BY1795">
        <v>1806</v>
      </c>
    </row>
    <row r="1796" spans="1:77" hidden="1" x14ac:dyDescent="0.25">
      <c r="A1796">
        <v>1807</v>
      </c>
      <c r="B1796">
        <v>8</v>
      </c>
      <c r="C1796" t="s">
        <v>6657</v>
      </c>
      <c r="D1796" t="s">
        <v>132</v>
      </c>
      <c r="E1796" t="s">
        <v>47</v>
      </c>
      <c r="F1796" t="s">
        <v>5587</v>
      </c>
      <c r="G1796">
        <v>1995</v>
      </c>
      <c r="L1796">
        <v>49</v>
      </c>
      <c r="M1796">
        <v>0</v>
      </c>
      <c r="N1796">
        <v>0</v>
      </c>
      <c r="O1796">
        <v>0</v>
      </c>
      <c r="P1796">
        <v>1</v>
      </c>
      <c r="Q1796">
        <v>0</v>
      </c>
      <c r="R1796">
        <v>0</v>
      </c>
      <c r="S1796">
        <v>0</v>
      </c>
      <c r="T1796">
        <v>0</v>
      </c>
      <c r="U1796">
        <v>0</v>
      </c>
      <c r="V1796">
        <v>1</v>
      </c>
      <c r="W1796">
        <v>5</v>
      </c>
      <c r="X1796">
        <v>0</v>
      </c>
      <c r="Y1796">
        <v>0</v>
      </c>
      <c r="Z1796">
        <v>0</v>
      </c>
      <c r="AA1796">
        <v>0</v>
      </c>
      <c r="AB1796">
        <v>0</v>
      </c>
      <c r="AC1796">
        <v>0</v>
      </c>
      <c r="AD1796">
        <v>0</v>
      </c>
      <c r="AE1796">
        <v>1</v>
      </c>
      <c r="AF1796">
        <v>0</v>
      </c>
      <c r="AG1796">
        <v>0</v>
      </c>
      <c r="AH1796">
        <v>0</v>
      </c>
      <c r="AI1796">
        <v>0</v>
      </c>
      <c r="AJ1796">
        <v>0</v>
      </c>
      <c r="AK1796">
        <v>0</v>
      </c>
      <c r="AL1796">
        <v>0</v>
      </c>
      <c r="AM1796">
        <v>0</v>
      </c>
      <c r="AN1796">
        <v>0</v>
      </c>
      <c r="AO1796">
        <v>0</v>
      </c>
      <c r="AP1796">
        <v>0</v>
      </c>
      <c r="AQ1796">
        <v>2.2511599999999999E-6</v>
      </c>
      <c r="BY1796">
        <v>1807</v>
      </c>
    </row>
    <row r="1797" spans="1:77" hidden="1" x14ac:dyDescent="0.25">
      <c r="A1797">
        <v>1808</v>
      </c>
      <c r="B1797">
        <v>257</v>
      </c>
      <c r="C1797" t="s">
        <v>6658</v>
      </c>
      <c r="D1797" t="s">
        <v>132</v>
      </c>
      <c r="E1797" t="s">
        <v>47</v>
      </c>
      <c r="F1797" t="s">
        <v>5589</v>
      </c>
      <c r="G1797">
        <v>1995</v>
      </c>
      <c r="L1797">
        <v>50</v>
      </c>
      <c r="M1797">
        <v>0</v>
      </c>
      <c r="N1797">
        <v>0</v>
      </c>
      <c r="O1797">
        <v>0</v>
      </c>
      <c r="P1797">
        <v>1</v>
      </c>
      <c r="Q1797">
        <v>2</v>
      </c>
      <c r="R1797">
        <v>0</v>
      </c>
      <c r="S1797">
        <v>1</v>
      </c>
      <c r="T1797">
        <v>0</v>
      </c>
      <c r="U1797">
        <v>0</v>
      </c>
      <c r="V1797">
        <v>2</v>
      </c>
      <c r="W1797">
        <v>1</v>
      </c>
      <c r="X1797">
        <v>0</v>
      </c>
      <c r="Y1797">
        <v>0</v>
      </c>
      <c r="Z1797">
        <v>2</v>
      </c>
      <c r="AA1797">
        <v>0</v>
      </c>
      <c r="AB1797">
        <v>0</v>
      </c>
      <c r="AC1797">
        <v>0</v>
      </c>
      <c r="AD1797">
        <v>0</v>
      </c>
      <c r="AE1797">
        <v>2</v>
      </c>
      <c r="AF1797">
        <v>4</v>
      </c>
      <c r="AG1797">
        <v>0</v>
      </c>
      <c r="AH1797">
        <v>0</v>
      </c>
      <c r="AI1797">
        <v>2</v>
      </c>
      <c r="AJ1797">
        <v>0</v>
      </c>
      <c r="AK1797">
        <v>0</v>
      </c>
      <c r="AL1797">
        <v>0</v>
      </c>
      <c r="AM1797">
        <v>0</v>
      </c>
      <c r="AN1797">
        <v>2</v>
      </c>
      <c r="AO1797">
        <v>0</v>
      </c>
      <c r="AP1797">
        <v>16</v>
      </c>
      <c r="AQ1797">
        <v>1.4266859999999999E-5</v>
      </c>
      <c r="BY1797">
        <v>1808</v>
      </c>
    </row>
    <row r="1798" spans="1:77" hidden="1" x14ac:dyDescent="0.25">
      <c r="A1798">
        <v>1809</v>
      </c>
      <c r="B1798">
        <v>42</v>
      </c>
      <c r="C1798" t="s">
        <v>6659</v>
      </c>
      <c r="D1798" t="s">
        <v>132</v>
      </c>
      <c r="E1798" t="s">
        <v>47</v>
      </c>
      <c r="F1798" t="s">
        <v>5591</v>
      </c>
      <c r="G1798">
        <v>1995</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1.23938E-6</v>
      </c>
      <c r="BY1798">
        <v>1809</v>
      </c>
    </row>
    <row r="1799" spans="1:77" hidden="1" x14ac:dyDescent="0.25">
      <c r="A1799">
        <v>1810</v>
      </c>
      <c r="B1799">
        <v>1156</v>
      </c>
      <c r="C1799" t="s">
        <v>6660</v>
      </c>
      <c r="D1799" t="s">
        <v>132</v>
      </c>
      <c r="E1799" t="s">
        <v>47</v>
      </c>
      <c r="F1799" t="s">
        <v>5593</v>
      </c>
      <c r="G1799">
        <v>1995</v>
      </c>
      <c r="L1799">
        <v>183</v>
      </c>
      <c r="M1799">
        <v>0</v>
      </c>
      <c r="N1799">
        <v>0</v>
      </c>
      <c r="O1799">
        <v>0</v>
      </c>
      <c r="P1799">
        <v>1</v>
      </c>
      <c r="Q1799">
        <v>1</v>
      </c>
      <c r="R1799">
        <v>0</v>
      </c>
      <c r="S1799">
        <v>7</v>
      </c>
      <c r="T1799">
        <v>0</v>
      </c>
      <c r="U1799">
        <v>0</v>
      </c>
      <c r="V1799">
        <v>1</v>
      </c>
      <c r="W1799">
        <v>3</v>
      </c>
      <c r="X1799">
        <v>0</v>
      </c>
      <c r="Y1799">
        <v>0</v>
      </c>
      <c r="Z1799">
        <v>1</v>
      </c>
      <c r="AA1799">
        <v>0</v>
      </c>
      <c r="AB1799">
        <v>0</v>
      </c>
      <c r="AC1799">
        <v>2</v>
      </c>
      <c r="AD1799">
        <v>0</v>
      </c>
      <c r="AE1799">
        <v>5</v>
      </c>
      <c r="AF1799">
        <v>9</v>
      </c>
      <c r="AG1799">
        <v>0</v>
      </c>
      <c r="AH1799">
        <v>0</v>
      </c>
      <c r="AI1799">
        <v>0</v>
      </c>
      <c r="AJ1799">
        <v>0</v>
      </c>
      <c r="AK1799">
        <v>0</v>
      </c>
      <c r="AL1799">
        <v>0</v>
      </c>
      <c r="AM1799">
        <v>0</v>
      </c>
      <c r="AN1799">
        <v>0</v>
      </c>
      <c r="AO1799">
        <v>0</v>
      </c>
      <c r="AP1799">
        <v>11</v>
      </c>
      <c r="AQ1799">
        <v>4.93197E-6</v>
      </c>
      <c r="BY1799">
        <v>1810</v>
      </c>
    </row>
    <row r="1800" spans="1:77" hidden="1" x14ac:dyDescent="0.25">
      <c r="A1800">
        <v>1811</v>
      </c>
      <c r="B1800">
        <v>328</v>
      </c>
      <c r="C1800" t="s">
        <v>6661</v>
      </c>
      <c r="D1800" t="s">
        <v>132</v>
      </c>
      <c r="E1800" t="s">
        <v>47</v>
      </c>
      <c r="F1800" t="s">
        <v>5595</v>
      </c>
      <c r="G1800">
        <v>1995</v>
      </c>
      <c r="L1800">
        <v>24</v>
      </c>
      <c r="M1800">
        <v>0</v>
      </c>
      <c r="N1800">
        <v>0</v>
      </c>
      <c r="O1800">
        <v>0</v>
      </c>
      <c r="P1800">
        <v>0</v>
      </c>
      <c r="Q1800">
        <v>0</v>
      </c>
      <c r="R1800">
        <v>0</v>
      </c>
      <c r="S1800">
        <v>0</v>
      </c>
      <c r="T1800">
        <v>0</v>
      </c>
      <c r="U1800">
        <v>0</v>
      </c>
      <c r="V1800">
        <v>0</v>
      </c>
      <c r="W1800">
        <v>0</v>
      </c>
      <c r="X1800">
        <v>0</v>
      </c>
      <c r="Y1800">
        <v>0</v>
      </c>
      <c r="Z1800">
        <v>0</v>
      </c>
      <c r="AA1800">
        <v>0</v>
      </c>
      <c r="AB1800">
        <v>0</v>
      </c>
      <c r="AC1800">
        <v>2</v>
      </c>
      <c r="AD1800">
        <v>0</v>
      </c>
      <c r="AE1800">
        <v>1</v>
      </c>
      <c r="AF1800">
        <v>2</v>
      </c>
      <c r="AG1800">
        <v>0</v>
      </c>
      <c r="AH1800">
        <v>0</v>
      </c>
      <c r="AI1800">
        <v>0</v>
      </c>
      <c r="AJ1800">
        <v>0</v>
      </c>
      <c r="AK1800">
        <v>0</v>
      </c>
      <c r="AL1800">
        <v>0</v>
      </c>
      <c r="AM1800">
        <v>0</v>
      </c>
      <c r="AN1800">
        <v>0</v>
      </c>
      <c r="AO1800">
        <v>0</v>
      </c>
      <c r="AP1800">
        <v>0</v>
      </c>
      <c r="AQ1800">
        <v>1.228725E-5</v>
      </c>
      <c r="BY1800">
        <v>1811</v>
      </c>
    </row>
    <row r="1801" spans="1:77" hidden="1" x14ac:dyDescent="0.25">
      <c r="A1801">
        <v>1812</v>
      </c>
      <c r="B1801">
        <v>56</v>
      </c>
      <c r="C1801" t="s">
        <v>6662</v>
      </c>
      <c r="D1801" t="s">
        <v>132</v>
      </c>
      <c r="E1801" t="s">
        <v>47</v>
      </c>
      <c r="F1801" t="s">
        <v>5597</v>
      </c>
      <c r="G1801">
        <v>1995</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2.7096700000000001E-6</v>
      </c>
      <c r="BY1801">
        <v>1812</v>
      </c>
    </row>
    <row r="1802" spans="1:77" hidden="1" x14ac:dyDescent="0.25">
      <c r="A1802">
        <v>1813</v>
      </c>
      <c r="B1802">
        <v>0</v>
      </c>
      <c r="C1802" t="s">
        <v>6663</v>
      </c>
      <c r="D1802" t="s">
        <v>132</v>
      </c>
      <c r="E1802" t="s">
        <v>47</v>
      </c>
      <c r="F1802" t="s">
        <v>4372</v>
      </c>
      <c r="G1802">
        <v>1986</v>
      </c>
      <c r="I1802">
        <v>0</v>
      </c>
      <c r="L1802">
        <v>123</v>
      </c>
      <c r="M1802">
        <v>19</v>
      </c>
      <c r="N1802">
        <v>12</v>
      </c>
      <c r="O1802">
        <v>4</v>
      </c>
      <c r="P1802">
        <v>19</v>
      </c>
      <c r="Q1802">
        <v>5</v>
      </c>
      <c r="R1802">
        <v>3</v>
      </c>
      <c r="S1802">
        <v>1</v>
      </c>
      <c r="T1802">
        <v>1</v>
      </c>
      <c r="U1802">
        <v>2</v>
      </c>
      <c r="V1802">
        <v>2</v>
      </c>
      <c r="W1802">
        <v>0</v>
      </c>
      <c r="X1802">
        <v>0</v>
      </c>
      <c r="Y1802">
        <v>3</v>
      </c>
      <c r="Z1802">
        <v>3</v>
      </c>
      <c r="AA1802">
        <v>1</v>
      </c>
      <c r="AB1802">
        <v>2</v>
      </c>
      <c r="AC1802">
        <v>5</v>
      </c>
      <c r="AD1802">
        <v>1</v>
      </c>
      <c r="AE1802">
        <v>0</v>
      </c>
      <c r="AF1802">
        <v>0</v>
      </c>
      <c r="AG1802">
        <v>1</v>
      </c>
      <c r="AH1802">
        <v>0</v>
      </c>
      <c r="AI1802">
        <v>0</v>
      </c>
      <c r="AJ1802">
        <v>0</v>
      </c>
      <c r="AK1802">
        <v>1</v>
      </c>
      <c r="AL1802">
        <v>0</v>
      </c>
      <c r="AM1802">
        <v>0</v>
      </c>
      <c r="AN1802">
        <v>0</v>
      </c>
      <c r="AO1802">
        <v>0</v>
      </c>
      <c r="AP1802">
        <v>0</v>
      </c>
      <c r="AQ1802">
        <v>9.0180599999999998E-6</v>
      </c>
      <c r="AS1802">
        <v>2189</v>
      </c>
      <c r="AT1802">
        <v>384</v>
      </c>
      <c r="AV1802" t="s">
        <v>4374</v>
      </c>
      <c r="AW1802" t="s">
        <v>4375</v>
      </c>
      <c r="AX1802" t="s">
        <v>4376</v>
      </c>
      <c r="AY1802" t="s">
        <v>4377</v>
      </c>
      <c r="BB1802">
        <v>-6.37</v>
      </c>
      <c r="BC1802">
        <v>39.474440000000001</v>
      </c>
      <c r="BD1802">
        <v>9</v>
      </c>
      <c r="BE1802">
        <v>0</v>
      </c>
      <c r="BF1802">
        <v>0</v>
      </c>
      <c r="BG1802">
        <v>1</v>
      </c>
      <c r="BH1802">
        <v>1</v>
      </c>
      <c r="BI1802">
        <v>0</v>
      </c>
      <c r="BJ1802">
        <v>0</v>
      </c>
      <c r="BK1802">
        <v>0</v>
      </c>
      <c r="BL1802">
        <v>0</v>
      </c>
      <c r="BM1802">
        <v>0</v>
      </c>
      <c r="BN1802">
        <v>0</v>
      </c>
      <c r="BO1802" t="s">
        <v>56</v>
      </c>
      <c r="BP1802" t="s">
        <v>57</v>
      </c>
      <c r="BQ1802" t="s">
        <v>58</v>
      </c>
      <c r="BR1802" t="s">
        <v>4277</v>
      </c>
      <c r="BS1802" t="s">
        <v>4278</v>
      </c>
      <c r="BT1802" t="s">
        <v>61</v>
      </c>
      <c r="BU1802" t="s">
        <v>62</v>
      </c>
      <c r="BV1802" t="s">
        <v>4279</v>
      </c>
      <c r="BW1802" t="s">
        <v>4280</v>
      </c>
      <c r="BX1802">
        <v>0</v>
      </c>
      <c r="BY1802">
        <v>1813</v>
      </c>
    </row>
    <row r="1803" spans="1:77" hidden="1" x14ac:dyDescent="0.25">
      <c r="A1803">
        <v>1814</v>
      </c>
      <c r="B1803">
        <v>188</v>
      </c>
      <c r="C1803" t="s">
        <v>6664</v>
      </c>
      <c r="D1803" t="s">
        <v>132</v>
      </c>
      <c r="E1803" t="s">
        <v>47</v>
      </c>
      <c r="F1803" t="s">
        <v>5599</v>
      </c>
      <c r="G1803">
        <v>1986</v>
      </c>
      <c r="L1803">
        <v>1734</v>
      </c>
      <c r="M1803">
        <v>111</v>
      </c>
      <c r="N1803">
        <v>91</v>
      </c>
      <c r="O1803">
        <v>60</v>
      </c>
      <c r="P1803">
        <v>60</v>
      </c>
      <c r="Q1803">
        <v>28</v>
      </c>
      <c r="R1803">
        <v>44</v>
      </c>
      <c r="S1803">
        <v>14</v>
      </c>
      <c r="T1803">
        <v>16</v>
      </c>
      <c r="U1803">
        <v>10</v>
      </c>
      <c r="V1803">
        <v>16</v>
      </c>
      <c r="W1803">
        <v>9</v>
      </c>
      <c r="X1803">
        <v>9</v>
      </c>
      <c r="Y1803">
        <v>17</v>
      </c>
      <c r="Z1803">
        <v>9</v>
      </c>
      <c r="AA1803">
        <v>4</v>
      </c>
      <c r="AB1803">
        <v>6</v>
      </c>
      <c r="AC1803">
        <v>12</v>
      </c>
      <c r="AD1803">
        <v>7</v>
      </c>
      <c r="AE1803">
        <v>9</v>
      </c>
      <c r="AF1803">
        <v>15</v>
      </c>
      <c r="AG1803">
        <v>9</v>
      </c>
      <c r="AH1803">
        <v>3</v>
      </c>
      <c r="AI1803">
        <v>9</v>
      </c>
      <c r="AJ1803">
        <v>5</v>
      </c>
      <c r="AK1803">
        <v>10</v>
      </c>
      <c r="AL1803">
        <v>11</v>
      </c>
      <c r="AM1803">
        <v>12</v>
      </c>
      <c r="AN1803">
        <v>11</v>
      </c>
      <c r="AO1803">
        <v>6</v>
      </c>
      <c r="AP1803">
        <v>5</v>
      </c>
      <c r="AQ1803">
        <v>7.2363670000000004E-5</v>
      </c>
      <c r="BY1803">
        <v>1814</v>
      </c>
    </row>
    <row r="1804" spans="1:77" hidden="1" x14ac:dyDescent="0.25">
      <c r="A1804">
        <v>1815</v>
      </c>
      <c r="B1804">
        <v>853</v>
      </c>
      <c r="C1804" t="s">
        <v>6665</v>
      </c>
      <c r="D1804" t="s">
        <v>132</v>
      </c>
      <c r="E1804" t="s">
        <v>47</v>
      </c>
      <c r="F1804" t="s">
        <v>2306</v>
      </c>
      <c r="G1804">
        <v>2007</v>
      </c>
      <c r="I1804">
        <v>0</v>
      </c>
      <c r="L1804">
        <v>979</v>
      </c>
      <c r="M1804">
        <v>21</v>
      </c>
      <c r="N1804">
        <v>8</v>
      </c>
      <c r="O1804">
        <v>11</v>
      </c>
      <c r="P1804">
        <v>18</v>
      </c>
      <c r="Q1804">
        <v>10</v>
      </c>
      <c r="R1804">
        <v>11</v>
      </c>
      <c r="S1804">
        <v>11</v>
      </c>
      <c r="T1804">
        <v>8</v>
      </c>
      <c r="U1804">
        <v>5</v>
      </c>
      <c r="V1804">
        <v>0</v>
      </c>
      <c r="W1804">
        <v>2</v>
      </c>
      <c r="X1804">
        <v>1</v>
      </c>
      <c r="Y1804">
        <v>0</v>
      </c>
      <c r="Z1804">
        <v>1</v>
      </c>
      <c r="AA1804">
        <v>0</v>
      </c>
      <c r="AB1804">
        <v>0</v>
      </c>
      <c r="AC1804">
        <v>2</v>
      </c>
      <c r="AD1804">
        <v>0</v>
      </c>
      <c r="AE1804">
        <v>4</v>
      </c>
      <c r="AF1804">
        <v>2</v>
      </c>
      <c r="AG1804">
        <v>2</v>
      </c>
      <c r="AH1804">
        <v>3</v>
      </c>
      <c r="AI1804">
        <v>4</v>
      </c>
      <c r="AJ1804">
        <v>5</v>
      </c>
      <c r="AK1804">
        <v>2</v>
      </c>
      <c r="AL1804">
        <v>12</v>
      </c>
      <c r="AM1804">
        <v>1</v>
      </c>
      <c r="AN1804">
        <v>7</v>
      </c>
      <c r="AO1804">
        <v>1</v>
      </c>
      <c r="AP1804">
        <v>4</v>
      </c>
      <c r="AQ1804">
        <v>66.075858886199995</v>
      </c>
      <c r="AS1804">
        <v>1477</v>
      </c>
      <c r="AT1804">
        <v>978</v>
      </c>
      <c r="AV1804" t="s">
        <v>2308</v>
      </c>
      <c r="AW1804" t="s">
        <v>2309</v>
      </c>
      <c r="AX1804" t="s">
        <v>2310</v>
      </c>
      <c r="AY1804" t="s">
        <v>2311</v>
      </c>
      <c r="BB1804">
        <v>19.927499999999998</v>
      </c>
      <c r="BC1804">
        <v>39.623941389999999</v>
      </c>
      <c r="BD1804">
        <v>70</v>
      </c>
      <c r="BE1804">
        <v>0</v>
      </c>
      <c r="BF1804">
        <v>0</v>
      </c>
      <c r="BG1804">
        <v>0</v>
      </c>
      <c r="BH1804">
        <v>1</v>
      </c>
      <c r="BI1804">
        <v>0</v>
      </c>
      <c r="BJ1804">
        <v>0</v>
      </c>
      <c r="BK1804">
        <v>0</v>
      </c>
      <c r="BL1804">
        <v>0</v>
      </c>
      <c r="BM1804">
        <v>0</v>
      </c>
      <c r="BN1804">
        <v>0</v>
      </c>
      <c r="BO1804" t="s">
        <v>333</v>
      </c>
      <c r="BP1804" t="s">
        <v>57</v>
      </c>
      <c r="BQ1804" t="s">
        <v>58</v>
      </c>
      <c r="BR1804" t="s">
        <v>1828</v>
      </c>
      <c r="BS1804" t="s">
        <v>1829</v>
      </c>
      <c r="BT1804" t="s">
        <v>61</v>
      </c>
      <c r="BU1804" t="s">
        <v>62</v>
      </c>
      <c r="BV1804" t="s">
        <v>1830</v>
      </c>
      <c r="BW1804" t="s">
        <v>1831</v>
      </c>
      <c r="BX1804">
        <v>0</v>
      </c>
      <c r="BY1804">
        <v>1815</v>
      </c>
    </row>
    <row r="1805" spans="1:77" hidden="1" x14ac:dyDescent="0.25">
      <c r="A1805">
        <v>1816</v>
      </c>
      <c r="B1805">
        <v>3819</v>
      </c>
      <c r="C1805" t="s">
        <v>6666</v>
      </c>
      <c r="D1805" t="s">
        <v>132</v>
      </c>
      <c r="E1805" t="s">
        <v>47</v>
      </c>
      <c r="F1805" t="s">
        <v>5601</v>
      </c>
      <c r="G1805">
        <v>2007</v>
      </c>
      <c r="L1805">
        <v>4069</v>
      </c>
      <c r="M1805">
        <v>104</v>
      </c>
      <c r="N1805">
        <v>246</v>
      </c>
      <c r="O1805">
        <v>99</v>
      </c>
      <c r="P1805">
        <v>125</v>
      </c>
      <c r="Q1805">
        <v>64</v>
      </c>
      <c r="R1805">
        <v>68</v>
      </c>
      <c r="S1805">
        <v>50</v>
      </c>
      <c r="T1805">
        <v>28</v>
      </c>
      <c r="U1805">
        <v>86</v>
      </c>
      <c r="V1805">
        <v>32</v>
      </c>
      <c r="W1805">
        <v>44</v>
      </c>
      <c r="X1805">
        <v>38</v>
      </c>
      <c r="Y1805">
        <v>21</v>
      </c>
      <c r="Z1805">
        <v>26</v>
      </c>
      <c r="AA1805">
        <v>18</v>
      </c>
      <c r="AB1805">
        <v>19</v>
      </c>
      <c r="AC1805">
        <v>23</v>
      </c>
      <c r="AD1805">
        <v>56</v>
      </c>
      <c r="AE1805">
        <v>29</v>
      </c>
      <c r="AF1805">
        <v>42</v>
      </c>
      <c r="AG1805">
        <v>22</v>
      </c>
      <c r="AH1805">
        <v>22</v>
      </c>
      <c r="AI1805">
        <v>8</v>
      </c>
      <c r="AJ1805">
        <v>13</v>
      </c>
      <c r="AK1805">
        <v>20</v>
      </c>
      <c r="AL1805">
        <v>36</v>
      </c>
      <c r="AM1805">
        <v>8</v>
      </c>
      <c r="AN1805">
        <v>73</v>
      </c>
      <c r="AO1805">
        <v>13</v>
      </c>
      <c r="AP1805">
        <v>84</v>
      </c>
      <c r="AQ1805">
        <v>166.21835164300001</v>
      </c>
      <c r="BY1805">
        <v>1816</v>
      </c>
    </row>
    <row r="1806" spans="1:77" hidden="1" x14ac:dyDescent="0.25">
      <c r="A1806">
        <v>1817</v>
      </c>
      <c r="B1806">
        <v>68810</v>
      </c>
      <c r="C1806" t="s">
        <v>6667</v>
      </c>
      <c r="D1806" t="s">
        <v>132</v>
      </c>
      <c r="E1806" t="s">
        <v>47</v>
      </c>
      <c r="F1806" t="s">
        <v>4271</v>
      </c>
      <c r="G1806">
        <v>1985</v>
      </c>
      <c r="I1806">
        <v>0</v>
      </c>
      <c r="L1806">
        <v>6864</v>
      </c>
      <c r="M1806">
        <v>280</v>
      </c>
      <c r="N1806">
        <v>280</v>
      </c>
      <c r="O1806">
        <v>300</v>
      </c>
      <c r="P1806">
        <v>276</v>
      </c>
      <c r="Q1806">
        <v>265</v>
      </c>
      <c r="R1806">
        <v>325</v>
      </c>
      <c r="S1806">
        <v>281</v>
      </c>
      <c r="T1806">
        <v>288</v>
      </c>
      <c r="U1806">
        <v>217</v>
      </c>
      <c r="V1806">
        <v>211</v>
      </c>
      <c r="W1806">
        <v>159</v>
      </c>
      <c r="X1806">
        <v>183</v>
      </c>
      <c r="Y1806">
        <v>167</v>
      </c>
      <c r="Z1806">
        <v>290</v>
      </c>
      <c r="AA1806">
        <v>304</v>
      </c>
      <c r="AB1806">
        <v>285</v>
      </c>
      <c r="AC1806">
        <v>411</v>
      </c>
      <c r="AD1806">
        <v>748</v>
      </c>
      <c r="AE1806">
        <v>427</v>
      </c>
      <c r="AF1806">
        <v>281</v>
      </c>
      <c r="AG1806">
        <v>184</v>
      </c>
      <c r="AH1806">
        <v>295</v>
      </c>
      <c r="AI1806">
        <v>155</v>
      </c>
      <c r="AJ1806">
        <v>197</v>
      </c>
      <c r="AK1806">
        <v>191</v>
      </c>
      <c r="AL1806">
        <v>216</v>
      </c>
      <c r="AM1806">
        <v>256</v>
      </c>
      <c r="AN1806">
        <v>185</v>
      </c>
      <c r="AO1806">
        <v>215</v>
      </c>
      <c r="AP1806">
        <v>94</v>
      </c>
      <c r="AQ1806">
        <v>118.01741939599999</v>
      </c>
      <c r="AS1806">
        <v>2124</v>
      </c>
      <c r="AT1806">
        <v>311</v>
      </c>
      <c r="AV1806" t="s">
        <v>4273</v>
      </c>
      <c r="AW1806" t="s">
        <v>4274</v>
      </c>
      <c r="AX1806" t="s">
        <v>4275</v>
      </c>
      <c r="AY1806" t="s">
        <v>4276</v>
      </c>
      <c r="BB1806">
        <v>-4.1167499999999997</v>
      </c>
      <c r="BC1806">
        <v>40.948472219999999</v>
      </c>
      <c r="BD1806">
        <v>134.28</v>
      </c>
      <c r="BE1806">
        <v>1</v>
      </c>
      <c r="BF1806">
        <v>0</v>
      </c>
      <c r="BG1806">
        <v>1</v>
      </c>
      <c r="BH1806">
        <v>1</v>
      </c>
      <c r="BI1806">
        <v>0</v>
      </c>
      <c r="BJ1806">
        <v>0</v>
      </c>
      <c r="BK1806">
        <v>0</v>
      </c>
      <c r="BL1806">
        <v>0</v>
      </c>
      <c r="BM1806">
        <v>0</v>
      </c>
      <c r="BN1806">
        <v>0</v>
      </c>
      <c r="BO1806" t="s">
        <v>470</v>
      </c>
      <c r="BP1806" t="s">
        <v>57</v>
      </c>
      <c r="BQ1806" t="s">
        <v>58</v>
      </c>
      <c r="BR1806" t="s">
        <v>4277</v>
      </c>
      <c r="BS1806" t="s">
        <v>4278</v>
      </c>
      <c r="BT1806" t="s">
        <v>61</v>
      </c>
      <c r="BU1806" t="s">
        <v>62</v>
      </c>
      <c r="BV1806" t="s">
        <v>4279</v>
      </c>
      <c r="BW1806" t="s">
        <v>4280</v>
      </c>
      <c r="BX1806">
        <v>0</v>
      </c>
      <c r="BY1806">
        <v>1817</v>
      </c>
    </row>
    <row r="1807" spans="1:77" hidden="1" x14ac:dyDescent="0.25">
      <c r="A1807">
        <v>1818</v>
      </c>
      <c r="B1807">
        <v>78649</v>
      </c>
      <c r="C1807" t="s">
        <v>6668</v>
      </c>
      <c r="D1807" t="s">
        <v>132</v>
      </c>
      <c r="E1807" t="s">
        <v>47</v>
      </c>
      <c r="F1807" t="s">
        <v>4281</v>
      </c>
      <c r="G1807">
        <v>1985</v>
      </c>
      <c r="I1807">
        <v>0</v>
      </c>
      <c r="L1807">
        <v>7466</v>
      </c>
      <c r="M1807">
        <v>298</v>
      </c>
      <c r="N1807">
        <v>317</v>
      </c>
      <c r="O1807">
        <v>342</v>
      </c>
      <c r="P1807">
        <v>294</v>
      </c>
      <c r="Q1807">
        <v>283</v>
      </c>
      <c r="R1807">
        <v>352</v>
      </c>
      <c r="S1807">
        <v>297</v>
      </c>
      <c r="T1807">
        <v>293</v>
      </c>
      <c r="U1807">
        <v>225</v>
      </c>
      <c r="V1807">
        <v>222</v>
      </c>
      <c r="W1807">
        <v>164</v>
      </c>
      <c r="X1807">
        <v>191</v>
      </c>
      <c r="Y1807">
        <v>172</v>
      </c>
      <c r="Z1807">
        <v>296</v>
      </c>
      <c r="AA1807">
        <v>318</v>
      </c>
      <c r="AB1807">
        <v>289</v>
      </c>
      <c r="AC1807">
        <v>426</v>
      </c>
      <c r="AD1807">
        <v>764</v>
      </c>
      <c r="AE1807">
        <v>438</v>
      </c>
      <c r="AF1807">
        <v>304</v>
      </c>
      <c r="AG1807">
        <v>201</v>
      </c>
      <c r="AH1807">
        <v>323</v>
      </c>
      <c r="AI1807">
        <v>179</v>
      </c>
      <c r="AJ1807">
        <v>202</v>
      </c>
      <c r="AK1807">
        <v>216</v>
      </c>
      <c r="AL1807">
        <v>233</v>
      </c>
      <c r="AM1807">
        <v>293</v>
      </c>
      <c r="AN1807">
        <v>207</v>
      </c>
      <c r="AO1807">
        <v>227</v>
      </c>
      <c r="AP1807">
        <v>124</v>
      </c>
      <c r="AQ1807">
        <v>464.03812158099998</v>
      </c>
      <c r="AS1807">
        <v>2124</v>
      </c>
      <c r="AT1807">
        <v>311</v>
      </c>
      <c r="AV1807" t="s">
        <v>4273</v>
      </c>
      <c r="AW1807" t="s">
        <v>4274</v>
      </c>
      <c r="AX1807" t="s">
        <v>4275</v>
      </c>
      <c r="AY1807" t="s">
        <v>4276</v>
      </c>
      <c r="BB1807">
        <v>-4.1167499999999997</v>
      </c>
      <c r="BC1807">
        <v>40.948472219999999</v>
      </c>
      <c r="BD1807">
        <v>134.28</v>
      </c>
      <c r="BE1807">
        <v>1</v>
      </c>
      <c r="BF1807">
        <v>0</v>
      </c>
      <c r="BG1807">
        <v>1</v>
      </c>
      <c r="BH1807">
        <v>1</v>
      </c>
      <c r="BI1807">
        <v>0</v>
      </c>
      <c r="BJ1807">
        <v>0</v>
      </c>
      <c r="BK1807">
        <v>0</v>
      </c>
      <c r="BL1807">
        <v>0</v>
      </c>
      <c r="BM1807">
        <v>0</v>
      </c>
      <c r="BN1807">
        <v>0</v>
      </c>
      <c r="BO1807" t="s">
        <v>470</v>
      </c>
      <c r="BP1807" t="s">
        <v>57</v>
      </c>
      <c r="BQ1807" t="s">
        <v>58</v>
      </c>
      <c r="BR1807" t="s">
        <v>4277</v>
      </c>
      <c r="BS1807" t="s">
        <v>4278</v>
      </c>
      <c r="BT1807" t="s">
        <v>61</v>
      </c>
      <c r="BU1807" t="s">
        <v>62</v>
      </c>
      <c r="BV1807" t="s">
        <v>4279</v>
      </c>
      <c r="BW1807" t="s">
        <v>4280</v>
      </c>
      <c r="BX1807">
        <v>0</v>
      </c>
      <c r="BY1807">
        <v>1818</v>
      </c>
    </row>
    <row r="1808" spans="1:77" hidden="1" x14ac:dyDescent="0.25">
      <c r="A1808">
        <v>1819</v>
      </c>
      <c r="B1808">
        <v>78649</v>
      </c>
      <c r="C1808" t="s">
        <v>6669</v>
      </c>
      <c r="D1808" t="s">
        <v>132</v>
      </c>
      <c r="E1808" t="s">
        <v>47</v>
      </c>
      <c r="F1808" t="s">
        <v>5603</v>
      </c>
      <c r="G1808">
        <v>1985</v>
      </c>
      <c r="L1808">
        <v>7466</v>
      </c>
      <c r="M1808">
        <v>298</v>
      </c>
      <c r="N1808">
        <v>317</v>
      </c>
      <c r="O1808">
        <v>342</v>
      </c>
      <c r="P1808">
        <v>294</v>
      </c>
      <c r="Q1808">
        <v>283</v>
      </c>
      <c r="R1808">
        <v>352</v>
      </c>
      <c r="S1808">
        <v>297</v>
      </c>
      <c r="T1808">
        <v>293</v>
      </c>
      <c r="U1808">
        <v>225</v>
      </c>
      <c r="V1808">
        <v>222</v>
      </c>
      <c r="W1808">
        <v>164</v>
      </c>
      <c r="X1808">
        <v>191</v>
      </c>
      <c r="Y1808">
        <v>172</v>
      </c>
      <c r="Z1808">
        <v>296</v>
      </c>
      <c r="AA1808">
        <v>318</v>
      </c>
      <c r="AB1808">
        <v>289</v>
      </c>
      <c r="AC1808">
        <v>426</v>
      </c>
      <c r="AD1808">
        <v>764</v>
      </c>
      <c r="AE1808">
        <v>438</v>
      </c>
      <c r="AF1808">
        <v>304</v>
      </c>
      <c r="AG1808">
        <v>201</v>
      </c>
      <c r="AH1808">
        <v>323</v>
      </c>
      <c r="AI1808">
        <v>179</v>
      </c>
      <c r="AJ1808">
        <v>202</v>
      </c>
      <c r="AK1808">
        <v>216</v>
      </c>
      <c r="AL1808">
        <v>233</v>
      </c>
      <c r="AM1808">
        <v>293</v>
      </c>
      <c r="AN1808">
        <v>207</v>
      </c>
      <c r="AO1808">
        <v>227</v>
      </c>
      <c r="AP1808">
        <v>124</v>
      </c>
      <c r="AQ1808">
        <v>464.03812158099998</v>
      </c>
      <c r="BY1808">
        <v>1819</v>
      </c>
    </row>
    <row r="1809" spans="1:77" hidden="1" x14ac:dyDescent="0.25">
      <c r="A1809">
        <v>1820</v>
      </c>
      <c r="B1809">
        <v>48658</v>
      </c>
      <c r="C1809" t="s">
        <v>6670</v>
      </c>
      <c r="D1809" t="s">
        <v>132</v>
      </c>
      <c r="E1809" t="s">
        <v>47</v>
      </c>
      <c r="F1809" t="s">
        <v>5605</v>
      </c>
      <c r="G1809">
        <v>2004</v>
      </c>
      <c r="L1809">
        <v>3588</v>
      </c>
      <c r="M1809">
        <v>0</v>
      </c>
      <c r="N1809">
        <v>0</v>
      </c>
      <c r="O1809">
        <v>0</v>
      </c>
      <c r="P1809">
        <v>0</v>
      </c>
      <c r="Q1809">
        <v>0</v>
      </c>
      <c r="R1809">
        <v>0</v>
      </c>
      <c r="S1809">
        <v>0</v>
      </c>
      <c r="T1809">
        <v>0</v>
      </c>
      <c r="U1809">
        <v>0</v>
      </c>
      <c r="V1809">
        <v>0</v>
      </c>
      <c r="W1809">
        <v>0</v>
      </c>
      <c r="X1809">
        <v>0</v>
      </c>
      <c r="Y1809">
        <v>0</v>
      </c>
      <c r="Z1809">
        <v>0</v>
      </c>
      <c r="AA1809">
        <v>0</v>
      </c>
      <c r="AB1809">
        <v>15</v>
      </c>
      <c r="AC1809">
        <v>79</v>
      </c>
      <c r="AD1809">
        <v>36</v>
      </c>
      <c r="AE1809">
        <v>19</v>
      </c>
      <c r="AF1809">
        <v>49</v>
      </c>
      <c r="AG1809">
        <v>25</v>
      </c>
      <c r="AH1809">
        <v>43</v>
      </c>
      <c r="AI1809">
        <v>70</v>
      </c>
      <c r="AJ1809">
        <v>27</v>
      </c>
      <c r="AK1809">
        <v>74</v>
      </c>
      <c r="AL1809">
        <v>28</v>
      </c>
      <c r="AM1809">
        <v>15</v>
      </c>
      <c r="AN1809">
        <v>6</v>
      </c>
      <c r="AO1809">
        <v>0</v>
      </c>
      <c r="AP1809">
        <v>2</v>
      </c>
      <c r="AQ1809">
        <v>1.9057483599999999E-3</v>
      </c>
      <c r="BY1809">
        <v>1820</v>
      </c>
    </row>
    <row r="1810" spans="1:77" hidden="1" x14ac:dyDescent="0.25">
      <c r="A1810">
        <v>1821</v>
      </c>
      <c r="B1810">
        <v>98368</v>
      </c>
      <c r="C1810" t="s">
        <v>6670</v>
      </c>
      <c r="D1810" t="s">
        <v>132</v>
      </c>
      <c r="E1810" t="s">
        <v>47</v>
      </c>
      <c r="F1810" t="s">
        <v>5605</v>
      </c>
      <c r="G1810">
        <v>2004</v>
      </c>
      <c r="L1810">
        <v>4556</v>
      </c>
      <c r="M1810">
        <v>0</v>
      </c>
      <c r="N1810">
        <v>0</v>
      </c>
      <c r="O1810">
        <v>0</v>
      </c>
      <c r="P1810">
        <v>0</v>
      </c>
      <c r="Q1810">
        <v>0</v>
      </c>
      <c r="R1810">
        <v>0</v>
      </c>
      <c r="S1810">
        <v>0</v>
      </c>
      <c r="T1810">
        <v>0</v>
      </c>
      <c r="U1810">
        <v>0</v>
      </c>
      <c r="V1810">
        <v>0</v>
      </c>
      <c r="W1810">
        <v>0</v>
      </c>
      <c r="X1810">
        <v>0</v>
      </c>
      <c r="Y1810">
        <v>0</v>
      </c>
      <c r="Z1810">
        <v>0</v>
      </c>
      <c r="AA1810">
        <v>0</v>
      </c>
      <c r="AB1810">
        <v>8</v>
      </c>
      <c r="AC1810">
        <v>94</v>
      </c>
      <c r="AD1810">
        <v>59</v>
      </c>
      <c r="AE1810">
        <v>17</v>
      </c>
      <c r="AF1810">
        <v>40</v>
      </c>
      <c r="AG1810">
        <v>8</v>
      </c>
      <c r="AH1810">
        <v>14</v>
      </c>
      <c r="AI1810">
        <v>23</v>
      </c>
      <c r="AJ1810">
        <v>31</v>
      </c>
      <c r="AK1810">
        <v>40</v>
      </c>
      <c r="AL1810">
        <v>8</v>
      </c>
      <c r="AM1810">
        <v>11</v>
      </c>
      <c r="AN1810">
        <v>7</v>
      </c>
      <c r="AO1810">
        <v>0</v>
      </c>
      <c r="AP1810">
        <v>0</v>
      </c>
      <c r="AQ1810">
        <v>1.07197135E-3</v>
      </c>
      <c r="BY1810">
        <v>1821</v>
      </c>
    </row>
    <row r="1811" spans="1:77" hidden="1" x14ac:dyDescent="0.25">
      <c r="A1811">
        <v>1822</v>
      </c>
      <c r="B1811">
        <v>3459</v>
      </c>
      <c r="C1811" t="s">
        <v>6670</v>
      </c>
      <c r="D1811" t="s">
        <v>132</v>
      </c>
      <c r="E1811" t="s">
        <v>47</v>
      </c>
      <c r="F1811" t="s">
        <v>5605</v>
      </c>
      <c r="G1811">
        <v>2004</v>
      </c>
      <c r="L1811">
        <v>353</v>
      </c>
      <c r="M1811">
        <v>0</v>
      </c>
      <c r="N1811">
        <v>0</v>
      </c>
      <c r="O1811">
        <v>0</v>
      </c>
      <c r="P1811">
        <v>0</v>
      </c>
      <c r="Q1811">
        <v>0</v>
      </c>
      <c r="R1811">
        <v>0</v>
      </c>
      <c r="S1811">
        <v>0</v>
      </c>
      <c r="T1811">
        <v>0</v>
      </c>
      <c r="U1811">
        <v>0</v>
      </c>
      <c r="V1811">
        <v>0</v>
      </c>
      <c r="W1811">
        <v>0</v>
      </c>
      <c r="X1811">
        <v>0</v>
      </c>
      <c r="Y1811">
        <v>0</v>
      </c>
      <c r="Z1811">
        <v>0</v>
      </c>
      <c r="AA1811">
        <v>0</v>
      </c>
      <c r="AB1811">
        <v>0</v>
      </c>
      <c r="AC1811">
        <v>2</v>
      </c>
      <c r="AD1811">
        <v>2</v>
      </c>
      <c r="AE1811">
        <v>5</v>
      </c>
      <c r="AF1811">
        <v>6</v>
      </c>
      <c r="AG1811">
        <v>2</v>
      </c>
      <c r="AH1811">
        <v>2</v>
      </c>
      <c r="AI1811">
        <v>6</v>
      </c>
      <c r="AJ1811">
        <v>1</v>
      </c>
      <c r="AK1811">
        <v>9</v>
      </c>
      <c r="AL1811">
        <v>2</v>
      </c>
      <c r="AM1811">
        <v>0</v>
      </c>
      <c r="AN1811">
        <v>1</v>
      </c>
      <c r="AO1811">
        <v>0</v>
      </c>
      <c r="AP1811">
        <v>0</v>
      </c>
      <c r="AQ1811">
        <v>1.6734576999999999E-4</v>
      </c>
      <c r="BY1811">
        <v>1822</v>
      </c>
    </row>
    <row r="1812" spans="1:77" hidden="1" x14ac:dyDescent="0.25">
      <c r="A1812">
        <v>1823</v>
      </c>
      <c r="B1812">
        <v>22805</v>
      </c>
      <c r="C1812" t="s">
        <v>6671</v>
      </c>
      <c r="D1812" t="s">
        <v>132</v>
      </c>
      <c r="E1812" t="s">
        <v>47</v>
      </c>
      <c r="F1812" t="s">
        <v>5607</v>
      </c>
      <c r="G1812">
        <v>2004</v>
      </c>
      <c r="L1812">
        <v>966</v>
      </c>
      <c r="M1812">
        <v>0</v>
      </c>
      <c r="N1812">
        <v>0</v>
      </c>
      <c r="O1812">
        <v>0</v>
      </c>
      <c r="P1812">
        <v>0</v>
      </c>
      <c r="Q1812">
        <v>0</v>
      </c>
      <c r="R1812">
        <v>0</v>
      </c>
      <c r="S1812">
        <v>0</v>
      </c>
      <c r="T1812">
        <v>0</v>
      </c>
      <c r="U1812">
        <v>0</v>
      </c>
      <c r="V1812">
        <v>0</v>
      </c>
      <c r="W1812">
        <v>0</v>
      </c>
      <c r="X1812">
        <v>0</v>
      </c>
      <c r="Y1812">
        <v>0</v>
      </c>
      <c r="Z1812">
        <v>0</v>
      </c>
      <c r="AA1812">
        <v>0</v>
      </c>
      <c r="AB1812">
        <v>0</v>
      </c>
      <c r="AC1812">
        <v>17</v>
      </c>
      <c r="AD1812">
        <v>9</v>
      </c>
      <c r="AE1812">
        <v>6</v>
      </c>
      <c r="AF1812">
        <v>21</v>
      </c>
      <c r="AG1812">
        <v>9</v>
      </c>
      <c r="AH1812">
        <v>11</v>
      </c>
      <c r="AI1812">
        <v>8</v>
      </c>
      <c r="AJ1812">
        <v>1</v>
      </c>
      <c r="AK1812">
        <v>12</v>
      </c>
      <c r="AL1812">
        <v>2</v>
      </c>
      <c r="AM1812">
        <v>0</v>
      </c>
      <c r="AN1812">
        <v>2</v>
      </c>
      <c r="AO1812">
        <v>0</v>
      </c>
      <c r="AP1812">
        <v>1</v>
      </c>
      <c r="AQ1812">
        <v>6.3468354000000005E-4</v>
      </c>
      <c r="BY1812">
        <v>1823</v>
      </c>
    </row>
    <row r="1813" spans="1:77" hidden="1" x14ac:dyDescent="0.25">
      <c r="A1813">
        <v>1824</v>
      </c>
      <c r="B1813">
        <v>16308</v>
      </c>
      <c r="C1813" t="s">
        <v>6671</v>
      </c>
      <c r="D1813" t="s">
        <v>132</v>
      </c>
      <c r="E1813" t="s">
        <v>47</v>
      </c>
      <c r="F1813" t="s">
        <v>5607</v>
      </c>
      <c r="G1813">
        <v>2004</v>
      </c>
      <c r="L1813">
        <v>2263</v>
      </c>
      <c r="M1813">
        <v>0</v>
      </c>
      <c r="N1813">
        <v>0</v>
      </c>
      <c r="O1813">
        <v>0</v>
      </c>
      <c r="P1813">
        <v>0</v>
      </c>
      <c r="Q1813">
        <v>0</v>
      </c>
      <c r="R1813">
        <v>0</v>
      </c>
      <c r="S1813">
        <v>0</v>
      </c>
      <c r="T1813">
        <v>0</v>
      </c>
      <c r="U1813">
        <v>0</v>
      </c>
      <c r="V1813">
        <v>0</v>
      </c>
      <c r="W1813">
        <v>0</v>
      </c>
      <c r="X1813">
        <v>0</v>
      </c>
      <c r="Y1813">
        <v>0</v>
      </c>
      <c r="Z1813">
        <v>0</v>
      </c>
      <c r="AA1813">
        <v>0</v>
      </c>
      <c r="AB1813">
        <v>6</v>
      </c>
      <c r="AC1813">
        <v>52</v>
      </c>
      <c r="AD1813">
        <v>27</v>
      </c>
      <c r="AE1813">
        <v>9</v>
      </c>
      <c r="AF1813">
        <v>24</v>
      </c>
      <c r="AG1813">
        <v>8</v>
      </c>
      <c r="AH1813">
        <v>11</v>
      </c>
      <c r="AI1813">
        <v>17</v>
      </c>
      <c r="AJ1813">
        <v>19</v>
      </c>
      <c r="AK1813">
        <v>24</v>
      </c>
      <c r="AL1813">
        <v>3</v>
      </c>
      <c r="AM1813">
        <v>5</v>
      </c>
      <c r="AN1813">
        <v>2</v>
      </c>
      <c r="AO1813">
        <v>0</v>
      </c>
      <c r="AP1813">
        <v>0</v>
      </c>
      <c r="AQ1813">
        <v>3.3889888999999999E-4</v>
      </c>
      <c r="BY1813">
        <v>1824</v>
      </c>
    </row>
    <row r="1814" spans="1:77" hidden="1" x14ac:dyDescent="0.25">
      <c r="A1814">
        <v>1825</v>
      </c>
      <c r="B1814">
        <v>69</v>
      </c>
      <c r="C1814" t="s">
        <v>6672</v>
      </c>
      <c r="D1814" t="s">
        <v>132</v>
      </c>
      <c r="E1814" t="s">
        <v>47</v>
      </c>
      <c r="F1814" t="s">
        <v>3469</v>
      </c>
      <c r="G1814">
        <v>2004</v>
      </c>
      <c r="I1814">
        <v>0</v>
      </c>
      <c r="L1814">
        <v>180</v>
      </c>
      <c r="M1814">
        <v>0</v>
      </c>
      <c r="N1814">
        <v>3</v>
      </c>
      <c r="O1814">
        <v>0</v>
      </c>
      <c r="P1814">
        <v>2</v>
      </c>
      <c r="Q1814">
        <v>3</v>
      </c>
      <c r="R1814">
        <v>0</v>
      </c>
      <c r="S1814">
        <v>0</v>
      </c>
      <c r="T1814">
        <v>1</v>
      </c>
      <c r="U1814">
        <v>1</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1</v>
      </c>
      <c r="AO1814">
        <v>0</v>
      </c>
      <c r="AP1814">
        <v>0</v>
      </c>
      <c r="AQ1814">
        <v>9.8550899999999992E-6</v>
      </c>
      <c r="AS1814">
        <v>1234</v>
      </c>
      <c r="AT1814">
        <v>1058</v>
      </c>
      <c r="AU1814" t="s">
        <v>355</v>
      </c>
      <c r="AV1814" t="s">
        <v>3471</v>
      </c>
      <c r="AW1814" t="s">
        <v>3472</v>
      </c>
      <c r="AX1814" t="s">
        <v>3473</v>
      </c>
      <c r="AY1814" t="s">
        <v>3474</v>
      </c>
      <c r="AZ1814" t="s">
        <v>3475</v>
      </c>
      <c r="BA1814" t="s">
        <v>3476</v>
      </c>
      <c r="BB1814">
        <v>-8.5019399999999994</v>
      </c>
      <c r="BC1814">
        <v>33.25667</v>
      </c>
      <c r="BD1814">
        <v>7.5</v>
      </c>
      <c r="BE1814">
        <v>0</v>
      </c>
      <c r="BF1814">
        <v>1</v>
      </c>
      <c r="BG1814">
        <v>0</v>
      </c>
      <c r="BH1814">
        <v>1</v>
      </c>
      <c r="BI1814">
        <v>0</v>
      </c>
      <c r="BJ1814">
        <v>0</v>
      </c>
      <c r="BK1814">
        <v>0</v>
      </c>
      <c r="BL1814">
        <v>0</v>
      </c>
      <c r="BM1814">
        <v>0</v>
      </c>
      <c r="BN1814">
        <v>0</v>
      </c>
      <c r="BO1814" t="s">
        <v>276</v>
      </c>
      <c r="BP1814" t="s">
        <v>57</v>
      </c>
      <c r="BQ1814" t="s">
        <v>58</v>
      </c>
      <c r="BR1814" t="s">
        <v>3403</v>
      </c>
      <c r="BS1814" t="s">
        <v>3404</v>
      </c>
      <c r="BT1814" t="s">
        <v>87</v>
      </c>
      <c r="BU1814" t="s">
        <v>88</v>
      </c>
      <c r="BV1814" t="s">
        <v>3405</v>
      </c>
      <c r="BW1814" t="s">
        <v>3406</v>
      </c>
      <c r="BX1814">
        <v>0</v>
      </c>
      <c r="BY1814">
        <v>1825</v>
      </c>
    </row>
    <row r="1815" spans="1:77" hidden="1" x14ac:dyDescent="0.25">
      <c r="A1815">
        <v>1826</v>
      </c>
      <c r="B1815">
        <v>76</v>
      </c>
      <c r="C1815" t="s">
        <v>6673</v>
      </c>
      <c r="D1815" t="s">
        <v>132</v>
      </c>
      <c r="E1815" t="s">
        <v>47</v>
      </c>
      <c r="F1815" t="s">
        <v>5609</v>
      </c>
      <c r="G1815">
        <v>2004</v>
      </c>
      <c r="L1815">
        <v>205</v>
      </c>
      <c r="M1815">
        <v>0</v>
      </c>
      <c r="N1815">
        <v>0</v>
      </c>
      <c r="O1815">
        <v>0</v>
      </c>
      <c r="P1815">
        <v>0</v>
      </c>
      <c r="Q1815">
        <v>0</v>
      </c>
      <c r="R1815">
        <v>0</v>
      </c>
      <c r="S1815">
        <v>0</v>
      </c>
      <c r="T1815">
        <v>2</v>
      </c>
      <c r="U1815">
        <v>0</v>
      </c>
      <c r="V1815">
        <v>0</v>
      </c>
      <c r="W1815">
        <v>0</v>
      </c>
      <c r="X1815">
        <v>0</v>
      </c>
      <c r="Y1815">
        <v>0</v>
      </c>
      <c r="Z1815">
        <v>1</v>
      </c>
      <c r="AA1815">
        <v>0</v>
      </c>
      <c r="AB1815">
        <v>0</v>
      </c>
      <c r="AC1815">
        <v>0</v>
      </c>
      <c r="AD1815">
        <v>0</v>
      </c>
      <c r="AE1815">
        <v>0</v>
      </c>
      <c r="AF1815">
        <v>0</v>
      </c>
      <c r="AG1815">
        <v>1</v>
      </c>
      <c r="AH1815">
        <v>0</v>
      </c>
      <c r="AI1815">
        <v>0</v>
      </c>
      <c r="AJ1815">
        <v>0</v>
      </c>
      <c r="AK1815">
        <v>0</v>
      </c>
      <c r="AL1815">
        <v>0</v>
      </c>
      <c r="AM1815">
        <v>0</v>
      </c>
      <c r="AN1815">
        <v>0</v>
      </c>
      <c r="AO1815">
        <v>0</v>
      </c>
      <c r="AP1815">
        <v>1</v>
      </c>
      <c r="AQ1815">
        <v>1.3797519999999999E-5</v>
      </c>
      <c r="BY1815">
        <v>1826</v>
      </c>
    </row>
    <row r="1816" spans="1:77" hidden="1" x14ac:dyDescent="0.25">
      <c r="A1816">
        <v>1827</v>
      </c>
      <c r="B1816">
        <v>30</v>
      </c>
      <c r="C1816" t="s">
        <v>6674</v>
      </c>
      <c r="D1816" t="s">
        <v>132</v>
      </c>
      <c r="E1816" t="s">
        <v>47</v>
      </c>
      <c r="F1816" t="s">
        <v>5611</v>
      </c>
      <c r="G1816">
        <v>2004</v>
      </c>
      <c r="L1816">
        <v>58</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3.70512E-6</v>
      </c>
      <c r="BY1816">
        <v>1827</v>
      </c>
    </row>
    <row r="1817" spans="1:77" hidden="1" x14ac:dyDescent="0.25">
      <c r="A1817">
        <v>1828</v>
      </c>
      <c r="B1817">
        <v>2</v>
      </c>
      <c r="C1817" t="s">
        <v>6675</v>
      </c>
      <c r="D1817" t="s">
        <v>132</v>
      </c>
      <c r="E1817" t="s">
        <v>47</v>
      </c>
      <c r="F1817" t="s">
        <v>5613</v>
      </c>
      <c r="G1817">
        <v>2004</v>
      </c>
      <c r="L1817">
        <v>68</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1.77778E-6</v>
      </c>
      <c r="BY1817">
        <v>1828</v>
      </c>
    </row>
    <row r="1818" spans="1:77" hidden="1" x14ac:dyDescent="0.25">
      <c r="A1818">
        <v>1829</v>
      </c>
      <c r="B1818">
        <v>28</v>
      </c>
      <c r="C1818" t="s">
        <v>6676</v>
      </c>
      <c r="D1818" t="s">
        <v>132</v>
      </c>
      <c r="E1818" t="s">
        <v>47</v>
      </c>
      <c r="F1818" t="s">
        <v>5615</v>
      </c>
      <c r="G1818">
        <v>2011</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1.14572E-6</v>
      </c>
      <c r="BY1818">
        <v>1829</v>
      </c>
    </row>
    <row r="1819" spans="1:77" hidden="1" x14ac:dyDescent="0.25">
      <c r="A1819">
        <v>1830</v>
      </c>
      <c r="B1819">
        <v>77</v>
      </c>
      <c r="C1819" t="s">
        <v>6676</v>
      </c>
      <c r="D1819" t="s">
        <v>132</v>
      </c>
      <c r="E1819" t="s">
        <v>47</v>
      </c>
      <c r="F1819" t="s">
        <v>5615</v>
      </c>
      <c r="G1819">
        <v>2011</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4.4036200000000002E-6</v>
      </c>
      <c r="BY1819">
        <v>1830</v>
      </c>
    </row>
    <row r="1820" spans="1:77" hidden="1" x14ac:dyDescent="0.25">
      <c r="A1820">
        <v>1831</v>
      </c>
      <c r="B1820">
        <v>6</v>
      </c>
      <c r="C1820" t="s">
        <v>6676</v>
      </c>
      <c r="D1820" t="s">
        <v>132</v>
      </c>
      <c r="E1820" t="s">
        <v>47</v>
      </c>
      <c r="F1820" t="s">
        <v>5615</v>
      </c>
      <c r="G1820">
        <v>2011</v>
      </c>
      <c r="L1820">
        <v>2</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7.1214000000000008E-7</v>
      </c>
      <c r="BY1820">
        <v>1831</v>
      </c>
    </row>
    <row r="1821" spans="1:77" hidden="1" x14ac:dyDescent="0.25">
      <c r="A1821">
        <v>1832</v>
      </c>
      <c r="B1821">
        <v>58</v>
      </c>
      <c r="C1821" t="s">
        <v>6676</v>
      </c>
      <c r="D1821" t="s">
        <v>132</v>
      </c>
      <c r="E1821" t="s">
        <v>47</v>
      </c>
      <c r="F1821" t="s">
        <v>5615</v>
      </c>
      <c r="G1821">
        <v>2011</v>
      </c>
      <c r="L1821">
        <v>27</v>
      </c>
      <c r="M1821">
        <v>0</v>
      </c>
      <c r="N1821">
        <v>0</v>
      </c>
      <c r="O1821">
        <v>0</v>
      </c>
      <c r="P1821">
        <v>0</v>
      </c>
      <c r="Q1821">
        <v>0</v>
      </c>
      <c r="R1821">
        <v>0</v>
      </c>
      <c r="S1821">
        <v>1</v>
      </c>
      <c r="T1821">
        <v>0</v>
      </c>
      <c r="U1821">
        <v>0</v>
      </c>
      <c r="V1821">
        <v>1</v>
      </c>
      <c r="W1821">
        <v>0</v>
      </c>
      <c r="X1821">
        <v>0</v>
      </c>
      <c r="Y1821">
        <v>0</v>
      </c>
      <c r="Z1821">
        <v>0</v>
      </c>
      <c r="AA1821">
        <v>0</v>
      </c>
      <c r="AB1821">
        <v>0</v>
      </c>
      <c r="AC1821">
        <v>0</v>
      </c>
      <c r="AD1821">
        <v>0</v>
      </c>
      <c r="AE1821">
        <v>2</v>
      </c>
      <c r="AF1821">
        <v>0</v>
      </c>
      <c r="AG1821">
        <v>1</v>
      </c>
      <c r="AH1821">
        <v>3</v>
      </c>
      <c r="AI1821">
        <v>3</v>
      </c>
      <c r="AJ1821">
        <v>0</v>
      </c>
      <c r="AK1821">
        <v>2</v>
      </c>
      <c r="AL1821">
        <v>1</v>
      </c>
      <c r="AM1821">
        <v>0</v>
      </c>
      <c r="AN1821">
        <v>0</v>
      </c>
      <c r="AO1821">
        <v>0</v>
      </c>
      <c r="AP1821">
        <v>1</v>
      </c>
      <c r="AQ1821">
        <v>3.4119400000000002E-6</v>
      </c>
      <c r="BY1821">
        <v>1832</v>
      </c>
    </row>
    <row r="1822" spans="1:77" hidden="1" x14ac:dyDescent="0.25">
      <c r="A1822">
        <v>1833</v>
      </c>
      <c r="B1822">
        <v>28</v>
      </c>
      <c r="C1822" t="s">
        <v>6676</v>
      </c>
      <c r="D1822" t="s">
        <v>132</v>
      </c>
      <c r="E1822" t="s">
        <v>47</v>
      </c>
      <c r="F1822" t="s">
        <v>5615</v>
      </c>
      <c r="G1822">
        <v>2011</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1.2551099999999999E-6</v>
      </c>
      <c r="BY1822">
        <v>1833</v>
      </c>
    </row>
    <row r="1823" spans="1:77" hidden="1" x14ac:dyDescent="0.25">
      <c r="A1823">
        <v>1834</v>
      </c>
      <c r="B1823">
        <v>53</v>
      </c>
      <c r="C1823" t="s">
        <v>6676</v>
      </c>
      <c r="D1823" t="s">
        <v>132</v>
      </c>
      <c r="E1823" t="s">
        <v>47</v>
      </c>
      <c r="F1823" t="s">
        <v>5615</v>
      </c>
      <c r="G1823">
        <v>2011</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3</v>
      </c>
      <c r="AL1823">
        <v>0</v>
      </c>
      <c r="AM1823">
        <v>0</v>
      </c>
      <c r="AN1823">
        <v>0</v>
      </c>
      <c r="AO1823">
        <v>0</v>
      </c>
      <c r="AP1823">
        <v>0</v>
      </c>
      <c r="AQ1823">
        <v>3.3258099999999998E-6</v>
      </c>
      <c r="BY1823">
        <v>1834</v>
      </c>
    </row>
    <row r="1824" spans="1:77" hidden="1" x14ac:dyDescent="0.25">
      <c r="A1824">
        <v>1835</v>
      </c>
      <c r="B1824">
        <v>57</v>
      </c>
      <c r="C1824" t="s">
        <v>6676</v>
      </c>
      <c r="D1824" t="s">
        <v>132</v>
      </c>
      <c r="E1824" t="s">
        <v>47</v>
      </c>
      <c r="F1824" t="s">
        <v>5615</v>
      </c>
      <c r="G1824">
        <v>2011</v>
      </c>
      <c r="L1824">
        <v>61</v>
      </c>
      <c r="M1824">
        <v>0</v>
      </c>
      <c r="N1824">
        <v>0</v>
      </c>
      <c r="O1824">
        <v>0</v>
      </c>
      <c r="P1824">
        <v>0</v>
      </c>
      <c r="Q1824">
        <v>1</v>
      </c>
      <c r="R1824">
        <v>0</v>
      </c>
      <c r="S1824">
        <v>0</v>
      </c>
      <c r="T1824">
        <v>0</v>
      </c>
      <c r="U1824">
        <v>0</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2.7251099999999998E-6</v>
      </c>
      <c r="BY1824">
        <v>1835</v>
      </c>
    </row>
    <row r="1825" spans="1:77" hidden="1" x14ac:dyDescent="0.25">
      <c r="A1825">
        <v>1836</v>
      </c>
      <c r="B1825">
        <v>57</v>
      </c>
      <c r="C1825" t="s">
        <v>6676</v>
      </c>
      <c r="D1825" t="s">
        <v>132</v>
      </c>
      <c r="E1825" t="s">
        <v>47</v>
      </c>
      <c r="F1825" t="s">
        <v>5615</v>
      </c>
      <c r="G1825">
        <v>2011</v>
      </c>
      <c r="L1825">
        <v>8</v>
      </c>
      <c r="M1825">
        <v>0</v>
      </c>
      <c r="N1825">
        <v>3</v>
      </c>
      <c r="O1825">
        <v>0</v>
      </c>
      <c r="P1825">
        <v>0</v>
      </c>
      <c r="Q1825">
        <v>0</v>
      </c>
      <c r="R1825">
        <v>4</v>
      </c>
      <c r="S1825">
        <v>0</v>
      </c>
      <c r="T1825">
        <v>0</v>
      </c>
      <c r="U1825">
        <v>0</v>
      </c>
      <c r="V1825">
        <v>0</v>
      </c>
      <c r="W1825">
        <v>0</v>
      </c>
      <c r="X1825">
        <v>0</v>
      </c>
      <c r="Y1825">
        <v>0</v>
      </c>
      <c r="Z1825">
        <v>0</v>
      </c>
      <c r="AA1825">
        <v>1</v>
      </c>
      <c r="AB1825">
        <v>0</v>
      </c>
      <c r="AC1825">
        <v>0</v>
      </c>
      <c r="AD1825">
        <v>0</v>
      </c>
      <c r="AE1825">
        <v>1</v>
      </c>
      <c r="AF1825">
        <v>0</v>
      </c>
      <c r="AG1825">
        <v>2</v>
      </c>
      <c r="AH1825">
        <v>0</v>
      </c>
      <c r="AI1825">
        <v>0</v>
      </c>
      <c r="AJ1825">
        <v>0</v>
      </c>
      <c r="AK1825">
        <v>0</v>
      </c>
      <c r="AL1825">
        <v>0</v>
      </c>
      <c r="AM1825">
        <v>0</v>
      </c>
      <c r="AN1825">
        <v>1</v>
      </c>
      <c r="AO1825">
        <v>0</v>
      </c>
      <c r="AP1825">
        <v>0</v>
      </c>
      <c r="AQ1825">
        <v>2.8817899999999998E-6</v>
      </c>
      <c r="BY1825">
        <v>1836</v>
      </c>
    </row>
    <row r="1826" spans="1:77" hidden="1" x14ac:dyDescent="0.25">
      <c r="A1826">
        <v>1837</v>
      </c>
      <c r="B1826">
        <v>40</v>
      </c>
      <c r="C1826" t="s">
        <v>6676</v>
      </c>
      <c r="D1826" t="s">
        <v>132</v>
      </c>
      <c r="E1826" t="s">
        <v>47</v>
      </c>
      <c r="F1826" t="s">
        <v>5615</v>
      </c>
      <c r="G1826">
        <v>2011</v>
      </c>
      <c r="L1826">
        <v>9</v>
      </c>
      <c r="M1826">
        <v>0</v>
      </c>
      <c r="N1826">
        <v>0</v>
      </c>
      <c r="O1826">
        <v>4</v>
      </c>
      <c r="P1826">
        <v>0</v>
      </c>
      <c r="Q1826">
        <v>0</v>
      </c>
      <c r="R1826">
        <v>0</v>
      </c>
      <c r="S1826">
        <v>1</v>
      </c>
      <c r="T1826">
        <v>0</v>
      </c>
      <c r="U1826">
        <v>0</v>
      </c>
      <c r="V1826">
        <v>1</v>
      </c>
      <c r="W1826">
        <v>0</v>
      </c>
      <c r="X1826">
        <v>0</v>
      </c>
      <c r="Y1826">
        <v>0</v>
      </c>
      <c r="Z1826">
        <v>2</v>
      </c>
      <c r="AA1826">
        <v>0</v>
      </c>
      <c r="AB1826">
        <v>0</v>
      </c>
      <c r="AC1826">
        <v>0</v>
      </c>
      <c r="AD1826">
        <v>0</v>
      </c>
      <c r="AE1826">
        <v>0</v>
      </c>
      <c r="AF1826">
        <v>0</v>
      </c>
      <c r="AG1826">
        <v>0</v>
      </c>
      <c r="AH1826">
        <v>0</v>
      </c>
      <c r="AI1826">
        <v>0</v>
      </c>
      <c r="AJ1826">
        <v>1</v>
      </c>
      <c r="AK1826">
        <v>5</v>
      </c>
      <c r="AL1826">
        <v>0</v>
      </c>
      <c r="AM1826">
        <v>0</v>
      </c>
      <c r="AN1826">
        <v>0</v>
      </c>
      <c r="AO1826">
        <v>0</v>
      </c>
      <c r="AP1826">
        <v>0</v>
      </c>
      <c r="AQ1826">
        <v>3.1018300000000001E-6</v>
      </c>
      <c r="BY1826">
        <v>1837</v>
      </c>
    </row>
    <row r="1827" spans="1:77" hidden="1" x14ac:dyDescent="0.25">
      <c r="A1827">
        <v>1838</v>
      </c>
      <c r="B1827">
        <v>168</v>
      </c>
      <c r="C1827" t="s">
        <v>6676</v>
      </c>
      <c r="D1827" t="s">
        <v>132</v>
      </c>
      <c r="E1827" t="s">
        <v>47</v>
      </c>
      <c r="F1827" t="s">
        <v>5615</v>
      </c>
      <c r="G1827">
        <v>2011</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9.1085400000000004E-6</v>
      </c>
      <c r="BY1827">
        <v>1838</v>
      </c>
    </row>
    <row r="1828" spans="1:77" hidden="1" x14ac:dyDescent="0.25">
      <c r="A1828">
        <v>1839</v>
      </c>
      <c r="B1828">
        <v>8</v>
      </c>
      <c r="C1828" t="s">
        <v>6676</v>
      </c>
      <c r="D1828" t="s">
        <v>132</v>
      </c>
      <c r="E1828" t="s">
        <v>47</v>
      </c>
      <c r="F1828" t="s">
        <v>5615</v>
      </c>
      <c r="G1828">
        <v>2011</v>
      </c>
      <c r="L1828">
        <v>22</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1</v>
      </c>
      <c r="AK1828">
        <v>1</v>
      </c>
      <c r="AL1828">
        <v>0</v>
      </c>
      <c r="AM1828">
        <v>1</v>
      </c>
      <c r="AN1828">
        <v>0</v>
      </c>
      <c r="AO1828">
        <v>3</v>
      </c>
      <c r="AP1828">
        <v>0</v>
      </c>
      <c r="AQ1828">
        <v>1.53353E-6</v>
      </c>
      <c r="BY1828">
        <v>1839</v>
      </c>
    </row>
    <row r="1829" spans="1:77" hidden="1" x14ac:dyDescent="0.25">
      <c r="A1829">
        <v>1840</v>
      </c>
      <c r="B1829">
        <v>58</v>
      </c>
      <c r="C1829" t="s">
        <v>6676</v>
      </c>
      <c r="D1829" t="s">
        <v>132</v>
      </c>
      <c r="E1829" t="s">
        <v>47</v>
      </c>
      <c r="F1829" t="s">
        <v>5615</v>
      </c>
      <c r="G1829">
        <v>2011</v>
      </c>
      <c r="L1829">
        <v>9</v>
      </c>
      <c r="M1829">
        <v>0</v>
      </c>
      <c r="N1829">
        <v>0</v>
      </c>
      <c r="O1829">
        <v>0</v>
      </c>
      <c r="P1829">
        <v>0</v>
      </c>
      <c r="Q1829">
        <v>0</v>
      </c>
      <c r="R1829">
        <v>1</v>
      </c>
      <c r="S1829">
        <v>0</v>
      </c>
      <c r="T1829">
        <v>1</v>
      </c>
      <c r="U1829">
        <v>0</v>
      </c>
      <c r="V1829">
        <v>0</v>
      </c>
      <c r="W1829">
        <v>0</v>
      </c>
      <c r="X1829">
        <v>0</v>
      </c>
      <c r="Y1829">
        <v>0</v>
      </c>
      <c r="Z1829">
        <v>0</v>
      </c>
      <c r="AA1829">
        <v>0</v>
      </c>
      <c r="AB1829">
        <v>0</v>
      </c>
      <c r="AC1829">
        <v>0</v>
      </c>
      <c r="AD1829">
        <v>0</v>
      </c>
      <c r="AE1829">
        <v>0</v>
      </c>
      <c r="AF1829">
        <v>0</v>
      </c>
      <c r="AG1829">
        <v>0</v>
      </c>
      <c r="AH1829">
        <v>0</v>
      </c>
      <c r="AI1829">
        <v>0</v>
      </c>
      <c r="AJ1829">
        <v>0</v>
      </c>
      <c r="AK1829">
        <v>2</v>
      </c>
      <c r="AL1829">
        <v>0</v>
      </c>
      <c r="AM1829">
        <v>0</v>
      </c>
      <c r="AN1829">
        <v>0</v>
      </c>
      <c r="AO1829">
        <v>0</v>
      </c>
      <c r="AP1829">
        <v>1</v>
      </c>
      <c r="AQ1829">
        <v>3.3645600000000001E-6</v>
      </c>
      <c r="BY1829">
        <v>1840</v>
      </c>
    </row>
    <row r="1830" spans="1:77" hidden="1" x14ac:dyDescent="0.25">
      <c r="A1830">
        <v>1841</v>
      </c>
      <c r="B1830">
        <v>0</v>
      </c>
      <c r="C1830" t="s">
        <v>6676</v>
      </c>
      <c r="D1830" t="s">
        <v>132</v>
      </c>
      <c r="E1830" t="s">
        <v>47</v>
      </c>
      <c r="F1830" t="s">
        <v>5615</v>
      </c>
      <c r="G1830">
        <v>2011</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3.2460000000000001E-8</v>
      </c>
      <c r="BY1830">
        <v>1841</v>
      </c>
    </row>
    <row r="1831" spans="1:77" hidden="1" x14ac:dyDescent="0.25">
      <c r="A1831">
        <v>1842</v>
      </c>
      <c r="B1831">
        <v>36</v>
      </c>
      <c r="C1831" t="s">
        <v>6676</v>
      </c>
      <c r="D1831" t="s">
        <v>132</v>
      </c>
      <c r="E1831" t="s">
        <v>47</v>
      </c>
      <c r="F1831" t="s">
        <v>5615</v>
      </c>
      <c r="G1831">
        <v>2011</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2.79428E-6</v>
      </c>
      <c r="BY1831">
        <v>1842</v>
      </c>
    </row>
    <row r="1832" spans="1:77" hidden="1" x14ac:dyDescent="0.25">
      <c r="A1832">
        <v>1843</v>
      </c>
      <c r="B1832">
        <v>110</v>
      </c>
      <c r="C1832" t="s">
        <v>6676</v>
      </c>
      <c r="D1832" t="s">
        <v>132</v>
      </c>
      <c r="E1832" t="s">
        <v>47</v>
      </c>
      <c r="F1832" t="s">
        <v>5615</v>
      </c>
      <c r="G1832">
        <v>2011</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2.2445299999999998E-6</v>
      </c>
      <c r="BY1832">
        <v>1843</v>
      </c>
    </row>
    <row r="1833" spans="1:77" hidden="1" x14ac:dyDescent="0.25">
      <c r="A1833">
        <v>1844</v>
      </c>
      <c r="B1833">
        <v>144</v>
      </c>
      <c r="C1833" t="s">
        <v>6676</v>
      </c>
      <c r="D1833" t="s">
        <v>132</v>
      </c>
      <c r="E1833" t="s">
        <v>47</v>
      </c>
      <c r="F1833" t="s">
        <v>5615</v>
      </c>
      <c r="G1833">
        <v>2011</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3.7677099999999998E-6</v>
      </c>
      <c r="BY1833">
        <v>1844</v>
      </c>
    </row>
    <row r="1834" spans="1:77" hidden="1" x14ac:dyDescent="0.25">
      <c r="A1834">
        <v>1845</v>
      </c>
      <c r="B1834">
        <v>12</v>
      </c>
      <c r="C1834" t="s">
        <v>6676</v>
      </c>
      <c r="D1834" t="s">
        <v>132</v>
      </c>
      <c r="E1834" t="s">
        <v>47</v>
      </c>
      <c r="F1834" t="s">
        <v>5615</v>
      </c>
      <c r="G1834">
        <v>2011</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7.7818E-7</v>
      </c>
      <c r="BY1834">
        <v>1845</v>
      </c>
    </row>
    <row r="1835" spans="1:77" hidden="1" x14ac:dyDescent="0.25">
      <c r="A1835">
        <v>1846</v>
      </c>
      <c r="B1835">
        <v>42</v>
      </c>
      <c r="C1835" t="s">
        <v>6676</v>
      </c>
      <c r="D1835" t="s">
        <v>132</v>
      </c>
      <c r="E1835" t="s">
        <v>47</v>
      </c>
      <c r="F1835" t="s">
        <v>5615</v>
      </c>
      <c r="G1835">
        <v>2011</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3.3508799999999998E-6</v>
      </c>
      <c r="BY1835">
        <v>1846</v>
      </c>
    </row>
    <row r="1836" spans="1:77" hidden="1" x14ac:dyDescent="0.25">
      <c r="A1836">
        <v>1847</v>
      </c>
      <c r="B1836">
        <v>143</v>
      </c>
      <c r="C1836" t="s">
        <v>6676</v>
      </c>
      <c r="D1836" t="s">
        <v>132</v>
      </c>
      <c r="E1836" t="s">
        <v>47</v>
      </c>
      <c r="F1836" t="s">
        <v>5615</v>
      </c>
      <c r="G1836">
        <v>2011</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4.2175300000000003E-6</v>
      </c>
      <c r="BY1836">
        <v>1847</v>
      </c>
    </row>
    <row r="1837" spans="1:77" hidden="1" x14ac:dyDescent="0.25">
      <c r="A1837">
        <v>1848</v>
      </c>
      <c r="B1837">
        <v>12</v>
      </c>
      <c r="C1837" t="s">
        <v>6676</v>
      </c>
      <c r="D1837" t="s">
        <v>132</v>
      </c>
      <c r="E1837" t="s">
        <v>47</v>
      </c>
      <c r="F1837" t="s">
        <v>5615</v>
      </c>
      <c r="G1837">
        <v>2011</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1.00456E-6</v>
      </c>
      <c r="BY1837">
        <v>1848</v>
      </c>
    </row>
    <row r="1838" spans="1:77" hidden="1" x14ac:dyDescent="0.25">
      <c r="A1838">
        <v>1849</v>
      </c>
      <c r="B1838">
        <v>28</v>
      </c>
      <c r="C1838" t="s">
        <v>6676</v>
      </c>
      <c r="D1838" t="s">
        <v>132</v>
      </c>
      <c r="E1838" t="s">
        <v>47</v>
      </c>
      <c r="F1838" t="s">
        <v>5615</v>
      </c>
      <c r="G1838">
        <v>2011</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1.5811500000000001E-6</v>
      </c>
      <c r="BY1838">
        <v>1849</v>
      </c>
    </row>
    <row r="1839" spans="1:77" hidden="1" x14ac:dyDescent="0.25">
      <c r="A1839">
        <v>1850</v>
      </c>
      <c r="B1839">
        <v>21</v>
      </c>
      <c r="C1839" t="s">
        <v>6676</v>
      </c>
      <c r="D1839" t="s">
        <v>132</v>
      </c>
      <c r="E1839" t="s">
        <v>47</v>
      </c>
      <c r="F1839" t="s">
        <v>5615</v>
      </c>
      <c r="G1839">
        <v>2011</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1.18749E-6</v>
      </c>
      <c r="BY1839">
        <v>1850</v>
      </c>
    </row>
    <row r="1840" spans="1:77" hidden="1" x14ac:dyDescent="0.25">
      <c r="A1840">
        <v>1851</v>
      </c>
      <c r="B1840">
        <v>22</v>
      </c>
      <c r="C1840" t="s">
        <v>6676</v>
      </c>
      <c r="D1840" t="s">
        <v>132</v>
      </c>
      <c r="E1840" t="s">
        <v>47</v>
      </c>
      <c r="F1840" t="s">
        <v>5615</v>
      </c>
      <c r="G1840">
        <v>2011</v>
      </c>
      <c r="L1840">
        <v>11</v>
      </c>
      <c r="M1840">
        <v>0</v>
      </c>
      <c r="N1840">
        <v>0</v>
      </c>
      <c r="O1840">
        <v>1</v>
      </c>
      <c r="P1840">
        <v>0</v>
      </c>
      <c r="Q1840">
        <v>0</v>
      </c>
      <c r="R1840">
        <v>0</v>
      </c>
      <c r="S1840">
        <v>0</v>
      </c>
      <c r="T1840">
        <v>0</v>
      </c>
      <c r="U1840">
        <v>0</v>
      </c>
      <c r="V1840">
        <v>0</v>
      </c>
      <c r="W1840">
        <v>0</v>
      </c>
      <c r="X1840">
        <v>1</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1</v>
      </c>
      <c r="AQ1840">
        <v>1.77237E-6</v>
      </c>
      <c r="BY1840">
        <v>1851</v>
      </c>
    </row>
    <row r="1841" spans="1:77" hidden="1" x14ac:dyDescent="0.25">
      <c r="A1841">
        <v>1852</v>
      </c>
      <c r="B1841">
        <v>0</v>
      </c>
      <c r="C1841" t="s">
        <v>6676</v>
      </c>
      <c r="D1841" t="s">
        <v>132</v>
      </c>
      <c r="E1841" t="s">
        <v>47</v>
      </c>
      <c r="F1841" t="s">
        <v>5615</v>
      </c>
      <c r="G1841">
        <v>2011</v>
      </c>
      <c r="L1841">
        <v>2</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v>1</v>
      </c>
      <c r="AH1841">
        <v>0</v>
      </c>
      <c r="AI1841">
        <v>1</v>
      </c>
      <c r="AJ1841">
        <v>0</v>
      </c>
      <c r="AK1841">
        <v>1</v>
      </c>
      <c r="AL1841">
        <v>0</v>
      </c>
      <c r="AM1841">
        <v>0</v>
      </c>
      <c r="AN1841">
        <v>2</v>
      </c>
      <c r="AO1841">
        <v>0</v>
      </c>
      <c r="AP1841">
        <v>0</v>
      </c>
      <c r="AQ1841">
        <v>6.6059000000000001E-7</v>
      </c>
      <c r="BY1841">
        <v>1852</v>
      </c>
    </row>
    <row r="1842" spans="1:77" hidden="1" x14ac:dyDescent="0.25">
      <c r="A1842">
        <v>1853</v>
      </c>
      <c r="B1842">
        <v>36</v>
      </c>
      <c r="C1842" t="s">
        <v>6676</v>
      </c>
      <c r="D1842" t="s">
        <v>132</v>
      </c>
      <c r="E1842" t="s">
        <v>47</v>
      </c>
      <c r="F1842" t="s">
        <v>5615</v>
      </c>
      <c r="G1842">
        <v>2011</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1.48942E-6</v>
      </c>
      <c r="BY1842">
        <v>1853</v>
      </c>
    </row>
    <row r="1843" spans="1:77" hidden="1" x14ac:dyDescent="0.25">
      <c r="A1843">
        <v>1854</v>
      </c>
      <c r="B1843">
        <v>3</v>
      </c>
      <c r="C1843" t="s">
        <v>6676</v>
      </c>
      <c r="D1843" t="s">
        <v>132</v>
      </c>
      <c r="E1843" t="s">
        <v>47</v>
      </c>
      <c r="F1843" t="s">
        <v>5615</v>
      </c>
      <c r="G1843">
        <v>2011</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5.8234000000000006E-7</v>
      </c>
      <c r="BY1843">
        <v>1854</v>
      </c>
    </row>
    <row r="1844" spans="1:77" hidden="1" x14ac:dyDescent="0.25">
      <c r="A1844">
        <v>1855</v>
      </c>
      <c r="B1844">
        <v>12</v>
      </c>
      <c r="C1844" t="s">
        <v>6676</v>
      </c>
      <c r="D1844" t="s">
        <v>132</v>
      </c>
      <c r="E1844" t="s">
        <v>47</v>
      </c>
      <c r="F1844" t="s">
        <v>5615</v>
      </c>
      <c r="G1844">
        <v>2011</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1.0932899999999999E-6</v>
      </c>
      <c r="BY1844">
        <v>1855</v>
      </c>
    </row>
    <row r="1845" spans="1:77" hidden="1" x14ac:dyDescent="0.25">
      <c r="A1845">
        <v>1856</v>
      </c>
      <c r="B1845">
        <v>53</v>
      </c>
      <c r="C1845" t="s">
        <v>6676</v>
      </c>
      <c r="D1845" t="s">
        <v>132</v>
      </c>
      <c r="E1845" t="s">
        <v>47</v>
      </c>
      <c r="F1845" t="s">
        <v>5615</v>
      </c>
      <c r="G1845">
        <v>2011</v>
      </c>
      <c r="L1845">
        <v>22</v>
      </c>
      <c r="M1845">
        <v>0</v>
      </c>
      <c r="N1845">
        <v>0</v>
      </c>
      <c r="O1845">
        <v>3</v>
      </c>
      <c r="P1845">
        <v>0</v>
      </c>
      <c r="Q1845">
        <v>0</v>
      </c>
      <c r="R1845">
        <v>0</v>
      </c>
      <c r="S1845">
        <v>0</v>
      </c>
      <c r="T1845">
        <v>0</v>
      </c>
      <c r="U1845">
        <v>0</v>
      </c>
      <c r="V1845">
        <v>0</v>
      </c>
      <c r="W1845">
        <v>0</v>
      </c>
      <c r="X1845">
        <v>0</v>
      </c>
      <c r="Y1845">
        <v>2</v>
      </c>
      <c r="Z1845">
        <v>0</v>
      </c>
      <c r="AA1845">
        <v>2</v>
      </c>
      <c r="AB1845">
        <v>0</v>
      </c>
      <c r="AC1845">
        <v>5</v>
      </c>
      <c r="AD1845">
        <v>1</v>
      </c>
      <c r="AE1845">
        <v>0</v>
      </c>
      <c r="AF1845">
        <v>0</v>
      </c>
      <c r="AG1845">
        <v>1</v>
      </c>
      <c r="AH1845">
        <v>1</v>
      </c>
      <c r="AI1845">
        <v>0</v>
      </c>
      <c r="AJ1845">
        <v>0</v>
      </c>
      <c r="AK1845">
        <v>0</v>
      </c>
      <c r="AL1845">
        <v>0</v>
      </c>
      <c r="AM1845">
        <v>0</v>
      </c>
      <c r="AN1845">
        <v>0</v>
      </c>
      <c r="AO1845">
        <v>1</v>
      </c>
      <c r="AP1845">
        <v>5</v>
      </c>
      <c r="AQ1845">
        <v>2.7223000000000002E-6</v>
      </c>
      <c r="BY1845">
        <v>1856</v>
      </c>
    </row>
    <row r="1846" spans="1:77" hidden="1" x14ac:dyDescent="0.25">
      <c r="A1846">
        <v>1857</v>
      </c>
      <c r="B1846">
        <v>6</v>
      </c>
      <c r="C1846" t="s">
        <v>6676</v>
      </c>
      <c r="D1846" t="s">
        <v>132</v>
      </c>
      <c r="E1846" t="s">
        <v>47</v>
      </c>
      <c r="F1846" t="s">
        <v>5615</v>
      </c>
      <c r="G1846">
        <v>2011</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3.6155E-7</v>
      </c>
      <c r="BY1846">
        <v>1857</v>
      </c>
    </row>
    <row r="1847" spans="1:77" hidden="1" x14ac:dyDescent="0.25">
      <c r="A1847">
        <v>1858</v>
      </c>
      <c r="B1847">
        <v>4</v>
      </c>
      <c r="C1847" t="s">
        <v>6676</v>
      </c>
      <c r="D1847" t="s">
        <v>132</v>
      </c>
      <c r="E1847" t="s">
        <v>47</v>
      </c>
      <c r="F1847" t="s">
        <v>5615</v>
      </c>
      <c r="G1847">
        <v>2011</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1.9579000000000001E-7</v>
      </c>
      <c r="BY1847">
        <v>1858</v>
      </c>
    </row>
    <row r="1848" spans="1:77" hidden="1" x14ac:dyDescent="0.25">
      <c r="A1848">
        <v>1859</v>
      </c>
      <c r="B1848">
        <v>255</v>
      </c>
      <c r="C1848" t="s">
        <v>6676</v>
      </c>
      <c r="D1848" t="s">
        <v>132</v>
      </c>
      <c r="E1848" t="s">
        <v>47</v>
      </c>
      <c r="F1848" t="s">
        <v>5615</v>
      </c>
      <c r="G1848">
        <v>2011</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1</v>
      </c>
      <c r="AQ1848">
        <v>8.94798E-6</v>
      </c>
      <c r="BY1848">
        <v>1859</v>
      </c>
    </row>
    <row r="1849" spans="1:77" hidden="1" x14ac:dyDescent="0.25">
      <c r="A1849">
        <v>1860</v>
      </c>
      <c r="B1849">
        <v>111</v>
      </c>
      <c r="C1849" t="s">
        <v>6676</v>
      </c>
      <c r="D1849" t="s">
        <v>132</v>
      </c>
      <c r="E1849" t="s">
        <v>47</v>
      </c>
      <c r="F1849" t="s">
        <v>5615</v>
      </c>
      <c r="G1849">
        <v>2011</v>
      </c>
      <c r="L1849">
        <v>2</v>
      </c>
      <c r="M1849">
        <v>0</v>
      </c>
      <c r="N1849">
        <v>0</v>
      </c>
      <c r="O1849">
        <v>1</v>
      </c>
      <c r="P1849">
        <v>0</v>
      </c>
      <c r="Q1849">
        <v>2</v>
      </c>
      <c r="R1849">
        <v>0</v>
      </c>
      <c r="S1849">
        <v>0</v>
      </c>
      <c r="T1849">
        <v>0</v>
      </c>
      <c r="U1849">
        <v>0</v>
      </c>
      <c r="V1849">
        <v>0</v>
      </c>
      <c r="W1849">
        <v>0</v>
      </c>
      <c r="X1849">
        <v>1</v>
      </c>
      <c r="Y1849">
        <v>2</v>
      </c>
      <c r="Z1849">
        <v>0</v>
      </c>
      <c r="AA1849">
        <v>0</v>
      </c>
      <c r="AB1849">
        <v>0</v>
      </c>
      <c r="AC1849">
        <v>0</v>
      </c>
      <c r="AD1849">
        <v>0</v>
      </c>
      <c r="AE1849">
        <v>1</v>
      </c>
      <c r="AF1849">
        <v>0</v>
      </c>
      <c r="AG1849">
        <v>0</v>
      </c>
      <c r="AH1849">
        <v>1</v>
      </c>
      <c r="AI1849">
        <v>0</v>
      </c>
      <c r="AJ1849">
        <v>0</v>
      </c>
      <c r="AK1849">
        <v>0</v>
      </c>
      <c r="AL1849">
        <v>0</v>
      </c>
      <c r="AM1849">
        <v>0</v>
      </c>
      <c r="AN1849">
        <v>0</v>
      </c>
      <c r="AO1849">
        <v>2</v>
      </c>
      <c r="AP1849">
        <v>3</v>
      </c>
      <c r="AQ1849">
        <v>5.1498199999999999E-6</v>
      </c>
      <c r="BY1849">
        <v>1860</v>
      </c>
    </row>
    <row r="1850" spans="1:77" hidden="1" x14ac:dyDescent="0.25">
      <c r="A1850">
        <v>1861</v>
      </c>
      <c r="B1850">
        <v>0</v>
      </c>
      <c r="C1850" t="s">
        <v>6676</v>
      </c>
      <c r="D1850" t="s">
        <v>132</v>
      </c>
      <c r="E1850" t="s">
        <v>47</v>
      </c>
      <c r="F1850" t="s">
        <v>5615</v>
      </c>
      <c r="G1850">
        <v>2011</v>
      </c>
      <c r="L1850">
        <v>30</v>
      </c>
      <c r="M1850">
        <v>0</v>
      </c>
      <c r="N1850">
        <v>0</v>
      </c>
      <c r="O1850">
        <v>2</v>
      </c>
      <c r="P1850">
        <v>2</v>
      </c>
      <c r="Q1850">
        <v>2</v>
      </c>
      <c r="R1850">
        <v>2</v>
      </c>
      <c r="S1850">
        <v>1</v>
      </c>
      <c r="T1850">
        <v>0</v>
      </c>
      <c r="U1850">
        <v>0</v>
      </c>
      <c r="V1850">
        <v>0</v>
      </c>
      <c r="W1850">
        <v>4</v>
      </c>
      <c r="X1850">
        <v>0</v>
      </c>
      <c r="Y1850">
        <v>1</v>
      </c>
      <c r="Z1850">
        <v>0</v>
      </c>
      <c r="AA1850">
        <v>0</v>
      </c>
      <c r="AB1850">
        <v>0</v>
      </c>
      <c r="AC1850">
        <v>0</v>
      </c>
      <c r="AD1850">
        <v>0</v>
      </c>
      <c r="AE1850">
        <v>3</v>
      </c>
      <c r="AF1850">
        <v>0</v>
      </c>
      <c r="AG1850">
        <v>2</v>
      </c>
      <c r="AH1850">
        <v>0</v>
      </c>
      <c r="AI1850">
        <v>2</v>
      </c>
      <c r="AJ1850">
        <v>3</v>
      </c>
      <c r="AK1850">
        <v>2</v>
      </c>
      <c r="AL1850">
        <v>0</v>
      </c>
      <c r="AM1850">
        <v>0</v>
      </c>
      <c r="AN1850">
        <v>0</v>
      </c>
      <c r="AO1850">
        <v>0</v>
      </c>
      <c r="AP1850">
        <v>0</v>
      </c>
      <c r="AQ1850">
        <v>2.8256199999999998E-6</v>
      </c>
      <c r="BY1850">
        <v>1861</v>
      </c>
    </row>
    <row r="1851" spans="1:77" hidden="1" x14ac:dyDescent="0.25">
      <c r="A1851">
        <v>1862</v>
      </c>
      <c r="B1851">
        <v>53</v>
      </c>
      <c r="C1851" t="s">
        <v>6676</v>
      </c>
      <c r="D1851" t="s">
        <v>132</v>
      </c>
      <c r="E1851" t="s">
        <v>47</v>
      </c>
      <c r="F1851" t="s">
        <v>5615</v>
      </c>
      <c r="G1851">
        <v>2011</v>
      </c>
      <c r="L1851">
        <v>0</v>
      </c>
      <c r="M1851">
        <v>0</v>
      </c>
      <c r="N1851">
        <v>0</v>
      </c>
      <c r="O1851">
        <v>0</v>
      </c>
      <c r="P1851">
        <v>0</v>
      </c>
      <c r="Q1851">
        <v>0</v>
      </c>
      <c r="R1851">
        <v>1</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1</v>
      </c>
      <c r="AO1851">
        <v>0</v>
      </c>
      <c r="AP1851">
        <v>0</v>
      </c>
      <c r="AQ1851">
        <v>3.2934300000000001E-6</v>
      </c>
      <c r="BY1851">
        <v>1862</v>
      </c>
    </row>
    <row r="1852" spans="1:77" hidden="1" x14ac:dyDescent="0.25">
      <c r="A1852">
        <v>1863</v>
      </c>
      <c r="B1852">
        <v>55</v>
      </c>
      <c r="C1852" t="s">
        <v>6676</v>
      </c>
      <c r="D1852" t="s">
        <v>132</v>
      </c>
      <c r="E1852" t="s">
        <v>47</v>
      </c>
      <c r="F1852" t="s">
        <v>5615</v>
      </c>
      <c r="G1852">
        <v>2011</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3.55993E-6</v>
      </c>
      <c r="BY1852">
        <v>1863</v>
      </c>
    </row>
    <row r="1853" spans="1:77" hidden="1" x14ac:dyDescent="0.25">
      <c r="A1853">
        <v>1864</v>
      </c>
      <c r="B1853">
        <v>121</v>
      </c>
      <c r="C1853" t="s">
        <v>6676</v>
      </c>
      <c r="D1853" t="s">
        <v>132</v>
      </c>
      <c r="E1853" t="s">
        <v>47</v>
      </c>
      <c r="F1853" t="s">
        <v>5615</v>
      </c>
      <c r="G1853">
        <v>2011</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4.4259700000000001E-6</v>
      </c>
      <c r="BY1853">
        <v>1864</v>
      </c>
    </row>
    <row r="1854" spans="1:77" hidden="1" x14ac:dyDescent="0.25">
      <c r="A1854">
        <v>1865</v>
      </c>
      <c r="B1854">
        <v>28</v>
      </c>
      <c r="C1854" t="s">
        <v>6676</v>
      </c>
      <c r="D1854" t="s">
        <v>132</v>
      </c>
      <c r="E1854" t="s">
        <v>47</v>
      </c>
      <c r="F1854" t="s">
        <v>5615</v>
      </c>
      <c r="G1854">
        <v>2011</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2.05484E-6</v>
      </c>
      <c r="BY1854">
        <v>1865</v>
      </c>
    </row>
    <row r="1855" spans="1:77" hidden="1" x14ac:dyDescent="0.25">
      <c r="A1855">
        <v>1866</v>
      </c>
      <c r="B1855">
        <v>16</v>
      </c>
      <c r="C1855" t="s">
        <v>6676</v>
      </c>
      <c r="D1855" t="s">
        <v>132</v>
      </c>
      <c r="E1855" t="s">
        <v>47</v>
      </c>
      <c r="F1855" t="s">
        <v>5615</v>
      </c>
      <c r="G1855">
        <v>2011</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1.25025E-6</v>
      </c>
      <c r="BY1855">
        <v>1866</v>
      </c>
    </row>
    <row r="1856" spans="1:77" hidden="1" x14ac:dyDescent="0.25">
      <c r="A1856">
        <v>1867</v>
      </c>
      <c r="B1856">
        <v>5</v>
      </c>
      <c r="C1856" t="s">
        <v>6676</v>
      </c>
      <c r="D1856" t="s">
        <v>132</v>
      </c>
      <c r="E1856" t="s">
        <v>47</v>
      </c>
      <c r="F1856" t="s">
        <v>5615</v>
      </c>
      <c r="G1856">
        <v>2011</v>
      </c>
      <c r="L1856">
        <v>23</v>
      </c>
      <c r="M1856">
        <v>1</v>
      </c>
      <c r="N1856">
        <v>0</v>
      </c>
      <c r="O1856">
        <v>1</v>
      </c>
      <c r="P1856">
        <v>1</v>
      </c>
      <c r="Q1856">
        <v>1</v>
      </c>
      <c r="R1856">
        <v>0</v>
      </c>
      <c r="S1856">
        <v>0</v>
      </c>
      <c r="T1856">
        <v>2</v>
      </c>
      <c r="U1856">
        <v>0</v>
      </c>
      <c r="V1856">
        <v>0</v>
      </c>
      <c r="W1856">
        <v>0</v>
      </c>
      <c r="X1856">
        <v>0</v>
      </c>
      <c r="Y1856">
        <v>0</v>
      </c>
      <c r="Z1856">
        <v>0</v>
      </c>
      <c r="AA1856">
        <v>0</v>
      </c>
      <c r="AB1856">
        <v>0</v>
      </c>
      <c r="AC1856">
        <v>0</v>
      </c>
      <c r="AD1856">
        <v>0</v>
      </c>
      <c r="AE1856">
        <v>0</v>
      </c>
      <c r="AF1856">
        <v>1</v>
      </c>
      <c r="AG1856">
        <v>0</v>
      </c>
      <c r="AH1856">
        <v>1</v>
      </c>
      <c r="AI1856">
        <v>0</v>
      </c>
      <c r="AJ1856">
        <v>0</v>
      </c>
      <c r="AK1856">
        <v>0</v>
      </c>
      <c r="AL1856">
        <v>0</v>
      </c>
      <c r="AM1856">
        <v>0</v>
      </c>
      <c r="AN1856">
        <v>0</v>
      </c>
      <c r="AO1856">
        <v>0</v>
      </c>
      <c r="AP1856">
        <v>0</v>
      </c>
      <c r="AQ1856">
        <v>1.66471E-6</v>
      </c>
      <c r="BY1856">
        <v>1867</v>
      </c>
    </row>
    <row r="1857" spans="1:77" hidden="1" x14ac:dyDescent="0.25">
      <c r="A1857">
        <v>1868</v>
      </c>
      <c r="B1857">
        <v>188</v>
      </c>
      <c r="C1857" t="s">
        <v>6676</v>
      </c>
      <c r="D1857" t="s">
        <v>132</v>
      </c>
      <c r="E1857" t="s">
        <v>47</v>
      </c>
      <c r="F1857" t="s">
        <v>5615</v>
      </c>
      <c r="G1857">
        <v>2011</v>
      </c>
      <c r="L1857">
        <v>1</v>
      </c>
      <c r="M1857">
        <v>0</v>
      </c>
      <c r="N1857">
        <v>0</v>
      </c>
      <c r="O1857">
        <v>0</v>
      </c>
      <c r="P1857">
        <v>0</v>
      </c>
      <c r="Q1857">
        <v>0</v>
      </c>
      <c r="R1857">
        <v>0</v>
      </c>
      <c r="S1857">
        <v>0</v>
      </c>
      <c r="T1857">
        <v>1</v>
      </c>
      <c r="U1857">
        <v>0</v>
      </c>
      <c r="V1857">
        <v>0</v>
      </c>
      <c r="W1857">
        <v>1</v>
      </c>
      <c r="X1857">
        <v>3</v>
      </c>
      <c r="Y1857">
        <v>0</v>
      </c>
      <c r="Z1857">
        <v>0</v>
      </c>
      <c r="AA1857">
        <v>0</v>
      </c>
      <c r="AB1857">
        <v>0</v>
      </c>
      <c r="AC1857">
        <v>0</v>
      </c>
      <c r="AD1857">
        <v>0</v>
      </c>
      <c r="AE1857">
        <v>0</v>
      </c>
      <c r="AF1857">
        <v>0</v>
      </c>
      <c r="AG1857">
        <v>0</v>
      </c>
      <c r="AH1857">
        <v>1</v>
      </c>
      <c r="AI1857">
        <v>0</v>
      </c>
      <c r="AJ1857">
        <v>0</v>
      </c>
      <c r="AK1857">
        <v>0</v>
      </c>
      <c r="AL1857">
        <v>0</v>
      </c>
      <c r="AM1857">
        <v>1</v>
      </c>
      <c r="AN1857">
        <v>0</v>
      </c>
      <c r="AO1857">
        <v>0</v>
      </c>
      <c r="AP1857">
        <v>0</v>
      </c>
      <c r="AQ1857">
        <v>7.6711000000000001E-6</v>
      </c>
      <c r="BY1857">
        <v>1868</v>
      </c>
    </row>
    <row r="1858" spans="1:77" hidden="1" x14ac:dyDescent="0.25">
      <c r="A1858">
        <v>1869</v>
      </c>
      <c r="B1858">
        <v>45</v>
      </c>
      <c r="C1858" t="s">
        <v>6676</v>
      </c>
      <c r="D1858" t="s">
        <v>132</v>
      </c>
      <c r="E1858" t="s">
        <v>47</v>
      </c>
      <c r="F1858" t="s">
        <v>5615</v>
      </c>
      <c r="G1858">
        <v>2011</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2.8448799999999999E-6</v>
      </c>
      <c r="BY1858">
        <v>1869</v>
      </c>
    </row>
    <row r="1859" spans="1:77" hidden="1" x14ac:dyDescent="0.25">
      <c r="A1859">
        <v>1870</v>
      </c>
      <c r="B1859">
        <v>20</v>
      </c>
      <c r="C1859" t="s">
        <v>6676</v>
      </c>
      <c r="D1859" t="s">
        <v>132</v>
      </c>
      <c r="E1859" t="s">
        <v>47</v>
      </c>
      <c r="F1859" t="s">
        <v>5615</v>
      </c>
      <c r="G1859">
        <v>2011</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9.6284000000000017E-7</v>
      </c>
      <c r="BY1859">
        <v>1870</v>
      </c>
    </row>
    <row r="1860" spans="1:77" hidden="1" x14ac:dyDescent="0.25">
      <c r="A1860">
        <v>1871</v>
      </c>
      <c r="B1860">
        <v>92</v>
      </c>
      <c r="C1860" t="s">
        <v>6676</v>
      </c>
      <c r="D1860" t="s">
        <v>132</v>
      </c>
      <c r="E1860" t="s">
        <v>47</v>
      </c>
      <c r="F1860" t="s">
        <v>5615</v>
      </c>
      <c r="G1860">
        <v>2011</v>
      </c>
      <c r="L1860">
        <v>10</v>
      </c>
      <c r="M1860">
        <v>0</v>
      </c>
      <c r="N1860">
        <v>2</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1</v>
      </c>
      <c r="AM1860">
        <v>0</v>
      </c>
      <c r="AN1860">
        <v>0</v>
      </c>
      <c r="AO1860">
        <v>2</v>
      </c>
      <c r="AP1860">
        <v>1</v>
      </c>
      <c r="AQ1860">
        <v>2.3902E-6</v>
      </c>
      <c r="BY1860">
        <v>1871</v>
      </c>
    </row>
    <row r="1861" spans="1:77" hidden="1" x14ac:dyDescent="0.25">
      <c r="A1861">
        <v>1872</v>
      </c>
      <c r="B1861">
        <v>21</v>
      </c>
      <c r="C1861" t="s">
        <v>6676</v>
      </c>
      <c r="D1861" t="s">
        <v>132</v>
      </c>
      <c r="E1861" t="s">
        <v>47</v>
      </c>
      <c r="F1861" t="s">
        <v>5615</v>
      </c>
      <c r="G1861">
        <v>2011</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1.29969E-6</v>
      </c>
      <c r="BY1861">
        <v>1872</v>
      </c>
    </row>
    <row r="1862" spans="1:77" hidden="1" x14ac:dyDescent="0.25">
      <c r="A1862">
        <v>1873</v>
      </c>
      <c r="B1862">
        <v>0</v>
      </c>
      <c r="C1862" t="s">
        <v>6676</v>
      </c>
      <c r="D1862" t="s">
        <v>132</v>
      </c>
      <c r="E1862" t="s">
        <v>47</v>
      </c>
      <c r="F1862" t="s">
        <v>5615</v>
      </c>
      <c r="G1862">
        <v>2011</v>
      </c>
      <c r="L1862">
        <v>24</v>
      </c>
      <c r="M1862">
        <v>0</v>
      </c>
      <c r="N1862">
        <v>2</v>
      </c>
      <c r="O1862">
        <v>0</v>
      </c>
      <c r="P1862">
        <v>0</v>
      </c>
      <c r="Q1862">
        <v>0</v>
      </c>
      <c r="R1862">
        <v>0</v>
      </c>
      <c r="S1862">
        <v>0</v>
      </c>
      <c r="T1862">
        <v>0</v>
      </c>
      <c r="U1862">
        <v>1</v>
      </c>
      <c r="V1862">
        <v>0</v>
      </c>
      <c r="W1862">
        <v>0</v>
      </c>
      <c r="X1862">
        <v>0</v>
      </c>
      <c r="Y1862">
        <v>0</v>
      </c>
      <c r="Z1862">
        <v>0</v>
      </c>
      <c r="AA1862">
        <v>0</v>
      </c>
      <c r="AB1862">
        <v>1</v>
      </c>
      <c r="AC1862">
        <v>0</v>
      </c>
      <c r="AD1862">
        <v>2</v>
      </c>
      <c r="AE1862">
        <v>0</v>
      </c>
      <c r="AF1862">
        <v>2</v>
      </c>
      <c r="AG1862">
        <v>0</v>
      </c>
      <c r="AH1862">
        <v>0</v>
      </c>
      <c r="AI1862">
        <v>0</v>
      </c>
      <c r="AJ1862">
        <v>0</v>
      </c>
      <c r="AK1862">
        <v>0</v>
      </c>
      <c r="AL1862">
        <v>0</v>
      </c>
      <c r="AM1862">
        <v>0</v>
      </c>
      <c r="AN1862">
        <v>0</v>
      </c>
      <c r="AO1862">
        <v>0</v>
      </c>
      <c r="AP1862">
        <v>0</v>
      </c>
      <c r="AQ1862">
        <v>2.1725299999999999E-6</v>
      </c>
      <c r="BY1862">
        <v>1873</v>
      </c>
    </row>
    <row r="1863" spans="1:77" hidden="1" x14ac:dyDescent="0.25">
      <c r="A1863">
        <v>1874</v>
      </c>
      <c r="B1863">
        <v>24</v>
      </c>
      <c r="C1863" t="s">
        <v>6676</v>
      </c>
      <c r="D1863" t="s">
        <v>132</v>
      </c>
      <c r="E1863" t="s">
        <v>47</v>
      </c>
      <c r="F1863" t="s">
        <v>5615</v>
      </c>
      <c r="G1863">
        <v>2011</v>
      </c>
      <c r="L1863">
        <v>23</v>
      </c>
      <c r="M1863">
        <v>0</v>
      </c>
      <c r="N1863">
        <v>3</v>
      </c>
      <c r="O1863">
        <v>2</v>
      </c>
      <c r="P1863">
        <v>0</v>
      </c>
      <c r="Q1863">
        <v>1</v>
      </c>
      <c r="R1863">
        <v>0</v>
      </c>
      <c r="S1863">
        <v>0</v>
      </c>
      <c r="T1863">
        <v>0</v>
      </c>
      <c r="U1863">
        <v>0</v>
      </c>
      <c r="V1863">
        <v>0</v>
      </c>
      <c r="W1863">
        <v>0</v>
      </c>
      <c r="X1863">
        <v>0</v>
      </c>
      <c r="Y1863">
        <v>0</v>
      </c>
      <c r="Z1863">
        <v>0</v>
      </c>
      <c r="AA1863">
        <v>0</v>
      </c>
      <c r="AB1863">
        <v>1</v>
      </c>
      <c r="AC1863">
        <v>0</v>
      </c>
      <c r="AD1863">
        <v>0</v>
      </c>
      <c r="AE1863">
        <v>0</v>
      </c>
      <c r="AF1863">
        <v>0</v>
      </c>
      <c r="AG1863">
        <v>0</v>
      </c>
      <c r="AH1863">
        <v>0</v>
      </c>
      <c r="AI1863">
        <v>0</v>
      </c>
      <c r="AJ1863">
        <v>0</v>
      </c>
      <c r="AK1863">
        <v>2</v>
      </c>
      <c r="AL1863">
        <v>0</v>
      </c>
      <c r="AM1863">
        <v>0</v>
      </c>
      <c r="AN1863">
        <v>0</v>
      </c>
      <c r="AO1863">
        <v>0</v>
      </c>
      <c r="AP1863">
        <v>0</v>
      </c>
      <c r="AQ1863">
        <v>2.1864599999999999E-6</v>
      </c>
      <c r="BY1863">
        <v>1874</v>
      </c>
    </row>
    <row r="1864" spans="1:77" hidden="1" x14ac:dyDescent="0.25">
      <c r="A1864">
        <v>1875</v>
      </c>
      <c r="B1864">
        <v>18</v>
      </c>
      <c r="C1864" t="s">
        <v>6676</v>
      </c>
      <c r="D1864" t="s">
        <v>132</v>
      </c>
      <c r="E1864" t="s">
        <v>47</v>
      </c>
      <c r="F1864" t="s">
        <v>5615</v>
      </c>
      <c r="G1864">
        <v>2011</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5.5304000000000009E-7</v>
      </c>
      <c r="BY1864">
        <v>1875</v>
      </c>
    </row>
    <row r="1865" spans="1:77" hidden="1" x14ac:dyDescent="0.25">
      <c r="A1865">
        <v>1876</v>
      </c>
      <c r="B1865">
        <v>0</v>
      </c>
      <c r="C1865" t="s">
        <v>6676</v>
      </c>
      <c r="D1865" t="s">
        <v>132</v>
      </c>
      <c r="E1865" t="s">
        <v>47</v>
      </c>
      <c r="F1865" t="s">
        <v>5615</v>
      </c>
      <c r="G1865">
        <v>2011</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1</v>
      </c>
      <c r="AF1865">
        <v>0</v>
      </c>
      <c r="AG1865">
        <v>0</v>
      </c>
      <c r="AH1865">
        <v>0</v>
      </c>
      <c r="AI1865">
        <v>0</v>
      </c>
      <c r="AJ1865">
        <v>3</v>
      </c>
      <c r="AK1865">
        <v>2</v>
      </c>
      <c r="AL1865">
        <v>0</v>
      </c>
      <c r="AM1865">
        <v>0</v>
      </c>
      <c r="AN1865">
        <v>0</v>
      </c>
      <c r="AO1865">
        <v>0</v>
      </c>
      <c r="AP1865">
        <v>0</v>
      </c>
      <c r="AQ1865">
        <v>2.8214000000000001E-7</v>
      </c>
      <c r="BY1865">
        <v>1876</v>
      </c>
    </row>
    <row r="1866" spans="1:77" hidden="1" x14ac:dyDescent="0.25">
      <c r="A1866">
        <v>1877</v>
      </c>
      <c r="B1866">
        <v>42</v>
      </c>
      <c r="C1866" t="s">
        <v>6676</v>
      </c>
      <c r="D1866" t="s">
        <v>132</v>
      </c>
      <c r="E1866" t="s">
        <v>47</v>
      </c>
      <c r="F1866" t="s">
        <v>5615</v>
      </c>
      <c r="G1866">
        <v>2011</v>
      </c>
      <c r="L1866">
        <v>0</v>
      </c>
      <c r="M1866">
        <v>0</v>
      </c>
      <c r="N1866">
        <v>0</v>
      </c>
      <c r="O1866">
        <v>0</v>
      </c>
      <c r="P1866">
        <v>1</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1</v>
      </c>
      <c r="AL1866">
        <v>0</v>
      </c>
      <c r="AM1866">
        <v>0</v>
      </c>
      <c r="AN1866">
        <v>0</v>
      </c>
      <c r="AO1866">
        <v>1</v>
      </c>
      <c r="AP1866">
        <v>0</v>
      </c>
      <c r="AQ1866">
        <v>2.3520199999999998E-6</v>
      </c>
      <c r="BY1866">
        <v>1877</v>
      </c>
    </row>
    <row r="1867" spans="1:77" hidden="1" x14ac:dyDescent="0.25">
      <c r="A1867">
        <v>1878</v>
      </c>
      <c r="B1867">
        <v>94</v>
      </c>
      <c r="C1867" t="s">
        <v>6676</v>
      </c>
      <c r="D1867" t="s">
        <v>132</v>
      </c>
      <c r="E1867" t="s">
        <v>47</v>
      </c>
      <c r="F1867" t="s">
        <v>5615</v>
      </c>
      <c r="G1867">
        <v>2011</v>
      </c>
      <c r="L1867">
        <v>8</v>
      </c>
      <c r="M1867">
        <v>0</v>
      </c>
      <c r="N1867">
        <v>1</v>
      </c>
      <c r="O1867">
        <v>0</v>
      </c>
      <c r="P1867">
        <v>0</v>
      </c>
      <c r="Q1867">
        <v>0</v>
      </c>
      <c r="R1867">
        <v>0</v>
      </c>
      <c r="S1867">
        <v>0</v>
      </c>
      <c r="T1867">
        <v>0</v>
      </c>
      <c r="U1867">
        <v>0</v>
      </c>
      <c r="V1867">
        <v>0</v>
      </c>
      <c r="W1867">
        <v>0</v>
      </c>
      <c r="X1867">
        <v>0</v>
      </c>
      <c r="Y1867">
        <v>1</v>
      </c>
      <c r="Z1867">
        <v>0</v>
      </c>
      <c r="AA1867">
        <v>0</v>
      </c>
      <c r="AB1867">
        <v>0</v>
      </c>
      <c r="AC1867">
        <v>0</v>
      </c>
      <c r="AD1867">
        <v>0</v>
      </c>
      <c r="AE1867">
        <v>0</v>
      </c>
      <c r="AF1867">
        <v>0</v>
      </c>
      <c r="AG1867">
        <v>1</v>
      </c>
      <c r="AH1867">
        <v>1</v>
      </c>
      <c r="AI1867">
        <v>0</v>
      </c>
      <c r="AJ1867">
        <v>0</v>
      </c>
      <c r="AK1867">
        <v>2</v>
      </c>
      <c r="AL1867">
        <v>0</v>
      </c>
      <c r="AM1867">
        <v>0</v>
      </c>
      <c r="AN1867">
        <v>0</v>
      </c>
      <c r="AO1867">
        <v>2</v>
      </c>
      <c r="AP1867">
        <v>0</v>
      </c>
      <c r="AQ1867">
        <v>3.5823200000000001E-6</v>
      </c>
      <c r="BY1867">
        <v>1878</v>
      </c>
    </row>
    <row r="1868" spans="1:77" hidden="1" x14ac:dyDescent="0.25">
      <c r="A1868">
        <v>1879</v>
      </c>
      <c r="B1868">
        <v>478</v>
      </c>
      <c r="C1868" t="s">
        <v>6676</v>
      </c>
      <c r="D1868" t="s">
        <v>132</v>
      </c>
      <c r="E1868" t="s">
        <v>47</v>
      </c>
      <c r="F1868" t="s">
        <v>5615</v>
      </c>
      <c r="G1868">
        <v>2011</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1</v>
      </c>
      <c r="AO1868">
        <v>1</v>
      </c>
      <c r="AP1868">
        <v>0</v>
      </c>
      <c r="AQ1868">
        <v>1.130165E-5</v>
      </c>
      <c r="BY1868">
        <v>1879</v>
      </c>
    </row>
    <row r="1869" spans="1:77" hidden="1" x14ac:dyDescent="0.25">
      <c r="A1869">
        <v>1880</v>
      </c>
      <c r="B1869">
        <v>11</v>
      </c>
      <c r="C1869" t="s">
        <v>6676</v>
      </c>
      <c r="D1869" t="s">
        <v>132</v>
      </c>
      <c r="E1869" t="s">
        <v>47</v>
      </c>
      <c r="F1869" t="s">
        <v>5615</v>
      </c>
      <c r="G1869">
        <v>2011</v>
      </c>
      <c r="L1869">
        <v>7</v>
      </c>
      <c r="M1869">
        <v>0</v>
      </c>
      <c r="N1869">
        <v>0</v>
      </c>
      <c r="O1869">
        <v>0</v>
      </c>
      <c r="P1869">
        <v>0</v>
      </c>
      <c r="Q1869">
        <v>0</v>
      </c>
      <c r="R1869">
        <v>0</v>
      </c>
      <c r="S1869">
        <v>0</v>
      </c>
      <c r="T1869">
        <v>0</v>
      </c>
      <c r="U1869">
        <v>0</v>
      </c>
      <c r="V1869">
        <v>0</v>
      </c>
      <c r="W1869">
        <v>0</v>
      </c>
      <c r="X1869">
        <v>0</v>
      </c>
      <c r="Y1869">
        <v>1</v>
      </c>
      <c r="Z1869">
        <v>2</v>
      </c>
      <c r="AA1869">
        <v>0</v>
      </c>
      <c r="AB1869">
        <v>0</v>
      </c>
      <c r="AC1869">
        <v>0</v>
      </c>
      <c r="AD1869">
        <v>0</v>
      </c>
      <c r="AE1869">
        <v>0</v>
      </c>
      <c r="AF1869">
        <v>0</v>
      </c>
      <c r="AG1869">
        <v>0</v>
      </c>
      <c r="AH1869">
        <v>0</v>
      </c>
      <c r="AI1869">
        <v>0</v>
      </c>
      <c r="AJ1869">
        <v>0</v>
      </c>
      <c r="AK1869">
        <v>0</v>
      </c>
      <c r="AL1869">
        <v>0</v>
      </c>
      <c r="AM1869">
        <v>0</v>
      </c>
      <c r="AN1869">
        <v>0</v>
      </c>
      <c r="AO1869">
        <v>0</v>
      </c>
      <c r="AP1869">
        <v>0</v>
      </c>
      <c r="AQ1869">
        <v>7.7788000000000008E-7</v>
      </c>
      <c r="BY1869">
        <v>1880</v>
      </c>
    </row>
    <row r="1870" spans="1:77" hidden="1" x14ac:dyDescent="0.25">
      <c r="A1870">
        <v>1881</v>
      </c>
      <c r="B1870">
        <v>47</v>
      </c>
      <c r="C1870" t="s">
        <v>6676</v>
      </c>
      <c r="D1870" t="s">
        <v>132</v>
      </c>
      <c r="E1870" t="s">
        <v>47</v>
      </c>
      <c r="F1870" t="s">
        <v>5615</v>
      </c>
      <c r="G1870">
        <v>2011</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1</v>
      </c>
      <c r="AP1870">
        <v>0</v>
      </c>
      <c r="AQ1870">
        <v>1.90948E-6</v>
      </c>
      <c r="BY1870">
        <v>1881</v>
      </c>
    </row>
    <row r="1871" spans="1:77" hidden="1" x14ac:dyDescent="0.25">
      <c r="A1871">
        <v>1882</v>
      </c>
      <c r="B1871">
        <v>24</v>
      </c>
      <c r="C1871" t="s">
        <v>6676</v>
      </c>
      <c r="D1871" t="s">
        <v>132</v>
      </c>
      <c r="E1871" t="s">
        <v>47</v>
      </c>
      <c r="F1871" t="s">
        <v>5615</v>
      </c>
      <c r="G1871">
        <v>2011</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1.1109E-6</v>
      </c>
      <c r="BY1871">
        <v>1882</v>
      </c>
    </row>
    <row r="1872" spans="1:77" hidden="1" x14ac:dyDescent="0.25">
      <c r="A1872">
        <v>1883</v>
      </c>
      <c r="B1872">
        <v>51</v>
      </c>
      <c r="C1872" t="s">
        <v>6676</v>
      </c>
      <c r="D1872" t="s">
        <v>132</v>
      </c>
      <c r="E1872" t="s">
        <v>47</v>
      </c>
      <c r="F1872" t="s">
        <v>5615</v>
      </c>
      <c r="G1872">
        <v>2011</v>
      </c>
      <c r="L1872">
        <v>23</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4</v>
      </c>
      <c r="AP1872">
        <v>3</v>
      </c>
      <c r="AQ1872">
        <v>3.6905699999999999E-6</v>
      </c>
      <c r="BY1872">
        <v>1883</v>
      </c>
    </row>
    <row r="1873" spans="1:77" hidden="1" x14ac:dyDescent="0.25">
      <c r="A1873">
        <v>1884</v>
      </c>
      <c r="B1873">
        <v>7</v>
      </c>
      <c r="C1873" t="s">
        <v>6676</v>
      </c>
      <c r="D1873" t="s">
        <v>132</v>
      </c>
      <c r="E1873" t="s">
        <v>47</v>
      </c>
      <c r="F1873" t="s">
        <v>5615</v>
      </c>
      <c r="G1873">
        <v>2011</v>
      </c>
      <c r="L1873">
        <v>2</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6.8377000000000004E-7</v>
      </c>
      <c r="BY1873">
        <v>1884</v>
      </c>
    </row>
    <row r="1874" spans="1:77" hidden="1" x14ac:dyDescent="0.25">
      <c r="A1874">
        <v>1885</v>
      </c>
      <c r="B1874">
        <v>2</v>
      </c>
      <c r="C1874" t="s">
        <v>6676</v>
      </c>
      <c r="D1874" t="s">
        <v>132</v>
      </c>
      <c r="E1874" t="s">
        <v>47</v>
      </c>
      <c r="F1874" t="s">
        <v>5615</v>
      </c>
      <c r="G1874">
        <v>2011</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2.4287E-7</v>
      </c>
      <c r="BY1874">
        <v>1885</v>
      </c>
    </row>
    <row r="1875" spans="1:77" hidden="1" x14ac:dyDescent="0.25">
      <c r="A1875">
        <v>1886</v>
      </c>
      <c r="B1875">
        <v>12</v>
      </c>
      <c r="C1875" t="s">
        <v>6676</v>
      </c>
      <c r="D1875" t="s">
        <v>132</v>
      </c>
      <c r="E1875" t="s">
        <v>47</v>
      </c>
      <c r="F1875" t="s">
        <v>5615</v>
      </c>
      <c r="G1875">
        <v>2011</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1.3407600000000001E-6</v>
      </c>
      <c r="BY1875">
        <v>1886</v>
      </c>
    </row>
    <row r="1876" spans="1:77" hidden="1" x14ac:dyDescent="0.25">
      <c r="A1876">
        <v>1887</v>
      </c>
      <c r="B1876">
        <v>3</v>
      </c>
      <c r="C1876" t="s">
        <v>6676</v>
      </c>
      <c r="D1876" t="s">
        <v>132</v>
      </c>
      <c r="E1876" t="s">
        <v>47</v>
      </c>
      <c r="F1876" t="s">
        <v>5615</v>
      </c>
      <c r="G1876">
        <v>2011</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2.6661000000000003E-7</v>
      </c>
      <c r="BY1876">
        <v>1887</v>
      </c>
    </row>
    <row r="1877" spans="1:77" hidden="1" x14ac:dyDescent="0.25">
      <c r="A1877">
        <v>1888</v>
      </c>
      <c r="B1877">
        <v>18</v>
      </c>
      <c r="C1877" t="s">
        <v>6676</v>
      </c>
      <c r="D1877" t="s">
        <v>132</v>
      </c>
      <c r="E1877" t="s">
        <v>47</v>
      </c>
      <c r="F1877" t="s">
        <v>5615</v>
      </c>
      <c r="G1877">
        <v>2011</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8.897600000000001E-7</v>
      </c>
      <c r="BY1877">
        <v>1888</v>
      </c>
    </row>
    <row r="1878" spans="1:77" hidden="1" x14ac:dyDescent="0.25">
      <c r="A1878">
        <v>1889</v>
      </c>
      <c r="B1878">
        <v>25</v>
      </c>
      <c r="C1878" t="s">
        <v>6676</v>
      </c>
      <c r="D1878" t="s">
        <v>132</v>
      </c>
      <c r="E1878" t="s">
        <v>47</v>
      </c>
      <c r="F1878" t="s">
        <v>5615</v>
      </c>
      <c r="G1878">
        <v>2011</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1.32055E-6</v>
      </c>
      <c r="BY1878">
        <v>1889</v>
      </c>
    </row>
    <row r="1879" spans="1:77" hidden="1" x14ac:dyDescent="0.25">
      <c r="A1879">
        <v>1890</v>
      </c>
      <c r="B1879">
        <v>361</v>
      </c>
      <c r="C1879" t="s">
        <v>6676</v>
      </c>
      <c r="D1879" t="s">
        <v>132</v>
      </c>
      <c r="E1879" t="s">
        <v>47</v>
      </c>
      <c r="F1879" t="s">
        <v>5615</v>
      </c>
      <c r="G1879">
        <v>2011</v>
      </c>
      <c r="L1879">
        <v>22</v>
      </c>
      <c r="M1879">
        <v>0</v>
      </c>
      <c r="N1879">
        <v>1</v>
      </c>
      <c r="O1879">
        <v>1</v>
      </c>
      <c r="P1879">
        <v>1</v>
      </c>
      <c r="Q1879">
        <v>6</v>
      </c>
      <c r="R1879">
        <v>8</v>
      </c>
      <c r="S1879">
        <v>0</v>
      </c>
      <c r="T1879">
        <v>1</v>
      </c>
      <c r="U1879">
        <v>0</v>
      </c>
      <c r="V1879">
        <v>1</v>
      </c>
      <c r="W1879">
        <v>0</v>
      </c>
      <c r="X1879">
        <v>4</v>
      </c>
      <c r="Y1879">
        <v>4</v>
      </c>
      <c r="Z1879">
        <v>3</v>
      </c>
      <c r="AA1879">
        <v>0</v>
      </c>
      <c r="AB1879">
        <v>1</v>
      </c>
      <c r="AC1879">
        <v>0</v>
      </c>
      <c r="AD1879">
        <v>0</v>
      </c>
      <c r="AE1879">
        <v>0</v>
      </c>
      <c r="AF1879">
        <v>0</v>
      </c>
      <c r="AG1879">
        <v>0</v>
      </c>
      <c r="AH1879">
        <v>1</v>
      </c>
      <c r="AI1879">
        <v>0</v>
      </c>
      <c r="AJ1879">
        <v>0</v>
      </c>
      <c r="AK1879">
        <v>0</v>
      </c>
      <c r="AL1879">
        <v>1</v>
      </c>
      <c r="AM1879">
        <v>0</v>
      </c>
      <c r="AN1879">
        <v>0</v>
      </c>
      <c r="AO1879">
        <v>0</v>
      </c>
      <c r="AP1879">
        <v>4</v>
      </c>
      <c r="AQ1879">
        <v>1.9165699999999998E-5</v>
      </c>
      <c r="BY1879">
        <v>1890</v>
      </c>
    </row>
    <row r="1880" spans="1:77" hidden="1" x14ac:dyDescent="0.25">
      <c r="A1880">
        <v>1891</v>
      </c>
      <c r="B1880">
        <v>1396</v>
      </c>
      <c r="C1880" t="s">
        <v>6676</v>
      </c>
      <c r="D1880" t="s">
        <v>132</v>
      </c>
      <c r="E1880" t="s">
        <v>47</v>
      </c>
      <c r="F1880" t="s">
        <v>5615</v>
      </c>
      <c r="G1880">
        <v>2011</v>
      </c>
      <c r="L1880">
        <v>25</v>
      </c>
      <c r="M1880">
        <v>0</v>
      </c>
      <c r="N1880">
        <v>1</v>
      </c>
      <c r="O1880">
        <v>2</v>
      </c>
      <c r="P1880">
        <v>1</v>
      </c>
      <c r="Q1880">
        <v>0</v>
      </c>
      <c r="R1880">
        <v>0</v>
      </c>
      <c r="S1880">
        <v>1</v>
      </c>
      <c r="T1880">
        <v>0</v>
      </c>
      <c r="U1880">
        <v>0</v>
      </c>
      <c r="V1880">
        <v>0</v>
      </c>
      <c r="W1880">
        <v>0</v>
      </c>
      <c r="X1880">
        <v>1</v>
      </c>
      <c r="Y1880">
        <v>0</v>
      </c>
      <c r="Z1880">
        <v>0</v>
      </c>
      <c r="AA1880">
        <v>0</v>
      </c>
      <c r="AB1880">
        <v>0</v>
      </c>
      <c r="AC1880">
        <v>0</v>
      </c>
      <c r="AD1880">
        <v>0</v>
      </c>
      <c r="AE1880">
        <v>0</v>
      </c>
      <c r="AF1880">
        <v>0</v>
      </c>
      <c r="AG1880">
        <v>1</v>
      </c>
      <c r="AH1880">
        <v>0</v>
      </c>
      <c r="AI1880">
        <v>0</v>
      </c>
      <c r="AJ1880">
        <v>0</v>
      </c>
      <c r="AK1880">
        <v>0</v>
      </c>
      <c r="AL1880">
        <v>0</v>
      </c>
      <c r="AM1880">
        <v>0</v>
      </c>
      <c r="AN1880">
        <v>0</v>
      </c>
      <c r="AO1880">
        <v>0</v>
      </c>
      <c r="AP1880">
        <v>0</v>
      </c>
      <c r="AQ1880">
        <v>6.5386030000000003E-5</v>
      </c>
      <c r="BY1880">
        <v>1891</v>
      </c>
    </row>
    <row r="1881" spans="1:77" hidden="1" x14ac:dyDescent="0.25">
      <c r="A1881">
        <v>1892</v>
      </c>
      <c r="B1881">
        <v>12</v>
      </c>
      <c r="C1881" t="s">
        <v>6676</v>
      </c>
      <c r="D1881" t="s">
        <v>132</v>
      </c>
      <c r="E1881" t="s">
        <v>47</v>
      </c>
      <c r="F1881" t="s">
        <v>5615</v>
      </c>
      <c r="G1881">
        <v>2011</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7.3193000000000002E-7</v>
      </c>
      <c r="BY1881">
        <v>1892</v>
      </c>
    </row>
    <row r="1882" spans="1:77" hidden="1" x14ac:dyDescent="0.25">
      <c r="A1882">
        <v>1893</v>
      </c>
      <c r="B1882">
        <v>161</v>
      </c>
      <c r="C1882" t="s">
        <v>6676</v>
      </c>
      <c r="D1882" t="s">
        <v>132</v>
      </c>
      <c r="E1882" t="s">
        <v>47</v>
      </c>
      <c r="F1882" t="s">
        <v>5615</v>
      </c>
      <c r="G1882">
        <v>2011</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5.3107599999999998E-6</v>
      </c>
      <c r="BY1882">
        <v>1893</v>
      </c>
    </row>
    <row r="1883" spans="1:77" hidden="1" x14ac:dyDescent="0.25">
      <c r="A1883">
        <v>1894</v>
      </c>
      <c r="B1883">
        <v>20</v>
      </c>
      <c r="C1883" t="s">
        <v>6676</v>
      </c>
      <c r="D1883" t="s">
        <v>132</v>
      </c>
      <c r="E1883" t="s">
        <v>47</v>
      </c>
      <c r="F1883" t="s">
        <v>5615</v>
      </c>
      <c r="G1883">
        <v>2011</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1.0525099999999999E-6</v>
      </c>
      <c r="BY1883">
        <v>1894</v>
      </c>
    </row>
    <row r="1884" spans="1:77" hidden="1" x14ac:dyDescent="0.25">
      <c r="A1884">
        <v>1895</v>
      </c>
      <c r="B1884">
        <v>24</v>
      </c>
      <c r="C1884" t="s">
        <v>6676</v>
      </c>
      <c r="D1884" t="s">
        <v>132</v>
      </c>
      <c r="E1884" t="s">
        <v>47</v>
      </c>
      <c r="F1884" t="s">
        <v>5615</v>
      </c>
      <c r="G1884">
        <v>2011</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1.12219E-6</v>
      </c>
      <c r="BY1884">
        <v>1895</v>
      </c>
    </row>
    <row r="1885" spans="1:77" hidden="1" x14ac:dyDescent="0.25">
      <c r="A1885">
        <v>1896</v>
      </c>
      <c r="B1885">
        <v>40</v>
      </c>
      <c r="C1885" t="s">
        <v>6676</v>
      </c>
      <c r="D1885" t="s">
        <v>132</v>
      </c>
      <c r="E1885" t="s">
        <v>47</v>
      </c>
      <c r="F1885" t="s">
        <v>5615</v>
      </c>
      <c r="G1885">
        <v>2011</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2.3369399999999999E-6</v>
      </c>
      <c r="BY1885">
        <v>1896</v>
      </c>
    </row>
    <row r="1886" spans="1:77" hidden="1" x14ac:dyDescent="0.25">
      <c r="A1886">
        <v>1897</v>
      </c>
      <c r="B1886">
        <v>12</v>
      </c>
      <c r="C1886" t="s">
        <v>6676</v>
      </c>
      <c r="D1886" t="s">
        <v>132</v>
      </c>
      <c r="E1886" t="s">
        <v>47</v>
      </c>
      <c r="F1886" t="s">
        <v>5615</v>
      </c>
      <c r="G1886">
        <v>2011</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1.14608E-6</v>
      </c>
      <c r="BY1886">
        <v>1897</v>
      </c>
    </row>
    <row r="1887" spans="1:77" hidden="1" x14ac:dyDescent="0.25">
      <c r="A1887">
        <v>1898</v>
      </c>
      <c r="B1887">
        <v>18</v>
      </c>
      <c r="C1887" t="s">
        <v>6676</v>
      </c>
      <c r="D1887" t="s">
        <v>132</v>
      </c>
      <c r="E1887" t="s">
        <v>47</v>
      </c>
      <c r="F1887" t="s">
        <v>5615</v>
      </c>
      <c r="G1887">
        <v>2011</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5.4198000000000004E-7</v>
      </c>
      <c r="BY1887">
        <v>1898</v>
      </c>
    </row>
    <row r="1888" spans="1:77" hidden="1" x14ac:dyDescent="0.25">
      <c r="A1888">
        <v>1899</v>
      </c>
      <c r="B1888">
        <v>20</v>
      </c>
      <c r="C1888" t="s">
        <v>6676</v>
      </c>
      <c r="D1888" t="s">
        <v>132</v>
      </c>
      <c r="E1888" t="s">
        <v>47</v>
      </c>
      <c r="F1888" t="s">
        <v>5615</v>
      </c>
      <c r="G1888">
        <v>2011</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1.23141E-6</v>
      </c>
      <c r="BY1888">
        <v>1899</v>
      </c>
    </row>
    <row r="1889" spans="1:77" hidden="1" x14ac:dyDescent="0.25">
      <c r="A1889">
        <v>1900</v>
      </c>
      <c r="B1889">
        <v>0</v>
      </c>
      <c r="C1889" t="s">
        <v>6676</v>
      </c>
      <c r="D1889" t="s">
        <v>132</v>
      </c>
      <c r="E1889" t="s">
        <v>47</v>
      </c>
      <c r="F1889" t="s">
        <v>5615</v>
      </c>
      <c r="G1889">
        <v>2011</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9.9909999999999999E-8</v>
      </c>
      <c r="BY1889">
        <v>1900</v>
      </c>
    </row>
    <row r="1890" spans="1:77" hidden="1" x14ac:dyDescent="0.25">
      <c r="A1890">
        <v>1901</v>
      </c>
      <c r="B1890">
        <v>63</v>
      </c>
      <c r="C1890" t="s">
        <v>6676</v>
      </c>
      <c r="D1890" t="s">
        <v>132</v>
      </c>
      <c r="E1890" t="s">
        <v>47</v>
      </c>
      <c r="F1890" t="s">
        <v>5615</v>
      </c>
      <c r="G1890">
        <v>2011</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3.1177799999999999E-6</v>
      </c>
      <c r="BY1890">
        <v>1901</v>
      </c>
    </row>
    <row r="1891" spans="1:77" hidden="1" x14ac:dyDescent="0.25">
      <c r="A1891">
        <v>1902</v>
      </c>
      <c r="B1891">
        <v>360</v>
      </c>
      <c r="C1891" t="s">
        <v>6676</v>
      </c>
      <c r="D1891" t="s">
        <v>132</v>
      </c>
      <c r="E1891" t="s">
        <v>47</v>
      </c>
      <c r="F1891" t="s">
        <v>5615</v>
      </c>
      <c r="G1891">
        <v>2011</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1.5856320000000001E-5</v>
      </c>
      <c r="BY1891">
        <v>1902</v>
      </c>
    </row>
    <row r="1892" spans="1:77" hidden="1" x14ac:dyDescent="0.25">
      <c r="A1892">
        <v>1903</v>
      </c>
      <c r="B1892">
        <v>25</v>
      </c>
      <c r="C1892" t="s">
        <v>6676</v>
      </c>
      <c r="D1892" t="s">
        <v>132</v>
      </c>
      <c r="E1892" t="s">
        <v>47</v>
      </c>
      <c r="F1892" t="s">
        <v>5615</v>
      </c>
      <c r="G1892">
        <v>2011</v>
      </c>
      <c r="L1892">
        <v>22</v>
      </c>
      <c r="M1892">
        <v>0</v>
      </c>
      <c r="N1892">
        <v>0</v>
      </c>
      <c r="O1892">
        <v>0</v>
      </c>
      <c r="P1892">
        <v>0</v>
      </c>
      <c r="Q1892">
        <v>0</v>
      </c>
      <c r="R1892">
        <v>0</v>
      </c>
      <c r="S1892">
        <v>0</v>
      </c>
      <c r="T1892">
        <v>0</v>
      </c>
      <c r="U1892">
        <v>0</v>
      </c>
      <c r="V1892">
        <v>0</v>
      </c>
      <c r="W1892">
        <v>0</v>
      </c>
      <c r="X1892">
        <v>0</v>
      </c>
      <c r="Y1892">
        <v>1</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3.0255500000000002E-6</v>
      </c>
      <c r="BY1892">
        <v>1903</v>
      </c>
    </row>
    <row r="1893" spans="1:77" hidden="1" x14ac:dyDescent="0.25">
      <c r="A1893">
        <v>1904</v>
      </c>
      <c r="B1893">
        <v>35</v>
      </c>
      <c r="C1893" t="s">
        <v>6676</v>
      </c>
      <c r="D1893" t="s">
        <v>132</v>
      </c>
      <c r="E1893" t="s">
        <v>47</v>
      </c>
      <c r="F1893" t="s">
        <v>5615</v>
      </c>
      <c r="G1893">
        <v>2011</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1.9905900000000002E-6</v>
      </c>
      <c r="BY1893">
        <v>1904</v>
      </c>
    </row>
    <row r="1894" spans="1:77" hidden="1" x14ac:dyDescent="0.25">
      <c r="A1894">
        <v>1905</v>
      </c>
      <c r="B1894">
        <v>147</v>
      </c>
      <c r="C1894" t="s">
        <v>6676</v>
      </c>
      <c r="D1894" t="s">
        <v>132</v>
      </c>
      <c r="E1894" t="s">
        <v>47</v>
      </c>
      <c r="F1894" t="s">
        <v>5615</v>
      </c>
      <c r="G1894">
        <v>2011</v>
      </c>
      <c r="L1894">
        <v>0</v>
      </c>
      <c r="M1894">
        <v>0</v>
      </c>
      <c r="N1894">
        <v>0</v>
      </c>
      <c r="O1894">
        <v>1</v>
      </c>
      <c r="P1894">
        <v>0</v>
      </c>
      <c r="Q1894">
        <v>0</v>
      </c>
      <c r="R1894">
        <v>0</v>
      </c>
      <c r="S1894">
        <v>1</v>
      </c>
      <c r="T1894">
        <v>1</v>
      </c>
      <c r="U1894">
        <v>2</v>
      </c>
      <c r="V1894">
        <v>3</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1</v>
      </c>
      <c r="AP1894">
        <v>0</v>
      </c>
      <c r="AQ1894">
        <v>5.0583999999999997E-6</v>
      </c>
      <c r="BY1894">
        <v>1905</v>
      </c>
    </row>
    <row r="1895" spans="1:77" hidden="1" x14ac:dyDescent="0.25">
      <c r="A1895">
        <v>1906</v>
      </c>
      <c r="B1895">
        <v>162</v>
      </c>
      <c r="C1895" t="s">
        <v>6676</v>
      </c>
      <c r="D1895" t="s">
        <v>132</v>
      </c>
      <c r="E1895" t="s">
        <v>47</v>
      </c>
      <c r="F1895" t="s">
        <v>5615</v>
      </c>
      <c r="G1895">
        <v>2011</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9.11546E-6</v>
      </c>
      <c r="BY1895">
        <v>1906</v>
      </c>
    </row>
    <row r="1896" spans="1:77" hidden="1" x14ac:dyDescent="0.25">
      <c r="A1896">
        <v>1907</v>
      </c>
      <c r="B1896">
        <v>120</v>
      </c>
      <c r="C1896" t="s">
        <v>6676</v>
      </c>
      <c r="D1896" t="s">
        <v>132</v>
      </c>
      <c r="E1896" t="s">
        <v>47</v>
      </c>
      <c r="F1896" t="s">
        <v>5615</v>
      </c>
      <c r="G1896">
        <v>2011</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6.3707800000000004E-6</v>
      </c>
      <c r="BY1896">
        <v>1907</v>
      </c>
    </row>
    <row r="1897" spans="1:77" hidden="1" x14ac:dyDescent="0.25">
      <c r="A1897">
        <v>1908</v>
      </c>
      <c r="B1897">
        <v>233</v>
      </c>
      <c r="C1897" t="s">
        <v>6676</v>
      </c>
      <c r="D1897" t="s">
        <v>132</v>
      </c>
      <c r="E1897" t="s">
        <v>47</v>
      </c>
      <c r="F1897" t="s">
        <v>5615</v>
      </c>
      <c r="G1897">
        <v>2011</v>
      </c>
      <c r="L1897">
        <v>34</v>
      </c>
      <c r="M1897">
        <v>0</v>
      </c>
      <c r="N1897">
        <v>0</v>
      </c>
      <c r="O1897">
        <v>0</v>
      </c>
      <c r="P1897">
        <v>0</v>
      </c>
      <c r="Q1897">
        <v>4</v>
      </c>
      <c r="R1897">
        <v>0</v>
      </c>
      <c r="S1897">
        <v>2</v>
      </c>
      <c r="T1897">
        <v>0</v>
      </c>
      <c r="U1897">
        <v>0</v>
      </c>
      <c r="V1897">
        <v>0</v>
      </c>
      <c r="W1897">
        <v>0</v>
      </c>
      <c r="X1897">
        <v>0</v>
      </c>
      <c r="Y1897">
        <v>0</v>
      </c>
      <c r="Z1897">
        <v>0</v>
      </c>
      <c r="AA1897">
        <v>1</v>
      </c>
      <c r="AB1897">
        <v>1</v>
      </c>
      <c r="AC1897">
        <v>0</v>
      </c>
      <c r="AD1897">
        <v>0</v>
      </c>
      <c r="AE1897">
        <v>1</v>
      </c>
      <c r="AF1897">
        <v>0</v>
      </c>
      <c r="AG1897">
        <v>1</v>
      </c>
      <c r="AH1897">
        <v>0</v>
      </c>
      <c r="AI1897">
        <v>0</v>
      </c>
      <c r="AJ1897">
        <v>0</v>
      </c>
      <c r="AK1897">
        <v>0</v>
      </c>
      <c r="AL1897">
        <v>0</v>
      </c>
      <c r="AM1897">
        <v>0</v>
      </c>
      <c r="AN1897">
        <v>3</v>
      </c>
      <c r="AO1897">
        <v>0</v>
      </c>
      <c r="AP1897">
        <v>0</v>
      </c>
      <c r="AQ1897">
        <v>5.5670799999999999E-6</v>
      </c>
      <c r="BY1897">
        <v>1908</v>
      </c>
    </row>
    <row r="1898" spans="1:77" hidden="1" x14ac:dyDescent="0.25">
      <c r="A1898">
        <v>1909</v>
      </c>
      <c r="B1898">
        <v>100</v>
      </c>
      <c r="C1898" t="s">
        <v>6676</v>
      </c>
      <c r="D1898" t="s">
        <v>132</v>
      </c>
      <c r="E1898" t="s">
        <v>47</v>
      </c>
      <c r="F1898" t="s">
        <v>5615</v>
      </c>
      <c r="G1898">
        <v>2011</v>
      </c>
      <c r="L1898">
        <v>26</v>
      </c>
      <c r="M1898">
        <v>0</v>
      </c>
      <c r="N1898">
        <v>1</v>
      </c>
      <c r="O1898">
        <v>0</v>
      </c>
      <c r="P1898">
        <v>0</v>
      </c>
      <c r="Q1898">
        <v>0</v>
      </c>
      <c r="R1898">
        <v>0</v>
      </c>
      <c r="S1898">
        <v>0</v>
      </c>
      <c r="T1898">
        <v>0</v>
      </c>
      <c r="U1898">
        <v>0</v>
      </c>
      <c r="V1898">
        <v>1</v>
      </c>
      <c r="W1898">
        <v>0</v>
      </c>
      <c r="X1898">
        <v>0</v>
      </c>
      <c r="Y1898">
        <v>0</v>
      </c>
      <c r="Z1898">
        <v>2</v>
      </c>
      <c r="AA1898">
        <v>0</v>
      </c>
      <c r="AB1898">
        <v>0</v>
      </c>
      <c r="AC1898">
        <v>0</v>
      </c>
      <c r="AD1898">
        <v>0</v>
      </c>
      <c r="AE1898">
        <v>0</v>
      </c>
      <c r="AF1898">
        <v>0</v>
      </c>
      <c r="AG1898">
        <v>0</v>
      </c>
      <c r="AH1898">
        <v>0</v>
      </c>
      <c r="AI1898">
        <v>0</v>
      </c>
      <c r="AJ1898">
        <v>0</v>
      </c>
      <c r="AK1898">
        <v>0</v>
      </c>
      <c r="AL1898">
        <v>0</v>
      </c>
      <c r="AM1898">
        <v>0</v>
      </c>
      <c r="AN1898">
        <v>0</v>
      </c>
      <c r="AO1898">
        <v>0</v>
      </c>
      <c r="AP1898">
        <v>0</v>
      </c>
      <c r="AQ1898">
        <v>5.0821099999999999E-6</v>
      </c>
      <c r="BY1898">
        <v>1909</v>
      </c>
    </row>
    <row r="1899" spans="1:77" hidden="1" x14ac:dyDescent="0.25">
      <c r="A1899">
        <v>1910</v>
      </c>
      <c r="B1899">
        <v>20</v>
      </c>
      <c r="C1899" t="s">
        <v>6676</v>
      </c>
      <c r="D1899" t="s">
        <v>132</v>
      </c>
      <c r="E1899" t="s">
        <v>47</v>
      </c>
      <c r="F1899" t="s">
        <v>5615</v>
      </c>
      <c r="G1899">
        <v>2011</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1.2081299999999999E-6</v>
      </c>
      <c r="BY1899">
        <v>1910</v>
      </c>
    </row>
    <row r="1900" spans="1:77" hidden="1" x14ac:dyDescent="0.25">
      <c r="A1900">
        <v>1911</v>
      </c>
      <c r="B1900">
        <v>9</v>
      </c>
      <c r="C1900" t="s">
        <v>6676</v>
      </c>
      <c r="D1900" t="s">
        <v>132</v>
      </c>
      <c r="E1900" t="s">
        <v>47</v>
      </c>
      <c r="F1900" t="s">
        <v>5615</v>
      </c>
      <c r="G1900">
        <v>2011</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6.4355000000000007E-7</v>
      </c>
      <c r="BY1900">
        <v>1911</v>
      </c>
    </row>
    <row r="1901" spans="1:77" hidden="1" x14ac:dyDescent="0.25">
      <c r="A1901">
        <v>1912</v>
      </c>
      <c r="B1901">
        <v>72</v>
      </c>
      <c r="C1901" t="s">
        <v>6676</v>
      </c>
      <c r="D1901" t="s">
        <v>132</v>
      </c>
      <c r="E1901" t="s">
        <v>47</v>
      </c>
      <c r="F1901" t="s">
        <v>5615</v>
      </c>
      <c r="G1901">
        <v>2011</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4.35131E-6</v>
      </c>
      <c r="BY1901">
        <v>1912</v>
      </c>
    </row>
    <row r="1902" spans="1:77" hidden="1" x14ac:dyDescent="0.25">
      <c r="A1902">
        <v>1913</v>
      </c>
      <c r="B1902">
        <v>42</v>
      </c>
      <c r="C1902" t="s">
        <v>6676</v>
      </c>
      <c r="D1902" t="s">
        <v>132</v>
      </c>
      <c r="E1902" t="s">
        <v>47</v>
      </c>
      <c r="F1902" t="s">
        <v>5615</v>
      </c>
      <c r="G1902">
        <v>2011</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2.3168E-6</v>
      </c>
      <c r="BY1902">
        <v>1913</v>
      </c>
    </row>
    <row r="1903" spans="1:77" hidden="1" x14ac:dyDescent="0.25">
      <c r="A1903">
        <v>1914</v>
      </c>
      <c r="B1903">
        <v>32</v>
      </c>
      <c r="C1903" t="s">
        <v>6676</v>
      </c>
      <c r="D1903" t="s">
        <v>132</v>
      </c>
      <c r="E1903" t="s">
        <v>47</v>
      </c>
      <c r="F1903" t="s">
        <v>5615</v>
      </c>
      <c r="G1903">
        <v>2011</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1.41776E-6</v>
      </c>
      <c r="BY1903">
        <v>1914</v>
      </c>
    </row>
    <row r="1904" spans="1:77" hidden="1" x14ac:dyDescent="0.25">
      <c r="A1904">
        <v>1915</v>
      </c>
      <c r="B1904">
        <v>21</v>
      </c>
      <c r="C1904" t="s">
        <v>6676</v>
      </c>
      <c r="D1904" t="s">
        <v>132</v>
      </c>
      <c r="E1904" t="s">
        <v>47</v>
      </c>
      <c r="F1904" t="s">
        <v>5615</v>
      </c>
      <c r="G1904">
        <v>2011</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1.5253199999999999E-6</v>
      </c>
      <c r="BY1904">
        <v>1915</v>
      </c>
    </row>
    <row r="1905" spans="1:77" hidden="1" x14ac:dyDescent="0.25">
      <c r="A1905">
        <v>1916</v>
      </c>
      <c r="B1905">
        <v>13</v>
      </c>
      <c r="C1905" t="s">
        <v>6676</v>
      </c>
      <c r="D1905" t="s">
        <v>132</v>
      </c>
      <c r="E1905" t="s">
        <v>47</v>
      </c>
      <c r="F1905" t="s">
        <v>5615</v>
      </c>
      <c r="G1905">
        <v>2011</v>
      </c>
      <c r="L1905">
        <v>2</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6.6144000000000008E-7</v>
      </c>
      <c r="BY1905">
        <v>1916</v>
      </c>
    </row>
    <row r="1906" spans="1:77" hidden="1" x14ac:dyDescent="0.25">
      <c r="A1906">
        <v>1917</v>
      </c>
      <c r="B1906">
        <v>21</v>
      </c>
      <c r="C1906" t="s">
        <v>6676</v>
      </c>
      <c r="D1906" t="s">
        <v>132</v>
      </c>
      <c r="E1906" t="s">
        <v>47</v>
      </c>
      <c r="F1906" t="s">
        <v>5615</v>
      </c>
      <c r="G1906">
        <v>2011</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9.1357000000000005E-7</v>
      </c>
      <c r="BY1906">
        <v>1917</v>
      </c>
    </row>
    <row r="1907" spans="1:77" hidden="1" x14ac:dyDescent="0.25">
      <c r="A1907">
        <v>1918</v>
      </c>
      <c r="B1907">
        <v>351</v>
      </c>
      <c r="C1907" t="s">
        <v>6676</v>
      </c>
      <c r="D1907" t="s">
        <v>132</v>
      </c>
      <c r="E1907" t="s">
        <v>47</v>
      </c>
      <c r="F1907" t="s">
        <v>5615</v>
      </c>
      <c r="G1907">
        <v>2011</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1.8449669999999998E-5</v>
      </c>
      <c r="BY1907">
        <v>1918</v>
      </c>
    </row>
    <row r="1908" spans="1:77" hidden="1" x14ac:dyDescent="0.25">
      <c r="A1908">
        <v>1919</v>
      </c>
      <c r="B1908">
        <v>351</v>
      </c>
      <c r="C1908" t="s">
        <v>6676</v>
      </c>
      <c r="D1908" t="s">
        <v>132</v>
      </c>
      <c r="E1908" t="s">
        <v>47</v>
      </c>
      <c r="F1908" t="s">
        <v>5615</v>
      </c>
      <c r="G1908">
        <v>2011</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1.5573599999999999E-5</v>
      </c>
      <c r="BY1908">
        <v>1919</v>
      </c>
    </row>
    <row r="1909" spans="1:77" hidden="1" x14ac:dyDescent="0.25">
      <c r="A1909">
        <v>1920</v>
      </c>
      <c r="B1909">
        <v>110</v>
      </c>
      <c r="C1909" t="s">
        <v>6676</v>
      </c>
      <c r="D1909" t="s">
        <v>132</v>
      </c>
      <c r="E1909" t="s">
        <v>47</v>
      </c>
      <c r="F1909" t="s">
        <v>5615</v>
      </c>
      <c r="G1909">
        <v>2011</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7.0442299999999998E-6</v>
      </c>
      <c r="BY1909">
        <v>1920</v>
      </c>
    </row>
    <row r="1910" spans="1:77" hidden="1" x14ac:dyDescent="0.25">
      <c r="A1910">
        <v>1921</v>
      </c>
      <c r="B1910">
        <v>30</v>
      </c>
      <c r="C1910" t="s">
        <v>6676</v>
      </c>
      <c r="D1910" t="s">
        <v>132</v>
      </c>
      <c r="E1910" t="s">
        <v>47</v>
      </c>
      <c r="F1910" t="s">
        <v>5615</v>
      </c>
      <c r="G1910">
        <v>2011</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2.1752599999999999E-6</v>
      </c>
      <c r="BY1910">
        <v>1921</v>
      </c>
    </row>
    <row r="1911" spans="1:77" hidden="1" x14ac:dyDescent="0.25">
      <c r="A1911">
        <v>1922</v>
      </c>
      <c r="B1911">
        <v>48</v>
      </c>
      <c r="C1911" t="s">
        <v>6676</v>
      </c>
      <c r="D1911" t="s">
        <v>132</v>
      </c>
      <c r="E1911" t="s">
        <v>47</v>
      </c>
      <c r="F1911" t="s">
        <v>5615</v>
      </c>
      <c r="G1911">
        <v>2011</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2.90027E-6</v>
      </c>
      <c r="BY1911">
        <v>1922</v>
      </c>
    </row>
    <row r="1912" spans="1:77" hidden="1" x14ac:dyDescent="0.25">
      <c r="A1912">
        <v>1923</v>
      </c>
      <c r="B1912">
        <v>777</v>
      </c>
      <c r="C1912" t="s">
        <v>6676</v>
      </c>
      <c r="D1912" t="s">
        <v>132</v>
      </c>
      <c r="E1912" t="s">
        <v>47</v>
      </c>
      <c r="F1912" t="s">
        <v>5615</v>
      </c>
      <c r="G1912">
        <v>2011</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8.9156399999999992E-6</v>
      </c>
      <c r="BY1912">
        <v>1923</v>
      </c>
    </row>
    <row r="1913" spans="1:77" hidden="1" x14ac:dyDescent="0.25">
      <c r="A1913">
        <v>1924</v>
      </c>
      <c r="B1913">
        <v>80</v>
      </c>
      <c r="C1913" t="s">
        <v>6676</v>
      </c>
      <c r="D1913" t="s">
        <v>132</v>
      </c>
      <c r="E1913" t="s">
        <v>47</v>
      </c>
      <c r="F1913" t="s">
        <v>5615</v>
      </c>
      <c r="G1913">
        <v>2011</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3.1666400000000001E-6</v>
      </c>
      <c r="BY1913">
        <v>1924</v>
      </c>
    </row>
    <row r="1914" spans="1:77" hidden="1" x14ac:dyDescent="0.25">
      <c r="A1914">
        <v>1925</v>
      </c>
      <c r="B1914">
        <v>139</v>
      </c>
      <c r="C1914" t="s">
        <v>6676</v>
      </c>
      <c r="D1914" t="s">
        <v>132</v>
      </c>
      <c r="E1914" t="s">
        <v>47</v>
      </c>
      <c r="F1914" t="s">
        <v>5615</v>
      </c>
      <c r="G1914">
        <v>2011</v>
      </c>
      <c r="L1914">
        <v>4</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8.5158200000000004E-6</v>
      </c>
      <c r="BY1914">
        <v>1925</v>
      </c>
    </row>
    <row r="1915" spans="1:77" hidden="1" x14ac:dyDescent="0.25">
      <c r="A1915">
        <v>1926</v>
      </c>
      <c r="B1915">
        <v>30</v>
      </c>
      <c r="C1915" t="s">
        <v>6676</v>
      </c>
      <c r="D1915" t="s">
        <v>132</v>
      </c>
      <c r="E1915" t="s">
        <v>47</v>
      </c>
      <c r="F1915" t="s">
        <v>5615</v>
      </c>
      <c r="G1915">
        <v>2011</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1.44517E-6</v>
      </c>
      <c r="BY1915">
        <v>1926</v>
      </c>
    </row>
    <row r="1916" spans="1:77" hidden="1" x14ac:dyDescent="0.25">
      <c r="A1916">
        <v>1927</v>
      </c>
      <c r="B1916">
        <v>126</v>
      </c>
      <c r="C1916" t="s">
        <v>6676</v>
      </c>
      <c r="D1916" t="s">
        <v>132</v>
      </c>
      <c r="E1916" t="s">
        <v>47</v>
      </c>
      <c r="F1916" t="s">
        <v>5615</v>
      </c>
      <c r="G1916">
        <v>2011</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4.43436E-6</v>
      </c>
      <c r="BY1916">
        <v>1927</v>
      </c>
    </row>
    <row r="1917" spans="1:77" hidden="1" x14ac:dyDescent="0.25">
      <c r="A1917">
        <v>1928</v>
      </c>
      <c r="B1917">
        <v>30</v>
      </c>
      <c r="C1917" t="s">
        <v>6676</v>
      </c>
      <c r="D1917" t="s">
        <v>132</v>
      </c>
      <c r="E1917" t="s">
        <v>47</v>
      </c>
      <c r="F1917" t="s">
        <v>5615</v>
      </c>
      <c r="G1917">
        <v>2011</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1.90533E-6</v>
      </c>
      <c r="BY1917">
        <v>1928</v>
      </c>
    </row>
    <row r="1918" spans="1:77" hidden="1" x14ac:dyDescent="0.25">
      <c r="A1918">
        <v>1929</v>
      </c>
      <c r="B1918">
        <v>32</v>
      </c>
      <c r="C1918" t="s">
        <v>6676</v>
      </c>
      <c r="D1918" t="s">
        <v>132</v>
      </c>
      <c r="E1918" t="s">
        <v>47</v>
      </c>
      <c r="F1918" t="s">
        <v>5615</v>
      </c>
      <c r="G1918">
        <v>2011</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2.0451799999999998E-6</v>
      </c>
      <c r="BY1918">
        <v>1929</v>
      </c>
    </row>
    <row r="1919" spans="1:77" hidden="1" x14ac:dyDescent="0.25">
      <c r="A1919">
        <v>1930</v>
      </c>
      <c r="B1919">
        <v>176</v>
      </c>
      <c r="C1919" t="s">
        <v>6676</v>
      </c>
      <c r="D1919" t="s">
        <v>132</v>
      </c>
      <c r="E1919" t="s">
        <v>47</v>
      </c>
      <c r="F1919" t="s">
        <v>5615</v>
      </c>
      <c r="G1919">
        <v>2011</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6.8060499999999998E-6</v>
      </c>
      <c r="BY1919">
        <v>1930</v>
      </c>
    </row>
    <row r="1920" spans="1:77" hidden="1" x14ac:dyDescent="0.25">
      <c r="A1920">
        <v>1931</v>
      </c>
      <c r="B1920">
        <v>105</v>
      </c>
      <c r="C1920" t="s">
        <v>6676</v>
      </c>
      <c r="D1920" t="s">
        <v>132</v>
      </c>
      <c r="E1920" t="s">
        <v>47</v>
      </c>
      <c r="F1920" t="s">
        <v>5615</v>
      </c>
      <c r="G1920">
        <v>2011</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5.9258699999999999E-6</v>
      </c>
      <c r="BY1920">
        <v>1931</v>
      </c>
    </row>
    <row r="1921" spans="1:77" hidden="1" x14ac:dyDescent="0.25">
      <c r="A1921">
        <v>1932</v>
      </c>
      <c r="B1921">
        <v>13</v>
      </c>
      <c r="C1921" t="s">
        <v>6676</v>
      </c>
      <c r="D1921" t="s">
        <v>132</v>
      </c>
      <c r="E1921" t="s">
        <v>47</v>
      </c>
      <c r="F1921" t="s">
        <v>5615</v>
      </c>
      <c r="G1921">
        <v>2011</v>
      </c>
      <c r="L1921">
        <v>2</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8.8956000000000009E-7</v>
      </c>
      <c r="BY1921">
        <v>1932</v>
      </c>
    </row>
    <row r="1922" spans="1:77" hidden="1" x14ac:dyDescent="0.25">
      <c r="A1922">
        <v>1933</v>
      </c>
      <c r="B1922">
        <v>493</v>
      </c>
      <c r="C1922" t="s">
        <v>6676</v>
      </c>
      <c r="D1922" t="s">
        <v>132</v>
      </c>
      <c r="E1922" t="s">
        <v>47</v>
      </c>
      <c r="F1922" t="s">
        <v>5615</v>
      </c>
      <c r="G1922">
        <v>2011</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1.2285880000000001E-5</v>
      </c>
      <c r="BY1922">
        <v>1933</v>
      </c>
    </row>
    <row r="1923" spans="1:77" hidden="1" x14ac:dyDescent="0.25">
      <c r="A1923">
        <v>1934</v>
      </c>
      <c r="B1923">
        <v>52</v>
      </c>
      <c r="C1923" t="s">
        <v>6676</v>
      </c>
      <c r="D1923" t="s">
        <v>132</v>
      </c>
      <c r="E1923" t="s">
        <v>47</v>
      </c>
      <c r="F1923" t="s">
        <v>5615</v>
      </c>
      <c r="G1923">
        <v>2011</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2.8812399999999999E-6</v>
      </c>
      <c r="BY1923">
        <v>1934</v>
      </c>
    </row>
    <row r="1924" spans="1:77" hidden="1" x14ac:dyDescent="0.25">
      <c r="A1924">
        <v>1935</v>
      </c>
      <c r="B1924">
        <v>36</v>
      </c>
      <c r="C1924" t="s">
        <v>6676</v>
      </c>
      <c r="D1924" t="s">
        <v>132</v>
      </c>
      <c r="E1924" t="s">
        <v>47</v>
      </c>
      <c r="F1924" t="s">
        <v>5615</v>
      </c>
      <c r="G1924">
        <v>2011</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1.5711000000000001E-6</v>
      </c>
      <c r="BY1924">
        <v>1935</v>
      </c>
    </row>
    <row r="1925" spans="1:77" hidden="1" x14ac:dyDescent="0.25">
      <c r="A1925">
        <v>1936</v>
      </c>
      <c r="B1925">
        <v>20</v>
      </c>
      <c r="C1925" t="s">
        <v>6676</v>
      </c>
      <c r="D1925" t="s">
        <v>132</v>
      </c>
      <c r="E1925" t="s">
        <v>47</v>
      </c>
      <c r="F1925" t="s">
        <v>5615</v>
      </c>
      <c r="G1925">
        <v>2011</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1.78048E-6</v>
      </c>
      <c r="BY1925">
        <v>1936</v>
      </c>
    </row>
    <row r="1926" spans="1:77" hidden="1" x14ac:dyDescent="0.25">
      <c r="A1926">
        <v>1937</v>
      </c>
      <c r="B1926">
        <v>48</v>
      </c>
      <c r="C1926" t="s">
        <v>6676</v>
      </c>
      <c r="D1926" t="s">
        <v>132</v>
      </c>
      <c r="E1926" t="s">
        <v>47</v>
      </c>
      <c r="F1926" t="s">
        <v>5615</v>
      </c>
      <c r="G1926">
        <v>2011</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1.8022300000000001E-6</v>
      </c>
      <c r="BY1926">
        <v>1937</v>
      </c>
    </row>
    <row r="1927" spans="1:77" hidden="1" x14ac:dyDescent="0.25">
      <c r="A1927">
        <v>1938</v>
      </c>
      <c r="B1927">
        <v>518</v>
      </c>
      <c r="C1927" t="s">
        <v>6676</v>
      </c>
      <c r="D1927" t="s">
        <v>132</v>
      </c>
      <c r="E1927" t="s">
        <v>47</v>
      </c>
      <c r="F1927" t="s">
        <v>5615</v>
      </c>
      <c r="G1927">
        <v>2011</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2.2334709999999999E-5</v>
      </c>
      <c r="BY1927">
        <v>1938</v>
      </c>
    </row>
    <row r="1928" spans="1:77" hidden="1" x14ac:dyDescent="0.25">
      <c r="A1928">
        <v>1939</v>
      </c>
      <c r="B1928">
        <v>903</v>
      </c>
      <c r="C1928" t="s">
        <v>6676</v>
      </c>
      <c r="D1928" t="s">
        <v>132</v>
      </c>
      <c r="E1928" t="s">
        <v>47</v>
      </c>
      <c r="F1928" t="s">
        <v>5615</v>
      </c>
      <c r="G1928">
        <v>2011</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3.0313389999999999E-5</v>
      </c>
      <c r="BY1928">
        <v>1939</v>
      </c>
    </row>
    <row r="1929" spans="1:77" hidden="1" x14ac:dyDescent="0.25">
      <c r="A1929">
        <v>1940</v>
      </c>
      <c r="B1929">
        <v>391</v>
      </c>
      <c r="C1929" t="s">
        <v>6677</v>
      </c>
      <c r="D1929" t="s">
        <v>132</v>
      </c>
      <c r="E1929" t="s">
        <v>47</v>
      </c>
      <c r="F1929" t="s">
        <v>5160</v>
      </c>
      <c r="G1929">
        <v>2011</v>
      </c>
      <c r="I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S1929">
        <v>1782</v>
      </c>
      <c r="AT1929">
        <v>1363</v>
      </c>
      <c r="AV1929" t="s">
        <v>5162</v>
      </c>
      <c r="AW1929" t="s">
        <v>5163</v>
      </c>
      <c r="AX1929" t="s">
        <v>5164</v>
      </c>
      <c r="AY1929" t="s">
        <v>5165</v>
      </c>
      <c r="BB1929">
        <v>8.2074999999999996</v>
      </c>
      <c r="BC1929">
        <v>47.278333330000002</v>
      </c>
      <c r="BD1929">
        <v>274.2</v>
      </c>
      <c r="BE1929">
        <v>0</v>
      </c>
      <c r="BF1929">
        <v>0</v>
      </c>
      <c r="BG1929">
        <v>0</v>
      </c>
      <c r="BH1929">
        <v>1</v>
      </c>
      <c r="BI1929">
        <v>1</v>
      </c>
      <c r="BJ1929">
        <v>0</v>
      </c>
      <c r="BK1929">
        <v>0</v>
      </c>
      <c r="BL1929">
        <v>0</v>
      </c>
      <c r="BM1929">
        <v>0</v>
      </c>
      <c r="BN1929">
        <v>0</v>
      </c>
      <c r="BO1929" t="s">
        <v>821</v>
      </c>
      <c r="BP1929" t="s">
        <v>57</v>
      </c>
      <c r="BQ1929" t="s">
        <v>58</v>
      </c>
      <c r="BR1929" t="s">
        <v>5166</v>
      </c>
      <c r="BS1929" t="s">
        <v>5167</v>
      </c>
      <c r="BT1929" t="s">
        <v>61</v>
      </c>
      <c r="BU1929" t="s">
        <v>62</v>
      </c>
      <c r="BV1929" t="s">
        <v>5168</v>
      </c>
      <c r="BW1929" t="s">
        <v>5169</v>
      </c>
      <c r="BX1929">
        <v>1</v>
      </c>
      <c r="BY1929">
        <v>1940</v>
      </c>
    </row>
    <row r="1930" spans="1:77" hidden="1" x14ac:dyDescent="0.25">
      <c r="A1930">
        <v>1941</v>
      </c>
      <c r="B1930">
        <v>506</v>
      </c>
      <c r="C1930" t="s">
        <v>6677</v>
      </c>
      <c r="D1930" t="s">
        <v>132</v>
      </c>
      <c r="E1930" t="s">
        <v>47</v>
      </c>
      <c r="F1930" t="s">
        <v>5160</v>
      </c>
      <c r="G1930">
        <v>2011</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BY1930">
        <v>1941</v>
      </c>
    </row>
    <row r="1931" spans="1:77" hidden="1" x14ac:dyDescent="0.25">
      <c r="A1931">
        <v>1942</v>
      </c>
      <c r="B1931">
        <v>581</v>
      </c>
      <c r="C1931" t="s">
        <v>6677</v>
      </c>
      <c r="D1931" t="s">
        <v>132</v>
      </c>
      <c r="E1931" t="s">
        <v>47</v>
      </c>
      <c r="F1931" t="s">
        <v>5160</v>
      </c>
      <c r="G1931">
        <v>2011</v>
      </c>
      <c r="L1931">
        <v>47</v>
      </c>
      <c r="M1931">
        <v>3</v>
      </c>
      <c r="N1931">
        <v>0</v>
      </c>
      <c r="O1931">
        <v>0</v>
      </c>
      <c r="P1931">
        <v>2</v>
      </c>
      <c r="Q1931">
        <v>0</v>
      </c>
      <c r="R1931">
        <v>0</v>
      </c>
      <c r="S1931">
        <v>2</v>
      </c>
      <c r="T1931">
        <v>1</v>
      </c>
      <c r="U1931">
        <v>0</v>
      </c>
      <c r="V1931">
        <v>4</v>
      </c>
      <c r="W1931">
        <v>1</v>
      </c>
      <c r="X1931">
        <v>4</v>
      </c>
      <c r="Y1931">
        <v>2</v>
      </c>
      <c r="Z1931">
        <v>1</v>
      </c>
      <c r="AA1931">
        <v>1</v>
      </c>
      <c r="AB1931">
        <v>1</v>
      </c>
      <c r="AC1931">
        <v>3</v>
      </c>
      <c r="AD1931">
        <v>0</v>
      </c>
      <c r="AE1931">
        <v>0</v>
      </c>
      <c r="AF1931">
        <v>2</v>
      </c>
      <c r="AG1931">
        <v>1</v>
      </c>
      <c r="AH1931">
        <v>0</v>
      </c>
      <c r="AI1931">
        <v>0</v>
      </c>
      <c r="AJ1931">
        <v>1</v>
      </c>
      <c r="AK1931">
        <v>5</v>
      </c>
      <c r="AL1931">
        <v>4</v>
      </c>
      <c r="AM1931">
        <v>0</v>
      </c>
      <c r="AN1931">
        <v>1</v>
      </c>
      <c r="AO1931">
        <v>4</v>
      </c>
      <c r="AP1931">
        <v>1</v>
      </c>
      <c r="AQ1931">
        <v>0</v>
      </c>
      <c r="BY1931">
        <v>1942</v>
      </c>
    </row>
    <row r="1932" spans="1:77" hidden="1" x14ac:dyDescent="0.25">
      <c r="A1932">
        <v>1943</v>
      </c>
      <c r="B1932">
        <v>1630</v>
      </c>
      <c r="C1932" t="s">
        <v>6677</v>
      </c>
      <c r="D1932" t="s">
        <v>132</v>
      </c>
      <c r="E1932" t="s">
        <v>47</v>
      </c>
      <c r="F1932" t="s">
        <v>5160</v>
      </c>
      <c r="G1932">
        <v>2011</v>
      </c>
      <c r="L1932">
        <v>259</v>
      </c>
      <c r="M1932">
        <v>1</v>
      </c>
      <c r="N1932">
        <v>9</v>
      </c>
      <c r="O1932">
        <v>5</v>
      </c>
      <c r="P1932">
        <v>2</v>
      </c>
      <c r="Q1932">
        <v>3</v>
      </c>
      <c r="R1932">
        <v>6</v>
      </c>
      <c r="S1932">
        <v>15</v>
      </c>
      <c r="T1932">
        <v>3</v>
      </c>
      <c r="U1932">
        <v>5</v>
      </c>
      <c r="V1932">
        <v>14</v>
      </c>
      <c r="W1932">
        <v>9</v>
      </c>
      <c r="X1932">
        <v>5</v>
      </c>
      <c r="Y1932">
        <v>1</v>
      </c>
      <c r="Z1932">
        <v>7</v>
      </c>
      <c r="AA1932">
        <v>15</v>
      </c>
      <c r="AB1932">
        <v>7</v>
      </c>
      <c r="AC1932">
        <v>4</v>
      </c>
      <c r="AD1932">
        <v>6</v>
      </c>
      <c r="AE1932">
        <v>9</v>
      </c>
      <c r="AF1932">
        <v>3</v>
      </c>
      <c r="AG1932">
        <v>4</v>
      </c>
      <c r="AH1932">
        <v>9</v>
      </c>
      <c r="AI1932">
        <v>11</v>
      </c>
      <c r="AJ1932">
        <v>4</v>
      </c>
      <c r="AK1932">
        <v>4</v>
      </c>
      <c r="AL1932">
        <v>3</v>
      </c>
      <c r="AM1932">
        <v>7</v>
      </c>
      <c r="AN1932">
        <v>1</v>
      </c>
      <c r="AO1932">
        <v>4</v>
      </c>
      <c r="AP1932">
        <v>7</v>
      </c>
      <c r="AQ1932">
        <v>0</v>
      </c>
      <c r="BY1932">
        <v>1943</v>
      </c>
    </row>
    <row r="1933" spans="1:77" hidden="1" x14ac:dyDescent="0.25">
      <c r="A1933">
        <v>1944</v>
      </c>
      <c r="B1933">
        <v>834</v>
      </c>
      <c r="C1933" t="s">
        <v>6677</v>
      </c>
      <c r="D1933" t="s">
        <v>132</v>
      </c>
      <c r="E1933" t="s">
        <v>47</v>
      </c>
      <c r="F1933" t="s">
        <v>5160</v>
      </c>
      <c r="G1933">
        <v>2011</v>
      </c>
      <c r="L1933">
        <v>2</v>
      </c>
      <c r="M1933">
        <v>0</v>
      </c>
      <c r="N1933">
        <v>0</v>
      </c>
      <c r="O1933">
        <v>0</v>
      </c>
      <c r="P1933">
        <v>0</v>
      </c>
      <c r="Q1933">
        <v>0</v>
      </c>
      <c r="R1933">
        <v>0</v>
      </c>
      <c r="S1933">
        <v>0</v>
      </c>
      <c r="T1933">
        <v>0</v>
      </c>
      <c r="U1933">
        <v>1</v>
      </c>
      <c r="V1933">
        <v>1</v>
      </c>
      <c r="W1933">
        <v>0</v>
      </c>
      <c r="X1933">
        <v>0</v>
      </c>
      <c r="Y1933">
        <v>0</v>
      </c>
      <c r="Z1933">
        <v>0</v>
      </c>
      <c r="AA1933">
        <v>1</v>
      </c>
      <c r="AB1933">
        <v>0</v>
      </c>
      <c r="AC1933">
        <v>0</v>
      </c>
      <c r="AD1933">
        <v>0</v>
      </c>
      <c r="AE1933">
        <v>1</v>
      </c>
      <c r="AF1933">
        <v>0</v>
      </c>
      <c r="AG1933">
        <v>0</v>
      </c>
      <c r="AH1933">
        <v>0</v>
      </c>
      <c r="AI1933">
        <v>0</v>
      </c>
      <c r="AJ1933">
        <v>0</v>
      </c>
      <c r="AK1933">
        <v>0</v>
      </c>
      <c r="AL1933">
        <v>0</v>
      </c>
      <c r="AM1933">
        <v>0</v>
      </c>
      <c r="AN1933">
        <v>0</v>
      </c>
      <c r="AO1933">
        <v>0</v>
      </c>
      <c r="AP1933">
        <v>0</v>
      </c>
      <c r="AQ1933">
        <v>0</v>
      </c>
      <c r="BY1933">
        <v>1944</v>
      </c>
    </row>
    <row r="1934" spans="1:77" hidden="1" x14ac:dyDescent="0.25">
      <c r="A1934">
        <v>1945</v>
      </c>
      <c r="B1934">
        <v>1521</v>
      </c>
      <c r="C1934" t="s">
        <v>6677</v>
      </c>
      <c r="D1934" t="s">
        <v>132</v>
      </c>
      <c r="E1934" t="s">
        <v>47</v>
      </c>
      <c r="F1934" t="s">
        <v>5160</v>
      </c>
      <c r="G1934">
        <v>2011</v>
      </c>
      <c r="L1934">
        <v>178</v>
      </c>
      <c r="M1934">
        <v>2</v>
      </c>
      <c r="N1934">
        <v>2</v>
      </c>
      <c r="O1934">
        <v>1</v>
      </c>
      <c r="P1934">
        <v>6</v>
      </c>
      <c r="Q1934">
        <v>9</v>
      </c>
      <c r="R1934">
        <v>2</v>
      </c>
      <c r="S1934">
        <v>7</v>
      </c>
      <c r="T1934">
        <v>11</v>
      </c>
      <c r="U1934">
        <v>9</v>
      </c>
      <c r="V1934">
        <v>17</v>
      </c>
      <c r="W1934">
        <v>14</v>
      </c>
      <c r="X1934">
        <v>6</v>
      </c>
      <c r="Y1934">
        <v>2</v>
      </c>
      <c r="Z1934">
        <v>4</v>
      </c>
      <c r="AA1934">
        <v>6</v>
      </c>
      <c r="AB1934">
        <v>1</v>
      </c>
      <c r="AC1934">
        <v>5</v>
      </c>
      <c r="AD1934">
        <v>7</v>
      </c>
      <c r="AE1934">
        <v>8</v>
      </c>
      <c r="AF1934">
        <v>4</v>
      </c>
      <c r="AG1934">
        <v>12</v>
      </c>
      <c r="AH1934">
        <v>2</v>
      </c>
      <c r="AI1934">
        <v>6</v>
      </c>
      <c r="AJ1934">
        <v>6</v>
      </c>
      <c r="AK1934">
        <v>14</v>
      </c>
      <c r="AL1934">
        <v>9</v>
      </c>
      <c r="AM1934">
        <v>3</v>
      </c>
      <c r="AN1934">
        <v>5</v>
      </c>
      <c r="AO1934">
        <v>5</v>
      </c>
      <c r="AP1934">
        <v>6</v>
      </c>
      <c r="AQ1934">
        <v>0</v>
      </c>
      <c r="BY1934">
        <v>1945</v>
      </c>
    </row>
    <row r="1935" spans="1:77" hidden="1" x14ac:dyDescent="0.25">
      <c r="A1935">
        <v>1946</v>
      </c>
      <c r="B1935">
        <v>471</v>
      </c>
      <c r="C1935" t="s">
        <v>6677</v>
      </c>
      <c r="D1935" t="s">
        <v>132</v>
      </c>
      <c r="E1935" t="s">
        <v>47</v>
      </c>
      <c r="F1935" t="s">
        <v>5160</v>
      </c>
      <c r="G1935">
        <v>2011</v>
      </c>
      <c r="L1935">
        <v>161</v>
      </c>
      <c r="M1935">
        <v>0</v>
      </c>
      <c r="N1935">
        <v>0</v>
      </c>
      <c r="O1935">
        <v>2</v>
      </c>
      <c r="P1935">
        <v>0</v>
      </c>
      <c r="Q1935">
        <v>1</v>
      </c>
      <c r="R1935">
        <v>0</v>
      </c>
      <c r="S1935">
        <v>1</v>
      </c>
      <c r="T1935">
        <v>0</v>
      </c>
      <c r="U1935">
        <v>0</v>
      </c>
      <c r="V1935">
        <v>1</v>
      </c>
      <c r="W1935">
        <v>0</v>
      </c>
      <c r="X1935">
        <v>0</v>
      </c>
      <c r="Y1935">
        <v>1</v>
      </c>
      <c r="Z1935">
        <v>0</v>
      </c>
      <c r="AA1935">
        <v>2</v>
      </c>
      <c r="AB1935">
        <v>1</v>
      </c>
      <c r="AC1935">
        <v>0</v>
      </c>
      <c r="AD1935">
        <v>0</v>
      </c>
      <c r="AE1935">
        <v>0</v>
      </c>
      <c r="AF1935">
        <v>1</v>
      </c>
      <c r="AG1935">
        <v>0</v>
      </c>
      <c r="AH1935">
        <v>1</v>
      </c>
      <c r="AI1935">
        <v>0</v>
      </c>
      <c r="AJ1935">
        <v>1</v>
      </c>
      <c r="AK1935">
        <v>0</v>
      </c>
      <c r="AL1935">
        <v>0</v>
      </c>
      <c r="AM1935">
        <v>0</v>
      </c>
      <c r="AN1935">
        <v>1</v>
      </c>
      <c r="AO1935">
        <v>0</v>
      </c>
      <c r="AP1935">
        <v>3</v>
      </c>
      <c r="AQ1935">
        <v>0</v>
      </c>
      <c r="BY1935">
        <v>1946</v>
      </c>
    </row>
    <row r="1936" spans="1:77" hidden="1" x14ac:dyDescent="0.25">
      <c r="A1936">
        <v>1947</v>
      </c>
      <c r="B1936">
        <v>609</v>
      </c>
      <c r="C1936" t="s">
        <v>6677</v>
      </c>
      <c r="D1936" t="s">
        <v>132</v>
      </c>
      <c r="E1936" t="s">
        <v>47</v>
      </c>
      <c r="F1936" t="s">
        <v>5160</v>
      </c>
      <c r="G1936">
        <v>2011</v>
      </c>
      <c r="L1936">
        <v>114</v>
      </c>
      <c r="M1936">
        <v>0</v>
      </c>
      <c r="N1936">
        <v>8</v>
      </c>
      <c r="O1936">
        <v>1</v>
      </c>
      <c r="P1936">
        <v>2</v>
      </c>
      <c r="Q1936">
        <v>2</v>
      </c>
      <c r="R1936">
        <v>7</v>
      </c>
      <c r="S1936">
        <v>4</v>
      </c>
      <c r="T1936">
        <v>1</v>
      </c>
      <c r="U1936">
        <v>3</v>
      </c>
      <c r="V1936">
        <v>0</v>
      </c>
      <c r="W1936">
        <v>1</v>
      </c>
      <c r="X1936">
        <v>1</v>
      </c>
      <c r="Y1936">
        <v>0</v>
      </c>
      <c r="Z1936">
        <v>1</v>
      </c>
      <c r="AA1936">
        <v>3</v>
      </c>
      <c r="AB1936">
        <v>1</v>
      </c>
      <c r="AC1936">
        <v>5</v>
      </c>
      <c r="AD1936">
        <v>0</v>
      </c>
      <c r="AE1936">
        <v>4</v>
      </c>
      <c r="AF1936">
        <v>3</v>
      </c>
      <c r="AG1936">
        <v>9</v>
      </c>
      <c r="AH1936">
        <v>0</v>
      </c>
      <c r="AI1936">
        <v>0</v>
      </c>
      <c r="AJ1936">
        <v>3</v>
      </c>
      <c r="AK1936">
        <v>1</v>
      </c>
      <c r="AL1936">
        <v>0</v>
      </c>
      <c r="AM1936">
        <v>1</v>
      </c>
      <c r="AN1936">
        <v>3</v>
      </c>
      <c r="AO1936">
        <v>3</v>
      </c>
      <c r="AP1936">
        <v>2</v>
      </c>
      <c r="AQ1936">
        <v>0</v>
      </c>
      <c r="BY1936">
        <v>1947</v>
      </c>
    </row>
    <row r="1937" spans="1:77" hidden="1" x14ac:dyDescent="0.25">
      <c r="A1937">
        <v>1948</v>
      </c>
      <c r="B1937">
        <v>81</v>
      </c>
      <c r="C1937" t="s">
        <v>6677</v>
      </c>
      <c r="D1937" t="s">
        <v>132</v>
      </c>
      <c r="E1937" t="s">
        <v>47</v>
      </c>
      <c r="F1937" t="s">
        <v>5160</v>
      </c>
      <c r="G1937">
        <v>2011</v>
      </c>
      <c r="L1937">
        <v>12</v>
      </c>
      <c r="M1937">
        <v>0</v>
      </c>
      <c r="N1937">
        <v>0</v>
      </c>
      <c r="O1937">
        <v>4</v>
      </c>
      <c r="P1937">
        <v>0</v>
      </c>
      <c r="Q1937">
        <v>0</v>
      </c>
      <c r="R1937">
        <v>0</v>
      </c>
      <c r="S1937">
        <v>1</v>
      </c>
      <c r="T1937">
        <v>1</v>
      </c>
      <c r="U1937">
        <v>0</v>
      </c>
      <c r="V1937">
        <v>1</v>
      </c>
      <c r="W1937">
        <v>0</v>
      </c>
      <c r="X1937">
        <v>0</v>
      </c>
      <c r="Y1937">
        <v>0</v>
      </c>
      <c r="Z1937">
        <v>2</v>
      </c>
      <c r="AA1937">
        <v>0</v>
      </c>
      <c r="AB1937">
        <v>0</v>
      </c>
      <c r="AC1937">
        <v>0</v>
      </c>
      <c r="AD1937">
        <v>0</v>
      </c>
      <c r="AE1937">
        <v>0</v>
      </c>
      <c r="AF1937">
        <v>0</v>
      </c>
      <c r="AG1937">
        <v>0</v>
      </c>
      <c r="AH1937">
        <v>1</v>
      </c>
      <c r="AI1937">
        <v>1</v>
      </c>
      <c r="AJ1937">
        <v>1</v>
      </c>
      <c r="AK1937">
        <v>5</v>
      </c>
      <c r="AL1937">
        <v>0</v>
      </c>
      <c r="AM1937">
        <v>0</v>
      </c>
      <c r="AN1937">
        <v>0</v>
      </c>
      <c r="AO1937">
        <v>0</v>
      </c>
      <c r="AP1937">
        <v>0</v>
      </c>
      <c r="AQ1937">
        <v>0</v>
      </c>
      <c r="BY1937">
        <v>1948</v>
      </c>
    </row>
    <row r="1938" spans="1:77" hidden="1" x14ac:dyDescent="0.25">
      <c r="A1938">
        <v>1949</v>
      </c>
      <c r="B1938">
        <v>351</v>
      </c>
      <c r="C1938" t="s">
        <v>6677</v>
      </c>
      <c r="D1938" t="s">
        <v>132</v>
      </c>
      <c r="E1938" t="s">
        <v>47</v>
      </c>
      <c r="F1938" t="s">
        <v>5160</v>
      </c>
      <c r="G1938">
        <v>2011</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BY1938">
        <v>1949</v>
      </c>
    </row>
    <row r="1939" spans="1:77" hidden="1" x14ac:dyDescent="0.25">
      <c r="A1939">
        <v>1950</v>
      </c>
      <c r="B1939">
        <v>28</v>
      </c>
      <c r="C1939" t="s">
        <v>6677</v>
      </c>
      <c r="D1939" t="s">
        <v>132</v>
      </c>
      <c r="E1939" t="s">
        <v>47</v>
      </c>
      <c r="F1939" t="s">
        <v>5160</v>
      </c>
      <c r="G1939">
        <v>2011</v>
      </c>
      <c r="L1939">
        <v>35</v>
      </c>
      <c r="M1939">
        <v>0</v>
      </c>
      <c r="N1939">
        <v>0</v>
      </c>
      <c r="O1939">
        <v>1</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1</v>
      </c>
      <c r="AK1939">
        <v>1</v>
      </c>
      <c r="AL1939">
        <v>0</v>
      </c>
      <c r="AM1939">
        <v>1</v>
      </c>
      <c r="AN1939">
        <v>1</v>
      </c>
      <c r="AO1939">
        <v>3</v>
      </c>
      <c r="AP1939">
        <v>1</v>
      </c>
      <c r="AQ1939">
        <v>0</v>
      </c>
      <c r="BY1939">
        <v>1950</v>
      </c>
    </row>
    <row r="1940" spans="1:77" hidden="1" x14ac:dyDescent="0.25">
      <c r="A1940">
        <v>1951</v>
      </c>
      <c r="B1940">
        <v>116</v>
      </c>
      <c r="C1940" t="s">
        <v>6677</v>
      </c>
      <c r="D1940" t="s">
        <v>132</v>
      </c>
      <c r="E1940" t="s">
        <v>47</v>
      </c>
      <c r="F1940" t="s">
        <v>5160</v>
      </c>
      <c r="G1940">
        <v>2011</v>
      </c>
      <c r="L1940">
        <v>46</v>
      </c>
      <c r="M1940">
        <v>0</v>
      </c>
      <c r="N1940">
        <v>0</v>
      </c>
      <c r="O1940">
        <v>0</v>
      </c>
      <c r="P1940">
        <v>0</v>
      </c>
      <c r="Q1940">
        <v>0</v>
      </c>
      <c r="R1940">
        <v>2</v>
      </c>
      <c r="S1940">
        <v>0</v>
      </c>
      <c r="T1940">
        <v>1</v>
      </c>
      <c r="U1940">
        <v>0</v>
      </c>
      <c r="V1940">
        <v>1</v>
      </c>
      <c r="W1940">
        <v>0</v>
      </c>
      <c r="X1940">
        <v>1</v>
      </c>
      <c r="Y1940">
        <v>0</v>
      </c>
      <c r="Z1940">
        <v>0</v>
      </c>
      <c r="AA1940">
        <v>0</v>
      </c>
      <c r="AB1940">
        <v>0</v>
      </c>
      <c r="AC1940">
        <v>0</v>
      </c>
      <c r="AD1940">
        <v>0</v>
      </c>
      <c r="AE1940">
        <v>0</v>
      </c>
      <c r="AF1940">
        <v>0</v>
      </c>
      <c r="AG1940">
        <v>0</v>
      </c>
      <c r="AH1940">
        <v>3</v>
      </c>
      <c r="AI1940">
        <v>0</v>
      </c>
      <c r="AJ1940">
        <v>0</v>
      </c>
      <c r="AK1940">
        <v>4</v>
      </c>
      <c r="AL1940">
        <v>2</v>
      </c>
      <c r="AM1940">
        <v>0</v>
      </c>
      <c r="AN1940">
        <v>0</v>
      </c>
      <c r="AO1940">
        <v>0</v>
      </c>
      <c r="AP1940">
        <v>4</v>
      </c>
      <c r="AQ1940">
        <v>0</v>
      </c>
      <c r="BY1940">
        <v>1951</v>
      </c>
    </row>
    <row r="1941" spans="1:77" hidden="1" x14ac:dyDescent="0.25">
      <c r="A1941">
        <v>1952</v>
      </c>
      <c r="B1941">
        <v>50</v>
      </c>
      <c r="C1941" t="s">
        <v>6677</v>
      </c>
      <c r="D1941" t="s">
        <v>132</v>
      </c>
      <c r="E1941" t="s">
        <v>47</v>
      </c>
      <c r="F1941" t="s">
        <v>5160</v>
      </c>
      <c r="G1941">
        <v>2011</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BY1941">
        <v>1952</v>
      </c>
    </row>
    <row r="1942" spans="1:77" hidden="1" x14ac:dyDescent="0.25">
      <c r="A1942">
        <v>1953</v>
      </c>
      <c r="B1942">
        <v>349</v>
      </c>
      <c r="C1942" t="s">
        <v>6677</v>
      </c>
      <c r="D1942" t="s">
        <v>132</v>
      </c>
      <c r="E1942" t="s">
        <v>47</v>
      </c>
      <c r="F1942" t="s">
        <v>5160</v>
      </c>
      <c r="G1942">
        <v>2011</v>
      </c>
      <c r="L1942">
        <v>1</v>
      </c>
      <c r="M1942">
        <v>1</v>
      </c>
      <c r="N1942">
        <v>0</v>
      </c>
      <c r="O1942">
        <v>0</v>
      </c>
      <c r="P1942">
        <v>0</v>
      </c>
      <c r="Q1942">
        <v>0</v>
      </c>
      <c r="R1942">
        <v>0</v>
      </c>
      <c r="S1942">
        <v>1</v>
      </c>
      <c r="T1942">
        <v>0</v>
      </c>
      <c r="U1942">
        <v>0</v>
      </c>
      <c r="V1942">
        <v>0</v>
      </c>
      <c r="W1942">
        <v>0</v>
      </c>
      <c r="X1942">
        <v>0</v>
      </c>
      <c r="Y1942">
        <v>0</v>
      </c>
      <c r="Z1942">
        <v>1</v>
      </c>
      <c r="AA1942">
        <v>0</v>
      </c>
      <c r="AB1942">
        <v>1</v>
      </c>
      <c r="AC1942">
        <v>0</v>
      </c>
      <c r="AD1942">
        <v>0</v>
      </c>
      <c r="AE1942">
        <v>0</v>
      </c>
      <c r="AF1942">
        <v>0</v>
      </c>
      <c r="AG1942">
        <v>0</v>
      </c>
      <c r="AH1942">
        <v>0</v>
      </c>
      <c r="AI1942">
        <v>0</v>
      </c>
      <c r="AJ1942">
        <v>0</v>
      </c>
      <c r="AK1942">
        <v>0</v>
      </c>
      <c r="AL1942">
        <v>0</v>
      </c>
      <c r="AM1942">
        <v>0</v>
      </c>
      <c r="AN1942">
        <v>2</v>
      </c>
      <c r="AO1942">
        <v>1</v>
      </c>
      <c r="AP1942">
        <v>0</v>
      </c>
      <c r="AQ1942">
        <v>0</v>
      </c>
      <c r="BY1942">
        <v>1953</v>
      </c>
    </row>
    <row r="1943" spans="1:77" hidden="1" x14ac:dyDescent="0.25">
      <c r="A1943">
        <v>1954</v>
      </c>
      <c r="B1943">
        <v>337</v>
      </c>
      <c r="C1943" t="s">
        <v>6677</v>
      </c>
      <c r="D1943" t="s">
        <v>132</v>
      </c>
      <c r="E1943" t="s">
        <v>47</v>
      </c>
      <c r="F1943" t="s">
        <v>5160</v>
      </c>
      <c r="G1943">
        <v>2011</v>
      </c>
      <c r="L1943">
        <v>14</v>
      </c>
      <c r="M1943">
        <v>1</v>
      </c>
      <c r="N1943">
        <v>2</v>
      </c>
      <c r="O1943">
        <v>3</v>
      </c>
      <c r="P1943">
        <v>0</v>
      </c>
      <c r="Q1943">
        <v>1</v>
      </c>
      <c r="R1943">
        <v>1</v>
      </c>
      <c r="S1943">
        <v>0</v>
      </c>
      <c r="T1943">
        <v>0</v>
      </c>
      <c r="U1943">
        <v>1</v>
      </c>
      <c r="V1943">
        <v>0</v>
      </c>
      <c r="W1943">
        <v>0</v>
      </c>
      <c r="X1943">
        <v>0</v>
      </c>
      <c r="Y1943">
        <v>0</v>
      </c>
      <c r="Z1943">
        <v>0</v>
      </c>
      <c r="AA1943">
        <v>0</v>
      </c>
      <c r="AB1943">
        <v>0</v>
      </c>
      <c r="AC1943">
        <v>0</v>
      </c>
      <c r="AD1943">
        <v>0</v>
      </c>
      <c r="AE1943">
        <v>3</v>
      </c>
      <c r="AF1943">
        <v>1</v>
      </c>
      <c r="AG1943">
        <v>0</v>
      </c>
      <c r="AH1943">
        <v>0</v>
      </c>
      <c r="AI1943">
        <v>1</v>
      </c>
      <c r="AJ1943">
        <v>0</v>
      </c>
      <c r="AK1943">
        <v>1</v>
      </c>
      <c r="AL1943">
        <v>0</v>
      </c>
      <c r="AM1943">
        <v>0</v>
      </c>
      <c r="AN1943">
        <v>1</v>
      </c>
      <c r="AO1943">
        <v>0</v>
      </c>
      <c r="AP1943">
        <v>1</v>
      </c>
      <c r="AQ1943">
        <v>0</v>
      </c>
      <c r="BY1943">
        <v>1954</v>
      </c>
    </row>
    <row r="1944" spans="1:77" hidden="1" x14ac:dyDescent="0.25">
      <c r="A1944">
        <v>1955</v>
      </c>
      <c r="B1944">
        <v>377</v>
      </c>
      <c r="C1944" t="s">
        <v>6677</v>
      </c>
      <c r="D1944" t="s">
        <v>132</v>
      </c>
      <c r="E1944" t="s">
        <v>47</v>
      </c>
      <c r="F1944" t="s">
        <v>5160</v>
      </c>
      <c r="G1944">
        <v>2011</v>
      </c>
      <c r="L1944">
        <v>0</v>
      </c>
      <c r="M1944">
        <v>0</v>
      </c>
      <c r="N1944">
        <v>1</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BY1944">
        <v>1955</v>
      </c>
    </row>
    <row r="1945" spans="1:77" hidden="1" x14ac:dyDescent="0.25">
      <c r="A1945">
        <v>1956</v>
      </c>
      <c r="B1945">
        <v>943</v>
      </c>
      <c r="C1945" t="s">
        <v>6677</v>
      </c>
      <c r="D1945" t="s">
        <v>132</v>
      </c>
      <c r="E1945" t="s">
        <v>47</v>
      </c>
      <c r="F1945" t="s">
        <v>5160</v>
      </c>
      <c r="G1945">
        <v>2011</v>
      </c>
      <c r="L1945">
        <v>52</v>
      </c>
      <c r="M1945">
        <v>1</v>
      </c>
      <c r="N1945">
        <v>16</v>
      </c>
      <c r="O1945">
        <v>2</v>
      </c>
      <c r="P1945">
        <v>17</v>
      </c>
      <c r="Q1945">
        <v>9</v>
      </c>
      <c r="R1945">
        <v>4</v>
      </c>
      <c r="S1945">
        <v>1</v>
      </c>
      <c r="T1945">
        <v>5</v>
      </c>
      <c r="U1945">
        <v>0</v>
      </c>
      <c r="V1945">
        <v>3</v>
      </c>
      <c r="W1945">
        <v>12</v>
      </c>
      <c r="X1945">
        <v>4</v>
      </c>
      <c r="Y1945">
        <v>1</v>
      </c>
      <c r="Z1945">
        <v>8</v>
      </c>
      <c r="AA1945">
        <v>4</v>
      </c>
      <c r="AB1945">
        <v>0</v>
      </c>
      <c r="AC1945">
        <v>0</v>
      </c>
      <c r="AD1945">
        <v>3</v>
      </c>
      <c r="AE1945">
        <v>1</v>
      </c>
      <c r="AF1945">
        <v>3</v>
      </c>
      <c r="AG1945">
        <v>4</v>
      </c>
      <c r="AH1945">
        <v>9</v>
      </c>
      <c r="AI1945">
        <v>2</v>
      </c>
      <c r="AJ1945">
        <v>3</v>
      </c>
      <c r="AK1945">
        <v>0</v>
      </c>
      <c r="AL1945">
        <v>0</v>
      </c>
      <c r="AM1945">
        <v>0</v>
      </c>
      <c r="AN1945">
        <v>4</v>
      </c>
      <c r="AO1945">
        <v>4</v>
      </c>
      <c r="AP1945">
        <v>12</v>
      </c>
      <c r="AQ1945">
        <v>0</v>
      </c>
      <c r="BY1945">
        <v>1956</v>
      </c>
    </row>
    <row r="1946" spans="1:77" hidden="1" x14ac:dyDescent="0.25">
      <c r="A1946">
        <v>1957</v>
      </c>
      <c r="B1946">
        <v>533</v>
      </c>
      <c r="C1946" t="s">
        <v>6677</v>
      </c>
      <c r="D1946" t="s">
        <v>132</v>
      </c>
      <c r="E1946" t="s">
        <v>47</v>
      </c>
      <c r="F1946" t="s">
        <v>5160</v>
      </c>
      <c r="G1946">
        <v>2011</v>
      </c>
      <c r="L1946">
        <v>24</v>
      </c>
      <c r="M1946">
        <v>0</v>
      </c>
      <c r="N1946">
        <v>0</v>
      </c>
      <c r="O1946">
        <v>0</v>
      </c>
      <c r="P1946">
        <v>0</v>
      </c>
      <c r="Q1946">
        <v>1</v>
      </c>
      <c r="R1946">
        <v>2</v>
      </c>
      <c r="S1946">
        <v>0</v>
      </c>
      <c r="T1946">
        <v>0</v>
      </c>
      <c r="U1946">
        <v>0</v>
      </c>
      <c r="V1946">
        <v>0</v>
      </c>
      <c r="W1946">
        <v>0</v>
      </c>
      <c r="X1946">
        <v>0</v>
      </c>
      <c r="Y1946">
        <v>0</v>
      </c>
      <c r="Z1946">
        <v>0</v>
      </c>
      <c r="AA1946">
        <v>0</v>
      </c>
      <c r="AB1946">
        <v>0</v>
      </c>
      <c r="AC1946">
        <v>0</v>
      </c>
      <c r="AD1946">
        <v>0</v>
      </c>
      <c r="AE1946">
        <v>1</v>
      </c>
      <c r="AF1946">
        <v>0</v>
      </c>
      <c r="AG1946">
        <v>0</v>
      </c>
      <c r="AH1946">
        <v>0</v>
      </c>
      <c r="AI1946">
        <v>1</v>
      </c>
      <c r="AJ1946">
        <v>0</v>
      </c>
      <c r="AK1946">
        <v>3</v>
      </c>
      <c r="AL1946">
        <v>0</v>
      </c>
      <c r="AM1946">
        <v>0</v>
      </c>
      <c r="AN1946">
        <v>0</v>
      </c>
      <c r="AO1946">
        <v>2</v>
      </c>
      <c r="AP1946">
        <v>0</v>
      </c>
      <c r="AQ1946">
        <v>0</v>
      </c>
      <c r="BY1946">
        <v>1957</v>
      </c>
    </row>
    <row r="1947" spans="1:77" hidden="1" x14ac:dyDescent="0.25">
      <c r="A1947">
        <v>1958</v>
      </c>
      <c r="B1947">
        <v>1675</v>
      </c>
      <c r="C1947" t="s">
        <v>6677</v>
      </c>
      <c r="D1947" t="s">
        <v>132</v>
      </c>
      <c r="E1947" t="s">
        <v>47</v>
      </c>
      <c r="F1947" t="s">
        <v>5160</v>
      </c>
      <c r="G1947">
        <v>2011</v>
      </c>
      <c r="L1947">
        <v>94</v>
      </c>
      <c r="M1947">
        <v>0</v>
      </c>
      <c r="N1947">
        <v>5</v>
      </c>
      <c r="O1947">
        <v>1</v>
      </c>
      <c r="P1947">
        <v>2</v>
      </c>
      <c r="Q1947">
        <v>4</v>
      </c>
      <c r="R1947">
        <v>11</v>
      </c>
      <c r="S1947">
        <v>4</v>
      </c>
      <c r="T1947">
        <v>2</v>
      </c>
      <c r="U1947">
        <v>1</v>
      </c>
      <c r="V1947">
        <v>0</v>
      </c>
      <c r="W1947">
        <v>3</v>
      </c>
      <c r="X1947">
        <v>1</v>
      </c>
      <c r="Y1947">
        <v>4</v>
      </c>
      <c r="Z1947">
        <v>13</v>
      </c>
      <c r="AA1947">
        <v>8</v>
      </c>
      <c r="AB1947">
        <v>10</v>
      </c>
      <c r="AC1947">
        <v>7</v>
      </c>
      <c r="AD1947">
        <v>0</v>
      </c>
      <c r="AE1947">
        <v>4</v>
      </c>
      <c r="AF1947">
        <v>5</v>
      </c>
      <c r="AG1947">
        <v>2</v>
      </c>
      <c r="AH1947">
        <v>3</v>
      </c>
      <c r="AI1947">
        <v>2</v>
      </c>
      <c r="AJ1947">
        <v>0</v>
      </c>
      <c r="AK1947">
        <v>0</v>
      </c>
      <c r="AL1947">
        <v>1</v>
      </c>
      <c r="AM1947">
        <v>5</v>
      </c>
      <c r="AN1947">
        <v>6</v>
      </c>
      <c r="AO1947">
        <v>15</v>
      </c>
      <c r="AP1947">
        <v>2</v>
      </c>
      <c r="AQ1947">
        <v>0</v>
      </c>
      <c r="BY1947">
        <v>1958</v>
      </c>
    </row>
    <row r="1948" spans="1:77" hidden="1" x14ac:dyDescent="0.25">
      <c r="A1948">
        <v>1959</v>
      </c>
      <c r="B1948">
        <v>266</v>
      </c>
      <c r="C1948" t="s">
        <v>6677</v>
      </c>
      <c r="D1948" t="s">
        <v>132</v>
      </c>
      <c r="E1948" t="s">
        <v>47</v>
      </c>
      <c r="F1948" t="s">
        <v>5160</v>
      </c>
      <c r="G1948">
        <v>2011</v>
      </c>
      <c r="L1948">
        <v>10</v>
      </c>
      <c r="M1948">
        <v>0</v>
      </c>
      <c r="N1948">
        <v>0</v>
      </c>
      <c r="O1948">
        <v>0</v>
      </c>
      <c r="P1948">
        <v>0</v>
      </c>
      <c r="Q1948">
        <v>0</v>
      </c>
      <c r="R1948">
        <v>0</v>
      </c>
      <c r="S1948">
        <v>0</v>
      </c>
      <c r="T1948">
        <v>0</v>
      </c>
      <c r="U1948">
        <v>0</v>
      </c>
      <c r="V1948">
        <v>0</v>
      </c>
      <c r="W1948">
        <v>1</v>
      </c>
      <c r="X1948">
        <v>1</v>
      </c>
      <c r="Y1948">
        <v>0</v>
      </c>
      <c r="Z1948">
        <v>0</v>
      </c>
      <c r="AA1948">
        <v>1</v>
      </c>
      <c r="AB1948">
        <v>1</v>
      </c>
      <c r="AC1948">
        <v>0</v>
      </c>
      <c r="AD1948">
        <v>0</v>
      </c>
      <c r="AE1948">
        <v>0</v>
      </c>
      <c r="AF1948">
        <v>2</v>
      </c>
      <c r="AG1948">
        <v>1</v>
      </c>
      <c r="AH1948">
        <v>0</v>
      </c>
      <c r="AI1948">
        <v>0</v>
      </c>
      <c r="AJ1948">
        <v>0</v>
      </c>
      <c r="AK1948">
        <v>0</v>
      </c>
      <c r="AL1948">
        <v>0</v>
      </c>
      <c r="AM1948">
        <v>0</v>
      </c>
      <c r="AN1948">
        <v>0</v>
      </c>
      <c r="AO1948">
        <v>2</v>
      </c>
      <c r="AP1948">
        <v>0</v>
      </c>
      <c r="AQ1948">
        <v>0</v>
      </c>
      <c r="BY1948">
        <v>1959</v>
      </c>
    </row>
    <row r="1949" spans="1:77" hidden="1" x14ac:dyDescent="0.25">
      <c r="A1949">
        <v>1960</v>
      </c>
      <c r="B1949">
        <v>66</v>
      </c>
      <c r="C1949" t="s">
        <v>6677</v>
      </c>
      <c r="D1949" t="s">
        <v>132</v>
      </c>
      <c r="E1949" t="s">
        <v>47</v>
      </c>
      <c r="F1949" t="s">
        <v>5160</v>
      </c>
      <c r="G1949">
        <v>2011</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BY1949">
        <v>1960</v>
      </c>
    </row>
    <row r="1950" spans="1:77" hidden="1" x14ac:dyDescent="0.25">
      <c r="A1950">
        <v>1961</v>
      </c>
      <c r="B1950">
        <v>171</v>
      </c>
      <c r="C1950" t="s">
        <v>6677</v>
      </c>
      <c r="D1950" t="s">
        <v>132</v>
      </c>
      <c r="E1950" t="s">
        <v>47</v>
      </c>
      <c r="F1950" t="s">
        <v>5160</v>
      </c>
      <c r="G1950">
        <v>2011</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BY1950">
        <v>1961</v>
      </c>
    </row>
    <row r="1951" spans="1:77" hidden="1" x14ac:dyDescent="0.25">
      <c r="A1951">
        <v>1962</v>
      </c>
      <c r="B1951">
        <v>54</v>
      </c>
      <c r="C1951" t="s">
        <v>6677</v>
      </c>
      <c r="D1951" t="s">
        <v>132</v>
      </c>
      <c r="E1951" t="s">
        <v>47</v>
      </c>
      <c r="F1951" t="s">
        <v>5160</v>
      </c>
      <c r="G1951">
        <v>2011</v>
      </c>
      <c r="L1951">
        <v>38</v>
      </c>
      <c r="M1951">
        <v>1</v>
      </c>
      <c r="N1951">
        <v>0</v>
      </c>
      <c r="O1951">
        <v>2</v>
      </c>
      <c r="P1951">
        <v>0</v>
      </c>
      <c r="Q1951">
        <v>1</v>
      </c>
      <c r="R1951">
        <v>1</v>
      </c>
      <c r="S1951">
        <v>0</v>
      </c>
      <c r="T1951">
        <v>0</v>
      </c>
      <c r="U1951">
        <v>0</v>
      </c>
      <c r="V1951">
        <v>0</v>
      </c>
      <c r="W1951">
        <v>0</v>
      </c>
      <c r="X1951">
        <v>2</v>
      </c>
      <c r="Y1951">
        <v>2</v>
      </c>
      <c r="Z1951">
        <v>1</v>
      </c>
      <c r="AA1951">
        <v>0</v>
      </c>
      <c r="AB1951">
        <v>1</v>
      </c>
      <c r="AC1951">
        <v>0</v>
      </c>
      <c r="AD1951">
        <v>0</v>
      </c>
      <c r="AE1951">
        <v>0</v>
      </c>
      <c r="AF1951">
        <v>0</v>
      </c>
      <c r="AG1951">
        <v>0</v>
      </c>
      <c r="AH1951">
        <v>0</v>
      </c>
      <c r="AI1951">
        <v>0</v>
      </c>
      <c r="AJ1951">
        <v>0</v>
      </c>
      <c r="AK1951">
        <v>1</v>
      </c>
      <c r="AL1951">
        <v>0</v>
      </c>
      <c r="AM1951">
        <v>2</v>
      </c>
      <c r="AN1951">
        <v>0</v>
      </c>
      <c r="AO1951">
        <v>1</v>
      </c>
      <c r="AP1951">
        <v>3</v>
      </c>
      <c r="AQ1951">
        <v>0</v>
      </c>
      <c r="BY1951">
        <v>1962</v>
      </c>
    </row>
    <row r="1952" spans="1:77" hidden="1" x14ac:dyDescent="0.25">
      <c r="A1952">
        <v>1963</v>
      </c>
      <c r="B1952">
        <v>21</v>
      </c>
      <c r="C1952" t="s">
        <v>6677</v>
      </c>
      <c r="D1952" t="s">
        <v>132</v>
      </c>
      <c r="E1952" t="s">
        <v>47</v>
      </c>
      <c r="F1952" t="s">
        <v>5160</v>
      </c>
      <c r="G1952">
        <v>2011</v>
      </c>
      <c r="L1952">
        <v>91</v>
      </c>
      <c r="M1952">
        <v>0</v>
      </c>
      <c r="N1952">
        <v>0</v>
      </c>
      <c r="O1952">
        <v>3</v>
      </c>
      <c r="P1952">
        <v>1</v>
      </c>
      <c r="Q1952">
        <v>1</v>
      </c>
      <c r="R1952">
        <v>0</v>
      </c>
      <c r="S1952">
        <v>0</v>
      </c>
      <c r="T1952">
        <v>0</v>
      </c>
      <c r="U1952">
        <v>2</v>
      </c>
      <c r="V1952">
        <v>1</v>
      </c>
      <c r="W1952">
        <v>0</v>
      </c>
      <c r="X1952">
        <v>1</v>
      </c>
      <c r="Y1952">
        <v>0</v>
      </c>
      <c r="Z1952">
        <v>0</v>
      </c>
      <c r="AA1952">
        <v>2</v>
      </c>
      <c r="AB1952">
        <v>0</v>
      </c>
      <c r="AC1952">
        <v>0</v>
      </c>
      <c r="AD1952">
        <v>0</v>
      </c>
      <c r="AE1952">
        <v>0</v>
      </c>
      <c r="AF1952">
        <v>2</v>
      </c>
      <c r="AG1952">
        <v>1</v>
      </c>
      <c r="AH1952">
        <v>0</v>
      </c>
      <c r="AI1952">
        <v>1</v>
      </c>
      <c r="AJ1952">
        <v>0</v>
      </c>
      <c r="AK1952">
        <v>2</v>
      </c>
      <c r="AL1952">
        <v>1</v>
      </c>
      <c r="AM1952">
        <v>0</v>
      </c>
      <c r="AN1952">
        <v>3</v>
      </c>
      <c r="AO1952">
        <v>0</v>
      </c>
      <c r="AP1952">
        <v>0</v>
      </c>
      <c r="AQ1952">
        <v>0</v>
      </c>
      <c r="BY1952">
        <v>1963</v>
      </c>
    </row>
    <row r="1953" spans="1:77" hidden="1" x14ac:dyDescent="0.25">
      <c r="A1953">
        <v>1964</v>
      </c>
      <c r="B1953">
        <v>169</v>
      </c>
      <c r="C1953" t="s">
        <v>6677</v>
      </c>
      <c r="D1953" t="s">
        <v>132</v>
      </c>
      <c r="E1953" t="s">
        <v>47</v>
      </c>
      <c r="F1953" t="s">
        <v>5160</v>
      </c>
      <c r="G1953">
        <v>2011</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BY1953">
        <v>1964</v>
      </c>
    </row>
    <row r="1954" spans="1:77" hidden="1" x14ac:dyDescent="0.25">
      <c r="A1954">
        <v>1965</v>
      </c>
      <c r="B1954">
        <v>72</v>
      </c>
      <c r="C1954" t="s">
        <v>6677</v>
      </c>
      <c r="D1954" t="s">
        <v>132</v>
      </c>
      <c r="E1954" t="s">
        <v>47</v>
      </c>
      <c r="F1954" t="s">
        <v>5160</v>
      </c>
      <c r="G1954">
        <v>2011</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BY1954">
        <v>1965</v>
      </c>
    </row>
    <row r="1955" spans="1:77" hidden="1" x14ac:dyDescent="0.25">
      <c r="A1955">
        <v>1966</v>
      </c>
      <c r="B1955">
        <v>1056</v>
      </c>
      <c r="C1955" t="s">
        <v>6677</v>
      </c>
      <c r="D1955" t="s">
        <v>132</v>
      </c>
      <c r="E1955" t="s">
        <v>47</v>
      </c>
      <c r="F1955" t="s">
        <v>5160</v>
      </c>
      <c r="G1955">
        <v>2011</v>
      </c>
      <c r="L1955">
        <v>122</v>
      </c>
      <c r="M1955">
        <v>0</v>
      </c>
      <c r="N1955">
        <v>1</v>
      </c>
      <c r="O1955">
        <v>3</v>
      </c>
      <c r="P1955">
        <v>1</v>
      </c>
      <c r="Q1955">
        <v>10</v>
      </c>
      <c r="R1955">
        <v>3</v>
      </c>
      <c r="S1955">
        <v>0</v>
      </c>
      <c r="T1955">
        <v>0</v>
      </c>
      <c r="U1955">
        <v>0</v>
      </c>
      <c r="V1955">
        <v>5</v>
      </c>
      <c r="W1955">
        <v>0</v>
      </c>
      <c r="X1955">
        <v>2</v>
      </c>
      <c r="Y1955">
        <v>5</v>
      </c>
      <c r="Z1955">
        <v>3</v>
      </c>
      <c r="AA1955">
        <v>0</v>
      </c>
      <c r="AB1955">
        <v>1</v>
      </c>
      <c r="AC1955">
        <v>0</v>
      </c>
      <c r="AD1955">
        <v>3</v>
      </c>
      <c r="AE1955">
        <v>1</v>
      </c>
      <c r="AF1955">
        <v>1</v>
      </c>
      <c r="AG1955">
        <v>2</v>
      </c>
      <c r="AH1955">
        <v>3</v>
      </c>
      <c r="AI1955">
        <v>1</v>
      </c>
      <c r="AJ1955">
        <v>0</v>
      </c>
      <c r="AK1955">
        <v>0</v>
      </c>
      <c r="AL1955">
        <v>3</v>
      </c>
      <c r="AM1955">
        <v>2</v>
      </c>
      <c r="AN1955">
        <v>0</v>
      </c>
      <c r="AO1955">
        <v>8</v>
      </c>
      <c r="AP1955">
        <v>11</v>
      </c>
      <c r="AQ1955">
        <v>0</v>
      </c>
      <c r="BY1955">
        <v>1966</v>
      </c>
    </row>
    <row r="1956" spans="1:77" hidden="1" x14ac:dyDescent="0.25">
      <c r="A1956">
        <v>1967</v>
      </c>
      <c r="B1956">
        <v>431</v>
      </c>
      <c r="C1956" t="s">
        <v>6677</v>
      </c>
      <c r="D1956" t="s">
        <v>132</v>
      </c>
      <c r="E1956" t="s">
        <v>47</v>
      </c>
      <c r="F1956" t="s">
        <v>5160</v>
      </c>
      <c r="G1956">
        <v>2011</v>
      </c>
      <c r="L1956">
        <v>74</v>
      </c>
      <c r="M1956">
        <v>0</v>
      </c>
      <c r="N1956">
        <v>0</v>
      </c>
      <c r="O1956">
        <v>4</v>
      </c>
      <c r="P1956">
        <v>0</v>
      </c>
      <c r="Q1956">
        <v>0</v>
      </c>
      <c r="R1956">
        <v>0</v>
      </c>
      <c r="S1956">
        <v>0</v>
      </c>
      <c r="T1956">
        <v>0</v>
      </c>
      <c r="U1956">
        <v>4</v>
      </c>
      <c r="V1956">
        <v>1</v>
      </c>
      <c r="W1956">
        <v>1</v>
      </c>
      <c r="X1956">
        <v>0</v>
      </c>
      <c r="Y1956">
        <v>3</v>
      </c>
      <c r="Z1956">
        <v>0</v>
      </c>
      <c r="AA1956">
        <v>3</v>
      </c>
      <c r="AB1956">
        <v>1</v>
      </c>
      <c r="AC1956">
        <v>9</v>
      </c>
      <c r="AD1956">
        <v>3</v>
      </c>
      <c r="AE1956">
        <v>4</v>
      </c>
      <c r="AF1956">
        <v>0</v>
      </c>
      <c r="AG1956">
        <v>3</v>
      </c>
      <c r="AH1956">
        <v>1</v>
      </c>
      <c r="AI1956">
        <v>1</v>
      </c>
      <c r="AJ1956">
        <v>0</v>
      </c>
      <c r="AK1956">
        <v>1</v>
      </c>
      <c r="AL1956">
        <v>0</v>
      </c>
      <c r="AM1956">
        <v>0</v>
      </c>
      <c r="AN1956">
        <v>1</v>
      </c>
      <c r="AO1956">
        <v>5</v>
      </c>
      <c r="AP1956">
        <v>5</v>
      </c>
      <c r="AQ1956">
        <v>0</v>
      </c>
      <c r="BY1956">
        <v>1967</v>
      </c>
    </row>
    <row r="1957" spans="1:77" hidden="1" x14ac:dyDescent="0.25">
      <c r="A1957">
        <v>1968</v>
      </c>
      <c r="B1957">
        <v>2600</v>
      </c>
      <c r="C1957" t="s">
        <v>6677</v>
      </c>
      <c r="D1957" t="s">
        <v>132</v>
      </c>
      <c r="E1957" t="s">
        <v>47</v>
      </c>
      <c r="F1957" t="s">
        <v>5160</v>
      </c>
      <c r="G1957">
        <v>2011</v>
      </c>
      <c r="L1957">
        <v>24</v>
      </c>
      <c r="M1957">
        <v>0</v>
      </c>
      <c r="N1957">
        <v>7</v>
      </c>
      <c r="O1957">
        <v>1</v>
      </c>
      <c r="P1957">
        <v>7</v>
      </c>
      <c r="Q1957">
        <v>0</v>
      </c>
      <c r="R1957">
        <v>4</v>
      </c>
      <c r="S1957">
        <v>4</v>
      </c>
      <c r="T1957">
        <v>2</v>
      </c>
      <c r="U1957">
        <v>2</v>
      </c>
      <c r="V1957">
        <v>0</v>
      </c>
      <c r="W1957">
        <v>3</v>
      </c>
      <c r="X1957">
        <v>0</v>
      </c>
      <c r="Y1957">
        <v>0</v>
      </c>
      <c r="Z1957">
        <v>0</v>
      </c>
      <c r="AA1957">
        <v>5</v>
      </c>
      <c r="AB1957">
        <v>0</v>
      </c>
      <c r="AC1957">
        <v>1</v>
      </c>
      <c r="AD1957">
        <v>3</v>
      </c>
      <c r="AE1957">
        <v>5</v>
      </c>
      <c r="AF1957">
        <v>1</v>
      </c>
      <c r="AG1957">
        <v>2</v>
      </c>
      <c r="AH1957">
        <v>5</v>
      </c>
      <c r="AI1957">
        <v>4</v>
      </c>
      <c r="AJ1957">
        <v>3</v>
      </c>
      <c r="AK1957">
        <v>1</v>
      </c>
      <c r="AL1957">
        <v>3</v>
      </c>
      <c r="AM1957">
        <v>5</v>
      </c>
      <c r="AN1957">
        <v>3</v>
      </c>
      <c r="AO1957">
        <v>9</v>
      </c>
      <c r="AP1957">
        <v>5</v>
      </c>
      <c r="AQ1957">
        <v>0</v>
      </c>
      <c r="BY1957">
        <v>1968</v>
      </c>
    </row>
    <row r="1958" spans="1:77" hidden="1" x14ac:dyDescent="0.25">
      <c r="A1958">
        <v>1969</v>
      </c>
      <c r="B1958">
        <v>993</v>
      </c>
      <c r="C1958" t="s">
        <v>6677</v>
      </c>
      <c r="D1958" t="s">
        <v>132</v>
      </c>
      <c r="E1958" t="s">
        <v>47</v>
      </c>
      <c r="F1958" t="s">
        <v>5160</v>
      </c>
      <c r="G1958">
        <v>2011</v>
      </c>
      <c r="L1958">
        <v>45</v>
      </c>
      <c r="M1958">
        <v>0</v>
      </c>
      <c r="N1958">
        <v>6</v>
      </c>
      <c r="O1958">
        <v>1</v>
      </c>
      <c r="P1958">
        <v>1</v>
      </c>
      <c r="Q1958">
        <v>0</v>
      </c>
      <c r="R1958">
        <v>1</v>
      </c>
      <c r="S1958">
        <v>0</v>
      </c>
      <c r="T1958">
        <v>1</v>
      </c>
      <c r="U1958">
        <v>0</v>
      </c>
      <c r="V1958">
        <v>0</v>
      </c>
      <c r="W1958">
        <v>0</v>
      </c>
      <c r="X1958">
        <v>1</v>
      </c>
      <c r="Y1958">
        <v>0</v>
      </c>
      <c r="Z1958">
        <v>12</v>
      </c>
      <c r="AA1958">
        <v>13</v>
      </c>
      <c r="AB1958">
        <v>0</v>
      </c>
      <c r="AC1958">
        <v>11</v>
      </c>
      <c r="AD1958">
        <v>16</v>
      </c>
      <c r="AE1958">
        <v>2</v>
      </c>
      <c r="AF1958">
        <v>1</v>
      </c>
      <c r="AG1958">
        <v>0</v>
      </c>
      <c r="AH1958">
        <v>1</v>
      </c>
      <c r="AI1958">
        <v>1</v>
      </c>
      <c r="AJ1958">
        <v>1</v>
      </c>
      <c r="AK1958">
        <v>3</v>
      </c>
      <c r="AL1958">
        <v>0</v>
      </c>
      <c r="AM1958">
        <v>3</v>
      </c>
      <c r="AN1958">
        <v>3</v>
      </c>
      <c r="AO1958">
        <v>3</v>
      </c>
      <c r="AP1958">
        <v>6</v>
      </c>
      <c r="AQ1958">
        <v>0</v>
      </c>
      <c r="BY1958">
        <v>1969</v>
      </c>
    </row>
    <row r="1959" spans="1:77" hidden="1" x14ac:dyDescent="0.25">
      <c r="A1959">
        <v>1970</v>
      </c>
      <c r="B1959">
        <v>921</v>
      </c>
      <c r="C1959" t="s">
        <v>6677</v>
      </c>
      <c r="D1959" t="s">
        <v>132</v>
      </c>
      <c r="E1959" t="s">
        <v>47</v>
      </c>
      <c r="F1959" t="s">
        <v>5160</v>
      </c>
      <c r="G1959">
        <v>2011</v>
      </c>
      <c r="L1959">
        <v>6</v>
      </c>
      <c r="M1959">
        <v>0</v>
      </c>
      <c r="N1959">
        <v>0</v>
      </c>
      <c r="O1959">
        <v>0</v>
      </c>
      <c r="P1959">
        <v>0</v>
      </c>
      <c r="Q1959">
        <v>0</v>
      </c>
      <c r="R1959">
        <v>0</v>
      </c>
      <c r="S1959">
        <v>0</v>
      </c>
      <c r="T1959">
        <v>0</v>
      </c>
      <c r="U1959">
        <v>0</v>
      </c>
      <c r="V1959">
        <v>0</v>
      </c>
      <c r="W1959">
        <v>0</v>
      </c>
      <c r="X1959">
        <v>0</v>
      </c>
      <c r="Y1959">
        <v>0</v>
      </c>
      <c r="Z1959">
        <v>0</v>
      </c>
      <c r="AA1959">
        <v>1</v>
      </c>
      <c r="AB1959">
        <v>0</v>
      </c>
      <c r="AC1959">
        <v>0</v>
      </c>
      <c r="AD1959">
        <v>0</v>
      </c>
      <c r="AE1959">
        <v>1</v>
      </c>
      <c r="AF1959">
        <v>2</v>
      </c>
      <c r="AG1959">
        <v>1</v>
      </c>
      <c r="AH1959">
        <v>1</v>
      </c>
      <c r="AI1959">
        <v>1</v>
      </c>
      <c r="AJ1959">
        <v>0</v>
      </c>
      <c r="AK1959">
        <v>0</v>
      </c>
      <c r="AL1959">
        <v>0</v>
      </c>
      <c r="AM1959">
        <v>0</v>
      </c>
      <c r="AN1959">
        <v>0</v>
      </c>
      <c r="AO1959">
        <v>0</v>
      </c>
      <c r="AP1959">
        <v>6</v>
      </c>
      <c r="AQ1959">
        <v>0</v>
      </c>
      <c r="BY1959">
        <v>1970</v>
      </c>
    </row>
    <row r="1960" spans="1:77" hidden="1" x14ac:dyDescent="0.25">
      <c r="A1960">
        <v>1971</v>
      </c>
      <c r="B1960">
        <v>749</v>
      </c>
      <c r="C1960" t="s">
        <v>6677</v>
      </c>
      <c r="D1960" t="s">
        <v>132</v>
      </c>
      <c r="E1960" t="s">
        <v>47</v>
      </c>
      <c r="F1960" t="s">
        <v>5160</v>
      </c>
      <c r="G1960">
        <v>2011</v>
      </c>
      <c r="L1960">
        <v>11</v>
      </c>
      <c r="M1960">
        <v>0</v>
      </c>
      <c r="N1960">
        <v>0</v>
      </c>
      <c r="O1960">
        <v>1</v>
      </c>
      <c r="P1960">
        <v>0</v>
      </c>
      <c r="Q1960">
        <v>5</v>
      </c>
      <c r="R1960">
        <v>0</v>
      </c>
      <c r="S1960">
        <v>0</v>
      </c>
      <c r="T1960">
        <v>0</v>
      </c>
      <c r="U1960">
        <v>0</v>
      </c>
      <c r="V1960">
        <v>0</v>
      </c>
      <c r="W1960">
        <v>0</v>
      </c>
      <c r="X1960">
        <v>1</v>
      </c>
      <c r="Y1960">
        <v>2</v>
      </c>
      <c r="Z1960">
        <v>0</v>
      </c>
      <c r="AA1960">
        <v>0</v>
      </c>
      <c r="AB1960">
        <v>0</v>
      </c>
      <c r="AC1960">
        <v>0</v>
      </c>
      <c r="AD1960">
        <v>1</v>
      </c>
      <c r="AE1960">
        <v>1</v>
      </c>
      <c r="AF1960">
        <v>0</v>
      </c>
      <c r="AG1960">
        <v>0</v>
      </c>
      <c r="AH1960">
        <v>1</v>
      </c>
      <c r="AI1960">
        <v>0</v>
      </c>
      <c r="AJ1960">
        <v>0</v>
      </c>
      <c r="AK1960">
        <v>0</v>
      </c>
      <c r="AL1960">
        <v>0</v>
      </c>
      <c r="AM1960">
        <v>0</v>
      </c>
      <c r="AN1960">
        <v>0</v>
      </c>
      <c r="AO1960">
        <v>4</v>
      </c>
      <c r="AP1960">
        <v>4</v>
      </c>
      <c r="AQ1960">
        <v>0</v>
      </c>
      <c r="BY1960">
        <v>1971</v>
      </c>
    </row>
    <row r="1961" spans="1:77" hidden="1" x14ac:dyDescent="0.25">
      <c r="A1961">
        <v>1972</v>
      </c>
      <c r="B1961">
        <v>72</v>
      </c>
      <c r="C1961" t="s">
        <v>6677</v>
      </c>
      <c r="D1961" t="s">
        <v>132</v>
      </c>
      <c r="E1961" t="s">
        <v>47</v>
      </c>
      <c r="F1961" t="s">
        <v>5160</v>
      </c>
      <c r="G1961">
        <v>2011</v>
      </c>
      <c r="L1961">
        <v>69</v>
      </c>
      <c r="M1961">
        <v>0</v>
      </c>
      <c r="N1961">
        <v>11</v>
      </c>
      <c r="O1961">
        <v>4</v>
      </c>
      <c r="P1961">
        <v>3</v>
      </c>
      <c r="Q1961">
        <v>5</v>
      </c>
      <c r="R1961">
        <v>6</v>
      </c>
      <c r="S1961">
        <v>9</v>
      </c>
      <c r="T1961">
        <v>5</v>
      </c>
      <c r="U1961">
        <v>0</v>
      </c>
      <c r="V1961">
        <v>1</v>
      </c>
      <c r="W1961">
        <v>6</v>
      </c>
      <c r="X1961">
        <v>1</v>
      </c>
      <c r="Y1961">
        <v>1</v>
      </c>
      <c r="Z1961">
        <v>0</v>
      </c>
      <c r="AA1961">
        <v>2</v>
      </c>
      <c r="AB1961">
        <v>0</v>
      </c>
      <c r="AC1961">
        <v>1</v>
      </c>
      <c r="AD1961">
        <v>0</v>
      </c>
      <c r="AE1961">
        <v>6</v>
      </c>
      <c r="AF1961">
        <v>1</v>
      </c>
      <c r="AG1961">
        <v>2</v>
      </c>
      <c r="AH1961">
        <v>4</v>
      </c>
      <c r="AI1961">
        <v>2</v>
      </c>
      <c r="AJ1961">
        <v>5</v>
      </c>
      <c r="AK1961">
        <v>2</v>
      </c>
      <c r="AL1961">
        <v>1</v>
      </c>
      <c r="AM1961">
        <v>0</v>
      </c>
      <c r="AN1961">
        <v>4</v>
      </c>
      <c r="AO1961">
        <v>6</v>
      </c>
      <c r="AP1961">
        <v>11</v>
      </c>
      <c r="AQ1961">
        <v>0</v>
      </c>
      <c r="BY1961">
        <v>1972</v>
      </c>
    </row>
    <row r="1962" spans="1:77" hidden="1" x14ac:dyDescent="0.25">
      <c r="A1962">
        <v>1973</v>
      </c>
      <c r="B1962">
        <v>992</v>
      </c>
      <c r="C1962" t="s">
        <v>6677</v>
      </c>
      <c r="D1962" t="s">
        <v>132</v>
      </c>
      <c r="E1962" t="s">
        <v>47</v>
      </c>
      <c r="F1962" t="s">
        <v>5160</v>
      </c>
      <c r="G1962">
        <v>2011</v>
      </c>
      <c r="L1962">
        <v>248</v>
      </c>
      <c r="M1962">
        <v>8</v>
      </c>
      <c r="N1962">
        <v>13</v>
      </c>
      <c r="O1962">
        <v>11</v>
      </c>
      <c r="P1962">
        <v>26</v>
      </c>
      <c r="Q1962">
        <v>32</v>
      </c>
      <c r="R1962">
        <v>8</v>
      </c>
      <c r="S1962">
        <v>12</v>
      </c>
      <c r="T1962">
        <v>19</v>
      </c>
      <c r="U1962">
        <v>30</v>
      </c>
      <c r="V1962">
        <v>1</v>
      </c>
      <c r="W1962">
        <v>3</v>
      </c>
      <c r="X1962">
        <v>6</v>
      </c>
      <c r="Y1962">
        <v>10</v>
      </c>
      <c r="Z1962">
        <v>0</v>
      </c>
      <c r="AA1962">
        <v>8</v>
      </c>
      <c r="AB1962">
        <v>3</v>
      </c>
      <c r="AC1962">
        <v>3</v>
      </c>
      <c r="AD1962">
        <v>1</v>
      </c>
      <c r="AE1962">
        <v>9</v>
      </c>
      <c r="AF1962">
        <v>13</v>
      </c>
      <c r="AG1962">
        <v>1</v>
      </c>
      <c r="AH1962">
        <v>4</v>
      </c>
      <c r="AI1962">
        <v>10</v>
      </c>
      <c r="AJ1962">
        <v>2</v>
      </c>
      <c r="AK1962">
        <v>8</v>
      </c>
      <c r="AL1962">
        <v>1</v>
      </c>
      <c r="AM1962">
        <v>10</v>
      </c>
      <c r="AN1962">
        <v>15</v>
      </c>
      <c r="AO1962">
        <v>46</v>
      </c>
      <c r="AP1962">
        <v>13</v>
      </c>
      <c r="AQ1962">
        <v>0</v>
      </c>
      <c r="BY1962">
        <v>1973</v>
      </c>
    </row>
    <row r="1963" spans="1:77" hidden="1" x14ac:dyDescent="0.25">
      <c r="A1963">
        <v>1974</v>
      </c>
      <c r="B1963">
        <v>238</v>
      </c>
      <c r="C1963" t="s">
        <v>6677</v>
      </c>
      <c r="D1963" t="s">
        <v>132</v>
      </c>
      <c r="E1963" t="s">
        <v>47</v>
      </c>
      <c r="F1963" t="s">
        <v>5160</v>
      </c>
      <c r="G1963">
        <v>2011</v>
      </c>
      <c r="L1963">
        <v>2</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BY1963">
        <v>1974</v>
      </c>
    </row>
    <row r="1964" spans="1:77" hidden="1" x14ac:dyDescent="0.25">
      <c r="A1964">
        <v>1975</v>
      </c>
      <c r="B1964">
        <v>691</v>
      </c>
      <c r="C1964" t="s">
        <v>6677</v>
      </c>
      <c r="D1964" t="s">
        <v>132</v>
      </c>
      <c r="E1964" t="s">
        <v>47</v>
      </c>
      <c r="F1964" t="s">
        <v>5160</v>
      </c>
      <c r="G1964">
        <v>2011</v>
      </c>
      <c r="L1964">
        <v>7</v>
      </c>
      <c r="M1964">
        <v>0</v>
      </c>
      <c r="N1964">
        <v>0</v>
      </c>
      <c r="O1964">
        <v>0</v>
      </c>
      <c r="P1964">
        <v>0</v>
      </c>
      <c r="Q1964">
        <v>0</v>
      </c>
      <c r="R1964">
        <v>0</v>
      </c>
      <c r="S1964">
        <v>0</v>
      </c>
      <c r="T1964">
        <v>0</v>
      </c>
      <c r="U1964">
        <v>0</v>
      </c>
      <c r="V1964">
        <v>0</v>
      </c>
      <c r="W1964">
        <v>0</v>
      </c>
      <c r="X1964">
        <v>0</v>
      </c>
      <c r="Y1964">
        <v>0</v>
      </c>
      <c r="Z1964">
        <v>1</v>
      </c>
      <c r="AA1964">
        <v>0</v>
      </c>
      <c r="AB1964">
        <v>0</v>
      </c>
      <c r="AC1964">
        <v>0</v>
      </c>
      <c r="AD1964">
        <v>0</v>
      </c>
      <c r="AE1964">
        <v>0</v>
      </c>
      <c r="AF1964">
        <v>0</v>
      </c>
      <c r="AG1964">
        <v>0</v>
      </c>
      <c r="AH1964">
        <v>0</v>
      </c>
      <c r="AI1964">
        <v>0</v>
      </c>
      <c r="AJ1964">
        <v>0</v>
      </c>
      <c r="AK1964">
        <v>3</v>
      </c>
      <c r="AL1964">
        <v>0</v>
      </c>
      <c r="AM1964">
        <v>0</v>
      </c>
      <c r="AN1964">
        <v>0</v>
      </c>
      <c r="AO1964">
        <v>0</v>
      </c>
      <c r="AP1964">
        <v>0</v>
      </c>
      <c r="AQ1964">
        <v>0</v>
      </c>
      <c r="BY1964">
        <v>1975</v>
      </c>
    </row>
    <row r="1965" spans="1:77" hidden="1" x14ac:dyDescent="0.25">
      <c r="A1965">
        <v>1976</v>
      </c>
      <c r="B1965">
        <v>234</v>
      </c>
      <c r="C1965" t="s">
        <v>6677</v>
      </c>
      <c r="D1965" t="s">
        <v>132</v>
      </c>
      <c r="E1965" t="s">
        <v>47</v>
      </c>
      <c r="F1965" t="s">
        <v>5160</v>
      </c>
      <c r="G1965">
        <v>2011</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BY1965">
        <v>1976</v>
      </c>
    </row>
    <row r="1966" spans="1:77" hidden="1" x14ac:dyDescent="0.25">
      <c r="A1966">
        <v>1977</v>
      </c>
      <c r="B1966">
        <v>696</v>
      </c>
      <c r="C1966" t="s">
        <v>6677</v>
      </c>
      <c r="D1966" t="s">
        <v>132</v>
      </c>
      <c r="E1966" t="s">
        <v>47</v>
      </c>
      <c r="F1966" t="s">
        <v>5160</v>
      </c>
      <c r="G1966">
        <v>2011</v>
      </c>
      <c r="L1966">
        <v>22</v>
      </c>
      <c r="M1966">
        <v>0</v>
      </c>
      <c r="N1966">
        <v>0</v>
      </c>
      <c r="O1966">
        <v>0</v>
      </c>
      <c r="P1966">
        <v>2</v>
      </c>
      <c r="Q1966">
        <v>0</v>
      </c>
      <c r="R1966">
        <v>0</v>
      </c>
      <c r="S1966">
        <v>0</v>
      </c>
      <c r="T1966">
        <v>0</v>
      </c>
      <c r="U1966">
        <v>0</v>
      </c>
      <c r="V1966">
        <v>0</v>
      </c>
      <c r="W1966">
        <v>0</v>
      </c>
      <c r="X1966">
        <v>0</v>
      </c>
      <c r="Y1966">
        <v>0</v>
      </c>
      <c r="Z1966">
        <v>0</v>
      </c>
      <c r="AA1966">
        <v>0</v>
      </c>
      <c r="AB1966">
        <v>1</v>
      </c>
      <c r="AC1966">
        <v>0</v>
      </c>
      <c r="AD1966">
        <v>0</v>
      </c>
      <c r="AE1966">
        <v>1</v>
      </c>
      <c r="AF1966">
        <v>0</v>
      </c>
      <c r="AG1966">
        <v>0</v>
      </c>
      <c r="AH1966">
        <v>0</v>
      </c>
      <c r="AI1966">
        <v>0</v>
      </c>
      <c r="AJ1966">
        <v>0</v>
      </c>
      <c r="AK1966">
        <v>0</v>
      </c>
      <c r="AL1966">
        <v>0</v>
      </c>
      <c r="AM1966">
        <v>1</v>
      </c>
      <c r="AN1966">
        <v>0</v>
      </c>
      <c r="AO1966">
        <v>0</v>
      </c>
      <c r="AP1966">
        <v>3</v>
      </c>
      <c r="AQ1966">
        <v>0</v>
      </c>
      <c r="BY1966">
        <v>1977</v>
      </c>
    </row>
    <row r="1967" spans="1:77" hidden="1" x14ac:dyDescent="0.25">
      <c r="A1967">
        <v>1978</v>
      </c>
      <c r="B1967">
        <v>951</v>
      </c>
      <c r="C1967" t="s">
        <v>6677</v>
      </c>
      <c r="D1967" t="s">
        <v>132</v>
      </c>
      <c r="E1967" t="s">
        <v>47</v>
      </c>
      <c r="F1967" t="s">
        <v>5160</v>
      </c>
      <c r="G1967">
        <v>2011</v>
      </c>
      <c r="L1967">
        <v>167</v>
      </c>
      <c r="M1967">
        <v>2</v>
      </c>
      <c r="N1967">
        <v>6</v>
      </c>
      <c r="O1967">
        <v>3</v>
      </c>
      <c r="P1967">
        <v>4</v>
      </c>
      <c r="Q1967">
        <v>3</v>
      </c>
      <c r="R1967">
        <v>2</v>
      </c>
      <c r="S1967">
        <v>1</v>
      </c>
      <c r="T1967">
        <v>5</v>
      </c>
      <c r="U1967">
        <v>1</v>
      </c>
      <c r="V1967">
        <v>1</v>
      </c>
      <c r="W1967">
        <v>0</v>
      </c>
      <c r="X1967">
        <v>1</v>
      </c>
      <c r="Y1967">
        <v>0</v>
      </c>
      <c r="Z1967">
        <v>0</v>
      </c>
      <c r="AA1967">
        <v>3</v>
      </c>
      <c r="AB1967">
        <v>5</v>
      </c>
      <c r="AC1967">
        <v>0</v>
      </c>
      <c r="AD1967">
        <v>2</v>
      </c>
      <c r="AE1967">
        <v>0</v>
      </c>
      <c r="AF1967">
        <v>1</v>
      </c>
      <c r="AG1967">
        <v>7</v>
      </c>
      <c r="AH1967">
        <v>2</v>
      </c>
      <c r="AI1967">
        <v>7</v>
      </c>
      <c r="AJ1967">
        <v>0</v>
      </c>
      <c r="AK1967">
        <v>12</v>
      </c>
      <c r="AL1967">
        <v>15</v>
      </c>
      <c r="AM1967">
        <v>7</v>
      </c>
      <c r="AN1967">
        <v>1</v>
      </c>
      <c r="AO1967">
        <v>6</v>
      </c>
      <c r="AP1967">
        <v>0</v>
      </c>
      <c r="AQ1967">
        <v>0</v>
      </c>
      <c r="BY1967">
        <v>1978</v>
      </c>
    </row>
    <row r="1968" spans="1:77" hidden="1" x14ac:dyDescent="0.25">
      <c r="A1968">
        <v>1979</v>
      </c>
      <c r="B1968">
        <v>489</v>
      </c>
      <c r="C1968" t="s">
        <v>6677</v>
      </c>
      <c r="D1968" t="s">
        <v>132</v>
      </c>
      <c r="E1968" t="s">
        <v>47</v>
      </c>
      <c r="F1968" t="s">
        <v>5160</v>
      </c>
      <c r="G1968">
        <v>2011</v>
      </c>
      <c r="L1968">
        <v>3</v>
      </c>
      <c r="M1968">
        <v>0</v>
      </c>
      <c r="N1968">
        <v>0</v>
      </c>
      <c r="O1968">
        <v>0</v>
      </c>
      <c r="P1968">
        <v>0</v>
      </c>
      <c r="Q1968">
        <v>0</v>
      </c>
      <c r="R1968">
        <v>0</v>
      </c>
      <c r="S1968">
        <v>0</v>
      </c>
      <c r="T1968">
        <v>1</v>
      </c>
      <c r="U1968">
        <v>0</v>
      </c>
      <c r="V1968">
        <v>0</v>
      </c>
      <c r="W1968">
        <v>7</v>
      </c>
      <c r="X1968">
        <v>9</v>
      </c>
      <c r="Y1968">
        <v>2</v>
      </c>
      <c r="Z1968">
        <v>0</v>
      </c>
      <c r="AA1968">
        <v>0</v>
      </c>
      <c r="AB1968">
        <v>0</v>
      </c>
      <c r="AC1968">
        <v>0</v>
      </c>
      <c r="AD1968">
        <v>0</v>
      </c>
      <c r="AE1968">
        <v>0</v>
      </c>
      <c r="AF1968">
        <v>0</v>
      </c>
      <c r="AG1968">
        <v>0</v>
      </c>
      <c r="AH1968">
        <v>1</v>
      </c>
      <c r="AI1968">
        <v>0</v>
      </c>
      <c r="AJ1968">
        <v>0</v>
      </c>
      <c r="AK1968">
        <v>0</v>
      </c>
      <c r="AL1968">
        <v>0</v>
      </c>
      <c r="AM1968">
        <v>1</v>
      </c>
      <c r="AN1968">
        <v>0</v>
      </c>
      <c r="AO1968">
        <v>0</v>
      </c>
      <c r="AP1968">
        <v>0</v>
      </c>
      <c r="AQ1968">
        <v>0</v>
      </c>
      <c r="BY1968">
        <v>1979</v>
      </c>
    </row>
    <row r="1969" spans="1:77" hidden="1" x14ac:dyDescent="0.25">
      <c r="A1969">
        <v>1980</v>
      </c>
      <c r="B1969">
        <v>480</v>
      </c>
      <c r="C1969" t="s">
        <v>6677</v>
      </c>
      <c r="D1969" t="s">
        <v>132</v>
      </c>
      <c r="E1969" t="s">
        <v>47</v>
      </c>
      <c r="F1969" t="s">
        <v>5160</v>
      </c>
      <c r="G1969">
        <v>2011</v>
      </c>
      <c r="L1969">
        <v>42</v>
      </c>
      <c r="M1969">
        <v>0</v>
      </c>
      <c r="N1969">
        <v>4</v>
      </c>
      <c r="O1969">
        <v>7</v>
      </c>
      <c r="P1969">
        <v>0</v>
      </c>
      <c r="Q1969">
        <v>1</v>
      </c>
      <c r="R1969">
        <v>0</v>
      </c>
      <c r="S1969">
        <v>4</v>
      </c>
      <c r="T1969">
        <v>0</v>
      </c>
      <c r="U1969">
        <v>0</v>
      </c>
      <c r="V1969">
        <v>0</v>
      </c>
      <c r="W1969">
        <v>1</v>
      </c>
      <c r="X1969">
        <v>2</v>
      </c>
      <c r="Y1969">
        <v>0</v>
      </c>
      <c r="Z1969">
        <v>2</v>
      </c>
      <c r="AA1969">
        <v>3</v>
      </c>
      <c r="AB1969">
        <v>5</v>
      </c>
      <c r="AC1969">
        <v>0</v>
      </c>
      <c r="AD1969">
        <v>2</v>
      </c>
      <c r="AE1969">
        <v>1</v>
      </c>
      <c r="AF1969">
        <v>1</v>
      </c>
      <c r="AG1969">
        <v>1</v>
      </c>
      <c r="AH1969">
        <v>1</v>
      </c>
      <c r="AI1969">
        <v>0</v>
      </c>
      <c r="AJ1969">
        <v>0</v>
      </c>
      <c r="AK1969">
        <v>2</v>
      </c>
      <c r="AL1969">
        <v>1</v>
      </c>
      <c r="AM1969">
        <v>0</v>
      </c>
      <c r="AN1969">
        <v>1</v>
      </c>
      <c r="AO1969">
        <v>8</v>
      </c>
      <c r="AP1969">
        <v>1</v>
      </c>
      <c r="AQ1969">
        <v>0</v>
      </c>
      <c r="BY1969">
        <v>1980</v>
      </c>
    </row>
    <row r="1970" spans="1:77" hidden="1" x14ac:dyDescent="0.25">
      <c r="A1970">
        <v>1981</v>
      </c>
      <c r="B1970">
        <v>197</v>
      </c>
      <c r="C1970" t="s">
        <v>6677</v>
      </c>
      <c r="D1970" t="s">
        <v>132</v>
      </c>
      <c r="E1970" t="s">
        <v>47</v>
      </c>
      <c r="F1970" t="s">
        <v>5160</v>
      </c>
      <c r="G1970">
        <v>2011</v>
      </c>
      <c r="L1970">
        <v>25</v>
      </c>
      <c r="M1970">
        <v>0</v>
      </c>
      <c r="N1970">
        <v>2</v>
      </c>
      <c r="O1970">
        <v>0</v>
      </c>
      <c r="P1970">
        <v>0</v>
      </c>
      <c r="Q1970">
        <v>0</v>
      </c>
      <c r="R1970">
        <v>0</v>
      </c>
      <c r="S1970">
        <v>0</v>
      </c>
      <c r="T1970">
        <v>1</v>
      </c>
      <c r="U1970">
        <v>0</v>
      </c>
      <c r="V1970">
        <v>0</v>
      </c>
      <c r="W1970">
        <v>0</v>
      </c>
      <c r="X1970">
        <v>1</v>
      </c>
      <c r="Y1970">
        <v>0</v>
      </c>
      <c r="Z1970">
        <v>0</v>
      </c>
      <c r="AA1970">
        <v>0</v>
      </c>
      <c r="AB1970">
        <v>0</v>
      </c>
      <c r="AC1970">
        <v>1</v>
      </c>
      <c r="AD1970">
        <v>0</v>
      </c>
      <c r="AE1970">
        <v>0</v>
      </c>
      <c r="AF1970">
        <v>0</v>
      </c>
      <c r="AG1970">
        <v>0</v>
      </c>
      <c r="AH1970">
        <v>0</v>
      </c>
      <c r="AI1970">
        <v>1</v>
      </c>
      <c r="AJ1970">
        <v>0</v>
      </c>
      <c r="AK1970">
        <v>0</v>
      </c>
      <c r="AL1970">
        <v>0</v>
      </c>
      <c r="AM1970">
        <v>0</v>
      </c>
      <c r="AN1970">
        <v>1</v>
      </c>
      <c r="AO1970">
        <v>1</v>
      </c>
      <c r="AP1970">
        <v>0</v>
      </c>
      <c r="AQ1970">
        <v>0</v>
      </c>
      <c r="BY1970">
        <v>1981</v>
      </c>
    </row>
    <row r="1971" spans="1:77" hidden="1" x14ac:dyDescent="0.25">
      <c r="A1971">
        <v>1982</v>
      </c>
      <c r="B1971">
        <v>204</v>
      </c>
      <c r="C1971" t="s">
        <v>6677</v>
      </c>
      <c r="D1971" t="s">
        <v>132</v>
      </c>
      <c r="E1971" t="s">
        <v>47</v>
      </c>
      <c r="F1971" t="s">
        <v>5160</v>
      </c>
      <c r="G1971">
        <v>2011</v>
      </c>
      <c r="L1971">
        <v>36</v>
      </c>
      <c r="M1971">
        <v>0</v>
      </c>
      <c r="N1971">
        <v>3</v>
      </c>
      <c r="O1971">
        <v>0</v>
      </c>
      <c r="P1971">
        <v>0</v>
      </c>
      <c r="Q1971">
        <v>0</v>
      </c>
      <c r="R1971">
        <v>2</v>
      </c>
      <c r="S1971">
        <v>0</v>
      </c>
      <c r="T1971">
        <v>2</v>
      </c>
      <c r="U1971">
        <v>2</v>
      </c>
      <c r="V1971">
        <v>0</v>
      </c>
      <c r="W1971">
        <v>0</v>
      </c>
      <c r="X1971">
        <v>0</v>
      </c>
      <c r="Y1971">
        <v>0</v>
      </c>
      <c r="Z1971">
        <v>0</v>
      </c>
      <c r="AA1971">
        <v>0</v>
      </c>
      <c r="AB1971">
        <v>0</v>
      </c>
      <c r="AC1971">
        <v>0</v>
      </c>
      <c r="AD1971">
        <v>0</v>
      </c>
      <c r="AE1971">
        <v>0</v>
      </c>
      <c r="AF1971">
        <v>0</v>
      </c>
      <c r="AG1971">
        <v>0</v>
      </c>
      <c r="AH1971">
        <v>0</v>
      </c>
      <c r="AI1971">
        <v>0</v>
      </c>
      <c r="AJ1971">
        <v>0</v>
      </c>
      <c r="AK1971">
        <v>0</v>
      </c>
      <c r="AL1971">
        <v>1</v>
      </c>
      <c r="AM1971">
        <v>0</v>
      </c>
      <c r="AN1971">
        <v>1</v>
      </c>
      <c r="AO1971">
        <v>2</v>
      </c>
      <c r="AP1971">
        <v>2</v>
      </c>
      <c r="AQ1971">
        <v>0</v>
      </c>
      <c r="BY1971">
        <v>1982</v>
      </c>
    </row>
    <row r="1972" spans="1:77" hidden="1" x14ac:dyDescent="0.25">
      <c r="A1972">
        <v>1983</v>
      </c>
      <c r="B1972">
        <v>336</v>
      </c>
      <c r="C1972" t="s">
        <v>6677</v>
      </c>
      <c r="D1972" t="s">
        <v>132</v>
      </c>
      <c r="E1972" t="s">
        <v>47</v>
      </c>
      <c r="F1972" t="s">
        <v>5160</v>
      </c>
      <c r="G1972">
        <v>2011</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BY1972">
        <v>1983</v>
      </c>
    </row>
    <row r="1973" spans="1:77" hidden="1" x14ac:dyDescent="0.25">
      <c r="A1973">
        <v>1984</v>
      </c>
      <c r="B1973">
        <v>1040</v>
      </c>
      <c r="C1973" t="s">
        <v>6677</v>
      </c>
      <c r="D1973" t="s">
        <v>132</v>
      </c>
      <c r="E1973" t="s">
        <v>47</v>
      </c>
      <c r="F1973" t="s">
        <v>5160</v>
      </c>
      <c r="G1973">
        <v>2011</v>
      </c>
      <c r="L1973">
        <v>267</v>
      </c>
      <c r="M1973">
        <v>4</v>
      </c>
      <c r="N1973">
        <v>19</v>
      </c>
      <c r="O1973">
        <v>8</v>
      </c>
      <c r="P1973">
        <v>6</v>
      </c>
      <c r="Q1973">
        <v>16</v>
      </c>
      <c r="R1973">
        <v>2</v>
      </c>
      <c r="S1973">
        <v>2</v>
      </c>
      <c r="T1973">
        <v>4</v>
      </c>
      <c r="U1973">
        <v>1</v>
      </c>
      <c r="V1973">
        <v>4</v>
      </c>
      <c r="W1973">
        <v>0</v>
      </c>
      <c r="X1973">
        <v>11</v>
      </c>
      <c r="Y1973">
        <v>1</v>
      </c>
      <c r="Z1973">
        <v>3</v>
      </c>
      <c r="AA1973">
        <v>0</v>
      </c>
      <c r="AB1973">
        <v>5</v>
      </c>
      <c r="AC1973">
        <v>0</v>
      </c>
      <c r="AD1973">
        <v>2</v>
      </c>
      <c r="AE1973">
        <v>3</v>
      </c>
      <c r="AF1973">
        <v>8</v>
      </c>
      <c r="AG1973">
        <v>3</v>
      </c>
      <c r="AH1973">
        <v>9</v>
      </c>
      <c r="AI1973">
        <v>5</v>
      </c>
      <c r="AJ1973">
        <v>3</v>
      </c>
      <c r="AK1973">
        <v>5</v>
      </c>
      <c r="AL1973">
        <v>10</v>
      </c>
      <c r="AM1973">
        <v>10</v>
      </c>
      <c r="AN1973">
        <v>12</v>
      </c>
      <c r="AO1973">
        <v>31</v>
      </c>
      <c r="AP1973">
        <v>18</v>
      </c>
      <c r="AQ1973">
        <v>0</v>
      </c>
      <c r="BY1973">
        <v>1984</v>
      </c>
    </row>
    <row r="1974" spans="1:77" hidden="1" x14ac:dyDescent="0.25">
      <c r="A1974">
        <v>1985</v>
      </c>
      <c r="B1974">
        <v>309</v>
      </c>
      <c r="C1974" t="s">
        <v>6677</v>
      </c>
      <c r="D1974" t="s">
        <v>132</v>
      </c>
      <c r="E1974" t="s">
        <v>47</v>
      </c>
      <c r="F1974" t="s">
        <v>5160</v>
      </c>
      <c r="G1974">
        <v>2011</v>
      </c>
      <c r="L1974">
        <v>123</v>
      </c>
      <c r="M1974">
        <v>2</v>
      </c>
      <c r="N1974">
        <v>15</v>
      </c>
      <c r="O1974">
        <v>3</v>
      </c>
      <c r="P1974">
        <v>5</v>
      </c>
      <c r="Q1974">
        <v>3</v>
      </c>
      <c r="R1974">
        <v>3</v>
      </c>
      <c r="S1974">
        <v>3</v>
      </c>
      <c r="T1974">
        <v>0</v>
      </c>
      <c r="U1974">
        <v>0</v>
      </c>
      <c r="V1974">
        <v>0</v>
      </c>
      <c r="W1974">
        <v>0</v>
      </c>
      <c r="X1974">
        <v>1</v>
      </c>
      <c r="Y1974">
        <v>1</v>
      </c>
      <c r="Z1974">
        <v>1</v>
      </c>
      <c r="AA1974">
        <v>1</v>
      </c>
      <c r="AB1974">
        <v>1</v>
      </c>
      <c r="AC1974">
        <v>0</v>
      </c>
      <c r="AD1974">
        <v>0</v>
      </c>
      <c r="AE1974">
        <v>0</v>
      </c>
      <c r="AF1974">
        <v>0</v>
      </c>
      <c r="AG1974">
        <v>0</v>
      </c>
      <c r="AH1974">
        <v>0</v>
      </c>
      <c r="AI1974">
        <v>0</v>
      </c>
      <c r="AJ1974">
        <v>0</v>
      </c>
      <c r="AK1974">
        <v>6</v>
      </c>
      <c r="AL1974">
        <v>1</v>
      </c>
      <c r="AM1974">
        <v>1</v>
      </c>
      <c r="AN1974">
        <v>0</v>
      </c>
      <c r="AO1974">
        <v>0</v>
      </c>
      <c r="AP1974">
        <v>1</v>
      </c>
      <c r="AQ1974">
        <v>0</v>
      </c>
      <c r="BY1974">
        <v>1985</v>
      </c>
    </row>
    <row r="1975" spans="1:77" hidden="1" x14ac:dyDescent="0.25">
      <c r="A1975">
        <v>1986</v>
      </c>
      <c r="B1975">
        <v>283</v>
      </c>
      <c r="C1975" t="s">
        <v>6677</v>
      </c>
      <c r="D1975" t="s">
        <v>132</v>
      </c>
      <c r="E1975" t="s">
        <v>47</v>
      </c>
      <c r="F1975" t="s">
        <v>5160</v>
      </c>
      <c r="G1975">
        <v>2011</v>
      </c>
      <c r="L1975">
        <v>0</v>
      </c>
      <c r="M1975">
        <v>0</v>
      </c>
      <c r="N1975">
        <v>0</v>
      </c>
      <c r="O1975">
        <v>0</v>
      </c>
      <c r="P1975">
        <v>0</v>
      </c>
      <c r="Q1975">
        <v>0</v>
      </c>
      <c r="R1975">
        <v>0</v>
      </c>
      <c r="S1975">
        <v>0</v>
      </c>
      <c r="T1975">
        <v>0</v>
      </c>
      <c r="U1975">
        <v>1</v>
      </c>
      <c r="V1975">
        <v>0</v>
      </c>
      <c r="W1975">
        <v>0</v>
      </c>
      <c r="X1975">
        <v>0</v>
      </c>
      <c r="Y1975">
        <v>0</v>
      </c>
      <c r="Z1975">
        <v>0</v>
      </c>
      <c r="AA1975">
        <v>0</v>
      </c>
      <c r="AB1975">
        <v>0</v>
      </c>
      <c r="AC1975">
        <v>0</v>
      </c>
      <c r="AD1975">
        <v>0</v>
      </c>
      <c r="AE1975">
        <v>0</v>
      </c>
      <c r="AF1975">
        <v>0</v>
      </c>
      <c r="AG1975">
        <v>0</v>
      </c>
      <c r="AH1975">
        <v>0</v>
      </c>
      <c r="AI1975">
        <v>0</v>
      </c>
      <c r="AJ1975">
        <v>0</v>
      </c>
      <c r="AK1975">
        <v>2</v>
      </c>
      <c r="AL1975">
        <v>1</v>
      </c>
      <c r="AM1975">
        <v>1</v>
      </c>
      <c r="AN1975">
        <v>0</v>
      </c>
      <c r="AO1975">
        <v>0</v>
      </c>
      <c r="AP1975">
        <v>0</v>
      </c>
      <c r="AQ1975">
        <v>0</v>
      </c>
      <c r="BY1975">
        <v>1986</v>
      </c>
    </row>
    <row r="1976" spans="1:77" hidden="1" x14ac:dyDescent="0.25">
      <c r="A1976">
        <v>1987</v>
      </c>
      <c r="B1976">
        <v>0</v>
      </c>
      <c r="C1976" t="s">
        <v>6677</v>
      </c>
      <c r="D1976" t="s">
        <v>132</v>
      </c>
      <c r="E1976" t="s">
        <v>47</v>
      </c>
      <c r="F1976" t="s">
        <v>5160</v>
      </c>
      <c r="G1976">
        <v>2011</v>
      </c>
      <c r="L1976">
        <v>7</v>
      </c>
      <c r="M1976">
        <v>0</v>
      </c>
      <c r="N1976">
        <v>1</v>
      </c>
      <c r="O1976">
        <v>2</v>
      </c>
      <c r="P1976">
        <v>0</v>
      </c>
      <c r="Q1976">
        <v>0</v>
      </c>
      <c r="R1976">
        <v>0</v>
      </c>
      <c r="S1976">
        <v>5</v>
      </c>
      <c r="T1976">
        <v>0</v>
      </c>
      <c r="U1976">
        <v>0</v>
      </c>
      <c r="V1976">
        <v>1</v>
      </c>
      <c r="W1976">
        <v>0</v>
      </c>
      <c r="X1976">
        <v>1</v>
      </c>
      <c r="Y1976">
        <v>0</v>
      </c>
      <c r="Z1976">
        <v>0</v>
      </c>
      <c r="AA1976">
        <v>1</v>
      </c>
      <c r="AB1976">
        <v>0</v>
      </c>
      <c r="AC1976">
        <v>0</v>
      </c>
      <c r="AD1976">
        <v>0</v>
      </c>
      <c r="AE1976">
        <v>2</v>
      </c>
      <c r="AF1976">
        <v>0</v>
      </c>
      <c r="AG1976">
        <v>0</v>
      </c>
      <c r="AH1976">
        <v>0</v>
      </c>
      <c r="AI1976">
        <v>0</v>
      </c>
      <c r="AJ1976">
        <v>13</v>
      </c>
      <c r="AK1976">
        <v>11</v>
      </c>
      <c r="AL1976">
        <v>7</v>
      </c>
      <c r="AM1976">
        <v>3</v>
      </c>
      <c r="AN1976">
        <v>6</v>
      </c>
      <c r="AO1976">
        <v>1</v>
      </c>
      <c r="AP1976">
        <v>3</v>
      </c>
      <c r="AQ1976">
        <v>0</v>
      </c>
      <c r="BY1976">
        <v>1987</v>
      </c>
    </row>
    <row r="1977" spans="1:77" hidden="1" x14ac:dyDescent="0.25">
      <c r="A1977">
        <v>1988</v>
      </c>
      <c r="B1977">
        <v>162</v>
      </c>
      <c r="C1977" t="s">
        <v>6677</v>
      </c>
      <c r="D1977" t="s">
        <v>132</v>
      </c>
      <c r="E1977" t="s">
        <v>47</v>
      </c>
      <c r="F1977" t="s">
        <v>5160</v>
      </c>
      <c r="G1977">
        <v>2011</v>
      </c>
      <c r="L1977">
        <v>0</v>
      </c>
      <c r="M1977">
        <v>0</v>
      </c>
      <c r="N1977">
        <v>0</v>
      </c>
      <c r="O1977">
        <v>0</v>
      </c>
      <c r="P1977">
        <v>1</v>
      </c>
      <c r="Q1977">
        <v>0</v>
      </c>
      <c r="R1977">
        <v>0</v>
      </c>
      <c r="S1977">
        <v>0</v>
      </c>
      <c r="T1977">
        <v>0</v>
      </c>
      <c r="U1977">
        <v>0</v>
      </c>
      <c r="V1977">
        <v>0</v>
      </c>
      <c r="W1977">
        <v>0</v>
      </c>
      <c r="X1977">
        <v>0</v>
      </c>
      <c r="Y1977">
        <v>1</v>
      </c>
      <c r="Z1977">
        <v>0</v>
      </c>
      <c r="AA1977">
        <v>0</v>
      </c>
      <c r="AB1977">
        <v>0</v>
      </c>
      <c r="AC1977">
        <v>1</v>
      </c>
      <c r="AD1977">
        <v>0</v>
      </c>
      <c r="AE1977">
        <v>0</v>
      </c>
      <c r="AF1977">
        <v>0</v>
      </c>
      <c r="AG1977">
        <v>0</v>
      </c>
      <c r="AH1977">
        <v>0</v>
      </c>
      <c r="AI1977">
        <v>0</v>
      </c>
      <c r="AJ1977">
        <v>0</v>
      </c>
      <c r="AK1977">
        <v>1</v>
      </c>
      <c r="AL1977">
        <v>0</v>
      </c>
      <c r="AM1977">
        <v>0</v>
      </c>
      <c r="AN1977">
        <v>0</v>
      </c>
      <c r="AO1977">
        <v>4</v>
      </c>
      <c r="AP1977">
        <v>0</v>
      </c>
      <c r="AQ1977">
        <v>0</v>
      </c>
      <c r="BY1977">
        <v>1988</v>
      </c>
    </row>
    <row r="1978" spans="1:77" hidden="1" x14ac:dyDescent="0.25">
      <c r="A1978">
        <v>1989</v>
      </c>
      <c r="B1978">
        <v>194</v>
      </c>
      <c r="C1978" t="s">
        <v>6677</v>
      </c>
      <c r="D1978" t="s">
        <v>132</v>
      </c>
      <c r="E1978" t="s">
        <v>47</v>
      </c>
      <c r="F1978" t="s">
        <v>5160</v>
      </c>
      <c r="G1978">
        <v>2011</v>
      </c>
      <c r="L1978">
        <v>56</v>
      </c>
      <c r="M1978">
        <v>0</v>
      </c>
      <c r="N1978">
        <v>3</v>
      </c>
      <c r="O1978">
        <v>0</v>
      </c>
      <c r="P1978">
        <v>0</v>
      </c>
      <c r="Q1978">
        <v>1</v>
      </c>
      <c r="R1978">
        <v>1</v>
      </c>
      <c r="S1978">
        <v>0</v>
      </c>
      <c r="T1978">
        <v>1</v>
      </c>
      <c r="U1978">
        <v>2</v>
      </c>
      <c r="V1978">
        <v>0</v>
      </c>
      <c r="W1978">
        <v>0</v>
      </c>
      <c r="X1978">
        <v>0</v>
      </c>
      <c r="Y1978">
        <v>1</v>
      </c>
      <c r="Z1978">
        <v>0</v>
      </c>
      <c r="AA1978">
        <v>1</v>
      </c>
      <c r="AB1978">
        <v>0</v>
      </c>
      <c r="AC1978">
        <v>1</v>
      </c>
      <c r="AD1978">
        <v>0</v>
      </c>
      <c r="AE1978">
        <v>0</v>
      </c>
      <c r="AF1978">
        <v>0</v>
      </c>
      <c r="AG1978">
        <v>1</v>
      </c>
      <c r="AH1978">
        <v>1</v>
      </c>
      <c r="AI1978">
        <v>0</v>
      </c>
      <c r="AJ1978">
        <v>0</v>
      </c>
      <c r="AK1978">
        <v>2</v>
      </c>
      <c r="AL1978">
        <v>0</v>
      </c>
      <c r="AM1978">
        <v>0</v>
      </c>
      <c r="AN1978">
        <v>0</v>
      </c>
      <c r="AO1978">
        <v>4</v>
      </c>
      <c r="AP1978">
        <v>1</v>
      </c>
      <c r="AQ1978">
        <v>0</v>
      </c>
      <c r="BY1978">
        <v>1989</v>
      </c>
    </row>
    <row r="1979" spans="1:77" hidden="1" x14ac:dyDescent="0.25">
      <c r="A1979">
        <v>1990</v>
      </c>
      <c r="B1979">
        <v>832</v>
      </c>
      <c r="C1979" t="s">
        <v>6677</v>
      </c>
      <c r="D1979" t="s">
        <v>132</v>
      </c>
      <c r="E1979" t="s">
        <v>47</v>
      </c>
      <c r="F1979" t="s">
        <v>5160</v>
      </c>
      <c r="G1979">
        <v>2011</v>
      </c>
      <c r="L1979">
        <v>6</v>
      </c>
      <c r="M1979">
        <v>0</v>
      </c>
      <c r="N1979">
        <v>0</v>
      </c>
      <c r="O1979">
        <v>0</v>
      </c>
      <c r="P1979">
        <v>2</v>
      </c>
      <c r="Q1979">
        <v>2</v>
      </c>
      <c r="R1979">
        <v>0</v>
      </c>
      <c r="S1979">
        <v>0</v>
      </c>
      <c r="T1979">
        <v>0</v>
      </c>
      <c r="U1979">
        <v>0</v>
      </c>
      <c r="V1979">
        <v>0</v>
      </c>
      <c r="W1979">
        <v>0</v>
      </c>
      <c r="X1979">
        <v>0</v>
      </c>
      <c r="Y1979">
        <v>0</v>
      </c>
      <c r="Z1979">
        <v>0</v>
      </c>
      <c r="AA1979">
        <v>1</v>
      </c>
      <c r="AB1979">
        <v>2</v>
      </c>
      <c r="AC1979">
        <v>1</v>
      </c>
      <c r="AD1979">
        <v>0</v>
      </c>
      <c r="AE1979">
        <v>0</v>
      </c>
      <c r="AF1979">
        <v>0</v>
      </c>
      <c r="AG1979">
        <v>0</v>
      </c>
      <c r="AH1979">
        <v>0</v>
      </c>
      <c r="AI1979">
        <v>0</v>
      </c>
      <c r="AJ1979">
        <v>0</v>
      </c>
      <c r="AK1979">
        <v>0</v>
      </c>
      <c r="AL1979">
        <v>0</v>
      </c>
      <c r="AM1979">
        <v>0</v>
      </c>
      <c r="AN1979">
        <v>3</v>
      </c>
      <c r="AO1979">
        <v>1</v>
      </c>
      <c r="AP1979">
        <v>0</v>
      </c>
      <c r="AQ1979">
        <v>0</v>
      </c>
      <c r="BY1979">
        <v>1990</v>
      </c>
    </row>
    <row r="1980" spans="1:77" hidden="1" x14ac:dyDescent="0.25">
      <c r="A1980">
        <v>1991</v>
      </c>
      <c r="B1980">
        <v>80</v>
      </c>
      <c r="C1980" t="s">
        <v>6677</v>
      </c>
      <c r="D1980" t="s">
        <v>132</v>
      </c>
      <c r="E1980" t="s">
        <v>47</v>
      </c>
      <c r="F1980" t="s">
        <v>5160</v>
      </c>
      <c r="G1980">
        <v>2011</v>
      </c>
      <c r="L1980">
        <v>29</v>
      </c>
      <c r="M1980">
        <v>0</v>
      </c>
      <c r="N1980">
        <v>1</v>
      </c>
      <c r="O1980">
        <v>1</v>
      </c>
      <c r="P1980">
        <v>0</v>
      </c>
      <c r="Q1980">
        <v>0</v>
      </c>
      <c r="R1980">
        <v>1</v>
      </c>
      <c r="S1980">
        <v>0</v>
      </c>
      <c r="T1980">
        <v>0</v>
      </c>
      <c r="U1980">
        <v>0</v>
      </c>
      <c r="V1980">
        <v>0</v>
      </c>
      <c r="W1980">
        <v>0</v>
      </c>
      <c r="X1980">
        <v>0</v>
      </c>
      <c r="Y1980">
        <v>1</v>
      </c>
      <c r="Z1980">
        <v>3</v>
      </c>
      <c r="AA1980">
        <v>1</v>
      </c>
      <c r="AB1980">
        <v>0</v>
      </c>
      <c r="AC1980">
        <v>0</v>
      </c>
      <c r="AD1980">
        <v>0</v>
      </c>
      <c r="AE1980">
        <v>0</v>
      </c>
      <c r="AF1980">
        <v>0</v>
      </c>
      <c r="AG1980">
        <v>0</v>
      </c>
      <c r="AH1980">
        <v>0</v>
      </c>
      <c r="AI1980">
        <v>0</v>
      </c>
      <c r="AJ1980">
        <v>0</v>
      </c>
      <c r="AK1980">
        <v>0</v>
      </c>
      <c r="AL1980">
        <v>0</v>
      </c>
      <c r="AM1980">
        <v>0</v>
      </c>
      <c r="AN1980">
        <v>0</v>
      </c>
      <c r="AO1980">
        <v>3</v>
      </c>
      <c r="AP1980">
        <v>0</v>
      </c>
      <c r="AQ1980">
        <v>0</v>
      </c>
      <c r="BY1980">
        <v>1991</v>
      </c>
    </row>
    <row r="1981" spans="1:77" hidden="1" x14ac:dyDescent="0.25">
      <c r="A1981">
        <v>1992</v>
      </c>
      <c r="B1981">
        <v>602</v>
      </c>
      <c r="C1981" t="s">
        <v>6677</v>
      </c>
      <c r="D1981" t="s">
        <v>132</v>
      </c>
      <c r="E1981" t="s">
        <v>47</v>
      </c>
      <c r="F1981" t="s">
        <v>5160</v>
      </c>
      <c r="G1981">
        <v>2011</v>
      </c>
      <c r="L1981">
        <v>120</v>
      </c>
      <c r="M1981">
        <v>0</v>
      </c>
      <c r="N1981">
        <v>1</v>
      </c>
      <c r="O1981">
        <v>1</v>
      </c>
      <c r="P1981">
        <v>3</v>
      </c>
      <c r="Q1981">
        <v>3</v>
      </c>
      <c r="R1981">
        <v>0</v>
      </c>
      <c r="S1981">
        <v>2</v>
      </c>
      <c r="T1981">
        <v>1</v>
      </c>
      <c r="U1981">
        <v>1</v>
      </c>
      <c r="V1981">
        <v>0</v>
      </c>
      <c r="W1981">
        <v>0</v>
      </c>
      <c r="X1981">
        <v>0</v>
      </c>
      <c r="Y1981">
        <v>3</v>
      </c>
      <c r="Z1981">
        <v>1</v>
      </c>
      <c r="AA1981">
        <v>3</v>
      </c>
      <c r="AB1981">
        <v>1</v>
      </c>
      <c r="AC1981">
        <v>0</v>
      </c>
      <c r="AD1981">
        <v>0</v>
      </c>
      <c r="AE1981">
        <v>13</v>
      </c>
      <c r="AF1981">
        <v>1</v>
      </c>
      <c r="AG1981">
        <v>0</v>
      </c>
      <c r="AH1981">
        <v>0</v>
      </c>
      <c r="AI1981">
        <v>1</v>
      </c>
      <c r="AJ1981">
        <v>1</v>
      </c>
      <c r="AK1981">
        <v>2</v>
      </c>
      <c r="AL1981">
        <v>0</v>
      </c>
      <c r="AM1981">
        <v>1</v>
      </c>
      <c r="AN1981">
        <v>1</v>
      </c>
      <c r="AO1981">
        <v>7</v>
      </c>
      <c r="AP1981">
        <v>1</v>
      </c>
      <c r="AQ1981">
        <v>0</v>
      </c>
      <c r="BY1981">
        <v>1992</v>
      </c>
    </row>
    <row r="1982" spans="1:77" hidden="1" x14ac:dyDescent="0.25">
      <c r="A1982">
        <v>1993</v>
      </c>
      <c r="B1982">
        <v>3317</v>
      </c>
      <c r="C1982" t="s">
        <v>6677</v>
      </c>
      <c r="D1982" t="s">
        <v>132</v>
      </c>
      <c r="E1982" t="s">
        <v>47</v>
      </c>
      <c r="F1982" t="s">
        <v>5160</v>
      </c>
      <c r="G1982">
        <v>2011</v>
      </c>
      <c r="L1982">
        <v>178</v>
      </c>
      <c r="M1982">
        <v>1</v>
      </c>
      <c r="N1982">
        <v>5</v>
      </c>
      <c r="O1982">
        <v>3</v>
      </c>
      <c r="P1982">
        <v>0</v>
      </c>
      <c r="Q1982">
        <v>5</v>
      </c>
      <c r="R1982">
        <v>0</v>
      </c>
      <c r="S1982">
        <v>1</v>
      </c>
      <c r="T1982">
        <v>0</v>
      </c>
      <c r="U1982">
        <v>1</v>
      </c>
      <c r="V1982">
        <v>5</v>
      </c>
      <c r="W1982">
        <v>2</v>
      </c>
      <c r="X1982">
        <v>1</v>
      </c>
      <c r="Y1982">
        <v>2</v>
      </c>
      <c r="Z1982">
        <v>0</v>
      </c>
      <c r="AA1982">
        <v>9</v>
      </c>
      <c r="AB1982">
        <v>1</v>
      </c>
      <c r="AC1982">
        <v>1</v>
      </c>
      <c r="AD1982">
        <v>0</v>
      </c>
      <c r="AE1982">
        <v>0</v>
      </c>
      <c r="AF1982">
        <v>0</v>
      </c>
      <c r="AG1982">
        <v>23</v>
      </c>
      <c r="AH1982">
        <v>2</v>
      </c>
      <c r="AI1982">
        <v>1</v>
      </c>
      <c r="AJ1982">
        <v>12</v>
      </c>
      <c r="AK1982">
        <v>2</v>
      </c>
      <c r="AL1982">
        <v>1</v>
      </c>
      <c r="AM1982">
        <v>4</v>
      </c>
      <c r="AN1982">
        <v>3</v>
      </c>
      <c r="AO1982">
        <v>21</v>
      </c>
      <c r="AP1982">
        <v>3</v>
      </c>
      <c r="AQ1982">
        <v>0</v>
      </c>
      <c r="BY1982">
        <v>1993</v>
      </c>
    </row>
    <row r="1983" spans="1:77" hidden="1" x14ac:dyDescent="0.25">
      <c r="A1983">
        <v>1994</v>
      </c>
      <c r="B1983">
        <v>233</v>
      </c>
      <c r="C1983" t="s">
        <v>6677</v>
      </c>
      <c r="D1983" t="s">
        <v>132</v>
      </c>
      <c r="E1983" t="s">
        <v>47</v>
      </c>
      <c r="F1983" t="s">
        <v>5160</v>
      </c>
      <c r="G1983">
        <v>2011</v>
      </c>
      <c r="L1983">
        <v>337</v>
      </c>
      <c r="M1983">
        <v>2</v>
      </c>
      <c r="N1983">
        <v>2</v>
      </c>
      <c r="O1983">
        <v>6</v>
      </c>
      <c r="P1983">
        <v>1</v>
      </c>
      <c r="Q1983">
        <v>1</v>
      </c>
      <c r="R1983">
        <v>1</v>
      </c>
      <c r="S1983">
        <v>0</v>
      </c>
      <c r="T1983">
        <v>1</v>
      </c>
      <c r="U1983">
        <v>1</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2</v>
      </c>
      <c r="AO1983">
        <v>5</v>
      </c>
      <c r="AP1983">
        <v>8</v>
      </c>
      <c r="AQ1983">
        <v>0</v>
      </c>
      <c r="BY1983">
        <v>1994</v>
      </c>
    </row>
    <row r="1984" spans="1:77" hidden="1" x14ac:dyDescent="0.25">
      <c r="A1984">
        <v>1995</v>
      </c>
      <c r="B1984">
        <v>228</v>
      </c>
      <c r="C1984" t="s">
        <v>6677</v>
      </c>
      <c r="D1984" t="s">
        <v>132</v>
      </c>
      <c r="E1984" t="s">
        <v>47</v>
      </c>
      <c r="F1984" t="s">
        <v>5160</v>
      </c>
      <c r="G1984">
        <v>2011</v>
      </c>
      <c r="L1984">
        <v>427</v>
      </c>
      <c r="M1984">
        <v>0</v>
      </c>
      <c r="N1984">
        <v>0</v>
      </c>
      <c r="O1984">
        <v>5</v>
      </c>
      <c r="P1984">
        <v>0</v>
      </c>
      <c r="Q1984">
        <v>0</v>
      </c>
      <c r="R1984">
        <v>1</v>
      </c>
      <c r="S1984">
        <v>0</v>
      </c>
      <c r="T1984">
        <v>0</v>
      </c>
      <c r="U1984">
        <v>1</v>
      </c>
      <c r="V1984">
        <v>1</v>
      </c>
      <c r="W1984">
        <v>0</v>
      </c>
      <c r="X1984">
        <v>0</v>
      </c>
      <c r="Y1984">
        <v>0</v>
      </c>
      <c r="Z1984">
        <v>0</v>
      </c>
      <c r="AA1984">
        <v>0</v>
      </c>
      <c r="AB1984">
        <v>0</v>
      </c>
      <c r="AC1984">
        <v>0</v>
      </c>
      <c r="AD1984">
        <v>0</v>
      </c>
      <c r="AE1984">
        <v>1</v>
      </c>
      <c r="AF1984">
        <v>0</v>
      </c>
      <c r="AG1984">
        <v>0</v>
      </c>
      <c r="AH1984">
        <v>0</v>
      </c>
      <c r="AI1984">
        <v>0</v>
      </c>
      <c r="AJ1984">
        <v>0</v>
      </c>
      <c r="AK1984">
        <v>1</v>
      </c>
      <c r="AL1984">
        <v>0</v>
      </c>
      <c r="AM1984">
        <v>1</v>
      </c>
      <c r="AN1984">
        <v>0</v>
      </c>
      <c r="AO1984">
        <v>0</v>
      </c>
      <c r="AP1984">
        <v>1</v>
      </c>
      <c r="AQ1984">
        <v>0</v>
      </c>
      <c r="BY1984">
        <v>1995</v>
      </c>
    </row>
    <row r="1985" spans="1:77" hidden="1" x14ac:dyDescent="0.25">
      <c r="A1985">
        <v>1996</v>
      </c>
      <c r="B1985">
        <v>3624</v>
      </c>
      <c r="C1985" t="s">
        <v>6677</v>
      </c>
      <c r="D1985" t="s">
        <v>132</v>
      </c>
      <c r="E1985" t="s">
        <v>47</v>
      </c>
      <c r="F1985" t="s">
        <v>5160</v>
      </c>
      <c r="G1985">
        <v>2011</v>
      </c>
      <c r="L1985">
        <v>37</v>
      </c>
      <c r="M1985">
        <v>0</v>
      </c>
      <c r="N1985">
        <v>0</v>
      </c>
      <c r="O1985">
        <v>0</v>
      </c>
      <c r="P1985">
        <v>1</v>
      </c>
      <c r="Q1985">
        <v>0</v>
      </c>
      <c r="R1985">
        <v>3</v>
      </c>
      <c r="S1985">
        <v>2</v>
      </c>
      <c r="T1985">
        <v>0</v>
      </c>
      <c r="U1985">
        <v>2</v>
      </c>
      <c r="V1985">
        <v>1</v>
      </c>
      <c r="W1985">
        <v>3</v>
      </c>
      <c r="X1985">
        <v>1</v>
      </c>
      <c r="Y1985">
        <v>3</v>
      </c>
      <c r="Z1985">
        <v>3</v>
      </c>
      <c r="AA1985">
        <v>0</v>
      </c>
      <c r="AB1985">
        <v>2</v>
      </c>
      <c r="AC1985">
        <v>6</v>
      </c>
      <c r="AD1985">
        <v>0</v>
      </c>
      <c r="AE1985">
        <v>8</v>
      </c>
      <c r="AF1985">
        <v>5</v>
      </c>
      <c r="AG1985">
        <v>1</v>
      </c>
      <c r="AH1985">
        <v>1</v>
      </c>
      <c r="AI1985">
        <v>3</v>
      </c>
      <c r="AJ1985">
        <v>0</v>
      </c>
      <c r="AK1985">
        <v>1</v>
      </c>
      <c r="AL1985">
        <v>7</v>
      </c>
      <c r="AM1985">
        <v>0</v>
      </c>
      <c r="AN1985">
        <v>8</v>
      </c>
      <c r="AO1985">
        <v>3</v>
      </c>
      <c r="AP1985">
        <v>6</v>
      </c>
      <c r="AQ1985">
        <v>0</v>
      </c>
      <c r="BY1985">
        <v>1996</v>
      </c>
    </row>
    <row r="1986" spans="1:77" hidden="1" x14ac:dyDescent="0.25">
      <c r="A1986">
        <v>1997</v>
      </c>
      <c r="B1986">
        <v>6172</v>
      </c>
      <c r="C1986" t="s">
        <v>6677</v>
      </c>
      <c r="D1986" t="s">
        <v>132</v>
      </c>
      <c r="E1986" t="s">
        <v>47</v>
      </c>
      <c r="F1986" t="s">
        <v>5160</v>
      </c>
      <c r="G1986">
        <v>2011</v>
      </c>
      <c r="L1986">
        <v>388</v>
      </c>
      <c r="M1986">
        <v>0</v>
      </c>
      <c r="N1986">
        <v>3</v>
      </c>
      <c r="O1986">
        <v>0</v>
      </c>
      <c r="P1986">
        <v>0</v>
      </c>
      <c r="Q1986">
        <v>8</v>
      </c>
      <c r="R1986">
        <v>3</v>
      </c>
      <c r="S1986">
        <v>3</v>
      </c>
      <c r="T1986">
        <v>0</v>
      </c>
      <c r="U1986">
        <v>9</v>
      </c>
      <c r="V1986">
        <v>3</v>
      </c>
      <c r="W1986">
        <v>2</v>
      </c>
      <c r="X1986">
        <v>3</v>
      </c>
      <c r="Y1986">
        <v>3</v>
      </c>
      <c r="Z1986">
        <v>6</v>
      </c>
      <c r="AA1986">
        <v>3</v>
      </c>
      <c r="AB1986">
        <v>0</v>
      </c>
      <c r="AC1986">
        <v>7</v>
      </c>
      <c r="AD1986">
        <v>0</v>
      </c>
      <c r="AE1986">
        <v>9</v>
      </c>
      <c r="AF1986">
        <v>17</v>
      </c>
      <c r="AG1986">
        <v>9</v>
      </c>
      <c r="AH1986">
        <v>5</v>
      </c>
      <c r="AI1986">
        <v>6</v>
      </c>
      <c r="AJ1986">
        <v>10</v>
      </c>
      <c r="AK1986">
        <v>13</v>
      </c>
      <c r="AL1986">
        <v>2</v>
      </c>
      <c r="AM1986">
        <v>4</v>
      </c>
      <c r="AN1986">
        <v>7</v>
      </c>
      <c r="AO1986">
        <v>7</v>
      </c>
      <c r="AP1986">
        <v>18</v>
      </c>
      <c r="AQ1986">
        <v>0</v>
      </c>
      <c r="BY1986">
        <v>1997</v>
      </c>
    </row>
    <row r="1987" spans="1:77" hidden="1" x14ac:dyDescent="0.25">
      <c r="A1987">
        <v>1998</v>
      </c>
      <c r="B1987">
        <v>3755</v>
      </c>
      <c r="C1987" t="s">
        <v>6677</v>
      </c>
      <c r="D1987" t="s">
        <v>132</v>
      </c>
      <c r="E1987" t="s">
        <v>47</v>
      </c>
      <c r="F1987" t="s">
        <v>5160</v>
      </c>
      <c r="G1987">
        <v>2011</v>
      </c>
      <c r="L1987">
        <v>62</v>
      </c>
      <c r="M1987">
        <v>0</v>
      </c>
      <c r="N1987">
        <v>2</v>
      </c>
      <c r="O1987">
        <v>3</v>
      </c>
      <c r="P1987">
        <v>7</v>
      </c>
      <c r="Q1987">
        <v>3</v>
      </c>
      <c r="R1987">
        <v>1</v>
      </c>
      <c r="S1987">
        <v>2</v>
      </c>
      <c r="T1987">
        <v>2</v>
      </c>
      <c r="U1987">
        <v>2</v>
      </c>
      <c r="V1987">
        <v>0</v>
      </c>
      <c r="W1987">
        <v>0</v>
      </c>
      <c r="X1987">
        <v>3</v>
      </c>
      <c r="Y1987">
        <v>2</v>
      </c>
      <c r="Z1987">
        <v>4</v>
      </c>
      <c r="AA1987">
        <v>5</v>
      </c>
      <c r="AB1987">
        <v>0</v>
      </c>
      <c r="AC1987">
        <v>1</v>
      </c>
      <c r="AD1987">
        <v>0</v>
      </c>
      <c r="AE1987">
        <v>0</v>
      </c>
      <c r="AF1987">
        <v>1</v>
      </c>
      <c r="AG1987">
        <v>2</v>
      </c>
      <c r="AH1987">
        <v>1</v>
      </c>
      <c r="AI1987">
        <v>2</v>
      </c>
      <c r="AJ1987">
        <v>4</v>
      </c>
      <c r="AK1987">
        <v>5</v>
      </c>
      <c r="AL1987">
        <v>2</v>
      </c>
      <c r="AM1987">
        <v>2</v>
      </c>
      <c r="AN1987">
        <v>15</v>
      </c>
      <c r="AO1987">
        <v>4</v>
      </c>
      <c r="AP1987">
        <v>9</v>
      </c>
      <c r="AQ1987">
        <v>0</v>
      </c>
      <c r="BY1987">
        <v>1998</v>
      </c>
    </row>
    <row r="1988" spans="1:77" hidden="1" x14ac:dyDescent="0.25">
      <c r="A1988">
        <v>1999</v>
      </c>
      <c r="B1988">
        <v>49</v>
      </c>
      <c r="C1988" t="s">
        <v>6677</v>
      </c>
      <c r="D1988" t="s">
        <v>132</v>
      </c>
      <c r="E1988" t="s">
        <v>47</v>
      </c>
      <c r="F1988" t="s">
        <v>5160</v>
      </c>
      <c r="G1988">
        <v>2011</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BY1988">
        <v>1999</v>
      </c>
    </row>
    <row r="1989" spans="1:77" hidden="1" x14ac:dyDescent="0.25">
      <c r="A1989">
        <v>2000</v>
      </c>
      <c r="B1989">
        <v>2211</v>
      </c>
      <c r="C1989" t="s">
        <v>6677</v>
      </c>
      <c r="D1989" t="s">
        <v>132</v>
      </c>
      <c r="E1989" t="s">
        <v>47</v>
      </c>
      <c r="F1989" t="s">
        <v>5160</v>
      </c>
      <c r="G1989">
        <v>2011</v>
      </c>
      <c r="L1989">
        <v>230</v>
      </c>
      <c r="M1989">
        <v>3</v>
      </c>
      <c r="N1989">
        <v>8</v>
      </c>
      <c r="O1989">
        <v>7</v>
      </c>
      <c r="P1989">
        <v>8</v>
      </c>
      <c r="Q1989">
        <v>25</v>
      </c>
      <c r="R1989">
        <v>21</v>
      </c>
      <c r="S1989">
        <v>6</v>
      </c>
      <c r="T1989">
        <v>3</v>
      </c>
      <c r="U1989">
        <v>16</v>
      </c>
      <c r="V1989">
        <v>5</v>
      </c>
      <c r="W1989">
        <v>9</v>
      </c>
      <c r="X1989">
        <v>13</v>
      </c>
      <c r="Y1989">
        <v>20</v>
      </c>
      <c r="Z1989">
        <v>9</v>
      </c>
      <c r="AA1989">
        <v>3</v>
      </c>
      <c r="AB1989">
        <v>5</v>
      </c>
      <c r="AC1989">
        <v>5</v>
      </c>
      <c r="AD1989">
        <v>2</v>
      </c>
      <c r="AE1989">
        <v>2</v>
      </c>
      <c r="AF1989">
        <v>1</v>
      </c>
      <c r="AG1989">
        <v>10</v>
      </c>
      <c r="AH1989">
        <v>17</v>
      </c>
      <c r="AI1989">
        <v>17</v>
      </c>
      <c r="AJ1989">
        <v>6</v>
      </c>
      <c r="AK1989">
        <v>17</v>
      </c>
      <c r="AL1989">
        <v>6</v>
      </c>
      <c r="AM1989">
        <v>8</v>
      </c>
      <c r="AN1989">
        <v>14</v>
      </c>
      <c r="AO1989">
        <v>11</v>
      </c>
      <c r="AP1989">
        <v>10</v>
      </c>
      <c r="AQ1989">
        <v>0</v>
      </c>
      <c r="BY1989">
        <v>2000</v>
      </c>
    </row>
    <row r="1990" spans="1:77" hidden="1" x14ac:dyDescent="0.25">
      <c r="A1990">
        <v>2001</v>
      </c>
      <c r="B1990">
        <v>2872</v>
      </c>
      <c r="C1990" t="s">
        <v>6677</v>
      </c>
      <c r="D1990" t="s">
        <v>132</v>
      </c>
      <c r="E1990" t="s">
        <v>47</v>
      </c>
      <c r="F1990" t="s">
        <v>5160</v>
      </c>
      <c r="G1990">
        <v>2011</v>
      </c>
      <c r="L1990">
        <v>57</v>
      </c>
      <c r="M1990">
        <v>0</v>
      </c>
      <c r="N1990">
        <v>3</v>
      </c>
      <c r="O1990">
        <v>6</v>
      </c>
      <c r="P1990">
        <v>2</v>
      </c>
      <c r="Q1990">
        <v>0</v>
      </c>
      <c r="R1990">
        <v>0</v>
      </c>
      <c r="S1990">
        <v>1</v>
      </c>
      <c r="T1990">
        <v>1</v>
      </c>
      <c r="U1990">
        <v>0</v>
      </c>
      <c r="V1990">
        <v>1</v>
      </c>
      <c r="W1990">
        <v>0</v>
      </c>
      <c r="X1990">
        <v>1</v>
      </c>
      <c r="Y1990">
        <v>0</v>
      </c>
      <c r="Z1990">
        <v>1</v>
      </c>
      <c r="AA1990">
        <v>0</v>
      </c>
      <c r="AB1990">
        <v>0</v>
      </c>
      <c r="AC1990">
        <v>0</v>
      </c>
      <c r="AD1990">
        <v>0</v>
      </c>
      <c r="AE1990">
        <v>0</v>
      </c>
      <c r="AF1990">
        <v>2</v>
      </c>
      <c r="AG1990">
        <v>5</v>
      </c>
      <c r="AH1990">
        <v>3</v>
      </c>
      <c r="AI1990">
        <v>1</v>
      </c>
      <c r="AJ1990">
        <v>0</v>
      </c>
      <c r="AK1990">
        <v>1</v>
      </c>
      <c r="AL1990">
        <v>0</v>
      </c>
      <c r="AM1990">
        <v>3</v>
      </c>
      <c r="AN1990">
        <v>0</v>
      </c>
      <c r="AO1990">
        <v>1</v>
      </c>
      <c r="AP1990">
        <v>0</v>
      </c>
      <c r="AQ1990">
        <v>0</v>
      </c>
      <c r="BY1990">
        <v>2001</v>
      </c>
    </row>
    <row r="1991" spans="1:77" hidden="1" x14ac:dyDescent="0.25">
      <c r="A1991">
        <v>2002</v>
      </c>
      <c r="B1991">
        <v>2006</v>
      </c>
      <c r="C1991" t="s">
        <v>6677</v>
      </c>
      <c r="D1991" t="s">
        <v>132</v>
      </c>
      <c r="E1991" t="s">
        <v>47</v>
      </c>
      <c r="F1991" t="s">
        <v>5160</v>
      </c>
      <c r="G1991">
        <v>2011</v>
      </c>
      <c r="L1991">
        <v>3</v>
      </c>
      <c r="M1991">
        <v>0</v>
      </c>
      <c r="N1991">
        <v>0</v>
      </c>
      <c r="O1991">
        <v>0</v>
      </c>
      <c r="P1991">
        <v>0</v>
      </c>
      <c r="Q1991">
        <v>0</v>
      </c>
      <c r="R1991">
        <v>0</v>
      </c>
      <c r="S1991">
        <v>0</v>
      </c>
      <c r="T1991">
        <v>0</v>
      </c>
      <c r="U1991">
        <v>0</v>
      </c>
      <c r="V1991">
        <v>0</v>
      </c>
      <c r="W1991">
        <v>0</v>
      </c>
      <c r="X1991">
        <v>1</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BY1991">
        <v>2002</v>
      </c>
    </row>
    <row r="1992" spans="1:77" hidden="1" x14ac:dyDescent="0.25">
      <c r="A1992">
        <v>2003</v>
      </c>
      <c r="B1992">
        <v>795</v>
      </c>
      <c r="C1992" t="s">
        <v>6677</v>
      </c>
      <c r="D1992" t="s">
        <v>132</v>
      </c>
      <c r="E1992" t="s">
        <v>47</v>
      </c>
      <c r="F1992" t="s">
        <v>5160</v>
      </c>
      <c r="G1992">
        <v>2011</v>
      </c>
      <c r="L1992">
        <v>12</v>
      </c>
      <c r="M1992">
        <v>0</v>
      </c>
      <c r="N1992">
        <v>1</v>
      </c>
      <c r="O1992">
        <v>0</v>
      </c>
      <c r="P1992">
        <v>1</v>
      </c>
      <c r="Q1992">
        <v>0</v>
      </c>
      <c r="R1992">
        <v>0</v>
      </c>
      <c r="S1992">
        <v>2</v>
      </c>
      <c r="T1992">
        <v>0</v>
      </c>
      <c r="U1992">
        <v>0</v>
      </c>
      <c r="V1992">
        <v>0</v>
      </c>
      <c r="W1992">
        <v>0</v>
      </c>
      <c r="X1992">
        <v>0</v>
      </c>
      <c r="Y1992">
        <v>2</v>
      </c>
      <c r="Z1992">
        <v>0</v>
      </c>
      <c r="AA1992">
        <v>0</v>
      </c>
      <c r="AB1992">
        <v>0</v>
      </c>
      <c r="AC1992">
        <v>0</v>
      </c>
      <c r="AD1992">
        <v>0</v>
      </c>
      <c r="AE1992">
        <v>0</v>
      </c>
      <c r="AF1992">
        <v>0</v>
      </c>
      <c r="AG1992">
        <v>0</v>
      </c>
      <c r="AH1992">
        <v>1</v>
      </c>
      <c r="AI1992">
        <v>0</v>
      </c>
      <c r="AJ1992">
        <v>1</v>
      </c>
      <c r="AK1992">
        <v>0</v>
      </c>
      <c r="AL1992">
        <v>0</v>
      </c>
      <c r="AM1992">
        <v>0</v>
      </c>
      <c r="AN1992">
        <v>0</v>
      </c>
      <c r="AO1992">
        <v>0</v>
      </c>
      <c r="AP1992">
        <v>4</v>
      </c>
      <c r="AQ1992">
        <v>0</v>
      </c>
      <c r="BY1992">
        <v>2003</v>
      </c>
    </row>
    <row r="1993" spans="1:77" hidden="1" x14ac:dyDescent="0.25">
      <c r="A1993">
        <v>2004</v>
      </c>
      <c r="B1993">
        <v>216</v>
      </c>
      <c r="C1993" t="s">
        <v>6677</v>
      </c>
      <c r="D1993" t="s">
        <v>132</v>
      </c>
      <c r="E1993" t="s">
        <v>47</v>
      </c>
      <c r="F1993" t="s">
        <v>5160</v>
      </c>
      <c r="G1993">
        <v>2011</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BY1993">
        <v>2004</v>
      </c>
    </row>
    <row r="1994" spans="1:77" hidden="1" x14ac:dyDescent="0.25">
      <c r="A1994">
        <v>2005</v>
      </c>
      <c r="B1994">
        <v>169</v>
      </c>
      <c r="C1994" t="s">
        <v>6677</v>
      </c>
      <c r="D1994" t="s">
        <v>132</v>
      </c>
      <c r="E1994" t="s">
        <v>47</v>
      </c>
      <c r="F1994" t="s">
        <v>5160</v>
      </c>
      <c r="G1994">
        <v>2011</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BY1994">
        <v>2005</v>
      </c>
    </row>
    <row r="1995" spans="1:77" hidden="1" x14ac:dyDescent="0.25">
      <c r="A1995">
        <v>2006</v>
      </c>
      <c r="B1995">
        <v>2558</v>
      </c>
      <c r="C1995" t="s">
        <v>6677</v>
      </c>
      <c r="D1995" t="s">
        <v>132</v>
      </c>
      <c r="E1995" t="s">
        <v>47</v>
      </c>
      <c r="F1995" t="s">
        <v>5160</v>
      </c>
      <c r="G1995">
        <v>2011</v>
      </c>
      <c r="L1995">
        <v>47</v>
      </c>
      <c r="M1995">
        <v>0</v>
      </c>
      <c r="N1995">
        <v>5</v>
      </c>
      <c r="O1995">
        <v>1</v>
      </c>
      <c r="P1995">
        <v>1</v>
      </c>
      <c r="Q1995">
        <v>2</v>
      </c>
      <c r="R1995">
        <v>0</v>
      </c>
      <c r="S1995">
        <v>1</v>
      </c>
      <c r="T1995">
        <v>0</v>
      </c>
      <c r="U1995">
        <v>0</v>
      </c>
      <c r="V1995">
        <v>2</v>
      </c>
      <c r="W1995">
        <v>0</v>
      </c>
      <c r="X1995">
        <v>2</v>
      </c>
      <c r="Y1995">
        <v>0</v>
      </c>
      <c r="Z1995">
        <v>0</v>
      </c>
      <c r="AA1995">
        <v>0</v>
      </c>
      <c r="AB1995">
        <v>0</v>
      </c>
      <c r="AC1995">
        <v>0</v>
      </c>
      <c r="AD1995">
        <v>0</v>
      </c>
      <c r="AE1995">
        <v>2</v>
      </c>
      <c r="AF1995">
        <v>0</v>
      </c>
      <c r="AG1995">
        <v>0</v>
      </c>
      <c r="AH1995">
        <v>1</v>
      </c>
      <c r="AI1995">
        <v>1</v>
      </c>
      <c r="AJ1995">
        <v>0</v>
      </c>
      <c r="AK1995">
        <v>0</v>
      </c>
      <c r="AL1995">
        <v>0</v>
      </c>
      <c r="AM1995">
        <v>0</v>
      </c>
      <c r="AN1995">
        <v>1</v>
      </c>
      <c r="AO1995">
        <v>0</v>
      </c>
      <c r="AP1995">
        <v>2</v>
      </c>
      <c r="AQ1995">
        <v>0</v>
      </c>
      <c r="BY1995">
        <v>2006</v>
      </c>
    </row>
    <row r="1996" spans="1:77" hidden="1" x14ac:dyDescent="0.25">
      <c r="A1996">
        <v>2007</v>
      </c>
      <c r="B1996">
        <v>10366</v>
      </c>
      <c r="C1996" t="s">
        <v>6677</v>
      </c>
      <c r="D1996" t="s">
        <v>132</v>
      </c>
      <c r="E1996" t="s">
        <v>47</v>
      </c>
      <c r="F1996" t="s">
        <v>5160</v>
      </c>
      <c r="G1996">
        <v>2011</v>
      </c>
      <c r="L1996">
        <v>511</v>
      </c>
      <c r="M1996">
        <v>3</v>
      </c>
      <c r="N1996">
        <v>19</v>
      </c>
      <c r="O1996">
        <v>37</v>
      </c>
      <c r="P1996">
        <v>34</v>
      </c>
      <c r="Q1996">
        <v>24</v>
      </c>
      <c r="R1996">
        <v>19</v>
      </c>
      <c r="S1996">
        <v>28</v>
      </c>
      <c r="T1996">
        <v>19</v>
      </c>
      <c r="U1996">
        <v>15</v>
      </c>
      <c r="V1996">
        <v>18</v>
      </c>
      <c r="W1996">
        <v>40</v>
      </c>
      <c r="X1996">
        <v>22</v>
      </c>
      <c r="Y1996">
        <v>46</v>
      </c>
      <c r="Z1996">
        <v>36</v>
      </c>
      <c r="AA1996">
        <v>47</v>
      </c>
      <c r="AB1996">
        <v>19</v>
      </c>
      <c r="AC1996">
        <v>13</v>
      </c>
      <c r="AD1996">
        <v>32</v>
      </c>
      <c r="AE1996">
        <v>28</v>
      </c>
      <c r="AF1996">
        <v>24</v>
      </c>
      <c r="AG1996">
        <v>38</v>
      </c>
      <c r="AH1996">
        <v>31</v>
      </c>
      <c r="AI1996">
        <v>71</v>
      </c>
      <c r="AJ1996">
        <v>35</v>
      </c>
      <c r="AK1996">
        <v>91</v>
      </c>
      <c r="AL1996">
        <v>67</v>
      </c>
      <c r="AM1996">
        <v>37</v>
      </c>
      <c r="AN1996">
        <v>91</v>
      </c>
      <c r="AO1996">
        <v>96</v>
      </c>
      <c r="AP1996">
        <v>43</v>
      </c>
      <c r="AQ1996">
        <v>0</v>
      </c>
      <c r="BY1996">
        <v>2007</v>
      </c>
    </row>
    <row r="1997" spans="1:77" hidden="1" x14ac:dyDescent="0.25">
      <c r="A1997">
        <v>2008</v>
      </c>
      <c r="B1997">
        <v>141</v>
      </c>
      <c r="C1997" t="s">
        <v>6677</v>
      </c>
      <c r="D1997" t="s">
        <v>132</v>
      </c>
      <c r="E1997" t="s">
        <v>47</v>
      </c>
      <c r="F1997" t="s">
        <v>5160</v>
      </c>
      <c r="G1997">
        <v>2011</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1</v>
      </c>
      <c r="AL1997">
        <v>0</v>
      </c>
      <c r="AM1997">
        <v>0</v>
      </c>
      <c r="AN1997">
        <v>2</v>
      </c>
      <c r="AO1997">
        <v>0</v>
      </c>
      <c r="AP1997">
        <v>0</v>
      </c>
      <c r="AQ1997">
        <v>0</v>
      </c>
      <c r="BY1997">
        <v>2008</v>
      </c>
    </row>
    <row r="1998" spans="1:77" hidden="1" x14ac:dyDescent="0.25">
      <c r="A1998">
        <v>2009</v>
      </c>
      <c r="B1998">
        <v>238</v>
      </c>
      <c r="C1998" t="s">
        <v>6677</v>
      </c>
      <c r="D1998" t="s">
        <v>132</v>
      </c>
      <c r="E1998" t="s">
        <v>47</v>
      </c>
      <c r="F1998" t="s">
        <v>5160</v>
      </c>
      <c r="G1998">
        <v>2011</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BY1998">
        <v>2009</v>
      </c>
    </row>
    <row r="1999" spans="1:77" hidden="1" x14ac:dyDescent="0.25">
      <c r="A1999">
        <v>2010</v>
      </c>
      <c r="B1999">
        <v>1961</v>
      </c>
      <c r="C1999" t="s">
        <v>6677</v>
      </c>
      <c r="D1999" t="s">
        <v>132</v>
      </c>
      <c r="E1999" t="s">
        <v>47</v>
      </c>
      <c r="F1999" t="s">
        <v>5160</v>
      </c>
      <c r="G1999">
        <v>2011</v>
      </c>
      <c r="L1999">
        <v>131</v>
      </c>
      <c r="M1999">
        <v>3</v>
      </c>
      <c r="N1999">
        <v>47</v>
      </c>
      <c r="O1999">
        <v>23</v>
      </c>
      <c r="P1999">
        <v>22</v>
      </c>
      <c r="Q1999">
        <v>22</v>
      </c>
      <c r="R1999">
        <v>17</v>
      </c>
      <c r="S1999">
        <v>9</v>
      </c>
      <c r="T1999">
        <v>7</v>
      </c>
      <c r="U1999">
        <v>8</v>
      </c>
      <c r="V1999">
        <v>2</v>
      </c>
      <c r="W1999">
        <v>21</v>
      </c>
      <c r="X1999">
        <v>8</v>
      </c>
      <c r="Y1999">
        <v>6</v>
      </c>
      <c r="Z1999">
        <v>2</v>
      </c>
      <c r="AA1999">
        <v>0</v>
      </c>
      <c r="AB1999">
        <v>3</v>
      </c>
      <c r="AC1999">
        <v>13</v>
      </c>
      <c r="AD1999">
        <v>3</v>
      </c>
      <c r="AE1999">
        <v>1</v>
      </c>
      <c r="AF1999">
        <v>5</v>
      </c>
      <c r="AG1999">
        <v>8</v>
      </c>
      <c r="AH1999">
        <v>12</v>
      </c>
      <c r="AI1999">
        <v>8</v>
      </c>
      <c r="AJ1999">
        <v>3</v>
      </c>
      <c r="AK1999">
        <v>6</v>
      </c>
      <c r="AL1999">
        <v>2</v>
      </c>
      <c r="AM1999">
        <v>8</v>
      </c>
      <c r="AN1999">
        <v>7</v>
      </c>
      <c r="AO1999">
        <v>45</v>
      </c>
      <c r="AP1999">
        <v>23</v>
      </c>
      <c r="AQ1999">
        <v>0</v>
      </c>
      <c r="BY1999">
        <v>2010</v>
      </c>
    </row>
    <row r="2000" spans="1:77" hidden="1" x14ac:dyDescent="0.25">
      <c r="A2000">
        <v>2011</v>
      </c>
      <c r="B2000">
        <v>132</v>
      </c>
      <c r="C2000" t="s">
        <v>6677</v>
      </c>
      <c r="D2000" t="s">
        <v>132</v>
      </c>
      <c r="E2000" t="s">
        <v>47</v>
      </c>
      <c r="F2000" t="s">
        <v>5160</v>
      </c>
      <c r="G2000">
        <v>2011</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BY2000">
        <v>2011</v>
      </c>
    </row>
    <row r="2001" spans="1:77" hidden="1" x14ac:dyDescent="0.25">
      <c r="A2001">
        <v>2012</v>
      </c>
      <c r="B2001">
        <v>2240</v>
      </c>
      <c r="C2001" t="s">
        <v>6677</v>
      </c>
      <c r="D2001" t="s">
        <v>132</v>
      </c>
      <c r="E2001" t="s">
        <v>47</v>
      </c>
      <c r="F2001" t="s">
        <v>5160</v>
      </c>
      <c r="G2001">
        <v>2011</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BY2001">
        <v>2012</v>
      </c>
    </row>
    <row r="2002" spans="1:77" hidden="1" x14ac:dyDescent="0.25">
      <c r="A2002">
        <v>2013</v>
      </c>
      <c r="B2002">
        <v>161</v>
      </c>
      <c r="C2002" t="s">
        <v>6677</v>
      </c>
      <c r="D2002" t="s">
        <v>132</v>
      </c>
      <c r="E2002" t="s">
        <v>47</v>
      </c>
      <c r="F2002" t="s">
        <v>5160</v>
      </c>
      <c r="G2002">
        <v>2011</v>
      </c>
      <c r="L2002">
        <v>47</v>
      </c>
      <c r="M2002">
        <v>0</v>
      </c>
      <c r="N2002">
        <v>1</v>
      </c>
      <c r="O2002">
        <v>0</v>
      </c>
      <c r="P2002">
        <v>0</v>
      </c>
      <c r="Q2002">
        <v>2</v>
      </c>
      <c r="R2002">
        <v>0</v>
      </c>
      <c r="S2002">
        <v>1</v>
      </c>
      <c r="T2002">
        <v>2</v>
      </c>
      <c r="U2002">
        <v>1</v>
      </c>
      <c r="V2002">
        <v>2</v>
      </c>
      <c r="W2002">
        <v>0</v>
      </c>
      <c r="X2002">
        <v>0</v>
      </c>
      <c r="Y2002">
        <v>1</v>
      </c>
      <c r="Z2002">
        <v>0</v>
      </c>
      <c r="AA2002">
        <v>0</v>
      </c>
      <c r="AB2002">
        <v>0</v>
      </c>
      <c r="AC2002">
        <v>1</v>
      </c>
      <c r="AD2002">
        <v>0</v>
      </c>
      <c r="AE2002">
        <v>4</v>
      </c>
      <c r="AF2002">
        <v>0</v>
      </c>
      <c r="AG2002">
        <v>0</v>
      </c>
      <c r="AH2002">
        <v>0</v>
      </c>
      <c r="AI2002">
        <v>0</v>
      </c>
      <c r="AJ2002">
        <v>0</v>
      </c>
      <c r="AK2002">
        <v>0</v>
      </c>
      <c r="AL2002">
        <v>0</v>
      </c>
      <c r="AM2002">
        <v>0</v>
      </c>
      <c r="AN2002">
        <v>0</v>
      </c>
      <c r="AO2002">
        <v>0</v>
      </c>
      <c r="AP2002">
        <v>1</v>
      </c>
      <c r="AQ2002">
        <v>0</v>
      </c>
      <c r="BY2002">
        <v>2013</v>
      </c>
    </row>
    <row r="2003" spans="1:77" hidden="1" x14ac:dyDescent="0.25">
      <c r="A2003">
        <v>2014</v>
      </c>
      <c r="B2003">
        <v>3196</v>
      </c>
      <c r="C2003" t="s">
        <v>6677</v>
      </c>
      <c r="D2003" t="s">
        <v>132</v>
      </c>
      <c r="E2003" t="s">
        <v>47</v>
      </c>
      <c r="F2003" t="s">
        <v>5160</v>
      </c>
      <c r="G2003">
        <v>2011</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BY2003">
        <v>2014</v>
      </c>
    </row>
    <row r="2004" spans="1:77" hidden="1" x14ac:dyDescent="0.25">
      <c r="A2004">
        <v>2015</v>
      </c>
      <c r="B2004">
        <v>267</v>
      </c>
      <c r="C2004" t="s">
        <v>6677</v>
      </c>
      <c r="D2004" t="s">
        <v>132</v>
      </c>
      <c r="E2004" t="s">
        <v>47</v>
      </c>
      <c r="F2004" t="s">
        <v>5160</v>
      </c>
      <c r="G2004">
        <v>2011</v>
      </c>
      <c r="L2004">
        <v>21</v>
      </c>
      <c r="M2004">
        <v>0</v>
      </c>
      <c r="N2004">
        <v>2</v>
      </c>
      <c r="O2004">
        <v>1</v>
      </c>
      <c r="P2004">
        <v>0</v>
      </c>
      <c r="Q2004">
        <v>1</v>
      </c>
      <c r="R2004">
        <v>0</v>
      </c>
      <c r="S2004">
        <v>6</v>
      </c>
      <c r="T2004">
        <v>2</v>
      </c>
      <c r="U2004">
        <v>6</v>
      </c>
      <c r="V2004">
        <v>3</v>
      </c>
      <c r="W2004">
        <v>2</v>
      </c>
      <c r="X2004">
        <v>0</v>
      </c>
      <c r="Y2004">
        <v>2</v>
      </c>
      <c r="Z2004">
        <v>0</v>
      </c>
      <c r="AA2004">
        <v>0</v>
      </c>
      <c r="AB2004">
        <v>0</v>
      </c>
      <c r="AC2004">
        <v>0</v>
      </c>
      <c r="AD2004">
        <v>0</v>
      </c>
      <c r="AE2004">
        <v>0</v>
      </c>
      <c r="AF2004">
        <v>1</v>
      </c>
      <c r="AG2004">
        <v>0</v>
      </c>
      <c r="AH2004">
        <v>1</v>
      </c>
      <c r="AI2004">
        <v>0</v>
      </c>
      <c r="AJ2004">
        <v>0</v>
      </c>
      <c r="AK2004">
        <v>0</v>
      </c>
      <c r="AL2004">
        <v>0</v>
      </c>
      <c r="AM2004">
        <v>0</v>
      </c>
      <c r="AN2004">
        <v>2</v>
      </c>
      <c r="AO2004">
        <v>2</v>
      </c>
      <c r="AP2004">
        <v>0</v>
      </c>
      <c r="AQ2004">
        <v>0</v>
      </c>
      <c r="BY2004">
        <v>2015</v>
      </c>
    </row>
    <row r="2005" spans="1:77" hidden="1" x14ac:dyDescent="0.25">
      <c r="A2005">
        <v>2016</v>
      </c>
      <c r="B2005">
        <v>1919</v>
      </c>
      <c r="C2005" t="s">
        <v>6677</v>
      </c>
      <c r="D2005" t="s">
        <v>132</v>
      </c>
      <c r="E2005" t="s">
        <v>47</v>
      </c>
      <c r="F2005" t="s">
        <v>5160</v>
      </c>
      <c r="G2005">
        <v>2011</v>
      </c>
      <c r="L2005">
        <v>21</v>
      </c>
      <c r="M2005">
        <v>0</v>
      </c>
      <c r="N2005">
        <v>0</v>
      </c>
      <c r="O2005">
        <v>2</v>
      </c>
      <c r="P2005">
        <v>1</v>
      </c>
      <c r="Q2005">
        <v>2</v>
      </c>
      <c r="R2005">
        <v>0</v>
      </c>
      <c r="S2005">
        <v>0</v>
      </c>
      <c r="T2005">
        <v>0</v>
      </c>
      <c r="U2005">
        <v>0</v>
      </c>
      <c r="V2005">
        <v>1</v>
      </c>
      <c r="W2005">
        <v>0</v>
      </c>
      <c r="X2005">
        <v>0</v>
      </c>
      <c r="Y2005">
        <v>0</v>
      </c>
      <c r="Z2005">
        <v>0</v>
      </c>
      <c r="AA2005">
        <v>1</v>
      </c>
      <c r="AB2005">
        <v>0</v>
      </c>
      <c r="AC2005">
        <v>0</v>
      </c>
      <c r="AD2005">
        <v>0</v>
      </c>
      <c r="AE2005">
        <v>0</v>
      </c>
      <c r="AF2005">
        <v>0</v>
      </c>
      <c r="AG2005">
        <v>0</v>
      </c>
      <c r="AH2005">
        <v>0</v>
      </c>
      <c r="AI2005">
        <v>0</v>
      </c>
      <c r="AJ2005">
        <v>0</v>
      </c>
      <c r="AK2005">
        <v>1</v>
      </c>
      <c r="AL2005">
        <v>0</v>
      </c>
      <c r="AM2005">
        <v>0</v>
      </c>
      <c r="AN2005">
        <v>0</v>
      </c>
      <c r="AO2005">
        <v>3</v>
      </c>
      <c r="AP2005">
        <v>1</v>
      </c>
      <c r="AQ2005">
        <v>0</v>
      </c>
      <c r="BY2005">
        <v>2016</v>
      </c>
    </row>
    <row r="2006" spans="1:77" hidden="1" x14ac:dyDescent="0.25">
      <c r="A2006">
        <v>2017</v>
      </c>
      <c r="B2006">
        <v>494</v>
      </c>
      <c r="C2006" t="s">
        <v>6677</v>
      </c>
      <c r="D2006" t="s">
        <v>132</v>
      </c>
      <c r="E2006" t="s">
        <v>47</v>
      </c>
      <c r="F2006" t="s">
        <v>5160</v>
      </c>
      <c r="G2006">
        <v>2011</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BY2006">
        <v>2017</v>
      </c>
    </row>
    <row r="2007" spans="1:77" hidden="1" x14ac:dyDescent="0.25">
      <c r="A2007">
        <v>2018</v>
      </c>
      <c r="B2007">
        <v>471</v>
      </c>
      <c r="C2007" t="s">
        <v>6677</v>
      </c>
      <c r="D2007" t="s">
        <v>132</v>
      </c>
      <c r="E2007" t="s">
        <v>47</v>
      </c>
      <c r="F2007" t="s">
        <v>5160</v>
      </c>
      <c r="G2007">
        <v>2011</v>
      </c>
      <c r="L2007">
        <v>56</v>
      </c>
      <c r="M2007">
        <v>0</v>
      </c>
      <c r="N2007">
        <v>0</v>
      </c>
      <c r="O2007">
        <v>0</v>
      </c>
      <c r="P2007">
        <v>0</v>
      </c>
      <c r="Q2007">
        <v>4</v>
      </c>
      <c r="R2007">
        <v>0</v>
      </c>
      <c r="S2007">
        <v>2</v>
      </c>
      <c r="T2007">
        <v>0</v>
      </c>
      <c r="U2007">
        <v>0</v>
      </c>
      <c r="V2007">
        <v>1</v>
      </c>
      <c r="W2007">
        <v>0</v>
      </c>
      <c r="X2007">
        <v>0</v>
      </c>
      <c r="Y2007">
        <v>0</v>
      </c>
      <c r="Z2007">
        <v>1</v>
      </c>
      <c r="AA2007">
        <v>1</v>
      </c>
      <c r="AB2007">
        <v>1</v>
      </c>
      <c r="AC2007">
        <v>0</v>
      </c>
      <c r="AD2007">
        <v>0</v>
      </c>
      <c r="AE2007">
        <v>1</v>
      </c>
      <c r="AF2007">
        <v>1</v>
      </c>
      <c r="AG2007">
        <v>1</v>
      </c>
      <c r="AH2007">
        <v>0</v>
      </c>
      <c r="AI2007">
        <v>0</v>
      </c>
      <c r="AJ2007">
        <v>0</v>
      </c>
      <c r="AK2007">
        <v>0</v>
      </c>
      <c r="AL2007">
        <v>0</v>
      </c>
      <c r="AM2007">
        <v>1</v>
      </c>
      <c r="AN2007">
        <v>3</v>
      </c>
      <c r="AO2007">
        <v>2</v>
      </c>
      <c r="AP2007">
        <v>0</v>
      </c>
      <c r="AQ2007">
        <v>0</v>
      </c>
      <c r="BY2007">
        <v>2018</v>
      </c>
    </row>
    <row r="2008" spans="1:77" hidden="1" x14ac:dyDescent="0.25">
      <c r="A2008">
        <v>2019</v>
      </c>
      <c r="B2008">
        <v>159</v>
      </c>
      <c r="C2008" t="s">
        <v>6677</v>
      </c>
      <c r="D2008" t="s">
        <v>132</v>
      </c>
      <c r="E2008" t="s">
        <v>47</v>
      </c>
      <c r="F2008" t="s">
        <v>5160</v>
      </c>
      <c r="G2008">
        <v>2011</v>
      </c>
      <c r="L2008">
        <v>52</v>
      </c>
      <c r="M2008">
        <v>0</v>
      </c>
      <c r="N2008">
        <v>1</v>
      </c>
      <c r="O2008">
        <v>2</v>
      </c>
      <c r="P2008">
        <v>0</v>
      </c>
      <c r="Q2008">
        <v>1</v>
      </c>
      <c r="R2008">
        <v>0</v>
      </c>
      <c r="S2008">
        <v>0</v>
      </c>
      <c r="T2008">
        <v>0</v>
      </c>
      <c r="U2008">
        <v>0</v>
      </c>
      <c r="V2008">
        <v>1</v>
      </c>
      <c r="W2008">
        <v>0</v>
      </c>
      <c r="X2008">
        <v>0</v>
      </c>
      <c r="Y2008">
        <v>0</v>
      </c>
      <c r="Z2008">
        <v>2</v>
      </c>
      <c r="AA2008">
        <v>0</v>
      </c>
      <c r="AB2008">
        <v>0</v>
      </c>
      <c r="AC2008">
        <v>0</v>
      </c>
      <c r="AD2008">
        <v>0</v>
      </c>
      <c r="AE2008">
        <v>1</v>
      </c>
      <c r="AF2008">
        <v>0</v>
      </c>
      <c r="AG2008">
        <v>0</v>
      </c>
      <c r="AH2008">
        <v>0</v>
      </c>
      <c r="AI2008">
        <v>0</v>
      </c>
      <c r="AJ2008">
        <v>0</v>
      </c>
      <c r="AK2008">
        <v>0</v>
      </c>
      <c r="AL2008">
        <v>0</v>
      </c>
      <c r="AM2008">
        <v>0</v>
      </c>
      <c r="AN2008">
        <v>0</v>
      </c>
      <c r="AO2008">
        <v>2</v>
      </c>
      <c r="AP2008">
        <v>0</v>
      </c>
      <c r="AQ2008">
        <v>0</v>
      </c>
      <c r="BY2008">
        <v>2019</v>
      </c>
    </row>
    <row r="2009" spans="1:77" hidden="1" x14ac:dyDescent="0.25">
      <c r="A2009">
        <v>2020</v>
      </c>
      <c r="B2009">
        <v>1776</v>
      </c>
      <c r="C2009" t="s">
        <v>6677</v>
      </c>
      <c r="D2009" t="s">
        <v>132</v>
      </c>
      <c r="E2009" t="s">
        <v>47</v>
      </c>
      <c r="F2009" t="s">
        <v>5160</v>
      </c>
      <c r="G2009">
        <v>2011</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BY2009">
        <v>2020</v>
      </c>
    </row>
    <row r="2010" spans="1:77" hidden="1" x14ac:dyDescent="0.25">
      <c r="A2010">
        <v>2021</v>
      </c>
      <c r="B2010">
        <v>77</v>
      </c>
      <c r="C2010" t="s">
        <v>6677</v>
      </c>
      <c r="D2010" t="s">
        <v>132</v>
      </c>
      <c r="E2010" t="s">
        <v>47</v>
      </c>
      <c r="F2010" t="s">
        <v>5160</v>
      </c>
      <c r="G2010">
        <v>2011</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BY2010">
        <v>2021</v>
      </c>
    </row>
    <row r="2011" spans="1:77" hidden="1" x14ac:dyDescent="0.25">
      <c r="A2011">
        <v>2022</v>
      </c>
      <c r="B2011">
        <v>9614</v>
      </c>
      <c r="C2011" t="s">
        <v>6677</v>
      </c>
      <c r="D2011" t="s">
        <v>132</v>
      </c>
      <c r="E2011" t="s">
        <v>47</v>
      </c>
      <c r="F2011" t="s">
        <v>5160</v>
      </c>
      <c r="G2011">
        <v>2011</v>
      </c>
      <c r="L2011">
        <v>0</v>
      </c>
      <c r="M2011">
        <v>0</v>
      </c>
      <c r="N2011">
        <v>0</v>
      </c>
      <c r="O2011">
        <v>0</v>
      </c>
      <c r="P2011">
        <v>0</v>
      </c>
      <c r="Q2011">
        <v>0</v>
      </c>
      <c r="R2011">
        <v>0</v>
      </c>
      <c r="S2011">
        <v>0</v>
      </c>
      <c r="T2011">
        <v>0</v>
      </c>
      <c r="U2011">
        <v>1</v>
      </c>
      <c r="V2011">
        <v>2</v>
      </c>
      <c r="W2011">
        <v>0</v>
      </c>
      <c r="X2011">
        <v>2</v>
      </c>
      <c r="Y2011">
        <v>0</v>
      </c>
      <c r="Z2011">
        <v>0</v>
      </c>
      <c r="AA2011">
        <v>0</v>
      </c>
      <c r="AB2011">
        <v>0</v>
      </c>
      <c r="AC2011">
        <v>0</v>
      </c>
      <c r="AD2011">
        <v>0</v>
      </c>
      <c r="AE2011">
        <v>0</v>
      </c>
      <c r="AF2011">
        <v>0</v>
      </c>
      <c r="AG2011">
        <v>0</v>
      </c>
      <c r="AH2011">
        <v>0</v>
      </c>
      <c r="AI2011">
        <v>0</v>
      </c>
      <c r="AJ2011">
        <v>0</v>
      </c>
      <c r="AK2011">
        <v>0</v>
      </c>
      <c r="AL2011">
        <v>0</v>
      </c>
      <c r="AM2011">
        <v>0</v>
      </c>
      <c r="AN2011">
        <v>0</v>
      </c>
      <c r="AO2011">
        <v>1</v>
      </c>
      <c r="AP2011">
        <v>0</v>
      </c>
      <c r="AQ2011">
        <v>0</v>
      </c>
      <c r="BY2011">
        <v>2022</v>
      </c>
    </row>
    <row r="2012" spans="1:77" hidden="1" x14ac:dyDescent="0.25">
      <c r="A2012">
        <v>2023</v>
      </c>
      <c r="B2012">
        <v>756</v>
      </c>
      <c r="C2012" t="s">
        <v>6677</v>
      </c>
      <c r="D2012" t="s">
        <v>132</v>
      </c>
      <c r="E2012" t="s">
        <v>47</v>
      </c>
      <c r="F2012" t="s">
        <v>5160</v>
      </c>
      <c r="G2012">
        <v>2011</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BY2012">
        <v>2023</v>
      </c>
    </row>
    <row r="2013" spans="1:77" hidden="1" x14ac:dyDescent="0.25">
      <c r="A2013">
        <v>2024</v>
      </c>
      <c r="B2013">
        <v>176</v>
      </c>
      <c r="C2013" t="s">
        <v>6677</v>
      </c>
      <c r="D2013" t="s">
        <v>132</v>
      </c>
      <c r="E2013" t="s">
        <v>47</v>
      </c>
      <c r="F2013" t="s">
        <v>5160</v>
      </c>
      <c r="G2013">
        <v>2011</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BY2013">
        <v>2024</v>
      </c>
    </row>
    <row r="2014" spans="1:77" hidden="1" x14ac:dyDescent="0.25">
      <c r="A2014">
        <v>2025</v>
      </c>
      <c r="B2014">
        <v>85</v>
      </c>
      <c r="C2014" t="s">
        <v>6677</v>
      </c>
      <c r="D2014" t="s">
        <v>132</v>
      </c>
      <c r="E2014" t="s">
        <v>47</v>
      </c>
      <c r="F2014" t="s">
        <v>5160</v>
      </c>
      <c r="G2014">
        <v>2011</v>
      </c>
      <c r="L2014">
        <v>3</v>
      </c>
      <c r="M2014">
        <v>0</v>
      </c>
      <c r="N2014">
        <v>0</v>
      </c>
      <c r="O2014">
        <v>0</v>
      </c>
      <c r="P2014">
        <v>0</v>
      </c>
      <c r="Q2014">
        <v>0</v>
      </c>
      <c r="R2014">
        <v>0</v>
      </c>
      <c r="S2014">
        <v>0</v>
      </c>
      <c r="T2014">
        <v>0</v>
      </c>
      <c r="U2014">
        <v>1</v>
      </c>
      <c r="V2014">
        <v>0</v>
      </c>
      <c r="W2014">
        <v>0</v>
      </c>
      <c r="X2014">
        <v>0</v>
      </c>
      <c r="Y2014">
        <v>0</v>
      </c>
      <c r="Z2014">
        <v>0</v>
      </c>
      <c r="AA2014">
        <v>0</v>
      </c>
      <c r="AB2014">
        <v>1</v>
      </c>
      <c r="AC2014">
        <v>5</v>
      </c>
      <c r="AD2014">
        <v>5</v>
      </c>
      <c r="AE2014">
        <v>0</v>
      </c>
      <c r="AF2014">
        <v>0</v>
      </c>
      <c r="AG2014">
        <v>0</v>
      </c>
      <c r="AH2014">
        <v>1</v>
      </c>
      <c r="AI2014">
        <v>0</v>
      </c>
      <c r="AJ2014">
        <v>0</v>
      </c>
      <c r="AK2014">
        <v>1</v>
      </c>
      <c r="AL2014">
        <v>1</v>
      </c>
      <c r="AM2014">
        <v>0</v>
      </c>
      <c r="AN2014">
        <v>1</v>
      </c>
      <c r="AO2014">
        <v>0</v>
      </c>
      <c r="AP2014">
        <v>0</v>
      </c>
      <c r="AQ2014">
        <v>0</v>
      </c>
      <c r="BY2014">
        <v>2025</v>
      </c>
    </row>
    <row r="2015" spans="1:77" hidden="1" x14ac:dyDescent="0.25">
      <c r="A2015">
        <v>2026</v>
      </c>
      <c r="B2015">
        <v>157</v>
      </c>
      <c r="C2015" t="s">
        <v>6677</v>
      </c>
      <c r="D2015" t="s">
        <v>132</v>
      </c>
      <c r="E2015" t="s">
        <v>47</v>
      </c>
      <c r="F2015" t="s">
        <v>5160</v>
      </c>
      <c r="G2015">
        <v>2011</v>
      </c>
      <c r="L2015">
        <v>7</v>
      </c>
      <c r="M2015">
        <v>0</v>
      </c>
      <c r="N2015">
        <v>0</v>
      </c>
      <c r="O2015">
        <v>0</v>
      </c>
      <c r="P2015">
        <v>1</v>
      </c>
      <c r="Q2015">
        <v>0</v>
      </c>
      <c r="R2015">
        <v>0</v>
      </c>
      <c r="S2015">
        <v>0</v>
      </c>
      <c r="T2015">
        <v>0</v>
      </c>
      <c r="U2015">
        <v>1</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1</v>
      </c>
      <c r="AO2015">
        <v>1</v>
      </c>
      <c r="AP2015">
        <v>0</v>
      </c>
      <c r="AQ2015">
        <v>0</v>
      </c>
      <c r="BY2015">
        <v>2026</v>
      </c>
    </row>
    <row r="2016" spans="1:77" hidden="1" x14ac:dyDescent="0.25">
      <c r="A2016">
        <v>2027</v>
      </c>
      <c r="B2016">
        <v>430</v>
      </c>
      <c r="C2016" t="s">
        <v>6677</v>
      </c>
      <c r="D2016" t="s">
        <v>132</v>
      </c>
      <c r="E2016" t="s">
        <v>47</v>
      </c>
      <c r="F2016" t="s">
        <v>5160</v>
      </c>
      <c r="G2016">
        <v>2011</v>
      </c>
      <c r="L2016">
        <v>0</v>
      </c>
      <c r="M2016">
        <v>0</v>
      </c>
      <c r="N2016">
        <v>0</v>
      </c>
      <c r="O2016">
        <v>0</v>
      </c>
      <c r="P2016">
        <v>0</v>
      </c>
      <c r="Q2016">
        <v>0</v>
      </c>
      <c r="R2016">
        <v>0</v>
      </c>
      <c r="S2016">
        <v>0</v>
      </c>
      <c r="T2016">
        <v>0</v>
      </c>
      <c r="U2016">
        <v>0</v>
      </c>
      <c r="V2016">
        <v>0</v>
      </c>
      <c r="W2016">
        <v>0</v>
      </c>
      <c r="X2016">
        <v>2</v>
      </c>
      <c r="Y2016">
        <v>0</v>
      </c>
      <c r="Z2016">
        <v>0</v>
      </c>
      <c r="AA2016">
        <v>0</v>
      </c>
      <c r="AB2016">
        <v>0</v>
      </c>
      <c r="AC2016">
        <v>0</v>
      </c>
      <c r="AD2016">
        <v>0</v>
      </c>
      <c r="AE2016">
        <v>0</v>
      </c>
      <c r="AF2016">
        <v>0</v>
      </c>
      <c r="AG2016">
        <v>0</v>
      </c>
      <c r="AH2016">
        <v>0</v>
      </c>
      <c r="AI2016">
        <v>0</v>
      </c>
      <c r="AJ2016">
        <v>0</v>
      </c>
      <c r="AK2016">
        <v>4</v>
      </c>
      <c r="AL2016">
        <v>0</v>
      </c>
      <c r="AM2016">
        <v>0</v>
      </c>
      <c r="AN2016">
        <v>0</v>
      </c>
      <c r="AO2016">
        <v>1</v>
      </c>
      <c r="AP2016">
        <v>0</v>
      </c>
      <c r="AQ2016">
        <v>0</v>
      </c>
      <c r="BY2016">
        <v>2027</v>
      </c>
    </row>
    <row r="2017" spans="1:77" hidden="1" x14ac:dyDescent="0.25">
      <c r="A2017">
        <v>2028</v>
      </c>
      <c r="B2017">
        <v>1467</v>
      </c>
      <c r="C2017" t="s">
        <v>6677</v>
      </c>
      <c r="D2017" t="s">
        <v>132</v>
      </c>
      <c r="E2017" t="s">
        <v>47</v>
      </c>
      <c r="F2017" t="s">
        <v>5160</v>
      </c>
      <c r="G2017">
        <v>2011</v>
      </c>
      <c r="L2017">
        <v>0</v>
      </c>
      <c r="M2017">
        <v>0</v>
      </c>
      <c r="N2017">
        <v>0</v>
      </c>
      <c r="O2017">
        <v>0</v>
      </c>
      <c r="P2017">
        <v>0</v>
      </c>
      <c r="Q2017">
        <v>1</v>
      </c>
      <c r="R2017">
        <v>0</v>
      </c>
      <c r="S2017">
        <v>0</v>
      </c>
      <c r="T2017">
        <v>1</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3</v>
      </c>
      <c r="AP2017">
        <v>0</v>
      </c>
      <c r="AQ2017">
        <v>0</v>
      </c>
      <c r="BY2017">
        <v>2028</v>
      </c>
    </row>
    <row r="2018" spans="1:77" hidden="1" x14ac:dyDescent="0.25">
      <c r="A2018">
        <v>2029</v>
      </c>
      <c r="B2018">
        <v>4035</v>
      </c>
      <c r="C2018" t="s">
        <v>6677</v>
      </c>
      <c r="D2018" t="s">
        <v>132</v>
      </c>
      <c r="E2018" t="s">
        <v>47</v>
      </c>
      <c r="F2018" t="s">
        <v>5160</v>
      </c>
      <c r="G2018">
        <v>2011</v>
      </c>
      <c r="L2018">
        <v>41</v>
      </c>
      <c r="M2018">
        <v>0</v>
      </c>
      <c r="N2018">
        <v>2</v>
      </c>
      <c r="O2018">
        <v>0</v>
      </c>
      <c r="P2018">
        <v>0</v>
      </c>
      <c r="Q2018">
        <v>0</v>
      </c>
      <c r="R2018">
        <v>1</v>
      </c>
      <c r="S2018">
        <v>0</v>
      </c>
      <c r="T2018">
        <v>1</v>
      </c>
      <c r="U2018">
        <v>0</v>
      </c>
      <c r="V2018">
        <v>1</v>
      </c>
      <c r="W2018">
        <v>0</v>
      </c>
      <c r="X2018">
        <v>0</v>
      </c>
      <c r="Y2018">
        <v>1</v>
      </c>
      <c r="Z2018">
        <v>1</v>
      </c>
      <c r="AA2018">
        <v>0</v>
      </c>
      <c r="AB2018">
        <v>2</v>
      </c>
      <c r="AC2018">
        <v>1</v>
      </c>
      <c r="AD2018">
        <v>2</v>
      </c>
      <c r="AE2018">
        <v>5</v>
      </c>
      <c r="AF2018">
        <v>0</v>
      </c>
      <c r="AG2018">
        <v>3</v>
      </c>
      <c r="AH2018">
        <v>0</v>
      </c>
      <c r="AI2018">
        <v>1</v>
      </c>
      <c r="AJ2018">
        <v>3</v>
      </c>
      <c r="AK2018">
        <v>2</v>
      </c>
      <c r="AL2018">
        <v>0</v>
      </c>
      <c r="AM2018">
        <v>4</v>
      </c>
      <c r="AN2018">
        <v>7</v>
      </c>
      <c r="AO2018">
        <v>2</v>
      </c>
      <c r="AP2018">
        <v>3</v>
      </c>
      <c r="AQ2018">
        <v>0</v>
      </c>
      <c r="BY2018">
        <v>2029</v>
      </c>
    </row>
    <row r="2019" spans="1:77" hidden="1" x14ac:dyDescent="0.25">
      <c r="A2019">
        <v>2030</v>
      </c>
      <c r="B2019">
        <v>528</v>
      </c>
      <c r="C2019" t="s">
        <v>6677</v>
      </c>
      <c r="D2019" t="s">
        <v>132</v>
      </c>
      <c r="E2019" t="s">
        <v>47</v>
      </c>
      <c r="F2019" t="s">
        <v>5160</v>
      </c>
      <c r="G2019">
        <v>2011</v>
      </c>
      <c r="L2019">
        <v>11</v>
      </c>
      <c r="M2019">
        <v>0</v>
      </c>
      <c r="N2019">
        <v>0</v>
      </c>
      <c r="O2019">
        <v>0</v>
      </c>
      <c r="P2019">
        <v>0</v>
      </c>
      <c r="Q2019">
        <v>1</v>
      </c>
      <c r="R2019">
        <v>0</v>
      </c>
      <c r="S2019">
        <v>0</v>
      </c>
      <c r="T2019">
        <v>0</v>
      </c>
      <c r="U2019">
        <v>0</v>
      </c>
      <c r="V2019">
        <v>0</v>
      </c>
      <c r="W2019">
        <v>1</v>
      </c>
      <c r="X2019">
        <v>0</v>
      </c>
      <c r="Y2019">
        <v>0</v>
      </c>
      <c r="Z2019">
        <v>0</v>
      </c>
      <c r="AA2019">
        <v>0</v>
      </c>
      <c r="AB2019">
        <v>0</v>
      </c>
      <c r="AC2019">
        <v>0</v>
      </c>
      <c r="AD2019">
        <v>0</v>
      </c>
      <c r="AE2019">
        <v>0</v>
      </c>
      <c r="AF2019">
        <v>0</v>
      </c>
      <c r="AG2019">
        <v>6</v>
      </c>
      <c r="AH2019">
        <v>1</v>
      </c>
      <c r="AI2019">
        <v>0</v>
      </c>
      <c r="AJ2019">
        <v>0</v>
      </c>
      <c r="AK2019">
        <v>1</v>
      </c>
      <c r="AL2019">
        <v>0</v>
      </c>
      <c r="AM2019">
        <v>0</v>
      </c>
      <c r="AN2019">
        <v>0</v>
      </c>
      <c r="AO2019">
        <v>1</v>
      </c>
      <c r="AP2019">
        <v>2</v>
      </c>
      <c r="AQ2019">
        <v>0</v>
      </c>
      <c r="BY2019">
        <v>2030</v>
      </c>
    </row>
    <row r="2020" spans="1:77" hidden="1" x14ac:dyDescent="0.25">
      <c r="A2020">
        <v>2031</v>
      </c>
      <c r="B2020">
        <v>69</v>
      </c>
      <c r="C2020" t="s">
        <v>6677</v>
      </c>
      <c r="D2020" t="s">
        <v>132</v>
      </c>
      <c r="E2020" t="s">
        <v>47</v>
      </c>
      <c r="F2020" t="s">
        <v>5160</v>
      </c>
      <c r="G2020">
        <v>2011</v>
      </c>
      <c r="L2020">
        <v>9</v>
      </c>
      <c r="M2020">
        <v>0</v>
      </c>
      <c r="N2020">
        <v>0</v>
      </c>
      <c r="O2020">
        <v>0</v>
      </c>
      <c r="P2020">
        <v>0</v>
      </c>
      <c r="Q2020">
        <v>0</v>
      </c>
      <c r="R2020">
        <v>0</v>
      </c>
      <c r="S2020">
        <v>0</v>
      </c>
      <c r="T2020">
        <v>0</v>
      </c>
      <c r="U2020">
        <v>0</v>
      </c>
      <c r="V2020">
        <v>0</v>
      </c>
      <c r="W2020">
        <v>2</v>
      </c>
      <c r="X2020">
        <v>0</v>
      </c>
      <c r="Y2020">
        <v>0</v>
      </c>
      <c r="Z2020">
        <v>0</v>
      </c>
      <c r="AA2020">
        <v>1</v>
      </c>
      <c r="AB2020">
        <v>0</v>
      </c>
      <c r="AC2020">
        <v>0</v>
      </c>
      <c r="AD2020">
        <v>0</v>
      </c>
      <c r="AE2020">
        <v>0</v>
      </c>
      <c r="AF2020">
        <v>0</v>
      </c>
      <c r="AG2020">
        <v>0</v>
      </c>
      <c r="AH2020">
        <v>0</v>
      </c>
      <c r="AI2020">
        <v>0</v>
      </c>
      <c r="AJ2020">
        <v>0</v>
      </c>
      <c r="AK2020">
        <v>0</v>
      </c>
      <c r="AL2020">
        <v>0</v>
      </c>
      <c r="AM2020">
        <v>0</v>
      </c>
      <c r="AN2020">
        <v>0</v>
      </c>
      <c r="AO2020">
        <v>0</v>
      </c>
      <c r="AP2020">
        <v>0</v>
      </c>
      <c r="AQ2020">
        <v>0</v>
      </c>
      <c r="BY2020">
        <v>2031</v>
      </c>
    </row>
    <row r="2021" spans="1:77" hidden="1" x14ac:dyDescent="0.25">
      <c r="A2021">
        <v>2032</v>
      </c>
      <c r="B2021">
        <v>253</v>
      </c>
      <c r="C2021" t="s">
        <v>6677</v>
      </c>
      <c r="D2021" t="s">
        <v>132</v>
      </c>
      <c r="E2021" t="s">
        <v>47</v>
      </c>
      <c r="F2021" t="s">
        <v>5160</v>
      </c>
      <c r="G2021">
        <v>2011</v>
      </c>
      <c r="L2021">
        <v>1</v>
      </c>
      <c r="M2021">
        <v>0</v>
      </c>
      <c r="N2021">
        <v>0</v>
      </c>
      <c r="O2021">
        <v>0</v>
      </c>
      <c r="P2021">
        <v>15</v>
      </c>
      <c r="Q2021">
        <v>8</v>
      </c>
      <c r="R2021">
        <v>0</v>
      </c>
      <c r="S2021">
        <v>0</v>
      </c>
      <c r="T2021">
        <v>0</v>
      </c>
      <c r="U2021">
        <v>0</v>
      </c>
      <c r="V2021">
        <v>0</v>
      </c>
      <c r="W2021">
        <v>0</v>
      </c>
      <c r="X2021">
        <v>0</v>
      </c>
      <c r="Y2021">
        <v>0</v>
      </c>
      <c r="Z2021">
        <v>0</v>
      </c>
      <c r="AA2021">
        <v>0</v>
      </c>
      <c r="AB2021">
        <v>0</v>
      </c>
      <c r="AC2021">
        <v>0</v>
      </c>
      <c r="AD2021">
        <v>0</v>
      </c>
      <c r="AE2021">
        <v>0</v>
      </c>
      <c r="AF2021">
        <v>0</v>
      </c>
      <c r="AG2021">
        <v>0</v>
      </c>
      <c r="AH2021">
        <v>0</v>
      </c>
      <c r="AI2021">
        <v>4</v>
      </c>
      <c r="AJ2021">
        <v>3</v>
      </c>
      <c r="AK2021">
        <v>0</v>
      </c>
      <c r="AL2021">
        <v>0</v>
      </c>
      <c r="AM2021">
        <v>0</v>
      </c>
      <c r="AN2021">
        <v>0</v>
      </c>
      <c r="AO2021">
        <v>1</v>
      </c>
      <c r="AP2021">
        <v>1</v>
      </c>
      <c r="AQ2021">
        <v>0</v>
      </c>
      <c r="BY2021">
        <v>2032</v>
      </c>
    </row>
    <row r="2022" spans="1:77" hidden="1" x14ac:dyDescent="0.25">
      <c r="A2022">
        <v>2033</v>
      </c>
      <c r="B2022">
        <v>1982</v>
      </c>
      <c r="C2022" t="s">
        <v>6677</v>
      </c>
      <c r="D2022" t="s">
        <v>132</v>
      </c>
      <c r="E2022" t="s">
        <v>47</v>
      </c>
      <c r="F2022" t="s">
        <v>5160</v>
      </c>
      <c r="G2022">
        <v>2011</v>
      </c>
      <c r="L2022">
        <v>37</v>
      </c>
      <c r="M2022">
        <v>2</v>
      </c>
      <c r="N2022">
        <v>0</v>
      </c>
      <c r="O2022">
        <v>0</v>
      </c>
      <c r="P2022">
        <v>0</v>
      </c>
      <c r="Q2022">
        <v>0</v>
      </c>
      <c r="R2022">
        <v>0</v>
      </c>
      <c r="S2022">
        <v>5</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2</v>
      </c>
      <c r="AQ2022">
        <v>0</v>
      </c>
      <c r="BY2022">
        <v>2033</v>
      </c>
    </row>
    <row r="2023" spans="1:77" hidden="1" x14ac:dyDescent="0.25">
      <c r="A2023">
        <v>2034</v>
      </c>
      <c r="B2023">
        <v>1785</v>
      </c>
      <c r="C2023" t="s">
        <v>6677</v>
      </c>
      <c r="D2023" t="s">
        <v>132</v>
      </c>
      <c r="E2023" t="s">
        <v>47</v>
      </c>
      <c r="F2023" t="s">
        <v>5160</v>
      </c>
      <c r="G2023">
        <v>2011</v>
      </c>
      <c r="L2023">
        <v>2</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7</v>
      </c>
      <c r="AH2023">
        <v>0</v>
      </c>
      <c r="AI2023">
        <v>0</v>
      </c>
      <c r="AJ2023">
        <v>0</v>
      </c>
      <c r="AK2023">
        <v>0</v>
      </c>
      <c r="AL2023">
        <v>0</v>
      </c>
      <c r="AM2023">
        <v>0</v>
      </c>
      <c r="AN2023">
        <v>0</v>
      </c>
      <c r="AO2023">
        <v>0</v>
      </c>
      <c r="AP2023">
        <v>0</v>
      </c>
      <c r="AQ2023">
        <v>0</v>
      </c>
      <c r="BY2023">
        <v>2034</v>
      </c>
    </row>
    <row r="2024" spans="1:77" hidden="1" x14ac:dyDescent="0.25">
      <c r="A2024">
        <v>2035</v>
      </c>
      <c r="B2024">
        <v>1536</v>
      </c>
      <c r="C2024" t="s">
        <v>6677</v>
      </c>
      <c r="D2024" t="s">
        <v>132</v>
      </c>
      <c r="E2024" t="s">
        <v>47</v>
      </c>
      <c r="F2024" t="s">
        <v>5160</v>
      </c>
      <c r="G2024">
        <v>2011</v>
      </c>
      <c r="L2024">
        <v>45</v>
      </c>
      <c r="M2024">
        <v>1</v>
      </c>
      <c r="N2024">
        <v>0</v>
      </c>
      <c r="O2024">
        <v>4</v>
      </c>
      <c r="P2024">
        <v>1</v>
      </c>
      <c r="Q2024">
        <v>2</v>
      </c>
      <c r="R2024">
        <v>6</v>
      </c>
      <c r="S2024">
        <v>1</v>
      </c>
      <c r="T2024">
        <v>4</v>
      </c>
      <c r="U2024">
        <v>4</v>
      </c>
      <c r="V2024">
        <v>3</v>
      </c>
      <c r="W2024">
        <v>0</v>
      </c>
      <c r="X2024">
        <v>0</v>
      </c>
      <c r="Y2024">
        <v>0</v>
      </c>
      <c r="Z2024">
        <v>0</v>
      </c>
      <c r="AA2024">
        <v>0</v>
      </c>
      <c r="AB2024">
        <v>0</v>
      </c>
      <c r="AC2024">
        <v>0</v>
      </c>
      <c r="AD2024">
        <v>0</v>
      </c>
      <c r="AE2024">
        <v>1</v>
      </c>
      <c r="AF2024">
        <v>0</v>
      </c>
      <c r="AG2024">
        <v>0</v>
      </c>
      <c r="AH2024">
        <v>0</v>
      </c>
      <c r="AI2024">
        <v>0</v>
      </c>
      <c r="AJ2024">
        <v>0</v>
      </c>
      <c r="AK2024">
        <v>1</v>
      </c>
      <c r="AL2024">
        <v>0</v>
      </c>
      <c r="AM2024">
        <v>0</v>
      </c>
      <c r="AN2024">
        <v>3</v>
      </c>
      <c r="AO2024">
        <v>0</v>
      </c>
      <c r="AP2024">
        <v>0</v>
      </c>
      <c r="AQ2024">
        <v>0</v>
      </c>
      <c r="BY2024">
        <v>2035</v>
      </c>
    </row>
    <row r="2025" spans="1:77" hidden="1" x14ac:dyDescent="0.25">
      <c r="A2025">
        <v>2036</v>
      </c>
      <c r="B2025">
        <v>1296</v>
      </c>
      <c r="C2025" t="s">
        <v>6677</v>
      </c>
      <c r="D2025" t="s">
        <v>132</v>
      </c>
      <c r="E2025" t="s">
        <v>47</v>
      </c>
      <c r="F2025" t="s">
        <v>5160</v>
      </c>
      <c r="G2025">
        <v>2011</v>
      </c>
      <c r="L2025">
        <v>98</v>
      </c>
      <c r="M2025">
        <v>0</v>
      </c>
      <c r="N2025">
        <v>0</v>
      </c>
      <c r="O2025">
        <v>0</v>
      </c>
      <c r="P2025">
        <v>0</v>
      </c>
      <c r="Q2025">
        <v>0</v>
      </c>
      <c r="R2025">
        <v>1</v>
      </c>
      <c r="S2025">
        <v>0</v>
      </c>
      <c r="T2025">
        <v>0</v>
      </c>
      <c r="U2025">
        <v>1</v>
      </c>
      <c r="V2025">
        <v>1</v>
      </c>
      <c r="W2025">
        <v>0</v>
      </c>
      <c r="X2025">
        <v>0</v>
      </c>
      <c r="Y2025">
        <v>4</v>
      </c>
      <c r="Z2025">
        <v>0</v>
      </c>
      <c r="AA2025">
        <v>0</v>
      </c>
      <c r="AB2025">
        <v>0</v>
      </c>
      <c r="AC2025">
        <v>0</v>
      </c>
      <c r="AD2025">
        <v>0</v>
      </c>
      <c r="AE2025">
        <v>0</v>
      </c>
      <c r="AF2025">
        <v>0</v>
      </c>
      <c r="AG2025">
        <v>0</v>
      </c>
      <c r="AH2025">
        <v>1</v>
      </c>
      <c r="AI2025">
        <v>0</v>
      </c>
      <c r="AJ2025">
        <v>2</v>
      </c>
      <c r="AK2025">
        <v>0</v>
      </c>
      <c r="AL2025">
        <v>0</v>
      </c>
      <c r="AM2025">
        <v>1</v>
      </c>
      <c r="AN2025">
        <v>1</v>
      </c>
      <c r="AO2025">
        <v>0</v>
      </c>
      <c r="AP2025">
        <v>2</v>
      </c>
      <c r="AQ2025">
        <v>0</v>
      </c>
      <c r="BY2025">
        <v>2036</v>
      </c>
    </row>
    <row r="2026" spans="1:77" hidden="1" x14ac:dyDescent="0.25">
      <c r="A2026">
        <v>2037</v>
      </c>
      <c r="B2026">
        <v>510</v>
      </c>
      <c r="C2026" t="s">
        <v>6677</v>
      </c>
      <c r="D2026" t="s">
        <v>132</v>
      </c>
      <c r="E2026" t="s">
        <v>47</v>
      </c>
      <c r="F2026" t="s">
        <v>5160</v>
      </c>
      <c r="G2026">
        <v>2011</v>
      </c>
      <c r="L2026">
        <v>14</v>
      </c>
      <c r="M2026">
        <v>0</v>
      </c>
      <c r="N2026">
        <v>3</v>
      </c>
      <c r="O2026">
        <v>0</v>
      </c>
      <c r="P2026">
        <v>0</v>
      </c>
      <c r="Q2026">
        <v>0</v>
      </c>
      <c r="R2026">
        <v>0</v>
      </c>
      <c r="S2026">
        <v>0</v>
      </c>
      <c r="T2026">
        <v>0</v>
      </c>
      <c r="U2026">
        <v>0</v>
      </c>
      <c r="V2026">
        <v>0</v>
      </c>
      <c r="W2026">
        <v>0</v>
      </c>
      <c r="X2026">
        <v>0</v>
      </c>
      <c r="Y2026">
        <v>0</v>
      </c>
      <c r="Z2026">
        <v>0</v>
      </c>
      <c r="AA2026">
        <v>0</v>
      </c>
      <c r="AB2026">
        <v>0</v>
      </c>
      <c r="AC2026">
        <v>0</v>
      </c>
      <c r="AD2026">
        <v>0</v>
      </c>
      <c r="AE2026">
        <v>0</v>
      </c>
      <c r="AF2026">
        <v>1</v>
      </c>
      <c r="AG2026">
        <v>0</v>
      </c>
      <c r="AH2026">
        <v>0</v>
      </c>
      <c r="AI2026">
        <v>0</v>
      </c>
      <c r="AJ2026">
        <v>0</v>
      </c>
      <c r="AK2026">
        <v>0</v>
      </c>
      <c r="AL2026">
        <v>0</v>
      </c>
      <c r="AM2026">
        <v>0</v>
      </c>
      <c r="AN2026">
        <v>1</v>
      </c>
      <c r="AO2026">
        <v>0</v>
      </c>
      <c r="AP2026">
        <v>0</v>
      </c>
      <c r="AQ2026">
        <v>0</v>
      </c>
      <c r="BY2026">
        <v>2037</v>
      </c>
    </row>
    <row r="2027" spans="1:77" hidden="1" x14ac:dyDescent="0.25">
      <c r="A2027">
        <v>2038</v>
      </c>
      <c r="B2027">
        <v>1433</v>
      </c>
      <c r="C2027" t="s">
        <v>6677</v>
      </c>
      <c r="D2027" t="s">
        <v>132</v>
      </c>
      <c r="E2027" t="s">
        <v>47</v>
      </c>
      <c r="F2027" t="s">
        <v>5160</v>
      </c>
      <c r="G2027">
        <v>2011</v>
      </c>
      <c r="L2027">
        <v>2</v>
      </c>
      <c r="M2027">
        <v>0</v>
      </c>
      <c r="N2027">
        <v>2</v>
      </c>
      <c r="O2027">
        <v>5</v>
      </c>
      <c r="P2027">
        <v>0</v>
      </c>
      <c r="Q2027">
        <v>2</v>
      </c>
      <c r="R2027">
        <v>0</v>
      </c>
      <c r="S2027">
        <v>0</v>
      </c>
      <c r="T2027">
        <v>0</v>
      </c>
      <c r="U2027">
        <v>0</v>
      </c>
      <c r="V2027">
        <v>1</v>
      </c>
      <c r="W2027">
        <v>0</v>
      </c>
      <c r="X2027">
        <v>0</v>
      </c>
      <c r="Y2027">
        <v>0</v>
      </c>
      <c r="Z2027">
        <v>0</v>
      </c>
      <c r="AA2027">
        <v>0</v>
      </c>
      <c r="AB2027">
        <v>0</v>
      </c>
      <c r="AC2027">
        <v>0</v>
      </c>
      <c r="AD2027">
        <v>0</v>
      </c>
      <c r="AE2027">
        <v>1</v>
      </c>
      <c r="AF2027">
        <v>1</v>
      </c>
      <c r="AG2027">
        <v>0</v>
      </c>
      <c r="AH2027">
        <v>2</v>
      </c>
      <c r="AI2027">
        <v>0</v>
      </c>
      <c r="AJ2027">
        <v>0</v>
      </c>
      <c r="AK2027">
        <v>0</v>
      </c>
      <c r="AL2027">
        <v>0</v>
      </c>
      <c r="AM2027">
        <v>2</v>
      </c>
      <c r="AN2027">
        <v>1</v>
      </c>
      <c r="AO2027">
        <v>1</v>
      </c>
      <c r="AP2027">
        <v>3</v>
      </c>
      <c r="AQ2027">
        <v>0</v>
      </c>
      <c r="BY2027">
        <v>2038</v>
      </c>
    </row>
    <row r="2028" spans="1:77" hidden="1" x14ac:dyDescent="0.25">
      <c r="A2028">
        <v>2039</v>
      </c>
      <c r="B2028">
        <v>205</v>
      </c>
      <c r="C2028" t="s">
        <v>6677</v>
      </c>
      <c r="D2028" t="s">
        <v>132</v>
      </c>
      <c r="E2028" t="s">
        <v>47</v>
      </c>
      <c r="F2028" t="s">
        <v>5160</v>
      </c>
      <c r="G2028">
        <v>2011</v>
      </c>
      <c r="L2028">
        <v>7</v>
      </c>
      <c r="M2028">
        <v>1</v>
      </c>
      <c r="N2028">
        <v>0</v>
      </c>
      <c r="O2028">
        <v>0</v>
      </c>
      <c r="P2028">
        <v>0</v>
      </c>
      <c r="Q2028">
        <v>0</v>
      </c>
      <c r="R2028">
        <v>0</v>
      </c>
      <c r="S2028">
        <v>0</v>
      </c>
      <c r="T2028">
        <v>0</v>
      </c>
      <c r="U2028">
        <v>0</v>
      </c>
      <c r="V2028">
        <v>0</v>
      </c>
      <c r="W2028">
        <v>0</v>
      </c>
      <c r="X2028">
        <v>0</v>
      </c>
      <c r="Y2028">
        <v>0</v>
      </c>
      <c r="Z2028">
        <v>2</v>
      </c>
      <c r="AA2028">
        <v>0</v>
      </c>
      <c r="AB2028">
        <v>0</v>
      </c>
      <c r="AC2028">
        <v>0</v>
      </c>
      <c r="AD2028">
        <v>0</v>
      </c>
      <c r="AE2028">
        <v>3</v>
      </c>
      <c r="AF2028">
        <v>0</v>
      </c>
      <c r="AG2028">
        <v>0</v>
      </c>
      <c r="AH2028">
        <v>0</v>
      </c>
      <c r="AI2028">
        <v>0</v>
      </c>
      <c r="AJ2028">
        <v>0</v>
      </c>
      <c r="AK2028">
        <v>0</v>
      </c>
      <c r="AL2028">
        <v>1</v>
      </c>
      <c r="AM2028">
        <v>0</v>
      </c>
      <c r="AN2028">
        <v>3</v>
      </c>
      <c r="AO2028">
        <v>1</v>
      </c>
      <c r="AP2028">
        <v>1</v>
      </c>
      <c r="AQ2028">
        <v>0</v>
      </c>
      <c r="BY2028">
        <v>2039</v>
      </c>
    </row>
    <row r="2029" spans="1:77" hidden="1" x14ac:dyDescent="0.25">
      <c r="A2029">
        <v>2040</v>
      </c>
      <c r="B2029">
        <v>25011</v>
      </c>
      <c r="C2029" t="s">
        <v>6677</v>
      </c>
      <c r="D2029" t="s">
        <v>132</v>
      </c>
      <c r="E2029" t="s">
        <v>47</v>
      </c>
      <c r="F2029" t="s">
        <v>5160</v>
      </c>
      <c r="G2029">
        <v>2011</v>
      </c>
      <c r="L2029">
        <v>1155</v>
      </c>
      <c r="M2029">
        <v>4</v>
      </c>
      <c r="N2029">
        <v>75</v>
      </c>
      <c r="O2029">
        <v>22</v>
      </c>
      <c r="P2029">
        <v>13</v>
      </c>
      <c r="Q2029">
        <v>23</v>
      </c>
      <c r="R2029">
        <v>9</v>
      </c>
      <c r="S2029">
        <v>28</v>
      </c>
      <c r="T2029">
        <v>13</v>
      </c>
      <c r="U2029">
        <v>26</v>
      </c>
      <c r="V2029">
        <v>5</v>
      </c>
      <c r="W2029">
        <v>4</v>
      </c>
      <c r="X2029">
        <v>13</v>
      </c>
      <c r="Y2029">
        <v>5</v>
      </c>
      <c r="Z2029">
        <v>8</v>
      </c>
      <c r="AA2029">
        <v>9</v>
      </c>
      <c r="AB2029">
        <v>22</v>
      </c>
      <c r="AC2029">
        <v>28</v>
      </c>
      <c r="AD2029">
        <v>17</v>
      </c>
      <c r="AE2029">
        <v>9</v>
      </c>
      <c r="AF2029">
        <v>25</v>
      </c>
      <c r="AG2029">
        <v>17</v>
      </c>
      <c r="AH2029">
        <v>21</v>
      </c>
      <c r="AI2029">
        <v>5</v>
      </c>
      <c r="AJ2029">
        <v>7</v>
      </c>
      <c r="AK2029">
        <v>6</v>
      </c>
      <c r="AL2029">
        <v>11</v>
      </c>
      <c r="AM2029">
        <v>12</v>
      </c>
      <c r="AN2029">
        <v>36</v>
      </c>
      <c r="AO2029">
        <v>31</v>
      </c>
      <c r="AP2029">
        <v>26</v>
      </c>
      <c r="AQ2029">
        <v>0</v>
      </c>
      <c r="BY2029">
        <v>2040</v>
      </c>
    </row>
    <row r="2030" spans="1:77" hidden="1" x14ac:dyDescent="0.25">
      <c r="A2030">
        <v>2041</v>
      </c>
      <c r="B2030">
        <v>12725</v>
      </c>
      <c r="C2030" t="s">
        <v>6677</v>
      </c>
      <c r="D2030" t="s">
        <v>132</v>
      </c>
      <c r="E2030" t="s">
        <v>47</v>
      </c>
      <c r="F2030" t="s">
        <v>5160</v>
      </c>
      <c r="G2030">
        <v>2011</v>
      </c>
      <c r="L2030">
        <v>757</v>
      </c>
      <c r="M2030">
        <v>11</v>
      </c>
      <c r="N2030">
        <v>57</v>
      </c>
      <c r="O2030">
        <v>42</v>
      </c>
      <c r="P2030">
        <v>31</v>
      </c>
      <c r="Q2030">
        <v>114</v>
      </c>
      <c r="R2030">
        <v>17</v>
      </c>
      <c r="S2030">
        <v>40</v>
      </c>
      <c r="T2030">
        <v>37</v>
      </c>
      <c r="U2030">
        <v>21</v>
      </c>
      <c r="V2030">
        <v>22</v>
      </c>
      <c r="W2030">
        <v>10</v>
      </c>
      <c r="X2030">
        <v>11</v>
      </c>
      <c r="Y2030">
        <v>13</v>
      </c>
      <c r="Z2030">
        <v>16</v>
      </c>
      <c r="AA2030">
        <v>23</v>
      </c>
      <c r="AB2030">
        <v>12</v>
      </c>
      <c r="AC2030">
        <v>48</v>
      </c>
      <c r="AD2030">
        <v>32</v>
      </c>
      <c r="AE2030">
        <v>49</v>
      </c>
      <c r="AF2030">
        <v>33</v>
      </c>
      <c r="AG2030">
        <v>20</v>
      </c>
      <c r="AH2030">
        <v>16</v>
      </c>
      <c r="AI2030">
        <v>8</v>
      </c>
      <c r="AJ2030">
        <v>5</v>
      </c>
      <c r="AK2030">
        <v>2</v>
      </c>
      <c r="AL2030">
        <v>5</v>
      </c>
      <c r="AM2030">
        <v>20</v>
      </c>
      <c r="AN2030">
        <v>23</v>
      </c>
      <c r="AO2030">
        <v>38</v>
      </c>
      <c r="AP2030">
        <v>52</v>
      </c>
      <c r="AQ2030">
        <v>0</v>
      </c>
      <c r="BY2030">
        <v>2041</v>
      </c>
    </row>
    <row r="2031" spans="1:77" hidden="1" x14ac:dyDescent="0.25">
      <c r="A2031">
        <v>2042</v>
      </c>
      <c r="B2031">
        <v>90</v>
      </c>
      <c r="C2031" t="s">
        <v>6677</v>
      </c>
      <c r="D2031" t="s">
        <v>132</v>
      </c>
      <c r="E2031" t="s">
        <v>47</v>
      </c>
      <c r="F2031" t="s">
        <v>5160</v>
      </c>
      <c r="G2031">
        <v>2011</v>
      </c>
      <c r="L2031">
        <v>5</v>
      </c>
      <c r="M2031">
        <v>0</v>
      </c>
      <c r="N2031">
        <v>1</v>
      </c>
      <c r="O2031">
        <v>0</v>
      </c>
      <c r="P2031">
        <v>0</v>
      </c>
      <c r="Q2031">
        <v>0</v>
      </c>
      <c r="R2031">
        <v>0</v>
      </c>
      <c r="S2031">
        <v>0</v>
      </c>
      <c r="T2031">
        <v>0</v>
      </c>
      <c r="U2031">
        <v>0</v>
      </c>
      <c r="V2031">
        <v>0</v>
      </c>
      <c r="W2031">
        <v>0</v>
      </c>
      <c r="X2031">
        <v>0</v>
      </c>
      <c r="Y2031">
        <v>0</v>
      </c>
      <c r="Z2031">
        <v>0</v>
      </c>
      <c r="AA2031">
        <v>2</v>
      </c>
      <c r="AB2031">
        <v>0</v>
      </c>
      <c r="AC2031">
        <v>0</v>
      </c>
      <c r="AD2031">
        <v>0</v>
      </c>
      <c r="AE2031">
        <v>0</v>
      </c>
      <c r="AF2031">
        <v>1</v>
      </c>
      <c r="AG2031">
        <v>0</v>
      </c>
      <c r="AH2031">
        <v>0</v>
      </c>
      <c r="AI2031">
        <v>0</v>
      </c>
      <c r="AJ2031">
        <v>0</v>
      </c>
      <c r="AK2031">
        <v>0</v>
      </c>
      <c r="AL2031">
        <v>0</v>
      </c>
      <c r="AM2031">
        <v>0</v>
      </c>
      <c r="AN2031">
        <v>1</v>
      </c>
      <c r="AO2031">
        <v>0</v>
      </c>
      <c r="AP2031">
        <v>0</v>
      </c>
      <c r="AQ2031">
        <v>0</v>
      </c>
      <c r="BY2031">
        <v>2042</v>
      </c>
    </row>
    <row r="2032" spans="1:77" hidden="1" x14ac:dyDescent="0.25">
      <c r="A2032">
        <v>2043</v>
      </c>
      <c r="B2032">
        <v>2503</v>
      </c>
      <c r="C2032" t="s">
        <v>6677</v>
      </c>
      <c r="D2032" t="s">
        <v>132</v>
      </c>
      <c r="E2032" t="s">
        <v>47</v>
      </c>
      <c r="F2032" t="s">
        <v>5160</v>
      </c>
      <c r="G2032">
        <v>2011</v>
      </c>
      <c r="L2032">
        <v>11</v>
      </c>
      <c r="M2032">
        <v>0</v>
      </c>
      <c r="N2032">
        <v>0</v>
      </c>
      <c r="O2032">
        <v>2</v>
      </c>
      <c r="P2032">
        <v>0</v>
      </c>
      <c r="Q2032">
        <v>0</v>
      </c>
      <c r="R2032">
        <v>0</v>
      </c>
      <c r="S2032">
        <v>1</v>
      </c>
      <c r="T2032">
        <v>0</v>
      </c>
      <c r="U2032">
        <v>0</v>
      </c>
      <c r="V2032">
        <v>1</v>
      </c>
      <c r="W2032">
        <v>1</v>
      </c>
      <c r="X2032">
        <v>0</v>
      </c>
      <c r="Y2032">
        <v>4</v>
      </c>
      <c r="Z2032">
        <v>4</v>
      </c>
      <c r="AA2032">
        <v>0</v>
      </c>
      <c r="AB2032">
        <v>0</v>
      </c>
      <c r="AC2032">
        <v>1</v>
      </c>
      <c r="AD2032">
        <v>0</v>
      </c>
      <c r="AE2032">
        <v>0</v>
      </c>
      <c r="AF2032">
        <v>0</v>
      </c>
      <c r="AG2032">
        <v>0</v>
      </c>
      <c r="AH2032">
        <v>2</v>
      </c>
      <c r="AI2032">
        <v>1</v>
      </c>
      <c r="AJ2032">
        <v>0</v>
      </c>
      <c r="AK2032">
        <v>0</v>
      </c>
      <c r="AL2032">
        <v>0</v>
      </c>
      <c r="AM2032">
        <v>0</v>
      </c>
      <c r="AN2032">
        <v>3</v>
      </c>
      <c r="AO2032">
        <v>3</v>
      </c>
      <c r="AP2032">
        <v>1</v>
      </c>
      <c r="AQ2032">
        <v>0</v>
      </c>
      <c r="BY2032">
        <v>2043</v>
      </c>
    </row>
    <row r="2033" spans="1:77" hidden="1" x14ac:dyDescent="0.25">
      <c r="A2033">
        <v>2044</v>
      </c>
      <c r="B2033">
        <v>300</v>
      </c>
      <c r="C2033" t="s">
        <v>6677</v>
      </c>
      <c r="D2033" t="s">
        <v>132</v>
      </c>
      <c r="E2033" t="s">
        <v>47</v>
      </c>
      <c r="F2033" t="s">
        <v>5160</v>
      </c>
      <c r="G2033">
        <v>2011</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BY2033">
        <v>2044</v>
      </c>
    </row>
    <row r="2034" spans="1:77" hidden="1" x14ac:dyDescent="0.25">
      <c r="A2034">
        <v>2045</v>
      </c>
      <c r="B2034">
        <v>739</v>
      </c>
      <c r="C2034" t="s">
        <v>6677</v>
      </c>
      <c r="D2034" t="s">
        <v>132</v>
      </c>
      <c r="E2034" t="s">
        <v>47</v>
      </c>
      <c r="F2034" t="s">
        <v>5160</v>
      </c>
      <c r="G2034">
        <v>2011</v>
      </c>
      <c r="L2034">
        <v>11</v>
      </c>
      <c r="M2034">
        <v>0</v>
      </c>
      <c r="N2034">
        <v>0</v>
      </c>
      <c r="O2034">
        <v>0</v>
      </c>
      <c r="P2034">
        <v>0</v>
      </c>
      <c r="Q2034">
        <v>0</v>
      </c>
      <c r="R2034">
        <v>0</v>
      </c>
      <c r="S2034">
        <v>0</v>
      </c>
      <c r="T2034">
        <v>0</v>
      </c>
      <c r="U2034">
        <v>1</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2</v>
      </c>
      <c r="AP2034">
        <v>1</v>
      </c>
      <c r="AQ2034">
        <v>0</v>
      </c>
      <c r="BY2034">
        <v>2045</v>
      </c>
    </row>
    <row r="2035" spans="1:77" hidden="1" x14ac:dyDescent="0.25">
      <c r="A2035">
        <v>2046</v>
      </c>
      <c r="B2035">
        <v>5267</v>
      </c>
      <c r="C2035" t="s">
        <v>6677</v>
      </c>
      <c r="D2035" t="s">
        <v>132</v>
      </c>
      <c r="E2035" t="s">
        <v>47</v>
      </c>
      <c r="F2035" t="s">
        <v>5160</v>
      </c>
      <c r="G2035">
        <v>2011</v>
      </c>
      <c r="L2035">
        <v>2051</v>
      </c>
      <c r="M2035">
        <v>14</v>
      </c>
      <c r="N2035">
        <v>48</v>
      </c>
      <c r="O2035">
        <v>42</v>
      </c>
      <c r="P2035">
        <v>31</v>
      </c>
      <c r="Q2035">
        <v>34</v>
      </c>
      <c r="R2035">
        <v>25</v>
      </c>
      <c r="S2035">
        <v>57</v>
      </c>
      <c r="T2035">
        <v>31</v>
      </c>
      <c r="U2035">
        <v>27</v>
      </c>
      <c r="V2035">
        <v>11</v>
      </c>
      <c r="W2035">
        <v>20</v>
      </c>
      <c r="X2035">
        <v>16</v>
      </c>
      <c r="Y2035">
        <v>9</v>
      </c>
      <c r="Z2035">
        <v>8</v>
      </c>
      <c r="AA2035">
        <v>7</v>
      </c>
      <c r="AB2035">
        <v>10</v>
      </c>
      <c r="AC2035">
        <v>11</v>
      </c>
      <c r="AD2035">
        <v>22</v>
      </c>
      <c r="AE2035">
        <v>7</v>
      </c>
      <c r="AF2035">
        <v>19</v>
      </c>
      <c r="AG2035">
        <v>9</v>
      </c>
      <c r="AH2035">
        <v>7</v>
      </c>
      <c r="AI2035">
        <v>8</v>
      </c>
      <c r="AJ2035">
        <v>30</v>
      </c>
      <c r="AK2035">
        <v>14</v>
      </c>
      <c r="AL2035">
        <v>14</v>
      </c>
      <c r="AM2035">
        <v>3</v>
      </c>
      <c r="AN2035">
        <v>16</v>
      </c>
      <c r="AO2035">
        <v>10</v>
      </c>
      <c r="AP2035">
        <v>7</v>
      </c>
      <c r="AQ2035">
        <v>0</v>
      </c>
      <c r="BY2035">
        <v>2046</v>
      </c>
    </row>
    <row r="2036" spans="1:77" hidden="1" x14ac:dyDescent="0.25">
      <c r="A2036">
        <v>2047</v>
      </c>
      <c r="B2036">
        <v>222</v>
      </c>
      <c r="C2036" t="s">
        <v>6677</v>
      </c>
      <c r="D2036" t="s">
        <v>132</v>
      </c>
      <c r="E2036" t="s">
        <v>47</v>
      </c>
      <c r="F2036" t="s">
        <v>5160</v>
      </c>
      <c r="G2036">
        <v>2011</v>
      </c>
      <c r="L2036">
        <v>2</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BY2036">
        <v>2047</v>
      </c>
    </row>
    <row r="2037" spans="1:77" hidden="1" x14ac:dyDescent="0.25">
      <c r="A2037">
        <v>2048</v>
      </c>
      <c r="B2037">
        <v>14687</v>
      </c>
      <c r="C2037" t="s">
        <v>6677</v>
      </c>
      <c r="D2037" t="s">
        <v>132</v>
      </c>
      <c r="E2037" t="s">
        <v>47</v>
      </c>
      <c r="F2037" t="s">
        <v>5160</v>
      </c>
      <c r="G2037">
        <v>2011</v>
      </c>
      <c r="L2037">
        <v>364</v>
      </c>
      <c r="M2037">
        <v>9</v>
      </c>
      <c r="N2037">
        <v>5</v>
      </c>
      <c r="O2037">
        <v>8</v>
      </c>
      <c r="P2037">
        <v>6</v>
      </c>
      <c r="Q2037">
        <v>13</v>
      </c>
      <c r="R2037">
        <v>6</v>
      </c>
      <c r="S2037">
        <v>3</v>
      </c>
      <c r="T2037">
        <v>4</v>
      </c>
      <c r="U2037">
        <v>11</v>
      </c>
      <c r="V2037">
        <v>5</v>
      </c>
      <c r="W2037">
        <v>6</v>
      </c>
      <c r="X2037">
        <v>6</v>
      </c>
      <c r="Y2037">
        <v>5</v>
      </c>
      <c r="Z2037">
        <v>20</v>
      </c>
      <c r="AA2037">
        <v>0</v>
      </c>
      <c r="AB2037">
        <v>13</v>
      </c>
      <c r="AC2037">
        <v>6</v>
      </c>
      <c r="AD2037">
        <v>13</v>
      </c>
      <c r="AE2037">
        <v>10</v>
      </c>
      <c r="AF2037">
        <v>6</v>
      </c>
      <c r="AG2037">
        <v>27</v>
      </c>
      <c r="AH2037">
        <v>8</v>
      </c>
      <c r="AI2037">
        <v>4</v>
      </c>
      <c r="AJ2037">
        <v>5</v>
      </c>
      <c r="AK2037">
        <v>0</v>
      </c>
      <c r="AL2037">
        <v>11</v>
      </c>
      <c r="AM2037">
        <v>7</v>
      </c>
      <c r="AN2037">
        <v>5</v>
      </c>
      <c r="AO2037">
        <v>6</v>
      </c>
      <c r="AP2037">
        <v>48</v>
      </c>
      <c r="AQ2037">
        <v>0</v>
      </c>
      <c r="BY2037">
        <v>2048</v>
      </c>
    </row>
    <row r="2038" spans="1:77" hidden="1" x14ac:dyDescent="0.25">
      <c r="A2038">
        <v>2049</v>
      </c>
      <c r="B2038">
        <v>537</v>
      </c>
      <c r="C2038" t="s">
        <v>6678</v>
      </c>
      <c r="D2038" t="s">
        <v>132</v>
      </c>
      <c r="E2038" t="s">
        <v>47</v>
      </c>
      <c r="F2038" t="s">
        <v>1832</v>
      </c>
      <c r="G2038">
        <v>2001</v>
      </c>
      <c r="I2038">
        <v>0</v>
      </c>
      <c r="L2038">
        <v>2487</v>
      </c>
      <c r="M2038">
        <v>6</v>
      </c>
      <c r="N2038">
        <v>29</v>
      </c>
      <c r="O2038">
        <v>21</v>
      </c>
      <c r="P2038">
        <v>1</v>
      </c>
      <c r="Q2038">
        <v>11</v>
      </c>
      <c r="R2038">
        <v>3</v>
      </c>
      <c r="S2038">
        <v>3</v>
      </c>
      <c r="T2038">
        <v>5</v>
      </c>
      <c r="U2038">
        <v>5</v>
      </c>
      <c r="V2038">
        <v>11</v>
      </c>
      <c r="W2038">
        <v>14</v>
      </c>
      <c r="X2038">
        <v>8</v>
      </c>
      <c r="Y2038">
        <v>11</v>
      </c>
      <c r="Z2038">
        <v>12</v>
      </c>
      <c r="AA2038">
        <v>18</v>
      </c>
      <c r="AB2038">
        <v>10</v>
      </c>
      <c r="AC2038">
        <v>16</v>
      </c>
      <c r="AD2038">
        <v>4</v>
      </c>
      <c r="AE2038">
        <v>3</v>
      </c>
      <c r="AF2038">
        <v>3</v>
      </c>
      <c r="AG2038">
        <v>5</v>
      </c>
      <c r="AH2038">
        <v>14</v>
      </c>
      <c r="AI2038">
        <v>25</v>
      </c>
      <c r="AJ2038">
        <v>2</v>
      </c>
      <c r="AK2038">
        <v>2</v>
      </c>
      <c r="AL2038">
        <v>2</v>
      </c>
      <c r="AM2038">
        <v>2</v>
      </c>
      <c r="AN2038">
        <v>17</v>
      </c>
      <c r="AO2038">
        <v>1</v>
      </c>
      <c r="AP2038">
        <v>37</v>
      </c>
      <c r="AQ2038">
        <v>124.701346648</v>
      </c>
      <c r="AS2038">
        <v>1025</v>
      </c>
      <c r="AT2038">
        <v>873</v>
      </c>
      <c r="AU2038" t="s">
        <v>355</v>
      </c>
      <c r="AV2038" t="s">
        <v>1834</v>
      </c>
      <c r="AW2038" t="s">
        <v>1835</v>
      </c>
      <c r="AX2038" t="s">
        <v>1836</v>
      </c>
      <c r="AY2038" t="s">
        <v>1837</v>
      </c>
      <c r="AZ2038" t="s">
        <v>1838</v>
      </c>
      <c r="BA2038" t="s">
        <v>1839</v>
      </c>
      <c r="BB2038">
        <v>3.2988888890000001</v>
      </c>
      <c r="BC2038">
        <v>48.559722219999998</v>
      </c>
      <c r="BD2038">
        <v>108</v>
      </c>
      <c r="BE2038">
        <v>0</v>
      </c>
      <c r="BF2038">
        <v>1</v>
      </c>
      <c r="BG2038">
        <v>0</v>
      </c>
      <c r="BH2038">
        <v>1</v>
      </c>
      <c r="BI2038">
        <v>0</v>
      </c>
      <c r="BJ2038">
        <v>0</v>
      </c>
      <c r="BK2038">
        <v>0</v>
      </c>
      <c r="BL2038">
        <v>0</v>
      </c>
      <c r="BM2038">
        <v>0</v>
      </c>
      <c r="BN2038">
        <v>0</v>
      </c>
      <c r="BO2038" t="s">
        <v>276</v>
      </c>
      <c r="BP2038" t="s">
        <v>57</v>
      </c>
      <c r="BQ2038" t="s">
        <v>58</v>
      </c>
      <c r="BR2038" t="s">
        <v>1651</v>
      </c>
      <c r="BS2038" t="s">
        <v>1651</v>
      </c>
      <c r="BT2038" t="s">
        <v>61</v>
      </c>
      <c r="BU2038" t="s">
        <v>62</v>
      </c>
      <c r="BV2038" t="s">
        <v>1652</v>
      </c>
      <c r="BW2038" t="s">
        <v>1653</v>
      </c>
      <c r="BX2038">
        <v>0</v>
      </c>
      <c r="BY2038">
        <v>2049</v>
      </c>
    </row>
    <row r="2039" spans="1:77" hidden="1" x14ac:dyDescent="0.25">
      <c r="A2039">
        <v>2050</v>
      </c>
      <c r="B2039">
        <v>38973</v>
      </c>
      <c r="C2039" t="s">
        <v>6679</v>
      </c>
      <c r="D2039" t="s">
        <v>132</v>
      </c>
      <c r="E2039" t="s">
        <v>47</v>
      </c>
      <c r="F2039" t="s">
        <v>5617</v>
      </c>
      <c r="G2039">
        <v>2001</v>
      </c>
      <c r="L2039">
        <v>6959</v>
      </c>
      <c r="M2039">
        <v>69</v>
      </c>
      <c r="N2039">
        <v>296</v>
      </c>
      <c r="O2039">
        <v>152</v>
      </c>
      <c r="P2039">
        <v>136</v>
      </c>
      <c r="Q2039">
        <v>132</v>
      </c>
      <c r="R2039">
        <v>65</v>
      </c>
      <c r="S2039">
        <v>89</v>
      </c>
      <c r="T2039">
        <v>112</v>
      </c>
      <c r="U2039">
        <v>106</v>
      </c>
      <c r="V2039">
        <v>113</v>
      </c>
      <c r="W2039">
        <v>112</v>
      </c>
      <c r="X2039">
        <v>82</v>
      </c>
      <c r="Y2039">
        <v>63</v>
      </c>
      <c r="Z2039">
        <v>60</v>
      </c>
      <c r="AA2039">
        <v>51</v>
      </c>
      <c r="AB2039">
        <v>54</v>
      </c>
      <c r="AC2039">
        <v>60</v>
      </c>
      <c r="AD2039">
        <v>47</v>
      </c>
      <c r="AE2039">
        <v>35</v>
      </c>
      <c r="AF2039">
        <v>20</v>
      </c>
      <c r="AG2039">
        <v>40</v>
      </c>
      <c r="AH2039">
        <v>28</v>
      </c>
      <c r="AI2039">
        <v>54</v>
      </c>
      <c r="AJ2039">
        <v>20</v>
      </c>
      <c r="AK2039">
        <v>54</v>
      </c>
      <c r="AL2039">
        <v>25</v>
      </c>
      <c r="AM2039">
        <v>46</v>
      </c>
      <c r="AN2039">
        <v>60</v>
      </c>
      <c r="AO2039">
        <v>43</v>
      </c>
      <c r="AP2039">
        <v>189</v>
      </c>
      <c r="AQ2039">
        <v>1401.2007070300001</v>
      </c>
      <c r="BY2039">
        <v>2050</v>
      </c>
    </row>
    <row r="2040" spans="1:77" hidden="1" x14ac:dyDescent="0.25">
      <c r="A2040">
        <v>2051</v>
      </c>
      <c r="B2040">
        <v>226754</v>
      </c>
      <c r="C2040" t="s">
        <v>6680</v>
      </c>
      <c r="D2040" t="s">
        <v>132</v>
      </c>
      <c r="E2040" t="s">
        <v>47</v>
      </c>
      <c r="F2040" t="s">
        <v>4527</v>
      </c>
      <c r="G2040">
        <v>2019</v>
      </c>
      <c r="I2040">
        <v>0</v>
      </c>
      <c r="L2040">
        <v>187</v>
      </c>
      <c r="M2040">
        <v>0</v>
      </c>
      <c r="N2040">
        <v>0</v>
      </c>
      <c r="O2040">
        <v>0</v>
      </c>
      <c r="P2040">
        <v>4</v>
      </c>
      <c r="Q2040">
        <v>1</v>
      </c>
      <c r="R2040">
        <v>20</v>
      </c>
      <c r="S2040">
        <v>1</v>
      </c>
      <c r="T2040">
        <v>2</v>
      </c>
      <c r="U2040">
        <v>0</v>
      </c>
      <c r="V2040">
        <v>2</v>
      </c>
      <c r="W2040">
        <v>3</v>
      </c>
      <c r="X2040">
        <v>1</v>
      </c>
      <c r="Y2040">
        <v>1</v>
      </c>
      <c r="Z2040">
        <v>0</v>
      </c>
      <c r="AA2040">
        <v>3</v>
      </c>
      <c r="AB2040">
        <v>0</v>
      </c>
      <c r="AC2040">
        <v>1</v>
      </c>
      <c r="AD2040">
        <v>2</v>
      </c>
      <c r="AE2040">
        <v>0</v>
      </c>
      <c r="AF2040">
        <v>9</v>
      </c>
      <c r="AG2040">
        <v>0</v>
      </c>
      <c r="AH2040">
        <v>0</v>
      </c>
      <c r="AI2040">
        <v>0</v>
      </c>
      <c r="AJ2040">
        <v>22</v>
      </c>
      <c r="AK2040">
        <v>9</v>
      </c>
      <c r="AL2040">
        <v>1</v>
      </c>
      <c r="AM2040">
        <v>6</v>
      </c>
      <c r="AN2040">
        <v>16</v>
      </c>
      <c r="AO2040">
        <v>5</v>
      </c>
      <c r="AP2040">
        <v>2</v>
      </c>
      <c r="AQ2040">
        <v>8.9066436900000004E-3</v>
      </c>
      <c r="AS2040">
        <v>2263</v>
      </c>
      <c r="AT2040">
        <v>1578</v>
      </c>
      <c r="AV2040" t="s">
        <v>4529</v>
      </c>
      <c r="AW2040" t="s">
        <v>4530</v>
      </c>
      <c r="AX2040" t="s">
        <v>4531</v>
      </c>
      <c r="AY2040" t="s">
        <v>4532</v>
      </c>
      <c r="BB2040">
        <v>-15.661194439999999</v>
      </c>
      <c r="BC2040">
        <v>28.04438889</v>
      </c>
      <c r="BD2040">
        <v>9425</v>
      </c>
      <c r="BE2040">
        <v>0</v>
      </c>
      <c r="BF2040">
        <v>0</v>
      </c>
      <c r="BG2040">
        <v>1</v>
      </c>
      <c r="BH2040">
        <v>0</v>
      </c>
      <c r="BI2040">
        <v>1</v>
      </c>
      <c r="BJ2040">
        <v>0</v>
      </c>
      <c r="BK2040">
        <v>0</v>
      </c>
      <c r="BL2040">
        <v>0</v>
      </c>
      <c r="BM2040">
        <v>0</v>
      </c>
      <c r="BN2040">
        <v>0</v>
      </c>
      <c r="BO2040" t="s">
        <v>202</v>
      </c>
      <c r="BP2040" t="s">
        <v>57</v>
      </c>
      <c r="BQ2040" t="s">
        <v>58</v>
      </c>
      <c r="BR2040" t="s">
        <v>4277</v>
      </c>
      <c r="BS2040" t="s">
        <v>4278</v>
      </c>
      <c r="BT2040" t="s">
        <v>61</v>
      </c>
      <c r="BU2040" t="s">
        <v>62</v>
      </c>
      <c r="BV2040" t="s">
        <v>4279</v>
      </c>
      <c r="BW2040" t="s">
        <v>4280</v>
      </c>
      <c r="BX2040">
        <v>0</v>
      </c>
      <c r="BY2040">
        <v>2051</v>
      </c>
    </row>
    <row r="2041" spans="1:77" hidden="1" x14ac:dyDescent="0.25">
      <c r="A2041">
        <v>2052</v>
      </c>
      <c r="B2041">
        <v>381325</v>
      </c>
      <c r="C2041" t="s">
        <v>6680</v>
      </c>
      <c r="D2041" t="s">
        <v>132</v>
      </c>
      <c r="E2041" t="s">
        <v>47</v>
      </c>
      <c r="F2041" t="s">
        <v>4533</v>
      </c>
      <c r="G2041">
        <v>2019</v>
      </c>
      <c r="I2041">
        <v>0</v>
      </c>
      <c r="L2041">
        <v>279</v>
      </c>
      <c r="M2041">
        <v>0</v>
      </c>
      <c r="N2041">
        <v>0</v>
      </c>
      <c r="O2041">
        <v>0</v>
      </c>
      <c r="P2041">
        <v>4</v>
      </c>
      <c r="Q2041">
        <v>6</v>
      </c>
      <c r="R2041">
        <v>32</v>
      </c>
      <c r="S2041">
        <v>1</v>
      </c>
      <c r="T2041">
        <v>2</v>
      </c>
      <c r="U2041">
        <v>0</v>
      </c>
      <c r="V2041">
        <v>2</v>
      </c>
      <c r="W2041">
        <v>3</v>
      </c>
      <c r="X2041">
        <v>1</v>
      </c>
      <c r="Y2041">
        <v>2</v>
      </c>
      <c r="Z2041">
        <v>0</v>
      </c>
      <c r="AA2041">
        <v>5</v>
      </c>
      <c r="AB2041">
        <v>0</v>
      </c>
      <c r="AC2041">
        <v>3</v>
      </c>
      <c r="AD2041">
        <v>6</v>
      </c>
      <c r="AE2041">
        <v>4</v>
      </c>
      <c r="AF2041">
        <v>23</v>
      </c>
      <c r="AG2041">
        <v>0</v>
      </c>
      <c r="AH2041">
        <v>0</v>
      </c>
      <c r="AI2041">
        <v>0</v>
      </c>
      <c r="AJ2041">
        <v>33</v>
      </c>
      <c r="AK2041">
        <v>17</v>
      </c>
      <c r="AL2041">
        <v>5</v>
      </c>
      <c r="AM2041">
        <v>7</v>
      </c>
      <c r="AN2041">
        <v>19</v>
      </c>
      <c r="AO2041">
        <v>7</v>
      </c>
      <c r="AP2041">
        <v>6</v>
      </c>
      <c r="AQ2041">
        <v>1.5703179049999998E-2</v>
      </c>
      <c r="AS2041">
        <v>2263</v>
      </c>
      <c r="AT2041">
        <v>1578</v>
      </c>
      <c r="AV2041" t="s">
        <v>4529</v>
      </c>
      <c r="AW2041" t="s">
        <v>4530</v>
      </c>
      <c r="AX2041" t="s">
        <v>4531</v>
      </c>
      <c r="AY2041" t="s">
        <v>4532</v>
      </c>
      <c r="BB2041">
        <v>-15.661194439999999</v>
      </c>
      <c r="BC2041">
        <v>28.04438889</v>
      </c>
      <c r="BD2041">
        <v>9425</v>
      </c>
      <c r="BE2041">
        <v>0</v>
      </c>
      <c r="BF2041">
        <v>0</v>
      </c>
      <c r="BG2041">
        <v>1</v>
      </c>
      <c r="BH2041">
        <v>0</v>
      </c>
      <c r="BI2041">
        <v>1</v>
      </c>
      <c r="BJ2041">
        <v>0</v>
      </c>
      <c r="BK2041">
        <v>0</v>
      </c>
      <c r="BL2041">
        <v>0</v>
      </c>
      <c r="BM2041">
        <v>0</v>
      </c>
      <c r="BN2041">
        <v>0</v>
      </c>
      <c r="BO2041" t="s">
        <v>202</v>
      </c>
      <c r="BP2041" t="s">
        <v>57</v>
      </c>
      <c r="BQ2041" t="s">
        <v>58</v>
      </c>
      <c r="BR2041" t="s">
        <v>4277</v>
      </c>
      <c r="BS2041" t="s">
        <v>4278</v>
      </c>
      <c r="BT2041" t="s">
        <v>61</v>
      </c>
      <c r="BU2041" t="s">
        <v>62</v>
      </c>
      <c r="BV2041" t="s">
        <v>4279</v>
      </c>
      <c r="BW2041" t="s">
        <v>4280</v>
      </c>
      <c r="BX2041">
        <v>0</v>
      </c>
      <c r="BY2041">
        <v>2052</v>
      </c>
    </row>
    <row r="2042" spans="1:77" hidden="1" x14ac:dyDescent="0.25">
      <c r="A2042">
        <v>2053</v>
      </c>
      <c r="B2042">
        <v>6696</v>
      </c>
      <c r="C2042" t="s">
        <v>6681</v>
      </c>
      <c r="D2042" t="s">
        <v>132</v>
      </c>
      <c r="E2042" t="s">
        <v>47</v>
      </c>
      <c r="F2042" t="s">
        <v>4988</v>
      </c>
      <c r="G2042">
        <v>2003</v>
      </c>
      <c r="I2042">
        <v>0</v>
      </c>
      <c r="L2042">
        <v>7353</v>
      </c>
      <c r="M2042">
        <v>34</v>
      </c>
      <c r="N2042">
        <v>18</v>
      </c>
      <c r="O2042">
        <v>96</v>
      </c>
      <c r="P2042">
        <v>21</v>
      </c>
      <c r="Q2042">
        <v>27</v>
      </c>
      <c r="R2042">
        <v>18</v>
      </c>
      <c r="S2042">
        <v>10</v>
      </c>
      <c r="T2042">
        <v>24</v>
      </c>
      <c r="U2042">
        <v>18</v>
      </c>
      <c r="V2042">
        <v>68</v>
      </c>
      <c r="W2042">
        <v>18</v>
      </c>
      <c r="X2042">
        <v>10</v>
      </c>
      <c r="Y2042">
        <v>15</v>
      </c>
      <c r="Z2042">
        <v>12</v>
      </c>
      <c r="AA2042">
        <v>1</v>
      </c>
      <c r="AB2042">
        <v>11</v>
      </c>
      <c r="AC2042">
        <v>5</v>
      </c>
      <c r="AD2042">
        <v>9</v>
      </c>
      <c r="AE2042">
        <v>19</v>
      </c>
      <c r="AF2042">
        <v>7</v>
      </c>
      <c r="AG2042">
        <v>12</v>
      </c>
      <c r="AH2042">
        <v>11</v>
      </c>
      <c r="AI2042">
        <v>10</v>
      </c>
      <c r="AJ2042">
        <v>45</v>
      </c>
      <c r="AK2042">
        <v>6</v>
      </c>
      <c r="AL2042">
        <v>23</v>
      </c>
      <c r="AM2042">
        <v>28</v>
      </c>
      <c r="AN2042">
        <v>37</v>
      </c>
      <c r="AO2042">
        <v>40</v>
      </c>
      <c r="AP2042">
        <v>27</v>
      </c>
      <c r="AQ2042">
        <v>6.0367264000000002E-4</v>
      </c>
      <c r="AS2042">
        <v>1262</v>
      </c>
      <c r="AT2042">
        <v>1084</v>
      </c>
      <c r="AV2042" t="s">
        <v>4990</v>
      </c>
      <c r="AW2042" t="s">
        <v>4991</v>
      </c>
      <c r="AX2042" t="s">
        <v>4992</v>
      </c>
      <c r="AY2042" t="s">
        <v>4993</v>
      </c>
      <c r="AZ2042" t="s">
        <v>4994</v>
      </c>
      <c r="BA2042" t="s">
        <v>4995</v>
      </c>
      <c r="BB2042">
        <v>-0.29402777800000002</v>
      </c>
      <c r="BC2042">
        <v>51.481944439999999</v>
      </c>
      <c r="BD2042">
        <v>132</v>
      </c>
      <c r="BE2042">
        <v>0</v>
      </c>
      <c r="BF2042">
        <v>1</v>
      </c>
      <c r="BG2042">
        <v>1</v>
      </c>
      <c r="BH2042">
        <v>1</v>
      </c>
      <c r="BI2042">
        <v>0</v>
      </c>
      <c r="BJ2042">
        <v>0</v>
      </c>
      <c r="BK2042">
        <v>0</v>
      </c>
      <c r="BL2042">
        <v>0</v>
      </c>
      <c r="BM2042">
        <v>0</v>
      </c>
      <c r="BN2042">
        <v>0</v>
      </c>
      <c r="BO2042" t="s">
        <v>110</v>
      </c>
      <c r="BP2042" t="s">
        <v>57</v>
      </c>
      <c r="BQ2042" t="s">
        <v>58</v>
      </c>
      <c r="BR2042" t="s">
        <v>4884</v>
      </c>
      <c r="BS2042" t="s">
        <v>4885</v>
      </c>
      <c r="BT2042" t="s">
        <v>61</v>
      </c>
      <c r="BU2042" t="s">
        <v>62</v>
      </c>
      <c r="BV2042" t="s">
        <v>4886</v>
      </c>
      <c r="BW2042" t="s">
        <v>4887</v>
      </c>
      <c r="BX2042">
        <v>0</v>
      </c>
      <c r="BY2042">
        <v>2053</v>
      </c>
    </row>
    <row r="2043" spans="1:77" hidden="1" x14ac:dyDescent="0.25">
      <c r="A2043">
        <v>2054</v>
      </c>
      <c r="B2043">
        <v>3095</v>
      </c>
      <c r="C2043" t="s">
        <v>6682</v>
      </c>
      <c r="D2043" t="s">
        <v>132</v>
      </c>
      <c r="E2043" t="s">
        <v>47</v>
      </c>
      <c r="F2043" t="s">
        <v>4996</v>
      </c>
      <c r="G2043">
        <v>2003</v>
      </c>
      <c r="I2043">
        <v>0</v>
      </c>
      <c r="L2043">
        <v>1913</v>
      </c>
      <c r="M2043">
        <v>7</v>
      </c>
      <c r="N2043">
        <v>5</v>
      </c>
      <c r="O2043">
        <v>33</v>
      </c>
      <c r="P2043">
        <v>8</v>
      </c>
      <c r="Q2043">
        <v>5</v>
      </c>
      <c r="R2043">
        <v>5</v>
      </c>
      <c r="S2043">
        <v>5</v>
      </c>
      <c r="T2043">
        <v>8</v>
      </c>
      <c r="U2043">
        <v>0</v>
      </c>
      <c r="V2043">
        <v>24</v>
      </c>
      <c r="W2043">
        <v>3</v>
      </c>
      <c r="X2043">
        <v>2</v>
      </c>
      <c r="Y2043">
        <v>3</v>
      </c>
      <c r="Z2043">
        <v>2</v>
      </c>
      <c r="AA2043">
        <v>1</v>
      </c>
      <c r="AB2043">
        <v>1</v>
      </c>
      <c r="AC2043">
        <v>0</v>
      </c>
      <c r="AD2043">
        <v>4</v>
      </c>
      <c r="AE2043">
        <v>5</v>
      </c>
      <c r="AF2043">
        <v>2</v>
      </c>
      <c r="AG2043">
        <v>4</v>
      </c>
      <c r="AH2043">
        <v>4</v>
      </c>
      <c r="AI2043">
        <v>5</v>
      </c>
      <c r="AJ2043">
        <v>16</v>
      </c>
      <c r="AK2043">
        <v>0</v>
      </c>
      <c r="AL2043">
        <v>8</v>
      </c>
      <c r="AM2043">
        <v>8</v>
      </c>
      <c r="AN2043">
        <v>10</v>
      </c>
      <c r="AO2043">
        <v>21</v>
      </c>
      <c r="AP2043">
        <v>13</v>
      </c>
      <c r="AQ2043">
        <v>1.7940029E-4</v>
      </c>
      <c r="AS2043">
        <v>1262</v>
      </c>
      <c r="AT2043">
        <v>1084</v>
      </c>
      <c r="AV2043" t="s">
        <v>4990</v>
      </c>
      <c r="AW2043" t="s">
        <v>4991</v>
      </c>
      <c r="AX2043" t="s">
        <v>4992</v>
      </c>
      <c r="AY2043" t="s">
        <v>4993</v>
      </c>
      <c r="AZ2043" t="s">
        <v>4994</v>
      </c>
      <c r="BA2043" t="s">
        <v>4995</v>
      </c>
      <c r="BB2043">
        <v>-0.29402777800000002</v>
      </c>
      <c r="BC2043">
        <v>51.481944439999999</v>
      </c>
      <c r="BD2043">
        <v>132</v>
      </c>
      <c r="BE2043">
        <v>0</v>
      </c>
      <c r="BF2043">
        <v>1</v>
      </c>
      <c r="BG2043">
        <v>1</v>
      </c>
      <c r="BH2043">
        <v>1</v>
      </c>
      <c r="BI2043">
        <v>0</v>
      </c>
      <c r="BJ2043">
        <v>0</v>
      </c>
      <c r="BK2043">
        <v>0</v>
      </c>
      <c r="BL2043">
        <v>0</v>
      </c>
      <c r="BM2043">
        <v>0</v>
      </c>
      <c r="BN2043">
        <v>0</v>
      </c>
      <c r="BO2043" t="s">
        <v>110</v>
      </c>
      <c r="BP2043" t="s">
        <v>57</v>
      </c>
      <c r="BQ2043" t="s">
        <v>58</v>
      </c>
      <c r="BR2043" t="s">
        <v>4884</v>
      </c>
      <c r="BS2043" t="s">
        <v>4885</v>
      </c>
      <c r="BT2043" t="s">
        <v>61</v>
      </c>
      <c r="BU2043" t="s">
        <v>62</v>
      </c>
      <c r="BV2043" t="s">
        <v>4886</v>
      </c>
      <c r="BW2043" t="s">
        <v>4887</v>
      </c>
      <c r="BX2043">
        <v>0</v>
      </c>
      <c r="BY2043">
        <v>2054</v>
      </c>
    </row>
    <row r="2044" spans="1:77" hidden="1" x14ac:dyDescent="0.25">
      <c r="A2044">
        <v>2055</v>
      </c>
      <c r="B2044">
        <v>43463</v>
      </c>
      <c r="C2044" t="s">
        <v>6683</v>
      </c>
      <c r="D2044" t="s">
        <v>132</v>
      </c>
      <c r="E2044" t="s">
        <v>47</v>
      </c>
      <c r="F2044" t="s">
        <v>3958</v>
      </c>
      <c r="G2044">
        <v>2019</v>
      </c>
      <c r="I2044">
        <v>0</v>
      </c>
      <c r="L2044">
        <v>1841</v>
      </c>
      <c r="M2044">
        <v>96</v>
      </c>
      <c r="N2044">
        <v>100</v>
      </c>
      <c r="O2044">
        <v>77</v>
      </c>
      <c r="P2044">
        <v>78</v>
      </c>
      <c r="Q2044">
        <v>86</v>
      </c>
      <c r="R2044">
        <v>81</v>
      </c>
      <c r="S2044">
        <v>115</v>
      </c>
      <c r="T2044">
        <v>137</v>
      </c>
      <c r="U2044">
        <v>105</v>
      </c>
      <c r="V2044">
        <v>94</v>
      </c>
      <c r="W2044">
        <v>92</v>
      </c>
      <c r="X2044">
        <v>133</v>
      </c>
      <c r="Y2044">
        <v>119</v>
      </c>
      <c r="Z2044">
        <v>243</v>
      </c>
      <c r="AA2044">
        <v>151</v>
      </c>
      <c r="AB2044">
        <v>196</v>
      </c>
      <c r="AC2044">
        <v>126</v>
      </c>
      <c r="AD2044">
        <v>137</v>
      </c>
      <c r="AE2044">
        <v>163</v>
      </c>
      <c r="AF2044">
        <v>145</v>
      </c>
      <c r="AG2044">
        <v>104</v>
      </c>
      <c r="AH2044">
        <v>79</v>
      </c>
      <c r="AI2044">
        <v>120</v>
      </c>
      <c r="AJ2044">
        <v>107</v>
      </c>
      <c r="AK2044">
        <v>92</v>
      </c>
      <c r="AL2044">
        <v>66</v>
      </c>
      <c r="AM2044">
        <v>45</v>
      </c>
      <c r="AN2044">
        <v>71</v>
      </c>
      <c r="AO2044">
        <v>46</v>
      </c>
      <c r="AP2044">
        <v>86</v>
      </c>
      <c r="AQ2044">
        <v>1.9905188600000002E-3</v>
      </c>
      <c r="AS2044">
        <v>2276</v>
      </c>
      <c r="AT2044">
        <v>1573</v>
      </c>
      <c r="AV2044" t="s">
        <v>3960</v>
      </c>
      <c r="AW2044" t="s">
        <v>3961</v>
      </c>
      <c r="AX2044" t="s">
        <v>3962</v>
      </c>
      <c r="AY2044" t="s">
        <v>3963</v>
      </c>
      <c r="BB2044">
        <v>-9.3255277779999997</v>
      </c>
      <c r="BC2044">
        <v>38.937166670000003</v>
      </c>
      <c r="BD2044">
        <v>1213.17</v>
      </c>
      <c r="BE2044">
        <v>0</v>
      </c>
      <c r="BF2044">
        <v>0</v>
      </c>
      <c r="BG2044">
        <v>0</v>
      </c>
      <c r="BH2044">
        <v>1</v>
      </c>
      <c r="BI2044">
        <v>0</v>
      </c>
      <c r="BJ2044">
        <v>0</v>
      </c>
      <c r="BK2044">
        <v>0</v>
      </c>
      <c r="BL2044">
        <v>0</v>
      </c>
      <c r="BM2044">
        <v>0</v>
      </c>
      <c r="BN2044">
        <v>0</v>
      </c>
      <c r="BO2044" t="s">
        <v>333</v>
      </c>
      <c r="BP2044" t="s">
        <v>57</v>
      </c>
      <c r="BQ2044" t="s">
        <v>58</v>
      </c>
      <c r="BR2044" t="s">
        <v>3871</v>
      </c>
      <c r="BS2044" t="s">
        <v>3871</v>
      </c>
      <c r="BT2044" t="s">
        <v>61</v>
      </c>
      <c r="BU2044" t="s">
        <v>62</v>
      </c>
      <c r="BV2044" t="s">
        <v>3872</v>
      </c>
      <c r="BW2044" t="s">
        <v>3873</v>
      </c>
      <c r="BX2044">
        <v>0</v>
      </c>
      <c r="BY2044">
        <v>2055</v>
      </c>
    </row>
    <row r="2045" spans="1:77" hidden="1" x14ac:dyDescent="0.25">
      <c r="A2045">
        <v>2056</v>
      </c>
      <c r="B2045">
        <v>33130</v>
      </c>
      <c r="C2045" t="s">
        <v>6684</v>
      </c>
      <c r="D2045" t="s">
        <v>132</v>
      </c>
      <c r="E2045" t="s">
        <v>47</v>
      </c>
      <c r="F2045" t="s">
        <v>3964</v>
      </c>
      <c r="G2045">
        <v>2019</v>
      </c>
      <c r="I2045">
        <v>0</v>
      </c>
      <c r="L2045">
        <v>727</v>
      </c>
      <c r="M2045">
        <v>28</v>
      </c>
      <c r="N2045">
        <v>46</v>
      </c>
      <c r="O2045">
        <v>28</v>
      </c>
      <c r="P2045">
        <v>36</v>
      </c>
      <c r="Q2045">
        <v>27</v>
      </c>
      <c r="R2045">
        <v>29</v>
      </c>
      <c r="S2045">
        <v>43</v>
      </c>
      <c r="T2045">
        <v>65</v>
      </c>
      <c r="U2045">
        <v>55</v>
      </c>
      <c r="V2045">
        <v>37</v>
      </c>
      <c r="W2045">
        <v>37</v>
      </c>
      <c r="X2045">
        <v>55</v>
      </c>
      <c r="Y2045">
        <v>41</v>
      </c>
      <c r="Z2045">
        <v>111</v>
      </c>
      <c r="AA2045">
        <v>47</v>
      </c>
      <c r="AB2045">
        <v>89</v>
      </c>
      <c r="AC2045">
        <v>63</v>
      </c>
      <c r="AD2045">
        <v>97</v>
      </c>
      <c r="AE2045">
        <v>109</v>
      </c>
      <c r="AF2045">
        <v>96</v>
      </c>
      <c r="AG2045">
        <v>73</v>
      </c>
      <c r="AH2045">
        <v>53</v>
      </c>
      <c r="AI2045">
        <v>73</v>
      </c>
      <c r="AJ2045">
        <v>59</v>
      </c>
      <c r="AK2045">
        <v>58</v>
      </c>
      <c r="AL2045">
        <v>37</v>
      </c>
      <c r="AM2045">
        <v>22</v>
      </c>
      <c r="AN2045">
        <v>43</v>
      </c>
      <c r="AO2045">
        <v>31</v>
      </c>
      <c r="AP2045">
        <v>50</v>
      </c>
      <c r="AQ2045">
        <v>1.2652888100000001E-3</v>
      </c>
      <c r="AS2045">
        <v>2276</v>
      </c>
      <c r="AT2045">
        <v>1573</v>
      </c>
      <c r="AV2045" t="s">
        <v>3960</v>
      </c>
      <c r="AW2045" t="s">
        <v>3961</v>
      </c>
      <c r="AX2045" t="s">
        <v>3962</v>
      </c>
      <c r="AY2045" t="s">
        <v>3963</v>
      </c>
      <c r="BB2045">
        <v>-9.3255277779999997</v>
      </c>
      <c r="BC2045">
        <v>38.937166670000003</v>
      </c>
      <c r="BD2045">
        <v>1213.17</v>
      </c>
      <c r="BE2045">
        <v>0</v>
      </c>
      <c r="BF2045">
        <v>0</v>
      </c>
      <c r="BG2045">
        <v>0</v>
      </c>
      <c r="BH2045">
        <v>1</v>
      </c>
      <c r="BI2045">
        <v>0</v>
      </c>
      <c r="BJ2045">
        <v>0</v>
      </c>
      <c r="BK2045">
        <v>0</v>
      </c>
      <c r="BL2045">
        <v>0</v>
      </c>
      <c r="BM2045">
        <v>0</v>
      </c>
      <c r="BN2045">
        <v>0</v>
      </c>
      <c r="BO2045" t="s">
        <v>333</v>
      </c>
      <c r="BP2045" t="s">
        <v>57</v>
      </c>
      <c r="BQ2045" t="s">
        <v>58</v>
      </c>
      <c r="BR2045" t="s">
        <v>3871</v>
      </c>
      <c r="BS2045" t="s">
        <v>3871</v>
      </c>
      <c r="BT2045" t="s">
        <v>61</v>
      </c>
      <c r="BU2045" t="s">
        <v>62</v>
      </c>
      <c r="BV2045" t="s">
        <v>3872</v>
      </c>
      <c r="BW2045" t="s">
        <v>3873</v>
      </c>
      <c r="BX2045">
        <v>0</v>
      </c>
      <c r="BY2045">
        <v>2056</v>
      </c>
    </row>
    <row r="2046" spans="1:77" hidden="1" x14ac:dyDescent="0.25">
      <c r="A2046">
        <v>2057</v>
      </c>
      <c r="B2046">
        <v>873</v>
      </c>
      <c r="C2046" t="s">
        <v>6685</v>
      </c>
      <c r="D2046" t="s">
        <v>132</v>
      </c>
      <c r="E2046" t="s">
        <v>47</v>
      </c>
      <c r="F2046" t="s">
        <v>5619</v>
      </c>
      <c r="G2046">
        <v>2008</v>
      </c>
      <c r="L2046">
        <v>454</v>
      </c>
      <c r="M2046">
        <v>6</v>
      </c>
      <c r="N2046">
        <v>6</v>
      </c>
      <c r="O2046">
        <v>14</v>
      </c>
      <c r="P2046">
        <v>10</v>
      </c>
      <c r="Q2046">
        <v>4</v>
      </c>
      <c r="R2046">
        <v>14</v>
      </c>
      <c r="S2046">
        <v>4</v>
      </c>
      <c r="T2046">
        <v>5</v>
      </c>
      <c r="U2046">
        <v>5</v>
      </c>
      <c r="V2046">
        <v>2</v>
      </c>
      <c r="W2046">
        <v>6</v>
      </c>
      <c r="X2046">
        <v>9</v>
      </c>
      <c r="Y2046">
        <v>3</v>
      </c>
      <c r="Z2046">
        <v>7</v>
      </c>
      <c r="AA2046">
        <v>4</v>
      </c>
      <c r="AB2046">
        <v>2</v>
      </c>
      <c r="AC2046">
        <v>2</v>
      </c>
      <c r="AD2046">
        <v>5</v>
      </c>
      <c r="AE2046">
        <v>3</v>
      </c>
      <c r="AF2046">
        <v>1</v>
      </c>
      <c r="AG2046">
        <v>11</v>
      </c>
      <c r="AH2046">
        <v>5</v>
      </c>
      <c r="AI2046">
        <v>1</v>
      </c>
      <c r="AJ2046">
        <v>7</v>
      </c>
      <c r="AK2046">
        <v>2</v>
      </c>
      <c r="AL2046">
        <v>6</v>
      </c>
      <c r="AM2046">
        <v>7</v>
      </c>
      <c r="AN2046">
        <v>17</v>
      </c>
      <c r="AO2046">
        <v>5</v>
      </c>
      <c r="AP2046">
        <v>5</v>
      </c>
      <c r="BY2046">
        <v>2057</v>
      </c>
    </row>
    <row r="2047" spans="1:77" hidden="1" x14ac:dyDescent="0.25">
      <c r="A2047">
        <v>2058</v>
      </c>
      <c r="B2047">
        <v>8384</v>
      </c>
      <c r="C2047" t="s">
        <v>6686</v>
      </c>
      <c r="D2047" t="s">
        <v>132</v>
      </c>
      <c r="E2047" t="s">
        <v>47</v>
      </c>
      <c r="F2047" t="s">
        <v>5621</v>
      </c>
      <c r="G2047">
        <v>2008</v>
      </c>
      <c r="L2047">
        <v>1354</v>
      </c>
      <c r="M2047">
        <v>19</v>
      </c>
      <c r="N2047">
        <v>37</v>
      </c>
      <c r="O2047">
        <v>65</v>
      </c>
      <c r="P2047">
        <v>49</v>
      </c>
      <c r="Q2047">
        <v>37</v>
      </c>
      <c r="R2047">
        <v>72</v>
      </c>
      <c r="S2047">
        <v>42</v>
      </c>
      <c r="T2047">
        <v>33</v>
      </c>
      <c r="U2047">
        <v>63</v>
      </c>
      <c r="V2047">
        <v>48</v>
      </c>
      <c r="W2047">
        <v>45</v>
      </c>
      <c r="X2047">
        <v>28</v>
      </c>
      <c r="Y2047">
        <v>29</v>
      </c>
      <c r="Z2047">
        <v>28</v>
      </c>
      <c r="AA2047">
        <v>20</v>
      </c>
      <c r="AB2047">
        <v>17</v>
      </c>
      <c r="AC2047">
        <v>15</v>
      </c>
      <c r="AD2047">
        <v>31</v>
      </c>
      <c r="AE2047">
        <v>18</v>
      </c>
      <c r="AF2047">
        <v>22</v>
      </c>
      <c r="AG2047">
        <v>47</v>
      </c>
      <c r="AH2047">
        <v>36</v>
      </c>
      <c r="AI2047">
        <v>38</v>
      </c>
      <c r="AJ2047">
        <v>47</v>
      </c>
      <c r="AK2047">
        <v>31</v>
      </c>
      <c r="AL2047">
        <v>41</v>
      </c>
      <c r="AM2047">
        <v>74</v>
      </c>
      <c r="AN2047">
        <v>86</v>
      </c>
      <c r="AO2047">
        <v>21</v>
      </c>
      <c r="AP2047">
        <v>43</v>
      </c>
      <c r="BY2047">
        <v>2058</v>
      </c>
    </row>
    <row r="2048" spans="1:77" hidden="1" x14ac:dyDescent="0.25">
      <c r="A2048">
        <v>2059</v>
      </c>
      <c r="B2048">
        <v>74596</v>
      </c>
      <c r="C2048" t="s">
        <v>6687</v>
      </c>
      <c r="D2048" t="s">
        <v>132</v>
      </c>
      <c r="E2048" t="s">
        <v>47</v>
      </c>
      <c r="F2048" t="s">
        <v>5623</v>
      </c>
      <c r="G2048">
        <v>1988</v>
      </c>
      <c r="L2048">
        <v>1382</v>
      </c>
      <c r="M2048">
        <v>13</v>
      </c>
      <c r="N2048">
        <v>24</v>
      </c>
      <c r="O2048">
        <v>21</v>
      </c>
      <c r="P2048">
        <v>12</v>
      </c>
      <c r="Q2048">
        <v>13</v>
      </c>
      <c r="R2048">
        <v>9</v>
      </c>
      <c r="S2048">
        <v>10</v>
      </c>
      <c r="T2048">
        <v>13</v>
      </c>
      <c r="U2048">
        <v>9</v>
      </c>
      <c r="V2048">
        <v>10</v>
      </c>
      <c r="W2048">
        <v>2</v>
      </c>
      <c r="X2048">
        <v>6</v>
      </c>
      <c r="Y2048">
        <v>6</v>
      </c>
      <c r="Z2048">
        <v>4</v>
      </c>
      <c r="AA2048">
        <v>8</v>
      </c>
      <c r="AB2048">
        <v>21</v>
      </c>
      <c r="AC2048">
        <v>23</v>
      </c>
      <c r="AD2048">
        <v>14</v>
      </c>
      <c r="AE2048">
        <v>46</v>
      </c>
      <c r="AF2048">
        <v>35</v>
      </c>
      <c r="AG2048">
        <v>23</v>
      </c>
      <c r="AH2048">
        <v>25</v>
      </c>
      <c r="AI2048">
        <v>25</v>
      </c>
      <c r="AJ2048">
        <v>13</v>
      </c>
      <c r="AK2048">
        <v>33</v>
      </c>
      <c r="AL2048">
        <v>37</v>
      </c>
      <c r="AM2048">
        <v>30</v>
      </c>
      <c r="AN2048">
        <v>30</v>
      </c>
      <c r="AO2048">
        <v>15</v>
      </c>
      <c r="AP2048">
        <v>25</v>
      </c>
      <c r="AQ2048">
        <v>2.0508182300000002E-3</v>
      </c>
      <c r="BY2048">
        <v>2059</v>
      </c>
    </row>
    <row r="2049" spans="1:77" hidden="1" x14ac:dyDescent="0.25">
      <c r="A2049">
        <v>2060</v>
      </c>
      <c r="B2049">
        <v>31195</v>
      </c>
      <c r="C2049" t="s">
        <v>6688</v>
      </c>
      <c r="D2049" t="s">
        <v>132</v>
      </c>
      <c r="E2049" t="s">
        <v>47</v>
      </c>
      <c r="F2049" t="s">
        <v>5625</v>
      </c>
      <c r="G2049">
        <v>1988</v>
      </c>
      <c r="L2049">
        <v>518</v>
      </c>
      <c r="M2049">
        <v>4</v>
      </c>
      <c r="N2049">
        <v>13</v>
      </c>
      <c r="O2049">
        <v>14</v>
      </c>
      <c r="P2049">
        <v>7</v>
      </c>
      <c r="Q2049">
        <v>8</v>
      </c>
      <c r="R2049">
        <v>8</v>
      </c>
      <c r="S2049">
        <v>3</v>
      </c>
      <c r="T2049">
        <v>9</v>
      </c>
      <c r="U2049">
        <v>6</v>
      </c>
      <c r="V2049">
        <v>5</v>
      </c>
      <c r="W2049">
        <v>1</v>
      </c>
      <c r="X2049">
        <v>3</v>
      </c>
      <c r="Y2049">
        <v>2</v>
      </c>
      <c r="Z2049">
        <v>1</v>
      </c>
      <c r="AA2049">
        <v>4</v>
      </c>
      <c r="AB2049">
        <v>10</v>
      </c>
      <c r="AC2049">
        <v>8</v>
      </c>
      <c r="AD2049">
        <v>8</v>
      </c>
      <c r="AE2049">
        <v>16</v>
      </c>
      <c r="AF2049">
        <v>17</v>
      </c>
      <c r="AG2049">
        <v>7</v>
      </c>
      <c r="AH2049">
        <v>22</v>
      </c>
      <c r="AI2049">
        <v>10</v>
      </c>
      <c r="AJ2049">
        <v>8</v>
      </c>
      <c r="AK2049">
        <v>12</v>
      </c>
      <c r="AL2049">
        <v>25</v>
      </c>
      <c r="AM2049">
        <v>18</v>
      </c>
      <c r="AN2049">
        <v>18</v>
      </c>
      <c r="AO2049">
        <v>11</v>
      </c>
      <c r="AP2049">
        <v>19</v>
      </c>
      <c r="AQ2049">
        <v>1.4344191599999999E-3</v>
      </c>
      <c r="BY2049">
        <v>2060</v>
      </c>
    </row>
    <row r="2050" spans="1:77" hidden="1" x14ac:dyDescent="0.25">
      <c r="A2050">
        <v>2061</v>
      </c>
      <c r="B2050">
        <v>32553</v>
      </c>
      <c r="C2050" t="s">
        <v>6689</v>
      </c>
      <c r="D2050" t="s">
        <v>132</v>
      </c>
      <c r="E2050" t="s">
        <v>47</v>
      </c>
      <c r="F2050" t="s">
        <v>3543</v>
      </c>
      <c r="G2050">
        <v>1995</v>
      </c>
      <c r="I2050">
        <v>0</v>
      </c>
      <c r="L2050">
        <v>385</v>
      </c>
      <c r="M2050">
        <v>0</v>
      </c>
      <c r="N2050">
        <v>7</v>
      </c>
      <c r="O2050">
        <v>24</v>
      </c>
      <c r="P2050">
        <v>10</v>
      </c>
      <c r="Q2050">
        <v>6</v>
      </c>
      <c r="R2050">
        <v>6</v>
      </c>
      <c r="S2050">
        <v>4</v>
      </c>
      <c r="T2050">
        <v>3</v>
      </c>
      <c r="U2050">
        <v>5</v>
      </c>
      <c r="V2050">
        <v>4</v>
      </c>
      <c r="W2050">
        <v>6</v>
      </c>
      <c r="X2050">
        <v>7</v>
      </c>
      <c r="Y2050">
        <v>21</v>
      </c>
      <c r="Z2050">
        <v>18</v>
      </c>
      <c r="AA2050">
        <v>15</v>
      </c>
      <c r="AB2050">
        <v>19</v>
      </c>
      <c r="AC2050">
        <v>4</v>
      </c>
      <c r="AD2050">
        <v>5</v>
      </c>
      <c r="AE2050">
        <v>12</v>
      </c>
      <c r="AF2050">
        <v>14</v>
      </c>
      <c r="AG2050">
        <v>5</v>
      </c>
      <c r="AH2050">
        <v>25</v>
      </c>
      <c r="AI2050">
        <v>11</v>
      </c>
      <c r="AJ2050">
        <v>9</v>
      </c>
      <c r="AK2050">
        <v>7</v>
      </c>
      <c r="AL2050">
        <v>30</v>
      </c>
      <c r="AM2050">
        <v>14</v>
      </c>
      <c r="AN2050">
        <v>19</v>
      </c>
      <c r="AO2050">
        <v>33</v>
      </c>
      <c r="AP2050">
        <v>49</v>
      </c>
      <c r="AQ2050">
        <v>1.74592932E-3</v>
      </c>
      <c r="AS2050">
        <v>872</v>
      </c>
      <c r="AT2050">
        <v>739</v>
      </c>
      <c r="AV2050" t="s">
        <v>3545</v>
      </c>
      <c r="AW2050" t="s">
        <v>3546</v>
      </c>
      <c r="AX2050" t="s">
        <v>3547</v>
      </c>
      <c r="AY2050" t="s">
        <v>3548</v>
      </c>
      <c r="BB2050">
        <v>5.7716666669999999</v>
      </c>
      <c r="BC2050">
        <v>52.638611109999999</v>
      </c>
      <c r="BD2050">
        <v>1306</v>
      </c>
      <c r="BE2050">
        <v>0</v>
      </c>
      <c r="BF2050">
        <v>0</v>
      </c>
      <c r="BG2050">
        <v>1</v>
      </c>
      <c r="BH2050">
        <v>0</v>
      </c>
      <c r="BI2050">
        <v>1</v>
      </c>
      <c r="BJ2050">
        <v>0</v>
      </c>
      <c r="BK2050">
        <v>0</v>
      </c>
      <c r="BL2050">
        <v>0</v>
      </c>
      <c r="BM2050">
        <v>0</v>
      </c>
      <c r="BN2050">
        <v>0</v>
      </c>
      <c r="BO2050" t="s">
        <v>202</v>
      </c>
      <c r="BP2050" t="s">
        <v>57</v>
      </c>
      <c r="BQ2050" t="s">
        <v>58</v>
      </c>
      <c r="BR2050" t="s">
        <v>3549</v>
      </c>
      <c r="BS2050" t="s">
        <v>3550</v>
      </c>
      <c r="BT2050" t="s">
        <v>61</v>
      </c>
      <c r="BU2050" t="s">
        <v>62</v>
      </c>
      <c r="BV2050" t="s">
        <v>3551</v>
      </c>
      <c r="BW2050" t="s">
        <v>3552</v>
      </c>
      <c r="BX2050">
        <v>0</v>
      </c>
      <c r="BY2050">
        <v>2061</v>
      </c>
    </row>
    <row r="2051" spans="1:77" hidden="1" x14ac:dyDescent="0.25">
      <c r="A2051">
        <v>2062</v>
      </c>
      <c r="B2051">
        <v>16</v>
      </c>
      <c r="C2051" t="s">
        <v>6690</v>
      </c>
      <c r="D2051" t="s">
        <v>132</v>
      </c>
      <c r="E2051" t="s">
        <v>47</v>
      </c>
      <c r="F2051" t="s">
        <v>2199</v>
      </c>
      <c r="G2051">
        <v>2015</v>
      </c>
      <c r="I2051">
        <v>0</v>
      </c>
      <c r="L2051">
        <v>1368</v>
      </c>
      <c r="M2051">
        <v>4</v>
      </c>
      <c r="N2051">
        <v>31</v>
      </c>
      <c r="O2051">
        <v>40</v>
      </c>
      <c r="P2051">
        <v>10</v>
      </c>
      <c r="Q2051">
        <v>9</v>
      </c>
      <c r="R2051">
        <v>13</v>
      </c>
      <c r="S2051">
        <v>15</v>
      </c>
      <c r="T2051">
        <v>10</v>
      </c>
      <c r="U2051">
        <v>3</v>
      </c>
      <c r="V2051">
        <v>11</v>
      </c>
      <c r="W2051">
        <v>5</v>
      </c>
      <c r="X2051">
        <v>3</v>
      </c>
      <c r="Y2051">
        <v>2</v>
      </c>
      <c r="Z2051">
        <v>1</v>
      </c>
      <c r="AA2051">
        <v>0</v>
      </c>
      <c r="AB2051">
        <v>0</v>
      </c>
      <c r="AC2051">
        <v>0</v>
      </c>
      <c r="AD2051">
        <v>0</v>
      </c>
      <c r="AE2051">
        <v>0</v>
      </c>
      <c r="AF2051">
        <v>0</v>
      </c>
      <c r="AG2051">
        <v>0</v>
      </c>
      <c r="AH2051">
        <v>0</v>
      </c>
      <c r="AI2051">
        <v>0</v>
      </c>
      <c r="AJ2051">
        <v>0</v>
      </c>
      <c r="AK2051">
        <v>0</v>
      </c>
      <c r="AL2051">
        <v>0</v>
      </c>
      <c r="AM2051">
        <v>0</v>
      </c>
      <c r="AN2051">
        <v>0</v>
      </c>
      <c r="AO2051">
        <v>0</v>
      </c>
      <c r="AP2051">
        <v>0</v>
      </c>
      <c r="AQ2051">
        <v>3.4484089999999997E-5</v>
      </c>
      <c r="AS2051">
        <v>2028</v>
      </c>
      <c r="AT2051">
        <v>1467</v>
      </c>
      <c r="AV2051" t="s">
        <v>2201</v>
      </c>
      <c r="AW2051" t="s">
        <v>2202</v>
      </c>
      <c r="AX2051" t="s">
        <v>2203</v>
      </c>
      <c r="AY2051" t="s">
        <v>2204</v>
      </c>
      <c r="BB2051">
        <v>9.9994444439999999</v>
      </c>
      <c r="BC2051">
        <v>53.545555559999997</v>
      </c>
      <c r="BD2051">
        <v>26.08</v>
      </c>
      <c r="BE2051">
        <v>0</v>
      </c>
      <c r="BF2051">
        <v>0</v>
      </c>
      <c r="BG2051">
        <v>0</v>
      </c>
      <c r="BH2051">
        <v>1</v>
      </c>
      <c r="BI2051">
        <v>0</v>
      </c>
      <c r="BJ2051">
        <v>0</v>
      </c>
      <c r="BK2051">
        <v>0</v>
      </c>
      <c r="BL2051">
        <v>0</v>
      </c>
      <c r="BM2051">
        <v>0</v>
      </c>
      <c r="BN2051">
        <v>0</v>
      </c>
      <c r="BO2051" t="s">
        <v>333</v>
      </c>
      <c r="BP2051" t="s">
        <v>57</v>
      </c>
      <c r="BQ2051" t="s">
        <v>58</v>
      </c>
      <c r="BR2051" t="s">
        <v>2010</v>
      </c>
      <c r="BS2051" t="s">
        <v>2011</v>
      </c>
      <c r="BT2051" t="s">
        <v>61</v>
      </c>
      <c r="BU2051" t="s">
        <v>62</v>
      </c>
      <c r="BV2051" t="s">
        <v>2012</v>
      </c>
      <c r="BW2051" t="s">
        <v>2013</v>
      </c>
      <c r="BX2051">
        <v>0</v>
      </c>
      <c r="BY2051">
        <v>2062</v>
      </c>
    </row>
    <row r="2052" spans="1:77" hidden="1" x14ac:dyDescent="0.25">
      <c r="A2052">
        <v>2063</v>
      </c>
      <c r="B2052">
        <v>58</v>
      </c>
      <c r="C2052" t="s">
        <v>6691</v>
      </c>
      <c r="D2052" t="s">
        <v>132</v>
      </c>
      <c r="E2052" t="s">
        <v>47</v>
      </c>
      <c r="F2052" t="s">
        <v>5627</v>
      </c>
      <c r="G2052">
        <v>2015</v>
      </c>
      <c r="L2052">
        <v>2598</v>
      </c>
      <c r="M2052">
        <v>25</v>
      </c>
      <c r="N2052">
        <v>35</v>
      </c>
      <c r="O2052">
        <v>76</v>
      </c>
      <c r="P2052">
        <v>22</v>
      </c>
      <c r="Q2052">
        <v>12</v>
      </c>
      <c r="R2052">
        <v>20</v>
      </c>
      <c r="S2052">
        <v>22</v>
      </c>
      <c r="T2052">
        <v>13</v>
      </c>
      <c r="U2052">
        <v>13</v>
      </c>
      <c r="V2052">
        <v>24</v>
      </c>
      <c r="W2052">
        <v>6</v>
      </c>
      <c r="X2052">
        <v>3</v>
      </c>
      <c r="Y2052">
        <v>4</v>
      </c>
      <c r="Z2052">
        <v>2</v>
      </c>
      <c r="AA2052">
        <v>5</v>
      </c>
      <c r="AB2052">
        <v>4</v>
      </c>
      <c r="AC2052">
        <v>2</v>
      </c>
      <c r="AD2052">
        <v>4</v>
      </c>
      <c r="AE2052">
        <v>12</v>
      </c>
      <c r="AF2052">
        <v>7</v>
      </c>
      <c r="AG2052">
        <v>0</v>
      </c>
      <c r="AH2052">
        <v>2</v>
      </c>
      <c r="AI2052">
        <v>0</v>
      </c>
      <c r="AJ2052">
        <v>22</v>
      </c>
      <c r="AK2052">
        <v>1</v>
      </c>
      <c r="AL2052">
        <v>0</v>
      </c>
      <c r="AM2052">
        <v>0</v>
      </c>
      <c r="AN2052">
        <v>0</v>
      </c>
      <c r="AO2052">
        <v>6</v>
      </c>
      <c r="AP2052">
        <v>2</v>
      </c>
      <c r="AQ2052">
        <v>1.1339504E-4</v>
      </c>
      <c r="BY2052">
        <v>2063</v>
      </c>
    </row>
    <row r="2053" spans="1:77" hidden="1" x14ac:dyDescent="0.25">
      <c r="A2053">
        <v>2064</v>
      </c>
      <c r="B2053">
        <v>238243</v>
      </c>
      <c r="C2053" t="s">
        <v>6692</v>
      </c>
      <c r="D2053" t="s">
        <v>132</v>
      </c>
      <c r="E2053" t="s">
        <v>47</v>
      </c>
      <c r="F2053" t="s">
        <v>1208</v>
      </c>
      <c r="G2053">
        <v>2008</v>
      </c>
      <c r="I2053">
        <v>0</v>
      </c>
      <c r="L2053">
        <v>3324</v>
      </c>
      <c r="M2053">
        <v>57</v>
      </c>
      <c r="N2053">
        <v>107</v>
      </c>
      <c r="O2053">
        <v>94</v>
      </c>
      <c r="P2053">
        <v>67</v>
      </c>
      <c r="Q2053">
        <v>58</v>
      </c>
      <c r="R2053">
        <v>79</v>
      </c>
      <c r="S2053">
        <v>88</v>
      </c>
      <c r="T2053">
        <v>71</v>
      </c>
      <c r="U2053">
        <v>52</v>
      </c>
      <c r="V2053">
        <v>82</v>
      </c>
      <c r="W2053">
        <v>57</v>
      </c>
      <c r="X2053">
        <v>56</v>
      </c>
      <c r="Y2053">
        <v>32</v>
      </c>
      <c r="Z2053">
        <v>64</v>
      </c>
      <c r="AA2053">
        <v>55</v>
      </c>
      <c r="AB2053">
        <v>66</v>
      </c>
      <c r="AC2053">
        <v>117</v>
      </c>
      <c r="AD2053">
        <v>68</v>
      </c>
      <c r="AE2053">
        <v>249</v>
      </c>
      <c r="AF2053">
        <v>100</v>
      </c>
      <c r="AG2053">
        <v>100</v>
      </c>
      <c r="AH2053">
        <v>56</v>
      </c>
      <c r="AI2053">
        <v>44</v>
      </c>
      <c r="AJ2053">
        <v>80</v>
      </c>
      <c r="AK2053">
        <v>55</v>
      </c>
      <c r="AL2053">
        <v>38</v>
      </c>
      <c r="AM2053">
        <v>38</v>
      </c>
      <c r="AN2053">
        <v>57</v>
      </c>
      <c r="AO2053">
        <v>103</v>
      </c>
      <c r="AP2053">
        <v>179</v>
      </c>
      <c r="AS2053">
        <v>1484</v>
      </c>
      <c r="AT2053">
        <v>1240</v>
      </c>
      <c r="AV2053" t="s">
        <v>1210</v>
      </c>
      <c r="AW2053" t="s">
        <v>1211</v>
      </c>
      <c r="AX2053" t="s">
        <v>1212</v>
      </c>
      <c r="AY2053" t="s">
        <v>1213</v>
      </c>
      <c r="BB2053">
        <v>16.638611109999999</v>
      </c>
      <c r="BC2053">
        <v>43.181666669999998</v>
      </c>
      <c r="BD2053">
        <v>1376.53</v>
      </c>
      <c r="BE2053">
        <v>0</v>
      </c>
      <c r="BF2053">
        <v>1</v>
      </c>
      <c r="BG2053">
        <v>1</v>
      </c>
      <c r="BH2053">
        <v>0</v>
      </c>
      <c r="BI2053">
        <v>1</v>
      </c>
      <c r="BJ2053">
        <v>0</v>
      </c>
      <c r="BK2053">
        <v>0</v>
      </c>
      <c r="BL2053">
        <v>0</v>
      </c>
      <c r="BM2053">
        <v>0</v>
      </c>
      <c r="BN2053">
        <v>0</v>
      </c>
      <c r="BO2053" t="s">
        <v>1214</v>
      </c>
      <c r="BP2053" t="s">
        <v>57</v>
      </c>
      <c r="BQ2053" t="s">
        <v>58</v>
      </c>
      <c r="BR2053" t="s">
        <v>1192</v>
      </c>
      <c r="BS2053" t="s">
        <v>1193</v>
      </c>
      <c r="BT2053" t="s">
        <v>61</v>
      </c>
      <c r="BU2053" t="s">
        <v>62</v>
      </c>
      <c r="BV2053" t="s">
        <v>1194</v>
      </c>
      <c r="BW2053" t="s">
        <v>1195</v>
      </c>
      <c r="BX2053">
        <v>0</v>
      </c>
      <c r="BY2053">
        <v>2064</v>
      </c>
    </row>
    <row r="2054" spans="1:77" hidden="1" x14ac:dyDescent="0.25">
      <c r="A2054">
        <v>2065</v>
      </c>
      <c r="B2054">
        <v>46435</v>
      </c>
      <c r="C2054" t="s">
        <v>6693</v>
      </c>
      <c r="D2054" t="s">
        <v>132</v>
      </c>
      <c r="E2054" t="s">
        <v>47</v>
      </c>
      <c r="F2054" t="s">
        <v>1215</v>
      </c>
      <c r="G2054">
        <v>2008</v>
      </c>
      <c r="I2054">
        <v>0</v>
      </c>
      <c r="L2054">
        <v>1503</v>
      </c>
      <c r="M2054">
        <v>16</v>
      </c>
      <c r="N2054">
        <v>41</v>
      </c>
      <c r="O2054">
        <v>38</v>
      </c>
      <c r="P2054">
        <v>30</v>
      </c>
      <c r="Q2054">
        <v>32</v>
      </c>
      <c r="R2054">
        <v>25</v>
      </c>
      <c r="S2054">
        <v>44</v>
      </c>
      <c r="T2054">
        <v>32</v>
      </c>
      <c r="U2054">
        <v>19</v>
      </c>
      <c r="V2054">
        <v>34</v>
      </c>
      <c r="W2054">
        <v>23</v>
      </c>
      <c r="X2054">
        <v>29</v>
      </c>
      <c r="Y2054">
        <v>12</v>
      </c>
      <c r="Z2054">
        <v>25</v>
      </c>
      <c r="AA2054">
        <v>15</v>
      </c>
      <c r="AB2054">
        <v>20</v>
      </c>
      <c r="AC2054">
        <v>36</v>
      </c>
      <c r="AD2054">
        <v>41</v>
      </c>
      <c r="AE2054">
        <v>121</v>
      </c>
      <c r="AF2054">
        <v>46</v>
      </c>
      <c r="AG2054">
        <v>33</v>
      </c>
      <c r="AH2054">
        <v>12</v>
      </c>
      <c r="AI2054">
        <v>14</v>
      </c>
      <c r="AJ2054">
        <v>33</v>
      </c>
      <c r="AK2054">
        <v>23</v>
      </c>
      <c r="AL2054">
        <v>18</v>
      </c>
      <c r="AM2054">
        <v>12</v>
      </c>
      <c r="AN2054">
        <v>20</v>
      </c>
      <c r="AO2054">
        <v>46</v>
      </c>
      <c r="AP2054">
        <v>72</v>
      </c>
      <c r="AS2054">
        <v>1484</v>
      </c>
      <c r="AT2054">
        <v>1240</v>
      </c>
      <c r="AV2054" t="s">
        <v>1210</v>
      </c>
      <c r="AW2054" t="s">
        <v>1211</v>
      </c>
      <c r="AX2054" t="s">
        <v>1212</v>
      </c>
      <c r="AY2054" t="s">
        <v>1213</v>
      </c>
      <c r="BB2054">
        <v>16.638611109999999</v>
      </c>
      <c r="BC2054">
        <v>43.181666669999998</v>
      </c>
      <c r="BD2054">
        <v>1376.53</v>
      </c>
      <c r="BE2054">
        <v>0</v>
      </c>
      <c r="BF2054">
        <v>1</v>
      </c>
      <c r="BG2054">
        <v>1</v>
      </c>
      <c r="BH2054">
        <v>0</v>
      </c>
      <c r="BI2054">
        <v>1</v>
      </c>
      <c r="BJ2054">
        <v>0</v>
      </c>
      <c r="BK2054">
        <v>0</v>
      </c>
      <c r="BL2054">
        <v>0</v>
      </c>
      <c r="BM2054">
        <v>0</v>
      </c>
      <c r="BN2054">
        <v>0</v>
      </c>
      <c r="BO2054" t="s">
        <v>1214</v>
      </c>
      <c r="BP2054" t="s">
        <v>57</v>
      </c>
      <c r="BQ2054" t="s">
        <v>58</v>
      </c>
      <c r="BR2054" t="s">
        <v>1192</v>
      </c>
      <c r="BS2054" t="s">
        <v>1193</v>
      </c>
      <c r="BT2054" t="s">
        <v>61</v>
      </c>
      <c r="BU2054" t="s">
        <v>62</v>
      </c>
      <c r="BV2054" t="s">
        <v>1194</v>
      </c>
      <c r="BW2054" t="s">
        <v>1195</v>
      </c>
      <c r="BX2054">
        <v>0</v>
      </c>
      <c r="BY2054">
        <v>2065</v>
      </c>
    </row>
    <row r="2055" spans="1:77" hidden="1" x14ac:dyDescent="0.25">
      <c r="A2055">
        <v>2066</v>
      </c>
      <c r="B2055">
        <v>83065</v>
      </c>
      <c r="C2055" t="s">
        <v>6694</v>
      </c>
      <c r="D2055" t="s">
        <v>132</v>
      </c>
      <c r="E2055" t="s">
        <v>47</v>
      </c>
      <c r="F2055" t="s">
        <v>4906</v>
      </c>
      <c r="G2055">
        <v>1986</v>
      </c>
      <c r="L2055">
        <v>662</v>
      </c>
      <c r="M2055">
        <v>0</v>
      </c>
      <c r="N2055">
        <v>15</v>
      </c>
      <c r="O2055">
        <v>18</v>
      </c>
      <c r="P2055">
        <v>30</v>
      </c>
      <c r="Q2055">
        <v>9</v>
      </c>
      <c r="R2055">
        <v>13</v>
      </c>
      <c r="S2055">
        <v>1</v>
      </c>
      <c r="T2055">
        <v>9</v>
      </c>
      <c r="U2055">
        <v>4</v>
      </c>
      <c r="V2055">
        <v>25</v>
      </c>
      <c r="W2055">
        <v>17</v>
      </c>
      <c r="X2055">
        <v>9</v>
      </c>
      <c r="Y2055">
        <v>0</v>
      </c>
      <c r="Z2055">
        <v>6</v>
      </c>
      <c r="AA2055">
        <v>31</v>
      </c>
      <c r="AB2055">
        <v>1</v>
      </c>
      <c r="AC2055">
        <v>11</v>
      </c>
      <c r="AD2055">
        <v>31</v>
      </c>
      <c r="AE2055">
        <v>11</v>
      </c>
      <c r="AF2055">
        <v>14</v>
      </c>
      <c r="AG2055">
        <v>5</v>
      </c>
      <c r="AH2055">
        <v>24</v>
      </c>
      <c r="AI2055">
        <v>14</v>
      </c>
      <c r="AJ2055">
        <v>4</v>
      </c>
      <c r="AK2055">
        <v>22</v>
      </c>
      <c r="AL2055">
        <v>23</v>
      </c>
      <c r="AM2055">
        <v>39</v>
      </c>
      <c r="AN2055">
        <v>51</v>
      </c>
      <c r="AO2055">
        <v>41</v>
      </c>
      <c r="AP2055">
        <v>29</v>
      </c>
      <c r="AQ2055">
        <v>3.16793549E-3</v>
      </c>
      <c r="BY2055">
        <v>2066</v>
      </c>
    </row>
    <row r="2056" spans="1:77" hidden="1" x14ac:dyDescent="0.25">
      <c r="A2056">
        <v>2067</v>
      </c>
      <c r="B2056">
        <v>65521</v>
      </c>
      <c r="C2056" t="s">
        <v>6694</v>
      </c>
      <c r="D2056" t="s">
        <v>132</v>
      </c>
      <c r="E2056" t="s">
        <v>47</v>
      </c>
      <c r="F2056" t="s">
        <v>4906</v>
      </c>
      <c r="G2056">
        <v>1986</v>
      </c>
      <c r="I2056">
        <v>0</v>
      </c>
      <c r="L2056">
        <v>1595</v>
      </c>
      <c r="M2056">
        <v>8</v>
      </c>
      <c r="N2056">
        <v>31</v>
      </c>
      <c r="O2056">
        <v>41</v>
      </c>
      <c r="P2056">
        <v>72</v>
      </c>
      <c r="Q2056">
        <v>68</v>
      </c>
      <c r="R2056">
        <v>33</v>
      </c>
      <c r="S2056">
        <v>25</v>
      </c>
      <c r="T2056">
        <v>9</v>
      </c>
      <c r="U2056">
        <v>64</v>
      </c>
      <c r="V2056">
        <v>33</v>
      </c>
      <c r="W2056">
        <v>20</v>
      </c>
      <c r="X2056">
        <v>19</v>
      </c>
      <c r="Y2056">
        <v>15</v>
      </c>
      <c r="Z2056">
        <v>14</v>
      </c>
      <c r="AA2056">
        <v>21</v>
      </c>
      <c r="AB2056">
        <v>13</v>
      </c>
      <c r="AC2056">
        <v>23</v>
      </c>
      <c r="AD2056">
        <v>26</v>
      </c>
      <c r="AE2056">
        <v>19</v>
      </c>
      <c r="AF2056">
        <v>9</v>
      </c>
      <c r="AG2056">
        <v>5</v>
      </c>
      <c r="AH2056">
        <v>16</v>
      </c>
      <c r="AI2056">
        <v>15</v>
      </c>
      <c r="AJ2056">
        <v>50</v>
      </c>
      <c r="AK2056">
        <v>79</v>
      </c>
      <c r="AL2056">
        <v>44</v>
      </c>
      <c r="AM2056">
        <v>35</v>
      </c>
      <c r="AN2056">
        <v>72</v>
      </c>
      <c r="AO2056">
        <v>85</v>
      </c>
      <c r="AP2056">
        <v>16</v>
      </c>
      <c r="AQ2056">
        <v>3.6583188000000001E-3</v>
      </c>
      <c r="AS2056">
        <v>1633</v>
      </c>
      <c r="AT2056">
        <v>373</v>
      </c>
      <c r="AU2056" t="s">
        <v>51</v>
      </c>
      <c r="AV2056" t="s">
        <v>4908</v>
      </c>
      <c r="AW2056" t="s">
        <v>4909</v>
      </c>
      <c r="AX2056" t="s">
        <v>4910</v>
      </c>
      <c r="AY2056" t="s">
        <v>4911</v>
      </c>
      <c r="BB2056">
        <v>-1.825277778</v>
      </c>
      <c r="BC2056">
        <v>51.178888890000003</v>
      </c>
      <c r="BD2056">
        <v>4985.3999999999996</v>
      </c>
      <c r="BE2056">
        <v>1</v>
      </c>
      <c r="BF2056">
        <v>1</v>
      </c>
      <c r="BG2056">
        <v>1</v>
      </c>
      <c r="BH2056">
        <v>0</v>
      </c>
      <c r="BI2056">
        <v>0</v>
      </c>
      <c r="BJ2056">
        <v>0</v>
      </c>
      <c r="BK2056">
        <v>0</v>
      </c>
      <c r="BL2056">
        <v>0</v>
      </c>
      <c r="BM2056">
        <v>0</v>
      </c>
      <c r="BN2056">
        <v>0</v>
      </c>
      <c r="BO2056" t="s">
        <v>2028</v>
      </c>
      <c r="BP2056" t="s">
        <v>57</v>
      </c>
      <c r="BQ2056" t="s">
        <v>58</v>
      </c>
      <c r="BR2056" t="s">
        <v>4884</v>
      </c>
      <c r="BS2056" t="s">
        <v>4885</v>
      </c>
      <c r="BT2056" t="s">
        <v>61</v>
      </c>
      <c r="BU2056" t="s">
        <v>62</v>
      </c>
      <c r="BV2056" t="s">
        <v>4886</v>
      </c>
      <c r="BW2056" t="s">
        <v>4887</v>
      </c>
      <c r="BX2056">
        <v>0</v>
      </c>
      <c r="BY2056">
        <v>2067</v>
      </c>
    </row>
    <row r="2057" spans="1:77" hidden="1" x14ac:dyDescent="0.25">
      <c r="A2057">
        <v>2068</v>
      </c>
      <c r="B2057">
        <v>129168</v>
      </c>
      <c r="C2057" t="s">
        <v>6695</v>
      </c>
      <c r="D2057" t="s">
        <v>132</v>
      </c>
      <c r="E2057" t="s">
        <v>47</v>
      </c>
      <c r="F2057" t="s">
        <v>5629</v>
      </c>
      <c r="G2057">
        <v>2017</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2.9712973900000001E-3</v>
      </c>
      <c r="BY2057">
        <v>2068</v>
      </c>
    </row>
    <row r="2058" spans="1:77" hidden="1" x14ac:dyDescent="0.25">
      <c r="A2058">
        <v>2069</v>
      </c>
      <c r="B2058">
        <v>55130</v>
      </c>
      <c r="C2058" t="s">
        <v>6696</v>
      </c>
      <c r="D2058" t="s">
        <v>132</v>
      </c>
      <c r="E2058" t="s">
        <v>47</v>
      </c>
      <c r="F2058" t="s">
        <v>1969</v>
      </c>
      <c r="G2058">
        <v>2017</v>
      </c>
      <c r="I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1.79592426E-3</v>
      </c>
      <c r="AS2058">
        <v>2155</v>
      </c>
      <c r="AT2058">
        <v>1529</v>
      </c>
      <c r="AV2058" t="s">
        <v>1971</v>
      </c>
      <c r="AW2058" t="s">
        <v>1971</v>
      </c>
      <c r="AX2058" t="s">
        <v>1972</v>
      </c>
      <c r="AY2058" t="s">
        <v>1973</v>
      </c>
      <c r="BB2058">
        <v>-151.37237780000001</v>
      </c>
      <c r="BC2058">
        <v>-16.8414</v>
      </c>
      <c r="BD2058">
        <v>2124</v>
      </c>
      <c r="BE2058">
        <v>0</v>
      </c>
      <c r="BF2058">
        <v>0</v>
      </c>
      <c r="BG2058">
        <v>1</v>
      </c>
      <c r="BH2058">
        <v>1</v>
      </c>
      <c r="BI2058">
        <v>0</v>
      </c>
      <c r="BJ2058">
        <v>1</v>
      </c>
      <c r="BK2058">
        <v>0</v>
      </c>
      <c r="BL2058">
        <v>0</v>
      </c>
      <c r="BM2058">
        <v>0</v>
      </c>
      <c r="BN2058">
        <v>0</v>
      </c>
      <c r="BO2058" t="s">
        <v>292</v>
      </c>
      <c r="BP2058" t="s">
        <v>57</v>
      </c>
      <c r="BQ2058" t="s">
        <v>58</v>
      </c>
      <c r="BR2058" t="s">
        <v>1651</v>
      </c>
      <c r="BS2058" t="s">
        <v>1651</v>
      </c>
      <c r="BT2058" t="s">
        <v>61</v>
      </c>
      <c r="BU2058" t="s">
        <v>62</v>
      </c>
      <c r="BV2058" t="s">
        <v>1652</v>
      </c>
      <c r="BW2058" t="s">
        <v>1653</v>
      </c>
      <c r="BX2058">
        <v>0</v>
      </c>
      <c r="BY2058">
        <v>2069</v>
      </c>
    </row>
    <row r="2059" spans="1:77" hidden="1" x14ac:dyDescent="0.25">
      <c r="A2059">
        <v>2070</v>
      </c>
      <c r="B2059">
        <v>5568</v>
      </c>
      <c r="C2059" t="s">
        <v>6697</v>
      </c>
      <c r="D2059" t="s">
        <v>132</v>
      </c>
      <c r="E2059" t="s">
        <v>47</v>
      </c>
      <c r="F2059" t="s">
        <v>2227</v>
      </c>
      <c r="G2059">
        <v>1986</v>
      </c>
      <c r="I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2.2179327999999999E-4</v>
      </c>
      <c r="AS2059">
        <v>452</v>
      </c>
      <c r="AT2059">
        <v>392</v>
      </c>
      <c r="AV2059" t="s">
        <v>2229</v>
      </c>
      <c r="AW2059" t="s">
        <v>2230</v>
      </c>
      <c r="AX2059" t="s">
        <v>2231</v>
      </c>
      <c r="AY2059" t="s">
        <v>2232</v>
      </c>
      <c r="BB2059">
        <v>21.896940000000001</v>
      </c>
      <c r="BC2059">
        <v>37.434980000000003</v>
      </c>
      <c r="BD2059">
        <v>20.46</v>
      </c>
      <c r="BE2059">
        <v>1</v>
      </c>
      <c r="BF2059">
        <v>1</v>
      </c>
      <c r="BG2059">
        <v>1</v>
      </c>
      <c r="BH2059">
        <v>0</v>
      </c>
      <c r="BI2059">
        <v>0</v>
      </c>
      <c r="BJ2059">
        <v>0</v>
      </c>
      <c r="BK2059">
        <v>0</v>
      </c>
      <c r="BL2059">
        <v>0</v>
      </c>
      <c r="BM2059">
        <v>0</v>
      </c>
      <c r="BN2059">
        <v>0</v>
      </c>
      <c r="BO2059" t="s">
        <v>2028</v>
      </c>
      <c r="BP2059" t="s">
        <v>57</v>
      </c>
      <c r="BQ2059" t="s">
        <v>58</v>
      </c>
      <c r="BR2059" t="s">
        <v>1828</v>
      </c>
      <c r="BS2059" t="s">
        <v>1829</v>
      </c>
      <c r="BT2059" t="s">
        <v>61</v>
      </c>
      <c r="BU2059" t="s">
        <v>62</v>
      </c>
      <c r="BV2059" t="s">
        <v>1830</v>
      </c>
      <c r="BW2059" t="s">
        <v>1831</v>
      </c>
      <c r="BX2059">
        <v>0</v>
      </c>
      <c r="BY2059">
        <v>2070</v>
      </c>
    </row>
    <row r="2060" spans="1:77" hidden="1" x14ac:dyDescent="0.25">
      <c r="A2060">
        <v>2071</v>
      </c>
      <c r="B2060">
        <v>540</v>
      </c>
      <c r="C2060" t="s">
        <v>6698</v>
      </c>
      <c r="D2060" t="s">
        <v>132</v>
      </c>
      <c r="E2060" t="s">
        <v>47</v>
      </c>
      <c r="F2060" t="s">
        <v>5631</v>
      </c>
      <c r="G2060">
        <v>1986</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2.502827E-5</v>
      </c>
      <c r="BY2060">
        <v>2071</v>
      </c>
    </row>
    <row r="2061" spans="1:77" hidden="1" x14ac:dyDescent="0.25">
      <c r="A2061">
        <v>2072</v>
      </c>
      <c r="B2061">
        <v>3107086</v>
      </c>
      <c r="C2061" t="s">
        <v>6699</v>
      </c>
      <c r="D2061" t="s">
        <v>132</v>
      </c>
      <c r="E2061" t="s">
        <v>47</v>
      </c>
      <c r="F2061" t="s">
        <v>1923</v>
      </c>
      <c r="G2061">
        <v>2015</v>
      </c>
      <c r="I2061">
        <v>0</v>
      </c>
      <c r="L2061">
        <v>163266</v>
      </c>
      <c r="M2061">
        <v>2079</v>
      </c>
      <c r="N2061">
        <v>3318</v>
      </c>
      <c r="O2061">
        <v>2789</v>
      </c>
      <c r="P2061">
        <v>3212</v>
      </c>
      <c r="Q2061">
        <v>3119</v>
      </c>
      <c r="R2061">
        <v>2922</v>
      </c>
      <c r="S2061">
        <v>3333</v>
      </c>
      <c r="T2061">
        <v>2176</v>
      </c>
      <c r="U2061">
        <v>2056</v>
      </c>
      <c r="V2061">
        <v>2179</v>
      </c>
      <c r="W2061">
        <v>2123</v>
      </c>
      <c r="X2061">
        <v>3174</v>
      </c>
      <c r="Y2061">
        <v>2467</v>
      </c>
      <c r="Z2061">
        <v>2723</v>
      </c>
      <c r="AA2061">
        <v>2258</v>
      </c>
      <c r="AB2061">
        <v>2349</v>
      </c>
      <c r="AC2061">
        <v>1861</v>
      </c>
      <c r="AD2061">
        <v>3043</v>
      </c>
      <c r="AE2061">
        <v>1727</v>
      </c>
      <c r="AF2061">
        <v>1500</v>
      </c>
      <c r="AG2061">
        <v>1562</v>
      </c>
      <c r="AH2061">
        <v>1581</v>
      </c>
      <c r="AI2061">
        <v>1621</v>
      </c>
      <c r="AJ2061">
        <v>1852</v>
      </c>
      <c r="AK2061">
        <v>1766</v>
      </c>
      <c r="AL2061">
        <v>2295</v>
      </c>
      <c r="AM2061">
        <v>2006</v>
      </c>
      <c r="AN2061">
        <v>3807</v>
      </c>
      <c r="AO2061">
        <v>3986</v>
      </c>
      <c r="AP2061">
        <v>1834</v>
      </c>
      <c r="AQ2061">
        <v>7.8402298960000005E-2</v>
      </c>
      <c r="AS2061">
        <v>2016</v>
      </c>
      <c r="AT2061">
        <v>1425</v>
      </c>
      <c r="AV2061" t="s">
        <v>1925</v>
      </c>
      <c r="AW2061" t="s">
        <v>1926</v>
      </c>
      <c r="AX2061" t="s">
        <v>1927</v>
      </c>
      <c r="AY2061" t="s">
        <v>1928</v>
      </c>
      <c r="BB2061">
        <v>4.8644444440000001</v>
      </c>
      <c r="BC2061">
        <v>47.05805556</v>
      </c>
      <c r="BD2061">
        <v>13219</v>
      </c>
      <c r="BE2061">
        <v>0</v>
      </c>
      <c r="BF2061">
        <v>0</v>
      </c>
      <c r="BG2061">
        <v>1</v>
      </c>
      <c r="BH2061">
        <v>0</v>
      </c>
      <c r="BI2061">
        <v>1</v>
      </c>
      <c r="BJ2061">
        <v>0</v>
      </c>
      <c r="BK2061">
        <v>0</v>
      </c>
      <c r="BL2061">
        <v>0</v>
      </c>
      <c r="BM2061">
        <v>0</v>
      </c>
      <c r="BN2061">
        <v>0</v>
      </c>
      <c r="BO2061" t="s">
        <v>202</v>
      </c>
      <c r="BP2061" t="s">
        <v>57</v>
      </c>
      <c r="BQ2061" t="s">
        <v>58</v>
      </c>
      <c r="BR2061" t="s">
        <v>1651</v>
      </c>
      <c r="BS2061" t="s">
        <v>1651</v>
      </c>
      <c r="BT2061" t="s">
        <v>61</v>
      </c>
      <c r="BU2061" t="s">
        <v>62</v>
      </c>
      <c r="BV2061" t="s">
        <v>1652</v>
      </c>
      <c r="BW2061" t="s">
        <v>1653</v>
      </c>
      <c r="BX2061">
        <v>0</v>
      </c>
      <c r="BY2061">
        <v>2072</v>
      </c>
    </row>
    <row r="2062" spans="1:77" hidden="1" x14ac:dyDescent="0.25">
      <c r="A2062">
        <v>2073</v>
      </c>
      <c r="B2062">
        <v>1991137</v>
      </c>
      <c r="C2062" t="s">
        <v>6700</v>
      </c>
      <c r="D2062" t="s">
        <v>132</v>
      </c>
      <c r="E2062" t="s">
        <v>47</v>
      </c>
      <c r="F2062" t="s">
        <v>1939</v>
      </c>
      <c r="G2062">
        <v>2015</v>
      </c>
      <c r="I2062">
        <v>0</v>
      </c>
      <c r="L2062">
        <v>78023</v>
      </c>
      <c r="M2062">
        <v>856</v>
      </c>
      <c r="N2062">
        <v>1738</v>
      </c>
      <c r="O2062">
        <v>1343</v>
      </c>
      <c r="P2062">
        <v>1439</v>
      </c>
      <c r="Q2062">
        <v>1534</v>
      </c>
      <c r="R2062">
        <v>1458</v>
      </c>
      <c r="S2062">
        <v>1865</v>
      </c>
      <c r="T2062">
        <v>957</v>
      </c>
      <c r="U2062">
        <v>1091</v>
      </c>
      <c r="V2062">
        <v>1207</v>
      </c>
      <c r="W2062">
        <v>1238</v>
      </c>
      <c r="X2062">
        <v>1897</v>
      </c>
      <c r="Y2062">
        <v>1374</v>
      </c>
      <c r="Z2062">
        <v>1528</v>
      </c>
      <c r="AA2062">
        <v>1279</v>
      </c>
      <c r="AB2062">
        <v>1294</v>
      </c>
      <c r="AC2062">
        <v>1103</v>
      </c>
      <c r="AD2062">
        <v>1740</v>
      </c>
      <c r="AE2062">
        <v>1048</v>
      </c>
      <c r="AF2062">
        <v>895</v>
      </c>
      <c r="AG2062">
        <v>1024</v>
      </c>
      <c r="AH2062">
        <v>1001</v>
      </c>
      <c r="AI2062">
        <v>926</v>
      </c>
      <c r="AJ2062">
        <v>1141</v>
      </c>
      <c r="AK2062">
        <v>1023</v>
      </c>
      <c r="AL2062">
        <v>1231</v>
      </c>
      <c r="AM2062">
        <v>1172</v>
      </c>
      <c r="AN2062">
        <v>2288</v>
      </c>
      <c r="AO2062">
        <v>2606</v>
      </c>
      <c r="AP2062">
        <v>952</v>
      </c>
      <c r="AQ2062">
        <v>1.6380681979999999E-2</v>
      </c>
      <c r="AS2062">
        <v>2016</v>
      </c>
      <c r="AT2062">
        <v>1425</v>
      </c>
      <c r="AV2062" t="s">
        <v>1925</v>
      </c>
      <c r="AW2062" t="s">
        <v>1926</v>
      </c>
      <c r="AX2062" t="s">
        <v>1927</v>
      </c>
      <c r="AY2062" t="s">
        <v>1928</v>
      </c>
      <c r="BB2062">
        <v>4.8644444440000001</v>
      </c>
      <c r="BC2062">
        <v>47.05805556</v>
      </c>
      <c r="BD2062">
        <v>13219</v>
      </c>
      <c r="BE2062">
        <v>0</v>
      </c>
      <c r="BF2062">
        <v>0</v>
      </c>
      <c r="BG2062">
        <v>1</v>
      </c>
      <c r="BH2062">
        <v>0</v>
      </c>
      <c r="BI2062">
        <v>1</v>
      </c>
      <c r="BJ2062">
        <v>0</v>
      </c>
      <c r="BK2062">
        <v>0</v>
      </c>
      <c r="BL2062">
        <v>0</v>
      </c>
      <c r="BM2062">
        <v>0</v>
      </c>
      <c r="BN2062">
        <v>0</v>
      </c>
      <c r="BO2062" t="s">
        <v>202</v>
      </c>
      <c r="BP2062" t="s">
        <v>57</v>
      </c>
      <c r="BQ2062" t="s">
        <v>58</v>
      </c>
      <c r="BR2062" t="s">
        <v>1651</v>
      </c>
      <c r="BS2062" t="s">
        <v>1651</v>
      </c>
      <c r="BT2062" t="s">
        <v>61</v>
      </c>
      <c r="BU2062" t="s">
        <v>62</v>
      </c>
      <c r="BV2062" t="s">
        <v>1652</v>
      </c>
      <c r="BW2062" t="s">
        <v>1653</v>
      </c>
      <c r="BX2062">
        <v>0</v>
      </c>
      <c r="BY2062">
        <v>2073</v>
      </c>
    </row>
    <row r="2063" spans="1:77" hidden="1" x14ac:dyDescent="0.25">
      <c r="A2063">
        <v>2074</v>
      </c>
      <c r="B2063">
        <v>11</v>
      </c>
      <c r="C2063" t="s">
        <v>6700</v>
      </c>
      <c r="D2063" t="s">
        <v>132</v>
      </c>
      <c r="E2063" t="s">
        <v>47</v>
      </c>
      <c r="F2063" t="s">
        <v>1939</v>
      </c>
      <c r="G2063">
        <v>2015</v>
      </c>
      <c r="L2063">
        <v>2448</v>
      </c>
      <c r="M2063">
        <v>2</v>
      </c>
      <c r="N2063">
        <v>3</v>
      </c>
      <c r="O2063">
        <v>7</v>
      </c>
      <c r="P2063">
        <v>1</v>
      </c>
      <c r="Q2063">
        <v>0</v>
      </c>
      <c r="R2063">
        <v>1</v>
      </c>
      <c r="S2063">
        <v>0</v>
      </c>
      <c r="T2063">
        <v>0</v>
      </c>
      <c r="U2063">
        <v>0</v>
      </c>
      <c r="V2063">
        <v>0</v>
      </c>
      <c r="W2063">
        <v>0</v>
      </c>
      <c r="X2063">
        <v>2</v>
      </c>
      <c r="Y2063">
        <v>0</v>
      </c>
      <c r="Z2063">
        <v>1</v>
      </c>
      <c r="AA2063">
        <v>0</v>
      </c>
      <c r="AB2063">
        <v>0</v>
      </c>
      <c r="AC2063">
        <v>0</v>
      </c>
      <c r="AD2063">
        <v>0</v>
      </c>
      <c r="AE2063">
        <v>0</v>
      </c>
      <c r="AF2063">
        <v>0</v>
      </c>
      <c r="AG2063">
        <v>0</v>
      </c>
      <c r="AH2063">
        <v>0</v>
      </c>
      <c r="AI2063">
        <v>0</v>
      </c>
      <c r="AJ2063">
        <v>0</v>
      </c>
      <c r="AK2063">
        <v>0</v>
      </c>
      <c r="AL2063">
        <v>0</v>
      </c>
      <c r="AM2063">
        <v>0</v>
      </c>
      <c r="AN2063">
        <v>0</v>
      </c>
      <c r="AO2063">
        <v>0</v>
      </c>
      <c r="AP2063">
        <v>3</v>
      </c>
      <c r="AQ2063">
        <v>1.3691163999999999E-4</v>
      </c>
      <c r="BY2063">
        <v>2074</v>
      </c>
    </row>
    <row r="2064" spans="1:77" hidden="1" x14ac:dyDescent="0.25">
      <c r="A2064">
        <v>2075</v>
      </c>
      <c r="B2064">
        <v>35461609</v>
      </c>
      <c r="C2064" t="s">
        <v>6701</v>
      </c>
      <c r="D2064" t="s">
        <v>132</v>
      </c>
      <c r="E2064" t="s">
        <v>47</v>
      </c>
      <c r="F2064" t="s">
        <v>1855</v>
      </c>
      <c r="G2064">
        <v>2000</v>
      </c>
      <c r="I2064">
        <v>0</v>
      </c>
      <c r="L2064">
        <v>1405965</v>
      </c>
      <c r="M2064">
        <v>26135</v>
      </c>
      <c r="N2064">
        <v>61917</v>
      </c>
      <c r="O2064">
        <v>30443</v>
      </c>
      <c r="P2064">
        <v>35706</v>
      </c>
      <c r="Q2064">
        <v>36478</v>
      </c>
      <c r="R2064">
        <v>24594</v>
      </c>
      <c r="S2064">
        <v>25944</v>
      </c>
      <c r="T2064">
        <v>20460</v>
      </c>
      <c r="U2064">
        <v>19680</v>
      </c>
      <c r="V2064">
        <v>29623</v>
      </c>
      <c r="W2064">
        <v>35394</v>
      </c>
      <c r="X2064">
        <v>25269</v>
      </c>
      <c r="Y2064">
        <v>19954</v>
      </c>
      <c r="Z2064">
        <v>23777</v>
      </c>
      <c r="AA2064">
        <v>24414</v>
      </c>
      <c r="AB2064">
        <v>23747</v>
      </c>
      <c r="AC2064">
        <v>20389</v>
      </c>
      <c r="AD2064">
        <v>22657</v>
      </c>
      <c r="AE2064">
        <v>26279</v>
      </c>
      <c r="AF2064">
        <v>31773</v>
      </c>
      <c r="AG2064">
        <v>29929</v>
      </c>
      <c r="AH2064">
        <v>27771</v>
      </c>
      <c r="AI2064">
        <v>29472</v>
      </c>
      <c r="AJ2064">
        <v>29865</v>
      </c>
      <c r="AK2064">
        <v>25786</v>
      </c>
      <c r="AL2064">
        <v>21081</v>
      </c>
      <c r="AM2064">
        <v>20732</v>
      </c>
      <c r="AN2064">
        <v>28439</v>
      </c>
      <c r="AO2064">
        <v>30835</v>
      </c>
      <c r="AP2064">
        <v>28447</v>
      </c>
      <c r="AQ2064">
        <v>0.37367010148000002</v>
      </c>
      <c r="AS2064">
        <v>2250</v>
      </c>
      <c r="AT2064">
        <v>933</v>
      </c>
      <c r="AV2064" t="s">
        <v>1857</v>
      </c>
      <c r="AW2064" t="s">
        <v>1858</v>
      </c>
      <c r="AX2064" t="s">
        <v>1859</v>
      </c>
      <c r="AY2064" t="s">
        <v>1860</v>
      </c>
      <c r="AZ2064" t="s">
        <v>1861</v>
      </c>
      <c r="BA2064" t="s">
        <v>1862</v>
      </c>
      <c r="BB2064">
        <v>0.70277999999999996</v>
      </c>
      <c r="BC2064">
        <v>47.398890000000002</v>
      </c>
      <c r="BD2064">
        <v>86021</v>
      </c>
      <c r="BE2064">
        <v>1</v>
      </c>
      <c r="BF2064">
        <v>1</v>
      </c>
      <c r="BG2064">
        <v>0</v>
      </c>
      <c r="BH2064">
        <v>1</v>
      </c>
      <c r="BI2064">
        <v>0</v>
      </c>
      <c r="BJ2064">
        <v>0</v>
      </c>
      <c r="BK2064">
        <v>0</v>
      </c>
      <c r="BL2064">
        <v>0</v>
      </c>
      <c r="BM2064">
        <v>0</v>
      </c>
      <c r="BN2064">
        <v>0</v>
      </c>
      <c r="BO2064" t="s">
        <v>461</v>
      </c>
      <c r="BP2064" t="s">
        <v>57</v>
      </c>
      <c r="BQ2064" t="s">
        <v>58</v>
      </c>
      <c r="BR2064" t="s">
        <v>1651</v>
      </c>
      <c r="BS2064" t="s">
        <v>1651</v>
      </c>
      <c r="BT2064" t="s">
        <v>61</v>
      </c>
      <c r="BU2064" t="s">
        <v>62</v>
      </c>
      <c r="BV2064" t="s">
        <v>1652</v>
      </c>
      <c r="BW2064" t="s">
        <v>1653</v>
      </c>
      <c r="BX2064">
        <v>0</v>
      </c>
      <c r="BY2064">
        <v>2075</v>
      </c>
    </row>
    <row r="2065" spans="1:77" hidden="1" x14ac:dyDescent="0.25">
      <c r="A2065">
        <v>2076</v>
      </c>
      <c r="B2065">
        <v>32008246</v>
      </c>
      <c r="C2065" t="s">
        <v>6702</v>
      </c>
      <c r="D2065" t="s">
        <v>132</v>
      </c>
      <c r="E2065" t="s">
        <v>47</v>
      </c>
      <c r="F2065" t="s">
        <v>1863</v>
      </c>
      <c r="G2065">
        <v>2000</v>
      </c>
      <c r="I2065">
        <v>0</v>
      </c>
      <c r="L2065">
        <v>1272995</v>
      </c>
      <c r="M2065">
        <v>21869</v>
      </c>
      <c r="N2065">
        <v>56086</v>
      </c>
      <c r="O2065">
        <v>26783</v>
      </c>
      <c r="P2065">
        <v>31754</v>
      </c>
      <c r="Q2065">
        <v>32540</v>
      </c>
      <c r="R2065">
        <v>21969</v>
      </c>
      <c r="S2065">
        <v>23291</v>
      </c>
      <c r="T2065">
        <v>18244</v>
      </c>
      <c r="U2065">
        <v>17370</v>
      </c>
      <c r="V2065">
        <v>26219</v>
      </c>
      <c r="W2065">
        <v>32039</v>
      </c>
      <c r="X2065">
        <v>22970</v>
      </c>
      <c r="Y2065">
        <v>18065</v>
      </c>
      <c r="Z2065">
        <v>21411</v>
      </c>
      <c r="AA2065">
        <v>22063</v>
      </c>
      <c r="AB2065">
        <v>21290</v>
      </c>
      <c r="AC2065">
        <v>18506</v>
      </c>
      <c r="AD2065">
        <v>20323</v>
      </c>
      <c r="AE2065">
        <v>23933</v>
      </c>
      <c r="AF2065">
        <v>28630</v>
      </c>
      <c r="AG2065">
        <v>27093</v>
      </c>
      <c r="AH2065">
        <v>25306</v>
      </c>
      <c r="AI2065">
        <v>26533</v>
      </c>
      <c r="AJ2065">
        <v>26376</v>
      </c>
      <c r="AK2065">
        <v>23234</v>
      </c>
      <c r="AL2065">
        <v>19053</v>
      </c>
      <c r="AM2065">
        <v>18687</v>
      </c>
      <c r="AN2065">
        <v>25514</v>
      </c>
      <c r="AO2065">
        <v>27728</v>
      </c>
      <c r="AP2065">
        <v>25634</v>
      </c>
      <c r="AQ2065">
        <v>0.11056761321</v>
      </c>
      <c r="AS2065">
        <v>2250</v>
      </c>
      <c r="AT2065">
        <v>933</v>
      </c>
      <c r="AV2065" t="s">
        <v>1857</v>
      </c>
      <c r="AW2065" t="s">
        <v>1858</v>
      </c>
      <c r="AX2065" t="s">
        <v>1859</v>
      </c>
      <c r="AY2065" t="s">
        <v>1860</v>
      </c>
      <c r="AZ2065" t="s">
        <v>1861</v>
      </c>
      <c r="BA2065" t="s">
        <v>1862</v>
      </c>
      <c r="BB2065">
        <v>0.70277999999999996</v>
      </c>
      <c r="BC2065">
        <v>47.398890000000002</v>
      </c>
      <c r="BD2065">
        <v>86021</v>
      </c>
      <c r="BE2065">
        <v>1</v>
      </c>
      <c r="BF2065">
        <v>1</v>
      </c>
      <c r="BG2065">
        <v>0</v>
      </c>
      <c r="BH2065">
        <v>1</v>
      </c>
      <c r="BI2065">
        <v>0</v>
      </c>
      <c r="BJ2065">
        <v>0</v>
      </c>
      <c r="BK2065">
        <v>0</v>
      </c>
      <c r="BL2065">
        <v>0</v>
      </c>
      <c r="BM2065">
        <v>0</v>
      </c>
      <c r="BN2065">
        <v>0</v>
      </c>
      <c r="BO2065" t="s">
        <v>461</v>
      </c>
      <c r="BP2065" t="s">
        <v>57</v>
      </c>
      <c r="BQ2065" t="s">
        <v>58</v>
      </c>
      <c r="BR2065" t="s">
        <v>1651</v>
      </c>
      <c r="BS2065" t="s">
        <v>1651</v>
      </c>
      <c r="BT2065" t="s">
        <v>61</v>
      </c>
      <c r="BU2065" t="s">
        <v>62</v>
      </c>
      <c r="BV2065" t="s">
        <v>1652</v>
      </c>
      <c r="BW2065" t="s">
        <v>1653</v>
      </c>
      <c r="BX2065">
        <v>0</v>
      </c>
      <c r="BY2065">
        <v>2076</v>
      </c>
    </row>
    <row r="2066" spans="1:77" hidden="1" x14ac:dyDescent="0.25">
      <c r="A2066">
        <v>2077</v>
      </c>
      <c r="B2066">
        <v>100643</v>
      </c>
      <c r="C2066" t="s">
        <v>6703</v>
      </c>
      <c r="D2066" t="s">
        <v>132</v>
      </c>
      <c r="E2066" t="s">
        <v>47</v>
      </c>
      <c r="F2066" t="s">
        <v>1421</v>
      </c>
      <c r="G2066">
        <v>2015</v>
      </c>
      <c r="L2066">
        <v>6649</v>
      </c>
      <c r="M2066">
        <v>27</v>
      </c>
      <c r="N2066">
        <v>131</v>
      </c>
      <c r="O2066">
        <v>68</v>
      </c>
      <c r="P2066">
        <v>117</v>
      </c>
      <c r="Q2066">
        <v>88</v>
      </c>
      <c r="R2066">
        <v>70</v>
      </c>
      <c r="S2066">
        <v>40</v>
      </c>
      <c r="T2066">
        <v>112</v>
      </c>
      <c r="U2066">
        <v>35</v>
      </c>
      <c r="V2066">
        <v>106</v>
      </c>
      <c r="W2066">
        <v>225</v>
      </c>
      <c r="X2066">
        <v>112</v>
      </c>
      <c r="Y2066">
        <v>97</v>
      </c>
      <c r="Z2066">
        <v>103</v>
      </c>
      <c r="AA2066">
        <v>61</v>
      </c>
      <c r="AB2066">
        <v>46</v>
      </c>
      <c r="AC2066">
        <v>53</v>
      </c>
      <c r="AD2066">
        <v>34</v>
      </c>
      <c r="AE2066">
        <v>96</v>
      </c>
      <c r="AF2066">
        <v>57</v>
      </c>
      <c r="AG2066">
        <v>53</v>
      </c>
      <c r="AH2066">
        <v>125</v>
      </c>
      <c r="AI2066">
        <v>87</v>
      </c>
      <c r="AJ2066">
        <v>69</v>
      </c>
      <c r="AK2066">
        <v>32</v>
      </c>
      <c r="AL2066">
        <v>41</v>
      </c>
      <c r="AM2066">
        <v>45</v>
      </c>
      <c r="AN2066">
        <v>188</v>
      </c>
      <c r="AO2066">
        <v>319</v>
      </c>
      <c r="AP2066">
        <v>81</v>
      </c>
      <c r="AQ2066">
        <v>4.3887624999999998E-3</v>
      </c>
      <c r="BY2066">
        <v>2077</v>
      </c>
    </row>
    <row r="2067" spans="1:77" hidden="1" x14ac:dyDescent="0.25">
      <c r="A2067">
        <v>2078</v>
      </c>
      <c r="B2067">
        <v>48684</v>
      </c>
      <c r="C2067" t="s">
        <v>6703</v>
      </c>
      <c r="D2067" t="s">
        <v>132</v>
      </c>
      <c r="E2067" t="s">
        <v>47</v>
      </c>
      <c r="F2067" t="s">
        <v>1421</v>
      </c>
      <c r="G2067">
        <v>2015</v>
      </c>
      <c r="I2067">
        <v>0</v>
      </c>
      <c r="L2067">
        <v>4342</v>
      </c>
      <c r="M2067">
        <v>7</v>
      </c>
      <c r="N2067">
        <v>79</v>
      </c>
      <c r="O2067">
        <v>50</v>
      </c>
      <c r="P2067">
        <v>31</v>
      </c>
      <c r="Q2067">
        <v>68</v>
      </c>
      <c r="R2067">
        <v>25</v>
      </c>
      <c r="S2067">
        <v>49</v>
      </c>
      <c r="T2067">
        <v>62</v>
      </c>
      <c r="U2067">
        <v>23</v>
      </c>
      <c r="V2067">
        <v>28</v>
      </c>
      <c r="W2067">
        <v>117</v>
      </c>
      <c r="X2067">
        <v>64</v>
      </c>
      <c r="Y2067">
        <v>50</v>
      </c>
      <c r="Z2067">
        <v>58</v>
      </c>
      <c r="AA2067">
        <v>32</v>
      </c>
      <c r="AB2067">
        <v>46</v>
      </c>
      <c r="AC2067">
        <v>39</v>
      </c>
      <c r="AD2067">
        <v>21</v>
      </c>
      <c r="AE2067">
        <v>49</v>
      </c>
      <c r="AF2067">
        <v>27</v>
      </c>
      <c r="AG2067">
        <v>15</v>
      </c>
      <c r="AH2067">
        <v>35</v>
      </c>
      <c r="AI2067">
        <v>41</v>
      </c>
      <c r="AJ2067">
        <v>61</v>
      </c>
      <c r="AK2067">
        <v>17</v>
      </c>
      <c r="AL2067">
        <v>56</v>
      </c>
      <c r="AM2067">
        <v>36</v>
      </c>
      <c r="AN2067">
        <v>94</v>
      </c>
      <c r="AO2067">
        <v>291</v>
      </c>
      <c r="AP2067">
        <v>96</v>
      </c>
      <c r="AQ2067">
        <v>2.1926763899999999E-3</v>
      </c>
      <c r="AS2067">
        <v>2030</v>
      </c>
      <c r="AT2067">
        <v>1469</v>
      </c>
      <c r="AV2067" t="s">
        <v>1423</v>
      </c>
      <c r="AW2067" t="s">
        <v>1424</v>
      </c>
      <c r="AX2067" t="s">
        <v>1425</v>
      </c>
      <c r="AY2067" t="s">
        <v>1426</v>
      </c>
      <c r="BB2067">
        <v>12.357777779999999</v>
      </c>
      <c r="BC2067">
        <v>55.913611109999998</v>
      </c>
      <c r="BD2067">
        <v>4543</v>
      </c>
      <c r="BE2067">
        <v>0</v>
      </c>
      <c r="BF2067">
        <v>1</v>
      </c>
      <c r="BG2067">
        <v>0</v>
      </c>
      <c r="BH2067">
        <v>1</v>
      </c>
      <c r="BI2067">
        <v>0</v>
      </c>
      <c r="BJ2067">
        <v>0</v>
      </c>
      <c r="BK2067">
        <v>0</v>
      </c>
      <c r="BL2067">
        <v>0</v>
      </c>
      <c r="BM2067">
        <v>0</v>
      </c>
      <c r="BN2067">
        <v>0</v>
      </c>
      <c r="BO2067" t="s">
        <v>276</v>
      </c>
      <c r="BP2067" t="s">
        <v>57</v>
      </c>
      <c r="BQ2067" t="s">
        <v>58</v>
      </c>
      <c r="BR2067" t="s">
        <v>1407</v>
      </c>
      <c r="BS2067" t="s">
        <v>1408</v>
      </c>
      <c r="BT2067" t="s">
        <v>61</v>
      </c>
      <c r="BU2067" t="s">
        <v>62</v>
      </c>
      <c r="BV2067" t="s">
        <v>1409</v>
      </c>
      <c r="BW2067" t="s">
        <v>1410</v>
      </c>
      <c r="BX2067">
        <v>0</v>
      </c>
      <c r="BY2067">
        <v>2078</v>
      </c>
    </row>
    <row r="2068" spans="1:77" hidden="1" x14ac:dyDescent="0.25">
      <c r="A2068">
        <v>2079</v>
      </c>
      <c r="B2068">
        <v>53507</v>
      </c>
      <c r="C2068" t="s">
        <v>6703</v>
      </c>
      <c r="D2068" t="s">
        <v>132</v>
      </c>
      <c r="E2068" t="s">
        <v>47</v>
      </c>
      <c r="F2068" t="s">
        <v>1421</v>
      </c>
      <c r="G2068">
        <v>2015</v>
      </c>
      <c r="L2068">
        <v>8517</v>
      </c>
      <c r="M2068">
        <v>51</v>
      </c>
      <c r="N2068">
        <v>113</v>
      </c>
      <c r="O2068">
        <v>144</v>
      </c>
      <c r="P2068">
        <v>127</v>
      </c>
      <c r="Q2068">
        <v>276</v>
      </c>
      <c r="R2068">
        <v>153</v>
      </c>
      <c r="S2068">
        <v>142</v>
      </c>
      <c r="T2068">
        <v>124</v>
      </c>
      <c r="U2068">
        <v>328</v>
      </c>
      <c r="V2068">
        <v>54</v>
      </c>
      <c r="W2068">
        <v>145</v>
      </c>
      <c r="X2068">
        <v>68</v>
      </c>
      <c r="Y2068">
        <v>148</v>
      </c>
      <c r="Z2068">
        <v>78</v>
      </c>
      <c r="AA2068">
        <v>111</v>
      </c>
      <c r="AB2068">
        <v>131</v>
      </c>
      <c r="AC2068">
        <v>66</v>
      </c>
      <c r="AD2068">
        <v>70</v>
      </c>
      <c r="AE2068">
        <v>72</v>
      </c>
      <c r="AF2068">
        <v>140</v>
      </c>
      <c r="AG2068">
        <v>46</v>
      </c>
      <c r="AH2068">
        <v>40</v>
      </c>
      <c r="AI2068">
        <v>106</v>
      </c>
      <c r="AJ2068">
        <v>109</v>
      </c>
      <c r="AK2068">
        <v>34</v>
      </c>
      <c r="AL2068">
        <v>76</v>
      </c>
      <c r="AM2068">
        <v>52</v>
      </c>
      <c r="AN2068">
        <v>160</v>
      </c>
      <c r="AO2068">
        <v>407</v>
      </c>
      <c r="AP2068">
        <v>107</v>
      </c>
      <c r="AQ2068">
        <v>2.8999103E-3</v>
      </c>
      <c r="BY2068">
        <v>2079</v>
      </c>
    </row>
    <row r="2069" spans="1:77" hidden="1" x14ac:dyDescent="0.25">
      <c r="A2069">
        <v>2080</v>
      </c>
      <c r="B2069">
        <v>39596</v>
      </c>
      <c r="C2069" t="s">
        <v>6704</v>
      </c>
      <c r="D2069" t="s">
        <v>132</v>
      </c>
      <c r="E2069" t="s">
        <v>47</v>
      </c>
      <c r="F2069" t="s">
        <v>1427</v>
      </c>
      <c r="G2069">
        <v>2015</v>
      </c>
      <c r="I2069">
        <v>0</v>
      </c>
      <c r="L2069">
        <v>2920</v>
      </c>
      <c r="M2069">
        <v>5</v>
      </c>
      <c r="N2069">
        <v>49</v>
      </c>
      <c r="O2069">
        <v>37</v>
      </c>
      <c r="P2069">
        <v>22</v>
      </c>
      <c r="Q2069">
        <v>42</v>
      </c>
      <c r="R2069">
        <v>18</v>
      </c>
      <c r="S2069">
        <v>18</v>
      </c>
      <c r="T2069">
        <v>39</v>
      </c>
      <c r="U2069">
        <v>18</v>
      </c>
      <c r="V2069">
        <v>16</v>
      </c>
      <c r="W2069">
        <v>104</v>
      </c>
      <c r="X2069">
        <v>48</v>
      </c>
      <c r="Y2069">
        <v>34</v>
      </c>
      <c r="Z2069">
        <v>38</v>
      </c>
      <c r="AA2069">
        <v>24</v>
      </c>
      <c r="AB2069">
        <v>36</v>
      </c>
      <c r="AC2069">
        <v>30</v>
      </c>
      <c r="AD2069">
        <v>18</v>
      </c>
      <c r="AE2069">
        <v>48</v>
      </c>
      <c r="AF2069">
        <v>20</v>
      </c>
      <c r="AG2069">
        <v>11</v>
      </c>
      <c r="AH2069">
        <v>19</v>
      </c>
      <c r="AI2069">
        <v>31</v>
      </c>
      <c r="AJ2069">
        <v>49</v>
      </c>
      <c r="AK2069">
        <v>17</v>
      </c>
      <c r="AL2069">
        <v>49</v>
      </c>
      <c r="AM2069">
        <v>27</v>
      </c>
      <c r="AN2069">
        <v>76</v>
      </c>
      <c r="AO2069">
        <v>238</v>
      </c>
      <c r="AP2069">
        <v>69</v>
      </c>
      <c r="AQ2069">
        <v>1.56946372E-3</v>
      </c>
      <c r="AS2069">
        <v>2030</v>
      </c>
      <c r="AT2069">
        <v>1469</v>
      </c>
      <c r="AV2069" t="s">
        <v>1423</v>
      </c>
      <c r="AW2069" t="s">
        <v>1424</v>
      </c>
      <c r="AX2069" t="s">
        <v>1425</v>
      </c>
      <c r="AY2069" t="s">
        <v>1426</v>
      </c>
      <c r="BB2069">
        <v>12.357777779999999</v>
      </c>
      <c r="BC2069">
        <v>55.913611109999998</v>
      </c>
      <c r="BD2069">
        <v>4543</v>
      </c>
      <c r="BE2069">
        <v>0</v>
      </c>
      <c r="BF2069">
        <v>1</v>
      </c>
      <c r="BG2069">
        <v>0</v>
      </c>
      <c r="BH2069">
        <v>1</v>
      </c>
      <c r="BI2069">
        <v>0</v>
      </c>
      <c r="BJ2069">
        <v>0</v>
      </c>
      <c r="BK2069">
        <v>0</v>
      </c>
      <c r="BL2069">
        <v>0</v>
      </c>
      <c r="BM2069">
        <v>0</v>
      </c>
      <c r="BN2069">
        <v>0</v>
      </c>
      <c r="BO2069" t="s">
        <v>276</v>
      </c>
      <c r="BP2069" t="s">
        <v>57</v>
      </c>
      <c r="BQ2069" t="s">
        <v>58</v>
      </c>
      <c r="BR2069" t="s">
        <v>1407</v>
      </c>
      <c r="BS2069" t="s">
        <v>1408</v>
      </c>
      <c r="BT2069" t="s">
        <v>61</v>
      </c>
      <c r="BU2069" t="s">
        <v>62</v>
      </c>
      <c r="BV2069" t="s">
        <v>1409</v>
      </c>
      <c r="BW2069" t="s">
        <v>1410</v>
      </c>
      <c r="BX2069">
        <v>0</v>
      </c>
      <c r="BY2069">
        <v>2080</v>
      </c>
    </row>
    <row r="2070" spans="1:77" hidden="1" x14ac:dyDescent="0.25">
      <c r="A2070">
        <v>2081</v>
      </c>
      <c r="B2070">
        <v>72707</v>
      </c>
      <c r="C2070" t="s">
        <v>6704</v>
      </c>
      <c r="D2070" t="s">
        <v>132</v>
      </c>
      <c r="E2070" t="s">
        <v>47</v>
      </c>
      <c r="F2070" t="s">
        <v>1427</v>
      </c>
      <c r="G2070">
        <v>2015</v>
      </c>
      <c r="L2070">
        <v>2535</v>
      </c>
      <c r="M2070">
        <v>17</v>
      </c>
      <c r="N2070">
        <v>81</v>
      </c>
      <c r="O2070">
        <v>44</v>
      </c>
      <c r="P2070">
        <v>89</v>
      </c>
      <c r="Q2070">
        <v>45</v>
      </c>
      <c r="R2070">
        <v>47</v>
      </c>
      <c r="S2070">
        <v>23</v>
      </c>
      <c r="T2070">
        <v>61</v>
      </c>
      <c r="U2070">
        <v>20</v>
      </c>
      <c r="V2070">
        <v>53</v>
      </c>
      <c r="W2070">
        <v>135</v>
      </c>
      <c r="X2070">
        <v>50</v>
      </c>
      <c r="Y2070">
        <v>52</v>
      </c>
      <c r="Z2070">
        <v>31</v>
      </c>
      <c r="AA2070">
        <v>15</v>
      </c>
      <c r="AB2070">
        <v>17</v>
      </c>
      <c r="AC2070">
        <v>35</v>
      </c>
      <c r="AD2070">
        <v>14</v>
      </c>
      <c r="AE2070">
        <v>55</v>
      </c>
      <c r="AF2070">
        <v>26</v>
      </c>
      <c r="AG2070">
        <v>27</v>
      </c>
      <c r="AH2070">
        <v>70</v>
      </c>
      <c r="AI2070">
        <v>41</v>
      </c>
      <c r="AJ2070">
        <v>28</v>
      </c>
      <c r="AK2070">
        <v>20</v>
      </c>
      <c r="AL2070">
        <v>13</v>
      </c>
      <c r="AM2070">
        <v>27</v>
      </c>
      <c r="AN2070">
        <v>117</v>
      </c>
      <c r="AO2070">
        <v>164</v>
      </c>
      <c r="AP2070">
        <v>49</v>
      </c>
      <c r="AQ2070">
        <v>3.1352317400000001E-3</v>
      </c>
      <c r="BY2070">
        <v>2081</v>
      </c>
    </row>
    <row r="2071" spans="1:77" hidden="1" x14ac:dyDescent="0.25">
      <c r="A2071">
        <v>2082</v>
      </c>
      <c r="B2071">
        <v>39080</v>
      </c>
      <c r="C2071" t="s">
        <v>6704</v>
      </c>
      <c r="D2071" t="s">
        <v>132</v>
      </c>
      <c r="E2071" t="s">
        <v>47</v>
      </c>
      <c r="F2071" t="s">
        <v>1427</v>
      </c>
      <c r="G2071">
        <v>2015</v>
      </c>
      <c r="L2071">
        <v>1790</v>
      </c>
      <c r="M2071">
        <v>16</v>
      </c>
      <c r="N2071">
        <v>28</v>
      </c>
      <c r="O2071">
        <v>32</v>
      </c>
      <c r="P2071">
        <v>19</v>
      </c>
      <c r="Q2071">
        <v>65</v>
      </c>
      <c r="R2071">
        <v>13</v>
      </c>
      <c r="S2071">
        <v>12</v>
      </c>
      <c r="T2071">
        <v>25</v>
      </c>
      <c r="U2071">
        <v>79</v>
      </c>
      <c r="V2071">
        <v>10</v>
      </c>
      <c r="W2071">
        <v>23</v>
      </c>
      <c r="X2071">
        <v>16</v>
      </c>
      <c r="Y2071">
        <v>12</v>
      </c>
      <c r="Z2071">
        <v>5</v>
      </c>
      <c r="AA2071">
        <v>27</v>
      </c>
      <c r="AB2071">
        <v>13</v>
      </c>
      <c r="AC2071">
        <v>12</v>
      </c>
      <c r="AD2071">
        <v>16</v>
      </c>
      <c r="AE2071">
        <v>19</v>
      </c>
      <c r="AF2071">
        <v>29</v>
      </c>
      <c r="AG2071">
        <v>15</v>
      </c>
      <c r="AH2071">
        <v>13</v>
      </c>
      <c r="AI2071">
        <v>10</v>
      </c>
      <c r="AJ2071">
        <v>29</v>
      </c>
      <c r="AK2071">
        <v>10</v>
      </c>
      <c r="AL2071">
        <v>22</v>
      </c>
      <c r="AM2071">
        <v>18</v>
      </c>
      <c r="AN2071">
        <v>22</v>
      </c>
      <c r="AO2071">
        <v>86</v>
      </c>
      <c r="AP2071">
        <v>20</v>
      </c>
      <c r="AQ2071">
        <v>2.1349945E-3</v>
      </c>
      <c r="BY2071">
        <v>2082</v>
      </c>
    </row>
    <row r="2072" spans="1:77" hidden="1" x14ac:dyDescent="0.25">
      <c r="A2072">
        <v>2083</v>
      </c>
      <c r="B2072">
        <v>47611</v>
      </c>
      <c r="C2072" t="s">
        <v>6705</v>
      </c>
      <c r="D2072" t="s">
        <v>132</v>
      </c>
      <c r="E2072" t="s">
        <v>47</v>
      </c>
      <c r="F2072" t="s">
        <v>5633</v>
      </c>
      <c r="G2072">
        <v>1993</v>
      </c>
      <c r="L2072">
        <v>7498</v>
      </c>
      <c r="M2072">
        <v>303</v>
      </c>
      <c r="N2072">
        <v>220</v>
      </c>
      <c r="O2072">
        <v>158</v>
      </c>
      <c r="P2072">
        <v>117</v>
      </c>
      <c r="Q2072">
        <v>111</v>
      </c>
      <c r="R2072">
        <v>93</v>
      </c>
      <c r="S2072">
        <v>74</v>
      </c>
      <c r="T2072">
        <v>65</v>
      </c>
      <c r="U2072">
        <v>79</v>
      </c>
      <c r="V2072">
        <v>87</v>
      </c>
      <c r="W2072">
        <v>74</v>
      </c>
      <c r="X2072">
        <v>93</v>
      </c>
      <c r="Y2072">
        <v>103</v>
      </c>
      <c r="Z2072">
        <v>105</v>
      </c>
      <c r="AA2072">
        <v>81</v>
      </c>
      <c r="AB2072">
        <v>36</v>
      </c>
      <c r="AC2072">
        <v>36</v>
      </c>
      <c r="AD2072">
        <v>27</v>
      </c>
      <c r="AE2072">
        <v>18</v>
      </c>
      <c r="AF2072">
        <v>22</v>
      </c>
      <c r="AG2072">
        <v>39</v>
      </c>
      <c r="AH2072">
        <v>23</v>
      </c>
      <c r="AI2072">
        <v>23</v>
      </c>
      <c r="AJ2072">
        <v>20</v>
      </c>
      <c r="AK2072">
        <v>26</v>
      </c>
      <c r="AL2072">
        <v>11</v>
      </c>
      <c r="AM2072">
        <v>17</v>
      </c>
      <c r="AN2072">
        <v>14</v>
      </c>
      <c r="AO2072">
        <v>24</v>
      </c>
      <c r="AP2072">
        <v>31</v>
      </c>
      <c r="AQ2072">
        <v>1.1013171700000001E-3</v>
      </c>
      <c r="BY2072">
        <v>2083</v>
      </c>
    </row>
    <row r="2073" spans="1:77" hidden="1" x14ac:dyDescent="0.25">
      <c r="A2073">
        <v>2084</v>
      </c>
      <c r="B2073">
        <v>180919</v>
      </c>
      <c r="C2073" t="s">
        <v>6706</v>
      </c>
      <c r="D2073" t="s">
        <v>132</v>
      </c>
      <c r="E2073" t="s">
        <v>47</v>
      </c>
      <c r="F2073" t="s">
        <v>5635</v>
      </c>
      <c r="G2073">
        <v>1993</v>
      </c>
      <c r="L2073">
        <v>8259</v>
      </c>
      <c r="M2073">
        <v>315</v>
      </c>
      <c r="N2073">
        <v>241</v>
      </c>
      <c r="O2073">
        <v>165</v>
      </c>
      <c r="P2073">
        <v>136</v>
      </c>
      <c r="Q2073">
        <v>120</v>
      </c>
      <c r="R2073">
        <v>112</v>
      </c>
      <c r="S2073">
        <v>88</v>
      </c>
      <c r="T2073">
        <v>79</v>
      </c>
      <c r="U2073">
        <v>110</v>
      </c>
      <c r="V2073">
        <v>102</v>
      </c>
      <c r="W2073">
        <v>82</v>
      </c>
      <c r="X2073">
        <v>100</v>
      </c>
      <c r="Y2073">
        <v>109</v>
      </c>
      <c r="Z2073">
        <v>112</v>
      </c>
      <c r="AA2073">
        <v>96</v>
      </c>
      <c r="AB2073">
        <v>42</v>
      </c>
      <c r="AC2073">
        <v>61</v>
      </c>
      <c r="AD2073">
        <v>36</v>
      </c>
      <c r="AE2073">
        <v>27</v>
      </c>
      <c r="AF2073">
        <v>26</v>
      </c>
      <c r="AG2073">
        <v>45</v>
      </c>
      <c r="AH2073">
        <v>28</v>
      </c>
      <c r="AI2073">
        <v>38</v>
      </c>
      <c r="AJ2073">
        <v>30</v>
      </c>
      <c r="AK2073">
        <v>34</v>
      </c>
      <c r="AL2073">
        <v>16</v>
      </c>
      <c r="AM2073">
        <v>28</v>
      </c>
      <c r="AN2073">
        <v>24</v>
      </c>
      <c r="AO2073">
        <v>40</v>
      </c>
      <c r="AP2073">
        <v>52</v>
      </c>
      <c r="AQ2073">
        <v>5.3921196499999999E-3</v>
      </c>
      <c r="BY2073">
        <v>2084</v>
      </c>
    </row>
    <row r="2074" spans="1:77" hidden="1" x14ac:dyDescent="0.25">
      <c r="A2074">
        <v>2085</v>
      </c>
      <c r="B2074">
        <v>9148</v>
      </c>
      <c r="C2074" t="s">
        <v>6706</v>
      </c>
      <c r="D2074" t="s">
        <v>132</v>
      </c>
      <c r="E2074" t="s">
        <v>47</v>
      </c>
      <c r="F2074" t="s">
        <v>5635</v>
      </c>
      <c r="G2074">
        <v>1993</v>
      </c>
      <c r="L2074">
        <v>2703</v>
      </c>
      <c r="M2074">
        <v>78</v>
      </c>
      <c r="N2074">
        <v>46</v>
      </c>
      <c r="O2074">
        <v>40</v>
      </c>
      <c r="P2074">
        <v>35</v>
      </c>
      <c r="Q2074">
        <v>32</v>
      </c>
      <c r="R2074">
        <v>20</v>
      </c>
      <c r="S2074">
        <v>16</v>
      </c>
      <c r="T2074">
        <v>12</v>
      </c>
      <c r="U2074">
        <v>10</v>
      </c>
      <c r="V2074">
        <v>18</v>
      </c>
      <c r="W2074">
        <v>31</v>
      </c>
      <c r="X2074">
        <v>16</v>
      </c>
      <c r="Y2074">
        <v>16</v>
      </c>
      <c r="Z2074">
        <v>20</v>
      </c>
      <c r="AA2074">
        <v>8</v>
      </c>
      <c r="AB2074">
        <v>10</v>
      </c>
      <c r="AC2074">
        <v>1</v>
      </c>
      <c r="AD2074">
        <v>2</v>
      </c>
      <c r="AE2074">
        <v>4</v>
      </c>
      <c r="AF2074">
        <v>3</v>
      </c>
      <c r="AG2074">
        <v>6</v>
      </c>
      <c r="AH2074">
        <v>12</v>
      </c>
      <c r="AI2074">
        <v>9</v>
      </c>
      <c r="AJ2074">
        <v>3</v>
      </c>
      <c r="AK2074">
        <v>3</v>
      </c>
      <c r="AL2074">
        <v>3</v>
      </c>
      <c r="AM2074">
        <v>13</v>
      </c>
      <c r="AN2074">
        <v>4</v>
      </c>
      <c r="AO2074">
        <v>8</v>
      </c>
      <c r="AP2074">
        <v>6</v>
      </c>
      <c r="AQ2074">
        <v>0</v>
      </c>
      <c r="BY2074">
        <v>2085</v>
      </c>
    </row>
    <row r="2075" spans="1:77" hidden="1" x14ac:dyDescent="0.25">
      <c r="A2075">
        <v>2086</v>
      </c>
      <c r="B2075">
        <v>3</v>
      </c>
      <c r="C2075" t="s">
        <v>6707</v>
      </c>
      <c r="D2075" t="s">
        <v>132</v>
      </c>
      <c r="E2075" t="s">
        <v>47</v>
      </c>
      <c r="F2075" t="s">
        <v>2732</v>
      </c>
      <c r="G2075">
        <v>1996</v>
      </c>
      <c r="I2075">
        <v>0</v>
      </c>
      <c r="L2075">
        <v>142</v>
      </c>
      <c r="M2075">
        <v>4</v>
      </c>
      <c r="N2075">
        <v>4</v>
      </c>
      <c r="O2075">
        <v>1</v>
      </c>
      <c r="P2075">
        <v>1</v>
      </c>
      <c r="Q2075">
        <v>4</v>
      </c>
      <c r="R2075">
        <v>0</v>
      </c>
      <c r="S2075">
        <v>1</v>
      </c>
      <c r="T2075">
        <v>1</v>
      </c>
      <c r="U2075">
        <v>0</v>
      </c>
      <c r="V2075">
        <v>2</v>
      </c>
      <c r="W2075">
        <v>1</v>
      </c>
      <c r="X2075">
        <v>0</v>
      </c>
      <c r="Y2075">
        <v>0</v>
      </c>
      <c r="Z2075">
        <v>0</v>
      </c>
      <c r="AA2075">
        <v>1</v>
      </c>
      <c r="AB2075">
        <v>0</v>
      </c>
      <c r="AC2075">
        <v>0</v>
      </c>
      <c r="AD2075">
        <v>2</v>
      </c>
      <c r="AE2075">
        <v>2</v>
      </c>
      <c r="AF2075">
        <v>0</v>
      </c>
      <c r="AG2075">
        <v>0</v>
      </c>
      <c r="AH2075">
        <v>0</v>
      </c>
      <c r="AI2075">
        <v>1</v>
      </c>
      <c r="AJ2075">
        <v>0</v>
      </c>
      <c r="AK2075">
        <v>0</v>
      </c>
      <c r="AL2075">
        <v>0</v>
      </c>
      <c r="AM2075">
        <v>0</v>
      </c>
      <c r="AN2075">
        <v>0</v>
      </c>
      <c r="AO2075">
        <v>1</v>
      </c>
      <c r="AP2075">
        <v>0</v>
      </c>
      <c r="AQ2075">
        <v>8.4070999999999995E-6</v>
      </c>
      <c r="AS2075">
        <v>930</v>
      </c>
      <c r="AT2075">
        <v>787</v>
      </c>
      <c r="AV2075" t="s">
        <v>2734</v>
      </c>
      <c r="AW2075" t="s">
        <v>2735</v>
      </c>
      <c r="AX2075" t="s">
        <v>2736</v>
      </c>
      <c r="AY2075" t="s">
        <v>2737</v>
      </c>
      <c r="AZ2075" t="s">
        <v>2738</v>
      </c>
      <c r="BA2075" t="s">
        <v>2739</v>
      </c>
      <c r="BB2075">
        <v>17.236940000000001</v>
      </c>
      <c r="BC2075">
        <v>40.782499999999999</v>
      </c>
      <c r="BD2075">
        <v>10.52</v>
      </c>
      <c r="BE2075">
        <v>0</v>
      </c>
      <c r="BF2075">
        <v>0</v>
      </c>
      <c r="BG2075">
        <v>1</v>
      </c>
      <c r="BH2075">
        <v>1</v>
      </c>
      <c r="BI2075">
        <v>1</v>
      </c>
      <c r="BJ2075">
        <v>0</v>
      </c>
      <c r="BK2075">
        <v>0</v>
      </c>
      <c r="BL2075">
        <v>0</v>
      </c>
      <c r="BM2075">
        <v>0</v>
      </c>
      <c r="BN2075">
        <v>0</v>
      </c>
      <c r="BO2075" t="s">
        <v>651</v>
      </c>
      <c r="BP2075" t="s">
        <v>57</v>
      </c>
      <c r="BQ2075" t="s">
        <v>58</v>
      </c>
      <c r="BR2075" t="s">
        <v>2670</v>
      </c>
      <c r="BS2075" t="s">
        <v>2671</v>
      </c>
      <c r="BT2075" t="s">
        <v>61</v>
      </c>
      <c r="BU2075" t="s">
        <v>62</v>
      </c>
      <c r="BV2075" t="s">
        <v>2672</v>
      </c>
      <c r="BW2075" t="s">
        <v>2673</v>
      </c>
      <c r="BX2075">
        <v>0</v>
      </c>
      <c r="BY2075">
        <v>2086</v>
      </c>
    </row>
    <row r="2076" spans="1:77" hidden="1" x14ac:dyDescent="0.25">
      <c r="A2076">
        <v>2087</v>
      </c>
      <c r="B2076">
        <v>0</v>
      </c>
      <c r="C2076" t="s">
        <v>6708</v>
      </c>
      <c r="D2076" t="s">
        <v>132</v>
      </c>
      <c r="E2076" t="s">
        <v>47</v>
      </c>
      <c r="F2076" t="s">
        <v>5637</v>
      </c>
      <c r="G2076">
        <v>1996</v>
      </c>
      <c r="L2076">
        <v>40</v>
      </c>
      <c r="M2076">
        <v>2</v>
      </c>
      <c r="N2076">
        <v>0</v>
      </c>
      <c r="O2076">
        <v>1</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2</v>
      </c>
      <c r="AK2076">
        <v>0</v>
      </c>
      <c r="AL2076">
        <v>0</v>
      </c>
      <c r="AM2076">
        <v>0</v>
      </c>
      <c r="AN2076">
        <v>0</v>
      </c>
      <c r="AO2076">
        <v>0</v>
      </c>
      <c r="AP2076">
        <v>0</v>
      </c>
      <c r="AQ2076">
        <v>2.5695300000000001E-6</v>
      </c>
      <c r="BY2076">
        <v>2087</v>
      </c>
    </row>
    <row r="2077" spans="1:77" hidden="1" x14ac:dyDescent="0.25">
      <c r="A2077">
        <v>2088</v>
      </c>
      <c r="B2077">
        <v>0</v>
      </c>
      <c r="C2077" t="s">
        <v>6709</v>
      </c>
      <c r="D2077" t="s">
        <v>132</v>
      </c>
      <c r="E2077" t="s">
        <v>47</v>
      </c>
      <c r="F2077" t="s">
        <v>5639</v>
      </c>
      <c r="G2077">
        <v>1996</v>
      </c>
      <c r="L2077">
        <v>0</v>
      </c>
      <c r="M2077">
        <v>0</v>
      </c>
      <c r="N2077">
        <v>2</v>
      </c>
      <c r="O2077">
        <v>0</v>
      </c>
      <c r="P2077">
        <v>0</v>
      </c>
      <c r="Q2077">
        <v>0</v>
      </c>
      <c r="R2077">
        <v>0</v>
      </c>
      <c r="S2077">
        <v>0</v>
      </c>
      <c r="T2077">
        <v>0</v>
      </c>
      <c r="U2077">
        <v>0</v>
      </c>
      <c r="V2077">
        <v>0</v>
      </c>
      <c r="W2077">
        <v>0</v>
      </c>
      <c r="X2077">
        <v>1</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2.6543000000000002E-7</v>
      </c>
      <c r="BY2077">
        <v>2088</v>
      </c>
    </row>
    <row r="2078" spans="1:77" hidden="1" x14ac:dyDescent="0.25">
      <c r="A2078">
        <v>2089</v>
      </c>
      <c r="B2078">
        <v>15059794</v>
      </c>
      <c r="C2078" t="s">
        <v>6710</v>
      </c>
      <c r="D2078" t="s">
        <v>132</v>
      </c>
      <c r="E2078" t="s">
        <v>47</v>
      </c>
      <c r="F2078" t="s">
        <v>1875</v>
      </c>
      <c r="G2078">
        <v>2011</v>
      </c>
      <c r="I2078">
        <v>0</v>
      </c>
      <c r="L2078">
        <v>161984</v>
      </c>
      <c r="M2078">
        <v>5523</v>
      </c>
      <c r="N2078">
        <v>10747</v>
      </c>
      <c r="O2078">
        <v>6371</v>
      </c>
      <c r="P2078">
        <v>6501</v>
      </c>
      <c r="Q2078">
        <v>8431</v>
      </c>
      <c r="R2078">
        <v>6892</v>
      </c>
      <c r="S2078">
        <v>6333</v>
      </c>
      <c r="T2078">
        <v>7150</v>
      </c>
      <c r="U2078">
        <v>5992</v>
      </c>
      <c r="V2078">
        <v>8277</v>
      </c>
      <c r="W2078">
        <v>7601</v>
      </c>
      <c r="X2078">
        <v>6896</v>
      </c>
      <c r="Y2078">
        <v>6654</v>
      </c>
      <c r="Z2078">
        <v>5055</v>
      </c>
      <c r="AA2078">
        <v>4793</v>
      </c>
      <c r="AB2078">
        <v>5420</v>
      </c>
      <c r="AC2078">
        <v>4388</v>
      </c>
      <c r="AD2078">
        <v>6353</v>
      </c>
      <c r="AE2078">
        <v>6243</v>
      </c>
      <c r="AF2078">
        <v>7261</v>
      </c>
      <c r="AG2078">
        <v>5618</v>
      </c>
      <c r="AH2078">
        <v>5381</v>
      </c>
      <c r="AI2078">
        <v>6093</v>
      </c>
      <c r="AJ2078">
        <v>5060</v>
      </c>
      <c r="AK2078">
        <v>4489</v>
      </c>
      <c r="AL2078">
        <v>5311</v>
      </c>
      <c r="AM2078">
        <v>3728</v>
      </c>
      <c r="AN2078">
        <v>6727</v>
      </c>
      <c r="AO2078">
        <v>3454</v>
      </c>
      <c r="AP2078">
        <v>2980</v>
      </c>
      <c r="AS2078">
        <v>1848</v>
      </c>
      <c r="AT2078">
        <v>1153</v>
      </c>
      <c r="AU2078" t="s">
        <v>94</v>
      </c>
      <c r="AV2078" t="s">
        <v>1877</v>
      </c>
      <c r="AW2078" t="s">
        <v>1878</v>
      </c>
      <c r="AX2078" t="s">
        <v>1879</v>
      </c>
      <c r="AY2078" t="s">
        <v>1880</v>
      </c>
      <c r="BB2078">
        <v>3.4730555559999998</v>
      </c>
      <c r="BC2078">
        <v>44.220277780000004</v>
      </c>
      <c r="BD2078">
        <v>302319.00000000012</v>
      </c>
      <c r="BE2078">
        <v>0</v>
      </c>
      <c r="BF2078">
        <v>0</v>
      </c>
      <c r="BG2078">
        <v>1</v>
      </c>
      <c r="BH2078">
        <v>0</v>
      </c>
      <c r="BI2078">
        <v>1</v>
      </c>
      <c r="BJ2078">
        <v>0</v>
      </c>
      <c r="BK2078">
        <v>0</v>
      </c>
      <c r="BL2078">
        <v>0</v>
      </c>
      <c r="BM2078">
        <v>0</v>
      </c>
      <c r="BN2078">
        <v>0</v>
      </c>
      <c r="BO2078" t="s">
        <v>202</v>
      </c>
      <c r="BP2078" t="s">
        <v>57</v>
      </c>
      <c r="BQ2078" t="s">
        <v>58</v>
      </c>
      <c r="BR2078" t="s">
        <v>1651</v>
      </c>
      <c r="BS2078" t="s">
        <v>1651</v>
      </c>
      <c r="BT2078" t="s">
        <v>61</v>
      </c>
      <c r="BU2078" t="s">
        <v>62</v>
      </c>
      <c r="BV2078" t="s">
        <v>1652</v>
      </c>
      <c r="BW2078" t="s">
        <v>1653</v>
      </c>
      <c r="BX2078">
        <v>0</v>
      </c>
      <c r="BY2078">
        <v>2089</v>
      </c>
    </row>
    <row r="2079" spans="1:77" hidden="1" x14ac:dyDescent="0.25">
      <c r="A2079">
        <v>2090</v>
      </c>
      <c r="B2079">
        <v>10952004</v>
      </c>
      <c r="C2079" t="s">
        <v>6711</v>
      </c>
      <c r="D2079" t="s">
        <v>132</v>
      </c>
      <c r="E2079" t="s">
        <v>47</v>
      </c>
      <c r="F2079" t="s">
        <v>1883</v>
      </c>
      <c r="G2079">
        <v>2011</v>
      </c>
      <c r="I2079">
        <v>0</v>
      </c>
      <c r="L2079">
        <v>62248</v>
      </c>
      <c r="M2079">
        <v>1523</v>
      </c>
      <c r="N2079">
        <v>3855</v>
      </c>
      <c r="O2079">
        <v>2188</v>
      </c>
      <c r="P2079">
        <v>2161</v>
      </c>
      <c r="Q2079">
        <v>2841</v>
      </c>
      <c r="R2079">
        <v>2624</v>
      </c>
      <c r="S2079">
        <v>2240</v>
      </c>
      <c r="T2079">
        <v>2667</v>
      </c>
      <c r="U2079">
        <v>2343</v>
      </c>
      <c r="V2079">
        <v>3317</v>
      </c>
      <c r="W2079">
        <v>2653</v>
      </c>
      <c r="X2079">
        <v>2737</v>
      </c>
      <c r="Y2079">
        <v>2506</v>
      </c>
      <c r="Z2079">
        <v>1930</v>
      </c>
      <c r="AA2079">
        <v>1803</v>
      </c>
      <c r="AB2079">
        <v>2129</v>
      </c>
      <c r="AC2079">
        <v>1670</v>
      </c>
      <c r="AD2079">
        <v>2629</v>
      </c>
      <c r="AE2079">
        <v>2784</v>
      </c>
      <c r="AF2079">
        <v>2480</v>
      </c>
      <c r="AG2079">
        <v>2436</v>
      </c>
      <c r="AH2079">
        <v>2148</v>
      </c>
      <c r="AI2079">
        <v>1896</v>
      </c>
      <c r="AJ2079">
        <v>2200</v>
      </c>
      <c r="AK2079">
        <v>1802</v>
      </c>
      <c r="AL2079">
        <v>2086</v>
      </c>
      <c r="AM2079">
        <v>1508</v>
      </c>
      <c r="AN2079">
        <v>2623</v>
      </c>
      <c r="AO2079">
        <v>1320</v>
      </c>
      <c r="AP2079">
        <v>1721</v>
      </c>
      <c r="AS2079">
        <v>1848</v>
      </c>
      <c r="AT2079">
        <v>1153</v>
      </c>
      <c r="AU2079" t="s">
        <v>94</v>
      </c>
      <c r="AV2079" t="s">
        <v>1877</v>
      </c>
      <c r="AW2079" t="s">
        <v>1878</v>
      </c>
      <c r="AX2079" t="s">
        <v>1879</v>
      </c>
      <c r="AY2079" t="s">
        <v>1880</v>
      </c>
      <c r="BB2079">
        <v>3.4730555559999998</v>
      </c>
      <c r="BC2079">
        <v>44.220277780000004</v>
      </c>
      <c r="BD2079">
        <v>302319.00000000012</v>
      </c>
      <c r="BE2079">
        <v>0</v>
      </c>
      <c r="BF2079">
        <v>0</v>
      </c>
      <c r="BG2079">
        <v>1</v>
      </c>
      <c r="BH2079">
        <v>0</v>
      </c>
      <c r="BI2079">
        <v>1</v>
      </c>
      <c r="BJ2079">
        <v>0</v>
      </c>
      <c r="BK2079">
        <v>0</v>
      </c>
      <c r="BL2079">
        <v>0</v>
      </c>
      <c r="BM2079">
        <v>0</v>
      </c>
      <c r="BN2079">
        <v>0</v>
      </c>
      <c r="BO2079" t="s">
        <v>202</v>
      </c>
      <c r="BP2079" t="s">
        <v>57</v>
      </c>
      <c r="BQ2079" t="s">
        <v>58</v>
      </c>
      <c r="BR2079" t="s">
        <v>1651</v>
      </c>
      <c r="BS2079" t="s">
        <v>1651</v>
      </c>
      <c r="BT2079" t="s">
        <v>61</v>
      </c>
      <c r="BU2079" t="s">
        <v>62</v>
      </c>
      <c r="BV2079" t="s">
        <v>1652</v>
      </c>
      <c r="BW2079" t="s">
        <v>1653</v>
      </c>
      <c r="BX2079">
        <v>0</v>
      </c>
      <c r="BY2079">
        <v>2090</v>
      </c>
    </row>
    <row r="2080" spans="1:77" hidden="1" x14ac:dyDescent="0.25">
      <c r="A2080">
        <v>2091</v>
      </c>
      <c r="B2080">
        <v>643356</v>
      </c>
      <c r="C2080" t="s">
        <v>6712</v>
      </c>
      <c r="D2080" t="s">
        <v>132</v>
      </c>
      <c r="E2080" t="s">
        <v>47</v>
      </c>
      <c r="F2080" t="s">
        <v>4203</v>
      </c>
      <c r="G2080">
        <v>1993</v>
      </c>
      <c r="I2080">
        <v>0</v>
      </c>
      <c r="L2080">
        <v>11347</v>
      </c>
      <c r="M2080">
        <v>59</v>
      </c>
      <c r="N2080">
        <v>271</v>
      </c>
      <c r="O2080">
        <v>91</v>
      </c>
      <c r="P2080">
        <v>53</v>
      </c>
      <c r="Q2080">
        <v>236</v>
      </c>
      <c r="R2080">
        <v>167</v>
      </c>
      <c r="S2080">
        <v>103</v>
      </c>
      <c r="T2080">
        <v>229</v>
      </c>
      <c r="U2080">
        <v>121</v>
      </c>
      <c r="V2080">
        <v>71</v>
      </c>
      <c r="W2080">
        <v>75</v>
      </c>
      <c r="X2080">
        <v>226</v>
      </c>
      <c r="Y2080">
        <v>327</v>
      </c>
      <c r="Z2080">
        <v>107</v>
      </c>
      <c r="AA2080">
        <v>180</v>
      </c>
      <c r="AB2080">
        <v>117</v>
      </c>
      <c r="AC2080">
        <v>48</v>
      </c>
      <c r="AD2080">
        <v>86</v>
      </c>
      <c r="AE2080">
        <v>91</v>
      </c>
      <c r="AF2080">
        <v>81</v>
      </c>
      <c r="AG2080">
        <v>173</v>
      </c>
      <c r="AH2080">
        <v>314</v>
      </c>
      <c r="AI2080">
        <v>228</v>
      </c>
      <c r="AJ2080">
        <v>728</v>
      </c>
      <c r="AK2080">
        <v>127</v>
      </c>
      <c r="AL2080">
        <v>120</v>
      </c>
      <c r="AM2080">
        <v>203</v>
      </c>
      <c r="AN2080">
        <v>343</v>
      </c>
      <c r="AO2080">
        <v>599</v>
      </c>
      <c r="AP2080">
        <v>901</v>
      </c>
      <c r="AQ2080">
        <v>2.7888800089999999E-2</v>
      </c>
      <c r="AS2080">
        <v>734</v>
      </c>
      <c r="AT2080">
        <v>618</v>
      </c>
      <c r="AU2080" t="s">
        <v>94</v>
      </c>
      <c r="AV2080" t="s">
        <v>4205</v>
      </c>
      <c r="AW2080" t="s">
        <v>4206</v>
      </c>
      <c r="AX2080" t="s">
        <v>4207</v>
      </c>
      <c r="AY2080" t="s">
        <v>4208</v>
      </c>
      <c r="BB2080">
        <v>18.899999999999999</v>
      </c>
      <c r="BC2080">
        <v>48.461109999999998</v>
      </c>
      <c r="BD2080">
        <v>20632</v>
      </c>
      <c r="BE2080">
        <v>0</v>
      </c>
      <c r="BF2080">
        <v>0</v>
      </c>
      <c r="BG2080">
        <v>0</v>
      </c>
      <c r="BH2080">
        <v>1</v>
      </c>
      <c r="BI2080">
        <v>1</v>
      </c>
      <c r="BJ2080">
        <v>0</v>
      </c>
      <c r="BK2080">
        <v>0</v>
      </c>
      <c r="BL2080">
        <v>0</v>
      </c>
      <c r="BM2080">
        <v>0</v>
      </c>
      <c r="BN2080">
        <v>0</v>
      </c>
      <c r="BO2080" t="s">
        <v>821</v>
      </c>
      <c r="BP2080" t="s">
        <v>57</v>
      </c>
      <c r="BQ2080" t="s">
        <v>58</v>
      </c>
      <c r="BR2080" t="s">
        <v>4209</v>
      </c>
      <c r="BS2080" t="s">
        <v>4210</v>
      </c>
      <c r="BT2080" t="s">
        <v>61</v>
      </c>
      <c r="BU2080" t="s">
        <v>62</v>
      </c>
      <c r="BV2080" t="s">
        <v>4211</v>
      </c>
      <c r="BW2080" t="s">
        <v>4212</v>
      </c>
      <c r="BX2080">
        <v>0</v>
      </c>
      <c r="BY2080">
        <v>2091</v>
      </c>
    </row>
    <row r="2081" spans="1:77" hidden="1" x14ac:dyDescent="0.25">
      <c r="A2081">
        <v>2092</v>
      </c>
      <c r="B2081">
        <v>5</v>
      </c>
      <c r="C2081" t="s">
        <v>6713</v>
      </c>
      <c r="D2081" t="s">
        <v>132</v>
      </c>
      <c r="E2081" t="s">
        <v>47</v>
      </c>
      <c r="F2081" t="s">
        <v>1353</v>
      </c>
      <c r="G2081">
        <v>2001</v>
      </c>
      <c r="I2081">
        <v>0</v>
      </c>
      <c r="L2081">
        <v>9</v>
      </c>
      <c r="M2081">
        <v>0</v>
      </c>
      <c r="N2081">
        <v>0</v>
      </c>
      <c r="O2081">
        <v>0</v>
      </c>
      <c r="P2081">
        <v>0</v>
      </c>
      <c r="Q2081">
        <v>0</v>
      </c>
      <c r="R2081">
        <v>0</v>
      </c>
      <c r="S2081">
        <v>0</v>
      </c>
      <c r="T2081">
        <v>0</v>
      </c>
      <c r="U2081">
        <v>0</v>
      </c>
      <c r="V2081">
        <v>0</v>
      </c>
      <c r="W2081">
        <v>0</v>
      </c>
      <c r="X2081">
        <v>0</v>
      </c>
      <c r="Y2081">
        <v>1</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9.0065000000000011E-7</v>
      </c>
      <c r="AS2081">
        <v>1226</v>
      </c>
      <c r="AT2081">
        <v>1052</v>
      </c>
      <c r="AV2081" t="s">
        <v>1355</v>
      </c>
      <c r="AW2081" t="s">
        <v>1356</v>
      </c>
      <c r="AX2081" t="s">
        <v>1357</v>
      </c>
      <c r="AY2081" t="s">
        <v>1358</v>
      </c>
      <c r="AZ2081" t="s">
        <v>1359</v>
      </c>
      <c r="BA2081" t="s">
        <v>1360</v>
      </c>
      <c r="BB2081">
        <v>16.61605556</v>
      </c>
      <c r="BC2081">
        <v>49.207183329999999</v>
      </c>
      <c r="BD2081">
        <v>0.73</v>
      </c>
      <c r="BE2081">
        <v>0</v>
      </c>
      <c r="BF2081">
        <v>1</v>
      </c>
      <c r="BG2081">
        <v>0</v>
      </c>
      <c r="BH2081">
        <v>1</v>
      </c>
      <c r="BI2081">
        <v>0</v>
      </c>
      <c r="BJ2081">
        <v>0</v>
      </c>
      <c r="BK2081">
        <v>0</v>
      </c>
      <c r="BL2081">
        <v>0</v>
      </c>
      <c r="BM2081">
        <v>0</v>
      </c>
      <c r="BN2081">
        <v>0</v>
      </c>
      <c r="BO2081" t="s">
        <v>276</v>
      </c>
      <c r="BP2081" t="s">
        <v>57</v>
      </c>
      <c r="BQ2081" t="s">
        <v>58</v>
      </c>
      <c r="BR2081" t="s">
        <v>1285</v>
      </c>
      <c r="BS2081" t="s">
        <v>1286</v>
      </c>
      <c r="BT2081" t="s">
        <v>61</v>
      </c>
      <c r="BU2081" t="s">
        <v>62</v>
      </c>
      <c r="BV2081" t="s">
        <v>1287</v>
      </c>
      <c r="BW2081" t="s">
        <v>1288</v>
      </c>
      <c r="BX2081">
        <v>0</v>
      </c>
      <c r="BY2081">
        <v>2092</v>
      </c>
    </row>
    <row r="2082" spans="1:77" hidden="1" x14ac:dyDescent="0.25">
      <c r="A2082">
        <v>2093</v>
      </c>
      <c r="B2082">
        <v>6623</v>
      </c>
      <c r="C2082" t="s">
        <v>6714</v>
      </c>
      <c r="D2082" t="s">
        <v>132</v>
      </c>
      <c r="E2082" t="s">
        <v>47</v>
      </c>
      <c r="F2082" t="s">
        <v>1987</v>
      </c>
      <c r="G2082">
        <v>1996</v>
      </c>
      <c r="I2082">
        <v>0</v>
      </c>
      <c r="L2082">
        <v>0</v>
      </c>
      <c r="M2082">
        <v>0</v>
      </c>
      <c r="N2082">
        <v>0</v>
      </c>
      <c r="O2082">
        <v>3</v>
      </c>
      <c r="P2082">
        <v>0</v>
      </c>
      <c r="Q2082">
        <v>0</v>
      </c>
      <c r="R2082">
        <v>6</v>
      </c>
      <c r="S2082">
        <v>5</v>
      </c>
      <c r="T2082">
        <v>0</v>
      </c>
      <c r="U2082">
        <v>0</v>
      </c>
      <c r="V2082">
        <v>0</v>
      </c>
      <c r="W2082">
        <v>0</v>
      </c>
      <c r="X2082">
        <v>2</v>
      </c>
      <c r="Y2082">
        <v>0</v>
      </c>
      <c r="Z2082">
        <v>0</v>
      </c>
      <c r="AA2082">
        <v>0</v>
      </c>
      <c r="AB2082">
        <v>0</v>
      </c>
      <c r="AC2082">
        <v>1</v>
      </c>
      <c r="AD2082">
        <v>0</v>
      </c>
      <c r="AE2082">
        <v>0</v>
      </c>
      <c r="AF2082">
        <v>0</v>
      </c>
      <c r="AG2082">
        <v>0</v>
      </c>
      <c r="AH2082">
        <v>0</v>
      </c>
      <c r="AI2082">
        <v>0</v>
      </c>
      <c r="AJ2082">
        <v>0</v>
      </c>
      <c r="AK2082">
        <v>0</v>
      </c>
      <c r="AL2082">
        <v>26</v>
      </c>
      <c r="AM2082">
        <v>2</v>
      </c>
      <c r="AN2082">
        <v>3</v>
      </c>
      <c r="AO2082">
        <v>0</v>
      </c>
      <c r="AP2082">
        <v>7</v>
      </c>
      <c r="AQ2082">
        <v>2.8040892999999997E-4</v>
      </c>
      <c r="AS2082">
        <v>839</v>
      </c>
      <c r="AT2082">
        <v>709</v>
      </c>
      <c r="AV2082" t="s">
        <v>1989</v>
      </c>
      <c r="AW2082" t="s">
        <v>1990</v>
      </c>
      <c r="AX2082" t="s">
        <v>1991</v>
      </c>
      <c r="AY2082" t="s">
        <v>1992</v>
      </c>
      <c r="AZ2082" t="s">
        <v>1993</v>
      </c>
      <c r="BA2082" t="s">
        <v>1994</v>
      </c>
      <c r="BB2082">
        <v>43.011389999999999</v>
      </c>
      <c r="BC2082">
        <v>42.91639</v>
      </c>
      <c r="BD2082">
        <v>1.06</v>
      </c>
      <c r="BE2082">
        <v>0</v>
      </c>
      <c r="BF2082">
        <v>0</v>
      </c>
      <c r="BG2082">
        <v>0</v>
      </c>
      <c r="BH2082">
        <v>1</v>
      </c>
      <c r="BI2082">
        <v>1</v>
      </c>
      <c r="BJ2082">
        <v>0</v>
      </c>
      <c r="BK2082">
        <v>0</v>
      </c>
      <c r="BL2082">
        <v>0</v>
      </c>
      <c r="BM2082">
        <v>0</v>
      </c>
      <c r="BN2082">
        <v>0</v>
      </c>
      <c r="BO2082" t="s">
        <v>821</v>
      </c>
      <c r="BP2082" t="s">
        <v>57</v>
      </c>
      <c r="BQ2082" t="s">
        <v>58</v>
      </c>
      <c r="BR2082" t="s">
        <v>1980</v>
      </c>
      <c r="BS2082" t="s">
        <v>1981</v>
      </c>
      <c r="BT2082" t="s">
        <v>61</v>
      </c>
      <c r="BU2082" t="s">
        <v>62</v>
      </c>
      <c r="BV2082" t="s">
        <v>1982</v>
      </c>
      <c r="BW2082" t="s">
        <v>1983</v>
      </c>
      <c r="BX2082">
        <v>0</v>
      </c>
      <c r="BY2082">
        <v>2093</v>
      </c>
    </row>
    <row r="2083" spans="1:77" hidden="1" x14ac:dyDescent="0.25">
      <c r="A2083">
        <v>2094</v>
      </c>
      <c r="B2083">
        <v>323</v>
      </c>
      <c r="C2083" t="s">
        <v>6715</v>
      </c>
      <c r="D2083" t="s">
        <v>132</v>
      </c>
      <c r="E2083" t="s">
        <v>47</v>
      </c>
      <c r="F2083" t="s">
        <v>5641</v>
      </c>
      <c r="G2083">
        <v>1996</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6</v>
      </c>
      <c r="AM2083">
        <v>0</v>
      </c>
      <c r="AN2083">
        <v>0</v>
      </c>
      <c r="AO2083">
        <v>0</v>
      </c>
      <c r="AP2083">
        <v>1</v>
      </c>
      <c r="AQ2083">
        <v>1.6942770000000001E-5</v>
      </c>
      <c r="BY2083">
        <v>2094</v>
      </c>
    </row>
    <row r="2084" spans="1:77" hidden="1" x14ac:dyDescent="0.25">
      <c r="A2084">
        <v>2095</v>
      </c>
      <c r="B2084">
        <v>196</v>
      </c>
      <c r="C2084" t="s">
        <v>6716</v>
      </c>
      <c r="D2084" t="s">
        <v>132</v>
      </c>
      <c r="E2084" t="s">
        <v>47</v>
      </c>
      <c r="F2084" t="s">
        <v>2336</v>
      </c>
      <c r="G2084">
        <v>1984</v>
      </c>
      <c r="I2084">
        <v>0</v>
      </c>
      <c r="L2084">
        <v>1011</v>
      </c>
      <c r="M2084">
        <v>0</v>
      </c>
      <c r="N2084">
        <v>1</v>
      </c>
      <c r="O2084">
        <v>5</v>
      </c>
      <c r="P2084">
        <v>2</v>
      </c>
      <c r="Q2084">
        <v>4</v>
      </c>
      <c r="R2084">
        <v>2</v>
      </c>
      <c r="S2084">
        <v>0</v>
      </c>
      <c r="T2084">
        <v>0</v>
      </c>
      <c r="U2084">
        <v>2</v>
      </c>
      <c r="V2084">
        <v>1</v>
      </c>
      <c r="W2084">
        <v>4</v>
      </c>
      <c r="X2084">
        <v>1</v>
      </c>
      <c r="Y2084">
        <v>0</v>
      </c>
      <c r="Z2084">
        <v>1</v>
      </c>
      <c r="AA2084">
        <v>0</v>
      </c>
      <c r="AB2084">
        <v>2</v>
      </c>
      <c r="AC2084">
        <v>0</v>
      </c>
      <c r="AD2084">
        <v>0</v>
      </c>
      <c r="AE2084">
        <v>0</v>
      </c>
      <c r="AF2084">
        <v>0</v>
      </c>
      <c r="AG2084">
        <v>1</v>
      </c>
      <c r="AH2084">
        <v>0</v>
      </c>
      <c r="AI2084">
        <v>0</v>
      </c>
      <c r="AJ2084">
        <v>0</v>
      </c>
      <c r="AK2084">
        <v>0</v>
      </c>
      <c r="AL2084">
        <v>0</v>
      </c>
      <c r="AM2084">
        <v>2</v>
      </c>
      <c r="AN2084">
        <v>5</v>
      </c>
      <c r="AO2084">
        <v>2</v>
      </c>
      <c r="AP2084">
        <v>0</v>
      </c>
      <c r="AQ2084">
        <v>5.3463639999999997E-5</v>
      </c>
      <c r="AS2084">
        <v>320</v>
      </c>
      <c r="AT2084">
        <v>286</v>
      </c>
      <c r="AV2084" t="s">
        <v>2338</v>
      </c>
      <c r="AW2084" t="s">
        <v>2339</v>
      </c>
      <c r="AX2084" t="s">
        <v>2340</v>
      </c>
      <c r="AY2084" t="s">
        <v>2341</v>
      </c>
      <c r="BB2084">
        <v>12.45736</v>
      </c>
      <c r="BC2084">
        <v>41.902160000000002</v>
      </c>
      <c r="BD2084">
        <v>44</v>
      </c>
      <c r="BE2084">
        <v>1</v>
      </c>
      <c r="BF2084">
        <v>1</v>
      </c>
      <c r="BG2084">
        <v>0</v>
      </c>
      <c r="BH2084">
        <v>1</v>
      </c>
      <c r="BI2084">
        <v>0</v>
      </c>
      <c r="BJ2084">
        <v>1</v>
      </c>
      <c r="BK2084">
        <v>0</v>
      </c>
      <c r="BL2084">
        <v>0</v>
      </c>
      <c r="BM2084">
        <v>0</v>
      </c>
      <c r="BN2084">
        <v>0</v>
      </c>
      <c r="BO2084" t="s">
        <v>1046</v>
      </c>
      <c r="BP2084" t="s">
        <v>57</v>
      </c>
      <c r="BQ2084" t="s">
        <v>58</v>
      </c>
      <c r="BR2084" t="s">
        <v>2342</v>
      </c>
      <c r="BS2084" t="s">
        <v>2343</v>
      </c>
      <c r="BT2084" t="s">
        <v>61</v>
      </c>
      <c r="BU2084" t="s">
        <v>62</v>
      </c>
      <c r="BV2084" t="s">
        <v>2344</v>
      </c>
      <c r="BW2084" t="s">
        <v>2345</v>
      </c>
      <c r="BX2084">
        <v>0</v>
      </c>
      <c r="BY2084">
        <v>2095</v>
      </c>
    </row>
    <row r="2085" spans="1:77" hidden="1" x14ac:dyDescent="0.25">
      <c r="A2085">
        <v>2096</v>
      </c>
      <c r="B2085">
        <v>1918378</v>
      </c>
      <c r="C2085" t="s">
        <v>6717</v>
      </c>
      <c r="D2085" t="s">
        <v>132</v>
      </c>
      <c r="E2085" t="s">
        <v>47</v>
      </c>
      <c r="F2085" t="s">
        <v>5643</v>
      </c>
      <c r="G2085">
        <v>2004</v>
      </c>
      <c r="L2085">
        <v>145</v>
      </c>
      <c r="M2085">
        <v>0</v>
      </c>
      <c r="N2085">
        <v>11</v>
      </c>
      <c r="O2085">
        <v>12</v>
      </c>
      <c r="P2085">
        <v>5</v>
      </c>
      <c r="Q2085">
        <v>3</v>
      </c>
      <c r="R2085">
        <v>1</v>
      </c>
      <c r="S2085">
        <v>3</v>
      </c>
      <c r="T2085">
        <v>5</v>
      </c>
      <c r="U2085">
        <v>1</v>
      </c>
      <c r="V2085">
        <v>2</v>
      </c>
      <c r="W2085">
        <v>0</v>
      </c>
      <c r="X2085">
        <v>5</v>
      </c>
      <c r="Y2085">
        <v>1</v>
      </c>
      <c r="Z2085">
        <v>6</v>
      </c>
      <c r="AA2085">
        <v>0</v>
      </c>
      <c r="AB2085">
        <v>0</v>
      </c>
      <c r="AC2085">
        <v>13</v>
      </c>
      <c r="AD2085">
        <v>4</v>
      </c>
      <c r="AE2085">
        <v>7</v>
      </c>
      <c r="AF2085">
        <v>0</v>
      </c>
      <c r="AG2085">
        <v>0</v>
      </c>
      <c r="AH2085">
        <v>6</v>
      </c>
      <c r="AI2085">
        <v>1</v>
      </c>
      <c r="AJ2085">
        <v>3</v>
      </c>
      <c r="AK2085">
        <v>7</v>
      </c>
      <c r="AL2085">
        <v>1</v>
      </c>
      <c r="AM2085">
        <v>1</v>
      </c>
      <c r="AN2085">
        <v>0</v>
      </c>
      <c r="AO2085">
        <v>8</v>
      </c>
      <c r="AP2085">
        <v>51</v>
      </c>
      <c r="AQ2085">
        <v>5.0359436649999999E-2</v>
      </c>
      <c r="BY2085">
        <v>2096</v>
      </c>
    </row>
    <row r="2086" spans="1:77" hidden="1" x14ac:dyDescent="0.25">
      <c r="A2086">
        <v>2097</v>
      </c>
      <c r="B2086">
        <v>6026270</v>
      </c>
      <c r="C2086" t="s">
        <v>6718</v>
      </c>
      <c r="D2086" t="s">
        <v>132</v>
      </c>
      <c r="E2086" t="s">
        <v>47</v>
      </c>
      <c r="F2086" t="s">
        <v>3653</v>
      </c>
      <c r="G2086">
        <v>2004</v>
      </c>
      <c r="I2086">
        <v>0</v>
      </c>
      <c r="L2086">
        <v>145</v>
      </c>
      <c r="M2086">
        <v>0</v>
      </c>
      <c r="N2086">
        <v>11</v>
      </c>
      <c r="O2086">
        <v>12</v>
      </c>
      <c r="P2086">
        <v>5</v>
      </c>
      <c r="Q2086">
        <v>3</v>
      </c>
      <c r="R2086">
        <v>1</v>
      </c>
      <c r="S2086">
        <v>3</v>
      </c>
      <c r="T2086">
        <v>5</v>
      </c>
      <c r="U2086">
        <v>1</v>
      </c>
      <c r="V2086">
        <v>2</v>
      </c>
      <c r="W2086">
        <v>0</v>
      </c>
      <c r="X2086">
        <v>5</v>
      </c>
      <c r="Y2086">
        <v>1</v>
      </c>
      <c r="Z2086">
        <v>6</v>
      </c>
      <c r="AA2086">
        <v>0</v>
      </c>
      <c r="AB2086">
        <v>0</v>
      </c>
      <c r="AC2086">
        <v>13</v>
      </c>
      <c r="AD2086">
        <v>4</v>
      </c>
      <c r="AE2086">
        <v>7</v>
      </c>
      <c r="AF2086">
        <v>0</v>
      </c>
      <c r="AG2086">
        <v>0</v>
      </c>
      <c r="AH2086">
        <v>6</v>
      </c>
      <c r="AI2086">
        <v>1</v>
      </c>
      <c r="AJ2086">
        <v>3</v>
      </c>
      <c r="AK2086">
        <v>7</v>
      </c>
      <c r="AL2086">
        <v>1</v>
      </c>
      <c r="AM2086">
        <v>1</v>
      </c>
      <c r="AN2086">
        <v>0</v>
      </c>
      <c r="AO2086">
        <v>8</v>
      </c>
      <c r="AP2086">
        <v>51</v>
      </c>
      <c r="AQ2086">
        <v>0.22698697869000001</v>
      </c>
      <c r="AS2086">
        <v>2254</v>
      </c>
      <c r="AT2086">
        <v>1143</v>
      </c>
      <c r="AV2086" t="s">
        <v>3655</v>
      </c>
      <c r="AW2086" t="s">
        <v>3656</v>
      </c>
      <c r="AX2086" t="s">
        <v>3657</v>
      </c>
      <c r="AY2086" t="s">
        <v>3658</v>
      </c>
      <c r="AZ2086" t="s">
        <v>3659</v>
      </c>
      <c r="BA2086" t="s">
        <v>3660</v>
      </c>
      <c r="BB2086">
        <v>11.75</v>
      </c>
      <c r="BC2086">
        <v>65.616669999999999</v>
      </c>
      <c r="BD2086">
        <v>107294</v>
      </c>
      <c r="BE2086">
        <v>0</v>
      </c>
      <c r="BF2086">
        <v>0</v>
      </c>
      <c r="BG2086">
        <v>0</v>
      </c>
      <c r="BH2086">
        <v>0</v>
      </c>
      <c r="BI2086">
        <v>1</v>
      </c>
      <c r="BJ2086">
        <v>0</v>
      </c>
      <c r="BK2086">
        <v>0</v>
      </c>
      <c r="BL2086">
        <v>0</v>
      </c>
      <c r="BM2086">
        <v>0</v>
      </c>
      <c r="BN2086">
        <v>0</v>
      </c>
      <c r="BO2086" t="s">
        <v>139</v>
      </c>
      <c r="BP2086" t="s">
        <v>57</v>
      </c>
      <c r="BQ2086" t="s">
        <v>58</v>
      </c>
      <c r="BR2086" t="s">
        <v>3643</v>
      </c>
      <c r="BS2086" t="s">
        <v>3644</v>
      </c>
      <c r="BT2086" t="s">
        <v>61</v>
      </c>
      <c r="BU2086" t="s">
        <v>62</v>
      </c>
      <c r="BV2086" t="s">
        <v>3645</v>
      </c>
      <c r="BW2086" t="s">
        <v>3646</v>
      </c>
      <c r="BX2086">
        <v>0</v>
      </c>
      <c r="BY2086">
        <v>2097</v>
      </c>
    </row>
    <row r="2087" spans="1:77" hidden="1" x14ac:dyDescent="0.25">
      <c r="A2087">
        <v>2098</v>
      </c>
      <c r="B2087">
        <v>13237</v>
      </c>
      <c r="C2087" t="s">
        <v>6719</v>
      </c>
      <c r="D2087" t="s">
        <v>132</v>
      </c>
      <c r="E2087" t="s">
        <v>47</v>
      </c>
      <c r="F2087" t="s">
        <v>5645</v>
      </c>
      <c r="G2087">
        <v>1999</v>
      </c>
      <c r="L2087">
        <v>1923</v>
      </c>
      <c r="M2087">
        <v>67</v>
      </c>
      <c r="N2087">
        <v>90</v>
      </c>
      <c r="O2087">
        <v>69</v>
      </c>
      <c r="P2087">
        <v>88</v>
      </c>
      <c r="Q2087">
        <v>67</v>
      </c>
      <c r="R2087">
        <v>38</v>
      </c>
      <c r="S2087">
        <v>44</v>
      </c>
      <c r="T2087">
        <v>28</v>
      </c>
      <c r="U2087">
        <v>39</v>
      </c>
      <c r="V2087">
        <v>52</v>
      </c>
      <c r="W2087">
        <v>36</v>
      </c>
      <c r="X2087">
        <v>49</v>
      </c>
      <c r="Y2087">
        <v>24</v>
      </c>
      <c r="Z2087">
        <v>47</v>
      </c>
      <c r="AA2087">
        <v>33</v>
      </c>
      <c r="AB2087">
        <v>43</v>
      </c>
      <c r="AC2087">
        <v>15</v>
      </c>
      <c r="AD2087">
        <v>27</v>
      </c>
      <c r="AE2087">
        <v>12</v>
      </c>
      <c r="AF2087">
        <v>37</v>
      </c>
      <c r="AG2087">
        <v>35</v>
      </c>
      <c r="AH2087">
        <v>21</v>
      </c>
      <c r="AI2087">
        <v>17</v>
      </c>
      <c r="AJ2087">
        <v>23</v>
      </c>
      <c r="AK2087">
        <v>5</v>
      </c>
      <c r="AL2087">
        <v>54</v>
      </c>
      <c r="AM2087">
        <v>23</v>
      </c>
      <c r="AN2087">
        <v>34</v>
      </c>
      <c r="AO2087">
        <v>72</v>
      </c>
      <c r="AP2087">
        <v>31</v>
      </c>
      <c r="AQ2087">
        <v>5.8364861000000004E-4</v>
      </c>
      <c r="BY2087">
        <v>2098</v>
      </c>
    </row>
    <row r="2088" spans="1:77" hidden="1" x14ac:dyDescent="0.25">
      <c r="A2088">
        <v>2099</v>
      </c>
      <c r="B2088">
        <v>1649</v>
      </c>
      <c r="C2088" t="s">
        <v>6720</v>
      </c>
      <c r="D2088" t="s">
        <v>132</v>
      </c>
      <c r="E2088" t="s">
        <v>47</v>
      </c>
      <c r="F2088" t="s">
        <v>2860</v>
      </c>
      <c r="G2088">
        <v>1999</v>
      </c>
      <c r="I2088">
        <v>0</v>
      </c>
      <c r="L2088">
        <v>88</v>
      </c>
      <c r="M2088">
        <v>0</v>
      </c>
      <c r="N2088">
        <v>7</v>
      </c>
      <c r="O2088">
        <v>5</v>
      </c>
      <c r="P2088">
        <v>7</v>
      </c>
      <c r="Q2088">
        <v>5</v>
      </c>
      <c r="R2088">
        <v>1</v>
      </c>
      <c r="S2088">
        <v>7</v>
      </c>
      <c r="T2088">
        <v>5</v>
      </c>
      <c r="U2088">
        <v>13</v>
      </c>
      <c r="V2088">
        <v>16</v>
      </c>
      <c r="W2088">
        <v>6</v>
      </c>
      <c r="X2088">
        <v>25</v>
      </c>
      <c r="Y2088">
        <v>13</v>
      </c>
      <c r="Z2088">
        <v>20</v>
      </c>
      <c r="AA2088">
        <v>18</v>
      </c>
      <c r="AB2088">
        <v>9</v>
      </c>
      <c r="AC2088">
        <v>4</v>
      </c>
      <c r="AD2088">
        <v>4</v>
      </c>
      <c r="AE2088">
        <v>5</v>
      </c>
      <c r="AF2088">
        <v>14</v>
      </c>
      <c r="AG2088">
        <v>14</v>
      </c>
      <c r="AH2088">
        <v>6</v>
      </c>
      <c r="AI2088">
        <v>2</v>
      </c>
      <c r="AJ2088">
        <v>8</v>
      </c>
      <c r="AK2088">
        <v>0</v>
      </c>
      <c r="AL2088">
        <v>9</v>
      </c>
      <c r="AM2088">
        <v>7</v>
      </c>
      <c r="AN2088">
        <v>4</v>
      </c>
      <c r="AO2088">
        <v>6</v>
      </c>
      <c r="AP2088">
        <v>3</v>
      </c>
      <c r="AQ2088">
        <v>7.481508E-5</v>
      </c>
      <c r="AS2088">
        <v>1060</v>
      </c>
      <c r="AT2088">
        <v>907</v>
      </c>
      <c r="AV2088" t="s">
        <v>2862</v>
      </c>
      <c r="AW2088" t="s">
        <v>2862</v>
      </c>
      <c r="AX2088" t="s">
        <v>2863</v>
      </c>
      <c r="AY2088" t="s">
        <v>2864</v>
      </c>
      <c r="AZ2088" t="s">
        <v>2865</v>
      </c>
      <c r="BA2088" t="s">
        <v>2866</v>
      </c>
      <c r="BB2088">
        <v>12.77197222</v>
      </c>
      <c r="BC2088">
        <v>41.944166670000001</v>
      </c>
      <c r="BD2088">
        <v>80</v>
      </c>
      <c r="BE2088">
        <v>1</v>
      </c>
      <c r="BF2088">
        <v>1</v>
      </c>
      <c r="BG2088">
        <v>1</v>
      </c>
      <c r="BH2088">
        <v>0</v>
      </c>
      <c r="BI2088">
        <v>0</v>
      </c>
      <c r="BJ2088">
        <v>0</v>
      </c>
      <c r="BK2088">
        <v>0</v>
      </c>
      <c r="BL2088">
        <v>0</v>
      </c>
      <c r="BM2088">
        <v>0</v>
      </c>
      <c r="BN2088">
        <v>0</v>
      </c>
      <c r="BO2088" t="s">
        <v>2028</v>
      </c>
      <c r="BP2088" t="s">
        <v>57</v>
      </c>
      <c r="BQ2088" t="s">
        <v>58</v>
      </c>
      <c r="BR2088" t="s">
        <v>2670</v>
      </c>
      <c r="BS2088" t="s">
        <v>2671</v>
      </c>
      <c r="BT2088" t="s">
        <v>61</v>
      </c>
      <c r="BU2088" t="s">
        <v>62</v>
      </c>
      <c r="BV2088" t="s">
        <v>2672</v>
      </c>
      <c r="BW2088" t="s">
        <v>2673</v>
      </c>
      <c r="BX2088">
        <v>0</v>
      </c>
      <c r="BY2088">
        <v>2099</v>
      </c>
    </row>
    <row r="2089" spans="1:77" hidden="1" x14ac:dyDescent="0.25">
      <c r="A2089">
        <v>2100</v>
      </c>
      <c r="B2089">
        <v>6791</v>
      </c>
      <c r="C2089" t="s">
        <v>6721</v>
      </c>
      <c r="D2089" t="s">
        <v>132</v>
      </c>
      <c r="E2089" t="s">
        <v>47</v>
      </c>
      <c r="F2089" t="s">
        <v>5647</v>
      </c>
      <c r="G2089">
        <v>1993</v>
      </c>
      <c r="L2089">
        <v>754</v>
      </c>
      <c r="M2089">
        <v>3</v>
      </c>
      <c r="N2089">
        <v>11</v>
      </c>
      <c r="O2089">
        <v>4</v>
      </c>
      <c r="P2089">
        <v>0</v>
      </c>
      <c r="Q2089">
        <v>1</v>
      </c>
      <c r="R2089">
        <v>0</v>
      </c>
      <c r="S2089">
        <v>2</v>
      </c>
      <c r="T2089">
        <v>2</v>
      </c>
      <c r="U2089">
        <v>9</v>
      </c>
      <c r="V2089">
        <v>29</v>
      </c>
      <c r="W2089">
        <v>8</v>
      </c>
      <c r="X2089">
        <v>7</v>
      </c>
      <c r="Y2089">
        <v>0</v>
      </c>
      <c r="Z2089">
        <v>9</v>
      </c>
      <c r="AA2089">
        <v>5</v>
      </c>
      <c r="AB2089">
        <v>19</v>
      </c>
      <c r="AC2089">
        <v>10</v>
      </c>
      <c r="AD2089">
        <v>5</v>
      </c>
      <c r="AE2089">
        <v>3</v>
      </c>
      <c r="AF2089">
        <v>0</v>
      </c>
      <c r="AG2089">
        <v>1</v>
      </c>
      <c r="AH2089">
        <v>0</v>
      </c>
      <c r="AI2089">
        <v>2</v>
      </c>
      <c r="AJ2089">
        <v>1</v>
      </c>
      <c r="AK2089">
        <v>38</v>
      </c>
      <c r="AL2089">
        <v>24</v>
      </c>
      <c r="AM2089">
        <v>30</v>
      </c>
      <c r="AN2089">
        <v>1</v>
      </c>
      <c r="AO2089">
        <v>19</v>
      </c>
      <c r="AP2089">
        <v>23</v>
      </c>
      <c r="AQ2089">
        <v>3.1510529000000002E-4</v>
      </c>
      <c r="BY2089">
        <v>2100</v>
      </c>
    </row>
    <row r="2090" spans="1:77" hidden="1" x14ac:dyDescent="0.25">
      <c r="A2090">
        <v>2101</v>
      </c>
      <c r="B2090">
        <v>10705</v>
      </c>
      <c r="C2090" t="s">
        <v>6721</v>
      </c>
      <c r="D2090" t="s">
        <v>132</v>
      </c>
      <c r="E2090" t="s">
        <v>47</v>
      </c>
      <c r="F2090" t="s">
        <v>5647</v>
      </c>
      <c r="G2090">
        <v>1993</v>
      </c>
      <c r="L2090">
        <v>736</v>
      </c>
      <c r="M2090">
        <v>1</v>
      </c>
      <c r="N2090">
        <v>48</v>
      </c>
      <c r="O2090">
        <v>4</v>
      </c>
      <c r="P2090">
        <v>6</v>
      </c>
      <c r="Q2090">
        <v>3</v>
      </c>
      <c r="R2090">
        <v>3</v>
      </c>
      <c r="S2090">
        <v>5</v>
      </c>
      <c r="T2090">
        <v>2</v>
      </c>
      <c r="U2090">
        <v>21</v>
      </c>
      <c r="V2090">
        <v>7</v>
      </c>
      <c r="W2090">
        <v>5</v>
      </c>
      <c r="X2090">
        <v>9</v>
      </c>
      <c r="Y2090">
        <v>8</v>
      </c>
      <c r="Z2090">
        <v>18</v>
      </c>
      <c r="AA2090">
        <v>16</v>
      </c>
      <c r="AB2090">
        <v>42</v>
      </c>
      <c r="AC2090">
        <v>6</v>
      </c>
      <c r="AD2090">
        <v>17</v>
      </c>
      <c r="AE2090">
        <v>3</v>
      </c>
      <c r="AF2090">
        <v>4</v>
      </c>
      <c r="AG2090">
        <v>2</v>
      </c>
      <c r="AH2090">
        <v>7</v>
      </c>
      <c r="AI2090">
        <v>4</v>
      </c>
      <c r="AJ2090">
        <v>1</v>
      </c>
      <c r="AK2090">
        <v>12</v>
      </c>
      <c r="AL2090">
        <v>4</v>
      </c>
      <c r="AM2090">
        <v>20</v>
      </c>
      <c r="AN2090">
        <v>3</v>
      </c>
      <c r="AO2090">
        <v>14</v>
      </c>
      <c r="AP2090">
        <v>16</v>
      </c>
      <c r="AQ2090">
        <v>4.4725963000000001E-4</v>
      </c>
      <c r="BY2090">
        <v>2101</v>
      </c>
    </row>
    <row r="2091" spans="1:77" hidden="1" x14ac:dyDescent="0.25">
      <c r="A2091">
        <v>2102</v>
      </c>
      <c r="B2091">
        <v>51756</v>
      </c>
      <c r="C2091" t="s">
        <v>6721</v>
      </c>
      <c r="D2091" t="s">
        <v>132</v>
      </c>
      <c r="E2091" t="s">
        <v>47</v>
      </c>
      <c r="F2091" t="s">
        <v>5647</v>
      </c>
      <c r="G2091">
        <v>1993</v>
      </c>
      <c r="L2091">
        <v>2244</v>
      </c>
      <c r="M2091">
        <v>35</v>
      </c>
      <c r="N2091">
        <v>141</v>
      </c>
      <c r="O2091">
        <v>64</v>
      </c>
      <c r="P2091">
        <v>72</v>
      </c>
      <c r="Q2091">
        <v>226</v>
      </c>
      <c r="R2091">
        <v>109</v>
      </c>
      <c r="S2091">
        <v>83</v>
      </c>
      <c r="T2091">
        <v>76</v>
      </c>
      <c r="U2091">
        <v>89</v>
      </c>
      <c r="V2091">
        <v>236</v>
      </c>
      <c r="W2091">
        <v>99</v>
      </c>
      <c r="X2091">
        <v>120</v>
      </c>
      <c r="Y2091">
        <v>245</v>
      </c>
      <c r="Z2091">
        <v>104</v>
      </c>
      <c r="AA2091">
        <v>82</v>
      </c>
      <c r="AB2091">
        <v>92</v>
      </c>
      <c r="AC2091">
        <v>64</v>
      </c>
      <c r="AD2091">
        <v>119</v>
      </c>
      <c r="AE2091">
        <v>58</v>
      </c>
      <c r="AF2091">
        <v>146</v>
      </c>
      <c r="AG2091">
        <v>78</v>
      </c>
      <c r="AH2091">
        <v>365</v>
      </c>
      <c r="AI2091">
        <v>292</v>
      </c>
      <c r="AJ2091">
        <v>241</v>
      </c>
      <c r="AK2091">
        <v>184</v>
      </c>
      <c r="AL2091">
        <v>220</v>
      </c>
      <c r="AM2091">
        <v>258</v>
      </c>
      <c r="AN2091">
        <v>193</v>
      </c>
      <c r="AO2091">
        <v>136</v>
      </c>
      <c r="AP2091">
        <v>29</v>
      </c>
      <c r="AQ2091">
        <v>2.8335074399999998E-3</v>
      </c>
      <c r="BY2091">
        <v>2102</v>
      </c>
    </row>
    <row r="2092" spans="1:77" hidden="1" x14ac:dyDescent="0.25">
      <c r="A2092">
        <v>2103</v>
      </c>
      <c r="B2092">
        <v>5337</v>
      </c>
      <c r="C2092" t="s">
        <v>6721</v>
      </c>
      <c r="D2092" t="s">
        <v>132</v>
      </c>
      <c r="E2092" t="s">
        <v>47</v>
      </c>
      <c r="F2092" t="s">
        <v>5647</v>
      </c>
      <c r="G2092">
        <v>1993</v>
      </c>
      <c r="L2092">
        <v>364</v>
      </c>
      <c r="M2092">
        <v>0</v>
      </c>
      <c r="N2092">
        <v>0</v>
      </c>
      <c r="O2092">
        <v>0</v>
      </c>
      <c r="P2092">
        <v>13</v>
      </c>
      <c r="Q2092">
        <v>1</v>
      </c>
      <c r="R2092">
        <v>0</v>
      </c>
      <c r="S2092">
        <v>0</v>
      </c>
      <c r="T2092">
        <v>0</v>
      </c>
      <c r="U2092">
        <v>2</v>
      </c>
      <c r="V2092">
        <v>1</v>
      </c>
      <c r="W2092">
        <v>0</v>
      </c>
      <c r="X2092">
        <v>0</v>
      </c>
      <c r="Y2092">
        <v>0</v>
      </c>
      <c r="Z2092">
        <v>0</v>
      </c>
      <c r="AA2092">
        <v>0</v>
      </c>
      <c r="AB2092">
        <v>2</v>
      </c>
      <c r="AC2092">
        <v>19</v>
      </c>
      <c r="AD2092">
        <v>21</v>
      </c>
      <c r="AE2092">
        <v>2</v>
      </c>
      <c r="AF2092">
        <v>7</v>
      </c>
      <c r="AG2092">
        <v>1</v>
      </c>
      <c r="AH2092">
        <v>3</v>
      </c>
      <c r="AI2092">
        <v>7</v>
      </c>
      <c r="AJ2092">
        <v>1</v>
      </c>
      <c r="AK2092">
        <v>10</v>
      </c>
      <c r="AL2092">
        <v>10</v>
      </c>
      <c r="AM2092">
        <v>17</v>
      </c>
      <c r="AN2092">
        <v>11</v>
      </c>
      <c r="AO2092">
        <v>7</v>
      </c>
      <c r="AP2092">
        <v>47</v>
      </c>
      <c r="AQ2092">
        <v>3.0774384999999999E-4</v>
      </c>
      <c r="BY2092">
        <v>2103</v>
      </c>
    </row>
    <row r="2093" spans="1:77" hidden="1" x14ac:dyDescent="0.25">
      <c r="A2093">
        <v>2104</v>
      </c>
      <c r="B2093">
        <v>1602</v>
      </c>
      <c r="C2093" t="s">
        <v>6721</v>
      </c>
      <c r="D2093" t="s">
        <v>132</v>
      </c>
      <c r="E2093" t="s">
        <v>47</v>
      </c>
      <c r="F2093" t="s">
        <v>5647</v>
      </c>
      <c r="G2093">
        <v>1993</v>
      </c>
      <c r="L2093">
        <v>336</v>
      </c>
      <c r="M2093">
        <v>0</v>
      </c>
      <c r="N2093">
        <v>0</v>
      </c>
      <c r="O2093">
        <v>2</v>
      </c>
      <c r="P2093">
        <v>2</v>
      </c>
      <c r="Q2093">
        <v>2</v>
      </c>
      <c r="R2093">
        <v>0</v>
      </c>
      <c r="S2093">
        <v>0</v>
      </c>
      <c r="T2093">
        <v>0</v>
      </c>
      <c r="U2093">
        <v>0</v>
      </c>
      <c r="V2093">
        <v>10</v>
      </c>
      <c r="W2093">
        <v>2</v>
      </c>
      <c r="X2093">
        <v>0</v>
      </c>
      <c r="Y2093">
        <v>0</v>
      </c>
      <c r="Z2093">
        <v>0</v>
      </c>
      <c r="AA2093">
        <v>0</v>
      </c>
      <c r="AB2093">
        <v>9</v>
      </c>
      <c r="AC2093">
        <v>2</v>
      </c>
      <c r="AD2093">
        <v>10</v>
      </c>
      <c r="AE2093">
        <v>1</v>
      </c>
      <c r="AF2093">
        <v>12</v>
      </c>
      <c r="AG2093">
        <v>0</v>
      </c>
      <c r="AH2093">
        <v>0</v>
      </c>
      <c r="AI2093">
        <v>1</v>
      </c>
      <c r="AJ2093">
        <v>1</v>
      </c>
      <c r="AK2093">
        <v>10</v>
      </c>
      <c r="AL2093">
        <v>3</v>
      </c>
      <c r="AM2093">
        <v>10</v>
      </c>
      <c r="AN2093">
        <v>0</v>
      </c>
      <c r="AO2093">
        <v>8</v>
      </c>
      <c r="AP2093">
        <v>5</v>
      </c>
      <c r="AQ2093">
        <v>1.0218063E-4</v>
      </c>
      <c r="BY2093">
        <v>2104</v>
      </c>
    </row>
    <row r="2094" spans="1:77" hidden="1" x14ac:dyDescent="0.25">
      <c r="A2094">
        <v>2105</v>
      </c>
      <c r="B2094">
        <v>11041</v>
      </c>
      <c r="C2094" t="s">
        <v>6721</v>
      </c>
      <c r="D2094" t="s">
        <v>132</v>
      </c>
      <c r="E2094" t="s">
        <v>47</v>
      </c>
      <c r="F2094" t="s">
        <v>5647</v>
      </c>
      <c r="G2094">
        <v>1993</v>
      </c>
      <c r="L2094">
        <v>875</v>
      </c>
      <c r="M2094">
        <v>1</v>
      </c>
      <c r="N2094">
        <v>28</v>
      </c>
      <c r="O2094">
        <v>1</v>
      </c>
      <c r="P2094">
        <v>1</v>
      </c>
      <c r="Q2094">
        <v>2</v>
      </c>
      <c r="R2094">
        <v>0</v>
      </c>
      <c r="S2094">
        <v>18</v>
      </c>
      <c r="T2094">
        <v>0</v>
      </c>
      <c r="U2094">
        <v>0</v>
      </c>
      <c r="V2094">
        <v>23</v>
      </c>
      <c r="W2094">
        <v>14</v>
      </c>
      <c r="X2094">
        <v>12</v>
      </c>
      <c r="Y2094">
        <v>35</v>
      </c>
      <c r="Z2094">
        <v>0</v>
      </c>
      <c r="AA2094">
        <v>1</v>
      </c>
      <c r="AB2094">
        <v>4</v>
      </c>
      <c r="AC2094">
        <v>0</v>
      </c>
      <c r="AD2094">
        <v>0</v>
      </c>
      <c r="AE2094">
        <v>4</v>
      </c>
      <c r="AF2094">
        <v>12</v>
      </c>
      <c r="AG2094">
        <v>10</v>
      </c>
      <c r="AH2094">
        <v>11</v>
      </c>
      <c r="AI2094">
        <v>2</v>
      </c>
      <c r="AJ2094">
        <v>3</v>
      </c>
      <c r="AK2094">
        <v>12</v>
      </c>
      <c r="AL2094">
        <v>8</v>
      </c>
      <c r="AM2094">
        <v>42</v>
      </c>
      <c r="AN2094">
        <v>3</v>
      </c>
      <c r="AO2094">
        <v>21</v>
      </c>
      <c r="AP2094">
        <v>6</v>
      </c>
      <c r="AQ2094">
        <v>6.2818236999999996E-4</v>
      </c>
      <c r="BY2094">
        <v>2105</v>
      </c>
    </row>
    <row r="2095" spans="1:77" hidden="1" x14ac:dyDescent="0.25">
      <c r="A2095">
        <v>2106</v>
      </c>
      <c r="B2095">
        <v>7616</v>
      </c>
      <c r="C2095" t="s">
        <v>6721</v>
      </c>
      <c r="D2095" t="s">
        <v>132</v>
      </c>
      <c r="E2095" t="s">
        <v>47</v>
      </c>
      <c r="F2095" t="s">
        <v>5647</v>
      </c>
      <c r="G2095">
        <v>1993</v>
      </c>
      <c r="L2095">
        <v>606</v>
      </c>
      <c r="M2095">
        <v>2</v>
      </c>
      <c r="N2095">
        <v>22</v>
      </c>
      <c r="O2095">
        <v>5</v>
      </c>
      <c r="P2095">
        <v>18</v>
      </c>
      <c r="Q2095">
        <v>16</v>
      </c>
      <c r="R2095">
        <v>16</v>
      </c>
      <c r="S2095">
        <v>16</v>
      </c>
      <c r="T2095">
        <v>15</v>
      </c>
      <c r="U2095">
        <v>16</v>
      </c>
      <c r="V2095">
        <v>18</v>
      </c>
      <c r="W2095">
        <v>17</v>
      </c>
      <c r="X2095">
        <v>16</v>
      </c>
      <c r="Y2095">
        <v>11</v>
      </c>
      <c r="Z2095">
        <v>18</v>
      </c>
      <c r="AA2095">
        <v>22</v>
      </c>
      <c r="AB2095">
        <v>23</v>
      </c>
      <c r="AC2095">
        <v>2</v>
      </c>
      <c r="AD2095">
        <v>4</v>
      </c>
      <c r="AE2095">
        <v>9</v>
      </c>
      <c r="AF2095">
        <v>55</v>
      </c>
      <c r="AG2095">
        <v>30</v>
      </c>
      <c r="AH2095">
        <v>1</v>
      </c>
      <c r="AI2095">
        <v>21</v>
      </c>
      <c r="AJ2095">
        <v>2</v>
      </c>
      <c r="AK2095">
        <v>11</v>
      </c>
      <c r="AL2095">
        <v>10</v>
      </c>
      <c r="AM2095">
        <v>47</v>
      </c>
      <c r="AN2095">
        <v>12</v>
      </c>
      <c r="AO2095">
        <v>19</v>
      </c>
      <c r="AP2095">
        <v>14</v>
      </c>
      <c r="AQ2095">
        <v>3.3336027E-4</v>
      </c>
      <c r="BY2095">
        <v>2106</v>
      </c>
    </row>
    <row r="2096" spans="1:77" hidden="1" x14ac:dyDescent="0.25">
      <c r="A2096">
        <v>2107</v>
      </c>
      <c r="B2096">
        <v>432749</v>
      </c>
      <c r="C2096" t="s">
        <v>6722</v>
      </c>
      <c r="D2096" t="s">
        <v>132</v>
      </c>
      <c r="E2096" t="s">
        <v>47</v>
      </c>
      <c r="F2096" t="s">
        <v>2919</v>
      </c>
      <c r="G2096">
        <v>2014</v>
      </c>
      <c r="L2096">
        <v>20344</v>
      </c>
      <c r="M2096">
        <v>315</v>
      </c>
      <c r="N2096">
        <v>818</v>
      </c>
      <c r="O2096">
        <v>606</v>
      </c>
      <c r="P2096">
        <v>289</v>
      </c>
      <c r="Q2096">
        <v>766</v>
      </c>
      <c r="R2096">
        <v>541</v>
      </c>
      <c r="S2096">
        <v>366</v>
      </c>
      <c r="T2096">
        <v>421</v>
      </c>
      <c r="U2096">
        <v>676</v>
      </c>
      <c r="V2096">
        <v>265</v>
      </c>
      <c r="W2096">
        <v>301</v>
      </c>
      <c r="X2096">
        <v>390</v>
      </c>
      <c r="Y2096">
        <v>350</v>
      </c>
      <c r="Z2096">
        <v>226</v>
      </c>
      <c r="AA2096">
        <v>353</v>
      </c>
      <c r="AB2096">
        <v>293</v>
      </c>
      <c r="AC2096">
        <v>440</v>
      </c>
      <c r="AD2096">
        <v>453</v>
      </c>
      <c r="AE2096">
        <v>190</v>
      </c>
      <c r="AF2096">
        <v>166</v>
      </c>
      <c r="AG2096">
        <v>376</v>
      </c>
      <c r="AH2096">
        <v>231</v>
      </c>
      <c r="AI2096">
        <v>480</v>
      </c>
      <c r="AJ2096">
        <v>270</v>
      </c>
      <c r="AK2096">
        <v>163</v>
      </c>
      <c r="AL2096">
        <v>157</v>
      </c>
      <c r="AM2096">
        <v>326</v>
      </c>
      <c r="AN2096">
        <v>357</v>
      </c>
      <c r="AO2096">
        <v>346</v>
      </c>
      <c r="AP2096">
        <v>382</v>
      </c>
      <c r="BY2096">
        <v>2107</v>
      </c>
    </row>
    <row r="2097" spans="1:77" hidden="1" x14ac:dyDescent="0.25">
      <c r="A2097">
        <v>2108</v>
      </c>
      <c r="B2097">
        <v>2697687</v>
      </c>
      <c r="C2097" t="s">
        <v>6722</v>
      </c>
      <c r="D2097" t="s">
        <v>132</v>
      </c>
      <c r="E2097" t="s">
        <v>47</v>
      </c>
      <c r="F2097" t="s">
        <v>2919</v>
      </c>
      <c r="G2097">
        <v>2014</v>
      </c>
      <c r="I2097">
        <v>0</v>
      </c>
      <c r="L2097">
        <v>139457</v>
      </c>
      <c r="M2097">
        <v>2905</v>
      </c>
      <c r="N2097">
        <v>9134</v>
      </c>
      <c r="O2097">
        <v>5567</v>
      </c>
      <c r="P2097">
        <v>4387</v>
      </c>
      <c r="Q2097">
        <v>6151</v>
      </c>
      <c r="R2097">
        <v>3315</v>
      </c>
      <c r="S2097">
        <v>3439</v>
      </c>
      <c r="T2097">
        <v>2514</v>
      </c>
      <c r="U2097">
        <v>3801</v>
      </c>
      <c r="V2097">
        <v>3560</v>
      </c>
      <c r="W2097">
        <v>3159</v>
      </c>
      <c r="X2097">
        <v>2837</v>
      </c>
      <c r="Y2097">
        <v>2717</v>
      </c>
      <c r="Z2097">
        <v>2076</v>
      </c>
      <c r="AA2097">
        <v>2749</v>
      </c>
      <c r="AB2097">
        <v>2745</v>
      </c>
      <c r="AC2097">
        <v>2567</v>
      </c>
      <c r="AD2097">
        <v>4827</v>
      </c>
      <c r="AE2097">
        <v>3228</v>
      </c>
      <c r="AF2097">
        <v>2307</v>
      </c>
      <c r="AG2097">
        <v>2883</v>
      </c>
      <c r="AH2097">
        <v>2829</v>
      </c>
      <c r="AI2097">
        <v>3485</v>
      </c>
      <c r="AJ2097">
        <v>2418</v>
      </c>
      <c r="AK2097">
        <v>2417</v>
      </c>
      <c r="AL2097">
        <v>3590</v>
      </c>
      <c r="AM2097">
        <v>4031</v>
      </c>
      <c r="AN2097">
        <v>4507</v>
      </c>
      <c r="AO2097">
        <v>3094</v>
      </c>
      <c r="AP2097">
        <v>6827</v>
      </c>
      <c r="AS2097">
        <v>1971</v>
      </c>
      <c r="AT2097">
        <v>1390</v>
      </c>
      <c r="AU2097" t="s">
        <v>355</v>
      </c>
      <c r="AV2097" t="s">
        <v>2921</v>
      </c>
      <c r="AW2097" t="s">
        <v>2922</v>
      </c>
      <c r="AX2097" t="s">
        <v>2923</v>
      </c>
      <c r="AY2097" t="s">
        <v>2924</v>
      </c>
      <c r="BB2097">
        <v>7.9636111109999996</v>
      </c>
      <c r="BC2097">
        <v>44.608611109999998</v>
      </c>
      <c r="BD2097">
        <v>10789</v>
      </c>
      <c r="BE2097">
        <v>0</v>
      </c>
      <c r="BF2097">
        <v>0</v>
      </c>
      <c r="BG2097">
        <v>1</v>
      </c>
      <c r="BH2097">
        <v>0</v>
      </c>
      <c r="BI2097">
        <v>1</v>
      </c>
      <c r="BJ2097">
        <v>0</v>
      </c>
      <c r="BK2097">
        <v>0</v>
      </c>
      <c r="BL2097">
        <v>0</v>
      </c>
      <c r="BM2097">
        <v>0</v>
      </c>
      <c r="BN2097">
        <v>0</v>
      </c>
      <c r="BO2097" t="s">
        <v>202</v>
      </c>
      <c r="BP2097" t="s">
        <v>57</v>
      </c>
      <c r="BQ2097" t="s">
        <v>58</v>
      </c>
      <c r="BR2097" t="s">
        <v>2670</v>
      </c>
      <c r="BS2097" t="s">
        <v>2671</v>
      </c>
      <c r="BT2097" t="s">
        <v>61</v>
      </c>
      <c r="BU2097" t="s">
        <v>62</v>
      </c>
      <c r="BV2097" t="s">
        <v>2672</v>
      </c>
      <c r="BW2097" t="s">
        <v>2673</v>
      </c>
      <c r="BX2097">
        <v>0</v>
      </c>
      <c r="BY2097">
        <v>2108</v>
      </c>
    </row>
    <row r="2098" spans="1:77" hidden="1" x14ac:dyDescent="0.25">
      <c r="A2098">
        <v>2109</v>
      </c>
      <c r="B2098">
        <v>92756</v>
      </c>
      <c r="C2098" t="s">
        <v>6723</v>
      </c>
      <c r="D2098" t="s">
        <v>132</v>
      </c>
      <c r="E2098" t="s">
        <v>47</v>
      </c>
      <c r="F2098" t="s">
        <v>2927</v>
      </c>
      <c r="G2098">
        <v>2014</v>
      </c>
      <c r="L2098">
        <v>4310</v>
      </c>
      <c r="M2098">
        <v>25</v>
      </c>
      <c r="N2098">
        <v>129</v>
      </c>
      <c r="O2098">
        <v>132</v>
      </c>
      <c r="P2098">
        <v>67</v>
      </c>
      <c r="Q2098">
        <v>165</v>
      </c>
      <c r="R2098">
        <v>111</v>
      </c>
      <c r="S2098">
        <v>70</v>
      </c>
      <c r="T2098">
        <v>68</v>
      </c>
      <c r="U2098">
        <v>141</v>
      </c>
      <c r="V2098">
        <v>49</v>
      </c>
      <c r="W2098">
        <v>50</v>
      </c>
      <c r="X2098">
        <v>118</v>
      </c>
      <c r="Y2098">
        <v>60</v>
      </c>
      <c r="Z2098">
        <v>42</v>
      </c>
      <c r="AA2098">
        <v>42</v>
      </c>
      <c r="AB2098">
        <v>50</v>
      </c>
      <c r="AC2098">
        <v>68</v>
      </c>
      <c r="AD2098">
        <v>66</v>
      </c>
      <c r="AE2098">
        <v>31</v>
      </c>
      <c r="AF2098">
        <v>30</v>
      </c>
      <c r="AG2098">
        <v>70</v>
      </c>
      <c r="AH2098">
        <v>29</v>
      </c>
      <c r="AI2098">
        <v>96</v>
      </c>
      <c r="AJ2098">
        <v>26</v>
      </c>
      <c r="AK2098">
        <v>28</v>
      </c>
      <c r="AL2098">
        <v>17</v>
      </c>
      <c r="AM2098">
        <v>65</v>
      </c>
      <c r="AN2098">
        <v>75</v>
      </c>
      <c r="AO2098">
        <v>49</v>
      </c>
      <c r="AP2098">
        <v>69</v>
      </c>
      <c r="BY2098">
        <v>2109</v>
      </c>
    </row>
    <row r="2099" spans="1:77" hidden="1" x14ac:dyDescent="0.25">
      <c r="A2099">
        <v>2110</v>
      </c>
      <c r="B2099">
        <v>89893</v>
      </c>
      <c r="C2099" t="s">
        <v>6723</v>
      </c>
      <c r="D2099" t="s">
        <v>132</v>
      </c>
      <c r="E2099" t="s">
        <v>47</v>
      </c>
      <c r="F2099" t="s">
        <v>2927</v>
      </c>
      <c r="G2099">
        <v>2014</v>
      </c>
      <c r="I2099">
        <v>0</v>
      </c>
      <c r="L2099">
        <v>7187</v>
      </c>
      <c r="M2099">
        <v>109</v>
      </c>
      <c r="N2099">
        <v>251</v>
      </c>
      <c r="O2099">
        <v>173</v>
      </c>
      <c r="P2099">
        <v>248</v>
      </c>
      <c r="Q2099">
        <v>184</v>
      </c>
      <c r="R2099">
        <v>99</v>
      </c>
      <c r="S2099">
        <v>139</v>
      </c>
      <c r="T2099">
        <v>74</v>
      </c>
      <c r="U2099">
        <v>106</v>
      </c>
      <c r="V2099">
        <v>174</v>
      </c>
      <c r="W2099">
        <v>125</v>
      </c>
      <c r="X2099">
        <v>154</v>
      </c>
      <c r="Y2099">
        <v>152</v>
      </c>
      <c r="Z2099">
        <v>160</v>
      </c>
      <c r="AA2099">
        <v>151</v>
      </c>
      <c r="AB2099">
        <v>170</v>
      </c>
      <c r="AC2099">
        <v>118</v>
      </c>
      <c r="AD2099">
        <v>293</v>
      </c>
      <c r="AE2099">
        <v>141</v>
      </c>
      <c r="AF2099">
        <v>97</v>
      </c>
      <c r="AG2099">
        <v>116</v>
      </c>
      <c r="AH2099">
        <v>189</v>
      </c>
      <c r="AI2099">
        <v>111</v>
      </c>
      <c r="AJ2099">
        <v>117</v>
      </c>
      <c r="AK2099">
        <v>106</v>
      </c>
      <c r="AL2099">
        <v>344</v>
      </c>
      <c r="AM2099">
        <v>144</v>
      </c>
      <c r="AN2099">
        <v>180</v>
      </c>
      <c r="AO2099">
        <v>210</v>
      </c>
      <c r="AP2099">
        <v>396</v>
      </c>
      <c r="AS2099">
        <v>1971</v>
      </c>
      <c r="AT2099">
        <v>1390</v>
      </c>
      <c r="AU2099" t="s">
        <v>355</v>
      </c>
      <c r="AV2099" t="s">
        <v>2921</v>
      </c>
      <c r="AW2099" t="s">
        <v>2922</v>
      </c>
      <c r="AX2099" t="s">
        <v>2923</v>
      </c>
      <c r="AY2099" t="s">
        <v>2924</v>
      </c>
      <c r="BB2099">
        <v>7.9636111109999996</v>
      </c>
      <c r="BC2099">
        <v>44.608611109999998</v>
      </c>
      <c r="BD2099">
        <v>10789</v>
      </c>
      <c r="BE2099">
        <v>0</v>
      </c>
      <c r="BF2099">
        <v>0</v>
      </c>
      <c r="BG2099">
        <v>1</v>
      </c>
      <c r="BH2099">
        <v>0</v>
      </c>
      <c r="BI2099">
        <v>1</v>
      </c>
      <c r="BJ2099">
        <v>0</v>
      </c>
      <c r="BK2099">
        <v>0</v>
      </c>
      <c r="BL2099">
        <v>0</v>
      </c>
      <c r="BM2099">
        <v>0</v>
      </c>
      <c r="BN2099">
        <v>0</v>
      </c>
      <c r="BO2099" t="s">
        <v>202</v>
      </c>
      <c r="BP2099" t="s">
        <v>57</v>
      </c>
      <c r="BQ2099" t="s">
        <v>58</v>
      </c>
      <c r="BR2099" t="s">
        <v>2670</v>
      </c>
      <c r="BS2099" t="s">
        <v>2671</v>
      </c>
      <c r="BT2099" t="s">
        <v>61</v>
      </c>
      <c r="BU2099" t="s">
        <v>62</v>
      </c>
      <c r="BV2099" t="s">
        <v>2672</v>
      </c>
      <c r="BW2099" t="s">
        <v>2673</v>
      </c>
      <c r="BX2099">
        <v>0</v>
      </c>
      <c r="BY2099">
        <v>2110</v>
      </c>
    </row>
    <row r="2100" spans="1:77" hidden="1" x14ac:dyDescent="0.25">
      <c r="A2100">
        <v>2111</v>
      </c>
      <c r="B2100">
        <v>1815</v>
      </c>
      <c r="C2100" t="s">
        <v>6723</v>
      </c>
      <c r="D2100" t="s">
        <v>132</v>
      </c>
      <c r="E2100" t="s">
        <v>47</v>
      </c>
      <c r="F2100" t="s">
        <v>2927</v>
      </c>
      <c r="G2100">
        <v>2014</v>
      </c>
      <c r="L2100">
        <v>218</v>
      </c>
      <c r="M2100">
        <v>3</v>
      </c>
      <c r="N2100">
        <v>4</v>
      </c>
      <c r="O2100">
        <v>9</v>
      </c>
      <c r="P2100">
        <v>6</v>
      </c>
      <c r="Q2100">
        <v>3</v>
      </c>
      <c r="R2100">
        <v>4</v>
      </c>
      <c r="S2100">
        <v>7</v>
      </c>
      <c r="T2100">
        <v>2</v>
      </c>
      <c r="U2100">
        <v>9</v>
      </c>
      <c r="V2100">
        <v>7</v>
      </c>
      <c r="W2100">
        <v>2</v>
      </c>
      <c r="X2100">
        <v>2</v>
      </c>
      <c r="Y2100">
        <v>1</v>
      </c>
      <c r="Z2100">
        <v>0</v>
      </c>
      <c r="AA2100">
        <v>1</v>
      </c>
      <c r="AB2100">
        <v>0</v>
      </c>
      <c r="AC2100">
        <v>9</v>
      </c>
      <c r="AD2100">
        <v>11</v>
      </c>
      <c r="AE2100">
        <v>8</v>
      </c>
      <c r="AF2100">
        <v>0</v>
      </c>
      <c r="AG2100">
        <v>3</v>
      </c>
      <c r="AH2100">
        <v>0</v>
      </c>
      <c r="AI2100">
        <v>0</v>
      </c>
      <c r="AJ2100">
        <v>3</v>
      </c>
      <c r="AK2100">
        <v>6</v>
      </c>
      <c r="AL2100">
        <v>12</v>
      </c>
      <c r="AM2100">
        <v>1</v>
      </c>
      <c r="AN2100">
        <v>4</v>
      </c>
      <c r="AO2100">
        <v>18</v>
      </c>
      <c r="AP2100">
        <v>8</v>
      </c>
      <c r="BY2100">
        <v>2111</v>
      </c>
    </row>
    <row r="2101" spans="1:77" hidden="1" x14ac:dyDescent="0.25">
      <c r="A2101">
        <v>2112</v>
      </c>
      <c r="B2101">
        <v>66813</v>
      </c>
      <c r="C2101" t="s">
        <v>6723</v>
      </c>
      <c r="D2101" t="s">
        <v>132</v>
      </c>
      <c r="E2101" t="s">
        <v>47</v>
      </c>
      <c r="F2101" t="s">
        <v>2927</v>
      </c>
      <c r="G2101">
        <v>2014</v>
      </c>
      <c r="L2101">
        <v>6881</v>
      </c>
      <c r="M2101">
        <v>200</v>
      </c>
      <c r="N2101">
        <v>561</v>
      </c>
      <c r="O2101">
        <v>375</v>
      </c>
      <c r="P2101">
        <v>371</v>
      </c>
      <c r="Q2101">
        <v>325</v>
      </c>
      <c r="R2101">
        <v>181</v>
      </c>
      <c r="S2101">
        <v>149</v>
      </c>
      <c r="T2101">
        <v>124</v>
      </c>
      <c r="U2101">
        <v>194</v>
      </c>
      <c r="V2101">
        <v>179</v>
      </c>
      <c r="W2101">
        <v>176</v>
      </c>
      <c r="X2101">
        <v>107</v>
      </c>
      <c r="Y2101">
        <v>113</v>
      </c>
      <c r="Z2101">
        <v>71</v>
      </c>
      <c r="AA2101">
        <v>88</v>
      </c>
      <c r="AB2101">
        <v>117</v>
      </c>
      <c r="AC2101">
        <v>77</v>
      </c>
      <c r="AD2101">
        <v>198</v>
      </c>
      <c r="AE2101">
        <v>116</v>
      </c>
      <c r="AF2101">
        <v>72</v>
      </c>
      <c r="AG2101">
        <v>125</v>
      </c>
      <c r="AH2101">
        <v>136</v>
      </c>
      <c r="AI2101">
        <v>185</v>
      </c>
      <c r="AJ2101">
        <v>65</v>
      </c>
      <c r="AK2101">
        <v>95</v>
      </c>
      <c r="AL2101">
        <v>87</v>
      </c>
      <c r="AM2101">
        <v>211</v>
      </c>
      <c r="AN2101">
        <v>149</v>
      </c>
      <c r="AO2101">
        <v>70</v>
      </c>
      <c r="AP2101">
        <v>263</v>
      </c>
      <c r="BY2101">
        <v>2112</v>
      </c>
    </row>
    <row r="2102" spans="1:77" hidden="1" x14ac:dyDescent="0.25">
      <c r="A2102">
        <v>2113</v>
      </c>
      <c r="B2102">
        <v>64921</v>
      </c>
      <c r="C2102" t="s">
        <v>6723</v>
      </c>
      <c r="D2102" t="s">
        <v>132</v>
      </c>
      <c r="E2102" t="s">
        <v>47</v>
      </c>
      <c r="F2102" t="s">
        <v>2927</v>
      </c>
      <c r="G2102">
        <v>2014</v>
      </c>
      <c r="L2102">
        <v>4502</v>
      </c>
      <c r="M2102">
        <v>119</v>
      </c>
      <c r="N2102">
        <v>419</v>
      </c>
      <c r="O2102">
        <v>204</v>
      </c>
      <c r="P2102">
        <v>191</v>
      </c>
      <c r="Q2102">
        <v>250</v>
      </c>
      <c r="R2102">
        <v>116</v>
      </c>
      <c r="S2102">
        <v>128</v>
      </c>
      <c r="T2102">
        <v>94</v>
      </c>
      <c r="U2102">
        <v>190</v>
      </c>
      <c r="V2102">
        <v>136</v>
      </c>
      <c r="W2102">
        <v>107</v>
      </c>
      <c r="X2102">
        <v>110</v>
      </c>
      <c r="Y2102">
        <v>114</v>
      </c>
      <c r="Z2102">
        <v>78</v>
      </c>
      <c r="AA2102">
        <v>92</v>
      </c>
      <c r="AB2102">
        <v>78</v>
      </c>
      <c r="AC2102">
        <v>68</v>
      </c>
      <c r="AD2102">
        <v>131</v>
      </c>
      <c r="AE2102">
        <v>107</v>
      </c>
      <c r="AF2102">
        <v>52</v>
      </c>
      <c r="AG2102">
        <v>60</v>
      </c>
      <c r="AH2102">
        <v>41</v>
      </c>
      <c r="AI2102">
        <v>99</v>
      </c>
      <c r="AJ2102">
        <v>50</v>
      </c>
      <c r="AK2102">
        <v>48</v>
      </c>
      <c r="AL2102">
        <v>48</v>
      </c>
      <c r="AM2102">
        <v>159</v>
      </c>
      <c r="AN2102">
        <v>66</v>
      </c>
      <c r="AO2102">
        <v>61</v>
      </c>
      <c r="AP2102">
        <v>167</v>
      </c>
      <c r="BY2102">
        <v>2113</v>
      </c>
    </row>
    <row r="2103" spans="1:77" hidden="1" x14ac:dyDescent="0.25">
      <c r="A2103">
        <v>2114</v>
      </c>
      <c r="B2103">
        <v>1731</v>
      </c>
      <c r="C2103" t="s">
        <v>6724</v>
      </c>
      <c r="D2103" t="s">
        <v>132</v>
      </c>
      <c r="E2103" t="s">
        <v>47</v>
      </c>
      <c r="F2103" t="s">
        <v>5649</v>
      </c>
      <c r="G2103">
        <v>2006</v>
      </c>
      <c r="L2103">
        <v>3947</v>
      </c>
      <c r="M2103">
        <v>58</v>
      </c>
      <c r="N2103">
        <v>16</v>
      </c>
      <c r="O2103">
        <v>43</v>
      </c>
      <c r="P2103">
        <v>22</v>
      </c>
      <c r="Q2103">
        <v>26</v>
      </c>
      <c r="R2103">
        <v>16</v>
      </c>
      <c r="S2103">
        <v>34</v>
      </c>
      <c r="T2103">
        <v>15</v>
      </c>
      <c r="U2103">
        <v>11</v>
      </c>
      <c r="V2103">
        <v>14</v>
      </c>
      <c r="W2103">
        <v>8</v>
      </c>
      <c r="X2103">
        <v>6</v>
      </c>
      <c r="Y2103">
        <v>10</v>
      </c>
      <c r="Z2103">
        <v>15</v>
      </c>
      <c r="AA2103">
        <v>26</v>
      </c>
      <c r="AB2103">
        <v>13</v>
      </c>
      <c r="AC2103">
        <v>7</v>
      </c>
      <c r="AD2103">
        <v>4</v>
      </c>
      <c r="AE2103">
        <v>5</v>
      </c>
      <c r="AF2103">
        <v>9</v>
      </c>
      <c r="AG2103">
        <v>15</v>
      </c>
      <c r="AH2103">
        <v>23</v>
      </c>
      <c r="AI2103">
        <v>9</v>
      </c>
      <c r="AJ2103">
        <v>12</v>
      </c>
      <c r="AK2103">
        <v>22</v>
      </c>
      <c r="AL2103">
        <v>5</v>
      </c>
      <c r="AM2103">
        <v>5</v>
      </c>
      <c r="AN2103">
        <v>5</v>
      </c>
      <c r="AO2103">
        <v>9</v>
      </c>
      <c r="AP2103">
        <v>1</v>
      </c>
      <c r="AQ2103">
        <v>1.1570886E-4</v>
      </c>
      <c r="BY2103">
        <v>2114</v>
      </c>
    </row>
    <row r="2104" spans="1:77" hidden="1" x14ac:dyDescent="0.25">
      <c r="A2104">
        <v>2115</v>
      </c>
      <c r="B2104">
        <v>58</v>
      </c>
      <c r="C2104" t="s">
        <v>6725</v>
      </c>
      <c r="D2104" t="s">
        <v>132</v>
      </c>
      <c r="E2104" t="s">
        <v>47</v>
      </c>
      <c r="F2104" t="s">
        <v>5651</v>
      </c>
      <c r="G2104">
        <v>2006</v>
      </c>
      <c r="L2104">
        <v>35</v>
      </c>
      <c r="M2104">
        <v>0</v>
      </c>
      <c r="N2104">
        <v>0</v>
      </c>
      <c r="O2104">
        <v>0</v>
      </c>
      <c r="P2104">
        <v>0</v>
      </c>
      <c r="Q2104">
        <v>0</v>
      </c>
      <c r="R2104">
        <v>0</v>
      </c>
      <c r="S2104">
        <v>1</v>
      </c>
      <c r="T2104">
        <v>1</v>
      </c>
      <c r="U2104">
        <v>0</v>
      </c>
      <c r="V2104">
        <v>0</v>
      </c>
      <c r="W2104">
        <v>0</v>
      </c>
      <c r="X2104">
        <v>0</v>
      </c>
      <c r="Y2104">
        <v>0</v>
      </c>
      <c r="Z2104">
        <v>0</v>
      </c>
      <c r="AA2104">
        <v>0</v>
      </c>
      <c r="AB2104">
        <v>0</v>
      </c>
      <c r="AC2104">
        <v>0</v>
      </c>
      <c r="AD2104">
        <v>0</v>
      </c>
      <c r="AE2104">
        <v>0</v>
      </c>
      <c r="AF2104">
        <v>0</v>
      </c>
      <c r="AG2104">
        <v>0</v>
      </c>
      <c r="AH2104">
        <v>0</v>
      </c>
      <c r="AI2104">
        <v>0</v>
      </c>
      <c r="AJ2104">
        <v>0</v>
      </c>
      <c r="AK2104">
        <v>1</v>
      </c>
      <c r="AL2104">
        <v>0</v>
      </c>
      <c r="AM2104">
        <v>0</v>
      </c>
      <c r="AN2104">
        <v>0</v>
      </c>
      <c r="AO2104">
        <v>0</v>
      </c>
      <c r="AP2104">
        <v>0</v>
      </c>
      <c r="AQ2104">
        <v>9.4819000000000013E-7</v>
      </c>
      <c r="BY2104">
        <v>2115</v>
      </c>
    </row>
    <row r="2105" spans="1:77" hidden="1" x14ac:dyDescent="0.25">
      <c r="A2105">
        <v>2116</v>
      </c>
      <c r="B2105">
        <v>849192</v>
      </c>
      <c r="C2105" t="s">
        <v>6726</v>
      </c>
      <c r="D2105" t="s">
        <v>132</v>
      </c>
      <c r="E2105" t="s">
        <v>47</v>
      </c>
      <c r="F2105" t="s">
        <v>317</v>
      </c>
      <c r="G2105">
        <v>2000</v>
      </c>
      <c r="I2105">
        <v>0</v>
      </c>
      <c r="L2105">
        <v>25562</v>
      </c>
      <c r="M2105">
        <v>60</v>
      </c>
      <c r="N2105">
        <v>885</v>
      </c>
      <c r="O2105">
        <v>583</v>
      </c>
      <c r="P2105">
        <v>610</v>
      </c>
      <c r="Q2105">
        <v>350</v>
      </c>
      <c r="R2105">
        <v>643</v>
      </c>
      <c r="S2105">
        <v>367</v>
      </c>
      <c r="T2105">
        <v>384</v>
      </c>
      <c r="U2105">
        <v>557</v>
      </c>
      <c r="V2105">
        <v>364</v>
      </c>
      <c r="W2105">
        <v>451</v>
      </c>
      <c r="X2105">
        <v>390</v>
      </c>
      <c r="Y2105">
        <v>574</v>
      </c>
      <c r="Z2105">
        <v>476</v>
      </c>
      <c r="AA2105">
        <v>1083</v>
      </c>
      <c r="AB2105">
        <v>597</v>
      </c>
      <c r="AC2105">
        <v>339</v>
      </c>
      <c r="AD2105">
        <v>338</v>
      </c>
      <c r="AE2105">
        <v>439</v>
      </c>
      <c r="AF2105">
        <v>575</v>
      </c>
      <c r="AG2105">
        <v>453</v>
      </c>
      <c r="AH2105">
        <v>533</v>
      </c>
      <c r="AI2105">
        <v>417</v>
      </c>
      <c r="AJ2105">
        <v>377</v>
      </c>
      <c r="AK2105">
        <v>293</v>
      </c>
      <c r="AL2105">
        <v>1347</v>
      </c>
      <c r="AM2105">
        <v>649</v>
      </c>
      <c r="AN2105">
        <v>402</v>
      </c>
      <c r="AO2105">
        <v>641</v>
      </c>
      <c r="AP2105">
        <v>2501</v>
      </c>
      <c r="AQ2105">
        <v>2.357709601E-2</v>
      </c>
      <c r="AS2105">
        <v>1134</v>
      </c>
      <c r="AT2105">
        <v>970</v>
      </c>
      <c r="AV2105" t="s">
        <v>319</v>
      </c>
      <c r="AW2105" t="s">
        <v>320</v>
      </c>
      <c r="AX2105" t="s">
        <v>321</v>
      </c>
      <c r="AY2105" t="s">
        <v>322</v>
      </c>
      <c r="AZ2105" t="s">
        <v>323</v>
      </c>
      <c r="BA2105" t="s">
        <v>324</v>
      </c>
      <c r="BB2105">
        <v>15.43416667</v>
      </c>
      <c r="BC2105">
        <v>48.36444444</v>
      </c>
      <c r="BD2105">
        <v>18387</v>
      </c>
      <c r="BE2105">
        <v>0</v>
      </c>
      <c r="BF2105">
        <v>1</v>
      </c>
      <c r="BG2105">
        <v>0</v>
      </c>
      <c r="BH2105">
        <v>1</v>
      </c>
      <c r="BI2105">
        <v>0</v>
      </c>
      <c r="BJ2105">
        <v>0</v>
      </c>
      <c r="BK2105">
        <v>0</v>
      </c>
      <c r="BL2105">
        <v>0</v>
      </c>
      <c r="BM2105">
        <v>0</v>
      </c>
      <c r="BN2105">
        <v>0</v>
      </c>
      <c r="BO2105" t="s">
        <v>276</v>
      </c>
      <c r="BP2105" t="s">
        <v>57</v>
      </c>
      <c r="BQ2105" t="s">
        <v>58</v>
      </c>
      <c r="BR2105" t="s">
        <v>262</v>
      </c>
      <c r="BS2105" t="s">
        <v>263</v>
      </c>
      <c r="BT2105" t="s">
        <v>61</v>
      </c>
      <c r="BU2105" t="s">
        <v>62</v>
      </c>
      <c r="BV2105" t="s">
        <v>264</v>
      </c>
      <c r="BW2105" t="s">
        <v>265</v>
      </c>
      <c r="BX2105">
        <v>0</v>
      </c>
      <c r="BY2105">
        <v>2116</v>
      </c>
    </row>
    <row r="2106" spans="1:77" hidden="1" x14ac:dyDescent="0.25">
      <c r="A2106">
        <v>2117</v>
      </c>
      <c r="B2106">
        <v>12677</v>
      </c>
      <c r="C2106" t="s">
        <v>6726</v>
      </c>
      <c r="D2106" t="s">
        <v>132</v>
      </c>
      <c r="E2106" t="s">
        <v>47</v>
      </c>
      <c r="F2106" t="s">
        <v>317</v>
      </c>
      <c r="G2106">
        <v>2000</v>
      </c>
      <c r="L2106">
        <v>1003</v>
      </c>
      <c r="M2106">
        <v>3</v>
      </c>
      <c r="N2106">
        <v>20</v>
      </c>
      <c r="O2106">
        <v>17</v>
      </c>
      <c r="P2106">
        <v>27</v>
      </c>
      <c r="Q2106">
        <v>21</v>
      </c>
      <c r="R2106">
        <v>18</v>
      </c>
      <c r="S2106">
        <v>16</v>
      </c>
      <c r="T2106">
        <v>9</v>
      </c>
      <c r="U2106">
        <v>49</v>
      </c>
      <c r="V2106">
        <v>13</v>
      </c>
      <c r="W2106">
        <v>9</v>
      </c>
      <c r="X2106">
        <v>8</v>
      </c>
      <c r="Y2106">
        <v>23</v>
      </c>
      <c r="Z2106">
        <v>5</v>
      </c>
      <c r="AA2106">
        <v>23</v>
      </c>
      <c r="AB2106">
        <v>23</v>
      </c>
      <c r="AC2106">
        <v>29</v>
      </c>
      <c r="AD2106">
        <v>18</v>
      </c>
      <c r="AE2106">
        <v>30</v>
      </c>
      <c r="AF2106">
        <v>43</v>
      </c>
      <c r="AG2106">
        <v>34</v>
      </c>
      <c r="AH2106">
        <v>30</v>
      </c>
      <c r="AI2106">
        <v>47</v>
      </c>
      <c r="AJ2106">
        <v>30</v>
      </c>
      <c r="AK2106">
        <v>54</v>
      </c>
      <c r="AL2106">
        <v>73</v>
      </c>
      <c r="AM2106">
        <v>29</v>
      </c>
      <c r="AN2106">
        <v>15</v>
      </c>
      <c r="AO2106">
        <v>53</v>
      </c>
      <c r="AP2106">
        <v>58</v>
      </c>
      <c r="AQ2106">
        <v>4.4612690999999997E-4</v>
      </c>
      <c r="BY2106">
        <v>2117</v>
      </c>
    </row>
    <row r="2107" spans="1:77" hidden="1" x14ac:dyDescent="0.25">
      <c r="A2107">
        <v>2118</v>
      </c>
      <c r="B2107">
        <v>35691</v>
      </c>
      <c r="C2107" t="s">
        <v>6727</v>
      </c>
      <c r="D2107" t="s">
        <v>132</v>
      </c>
      <c r="E2107" t="s">
        <v>47</v>
      </c>
      <c r="F2107" t="s">
        <v>5653</v>
      </c>
      <c r="G2107">
        <v>2000</v>
      </c>
      <c r="L2107">
        <v>4966</v>
      </c>
      <c r="M2107">
        <v>9</v>
      </c>
      <c r="N2107">
        <v>66</v>
      </c>
      <c r="O2107">
        <v>42</v>
      </c>
      <c r="P2107">
        <v>71</v>
      </c>
      <c r="Q2107">
        <v>53</v>
      </c>
      <c r="R2107">
        <v>86</v>
      </c>
      <c r="S2107">
        <v>30</v>
      </c>
      <c r="T2107">
        <v>61</v>
      </c>
      <c r="U2107">
        <v>97</v>
      </c>
      <c r="V2107">
        <v>42</v>
      </c>
      <c r="W2107">
        <v>29</v>
      </c>
      <c r="X2107">
        <v>35</v>
      </c>
      <c r="Y2107">
        <v>166</v>
      </c>
      <c r="Z2107">
        <v>55</v>
      </c>
      <c r="AA2107">
        <v>180</v>
      </c>
      <c r="AB2107">
        <v>39</v>
      </c>
      <c r="AC2107">
        <v>27</v>
      </c>
      <c r="AD2107">
        <v>23</v>
      </c>
      <c r="AE2107">
        <v>75</v>
      </c>
      <c r="AF2107">
        <v>64</v>
      </c>
      <c r="AG2107">
        <v>48</v>
      </c>
      <c r="AH2107">
        <v>79</v>
      </c>
      <c r="AI2107">
        <v>61</v>
      </c>
      <c r="AJ2107">
        <v>22</v>
      </c>
      <c r="AK2107">
        <v>55</v>
      </c>
      <c r="AL2107">
        <v>245</v>
      </c>
      <c r="AM2107">
        <v>126</v>
      </c>
      <c r="AN2107">
        <v>32</v>
      </c>
      <c r="AO2107">
        <v>58</v>
      </c>
      <c r="AP2107">
        <v>293</v>
      </c>
      <c r="AQ2107">
        <v>1.9735624700000002E-3</v>
      </c>
      <c r="BY2107">
        <v>2118</v>
      </c>
    </row>
    <row r="2108" spans="1:77" hidden="1" x14ac:dyDescent="0.25">
      <c r="A2108">
        <v>2119</v>
      </c>
      <c r="B2108">
        <v>16648</v>
      </c>
      <c r="C2108" t="s">
        <v>6727</v>
      </c>
      <c r="D2108" t="s">
        <v>132</v>
      </c>
      <c r="E2108" t="s">
        <v>47</v>
      </c>
      <c r="F2108" t="s">
        <v>5653</v>
      </c>
      <c r="G2108">
        <v>2000</v>
      </c>
      <c r="L2108">
        <v>1586</v>
      </c>
      <c r="M2108">
        <v>6</v>
      </c>
      <c r="N2108">
        <v>33</v>
      </c>
      <c r="O2108">
        <v>32</v>
      </c>
      <c r="P2108">
        <v>10</v>
      </c>
      <c r="Q2108">
        <v>15</v>
      </c>
      <c r="R2108">
        <v>37</v>
      </c>
      <c r="S2108">
        <v>19</v>
      </c>
      <c r="T2108">
        <v>16</v>
      </c>
      <c r="U2108">
        <v>35</v>
      </c>
      <c r="V2108">
        <v>16</v>
      </c>
      <c r="W2108">
        <v>16</v>
      </c>
      <c r="X2108">
        <v>18</v>
      </c>
      <c r="Y2108">
        <v>50</v>
      </c>
      <c r="Z2108">
        <v>13</v>
      </c>
      <c r="AA2108">
        <v>42</v>
      </c>
      <c r="AB2108">
        <v>25</v>
      </c>
      <c r="AC2108">
        <v>18</v>
      </c>
      <c r="AD2108">
        <v>47</v>
      </c>
      <c r="AE2108">
        <v>26</v>
      </c>
      <c r="AF2108">
        <v>25</v>
      </c>
      <c r="AG2108">
        <v>10</v>
      </c>
      <c r="AH2108">
        <v>12</v>
      </c>
      <c r="AI2108">
        <v>14</v>
      </c>
      <c r="AJ2108">
        <v>29</v>
      </c>
      <c r="AK2108">
        <v>20</v>
      </c>
      <c r="AL2108">
        <v>86</v>
      </c>
      <c r="AM2108">
        <v>82</v>
      </c>
      <c r="AN2108">
        <v>10</v>
      </c>
      <c r="AO2108">
        <v>17</v>
      </c>
      <c r="AP2108">
        <v>79</v>
      </c>
      <c r="AQ2108">
        <v>7.3507246999999999E-4</v>
      </c>
      <c r="BY2108">
        <v>2119</v>
      </c>
    </row>
    <row r="2109" spans="1:77" hidden="1" x14ac:dyDescent="0.25">
      <c r="A2109">
        <v>2120</v>
      </c>
      <c r="B2109">
        <v>31227</v>
      </c>
      <c r="C2109" t="s">
        <v>6727</v>
      </c>
      <c r="D2109" t="s">
        <v>132</v>
      </c>
      <c r="E2109" t="s">
        <v>47</v>
      </c>
      <c r="F2109" t="s">
        <v>5653</v>
      </c>
      <c r="G2109">
        <v>2000</v>
      </c>
      <c r="L2109">
        <v>3569</v>
      </c>
      <c r="M2109">
        <v>19</v>
      </c>
      <c r="N2109">
        <v>131</v>
      </c>
      <c r="O2109">
        <v>57</v>
      </c>
      <c r="P2109">
        <v>69</v>
      </c>
      <c r="Q2109">
        <v>80</v>
      </c>
      <c r="R2109">
        <v>94</v>
      </c>
      <c r="S2109">
        <v>61</v>
      </c>
      <c r="T2109">
        <v>51</v>
      </c>
      <c r="U2109">
        <v>109</v>
      </c>
      <c r="V2109">
        <v>161</v>
      </c>
      <c r="W2109">
        <v>78</v>
      </c>
      <c r="X2109">
        <v>85</v>
      </c>
      <c r="Y2109">
        <v>152</v>
      </c>
      <c r="Z2109">
        <v>68</v>
      </c>
      <c r="AA2109">
        <v>122</v>
      </c>
      <c r="AB2109">
        <v>70</v>
      </c>
      <c r="AC2109">
        <v>23</v>
      </c>
      <c r="AD2109">
        <v>41</v>
      </c>
      <c r="AE2109">
        <v>79</v>
      </c>
      <c r="AF2109">
        <v>67</v>
      </c>
      <c r="AG2109">
        <v>59</v>
      </c>
      <c r="AH2109">
        <v>66</v>
      </c>
      <c r="AI2109">
        <v>44</v>
      </c>
      <c r="AJ2109">
        <v>50</v>
      </c>
      <c r="AK2109">
        <v>79</v>
      </c>
      <c r="AL2109">
        <v>174</v>
      </c>
      <c r="AM2109">
        <v>85</v>
      </c>
      <c r="AN2109">
        <v>40</v>
      </c>
      <c r="AO2109">
        <v>64</v>
      </c>
      <c r="AP2109">
        <v>317</v>
      </c>
      <c r="AQ2109">
        <v>8.9404111000000004E-4</v>
      </c>
      <c r="BY2109">
        <v>2120</v>
      </c>
    </row>
    <row r="2110" spans="1:77" x14ac:dyDescent="0.25">
      <c r="A2110">
        <v>2121</v>
      </c>
      <c r="B2110">
        <v>899295</v>
      </c>
      <c r="C2110" t="s">
        <v>6728</v>
      </c>
      <c r="D2110" t="s">
        <v>240</v>
      </c>
      <c r="E2110" t="s">
        <v>241</v>
      </c>
      <c r="F2110" t="s">
        <v>3360</v>
      </c>
      <c r="G2110">
        <v>2015</v>
      </c>
      <c r="I2110">
        <v>0</v>
      </c>
      <c r="L2110">
        <v>34825</v>
      </c>
      <c r="M2110">
        <v>4</v>
      </c>
      <c r="N2110">
        <v>117</v>
      </c>
      <c r="O2110">
        <v>55</v>
      </c>
      <c r="P2110">
        <v>36</v>
      </c>
      <c r="Q2110">
        <v>170</v>
      </c>
      <c r="R2110">
        <v>221</v>
      </c>
      <c r="S2110">
        <v>144</v>
      </c>
      <c r="T2110">
        <v>58</v>
      </c>
      <c r="U2110">
        <v>45</v>
      </c>
      <c r="V2110">
        <v>94</v>
      </c>
      <c r="W2110">
        <v>385</v>
      </c>
      <c r="X2110">
        <v>627</v>
      </c>
      <c r="Y2110">
        <v>555</v>
      </c>
      <c r="Z2110">
        <v>419</v>
      </c>
      <c r="AA2110">
        <v>400</v>
      </c>
      <c r="AB2110">
        <v>392</v>
      </c>
      <c r="AC2110">
        <v>644</v>
      </c>
      <c r="AD2110">
        <v>521</v>
      </c>
      <c r="AE2110">
        <v>374</v>
      </c>
      <c r="AF2110">
        <v>519</v>
      </c>
      <c r="AG2110">
        <v>451</v>
      </c>
      <c r="AH2110">
        <v>477</v>
      </c>
      <c r="AI2110">
        <v>574</v>
      </c>
      <c r="AJ2110">
        <v>1213</v>
      </c>
      <c r="AK2110">
        <v>817</v>
      </c>
      <c r="AL2110">
        <v>474</v>
      </c>
      <c r="AM2110">
        <v>436</v>
      </c>
      <c r="AN2110">
        <v>445</v>
      </c>
      <c r="AO2110">
        <v>222</v>
      </c>
      <c r="AP2110">
        <v>481</v>
      </c>
      <c r="AQ2110">
        <v>2.9947737870000001E-2</v>
      </c>
      <c r="AS2110">
        <v>2024</v>
      </c>
      <c r="AT2110">
        <v>1463</v>
      </c>
      <c r="AV2110" t="s">
        <v>3362</v>
      </c>
      <c r="AW2110" t="s">
        <v>3363</v>
      </c>
      <c r="AX2110" t="s">
        <v>3364</v>
      </c>
      <c r="AY2110" t="s">
        <v>3365</v>
      </c>
      <c r="BB2110">
        <v>-98.662566670000004</v>
      </c>
      <c r="BC2110">
        <v>19.835277779999998</v>
      </c>
      <c r="BD2110">
        <v>6540</v>
      </c>
      <c r="BE2110">
        <v>1</v>
      </c>
      <c r="BF2110">
        <v>1</v>
      </c>
      <c r="BG2110">
        <v>0</v>
      </c>
      <c r="BH2110">
        <v>1</v>
      </c>
      <c r="BI2110">
        <v>0</v>
      </c>
      <c r="BJ2110">
        <v>0</v>
      </c>
      <c r="BK2110">
        <v>0</v>
      </c>
      <c r="BL2110">
        <v>0</v>
      </c>
      <c r="BM2110">
        <v>0</v>
      </c>
      <c r="BN2110">
        <v>0</v>
      </c>
      <c r="BO2110" t="s">
        <v>461</v>
      </c>
      <c r="BP2110" t="s">
        <v>57</v>
      </c>
      <c r="BQ2110" t="s">
        <v>58</v>
      </c>
      <c r="BR2110" t="s">
        <v>3189</v>
      </c>
      <c r="BS2110" t="s">
        <v>3190</v>
      </c>
      <c r="BT2110" t="s">
        <v>192</v>
      </c>
      <c r="BU2110" t="s">
        <v>193</v>
      </c>
      <c r="BV2110" t="s">
        <v>3191</v>
      </c>
      <c r="BW2110" t="s">
        <v>3192</v>
      </c>
      <c r="BX2110">
        <v>0</v>
      </c>
      <c r="BY2110">
        <v>2121</v>
      </c>
    </row>
    <row r="2111" spans="1:77" x14ac:dyDescent="0.25">
      <c r="A2111">
        <v>2122</v>
      </c>
      <c r="B2111">
        <v>595039</v>
      </c>
      <c r="C2111" t="s">
        <v>6729</v>
      </c>
      <c r="D2111" t="s">
        <v>240</v>
      </c>
      <c r="E2111" t="s">
        <v>241</v>
      </c>
      <c r="F2111" t="s">
        <v>3368</v>
      </c>
      <c r="G2111">
        <v>2015</v>
      </c>
      <c r="I2111">
        <v>0</v>
      </c>
      <c r="L2111">
        <v>20822</v>
      </c>
      <c r="M2111">
        <v>4</v>
      </c>
      <c r="N2111">
        <v>65</v>
      </c>
      <c r="O2111">
        <v>33</v>
      </c>
      <c r="P2111">
        <v>27</v>
      </c>
      <c r="Q2111">
        <v>101</v>
      </c>
      <c r="R2111">
        <v>113</v>
      </c>
      <c r="S2111">
        <v>70</v>
      </c>
      <c r="T2111">
        <v>28</v>
      </c>
      <c r="U2111">
        <v>24</v>
      </c>
      <c r="V2111">
        <v>57</v>
      </c>
      <c r="W2111">
        <v>271</v>
      </c>
      <c r="X2111">
        <v>376</v>
      </c>
      <c r="Y2111">
        <v>332</v>
      </c>
      <c r="Z2111">
        <v>220</v>
      </c>
      <c r="AA2111">
        <v>187</v>
      </c>
      <c r="AB2111">
        <v>202</v>
      </c>
      <c r="AC2111">
        <v>279</v>
      </c>
      <c r="AD2111">
        <v>248</v>
      </c>
      <c r="AE2111">
        <v>231</v>
      </c>
      <c r="AF2111">
        <v>318</v>
      </c>
      <c r="AG2111">
        <v>279</v>
      </c>
      <c r="AH2111">
        <v>288</v>
      </c>
      <c r="AI2111">
        <v>361</v>
      </c>
      <c r="AJ2111">
        <v>1020</v>
      </c>
      <c r="AK2111">
        <v>637</v>
      </c>
      <c r="AL2111">
        <v>358</v>
      </c>
      <c r="AM2111">
        <v>294</v>
      </c>
      <c r="AN2111">
        <v>271</v>
      </c>
      <c r="AO2111">
        <v>120</v>
      </c>
      <c r="AP2111">
        <v>267</v>
      </c>
      <c r="AQ2111">
        <v>0</v>
      </c>
      <c r="AS2111">
        <v>2024</v>
      </c>
      <c r="AT2111">
        <v>1463</v>
      </c>
      <c r="AV2111" t="s">
        <v>3362</v>
      </c>
      <c r="AW2111" t="s">
        <v>3363</v>
      </c>
      <c r="AX2111" t="s">
        <v>3364</v>
      </c>
      <c r="AY2111" t="s">
        <v>3365</v>
      </c>
      <c r="BB2111">
        <v>-98.662566670000004</v>
      </c>
      <c r="BC2111">
        <v>19.835277779999998</v>
      </c>
      <c r="BD2111">
        <v>6540</v>
      </c>
      <c r="BE2111">
        <v>1</v>
      </c>
      <c r="BF2111">
        <v>1</v>
      </c>
      <c r="BG2111">
        <v>0</v>
      </c>
      <c r="BH2111">
        <v>1</v>
      </c>
      <c r="BI2111">
        <v>0</v>
      </c>
      <c r="BJ2111">
        <v>0</v>
      </c>
      <c r="BK2111">
        <v>0</v>
      </c>
      <c r="BL2111">
        <v>0</v>
      </c>
      <c r="BM2111">
        <v>0</v>
      </c>
      <c r="BN2111">
        <v>0</v>
      </c>
      <c r="BO2111" t="s">
        <v>461</v>
      </c>
      <c r="BP2111" t="s">
        <v>57</v>
      </c>
      <c r="BQ2111" t="s">
        <v>58</v>
      </c>
      <c r="BR2111" t="s">
        <v>3189</v>
      </c>
      <c r="BS2111" t="s">
        <v>3190</v>
      </c>
      <c r="BT2111" t="s">
        <v>192</v>
      </c>
      <c r="BU2111" t="s">
        <v>193</v>
      </c>
      <c r="BV2111" t="s">
        <v>3191</v>
      </c>
      <c r="BW2111" t="s">
        <v>3192</v>
      </c>
      <c r="BX2111">
        <v>0</v>
      </c>
      <c r="BY2111">
        <v>2122</v>
      </c>
    </row>
    <row r="2112" spans="1:77" x14ac:dyDescent="0.25">
      <c r="A2112">
        <v>2123</v>
      </c>
      <c r="B2112">
        <v>48</v>
      </c>
      <c r="C2112" t="s">
        <v>6730</v>
      </c>
      <c r="D2112" t="s">
        <v>240</v>
      </c>
      <c r="E2112" t="s">
        <v>241</v>
      </c>
      <c r="F2112" t="s">
        <v>5655</v>
      </c>
      <c r="G2112">
        <v>1996</v>
      </c>
      <c r="L2112">
        <v>536</v>
      </c>
      <c r="M2112">
        <v>1</v>
      </c>
      <c r="N2112">
        <v>605</v>
      </c>
      <c r="O2112">
        <v>340</v>
      </c>
      <c r="P2112">
        <v>8</v>
      </c>
      <c r="Q2112">
        <v>13</v>
      </c>
      <c r="R2112">
        <v>19</v>
      </c>
      <c r="S2112">
        <v>13</v>
      </c>
      <c r="T2112">
        <v>6</v>
      </c>
      <c r="U2112">
        <v>3</v>
      </c>
      <c r="V2112">
        <v>3</v>
      </c>
      <c r="W2112">
        <v>2</v>
      </c>
      <c r="X2112">
        <v>2</v>
      </c>
      <c r="Y2112">
        <v>1</v>
      </c>
      <c r="Z2112">
        <v>2</v>
      </c>
      <c r="AA2112">
        <v>1</v>
      </c>
      <c r="AB2112">
        <v>0</v>
      </c>
      <c r="AC2112">
        <v>0</v>
      </c>
      <c r="AD2112">
        <v>0</v>
      </c>
      <c r="AE2112">
        <v>0</v>
      </c>
      <c r="AF2112">
        <v>0</v>
      </c>
      <c r="AG2112">
        <v>0</v>
      </c>
      <c r="AH2112">
        <v>2</v>
      </c>
      <c r="AI2112">
        <v>0</v>
      </c>
      <c r="AJ2112">
        <v>0</v>
      </c>
      <c r="AK2112">
        <v>0</v>
      </c>
      <c r="AL2112">
        <v>0</v>
      </c>
      <c r="AM2112">
        <v>1</v>
      </c>
      <c r="AN2112">
        <v>0</v>
      </c>
      <c r="AO2112">
        <v>3</v>
      </c>
      <c r="AP2112">
        <v>1</v>
      </c>
      <c r="AQ2112">
        <v>0</v>
      </c>
      <c r="BY2112">
        <v>2123</v>
      </c>
    </row>
    <row r="2113" spans="1:77" x14ac:dyDescent="0.25">
      <c r="A2113">
        <v>2124</v>
      </c>
      <c r="B2113">
        <v>48</v>
      </c>
      <c r="C2113" t="s">
        <v>6730</v>
      </c>
      <c r="D2113" t="s">
        <v>240</v>
      </c>
      <c r="E2113" t="s">
        <v>241</v>
      </c>
      <c r="F2113" t="s">
        <v>5655</v>
      </c>
      <c r="G2113">
        <v>1996</v>
      </c>
      <c r="L2113">
        <v>603</v>
      </c>
      <c r="M2113">
        <v>1</v>
      </c>
      <c r="N2113">
        <v>181</v>
      </c>
      <c r="O2113">
        <v>340</v>
      </c>
      <c r="P2113">
        <v>14</v>
      </c>
      <c r="Q2113">
        <v>10</v>
      </c>
      <c r="R2113">
        <v>30</v>
      </c>
      <c r="S2113">
        <v>28</v>
      </c>
      <c r="T2113">
        <v>28</v>
      </c>
      <c r="U2113">
        <v>8</v>
      </c>
      <c r="V2113">
        <v>5</v>
      </c>
      <c r="W2113">
        <v>8</v>
      </c>
      <c r="X2113">
        <v>14</v>
      </c>
      <c r="Y2113">
        <v>5</v>
      </c>
      <c r="Z2113">
        <v>7</v>
      </c>
      <c r="AA2113">
        <v>8</v>
      </c>
      <c r="AB2113">
        <v>7</v>
      </c>
      <c r="AC2113">
        <v>5</v>
      </c>
      <c r="AD2113">
        <v>3</v>
      </c>
      <c r="AE2113">
        <v>1</v>
      </c>
      <c r="AF2113">
        <v>1</v>
      </c>
      <c r="AG2113">
        <v>2</v>
      </c>
      <c r="AH2113">
        <v>2</v>
      </c>
      <c r="AI2113">
        <v>1</v>
      </c>
      <c r="AJ2113">
        <v>7</v>
      </c>
      <c r="AK2113">
        <v>3</v>
      </c>
      <c r="AL2113">
        <v>0</v>
      </c>
      <c r="AM2113">
        <v>2</v>
      </c>
      <c r="AN2113">
        <v>0</v>
      </c>
      <c r="AO2113">
        <v>6</v>
      </c>
      <c r="AP2113">
        <v>0</v>
      </c>
      <c r="AQ2113">
        <v>0</v>
      </c>
      <c r="BY2113">
        <v>2124</v>
      </c>
    </row>
    <row r="2114" spans="1:77" x14ac:dyDescent="0.25">
      <c r="A2114">
        <v>2125</v>
      </c>
      <c r="B2114">
        <v>240</v>
      </c>
      <c r="C2114" t="s">
        <v>6731</v>
      </c>
      <c r="D2114" t="s">
        <v>240</v>
      </c>
      <c r="E2114" t="s">
        <v>241</v>
      </c>
      <c r="F2114" t="s">
        <v>3251</v>
      </c>
      <c r="G2114">
        <v>1996</v>
      </c>
      <c r="I2114">
        <v>0</v>
      </c>
      <c r="L2114">
        <v>3422</v>
      </c>
      <c r="M2114">
        <v>3</v>
      </c>
      <c r="N2114">
        <v>1888</v>
      </c>
      <c r="O2114">
        <v>1153</v>
      </c>
      <c r="P2114">
        <v>24</v>
      </c>
      <c r="Q2114">
        <v>41</v>
      </c>
      <c r="R2114">
        <v>55</v>
      </c>
      <c r="S2114">
        <v>39</v>
      </c>
      <c r="T2114">
        <v>22</v>
      </c>
      <c r="U2114">
        <v>9</v>
      </c>
      <c r="V2114">
        <v>7</v>
      </c>
      <c r="W2114">
        <v>2</v>
      </c>
      <c r="X2114">
        <v>5</v>
      </c>
      <c r="Y2114">
        <v>2</v>
      </c>
      <c r="Z2114">
        <v>3</v>
      </c>
      <c r="AA2114">
        <v>3</v>
      </c>
      <c r="AB2114">
        <v>3</v>
      </c>
      <c r="AC2114">
        <v>0</v>
      </c>
      <c r="AD2114">
        <v>0</v>
      </c>
      <c r="AE2114">
        <v>1</v>
      </c>
      <c r="AF2114">
        <v>2</v>
      </c>
      <c r="AG2114">
        <v>0</v>
      </c>
      <c r="AH2114">
        <v>6</v>
      </c>
      <c r="AI2114">
        <v>0</v>
      </c>
      <c r="AJ2114">
        <v>0</v>
      </c>
      <c r="AK2114">
        <v>0</v>
      </c>
      <c r="AL2114">
        <v>0</v>
      </c>
      <c r="AM2114">
        <v>4</v>
      </c>
      <c r="AN2114">
        <v>3</v>
      </c>
      <c r="AO2114">
        <v>18</v>
      </c>
      <c r="AP2114">
        <v>5</v>
      </c>
      <c r="AQ2114">
        <v>0</v>
      </c>
      <c r="AS2114">
        <v>936</v>
      </c>
      <c r="AT2114">
        <v>792</v>
      </c>
      <c r="AV2114" t="s">
        <v>3253</v>
      </c>
      <c r="AW2114" t="s">
        <v>3254</v>
      </c>
      <c r="AX2114" t="s">
        <v>3255</v>
      </c>
      <c r="AY2114" t="s">
        <v>3256</v>
      </c>
      <c r="AZ2114" t="s">
        <v>3257</v>
      </c>
      <c r="BA2114" t="s">
        <v>3258</v>
      </c>
      <c r="BB2114">
        <v>-100.392135</v>
      </c>
      <c r="BC2114">
        <v>20.593292000000002</v>
      </c>
      <c r="BD2114">
        <v>258.3</v>
      </c>
      <c r="BE2114">
        <v>0</v>
      </c>
      <c r="BF2114">
        <v>1</v>
      </c>
      <c r="BG2114">
        <v>0</v>
      </c>
      <c r="BH2114">
        <v>1</v>
      </c>
      <c r="BI2114">
        <v>0</v>
      </c>
      <c r="BJ2114">
        <v>0</v>
      </c>
      <c r="BK2114">
        <v>0</v>
      </c>
      <c r="BL2114">
        <v>0</v>
      </c>
      <c r="BM2114">
        <v>0</v>
      </c>
      <c r="BN2114">
        <v>0</v>
      </c>
      <c r="BO2114" t="s">
        <v>276</v>
      </c>
      <c r="BP2114" t="s">
        <v>57</v>
      </c>
      <c r="BQ2114" t="s">
        <v>58</v>
      </c>
      <c r="BR2114" t="s">
        <v>3189</v>
      </c>
      <c r="BS2114" t="s">
        <v>3190</v>
      </c>
      <c r="BT2114" t="s">
        <v>192</v>
      </c>
      <c r="BU2114" t="s">
        <v>193</v>
      </c>
      <c r="BV2114" t="s">
        <v>3191</v>
      </c>
      <c r="BW2114" t="s">
        <v>3192</v>
      </c>
      <c r="BX2114">
        <v>0</v>
      </c>
      <c r="BY2114">
        <v>2125</v>
      </c>
    </row>
    <row r="2115" spans="1:77" x14ac:dyDescent="0.25">
      <c r="A2115">
        <v>2127</v>
      </c>
      <c r="B2115">
        <v>7001</v>
      </c>
      <c r="C2115" t="s">
        <v>6732</v>
      </c>
      <c r="D2115" t="s">
        <v>240</v>
      </c>
      <c r="E2115" t="s">
        <v>241</v>
      </c>
      <c r="F2115" t="s">
        <v>3271</v>
      </c>
      <c r="G2115">
        <v>1998</v>
      </c>
      <c r="I2115">
        <v>0</v>
      </c>
      <c r="L2115">
        <v>1183</v>
      </c>
      <c r="M2115">
        <v>0</v>
      </c>
      <c r="N2115">
        <v>0</v>
      </c>
      <c r="O2115">
        <v>0</v>
      </c>
      <c r="P2115">
        <v>0</v>
      </c>
      <c r="Q2115">
        <v>1</v>
      </c>
      <c r="R2115">
        <v>2</v>
      </c>
      <c r="S2115">
        <v>12</v>
      </c>
      <c r="T2115">
        <v>34</v>
      </c>
      <c r="U2115">
        <v>21</v>
      </c>
      <c r="V2115">
        <v>12</v>
      </c>
      <c r="W2115">
        <v>16</v>
      </c>
      <c r="X2115">
        <v>27</v>
      </c>
      <c r="Y2115">
        <v>42</v>
      </c>
      <c r="Z2115">
        <v>20</v>
      </c>
      <c r="AA2115">
        <v>16</v>
      </c>
      <c r="AB2115">
        <v>17</v>
      </c>
      <c r="AC2115">
        <v>4</v>
      </c>
      <c r="AD2115">
        <v>21</v>
      </c>
      <c r="AE2115">
        <v>25</v>
      </c>
      <c r="AF2115">
        <v>16</v>
      </c>
      <c r="AG2115">
        <v>35</v>
      </c>
      <c r="AH2115">
        <v>23</v>
      </c>
      <c r="AI2115">
        <v>40</v>
      </c>
      <c r="AJ2115">
        <v>51</v>
      </c>
      <c r="AK2115">
        <v>55</v>
      </c>
      <c r="AL2115">
        <v>16</v>
      </c>
      <c r="AM2115">
        <v>17</v>
      </c>
      <c r="AN2115">
        <v>9</v>
      </c>
      <c r="AO2115">
        <v>22</v>
      </c>
      <c r="AP2115">
        <v>19</v>
      </c>
      <c r="AQ2115">
        <v>0</v>
      </c>
      <c r="AS2115">
        <v>1013</v>
      </c>
      <c r="AT2115">
        <v>862</v>
      </c>
      <c r="AV2115" t="s">
        <v>3273</v>
      </c>
      <c r="AW2115" t="s">
        <v>3274</v>
      </c>
      <c r="AX2115" t="s">
        <v>3275</v>
      </c>
      <c r="AY2115" t="s">
        <v>3276</v>
      </c>
      <c r="AZ2115" t="s">
        <v>3277</v>
      </c>
      <c r="BA2115" t="s">
        <v>3278</v>
      </c>
      <c r="BB2115">
        <v>-95.658676</v>
      </c>
      <c r="BC2115">
        <v>18.613458999999999</v>
      </c>
      <c r="BD2115">
        <v>75</v>
      </c>
      <c r="BE2115">
        <v>0</v>
      </c>
      <c r="BF2115">
        <v>1</v>
      </c>
      <c r="BG2115">
        <v>0</v>
      </c>
      <c r="BH2115">
        <v>1</v>
      </c>
      <c r="BI2115">
        <v>0</v>
      </c>
      <c r="BJ2115">
        <v>0</v>
      </c>
      <c r="BK2115">
        <v>0</v>
      </c>
      <c r="BL2115">
        <v>0</v>
      </c>
      <c r="BM2115">
        <v>0</v>
      </c>
      <c r="BN2115">
        <v>0</v>
      </c>
      <c r="BO2115" t="s">
        <v>276</v>
      </c>
      <c r="BP2115" t="s">
        <v>57</v>
      </c>
      <c r="BQ2115" t="s">
        <v>58</v>
      </c>
      <c r="BR2115" t="s">
        <v>3189</v>
      </c>
      <c r="BS2115" t="s">
        <v>3190</v>
      </c>
      <c r="BT2115" t="s">
        <v>192</v>
      </c>
      <c r="BU2115" t="s">
        <v>193</v>
      </c>
      <c r="BV2115" t="s">
        <v>3191</v>
      </c>
      <c r="BW2115" t="s">
        <v>3192</v>
      </c>
      <c r="BX2115">
        <v>0</v>
      </c>
      <c r="BY2115">
        <v>2127</v>
      </c>
    </row>
    <row r="2116" spans="1:77" x14ac:dyDescent="0.25">
      <c r="A2116">
        <v>2128</v>
      </c>
      <c r="B2116">
        <v>2606</v>
      </c>
      <c r="C2116" t="s">
        <v>6732</v>
      </c>
      <c r="D2116" t="s">
        <v>240</v>
      </c>
      <c r="E2116" t="s">
        <v>241</v>
      </c>
      <c r="F2116" t="s">
        <v>3271</v>
      </c>
      <c r="G2116">
        <v>1998</v>
      </c>
      <c r="I2116">
        <v>0</v>
      </c>
      <c r="L2116">
        <v>1172</v>
      </c>
      <c r="M2116">
        <v>0</v>
      </c>
      <c r="N2116">
        <v>0</v>
      </c>
      <c r="O2116">
        <v>0</v>
      </c>
      <c r="P2116">
        <v>0</v>
      </c>
      <c r="Q2116">
        <v>1</v>
      </c>
      <c r="R2116">
        <v>2</v>
      </c>
      <c r="S2116">
        <v>11</v>
      </c>
      <c r="T2116">
        <v>32</v>
      </c>
      <c r="U2116">
        <v>21</v>
      </c>
      <c r="V2116">
        <v>12</v>
      </c>
      <c r="W2116">
        <v>16</v>
      </c>
      <c r="X2116">
        <v>27</v>
      </c>
      <c r="Y2116">
        <v>41</v>
      </c>
      <c r="Z2116">
        <v>19</v>
      </c>
      <c r="AA2116">
        <v>10</v>
      </c>
      <c r="AB2116">
        <v>17</v>
      </c>
      <c r="AC2116">
        <v>4</v>
      </c>
      <c r="AD2116">
        <v>14</v>
      </c>
      <c r="AE2116">
        <v>24</v>
      </c>
      <c r="AF2116">
        <v>14</v>
      </c>
      <c r="AG2116">
        <v>34</v>
      </c>
      <c r="AH2116">
        <v>23</v>
      </c>
      <c r="AI2116">
        <v>40</v>
      </c>
      <c r="AJ2116">
        <v>47</v>
      </c>
      <c r="AK2116">
        <v>54</v>
      </c>
      <c r="AL2116">
        <v>16</v>
      </c>
      <c r="AM2116">
        <v>17</v>
      </c>
      <c r="AN2116">
        <v>9</v>
      </c>
      <c r="AO2116">
        <v>19</v>
      </c>
      <c r="AP2116">
        <v>18</v>
      </c>
      <c r="AQ2116">
        <v>0</v>
      </c>
      <c r="AS2116">
        <v>1013</v>
      </c>
      <c r="AT2116">
        <v>862</v>
      </c>
      <c r="AV2116" t="s">
        <v>3273</v>
      </c>
      <c r="AW2116" t="s">
        <v>3274</v>
      </c>
      <c r="AX2116" t="s">
        <v>3275</v>
      </c>
      <c r="AY2116" t="s">
        <v>3276</v>
      </c>
      <c r="AZ2116" t="s">
        <v>3277</v>
      </c>
      <c r="BA2116" t="s">
        <v>3278</v>
      </c>
      <c r="BB2116">
        <v>-95.658676</v>
      </c>
      <c r="BC2116">
        <v>18.613458999999999</v>
      </c>
      <c r="BD2116">
        <v>75</v>
      </c>
      <c r="BE2116">
        <v>0</v>
      </c>
      <c r="BF2116">
        <v>1</v>
      </c>
      <c r="BG2116">
        <v>0</v>
      </c>
      <c r="BH2116">
        <v>1</v>
      </c>
      <c r="BI2116">
        <v>0</v>
      </c>
      <c r="BJ2116">
        <v>0</v>
      </c>
      <c r="BK2116">
        <v>0</v>
      </c>
      <c r="BL2116">
        <v>0</v>
      </c>
      <c r="BM2116">
        <v>0</v>
      </c>
      <c r="BN2116">
        <v>0</v>
      </c>
      <c r="BO2116" t="s">
        <v>276</v>
      </c>
      <c r="BP2116" t="s">
        <v>57</v>
      </c>
      <c r="BQ2116" t="s">
        <v>58</v>
      </c>
      <c r="BR2116" t="s">
        <v>3189</v>
      </c>
      <c r="BS2116" t="s">
        <v>3190</v>
      </c>
      <c r="BT2116" t="s">
        <v>192</v>
      </c>
      <c r="BU2116" t="s">
        <v>193</v>
      </c>
      <c r="BV2116" t="s">
        <v>3191</v>
      </c>
      <c r="BW2116" t="s">
        <v>3192</v>
      </c>
      <c r="BX2116">
        <v>0</v>
      </c>
      <c r="BY2116">
        <v>2128</v>
      </c>
    </row>
    <row r="2117" spans="1:77" x14ac:dyDescent="0.25">
      <c r="A2117">
        <v>2129</v>
      </c>
      <c r="B2117">
        <v>1149</v>
      </c>
      <c r="C2117" t="s">
        <v>6732</v>
      </c>
      <c r="D2117" t="s">
        <v>240</v>
      </c>
      <c r="E2117" t="s">
        <v>241</v>
      </c>
      <c r="F2117" t="s">
        <v>3271</v>
      </c>
      <c r="G2117">
        <v>1998</v>
      </c>
      <c r="L2117">
        <v>30</v>
      </c>
      <c r="M2117">
        <v>0</v>
      </c>
      <c r="N2117">
        <v>0</v>
      </c>
      <c r="O2117">
        <v>0</v>
      </c>
      <c r="P2117">
        <v>0</v>
      </c>
      <c r="Q2117">
        <v>0</v>
      </c>
      <c r="R2117">
        <v>0</v>
      </c>
      <c r="S2117">
        <v>0</v>
      </c>
      <c r="T2117">
        <v>0</v>
      </c>
      <c r="U2117">
        <v>0</v>
      </c>
      <c r="V2117">
        <v>0</v>
      </c>
      <c r="W2117">
        <v>0</v>
      </c>
      <c r="X2117">
        <v>0</v>
      </c>
      <c r="Y2117">
        <v>1</v>
      </c>
      <c r="Z2117">
        <v>0</v>
      </c>
      <c r="AA2117">
        <v>0</v>
      </c>
      <c r="AB2117">
        <v>0</v>
      </c>
      <c r="AC2117">
        <v>0</v>
      </c>
      <c r="AD2117">
        <v>1</v>
      </c>
      <c r="AE2117">
        <v>0</v>
      </c>
      <c r="AF2117">
        <v>2</v>
      </c>
      <c r="AG2117">
        <v>1</v>
      </c>
      <c r="AH2117">
        <v>1</v>
      </c>
      <c r="AI2117">
        <v>4</v>
      </c>
      <c r="AJ2117">
        <v>3</v>
      </c>
      <c r="AK2117">
        <v>1</v>
      </c>
      <c r="AL2117">
        <v>1</v>
      </c>
      <c r="AM2117">
        <v>0</v>
      </c>
      <c r="AN2117">
        <v>0</v>
      </c>
      <c r="AO2117">
        <v>2</v>
      </c>
      <c r="AP2117">
        <v>0</v>
      </c>
      <c r="AQ2117">
        <v>0</v>
      </c>
      <c r="BY2117">
        <v>2129</v>
      </c>
    </row>
    <row r="2118" spans="1:77" x14ac:dyDescent="0.25">
      <c r="A2118">
        <v>2130</v>
      </c>
      <c r="B2118">
        <v>2534</v>
      </c>
      <c r="C2118" t="s">
        <v>6732</v>
      </c>
      <c r="D2118" t="s">
        <v>240</v>
      </c>
      <c r="E2118" t="s">
        <v>241</v>
      </c>
      <c r="F2118" t="s">
        <v>3271</v>
      </c>
      <c r="G2118">
        <v>1998</v>
      </c>
      <c r="L2118">
        <v>253</v>
      </c>
      <c r="M2118">
        <v>0</v>
      </c>
      <c r="N2118">
        <v>0</v>
      </c>
      <c r="O2118">
        <v>0</v>
      </c>
      <c r="P2118">
        <v>0</v>
      </c>
      <c r="Q2118">
        <v>0</v>
      </c>
      <c r="R2118">
        <v>1</v>
      </c>
      <c r="S2118">
        <v>2</v>
      </c>
      <c r="T2118">
        <v>3</v>
      </c>
      <c r="U2118">
        <v>1</v>
      </c>
      <c r="V2118">
        <v>0</v>
      </c>
      <c r="W2118">
        <v>1</v>
      </c>
      <c r="X2118">
        <v>0</v>
      </c>
      <c r="Y2118">
        <v>4</v>
      </c>
      <c r="Z2118">
        <v>0</v>
      </c>
      <c r="AA2118">
        <v>1</v>
      </c>
      <c r="AB2118">
        <v>0</v>
      </c>
      <c r="AC2118">
        <v>0</v>
      </c>
      <c r="AD2118">
        <v>4</v>
      </c>
      <c r="AE2118">
        <v>4</v>
      </c>
      <c r="AF2118">
        <v>3</v>
      </c>
      <c r="AG2118">
        <v>5</v>
      </c>
      <c r="AH2118">
        <v>7</v>
      </c>
      <c r="AI2118">
        <v>7</v>
      </c>
      <c r="AJ2118">
        <v>6</v>
      </c>
      <c r="AK2118">
        <v>8</v>
      </c>
      <c r="AL2118">
        <v>0</v>
      </c>
      <c r="AM2118">
        <v>2</v>
      </c>
      <c r="AN2118">
        <v>0</v>
      </c>
      <c r="AO2118">
        <v>6</v>
      </c>
      <c r="AP2118">
        <v>0</v>
      </c>
      <c r="AQ2118">
        <v>0</v>
      </c>
      <c r="BY2118">
        <v>2130</v>
      </c>
    </row>
    <row r="2119" spans="1:77" x14ac:dyDescent="0.25">
      <c r="A2119">
        <v>2131</v>
      </c>
      <c r="B2119">
        <v>193</v>
      </c>
      <c r="C2119" t="s">
        <v>6733</v>
      </c>
      <c r="D2119" t="s">
        <v>240</v>
      </c>
      <c r="E2119" t="s">
        <v>241</v>
      </c>
      <c r="F2119" t="s">
        <v>3283</v>
      </c>
      <c r="G2119">
        <v>1998</v>
      </c>
      <c r="I2119">
        <v>0</v>
      </c>
      <c r="L2119">
        <v>999</v>
      </c>
      <c r="M2119">
        <v>0</v>
      </c>
      <c r="N2119">
        <v>0</v>
      </c>
      <c r="O2119">
        <v>0</v>
      </c>
      <c r="P2119">
        <v>0</v>
      </c>
      <c r="Q2119">
        <v>0</v>
      </c>
      <c r="R2119">
        <v>1</v>
      </c>
      <c r="S2119">
        <v>6</v>
      </c>
      <c r="T2119">
        <v>20</v>
      </c>
      <c r="U2119">
        <v>17</v>
      </c>
      <c r="V2119">
        <v>9</v>
      </c>
      <c r="W2119">
        <v>9</v>
      </c>
      <c r="X2119">
        <v>20</v>
      </c>
      <c r="Y2119">
        <v>18</v>
      </c>
      <c r="Z2119">
        <v>9</v>
      </c>
      <c r="AA2119">
        <v>6</v>
      </c>
      <c r="AB2119">
        <v>4</v>
      </c>
      <c r="AC2119">
        <v>1</v>
      </c>
      <c r="AD2119">
        <v>3</v>
      </c>
      <c r="AE2119">
        <v>9</v>
      </c>
      <c r="AF2119">
        <v>8</v>
      </c>
      <c r="AG2119">
        <v>20</v>
      </c>
      <c r="AH2119">
        <v>14</v>
      </c>
      <c r="AI2119">
        <v>19</v>
      </c>
      <c r="AJ2119">
        <v>25</v>
      </c>
      <c r="AK2119">
        <v>34</v>
      </c>
      <c r="AL2119">
        <v>6</v>
      </c>
      <c r="AM2119">
        <v>3</v>
      </c>
      <c r="AN2119">
        <v>1</v>
      </c>
      <c r="AO2119">
        <v>7</v>
      </c>
      <c r="AP2119">
        <v>3</v>
      </c>
      <c r="AQ2119">
        <v>0</v>
      </c>
      <c r="AS2119">
        <v>1013</v>
      </c>
      <c r="AT2119">
        <v>862</v>
      </c>
      <c r="AV2119" t="s">
        <v>3273</v>
      </c>
      <c r="AW2119" t="s">
        <v>3274</v>
      </c>
      <c r="AX2119" t="s">
        <v>3275</v>
      </c>
      <c r="AY2119" t="s">
        <v>3276</v>
      </c>
      <c r="AZ2119" t="s">
        <v>3277</v>
      </c>
      <c r="BA2119" t="s">
        <v>3278</v>
      </c>
      <c r="BB2119">
        <v>-95.658676</v>
      </c>
      <c r="BC2119">
        <v>18.613458999999999</v>
      </c>
      <c r="BD2119">
        <v>75</v>
      </c>
      <c r="BE2119">
        <v>0</v>
      </c>
      <c r="BF2119">
        <v>1</v>
      </c>
      <c r="BG2119">
        <v>0</v>
      </c>
      <c r="BH2119">
        <v>1</v>
      </c>
      <c r="BI2119">
        <v>0</v>
      </c>
      <c r="BJ2119">
        <v>0</v>
      </c>
      <c r="BK2119">
        <v>0</v>
      </c>
      <c r="BL2119">
        <v>0</v>
      </c>
      <c r="BM2119">
        <v>0</v>
      </c>
      <c r="BN2119">
        <v>0</v>
      </c>
      <c r="BO2119" t="s">
        <v>276</v>
      </c>
      <c r="BP2119" t="s">
        <v>57</v>
      </c>
      <c r="BQ2119" t="s">
        <v>58</v>
      </c>
      <c r="BR2119" t="s">
        <v>3189</v>
      </c>
      <c r="BS2119" t="s">
        <v>3190</v>
      </c>
      <c r="BT2119" t="s">
        <v>192</v>
      </c>
      <c r="BU2119" t="s">
        <v>193</v>
      </c>
      <c r="BV2119" t="s">
        <v>3191</v>
      </c>
      <c r="BW2119" t="s">
        <v>3192</v>
      </c>
      <c r="BX2119">
        <v>0</v>
      </c>
      <c r="BY2119">
        <v>2131</v>
      </c>
    </row>
    <row r="2120" spans="1:77" x14ac:dyDescent="0.25">
      <c r="A2120">
        <v>2132</v>
      </c>
      <c r="B2120">
        <v>5</v>
      </c>
      <c r="C2120" t="s">
        <v>6734</v>
      </c>
      <c r="D2120" t="s">
        <v>240</v>
      </c>
      <c r="E2120" t="s">
        <v>241</v>
      </c>
      <c r="F2120" t="s">
        <v>3261</v>
      </c>
      <c r="G2120">
        <v>1997</v>
      </c>
      <c r="I2120">
        <v>0</v>
      </c>
      <c r="L2120">
        <v>437</v>
      </c>
      <c r="M2120">
        <v>0</v>
      </c>
      <c r="N2120">
        <v>5</v>
      </c>
      <c r="O2120">
        <v>5</v>
      </c>
      <c r="P2120">
        <v>1</v>
      </c>
      <c r="Q2120">
        <v>0</v>
      </c>
      <c r="R2120">
        <v>0</v>
      </c>
      <c r="S2120">
        <v>3</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S2120">
        <v>963</v>
      </c>
      <c r="AT2120">
        <v>815</v>
      </c>
      <c r="AV2120" t="s">
        <v>3263</v>
      </c>
      <c r="AW2120" t="s">
        <v>3264</v>
      </c>
      <c r="AX2120" t="s">
        <v>3265</v>
      </c>
      <c r="AY2120" t="s">
        <v>3266</v>
      </c>
      <c r="AZ2120" t="s">
        <v>3267</v>
      </c>
      <c r="BA2120" t="s">
        <v>3268</v>
      </c>
      <c r="BB2120">
        <v>-103.33779800000001</v>
      </c>
      <c r="BC2120">
        <v>20.676888000000002</v>
      </c>
      <c r="BD2120">
        <v>2.34</v>
      </c>
      <c r="BE2120">
        <v>1</v>
      </c>
      <c r="BF2120">
        <v>1</v>
      </c>
      <c r="BG2120">
        <v>1</v>
      </c>
      <c r="BH2120">
        <v>1</v>
      </c>
      <c r="BI2120">
        <v>0</v>
      </c>
      <c r="BJ2120">
        <v>0</v>
      </c>
      <c r="BK2120">
        <v>0</v>
      </c>
      <c r="BL2120">
        <v>0</v>
      </c>
      <c r="BM2120">
        <v>0</v>
      </c>
      <c r="BN2120">
        <v>0</v>
      </c>
      <c r="BO2120" t="s">
        <v>777</v>
      </c>
      <c r="BP2120" t="s">
        <v>57</v>
      </c>
      <c r="BQ2120" t="s">
        <v>58</v>
      </c>
      <c r="BR2120" t="s">
        <v>3189</v>
      </c>
      <c r="BS2120" t="s">
        <v>3190</v>
      </c>
      <c r="BT2120" t="s">
        <v>192</v>
      </c>
      <c r="BU2120" t="s">
        <v>193</v>
      </c>
      <c r="BV2120" t="s">
        <v>3191</v>
      </c>
      <c r="BW2120" t="s">
        <v>3192</v>
      </c>
      <c r="BX2120">
        <v>0</v>
      </c>
      <c r="BY2120">
        <v>2132</v>
      </c>
    </row>
    <row r="2121" spans="1:77" x14ac:dyDescent="0.25">
      <c r="A2121">
        <v>2133</v>
      </c>
      <c r="B2121">
        <v>0</v>
      </c>
      <c r="C2121" t="s">
        <v>6735</v>
      </c>
      <c r="D2121" t="s">
        <v>240</v>
      </c>
      <c r="E2121" t="s">
        <v>241</v>
      </c>
      <c r="F2121" t="s">
        <v>3269</v>
      </c>
      <c r="G2121">
        <v>1997</v>
      </c>
      <c r="I2121">
        <v>0</v>
      </c>
      <c r="L2121">
        <v>16</v>
      </c>
      <c r="M2121">
        <v>0</v>
      </c>
      <c r="N2121">
        <v>2</v>
      </c>
      <c r="O2121">
        <v>2</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S2121">
        <v>963</v>
      </c>
      <c r="AT2121">
        <v>815</v>
      </c>
      <c r="AV2121" t="s">
        <v>3263</v>
      </c>
      <c r="AW2121" t="s">
        <v>3264</v>
      </c>
      <c r="AX2121" t="s">
        <v>3265</v>
      </c>
      <c r="AY2121" t="s">
        <v>3266</v>
      </c>
      <c r="AZ2121" t="s">
        <v>3267</v>
      </c>
      <c r="BA2121" t="s">
        <v>3268</v>
      </c>
      <c r="BB2121">
        <v>-103.33779800000001</v>
      </c>
      <c r="BC2121">
        <v>20.676888000000002</v>
      </c>
      <c r="BD2121">
        <v>2.34</v>
      </c>
      <c r="BE2121">
        <v>1</v>
      </c>
      <c r="BF2121">
        <v>1</v>
      </c>
      <c r="BG2121">
        <v>1</v>
      </c>
      <c r="BH2121">
        <v>1</v>
      </c>
      <c r="BI2121">
        <v>0</v>
      </c>
      <c r="BJ2121">
        <v>0</v>
      </c>
      <c r="BK2121">
        <v>0</v>
      </c>
      <c r="BL2121">
        <v>0</v>
      </c>
      <c r="BM2121">
        <v>0</v>
      </c>
      <c r="BN2121">
        <v>0</v>
      </c>
      <c r="BO2121" t="s">
        <v>777</v>
      </c>
      <c r="BP2121" t="s">
        <v>57</v>
      </c>
      <c r="BQ2121" t="s">
        <v>58</v>
      </c>
      <c r="BR2121" t="s">
        <v>3189</v>
      </c>
      <c r="BS2121" t="s">
        <v>3190</v>
      </c>
      <c r="BT2121" t="s">
        <v>192</v>
      </c>
      <c r="BU2121" t="s">
        <v>193</v>
      </c>
      <c r="BV2121" t="s">
        <v>3191</v>
      </c>
      <c r="BW2121" t="s">
        <v>3192</v>
      </c>
      <c r="BX2121">
        <v>0</v>
      </c>
      <c r="BY2121">
        <v>2133</v>
      </c>
    </row>
    <row r="2122" spans="1:77" x14ac:dyDescent="0.25">
      <c r="A2122">
        <v>2134</v>
      </c>
      <c r="B2122">
        <v>5</v>
      </c>
      <c r="C2122" t="s">
        <v>6736</v>
      </c>
      <c r="D2122" t="s">
        <v>240</v>
      </c>
      <c r="E2122" t="s">
        <v>241</v>
      </c>
      <c r="F2122" t="s">
        <v>3297</v>
      </c>
      <c r="G2122">
        <v>2004</v>
      </c>
      <c r="I2122">
        <v>0</v>
      </c>
      <c r="L2122">
        <v>103</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5.3346800000000002E-6</v>
      </c>
      <c r="AS2122">
        <v>1316</v>
      </c>
      <c r="AT2122">
        <v>1136</v>
      </c>
      <c r="AV2122" t="s">
        <v>3299</v>
      </c>
      <c r="AW2122" t="s">
        <v>3300</v>
      </c>
      <c r="AX2122" t="s">
        <v>3301</v>
      </c>
      <c r="AY2122" t="s">
        <v>3302</v>
      </c>
      <c r="AZ2122" t="s">
        <v>3303</v>
      </c>
      <c r="BA2122" t="s">
        <v>3304</v>
      </c>
      <c r="BB2122">
        <v>-99.192353339999997</v>
      </c>
      <c r="BC2122">
        <v>19.41119788</v>
      </c>
      <c r="BD2122">
        <v>0.11609999999999999</v>
      </c>
      <c r="BE2122">
        <v>1</v>
      </c>
      <c r="BF2122">
        <v>1</v>
      </c>
      <c r="BG2122">
        <v>0</v>
      </c>
      <c r="BH2122">
        <v>0</v>
      </c>
      <c r="BI2122">
        <v>0</v>
      </c>
      <c r="BJ2122">
        <v>0</v>
      </c>
      <c r="BK2122">
        <v>0</v>
      </c>
      <c r="BL2122">
        <v>0</v>
      </c>
      <c r="BM2122">
        <v>0</v>
      </c>
      <c r="BN2122">
        <v>0</v>
      </c>
      <c r="BO2122" t="s">
        <v>507</v>
      </c>
      <c r="BP2122" t="s">
        <v>57</v>
      </c>
      <c r="BQ2122" t="s">
        <v>58</v>
      </c>
      <c r="BR2122" t="s">
        <v>3189</v>
      </c>
      <c r="BS2122" t="s">
        <v>3190</v>
      </c>
      <c r="BT2122" t="s">
        <v>192</v>
      </c>
      <c r="BU2122" t="s">
        <v>193</v>
      </c>
      <c r="BV2122" t="s">
        <v>3191</v>
      </c>
      <c r="BW2122" t="s">
        <v>3192</v>
      </c>
      <c r="BX2122">
        <v>0</v>
      </c>
      <c r="BY2122">
        <v>2134</v>
      </c>
    </row>
    <row r="2123" spans="1:77" x14ac:dyDescent="0.25">
      <c r="A2123">
        <v>2135</v>
      </c>
      <c r="B2123">
        <v>630</v>
      </c>
      <c r="C2123" t="s">
        <v>6737</v>
      </c>
      <c r="D2123" t="s">
        <v>240</v>
      </c>
      <c r="E2123" t="s">
        <v>241</v>
      </c>
      <c r="F2123" t="s">
        <v>4103</v>
      </c>
      <c r="G2123">
        <v>1999</v>
      </c>
      <c r="I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S2123">
        <v>1063</v>
      </c>
      <c r="AT2123">
        <v>910</v>
      </c>
      <c r="AV2123" t="s">
        <v>4105</v>
      </c>
      <c r="AW2123" t="s">
        <v>4106</v>
      </c>
      <c r="AX2123" t="s">
        <v>4107</v>
      </c>
      <c r="AY2123" t="s">
        <v>4108</v>
      </c>
      <c r="AZ2123" t="s">
        <v>4109</v>
      </c>
      <c r="BA2123" t="s">
        <v>4110</v>
      </c>
      <c r="BB2123">
        <v>-62.837220000000002</v>
      </c>
      <c r="BC2123">
        <v>17.34694</v>
      </c>
      <c r="BD2123">
        <v>15.37</v>
      </c>
      <c r="BE2123">
        <v>0</v>
      </c>
      <c r="BF2123">
        <v>0</v>
      </c>
      <c r="BG2123">
        <v>1</v>
      </c>
      <c r="BH2123">
        <v>1</v>
      </c>
      <c r="BI2123">
        <v>0</v>
      </c>
      <c r="BJ2123">
        <v>0</v>
      </c>
      <c r="BK2123">
        <v>0</v>
      </c>
      <c r="BL2123">
        <v>0</v>
      </c>
      <c r="BM2123">
        <v>0</v>
      </c>
      <c r="BN2123">
        <v>0</v>
      </c>
      <c r="BO2123" t="s">
        <v>56</v>
      </c>
      <c r="BP2123" t="s">
        <v>57</v>
      </c>
      <c r="BQ2123" t="s">
        <v>58</v>
      </c>
      <c r="BR2123" t="s">
        <v>4111</v>
      </c>
      <c r="BS2123" t="s">
        <v>4112</v>
      </c>
      <c r="BT2123" t="s">
        <v>192</v>
      </c>
      <c r="BU2123" t="s">
        <v>193</v>
      </c>
      <c r="BV2123" t="s">
        <v>4113</v>
      </c>
      <c r="BW2123" t="s">
        <v>4114</v>
      </c>
      <c r="BX2123">
        <v>0</v>
      </c>
      <c r="BY2123">
        <v>2135</v>
      </c>
    </row>
    <row r="2124" spans="1:77" x14ac:dyDescent="0.25">
      <c r="A2124">
        <v>2136</v>
      </c>
      <c r="B2124">
        <v>3781</v>
      </c>
      <c r="C2124" t="s">
        <v>6738</v>
      </c>
      <c r="D2124" t="s">
        <v>240</v>
      </c>
      <c r="E2124" t="s">
        <v>241</v>
      </c>
      <c r="F2124" t="s">
        <v>3320</v>
      </c>
      <c r="G2124">
        <v>2007</v>
      </c>
      <c r="I2124">
        <v>0</v>
      </c>
      <c r="L2124">
        <v>20946</v>
      </c>
      <c r="M2124">
        <v>0</v>
      </c>
      <c r="N2124">
        <v>30</v>
      </c>
      <c r="O2124">
        <v>6</v>
      </c>
      <c r="P2124">
        <v>8</v>
      </c>
      <c r="Q2124">
        <v>28</v>
      </c>
      <c r="R2124">
        <v>25</v>
      </c>
      <c r="S2124">
        <v>14</v>
      </c>
      <c r="T2124">
        <v>20</v>
      </c>
      <c r="U2124">
        <v>21</v>
      </c>
      <c r="V2124">
        <v>13</v>
      </c>
      <c r="W2124">
        <v>132</v>
      </c>
      <c r="X2124">
        <v>167</v>
      </c>
      <c r="Y2124">
        <v>124</v>
      </c>
      <c r="Z2124">
        <v>37</v>
      </c>
      <c r="AA2124">
        <v>17</v>
      </c>
      <c r="AB2124">
        <v>17</v>
      </c>
      <c r="AC2124">
        <v>36</v>
      </c>
      <c r="AD2124">
        <v>38</v>
      </c>
      <c r="AE2124">
        <v>28</v>
      </c>
      <c r="AF2124">
        <v>29</v>
      </c>
      <c r="AG2124">
        <v>16</v>
      </c>
      <c r="AH2124">
        <v>21</v>
      </c>
      <c r="AI2124">
        <v>11</v>
      </c>
      <c r="AJ2124">
        <v>12</v>
      </c>
      <c r="AK2124">
        <v>31</v>
      </c>
      <c r="AL2124">
        <v>26</v>
      </c>
      <c r="AM2124">
        <v>63</v>
      </c>
      <c r="AN2124">
        <v>24</v>
      </c>
      <c r="AO2124">
        <v>14</v>
      </c>
      <c r="AP2124">
        <v>13</v>
      </c>
      <c r="AQ2124">
        <v>0</v>
      </c>
      <c r="AS2124">
        <v>1427</v>
      </c>
      <c r="AT2124">
        <v>1250</v>
      </c>
      <c r="AV2124" t="s">
        <v>3322</v>
      </c>
      <c r="AW2124" t="s">
        <v>3323</v>
      </c>
      <c r="AX2124" t="s">
        <v>3324</v>
      </c>
      <c r="AY2124" t="s">
        <v>3325</v>
      </c>
      <c r="BB2124">
        <v>-99.188055559999995</v>
      </c>
      <c r="BC2124">
        <v>19.332222219999998</v>
      </c>
      <c r="BD2124">
        <v>176.5</v>
      </c>
      <c r="BE2124">
        <v>1</v>
      </c>
      <c r="BF2124">
        <v>1</v>
      </c>
      <c r="BG2124">
        <v>0</v>
      </c>
      <c r="BH2124">
        <v>1</v>
      </c>
      <c r="BI2124">
        <v>0</v>
      </c>
      <c r="BJ2124">
        <v>0</v>
      </c>
      <c r="BK2124">
        <v>0</v>
      </c>
      <c r="BL2124">
        <v>0</v>
      </c>
      <c r="BM2124">
        <v>0</v>
      </c>
      <c r="BN2124">
        <v>0</v>
      </c>
      <c r="BO2124" t="s">
        <v>461</v>
      </c>
      <c r="BP2124" t="s">
        <v>57</v>
      </c>
      <c r="BQ2124" t="s">
        <v>58</v>
      </c>
      <c r="BR2124" t="s">
        <v>3189</v>
      </c>
      <c r="BS2124" t="s">
        <v>3190</v>
      </c>
      <c r="BT2124" t="s">
        <v>192</v>
      </c>
      <c r="BU2124" t="s">
        <v>193</v>
      </c>
      <c r="BV2124" t="s">
        <v>3191</v>
      </c>
      <c r="BW2124" t="s">
        <v>3192</v>
      </c>
      <c r="BX2124">
        <v>0</v>
      </c>
      <c r="BY2124">
        <v>2136</v>
      </c>
    </row>
    <row r="2125" spans="1:77" x14ac:dyDescent="0.25">
      <c r="A2125">
        <v>2137</v>
      </c>
      <c r="B2125">
        <v>534</v>
      </c>
      <c r="C2125" t="s">
        <v>6739</v>
      </c>
      <c r="D2125" t="s">
        <v>240</v>
      </c>
      <c r="E2125" t="s">
        <v>241</v>
      </c>
      <c r="F2125" t="s">
        <v>3334</v>
      </c>
      <c r="G2125">
        <v>2007</v>
      </c>
      <c r="I2125">
        <v>0</v>
      </c>
      <c r="L2125">
        <v>2468</v>
      </c>
      <c r="M2125">
        <v>0</v>
      </c>
      <c r="N2125">
        <v>17</v>
      </c>
      <c r="O2125">
        <v>2</v>
      </c>
      <c r="P2125">
        <v>2</v>
      </c>
      <c r="Q2125">
        <v>4</v>
      </c>
      <c r="R2125">
        <v>10</v>
      </c>
      <c r="S2125">
        <v>5</v>
      </c>
      <c r="T2125">
        <v>3</v>
      </c>
      <c r="U2125">
        <v>11</v>
      </c>
      <c r="V2125">
        <v>5</v>
      </c>
      <c r="W2125">
        <v>30</v>
      </c>
      <c r="X2125">
        <v>27</v>
      </c>
      <c r="Y2125">
        <v>23</v>
      </c>
      <c r="Z2125">
        <v>8</v>
      </c>
      <c r="AA2125">
        <v>2</v>
      </c>
      <c r="AB2125">
        <v>7</v>
      </c>
      <c r="AC2125">
        <v>16</v>
      </c>
      <c r="AD2125">
        <v>11</v>
      </c>
      <c r="AE2125">
        <v>9</v>
      </c>
      <c r="AF2125">
        <v>5</v>
      </c>
      <c r="AG2125">
        <v>5</v>
      </c>
      <c r="AH2125">
        <v>3</v>
      </c>
      <c r="AI2125">
        <v>3</v>
      </c>
      <c r="AJ2125">
        <v>0</v>
      </c>
      <c r="AK2125">
        <v>9</v>
      </c>
      <c r="AL2125">
        <v>3</v>
      </c>
      <c r="AM2125">
        <v>6</v>
      </c>
      <c r="AN2125">
        <v>4</v>
      </c>
      <c r="AO2125">
        <v>0</v>
      </c>
      <c r="AP2125">
        <v>1</v>
      </c>
      <c r="AQ2125">
        <v>0</v>
      </c>
      <c r="AS2125">
        <v>1427</v>
      </c>
      <c r="AT2125">
        <v>1250</v>
      </c>
      <c r="AV2125" t="s">
        <v>3322</v>
      </c>
      <c r="AW2125" t="s">
        <v>3323</v>
      </c>
      <c r="AX2125" t="s">
        <v>3324</v>
      </c>
      <c r="AY2125" t="s">
        <v>3325</v>
      </c>
      <c r="BB2125">
        <v>-99.188055559999995</v>
      </c>
      <c r="BC2125">
        <v>19.332222219999998</v>
      </c>
      <c r="BD2125">
        <v>176.5</v>
      </c>
      <c r="BE2125">
        <v>1</v>
      </c>
      <c r="BF2125">
        <v>1</v>
      </c>
      <c r="BG2125">
        <v>0</v>
      </c>
      <c r="BH2125">
        <v>1</v>
      </c>
      <c r="BI2125">
        <v>0</v>
      </c>
      <c r="BJ2125">
        <v>0</v>
      </c>
      <c r="BK2125">
        <v>0</v>
      </c>
      <c r="BL2125">
        <v>0</v>
      </c>
      <c r="BM2125">
        <v>0</v>
      </c>
      <c r="BN2125">
        <v>0</v>
      </c>
      <c r="BO2125" t="s">
        <v>461</v>
      </c>
      <c r="BP2125" t="s">
        <v>57</v>
      </c>
      <c r="BQ2125" t="s">
        <v>58</v>
      </c>
      <c r="BR2125" t="s">
        <v>3189</v>
      </c>
      <c r="BS2125" t="s">
        <v>3190</v>
      </c>
      <c r="BT2125" t="s">
        <v>192</v>
      </c>
      <c r="BU2125" t="s">
        <v>193</v>
      </c>
      <c r="BV2125" t="s">
        <v>3191</v>
      </c>
      <c r="BW2125" t="s">
        <v>3192</v>
      </c>
      <c r="BX2125">
        <v>0</v>
      </c>
      <c r="BY2125">
        <v>2137</v>
      </c>
    </row>
    <row r="2126" spans="1:77" x14ac:dyDescent="0.25">
      <c r="A2126">
        <v>2138</v>
      </c>
      <c r="B2126">
        <v>1595600</v>
      </c>
      <c r="C2126" t="s">
        <v>6740</v>
      </c>
      <c r="D2126" t="s">
        <v>240</v>
      </c>
      <c r="E2126" t="s">
        <v>241</v>
      </c>
      <c r="F2126" t="s">
        <v>3307</v>
      </c>
      <c r="G2126">
        <v>2006</v>
      </c>
      <c r="I2126">
        <v>0</v>
      </c>
      <c r="L2126">
        <v>6081</v>
      </c>
      <c r="M2126">
        <v>142</v>
      </c>
      <c r="N2126">
        <v>824</v>
      </c>
      <c r="O2126">
        <v>790</v>
      </c>
      <c r="P2126">
        <v>583</v>
      </c>
      <c r="Q2126">
        <v>1149</v>
      </c>
      <c r="R2126">
        <v>766</v>
      </c>
      <c r="S2126">
        <v>835</v>
      </c>
      <c r="T2126">
        <v>991</v>
      </c>
      <c r="U2126">
        <v>356</v>
      </c>
      <c r="V2126">
        <v>429</v>
      </c>
      <c r="W2126">
        <v>556</v>
      </c>
      <c r="X2126">
        <v>451</v>
      </c>
      <c r="Y2126">
        <v>435</v>
      </c>
      <c r="Z2126">
        <v>624</v>
      </c>
      <c r="AA2126">
        <v>549</v>
      </c>
      <c r="AB2126">
        <v>403</v>
      </c>
      <c r="AC2126">
        <v>425</v>
      </c>
      <c r="AD2126">
        <v>639</v>
      </c>
      <c r="AE2126">
        <v>408</v>
      </c>
      <c r="AF2126">
        <v>425</v>
      </c>
      <c r="AG2126">
        <v>439</v>
      </c>
      <c r="AH2126">
        <v>508</v>
      </c>
      <c r="AI2126">
        <v>1350</v>
      </c>
      <c r="AJ2126">
        <v>624</v>
      </c>
      <c r="AK2126">
        <v>522</v>
      </c>
      <c r="AL2126">
        <v>484</v>
      </c>
      <c r="AM2126">
        <v>309</v>
      </c>
      <c r="AN2126">
        <v>280</v>
      </c>
      <c r="AO2126">
        <v>313</v>
      </c>
      <c r="AP2126">
        <v>208</v>
      </c>
      <c r="AQ2126">
        <v>7.6531764510000003E-2</v>
      </c>
      <c r="AS2126">
        <v>1386</v>
      </c>
      <c r="AT2126">
        <v>1209</v>
      </c>
      <c r="AV2126" t="s">
        <v>3309</v>
      </c>
      <c r="AW2126" t="s">
        <v>3310</v>
      </c>
      <c r="AX2126" t="s">
        <v>3311</v>
      </c>
      <c r="AY2126" t="s">
        <v>3312</v>
      </c>
      <c r="BB2126">
        <v>-103.77861110000001</v>
      </c>
      <c r="BC2126">
        <v>20.863055559999999</v>
      </c>
      <c r="BD2126">
        <v>35018.851999999999</v>
      </c>
      <c r="BE2126">
        <v>0</v>
      </c>
      <c r="BF2126">
        <v>1</v>
      </c>
      <c r="BG2126">
        <v>0</v>
      </c>
      <c r="BH2126">
        <v>1</v>
      </c>
      <c r="BI2126">
        <v>1</v>
      </c>
      <c r="BJ2126">
        <v>1</v>
      </c>
      <c r="BK2126">
        <v>0</v>
      </c>
      <c r="BL2126">
        <v>0</v>
      </c>
      <c r="BM2126">
        <v>0</v>
      </c>
      <c r="BN2126">
        <v>0</v>
      </c>
      <c r="BO2126" t="s">
        <v>3313</v>
      </c>
      <c r="BP2126" t="s">
        <v>57</v>
      </c>
      <c r="BQ2126" t="s">
        <v>58</v>
      </c>
      <c r="BR2126" t="s">
        <v>3189</v>
      </c>
      <c r="BS2126" t="s">
        <v>3190</v>
      </c>
      <c r="BT2126" t="s">
        <v>192</v>
      </c>
      <c r="BU2126" t="s">
        <v>193</v>
      </c>
      <c r="BV2126" t="s">
        <v>3191</v>
      </c>
      <c r="BW2126" t="s">
        <v>3192</v>
      </c>
      <c r="BX2126">
        <v>0</v>
      </c>
      <c r="BY2126">
        <v>2138</v>
      </c>
    </row>
    <row r="2127" spans="1:77" x14ac:dyDescent="0.25">
      <c r="A2127">
        <v>2139</v>
      </c>
      <c r="B2127">
        <v>949551</v>
      </c>
      <c r="C2127" t="s">
        <v>6741</v>
      </c>
      <c r="D2127" t="s">
        <v>240</v>
      </c>
      <c r="E2127" t="s">
        <v>241</v>
      </c>
      <c r="F2127" t="s">
        <v>3316</v>
      </c>
      <c r="G2127">
        <v>2006</v>
      </c>
      <c r="I2127">
        <v>0</v>
      </c>
      <c r="L2127">
        <v>3613</v>
      </c>
      <c r="M2127">
        <v>73</v>
      </c>
      <c r="N2127">
        <v>537</v>
      </c>
      <c r="O2127">
        <v>574</v>
      </c>
      <c r="P2127">
        <v>429</v>
      </c>
      <c r="Q2127">
        <v>775</v>
      </c>
      <c r="R2127">
        <v>532</v>
      </c>
      <c r="S2127">
        <v>525</v>
      </c>
      <c r="T2127">
        <v>695</v>
      </c>
      <c r="U2127">
        <v>252</v>
      </c>
      <c r="V2127">
        <v>292</v>
      </c>
      <c r="W2127">
        <v>416</v>
      </c>
      <c r="X2127">
        <v>294</v>
      </c>
      <c r="Y2127">
        <v>283</v>
      </c>
      <c r="Z2127">
        <v>432</v>
      </c>
      <c r="AA2127">
        <v>345</v>
      </c>
      <c r="AB2127">
        <v>275</v>
      </c>
      <c r="AC2127">
        <v>251</v>
      </c>
      <c r="AD2127">
        <v>406</v>
      </c>
      <c r="AE2127">
        <v>208</v>
      </c>
      <c r="AF2127">
        <v>227</v>
      </c>
      <c r="AG2127">
        <v>167</v>
      </c>
      <c r="AH2127">
        <v>100</v>
      </c>
      <c r="AI2127">
        <v>430</v>
      </c>
      <c r="AJ2127">
        <v>198</v>
      </c>
      <c r="AK2127">
        <v>268</v>
      </c>
      <c r="AL2127">
        <v>276</v>
      </c>
      <c r="AM2127">
        <v>163</v>
      </c>
      <c r="AN2127">
        <v>128</v>
      </c>
      <c r="AO2127">
        <v>158</v>
      </c>
      <c r="AP2127">
        <v>127</v>
      </c>
      <c r="AQ2127">
        <v>3.01512065E-2</v>
      </c>
      <c r="AS2127">
        <v>1386</v>
      </c>
      <c r="AT2127">
        <v>1209</v>
      </c>
      <c r="AV2127" t="s">
        <v>3309</v>
      </c>
      <c r="AW2127" t="s">
        <v>3310</v>
      </c>
      <c r="AX2127" t="s">
        <v>3311</v>
      </c>
      <c r="AY2127" t="s">
        <v>3312</v>
      </c>
      <c r="BB2127">
        <v>-103.77861110000001</v>
      </c>
      <c r="BC2127">
        <v>20.863055559999999</v>
      </c>
      <c r="BD2127">
        <v>35018.851999999999</v>
      </c>
      <c r="BE2127">
        <v>0</v>
      </c>
      <c r="BF2127">
        <v>1</v>
      </c>
      <c r="BG2127">
        <v>0</v>
      </c>
      <c r="BH2127">
        <v>1</v>
      </c>
      <c r="BI2127">
        <v>1</v>
      </c>
      <c r="BJ2127">
        <v>1</v>
      </c>
      <c r="BK2127">
        <v>0</v>
      </c>
      <c r="BL2127">
        <v>0</v>
      </c>
      <c r="BM2127">
        <v>0</v>
      </c>
      <c r="BN2127">
        <v>0</v>
      </c>
      <c r="BO2127" t="s">
        <v>3313</v>
      </c>
      <c r="BP2127" t="s">
        <v>57</v>
      </c>
      <c r="BQ2127" t="s">
        <v>58</v>
      </c>
      <c r="BR2127" t="s">
        <v>3189</v>
      </c>
      <c r="BS2127" t="s">
        <v>3190</v>
      </c>
      <c r="BT2127" t="s">
        <v>192</v>
      </c>
      <c r="BU2127" t="s">
        <v>193</v>
      </c>
      <c r="BV2127" t="s">
        <v>3191</v>
      </c>
      <c r="BW2127" t="s">
        <v>3192</v>
      </c>
      <c r="BX2127">
        <v>0</v>
      </c>
      <c r="BY2127">
        <v>2139</v>
      </c>
    </row>
    <row r="2128" spans="1:77" x14ac:dyDescent="0.25">
      <c r="A2128">
        <v>2140</v>
      </c>
      <c r="B2128">
        <v>7172</v>
      </c>
      <c r="C2128" t="s">
        <v>6741</v>
      </c>
      <c r="D2128" t="s">
        <v>240</v>
      </c>
      <c r="E2128" t="s">
        <v>241</v>
      </c>
      <c r="F2128" t="s">
        <v>3316</v>
      </c>
      <c r="G2128">
        <v>2006</v>
      </c>
      <c r="L2128">
        <v>0</v>
      </c>
      <c r="M2128">
        <v>0</v>
      </c>
      <c r="N2128">
        <v>0</v>
      </c>
      <c r="O2128">
        <v>0</v>
      </c>
      <c r="P2128">
        <v>0</v>
      </c>
      <c r="Q2128">
        <v>0</v>
      </c>
      <c r="R2128">
        <v>0</v>
      </c>
      <c r="S2128">
        <v>0</v>
      </c>
      <c r="T2128">
        <v>0</v>
      </c>
      <c r="U2128">
        <v>0</v>
      </c>
      <c r="V2128">
        <v>0</v>
      </c>
      <c r="W2128">
        <v>0</v>
      </c>
      <c r="X2128">
        <v>0</v>
      </c>
      <c r="Y2128">
        <v>0</v>
      </c>
      <c r="Z2128">
        <v>0</v>
      </c>
      <c r="AA2128">
        <v>2</v>
      </c>
      <c r="AB2128">
        <v>0</v>
      </c>
      <c r="AC2128">
        <v>0</v>
      </c>
      <c r="AD2128">
        <v>0</v>
      </c>
      <c r="AE2128">
        <v>0</v>
      </c>
      <c r="AF2128">
        <v>0</v>
      </c>
      <c r="AG2128">
        <v>0</v>
      </c>
      <c r="AH2128">
        <v>0</v>
      </c>
      <c r="AI2128">
        <v>0</v>
      </c>
      <c r="AJ2128">
        <v>0</v>
      </c>
      <c r="AK2128">
        <v>2</v>
      </c>
      <c r="AL2128">
        <v>0</v>
      </c>
      <c r="AM2128">
        <v>0</v>
      </c>
      <c r="AN2128">
        <v>0</v>
      </c>
      <c r="AO2128">
        <v>0</v>
      </c>
      <c r="AP2128">
        <v>0</v>
      </c>
      <c r="AQ2128">
        <v>3.1199222000000002E-4</v>
      </c>
      <c r="BY2128">
        <v>2140</v>
      </c>
    </row>
    <row r="2129" spans="1:77" x14ac:dyDescent="0.25">
      <c r="A2129">
        <v>2141</v>
      </c>
      <c r="B2129">
        <v>5434</v>
      </c>
      <c r="C2129" t="s">
        <v>6742</v>
      </c>
      <c r="D2129" t="s">
        <v>240</v>
      </c>
      <c r="E2129" t="s">
        <v>241</v>
      </c>
      <c r="F2129" t="s">
        <v>5657</v>
      </c>
      <c r="G2129">
        <v>1997</v>
      </c>
      <c r="L2129">
        <v>5345</v>
      </c>
      <c r="M2129">
        <v>11</v>
      </c>
      <c r="N2129">
        <v>312</v>
      </c>
      <c r="O2129">
        <v>38</v>
      </c>
      <c r="P2129">
        <v>115</v>
      </c>
      <c r="Q2129">
        <v>221</v>
      </c>
      <c r="R2129">
        <v>566</v>
      </c>
      <c r="S2129">
        <v>164</v>
      </c>
      <c r="T2129">
        <v>239</v>
      </c>
      <c r="U2129">
        <v>156</v>
      </c>
      <c r="V2129">
        <v>198</v>
      </c>
      <c r="W2129">
        <v>251</v>
      </c>
      <c r="X2129">
        <v>157</v>
      </c>
      <c r="Y2129">
        <v>101</v>
      </c>
      <c r="Z2129">
        <v>113</v>
      </c>
      <c r="AA2129">
        <v>176</v>
      </c>
      <c r="AB2129">
        <v>190</v>
      </c>
      <c r="AC2129">
        <v>22</v>
      </c>
      <c r="AD2129">
        <v>78</v>
      </c>
      <c r="AE2129">
        <v>57</v>
      </c>
      <c r="AF2129">
        <v>48</v>
      </c>
      <c r="AG2129">
        <v>46</v>
      </c>
      <c r="AH2129">
        <v>60</v>
      </c>
      <c r="AI2129">
        <v>34</v>
      </c>
      <c r="AJ2129">
        <v>39</v>
      </c>
      <c r="AK2129">
        <v>85</v>
      </c>
      <c r="AL2129">
        <v>116</v>
      </c>
      <c r="AM2129">
        <v>115</v>
      </c>
      <c r="AN2129">
        <v>102</v>
      </c>
      <c r="AO2129">
        <v>84</v>
      </c>
      <c r="AP2129">
        <v>78</v>
      </c>
      <c r="AQ2129">
        <v>5.7854471000000005E-4</v>
      </c>
      <c r="BY2129">
        <v>2141</v>
      </c>
    </row>
    <row r="2130" spans="1:77" x14ac:dyDescent="0.25">
      <c r="A2130">
        <v>2142</v>
      </c>
      <c r="B2130">
        <v>16</v>
      </c>
      <c r="C2130" t="s">
        <v>6743</v>
      </c>
      <c r="D2130" t="s">
        <v>240</v>
      </c>
      <c r="E2130" t="s">
        <v>241</v>
      </c>
      <c r="F2130" t="s">
        <v>5659</v>
      </c>
      <c r="G2130">
        <v>1997</v>
      </c>
      <c r="L2130">
        <v>217</v>
      </c>
      <c r="M2130">
        <v>0</v>
      </c>
      <c r="N2130">
        <v>2</v>
      </c>
      <c r="O2130">
        <v>0</v>
      </c>
      <c r="P2130">
        <v>1</v>
      </c>
      <c r="Q2130">
        <v>0</v>
      </c>
      <c r="R2130">
        <v>4</v>
      </c>
      <c r="S2130">
        <v>0</v>
      </c>
      <c r="T2130">
        <v>0</v>
      </c>
      <c r="U2130">
        <v>0</v>
      </c>
      <c r="V2130">
        <v>0</v>
      </c>
      <c r="W2130">
        <v>12</v>
      </c>
      <c r="X2130">
        <v>5</v>
      </c>
      <c r="Y2130">
        <v>5</v>
      </c>
      <c r="Z2130">
        <v>0</v>
      </c>
      <c r="AA2130">
        <v>0</v>
      </c>
      <c r="AB2130">
        <v>0</v>
      </c>
      <c r="AC2130">
        <v>0</v>
      </c>
      <c r="AD2130">
        <v>0</v>
      </c>
      <c r="AE2130">
        <v>0</v>
      </c>
      <c r="AF2130">
        <v>0</v>
      </c>
      <c r="AG2130">
        <v>0</v>
      </c>
      <c r="AH2130">
        <v>0</v>
      </c>
      <c r="AI2130">
        <v>0</v>
      </c>
      <c r="AJ2130">
        <v>1</v>
      </c>
      <c r="AK2130">
        <v>0</v>
      </c>
      <c r="AL2130">
        <v>0</v>
      </c>
      <c r="AM2130">
        <v>0</v>
      </c>
      <c r="AN2130">
        <v>0</v>
      </c>
      <c r="AO2130">
        <v>1</v>
      </c>
      <c r="AP2130">
        <v>2</v>
      </c>
      <c r="AQ2130">
        <v>1.1706140000000001E-5</v>
      </c>
      <c r="BY2130">
        <v>2142</v>
      </c>
    </row>
    <row r="2131" spans="1:77" x14ac:dyDescent="0.25">
      <c r="A2131">
        <v>2143</v>
      </c>
      <c r="B2131">
        <v>193</v>
      </c>
      <c r="C2131" t="s">
        <v>6743</v>
      </c>
      <c r="D2131" t="s">
        <v>240</v>
      </c>
      <c r="E2131" t="s">
        <v>241</v>
      </c>
      <c r="F2131" t="s">
        <v>5659</v>
      </c>
      <c r="G2131">
        <v>1997</v>
      </c>
      <c r="L2131">
        <v>652</v>
      </c>
      <c r="M2131">
        <v>1</v>
      </c>
      <c r="N2131">
        <v>4</v>
      </c>
      <c r="O2131">
        <v>0</v>
      </c>
      <c r="P2131">
        <v>1</v>
      </c>
      <c r="Q2131">
        <v>0</v>
      </c>
      <c r="R2131">
        <v>18</v>
      </c>
      <c r="S2131">
        <v>2</v>
      </c>
      <c r="T2131">
        <v>3</v>
      </c>
      <c r="U2131">
        <v>1</v>
      </c>
      <c r="V2131">
        <v>0</v>
      </c>
      <c r="W2131">
        <v>46</v>
      </c>
      <c r="X2131">
        <v>63</v>
      </c>
      <c r="Y2131">
        <v>76</v>
      </c>
      <c r="Z2131">
        <v>1</v>
      </c>
      <c r="AA2131">
        <v>1</v>
      </c>
      <c r="AB2131">
        <v>2</v>
      </c>
      <c r="AC2131">
        <v>1</v>
      </c>
      <c r="AD2131">
        <v>9</v>
      </c>
      <c r="AE2131">
        <v>13</v>
      </c>
      <c r="AF2131">
        <v>1</v>
      </c>
      <c r="AG2131">
        <v>1</v>
      </c>
      <c r="AH2131">
        <v>1</v>
      </c>
      <c r="AI2131">
        <v>1</v>
      </c>
      <c r="AJ2131">
        <v>3</v>
      </c>
      <c r="AK2131">
        <v>1</v>
      </c>
      <c r="AL2131">
        <v>4</v>
      </c>
      <c r="AM2131">
        <v>1</v>
      </c>
      <c r="AN2131">
        <v>2</v>
      </c>
      <c r="AO2131">
        <v>15</v>
      </c>
      <c r="AP2131">
        <v>5</v>
      </c>
      <c r="AQ2131">
        <v>1.4596949999999999E-5</v>
      </c>
      <c r="BY2131">
        <v>2143</v>
      </c>
    </row>
    <row r="2132" spans="1:77" x14ac:dyDescent="0.25">
      <c r="A2132">
        <v>2144</v>
      </c>
      <c r="B2132">
        <v>605</v>
      </c>
      <c r="C2132" t="s">
        <v>6743</v>
      </c>
      <c r="D2132" t="s">
        <v>240</v>
      </c>
      <c r="E2132" t="s">
        <v>241</v>
      </c>
      <c r="F2132" t="s">
        <v>5659</v>
      </c>
      <c r="G2132">
        <v>1997</v>
      </c>
      <c r="L2132">
        <v>742</v>
      </c>
      <c r="M2132">
        <v>31</v>
      </c>
      <c r="N2132">
        <v>27</v>
      </c>
      <c r="O2132">
        <v>1</v>
      </c>
      <c r="P2132">
        <v>0</v>
      </c>
      <c r="Q2132">
        <v>1</v>
      </c>
      <c r="R2132">
        <v>16</v>
      </c>
      <c r="S2132">
        <v>0</v>
      </c>
      <c r="T2132">
        <v>2</v>
      </c>
      <c r="U2132">
        <v>0</v>
      </c>
      <c r="V2132">
        <v>2</v>
      </c>
      <c r="W2132">
        <v>8</v>
      </c>
      <c r="X2132">
        <v>6</v>
      </c>
      <c r="Y2132">
        <v>15</v>
      </c>
      <c r="Z2132">
        <v>1</v>
      </c>
      <c r="AA2132">
        <v>0</v>
      </c>
      <c r="AB2132">
        <v>1</v>
      </c>
      <c r="AC2132">
        <v>5</v>
      </c>
      <c r="AD2132">
        <v>1</v>
      </c>
      <c r="AE2132">
        <v>0</v>
      </c>
      <c r="AF2132">
        <v>2</v>
      </c>
      <c r="AG2132">
        <v>1</v>
      </c>
      <c r="AH2132">
        <v>1</v>
      </c>
      <c r="AI2132">
        <v>2</v>
      </c>
      <c r="AJ2132">
        <v>6</v>
      </c>
      <c r="AK2132">
        <v>1</v>
      </c>
      <c r="AL2132">
        <v>0</v>
      </c>
      <c r="AM2132">
        <v>1</v>
      </c>
      <c r="AN2132">
        <v>2</v>
      </c>
      <c r="AO2132">
        <v>0</v>
      </c>
      <c r="AP2132">
        <v>0</v>
      </c>
      <c r="AQ2132">
        <v>3.8490469999999998E-5</v>
      </c>
      <c r="BY2132">
        <v>2144</v>
      </c>
    </row>
    <row r="2133" spans="1:77" x14ac:dyDescent="0.25">
      <c r="A2133">
        <v>2145</v>
      </c>
      <c r="B2133">
        <v>751</v>
      </c>
      <c r="C2133" t="s">
        <v>6744</v>
      </c>
      <c r="D2133" t="s">
        <v>240</v>
      </c>
      <c r="E2133" t="s">
        <v>241</v>
      </c>
      <c r="F2133" t="s">
        <v>5661</v>
      </c>
      <c r="G2133">
        <v>1997</v>
      </c>
      <c r="L2133">
        <v>981</v>
      </c>
      <c r="M2133">
        <v>29</v>
      </c>
      <c r="N2133">
        <v>30</v>
      </c>
      <c r="O2133">
        <v>1</v>
      </c>
      <c r="P2133">
        <v>1</v>
      </c>
      <c r="Q2133">
        <v>1</v>
      </c>
      <c r="R2133">
        <v>15</v>
      </c>
      <c r="S2133">
        <v>0</v>
      </c>
      <c r="T2133">
        <v>2</v>
      </c>
      <c r="U2133">
        <v>1</v>
      </c>
      <c r="V2133">
        <v>3</v>
      </c>
      <c r="W2133">
        <v>12</v>
      </c>
      <c r="X2133">
        <v>9</v>
      </c>
      <c r="Y2133">
        <v>15</v>
      </c>
      <c r="Z2133">
        <v>1</v>
      </c>
      <c r="AA2133">
        <v>4</v>
      </c>
      <c r="AB2133">
        <v>3</v>
      </c>
      <c r="AC2133">
        <v>5</v>
      </c>
      <c r="AD2133">
        <v>1</v>
      </c>
      <c r="AE2133">
        <v>0</v>
      </c>
      <c r="AF2133">
        <v>2</v>
      </c>
      <c r="AG2133">
        <v>2</v>
      </c>
      <c r="AH2133">
        <v>2</v>
      </c>
      <c r="AI2133">
        <v>3</v>
      </c>
      <c r="AJ2133">
        <v>5</v>
      </c>
      <c r="AK2133">
        <v>1</v>
      </c>
      <c r="AL2133">
        <v>0</v>
      </c>
      <c r="AM2133">
        <v>2</v>
      </c>
      <c r="AN2133">
        <v>2</v>
      </c>
      <c r="AO2133">
        <v>0</v>
      </c>
      <c r="AP2133">
        <v>2</v>
      </c>
      <c r="AQ2133">
        <v>4.0980999999999999E-5</v>
      </c>
      <c r="BY2133">
        <v>2145</v>
      </c>
    </row>
    <row r="2134" spans="1:77" x14ac:dyDescent="0.25">
      <c r="A2134">
        <v>2146</v>
      </c>
      <c r="B2134">
        <v>7590</v>
      </c>
      <c r="C2134" t="s">
        <v>6745</v>
      </c>
      <c r="D2134" t="s">
        <v>240</v>
      </c>
      <c r="E2134" t="s">
        <v>241</v>
      </c>
      <c r="F2134" t="s">
        <v>5663</v>
      </c>
      <c r="G2134">
        <v>2010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2.6612476000000001E-4</v>
      </c>
      <c r="BY2134">
        <v>2146</v>
      </c>
    </row>
    <row r="2135" spans="1:77" x14ac:dyDescent="0.25">
      <c r="A2135">
        <v>2147</v>
      </c>
      <c r="B2135">
        <v>847</v>
      </c>
      <c r="C2135" t="s">
        <v>6745</v>
      </c>
      <c r="D2135" t="s">
        <v>240</v>
      </c>
      <c r="E2135" t="s">
        <v>241</v>
      </c>
      <c r="F2135" t="s">
        <v>5663</v>
      </c>
      <c r="G2135">
        <v>2010</v>
      </c>
      <c r="L2135">
        <v>647</v>
      </c>
      <c r="M2135">
        <v>20</v>
      </c>
      <c r="N2135">
        <v>13</v>
      </c>
      <c r="O2135">
        <v>17</v>
      </c>
      <c r="P2135">
        <v>14</v>
      </c>
      <c r="Q2135">
        <v>23</v>
      </c>
      <c r="R2135">
        <v>26</v>
      </c>
      <c r="S2135">
        <v>9</v>
      </c>
      <c r="T2135">
        <v>2</v>
      </c>
      <c r="U2135">
        <v>2</v>
      </c>
      <c r="V2135">
        <v>11</v>
      </c>
      <c r="W2135">
        <v>7</v>
      </c>
      <c r="X2135">
        <v>7</v>
      </c>
      <c r="Y2135">
        <v>3</v>
      </c>
      <c r="Z2135">
        <v>3</v>
      </c>
      <c r="AA2135">
        <v>3</v>
      </c>
      <c r="AB2135">
        <v>5</v>
      </c>
      <c r="AC2135">
        <v>2</v>
      </c>
      <c r="AD2135">
        <v>1</v>
      </c>
      <c r="AE2135">
        <v>7</v>
      </c>
      <c r="AF2135">
        <v>2</v>
      </c>
      <c r="AG2135">
        <v>3</v>
      </c>
      <c r="AH2135">
        <v>3</v>
      </c>
      <c r="AI2135">
        <v>1</v>
      </c>
      <c r="AJ2135">
        <v>3</v>
      </c>
      <c r="AK2135">
        <v>2</v>
      </c>
      <c r="AL2135">
        <v>3</v>
      </c>
      <c r="AM2135">
        <v>3</v>
      </c>
      <c r="AN2135">
        <v>1</v>
      </c>
      <c r="AO2135">
        <v>9</v>
      </c>
      <c r="AP2135">
        <v>11</v>
      </c>
      <c r="AQ2135">
        <v>0</v>
      </c>
      <c r="BY2135">
        <v>2147</v>
      </c>
    </row>
    <row r="2136" spans="1:77" x14ac:dyDescent="0.25">
      <c r="A2136">
        <v>2148</v>
      </c>
      <c r="B2136">
        <v>23</v>
      </c>
      <c r="C2136" t="s">
        <v>6745</v>
      </c>
      <c r="D2136" t="s">
        <v>240</v>
      </c>
      <c r="E2136" t="s">
        <v>241</v>
      </c>
      <c r="F2136" t="s">
        <v>5663</v>
      </c>
      <c r="G2136">
        <v>2010</v>
      </c>
      <c r="L2136">
        <v>85</v>
      </c>
      <c r="M2136">
        <v>4</v>
      </c>
      <c r="N2136">
        <v>2</v>
      </c>
      <c r="O2136">
        <v>1</v>
      </c>
      <c r="P2136">
        <v>0</v>
      </c>
      <c r="Q2136">
        <v>1</v>
      </c>
      <c r="R2136">
        <v>0</v>
      </c>
      <c r="S2136">
        <v>0</v>
      </c>
      <c r="T2136">
        <v>0</v>
      </c>
      <c r="U2136">
        <v>0</v>
      </c>
      <c r="V2136">
        <v>4</v>
      </c>
      <c r="W2136">
        <v>0</v>
      </c>
      <c r="X2136">
        <v>1</v>
      </c>
      <c r="Y2136">
        <v>0</v>
      </c>
      <c r="Z2136">
        <v>1</v>
      </c>
      <c r="AA2136">
        <v>0</v>
      </c>
      <c r="AB2136">
        <v>2</v>
      </c>
      <c r="AC2136">
        <v>0</v>
      </c>
      <c r="AD2136">
        <v>0</v>
      </c>
      <c r="AE2136">
        <v>0</v>
      </c>
      <c r="AF2136">
        <v>0</v>
      </c>
      <c r="AG2136">
        <v>1</v>
      </c>
      <c r="AH2136">
        <v>0</v>
      </c>
      <c r="AI2136">
        <v>0</v>
      </c>
      <c r="AJ2136">
        <v>0</v>
      </c>
      <c r="AK2136">
        <v>0</v>
      </c>
      <c r="AL2136">
        <v>1</v>
      </c>
      <c r="AM2136">
        <v>0</v>
      </c>
      <c r="AN2136">
        <v>2</v>
      </c>
      <c r="AO2136">
        <v>2</v>
      </c>
      <c r="AP2136">
        <v>2</v>
      </c>
      <c r="AQ2136">
        <v>0</v>
      </c>
      <c r="BY2136">
        <v>2148</v>
      </c>
    </row>
    <row r="2137" spans="1:77" x14ac:dyDescent="0.25">
      <c r="A2137">
        <v>2149</v>
      </c>
      <c r="B2137">
        <v>16167</v>
      </c>
      <c r="C2137" t="s">
        <v>6745</v>
      </c>
      <c r="D2137" t="s">
        <v>240</v>
      </c>
      <c r="E2137" t="s">
        <v>241</v>
      </c>
      <c r="F2137" t="s">
        <v>5663</v>
      </c>
      <c r="G2137">
        <v>2010</v>
      </c>
      <c r="L2137">
        <v>167</v>
      </c>
      <c r="M2137">
        <v>0</v>
      </c>
      <c r="N2137">
        <v>0</v>
      </c>
      <c r="O2137">
        <v>0</v>
      </c>
      <c r="P2137">
        <v>2</v>
      </c>
      <c r="Q2137">
        <v>23</v>
      </c>
      <c r="R2137">
        <v>4</v>
      </c>
      <c r="S2137">
        <v>1</v>
      </c>
      <c r="T2137">
        <v>3</v>
      </c>
      <c r="U2137">
        <v>0</v>
      </c>
      <c r="V2137">
        <v>13</v>
      </c>
      <c r="W2137">
        <v>2</v>
      </c>
      <c r="X2137">
        <v>6</v>
      </c>
      <c r="Y2137">
        <v>6</v>
      </c>
      <c r="Z2137">
        <v>1</v>
      </c>
      <c r="AA2137">
        <v>5</v>
      </c>
      <c r="AB2137">
        <v>3</v>
      </c>
      <c r="AC2137">
        <v>1</v>
      </c>
      <c r="AD2137">
        <v>1</v>
      </c>
      <c r="AE2137">
        <v>0</v>
      </c>
      <c r="AF2137">
        <v>4</v>
      </c>
      <c r="AG2137">
        <v>4</v>
      </c>
      <c r="AH2137">
        <v>6</v>
      </c>
      <c r="AI2137">
        <v>3</v>
      </c>
      <c r="AJ2137">
        <v>2</v>
      </c>
      <c r="AK2137">
        <v>2</v>
      </c>
      <c r="AL2137">
        <v>3</v>
      </c>
      <c r="AM2137">
        <v>9</v>
      </c>
      <c r="AN2137">
        <v>10</v>
      </c>
      <c r="AO2137">
        <v>7</v>
      </c>
      <c r="AP2137">
        <v>8</v>
      </c>
      <c r="AQ2137">
        <v>0</v>
      </c>
      <c r="BY2137">
        <v>2149</v>
      </c>
    </row>
    <row r="2138" spans="1:77" x14ac:dyDescent="0.25">
      <c r="A2138">
        <v>2150</v>
      </c>
      <c r="B2138">
        <v>94246</v>
      </c>
      <c r="C2138" t="s">
        <v>6745</v>
      </c>
      <c r="D2138" t="s">
        <v>240</v>
      </c>
      <c r="E2138" t="s">
        <v>241</v>
      </c>
      <c r="F2138" t="s">
        <v>5663</v>
      </c>
      <c r="G2138">
        <v>2010</v>
      </c>
      <c r="L2138">
        <v>1</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1</v>
      </c>
      <c r="AN2138">
        <v>0</v>
      </c>
      <c r="AO2138">
        <v>0</v>
      </c>
      <c r="AP2138">
        <v>0</v>
      </c>
      <c r="AQ2138">
        <v>0</v>
      </c>
      <c r="BY2138">
        <v>2150</v>
      </c>
    </row>
    <row r="2139" spans="1:77" x14ac:dyDescent="0.25">
      <c r="A2139">
        <v>2151</v>
      </c>
      <c r="B2139">
        <v>13632</v>
      </c>
      <c r="C2139" t="s">
        <v>6745</v>
      </c>
      <c r="D2139" t="s">
        <v>240</v>
      </c>
      <c r="E2139" t="s">
        <v>241</v>
      </c>
      <c r="F2139" t="s">
        <v>5663</v>
      </c>
      <c r="G2139">
        <v>2010</v>
      </c>
      <c r="L2139">
        <v>50</v>
      </c>
      <c r="M2139">
        <v>0</v>
      </c>
      <c r="N2139">
        <v>2</v>
      </c>
      <c r="O2139">
        <v>4</v>
      </c>
      <c r="P2139">
        <v>5</v>
      </c>
      <c r="Q2139">
        <v>6</v>
      </c>
      <c r="R2139">
        <v>3</v>
      </c>
      <c r="S2139">
        <v>1</v>
      </c>
      <c r="T2139">
        <v>7</v>
      </c>
      <c r="U2139">
        <v>4</v>
      </c>
      <c r="V2139">
        <v>0</v>
      </c>
      <c r="W2139">
        <v>1</v>
      </c>
      <c r="X2139">
        <v>2</v>
      </c>
      <c r="Y2139">
        <v>6</v>
      </c>
      <c r="Z2139">
        <v>2</v>
      </c>
      <c r="AA2139">
        <v>2</v>
      </c>
      <c r="AB2139">
        <v>2</v>
      </c>
      <c r="AC2139">
        <v>0</v>
      </c>
      <c r="AD2139">
        <v>2</v>
      </c>
      <c r="AE2139">
        <v>0</v>
      </c>
      <c r="AF2139">
        <v>0</v>
      </c>
      <c r="AG2139">
        <v>1</v>
      </c>
      <c r="AH2139">
        <v>0</v>
      </c>
      <c r="AI2139">
        <v>0</v>
      </c>
      <c r="AJ2139">
        <v>0</v>
      </c>
      <c r="AK2139">
        <v>0</v>
      </c>
      <c r="AL2139">
        <v>0</v>
      </c>
      <c r="AM2139">
        <v>2</v>
      </c>
      <c r="AN2139">
        <v>0</v>
      </c>
      <c r="AO2139">
        <v>1</v>
      </c>
      <c r="AP2139">
        <v>1</v>
      </c>
      <c r="AQ2139">
        <v>0</v>
      </c>
      <c r="BY2139">
        <v>2151</v>
      </c>
    </row>
    <row r="2140" spans="1:77" x14ac:dyDescent="0.25">
      <c r="A2140">
        <v>2152</v>
      </c>
      <c r="B2140">
        <v>46</v>
      </c>
      <c r="C2140" t="s">
        <v>6745</v>
      </c>
      <c r="D2140" t="s">
        <v>240</v>
      </c>
      <c r="E2140" t="s">
        <v>241</v>
      </c>
      <c r="F2140" t="s">
        <v>5663</v>
      </c>
      <c r="G2140">
        <v>2010</v>
      </c>
      <c r="L2140">
        <v>84</v>
      </c>
      <c r="M2140">
        <v>10</v>
      </c>
      <c r="N2140">
        <v>1</v>
      </c>
      <c r="O2140">
        <v>2</v>
      </c>
      <c r="P2140">
        <v>0</v>
      </c>
      <c r="Q2140">
        <v>0</v>
      </c>
      <c r="R2140">
        <v>0</v>
      </c>
      <c r="S2140">
        <v>0</v>
      </c>
      <c r="T2140">
        <v>1</v>
      </c>
      <c r="U2140">
        <v>0</v>
      </c>
      <c r="V2140">
        <v>1</v>
      </c>
      <c r="W2140">
        <v>1</v>
      </c>
      <c r="X2140">
        <v>1</v>
      </c>
      <c r="Y2140">
        <v>0</v>
      </c>
      <c r="Z2140">
        <v>0</v>
      </c>
      <c r="AA2140">
        <v>1</v>
      </c>
      <c r="AB2140">
        <v>0</v>
      </c>
      <c r="AC2140">
        <v>0</v>
      </c>
      <c r="AD2140">
        <v>0</v>
      </c>
      <c r="AE2140">
        <v>0</v>
      </c>
      <c r="AF2140">
        <v>1</v>
      </c>
      <c r="AG2140">
        <v>0</v>
      </c>
      <c r="AH2140">
        <v>0</v>
      </c>
      <c r="AI2140">
        <v>0</v>
      </c>
      <c r="AJ2140">
        <v>0</v>
      </c>
      <c r="AK2140">
        <v>0</v>
      </c>
      <c r="AL2140">
        <v>1</v>
      </c>
      <c r="AM2140">
        <v>0</v>
      </c>
      <c r="AN2140">
        <v>0</v>
      </c>
      <c r="AO2140">
        <v>0</v>
      </c>
      <c r="AP2140">
        <v>0</v>
      </c>
      <c r="AQ2140">
        <v>0</v>
      </c>
      <c r="BY2140">
        <v>2152</v>
      </c>
    </row>
    <row r="2141" spans="1:77" x14ac:dyDescent="0.25">
      <c r="A2141">
        <v>2153</v>
      </c>
      <c r="B2141">
        <v>24320</v>
      </c>
      <c r="C2141" t="s">
        <v>6745</v>
      </c>
      <c r="D2141" t="s">
        <v>240</v>
      </c>
      <c r="E2141" t="s">
        <v>241</v>
      </c>
      <c r="F2141" t="s">
        <v>5663</v>
      </c>
      <c r="G2141">
        <v>2010</v>
      </c>
      <c r="L2141">
        <v>97</v>
      </c>
      <c r="M2141">
        <v>1</v>
      </c>
      <c r="N2141">
        <v>9</v>
      </c>
      <c r="O2141">
        <v>8</v>
      </c>
      <c r="P2141">
        <v>6</v>
      </c>
      <c r="Q2141">
        <v>10</v>
      </c>
      <c r="R2141">
        <v>2</v>
      </c>
      <c r="S2141">
        <v>0</v>
      </c>
      <c r="T2141">
        <v>3</v>
      </c>
      <c r="U2141">
        <v>0</v>
      </c>
      <c r="V2141">
        <v>0</v>
      </c>
      <c r="W2141">
        <v>0</v>
      </c>
      <c r="X2141">
        <v>0</v>
      </c>
      <c r="Y2141">
        <v>1</v>
      </c>
      <c r="Z2141">
        <v>1</v>
      </c>
      <c r="AA2141">
        <v>0</v>
      </c>
      <c r="AB2141">
        <v>0</v>
      </c>
      <c r="AC2141">
        <v>0</v>
      </c>
      <c r="AD2141">
        <v>9</v>
      </c>
      <c r="AE2141">
        <v>0</v>
      </c>
      <c r="AF2141">
        <v>1</v>
      </c>
      <c r="AG2141">
        <v>0</v>
      </c>
      <c r="AH2141">
        <v>1</v>
      </c>
      <c r="AI2141">
        <v>0</v>
      </c>
      <c r="AJ2141">
        <v>4</v>
      </c>
      <c r="AK2141">
        <v>4</v>
      </c>
      <c r="AL2141">
        <v>4</v>
      </c>
      <c r="AM2141">
        <v>12</v>
      </c>
      <c r="AN2141">
        <v>4</v>
      </c>
      <c r="AO2141">
        <v>17</v>
      </c>
      <c r="AP2141">
        <v>8</v>
      </c>
      <c r="AQ2141">
        <v>0</v>
      </c>
      <c r="BY2141">
        <v>2153</v>
      </c>
    </row>
    <row r="2142" spans="1:77" x14ac:dyDescent="0.25">
      <c r="A2142">
        <v>2154</v>
      </c>
      <c r="B2142">
        <v>12511</v>
      </c>
      <c r="C2142" t="s">
        <v>6745</v>
      </c>
      <c r="D2142" t="s">
        <v>240</v>
      </c>
      <c r="E2142" t="s">
        <v>241</v>
      </c>
      <c r="F2142" t="s">
        <v>5663</v>
      </c>
      <c r="G2142">
        <v>2010</v>
      </c>
      <c r="L2142">
        <v>74</v>
      </c>
      <c r="M2142">
        <v>0</v>
      </c>
      <c r="N2142">
        <v>0</v>
      </c>
      <c r="O2142">
        <v>1</v>
      </c>
      <c r="P2142">
        <v>0</v>
      </c>
      <c r="Q2142">
        <v>1</v>
      </c>
      <c r="R2142">
        <v>6</v>
      </c>
      <c r="S2142">
        <v>0</v>
      </c>
      <c r="T2142">
        <v>0</v>
      </c>
      <c r="U2142">
        <v>0</v>
      </c>
      <c r="V2142">
        <v>0</v>
      </c>
      <c r="W2142">
        <v>0</v>
      </c>
      <c r="X2142">
        <v>0</v>
      </c>
      <c r="Y2142">
        <v>0</v>
      </c>
      <c r="Z2142">
        <v>0</v>
      </c>
      <c r="AA2142">
        <v>1</v>
      </c>
      <c r="AB2142">
        <v>0</v>
      </c>
      <c r="AC2142">
        <v>1</v>
      </c>
      <c r="AD2142">
        <v>2</v>
      </c>
      <c r="AE2142">
        <v>1</v>
      </c>
      <c r="AF2142">
        <v>0</v>
      </c>
      <c r="AG2142">
        <v>0</v>
      </c>
      <c r="AH2142">
        <v>0</v>
      </c>
      <c r="AI2142">
        <v>0</v>
      </c>
      <c r="AJ2142">
        <v>1</v>
      </c>
      <c r="AK2142">
        <v>0</v>
      </c>
      <c r="AL2142">
        <v>0</v>
      </c>
      <c r="AM2142">
        <v>0</v>
      </c>
      <c r="AN2142">
        <v>0</v>
      </c>
      <c r="AO2142">
        <v>0</v>
      </c>
      <c r="AP2142">
        <v>1</v>
      </c>
      <c r="AQ2142">
        <v>0</v>
      </c>
      <c r="BY2142">
        <v>2154</v>
      </c>
    </row>
    <row r="2143" spans="1:77" x14ac:dyDescent="0.25">
      <c r="A2143">
        <v>2155</v>
      </c>
      <c r="B2143">
        <v>407</v>
      </c>
      <c r="C2143" t="s">
        <v>6745</v>
      </c>
      <c r="D2143" t="s">
        <v>240</v>
      </c>
      <c r="E2143" t="s">
        <v>241</v>
      </c>
      <c r="F2143" t="s">
        <v>5663</v>
      </c>
      <c r="G2143">
        <v>2010</v>
      </c>
      <c r="L2143">
        <v>174</v>
      </c>
      <c r="M2143">
        <v>5</v>
      </c>
      <c r="N2143">
        <v>4</v>
      </c>
      <c r="O2143">
        <v>1</v>
      </c>
      <c r="P2143">
        <v>2</v>
      </c>
      <c r="Q2143">
        <v>0</v>
      </c>
      <c r="R2143">
        <v>1</v>
      </c>
      <c r="S2143">
        <v>3</v>
      </c>
      <c r="T2143">
        <v>0</v>
      </c>
      <c r="U2143">
        <v>1</v>
      </c>
      <c r="V2143">
        <v>1</v>
      </c>
      <c r="W2143">
        <v>3</v>
      </c>
      <c r="X2143">
        <v>0</v>
      </c>
      <c r="Y2143">
        <v>0</v>
      </c>
      <c r="Z2143">
        <v>0</v>
      </c>
      <c r="AA2143">
        <v>1</v>
      </c>
      <c r="AB2143">
        <v>2</v>
      </c>
      <c r="AC2143">
        <v>0</v>
      </c>
      <c r="AD2143">
        <v>0</v>
      </c>
      <c r="AE2143">
        <v>2</v>
      </c>
      <c r="AF2143">
        <v>0</v>
      </c>
      <c r="AG2143">
        <v>0</v>
      </c>
      <c r="AH2143">
        <v>0</v>
      </c>
      <c r="AI2143">
        <v>0</v>
      </c>
      <c r="AJ2143">
        <v>0</v>
      </c>
      <c r="AK2143">
        <v>0</v>
      </c>
      <c r="AL2143">
        <v>0</v>
      </c>
      <c r="AM2143">
        <v>0</v>
      </c>
      <c r="AN2143">
        <v>0</v>
      </c>
      <c r="AO2143">
        <v>2</v>
      </c>
      <c r="AP2143">
        <v>0</v>
      </c>
      <c r="AQ2143">
        <v>0</v>
      </c>
      <c r="BY2143">
        <v>2155</v>
      </c>
    </row>
    <row r="2144" spans="1:77" x14ac:dyDescent="0.25">
      <c r="A2144">
        <v>2156</v>
      </c>
      <c r="B2144">
        <v>41</v>
      </c>
      <c r="C2144" t="s">
        <v>6745</v>
      </c>
      <c r="D2144" t="s">
        <v>240</v>
      </c>
      <c r="E2144" t="s">
        <v>241</v>
      </c>
      <c r="F2144" t="s">
        <v>5663</v>
      </c>
      <c r="G2144">
        <v>2010</v>
      </c>
      <c r="L2144">
        <v>389</v>
      </c>
      <c r="M2144">
        <v>4</v>
      </c>
      <c r="N2144">
        <v>4</v>
      </c>
      <c r="O2144">
        <v>0</v>
      </c>
      <c r="P2144">
        <v>1</v>
      </c>
      <c r="Q2144">
        <v>7</v>
      </c>
      <c r="R2144">
        <v>0</v>
      </c>
      <c r="S2144">
        <v>0</v>
      </c>
      <c r="T2144">
        <v>0</v>
      </c>
      <c r="U2144">
        <v>0</v>
      </c>
      <c r="V2144">
        <v>0</v>
      </c>
      <c r="W2144">
        <v>0</v>
      </c>
      <c r="X2144">
        <v>1</v>
      </c>
      <c r="Y2144">
        <v>0</v>
      </c>
      <c r="Z2144">
        <v>0</v>
      </c>
      <c r="AA2144">
        <v>0</v>
      </c>
      <c r="AB2144">
        <v>0</v>
      </c>
      <c r="AC2144">
        <v>1</v>
      </c>
      <c r="AD2144">
        <v>0</v>
      </c>
      <c r="AE2144">
        <v>0</v>
      </c>
      <c r="AF2144">
        <v>0</v>
      </c>
      <c r="AG2144">
        <v>0</v>
      </c>
      <c r="AH2144">
        <v>0</v>
      </c>
      <c r="AI2144">
        <v>0</v>
      </c>
      <c r="AJ2144">
        <v>0</v>
      </c>
      <c r="AK2144">
        <v>0</v>
      </c>
      <c r="AL2144">
        <v>0</v>
      </c>
      <c r="AM2144">
        <v>0</v>
      </c>
      <c r="AN2144">
        <v>1</v>
      </c>
      <c r="AO2144">
        <v>1</v>
      </c>
      <c r="AP2144">
        <v>0</v>
      </c>
      <c r="AQ2144">
        <v>0</v>
      </c>
      <c r="BY2144">
        <v>2156</v>
      </c>
    </row>
    <row r="2145" spans="1:77" x14ac:dyDescent="0.25">
      <c r="A2145">
        <v>2157</v>
      </c>
      <c r="B2145">
        <v>8467</v>
      </c>
      <c r="C2145" t="s">
        <v>6746</v>
      </c>
      <c r="D2145" t="s">
        <v>240</v>
      </c>
      <c r="E2145" t="s">
        <v>241</v>
      </c>
      <c r="F2145" t="s">
        <v>238</v>
      </c>
      <c r="G2145">
        <v>2010</v>
      </c>
      <c r="L2145">
        <v>94</v>
      </c>
      <c r="M2145">
        <v>0</v>
      </c>
      <c r="N2145">
        <v>9</v>
      </c>
      <c r="O2145">
        <v>8</v>
      </c>
      <c r="P2145">
        <v>6</v>
      </c>
      <c r="Q2145">
        <v>10</v>
      </c>
      <c r="R2145">
        <v>2</v>
      </c>
      <c r="S2145">
        <v>0</v>
      </c>
      <c r="T2145">
        <v>2</v>
      </c>
      <c r="U2145">
        <v>0</v>
      </c>
      <c r="V2145">
        <v>0</v>
      </c>
      <c r="W2145">
        <v>0</v>
      </c>
      <c r="X2145">
        <v>0</v>
      </c>
      <c r="Y2145">
        <v>1</v>
      </c>
      <c r="Z2145">
        <v>1</v>
      </c>
      <c r="AA2145">
        <v>0</v>
      </c>
      <c r="AB2145">
        <v>0</v>
      </c>
      <c r="AC2145">
        <v>0</v>
      </c>
      <c r="AD2145">
        <v>8</v>
      </c>
      <c r="AE2145">
        <v>0</v>
      </c>
      <c r="AF2145">
        <v>0</v>
      </c>
      <c r="AG2145">
        <v>0</v>
      </c>
      <c r="AH2145">
        <v>1</v>
      </c>
      <c r="AI2145">
        <v>0</v>
      </c>
      <c r="AJ2145">
        <v>3</v>
      </c>
      <c r="AK2145">
        <v>3</v>
      </c>
      <c r="AL2145">
        <v>3</v>
      </c>
      <c r="AM2145">
        <v>11</v>
      </c>
      <c r="AN2145">
        <v>3</v>
      </c>
      <c r="AO2145">
        <v>13</v>
      </c>
      <c r="AP2145">
        <v>7</v>
      </c>
      <c r="AQ2145">
        <v>1.0518574E-4</v>
      </c>
      <c r="BY2145">
        <v>2157</v>
      </c>
    </row>
    <row r="2146" spans="1:77" x14ac:dyDescent="0.25">
      <c r="A2146">
        <v>2158</v>
      </c>
      <c r="B2146">
        <v>20</v>
      </c>
      <c r="C2146" t="s">
        <v>6746</v>
      </c>
      <c r="D2146" t="s">
        <v>240</v>
      </c>
      <c r="E2146" t="s">
        <v>241</v>
      </c>
      <c r="F2146" t="s">
        <v>238</v>
      </c>
      <c r="G2146">
        <v>2010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1.2696399999999999E-6</v>
      </c>
      <c r="BY2146">
        <v>2158</v>
      </c>
    </row>
    <row r="2147" spans="1:77" x14ac:dyDescent="0.25">
      <c r="A2147">
        <v>2159</v>
      </c>
      <c r="B2147">
        <v>7590</v>
      </c>
      <c r="C2147" t="s">
        <v>6746</v>
      </c>
      <c r="D2147" t="s">
        <v>240</v>
      </c>
      <c r="E2147" t="s">
        <v>241</v>
      </c>
      <c r="F2147" t="s">
        <v>238</v>
      </c>
      <c r="G2147">
        <v>2010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2.6612476000000001E-4</v>
      </c>
      <c r="BY2147">
        <v>2159</v>
      </c>
    </row>
    <row r="2148" spans="1:77" x14ac:dyDescent="0.25">
      <c r="A2148">
        <v>2160</v>
      </c>
      <c r="B2148">
        <v>749</v>
      </c>
      <c r="C2148" t="s">
        <v>6746</v>
      </c>
      <c r="D2148" t="s">
        <v>240</v>
      </c>
      <c r="E2148" t="s">
        <v>241</v>
      </c>
      <c r="F2148" t="s">
        <v>238</v>
      </c>
      <c r="G2148">
        <v>2010</v>
      </c>
      <c r="L2148">
        <v>343</v>
      </c>
      <c r="M2148">
        <v>16</v>
      </c>
      <c r="N2148">
        <v>7</v>
      </c>
      <c r="O2148">
        <v>9</v>
      </c>
      <c r="P2148">
        <v>8</v>
      </c>
      <c r="Q2148">
        <v>13</v>
      </c>
      <c r="R2148">
        <v>10</v>
      </c>
      <c r="S2148">
        <v>4</v>
      </c>
      <c r="T2148">
        <v>2</v>
      </c>
      <c r="U2148">
        <v>2</v>
      </c>
      <c r="V2148">
        <v>8</v>
      </c>
      <c r="W2148">
        <v>7</v>
      </c>
      <c r="X2148">
        <v>6</v>
      </c>
      <c r="Y2148">
        <v>3</v>
      </c>
      <c r="Z2148">
        <v>3</v>
      </c>
      <c r="AA2148">
        <v>3</v>
      </c>
      <c r="AB2148">
        <v>3</v>
      </c>
      <c r="AC2148">
        <v>2</v>
      </c>
      <c r="AD2148">
        <v>1</v>
      </c>
      <c r="AE2148">
        <v>7</v>
      </c>
      <c r="AF2148">
        <v>2</v>
      </c>
      <c r="AG2148">
        <v>3</v>
      </c>
      <c r="AH2148">
        <v>1</v>
      </c>
      <c r="AI2148">
        <v>1</v>
      </c>
      <c r="AJ2148">
        <v>3</v>
      </c>
      <c r="AK2148">
        <v>2</v>
      </c>
      <c r="AL2148">
        <v>3</v>
      </c>
      <c r="AM2148">
        <v>3</v>
      </c>
      <c r="AN2148">
        <v>1</v>
      </c>
      <c r="AO2148">
        <v>8</v>
      </c>
      <c r="AP2148">
        <v>7</v>
      </c>
      <c r="AQ2148">
        <v>3.4469189999999998E-5</v>
      </c>
      <c r="BY2148">
        <v>2160</v>
      </c>
    </row>
    <row r="2149" spans="1:77" x14ac:dyDescent="0.25">
      <c r="A2149">
        <v>2161</v>
      </c>
      <c r="B2149">
        <v>0</v>
      </c>
      <c r="C2149" t="s">
        <v>6746</v>
      </c>
      <c r="D2149" t="s">
        <v>240</v>
      </c>
      <c r="E2149" t="s">
        <v>241</v>
      </c>
      <c r="F2149" t="s">
        <v>238</v>
      </c>
      <c r="G2149">
        <v>2010</v>
      </c>
      <c r="L2149">
        <v>3</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4.5674E-7</v>
      </c>
      <c r="BY2149">
        <v>2161</v>
      </c>
    </row>
    <row r="2150" spans="1:77" x14ac:dyDescent="0.25">
      <c r="A2150">
        <v>2162</v>
      </c>
      <c r="B2150">
        <v>7048</v>
      </c>
      <c r="C2150" t="s">
        <v>6746</v>
      </c>
      <c r="D2150" t="s">
        <v>240</v>
      </c>
      <c r="E2150" t="s">
        <v>241</v>
      </c>
      <c r="F2150" t="s">
        <v>238</v>
      </c>
      <c r="G2150">
        <v>2010</v>
      </c>
      <c r="L2150">
        <v>32</v>
      </c>
      <c r="M2150">
        <v>0</v>
      </c>
      <c r="N2150">
        <v>0</v>
      </c>
      <c r="O2150">
        <v>0</v>
      </c>
      <c r="P2150">
        <v>2</v>
      </c>
      <c r="Q2150">
        <v>19</v>
      </c>
      <c r="R2150">
        <v>1</v>
      </c>
      <c r="S2150">
        <v>0</v>
      </c>
      <c r="T2150">
        <v>2</v>
      </c>
      <c r="U2150">
        <v>0</v>
      </c>
      <c r="V2150">
        <v>1</v>
      </c>
      <c r="W2150">
        <v>2</v>
      </c>
      <c r="X2150">
        <v>1</v>
      </c>
      <c r="Y2150">
        <v>1</v>
      </c>
      <c r="Z2150">
        <v>1</v>
      </c>
      <c r="AA2150">
        <v>3</v>
      </c>
      <c r="AB2150">
        <v>1</v>
      </c>
      <c r="AC2150">
        <v>0</v>
      </c>
      <c r="AD2150">
        <v>0</v>
      </c>
      <c r="AE2150">
        <v>0</v>
      </c>
      <c r="AF2150">
        <v>0</v>
      </c>
      <c r="AG2150">
        <v>3</v>
      </c>
      <c r="AH2150">
        <v>4</v>
      </c>
      <c r="AI2150">
        <v>2</v>
      </c>
      <c r="AJ2150">
        <v>2</v>
      </c>
      <c r="AK2150">
        <v>1</v>
      </c>
      <c r="AL2150">
        <v>3</v>
      </c>
      <c r="AM2150">
        <v>2</v>
      </c>
      <c r="AN2150">
        <v>2</v>
      </c>
      <c r="AO2150">
        <v>6</v>
      </c>
      <c r="AP2150">
        <v>1</v>
      </c>
      <c r="AQ2150">
        <v>2.5188604E-4</v>
      </c>
      <c r="BY2150">
        <v>2162</v>
      </c>
    </row>
    <row r="2151" spans="1:77" x14ac:dyDescent="0.25">
      <c r="A2151">
        <v>2163</v>
      </c>
      <c r="B2151">
        <v>15860</v>
      </c>
      <c r="C2151" t="s">
        <v>6746</v>
      </c>
      <c r="D2151" t="s">
        <v>240</v>
      </c>
      <c r="E2151" t="s">
        <v>241</v>
      </c>
      <c r="F2151" t="s">
        <v>238</v>
      </c>
      <c r="G2151">
        <v>2010</v>
      </c>
      <c r="L2151">
        <v>1</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1</v>
      </c>
      <c r="AN2151">
        <v>0</v>
      </c>
      <c r="AO2151">
        <v>0</v>
      </c>
      <c r="AP2151">
        <v>0</v>
      </c>
      <c r="AQ2151">
        <v>4.0238045000000002E-4</v>
      </c>
      <c r="BY2151">
        <v>2163</v>
      </c>
    </row>
    <row r="2152" spans="1:77" x14ac:dyDescent="0.25">
      <c r="A2152">
        <v>2164</v>
      </c>
      <c r="B2152">
        <v>8940</v>
      </c>
      <c r="C2152" t="s">
        <v>6746</v>
      </c>
      <c r="D2152" t="s">
        <v>240</v>
      </c>
      <c r="E2152" t="s">
        <v>241</v>
      </c>
      <c r="F2152" t="s">
        <v>238</v>
      </c>
      <c r="G2152">
        <v>2010</v>
      </c>
      <c r="I2152">
        <v>0</v>
      </c>
      <c r="L2152">
        <v>37</v>
      </c>
      <c r="M2152">
        <v>0</v>
      </c>
      <c r="N2152">
        <v>1</v>
      </c>
      <c r="O2152">
        <v>4</v>
      </c>
      <c r="P2152">
        <v>4</v>
      </c>
      <c r="Q2152">
        <v>6</v>
      </c>
      <c r="R2152">
        <v>2</v>
      </c>
      <c r="S2152">
        <v>1</v>
      </c>
      <c r="T2152">
        <v>4</v>
      </c>
      <c r="U2152">
        <v>0</v>
      </c>
      <c r="V2152">
        <v>0</v>
      </c>
      <c r="W2152">
        <v>0</v>
      </c>
      <c r="X2152">
        <v>0</v>
      </c>
      <c r="Y2152">
        <v>2</v>
      </c>
      <c r="Z2152">
        <v>2</v>
      </c>
      <c r="AA2152">
        <v>1</v>
      </c>
      <c r="AB2152">
        <v>2</v>
      </c>
      <c r="AC2152">
        <v>0</v>
      </c>
      <c r="AD2152">
        <v>0</v>
      </c>
      <c r="AE2152">
        <v>0</v>
      </c>
      <c r="AF2152">
        <v>0</v>
      </c>
      <c r="AG2152">
        <v>1</v>
      </c>
      <c r="AH2152">
        <v>0</v>
      </c>
      <c r="AI2152">
        <v>0</v>
      </c>
      <c r="AJ2152">
        <v>0</v>
      </c>
      <c r="AK2152">
        <v>0</v>
      </c>
      <c r="AL2152">
        <v>0</v>
      </c>
      <c r="AM2152">
        <v>0</v>
      </c>
      <c r="AN2152">
        <v>0</v>
      </c>
      <c r="AO2152">
        <v>1</v>
      </c>
      <c r="AP2152">
        <v>1</v>
      </c>
      <c r="AQ2152">
        <v>2.2920460000000001E-4</v>
      </c>
      <c r="AS2152">
        <v>1648</v>
      </c>
      <c r="AT2152">
        <v>1306</v>
      </c>
      <c r="AV2152" t="s">
        <v>242</v>
      </c>
      <c r="AW2152" t="s">
        <v>243</v>
      </c>
      <c r="AX2152" t="s">
        <v>244</v>
      </c>
      <c r="AY2152" t="s">
        <v>245</v>
      </c>
      <c r="BB2152">
        <v>150.99444439999999</v>
      </c>
      <c r="BC2152">
        <v>-33.378333329999997</v>
      </c>
      <c r="BD2152">
        <v>1502.51</v>
      </c>
      <c r="BE2152">
        <v>0</v>
      </c>
      <c r="BF2152">
        <v>0</v>
      </c>
      <c r="BG2152">
        <v>0</v>
      </c>
      <c r="BH2152">
        <v>1</v>
      </c>
      <c r="BI2152">
        <v>0</v>
      </c>
      <c r="BJ2152">
        <v>1</v>
      </c>
      <c r="BK2152">
        <v>0</v>
      </c>
      <c r="BL2152">
        <v>0</v>
      </c>
      <c r="BM2152">
        <v>0</v>
      </c>
      <c r="BN2152">
        <v>0</v>
      </c>
      <c r="BO2152" t="s">
        <v>246</v>
      </c>
      <c r="BP2152" t="s">
        <v>57</v>
      </c>
      <c r="BQ2152" t="s">
        <v>58</v>
      </c>
      <c r="BR2152" t="s">
        <v>215</v>
      </c>
      <c r="BS2152" t="s">
        <v>216</v>
      </c>
      <c r="BT2152" t="s">
        <v>217</v>
      </c>
      <c r="BU2152" t="s">
        <v>218</v>
      </c>
      <c r="BV2152" t="s">
        <v>219</v>
      </c>
      <c r="BW2152" t="s">
        <v>220</v>
      </c>
      <c r="BX2152">
        <v>0</v>
      </c>
      <c r="BY2152">
        <v>2164</v>
      </c>
    </row>
    <row r="2153" spans="1:77" x14ac:dyDescent="0.25">
      <c r="A2153">
        <v>2165</v>
      </c>
      <c r="B2153">
        <v>0</v>
      </c>
      <c r="C2153" t="s">
        <v>6746</v>
      </c>
      <c r="D2153" t="s">
        <v>240</v>
      </c>
      <c r="E2153" t="s">
        <v>241</v>
      </c>
      <c r="F2153" t="s">
        <v>238</v>
      </c>
      <c r="G2153">
        <v>2010</v>
      </c>
      <c r="L2153">
        <v>18</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7.5961000000000006E-7</v>
      </c>
      <c r="BY2153">
        <v>2165</v>
      </c>
    </row>
    <row r="2154" spans="1:77" x14ac:dyDescent="0.25">
      <c r="A2154">
        <v>2166</v>
      </c>
      <c r="B2154">
        <v>6955</v>
      </c>
      <c r="C2154" t="s">
        <v>6746</v>
      </c>
      <c r="D2154" t="s">
        <v>240</v>
      </c>
      <c r="E2154" t="s">
        <v>241</v>
      </c>
      <c r="F2154" t="s">
        <v>238</v>
      </c>
      <c r="G2154">
        <v>2010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3.7240616E-4</v>
      </c>
      <c r="BY2154">
        <v>2166</v>
      </c>
    </row>
    <row r="2155" spans="1:77" x14ac:dyDescent="0.25">
      <c r="A2155">
        <v>2167</v>
      </c>
      <c r="B2155">
        <v>124</v>
      </c>
      <c r="C2155" t="s">
        <v>6746</v>
      </c>
      <c r="D2155" t="s">
        <v>240</v>
      </c>
      <c r="E2155" t="s">
        <v>241</v>
      </c>
      <c r="F2155" t="s">
        <v>238</v>
      </c>
      <c r="G2155">
        <v>2010</v>
      </c>
      <c r="L2155">
        <v>172</v>
      </c>
      <c r="M2155">
        <v>5</v>
      </c>
      <c r="N2155">
        <v>4</v>
      </c>
      <c r="O2155">
        <v>1</v>
      </c>
      <c r="P2155">
        <v>2</v>
      </c>
      <c r="Q2155">
        <v>0</v>
      </c>
      <c r="R2155">
        <v>1</v>
      </c>
      <c r="S2155">
        <v>3</v>
      </c>
      <c r="T2155">
        <v>0</v>
      </c>
      <c r="U2155">
        <v>1</v>
      </c>
      <c r="V2155">
        <v>1</v>
      </c>
      <c r="W2155">
        <v>3</v>
      </c>
      <c r="X2155">
        <v>0</v>
      </c>
      <c r="Y2155">
        <v>0</v>
      </c>
      <c r="Z2155">
        <v>0</v>
      </c>
      <c r="AA2155">
        <v>1</v>
      </c>
      <c r="AB2155">
        <v>2</v>
      </c>
      <c r="AC2155">
        <v>0</v>
      </c>
      <c r="AD2155">
        <v>0</v>
      </c>
      <c r="AE2155">
        <v>1</v>
      </c>
      <c r="AF2155">
        <v>0</v>
      </c>
      <c r="AG2155">
        <v>0</v>
      </c>
      <c r="AH2155">
        <v>0</v>
      </c>
      <c r="AI2155">
        <v>0</v>
      </c>
      <c r="AJ2155">
        <v>0</v>
      </c>
      <c r="AK2155">
        <v>0</v>
      </c>
      <c r="AL2155">
        <v>0</v>
      </c>
      <c r="AM2155">
        <v>0</v>
      </c>
      <c r="AN2155">
        <v>0</v>
      </c>
      <c r="AO2155">
        <v>1</v>
      </c>
      <c r="AP2155">
        <v>0</v>
      </c>
      <c r="AQ2155">
        <v>1.6322359999999999E-5</v>
      </c>
      <c r="BY2155">
        <v>2167</v>
      </c>
    </row>
    <row r="2156" spans="1:77" x14ac:dyDescent="0.25">
      <c r="A2156">
        <v>2168</v>
      </c>
      <c r="B2156">
        <v>5</v>
      </c>
      <c r="C2156" t="s">
        <v>6746</v>
      </c>
      <c r="D2156" t="s">
        <v>240</v>
      </c>
      <c r="E2156" t="s">
        <v>241</v>
      </c>
      <c r="F2156" t="s">
        <v>238</v>
      </c>
      <c r="G2156">
        <v>2010</v>
      </c>
      <c r="L2156">
        <v>85</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6.0934400000000002E-6</v>
      </c>
      <c r="BY2156">
        <v>2168</v>
      </c>
    </row>
    <row r="2157" spans="1:77" x14ac:dyDescent="0.25">
      <c r="A2157">
        <v>2169</v>
      </c>
      <c r="B2157">
        <v>22</v>
      </c>
      <c r="C2157" t="s">
        <v>6747</v>
      </c>
      <c r="D2157" t="s">
        <v>240</v>
      </c>
      <c r="E2157" t="s">
        <v>241</v>
      </c>
      <c r="F2157" t="s">
        <v>3338</v>
      </c>
      <c r="G2157">
        <v>2008</v>
      </c>
      <c r="I2157">
        <v>0</v>
      </c>
      <c r="L2157">
        <v>500</v>
      </c>
      <c r="M2157">
        <v>3</v>
      </c>
      <c r="N2157">
        <v>422</v>
      </c>
      <c r="O2157">
        <v>292</v>
      </c>
      <c r="P2157">
        <v>30</v>
      </c>
      <c r="Q2157">
        <v>94</v>
      </c>
      <c r="R2157">
        <v>179</v>
      </c>
      <c r="S2157">
        <v>107</v>
      </c>
      <c r="T2157">
        <v>74</v>
      </c>
      <c r="U2157">
        <v>17</v>
      </c>
      <c r="V2157">
        <v>23</v>
      </c>
      <c r="W2157">
        <v>11</v>
      </c>
      <c r="X2157">
        <v>10</v>
      </c>
      <c r="Y2157">
        <v>6</v>
      </c>
      <c r="Z2157">
        <v>10</v>
      </c>
      <c r="AA2157">
        <v>5</v>
      </c>
      <c r="AB2157">
        <v>4</v>
      </c>
      <c r="AC2157">
        <v>3</v>
      </c>
      <c r="AD2157">
        <v>1</v>
      </c>
      <c r="AE2157">
        <v>3</v>
      </c>
      <c r="AF2157">
        <v>1</v>
      </c>
      <c r="AG2157">
        <v>9</v>
      </c>
      <c r="AH2157">
        <v>6</v>
      </c>
      <c r="AI2157">
        <v>10</v>
      </c>
      <c r="AJ2157">
        <v>0</v>
      </c>
      <c r="AK2157">
        <v>1</v>
      </c>
      <c r="AL2157">
        <v>2</v>
      </c>
      <c r="AM2157">
        <v>3</v>
      </c>
      <c r="AN2157">
        <v>8</v>
      </c>
      <c r="AO2157">
        <v>2</v>
      </c>
      <c r="AP2157">
        <v>4</v>
      </c>
      <c r="AQ2157">
        <v>0</v>
      </c>
      <c r="AS2157">
        <v>1493</v>
      </c>
      <c r="AT2157">
        <v>1274</v>
      </c>
      <c r="AV2157" t="s">
        <v>3340</v>
      </c>
      <c r="AW2157" t="s">
        <v>3341</v>
      </c>
      <c r="AX2157" t="s">
        <v>3342</v>
      </c>
      <c r="AY2157" t="s">
        <v>3343</v>
      </c>
      <c r="BB2157">
        <v>-100.7463889</v>
      </c>
      <c r="BC2157">
        <v>20.91444444</v>
      </c>
      <c r="BD2157">
        <v>46.95</v>
      </c>
      <c r="BE2157">
        <v>0</v>
      </c>
      <c r="BF2157">
        <v>1</v>
      </c>
      <c r="BG2157">
        <v>0</v>
      </c>
      <c r="BH2157">
        <v>1</v>
      </c>
      <c r="BI2157">
        <v>0</v>
      </c>
      <c r="BJ2157">
        <v>0</v>
      </c>
      <c r="BK2157">
        <v>0</v>
      </c>
      <c r="BL2157">
        <v>0</v>
      </c>
      <c r="BM2157">
        <v>0</v>
      </c>
      <c r="BN2157">
        <v>0</v>
      </c>
      <c r="BO2157" t="s">
        <v>276</v>
      </c>
      <c r="BP2157" t="s">
        <v>57</v>
      </c>
      <c r="BQ2157" t="s">
        <v>58</v>
      </c>
      <c r="BR2157" t="s">
        <v>3189</v>
      </c>
      <c r="BS2157" t="s">
        <v>3190</v>
      </c>
      <c r="BT2157" t="s">
        <v>192</v>
      </c>
      <c r="BU2157" t="s">
        <v>193</v>
      </c>
      <c r="BV2157" t="s">
        <v>3191</v>
      </c>
      <c r="BW2157" t="s">
        <v>3192</v>
      </c>
      <c r="BX2157">
        <v>0</v>
      </c>
      <c r="BY2157">
        <v>2169</v>
      </c>
    </row>
    <row r="2158" spans="1:77" x14ac:dyDescent="0.25">
      <c r="A2158">
        <v>2170</v>
      </c>
      <c r="B2158">
        <v>37</v>
      </c>
      <c r="C2158" t="s">
        <v>6747</v>
      </c>
      <c r="D2158" t="s">
        <v>240</v>
      </c>
      <c r="E2158" t="s">
        <v>241</v>
      </c>
      <c r="F2158" t="s">
        <v>3338</v>
      </c>
      <c r="G2158">
        <v>2008</v>
      </c>
      <c r="L2158">
        <v>38</v>
      </c>
      <c r="M2158">
        <v>0</v>
      </c>
      <c r="N2158">
        <v>7</v>
      </c>
      <c r="O2158">
        <v>14</v>
      </c>
      <c r="P2158">
        <v>12</v>
      </c>
      <c r="Q2158">
        <v>2</v>
      </c>
      <c r="R2158">
        <v>1</v>
      </c>
      <c r="S2158">
        <v>1</v>
      </c>
      <c r="T2158">
        <v>8</v>
      </c>
      <c r="U2158">
        <v>7</v>
      </c>
      <c r="V2158">
        <v>3</v>
      </c>
      <c r="W2158">
        <v>3</v>
      </c>
      <c r="X2158">
        <v>0</v>
      </c>
      <c r="Y2158">
        <v>0</v>
      </c>
      <c r="Z2158">
        <v>1</v>
      </c>
      <c r="AA2158">
        <v>0</v>
      </c>
      <c r="AB2158">
        <v>0</v>
      </c>
      <c r="AC2158">
        <v>2</v>
      </c>
      <c r="AD2158">
        <v>0</v>
      </c>
      <c r="AE2158">
        <v>0</v>
      </c>
      <c r="AF2158">
        <v>0</v>
      </c>
      <c r="AG2158">
        <v>0</v>
      </c>
      <c r="AH2158">
        <v>0</v>
      </c>
      <c r="AI2158">
        <v>0</v>
      </c>
      <c r="AJ2158">
        <v>1</v>
      </c>
      <c r="AK2158">
        <v>0</v>
      </c>
      <c r="AL2158">
        <v>0</v>
      </c>
      <c r="AM2158">
        <v>0</v>
      </c>
      <c r="AN2158">
        <v>3</v>
      </c>
      <c r="AO2158">
        <v>0</v>
      </c>
      <c r="AP2158">
        <v>0</v>
      </c>
      <c r="AQ2158">
        <v>0</v>
      </c>
      <c r="BY2158">
        <v>2170</v>
      </c>
    </row>
    <row r="2159" spans="1:77" x14ac:dyDescent="0.25">
      <c r="A2159">
        <v>2171</v>
      </c>
      <c r="B2159">
        <v>258537</v>
      </c>
      <c r="C2159" t="s">
        <v>6748</v>
      </c>
      <c r="D2159" t="s">
        <v>240</v>
      </c>
      <c r="E2159" t="s">
        <v>241</v>
      </c>
      <c r="F2159" t="s">
        <v>683</v>
      </c>
      <c r="G2159">
        <v>2012</v>
      </c>
      <c r="I2159">
        <v>0</v>
      </c>
      <c r="L2159">
        <v>76134</v>
      </c>
      <c r="M2159">
        <v>1027</v>
      </c>
      <c r="N2159">
        <v>1863</v>
      </c>
      <c r="O2159">
        <v>940</v>
      </c>
      <c r="P2159">
        <v>713</v>
      </c>
      <c r="Q2159">
        <v>1124</v>
      </c>
      <c r="R2159">
        <v>608</v>
      </c>
      <c r="S2159">
        <v>542</v>
      </c>
      <c r="T2159">
        <v>556</v>
      </c>
      <c r="U2159">
        <v>434</v>
      </c>
      <c r="V2159">
        <v>392</v>
      </c>
      <c r="W2159">
        <v>755</v>
      </c>
      <c r="X2159">
        <v>528</v>
      </c>
      <c r="Y2159">
        <v>522</v>
      </c>
      <c r="Z2159">
        <v>568</v>
      </c>
      <c r="AA2159">
        <v>402</v>
      </c>
      <c r="AB2159">
        <v>348</v>
      </c>
      <c r="AC2159">
        <v>304</v>
      </c>
      <c r="AD2159">
        <v>200</v>
      </c>
      <c r="AE2159">
        <v>200</v>
      </c>
      <c r="AF2159">
        <v>139</v>
      </c>
      <c r="AG2159">
        <v>148</v>
      </c>
      <c r="AH2159">
        <v>318</v>
      </c>
      <c r="AI2159">
        <v>254</v>
      </c>
      <c r="AJ2159">
        <v>426</v>
      </c>
      <c r="AK2159">
        <v>239</v>
      </c>
      <c r="AL2159">
        <v>372</v>
      </c>
      <c r="AM2159">
        <v>460</v>
      </c>
      <c r="AN2159">
        <v>389</v>
      </c>
      <c r="AO2159">
        <v>1154</v>
      </c>
      <c r="AP2159">
        <v>636</v>
      </c>
      <c r="AQ2159">
        <v>0</v>
      </c>
      <c r="AS2159">
        <v>1843</v>
      </c>
      <c r="AT2159">
        <v>1100</v>
      </c>
      <c r="AU2159" t="s">
        <v>355</v>
      </c>
      <c r="AV2159" t="s">
        <v>685</v>
      </c>
      <c r="AW2159" t="s">
        <v>686</v>
      </c>
      <c r="AX2159" t="s">
        <v>687</v>
      </c>
      <c r="AY2159" t="s">
        <v>688</v>
      </c>
      <c r="BB2159">
        <v>-43.29138889</v>
      </c>
      <c r="BC2159">
        <v>-22.947777779999999</v>
      </c>
      <c r="BD2159">
        <v>7248.78</v>
      </c>
      <c r="BE2159">
        <v>0</v>
      </c>
      <c r="BF2159">
        <v>0</v>
      </c>
      <c r="BG2159">
        <v>0</v>
      </c>
      <c r="BH2159">
        <v>0</v>
      </c>
      <c r="BI2159">
        <v>1</v>
      </c>
      <c r="BJ2159">
        <v>1</v>
      </c>
      <c r="BK2159">
        <v>0</v>
      </c>
      <c r="BL2159">
        <v>0</v>
      </c>
      <c r="BM2159">
        <v>0</v>
      </c>
      <c r="BN2159">
        <v>0</v>
      </c>
      <c r="BO2159" t="s">
        <v>516</v>
      </c>
      <c r="BP2159" t="s">
        <v>57</v>
      </c>
      <c r="BQ2159" t="s">
        <v>58</v>
      </c>
      <c r="BR2159" t="s">
        <v>608</v>
      </c>
      <c r="BS2159" t="s">
        <v>609</v>
      </c>
      <c r="BT2159" t="s">
        <v>192</v>
      </c>
      <c r="BU2159" t="s">
        <v>193</v>
      </c>
      <c r="BV2159" t="s">
        <v>610</v>
      </c>
      <c r="BW2159" t="s">
        <v>611</v>
      </c>
      <c r="BX2159">
        <v>0</v>
      </c>
      <c r="BY2159">
        <v>2171</v>
      </c>
    </row>
    <row r="2160" spans="1:77" x14ac:dyDescent="0.25">
      <c r="A2160">
        <v>2172</v>
      </c>
      <c r="B2160">
        <v>2845</v>
      </c>
      <c r="C2160" t="s">
        <v>6749</v>
      </c>
      <c r="D2160" t="s">
        <v>240</v>
      </c>
      <c r="E2160" t="s">
        <v>241</v>
      </c>
      <c r="F2160" t="s">
        <v>1234</v>
      </c>
      <c r="G2160">
        <v>1997</v>
      </c>
      <c r="I2160">
        <v>0</v>
      </c>
      <c r="L2160">
        <v>170</v>
      </c>
      <c r="M2160">
        <v>4</v>
      </c>
      <c r="N2160">
        <v>10</v>
      </c>
      <c r="O2160">
        <v>7</v>
      </c>
      <c r="P2160">
        <v>1</v>
      </c>
      <c r="Q2160">
        <v>3</v>
      </c>
      <c r="R2160">
        <v>0</v>
      </c>
      <c r="S2160">
        <v>2</v>
      </c>
      <c r="T2160">
        <v>3</v>
      </c>
      <c r="U2160">
        <v>6</v>
      </c>
      <c r="V2160">
        <v>1</v>
      </c>
      <c r="W2160">
        <v>2</v>
      </c>
      <c r="X2160">
        <v>0</v>
      </c>
      <c r="Y2160">
        <v>0</v>
      </c>
      <c r="Z2160">
        <v>2</v>
      </c>
      <c r="AA2160">
        <v>2</v>
      </c>
      <c r="AB2160">
        <v>1</v>
      </c>
      <c r="AC2160">
        <v>1</v>
      </c>
      <c r="AD2160">
        <v>2</v>
      </c>
      <c r="AE2160">
        <v>0</v>
      </c>
      <c r="AF2160">
        <v>1</v>
      </c>
      <c r="AG2160">
        <v>0</v>
      </c>
      <c r="AH2160">
        <v>1</v>
      </c>
      <c r="AI2160">
        <v>2</v>
      </c>
      <c r="AJ2160">
        <v>4</v>
      </c>
      <c r="AK2160">
        <v>0</v>
      </c>
      <c r="AL2160">
        <v>1</v>
      </c>
      <c r="AM2160">
        <v>0</v>
      </c>
      <c r="AN2160">
        <v>2</v>
      </c>
      <c r="AO2160">
        <v>1</v>
      </c>
      <c r="AP2160">
        <v>0</v>
      </c>
      <c r="AQ2160">
        <v>0</v>
      </c>
      <c r="AS2160">
        <v>992</v>
      </c>
      <c r="AT2160">
        <v>841</v>
      </c>
      <c r="AV2160" t="s">
        <v>1236</v>
      </c>
      <c r="AW2160" t="s">
        <v>1237</v>
      </c>
      <c r="AX2160" t="s">
        <v>1238</v>
      </c>
      <c r="AY2160" t="s">
        <v>1239</v>
      </c>
      <c r="AZ2160" t="s">
        <v>1240</v>
      </c>
      <c r="BA2160" t="s">
        <v>1241</v>
      </c>
      <c r="BB2160">
        <v>-75.870441</v>
      </c>
      <c r="BC2160">
        <v>19.968446</v>
      </c>
      <c r="BD2160">
        <v>93.88</v>
      </c>
      <c r="BE2160">
        <v>0</v>
      </c>
      <c r="BF2160">
        <v>0</v>
      </c>
      <c r="BG2160">
        <v>0</v>
      </c>
      <c r="BH2160">
        <v>1</v>
      </c>
      <c r="BI2160">
        <v>1</v>
      </c>
      <c r="BJ2160">
        <v>0</v>
      </c>
      <c r="BK2160">
        <v>0</v>
      </c>
      <c r="BL2160">
        <v>0</v>
      </c>
      <c r="BM2160">
        <v>0</v>
      </c>
      <c r="BN2160">
        <v>0</v>
      </c>
      <c r="BO2160" t="s">
        <v>821</v>
      </c>
      <c r="BP2160" t="s">
        <v>57</v>
      </c>
      <c r="BQ2160" t="s">
        <v>58</v>
      </c>
      <c r="BR2160" t="s">
        <v>1223</v>
      </c>
      <c r="BS2160" t="s">
        <v>1223</v>
      </c>
      <c r="BT2160" t="s">
        <v>192</v>
      </c>
      <c r="BU2160" t="s">
        <v>193</v>
      </c>
      <c r="BV2160" t="s">
        <v>1224</v>
      </c>
      <c r="BW2160" t="s">
        <v>1225</v>
      </c>
      <c r="BX2160">
        <v>0</v>
      </c>
      <c r="BY2160">
        <v>2172</v>
      </c>
    </row>
    <row r="2161" spans="1:77" x14ac:dyDescent="0.25">
      <c r="A2161">
        <v>2173</v>
      </c>
      <c r="B2161">
        <v>86</v>
      </c>
      <c r="C2161" t="s">
        <v>6750</v>
      </c>
      <c r="D2161" t="s">
        <v>240</v>
      </c>
      <c r="E2161" t="s">
        <v>241</v>
      </c>
      <c r="F2161" t="s">
        <v>639</v>
      </c>
      <c r="G2161">
        <v>1985</v>
      </c>
      <c r="I2161">
        <v>0</v>
      </c>
      <c r="L2161">
        <v>123</v>
      </c>
      <c r="M2161">
        <v>7</v>
      </c>
      <c r="N2161">
        <v>14</v>
      </c>
      <c r="O2161">
        <v>8</v>
      </c>
      <c r="P2161">
        <v>11</v>
      </c>
      <c r="Q2161">
        <v>14</v>
      </c>
      <c r="R2161">
        <v>7</v>
      </c>
      <c r="S2161">
        <v>8</v>
      </c>
      <c r="T2161">
        <v>8</v>
      </c>
      <c r="U2161">
        <v>8</v>
      </c>
      <c r="V2161">
        <v>4</v>
      </c>
      <c r="W2161">
        <v>8</v>
      </c>
      <c r="X2161">
        <v>7</v>
      </c>
      <c r="Y2161">
        <v>4</v>
      </c>
      <c r="Z2161">
        <v>2</v>
      </c>
      <c r="AA2161">
        <v>3</v>
      </c>
      <c r="AB2161">
        <v>1</v>
      </c>
      <c r="AC2161">
        <v>2</v>
      </c>
      <c r="AD2161">
        <v>1</v>
      </c>
      <c r="AE2161">
        <v>2</v>
      </c>
      <c r="AF2161">
        <v>1</v>
      </c>
      <c r="AG2161">
        <v>2</v>
      </c>
      <c r="AH2161">
        <v>1</v>
      </c>
      <c r="AI2161">
        <v>1</v>
      </c>
      <c r="AJ2161">
        <v>0</v>
      </c>
      <c r="AK2161">
        <v>9</v>
      </c>
      <c r="AL2161">
        <v>1</v>
      </c>
      <c r="AM2161">
        <v>1</v>
      </c>
      <c r="AN2161">
        <v>1</v>
      </c>
      <c r="AO2161">
        <v>0</v>
      </c>
      <c r="AP2161">
        <v>0</v>
      </c>
      <c r="AQ2161">
        <v>0</v>
      </c>
      <c r="AS2161">
        <v>380</v>
      </c>
      <c r="AT2161">
        <v>334</v>
      </c>
      <c r="AV2161" t="s">
        <v>641</v>
      </c>
      <c r="AW2161" t="s">
        <v>642</v>
      </c>
      <c r="AX2161" t="s">
        <v>643</v>
      </c>
      <c r="AY2161" t="s">
        <v>644</v>
      </c>
      <c r="BB2161">
        <v>-43.860805999999997</v>
      </c>
      <c r="BC2161">
        <v>-20.508201</v>
      </c>
      <c r="BD2161">
        <v>2.19</v>
      </c>
      <c r="BE2161">
        <v>1</v>
      </c>
      <c r="BF2161">
        <v>0</v>
      </c>
      <c r="BG2161">
        <v>0</v>
      </c>
      <c r="BH2161">
        <v>1</v>
      </c>
      <c r="BI2161">
        <v>0</v>
      </c>
      <c r="BJ2161">
        <v>0</v>
      </c>
      <c r="BK2161">
        <v>0</v>
      </c>
      <c r="BL2161">
        <v>0</v>
      </c>
      <c r="BM2161">
        <v>0</v>
      </c>
      <c r="BN2161">
        <v>0</v>
      </c>
      <c r="BO2161" t="s">
        <v>285</v>
      </c>
      <c r="BP2161" t="s">
        <v>57</v>
      </c>
      <c r="BQ2161" t="s">
        <v>58</v>
      </c>
      <c r="BR2161" t="s">
        <v>608</v>
      </c>
      <c r="BS2161" t="s">
        <v>609</v>
      </c>
      <c r="BT2161" t="s">
        <v>192</v>
      </c>
      <c r="BU2161" t="s">
        <v>193</v>
      </c>
      <c r="BV2161" t="s">
        <v>610</v>
      </c>
      <c r="BW2161" t="s">
        <v>611</v>
      </c>
      <c r="BX2161">
        <v>0</v>
      </c>
      <c r="BY2161">
        <v>2173</v>
      </c>
    </row>
    <row r="2162" spans="1:77" x14ac:dyDescent="0.25">
      <c r="A2162">
        <v>2174</v>
      </c>
      <c r="B2162">
        <v>159</v>
      </c>
      <c r="C2162" t="s">
        <v>6751</v>
      </c>
      <c r="D2162" t="s">
        <v>240</v>
      </c>
      <c r="E2162" t="s">
        <v>241</v>
      </c>
      <c r="F2162" t="s">
        <v>699</v>
      </c>
      <c r="G2162">
        <v>2010</v>
      </c>
      <c r="I2162">
        <v>0</v>
      </c>
      <c r="L2162">
        <v>360</v>
      </c>
      <c r="M2162">
        <v>17</v>
      </c>
      <c r="N2162">
        <v>31</v>
      </c>
      <c r="O2162">
        <v>17</v>
      </c>
      <c r="P2162">
        <v>22</v>
      </c>
      <c r="Q2162">
        <v>15</v>
      </c>
      <c r="R2162">
        <v>7</v>
      </c>
      <c r="S2162">
        <v>1</v>
      </c>
      <c r="T2162">
        <v>9</v>
      </c>
      <c r="U2162">
        <v>7</v>
      </c>
      <c r="V2162">
        <v>3</v>
      </c>
      <c r="W2162">
        <v>6</v>
      </c>
      <c r="X2162">
        <v>7</v>
      </c>
      <c r="Y2162">
        <v>19</v>
      </c>
      <c r="Z2162">
        <v>7</v>
      </c>
      <c r="AA2162">
        <v>9</v>
      </c>
      <c r="AB2162">
        <v>2</v>
      </c>
      <c r="AC2162">
        <v>2</v>
      </c>
      <c r="AD2162">
        <v>8</v>
      </c>
      <c r="AE2162">
        <v>9</v>
      </c>
      <c r="AF2162">
        <v>22</v>
      </c>
      <c r="AG2162">
        <v>3</v>
      </c>
      <c r="AH2162">
        <v>4</v>
      </c>
      <c r="AI2162">
        <v>0</v>
      </c>
      <c r="AJ2162">
        <v>2</v>
      </c>
      <c r="AK2162">
        <v>3</v>
      </c>
      <c r="AL2162">
        <v>5</v>
      </c>
      <c r="AM2162">
        <v>8</v>
      </c>
      <c r="AN2162">
        <v>2</v>
      </c>
      <c r="AO2162">
        <v>1</v>
      </c>
      <c r="AP2162">
        <v>3</v>
      </c>
      <c r="AQ2162">
        <v>0</v>
      </c>
      <c r="AS2162">
        <v>1725</v>
      </c>
      <c r="AT2162">
        <v>1272</v>
      </c>
      <c r="AU2162" t="s">
        <v>355</v>
      </c>
      <c r="AV2162" t="s">
        <v>701</v>
      </c>
      <c r="AW2162" t="s">
        <v>702</v>
      </c>
      <c r="AX2162" t="s">
        <v>703</v>
      </c>
      <c r="AY2162" t="s">
        <v>704</v>
      </c>
      <c r="BB2162">
        <v>-37.205374759999998</v>
      </c>
      <c r="BC2162">
        <v>-11.013655440000001</v>
      </c>
      <c r="BD2162">
        <v>3</v>
      </c>
      <c r="BE2162">
        <v>0</v>
      </c>
      <c r="BF2162">
        <v>1</v>
      </c>
      <c r="BG2162">
        <v>0</v>
      </c>
      <c r="BH2162">
        <v>1</v>
      </c>
      <c r="BI2162">
        <v>0</v>
      </c>
      <c r="BJ2162">
        <v>0</v>
      </c>
      <c r="BK2162">
        <v>0</v>
      </c>
      <c r="BL2162">
        <v>0</v>
      </c>
      <c r="BM2162">
        <v>0</v>
      </c>
      <c r="BN2162">
        <v>0</v>
      </c>
      <c r="BO2162" t="s">
        <v>276</v>
      </c>
      <c r="BP2162" t="s">
        <v>57</v>
      </c>
      <c r="BQ2162" t="s">
        <v>58</v>
      </c>
      <c r="BR2162" t="s">
        <v>608</v>
      </c>
      <c r="BS2162" t="s">
        <v>609</v>
      </c>
      <c r="BT2162" t="s">
        <v>192</v>
      </c>
      <c r="BU2162" t="s">
        <v>193</v>
      </c>
      <c r="BV2162" t="s">
        <v>610</v>
      </c>
      <c r="BW2162" t="s">
        <v>611</v>
      </c>
      <c r="BX2162">
        <v>0</v>
      </c>
      <c r="BY2162">
        <v>2174</v>
      </c>
    </row>
    <row r="2163" spans="1:77" x14ac:dyDescent="0.25">
      <c r="A2163">
        <v>2175</v>
      </c>
      <c r="B2163">
        <v>1134</v>
      </c>
      <c r="C2163" t="s">
        <v>6752</v>
      </c>
      <c r="D2163" t="s">
        <v>240</v>
      </c>
      <c r="E2163" t="s">
        <v>241</v>
      </c>
      <c r="F2163" t="s">
        <v>881</v>
      </c>
      <c r="G2163">
        <v>2006</v>
      </c>
      <c r="I2163">
        <v>0</v>
      </c>
      <c r="L2163">
        <v>1</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1</v>
      </c>
      <c r="AK2163">
        <v>0</v>
      </c>
      <c r="AL2163">
        <v>2</v>
      </c>
      <c r="AM2163">
        <v>23</v>
      </c>
      <c r="AN2163">
        <v>0</v>
      </c>
      <c r="AO2163">
        <v>0</v>
      </c>
      <c r="AP2163">
        <v>0</v>
      </c>
      <c r="AQ2163">
        <v>4.9042509999999997E-5</v>
      </c>
      <c r="AS2163">
        <v>1391</v>
      </c>
      <c r="AT2163">
        <v>1214</v>
      </c>
      <c r="AV2163" t="s">
        <v>883</v>
      </c>
      <c r="AW2163" t="s">
        <v>884</v>
      </c>
      <c r="AX2163" t="s">
        <v>885</v>
      </c>
      <c r="AY2163" t="s">
        <v>886</v>
      </c>
      <c r="BB2163">
        <v>-70.382777779999998</v>
      </c>
      <c r="BC2163">
        <v>-34.084444439999999</v>
      </c>
      <c r="BD2163">
        <v>17.2</v>
      </c>
      <c r="BE2163">
        <v>0</v>
      </c>
      <c r="BF2163">
        <v>1</v>
      </c>
      <c r="BG2163">
        <v>0</v>
      </c>
      <c r="BH2163">
        <v>0</v>
      </c>
      <c r="BI2163">
        <v>0</v>
      </c>
      <c r="BJ2163">
        <v>0</v>
      </c>
      <c r="BK2163">
        <v>0</v>
      </c>
      <c r="BL2163">
        <v>0</v>
      </c>
      <c r="BM2163">
        <v>0</v>
      </c>
      <c r="BN2163">
        <v>0</v>
      </c>
      <c r="BO2163" t="s">
        <v>235</v>
      </c>
      <c r="BP2163" t="s">
        <v>57</v>
      </c>
      <c r="BQ2163" t="s">
        <v>58</v>
      </c>
      <c r="BR2163" t="s">
        <v>865</v>
      </c>
      <c r="BS2163" t="s">
        <v>866</v>
      </c>
      <c r="BT2163" t="s">
        <v>192</v>
      </c>
      <c r="BU2163" t="s">
        <v>193</v>
      </c>
      <c r="BV2163" t="s">
        <v>867</v>
      </c>
      <c r="BW2163" t="s">
        <v>868</v>
      </c>
      <c r="BX2163">
        <v>0</v>
      </c>
      <c r="BY2163">
        <v>2175</v>
      </c>
    </row>
    <row r="2164" spans="1:77" x14ac:dyDescent="0.25">
      <c r="A2164">
        <v>2176</v>
      </c>
      <c r="B2164">
        <v>325</v>
      </c>
      <c r="C2164" t="s">
        <v>6753</v>
      </c>
      <c r="D2164" t="s">
        <v>240</v>
      </c>
      <c r="E2164" t="s">
        <v>241</v>
      </c>
      <c r="F2164" t="s">
        <v>3736</v>
      </c>
      <c r="G2164">
        <v>1985</v>
      </c>
      <c r="I2164">
        <v>0</v>
      </c>
      <c r="L2164">
        <v>35</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S2164">
        <v>375</v>
      </c>
      <c r="AT2164">
        <v>330</v>
      </c>
      <c r="AV2164" t="s">
        <v>3738</v>
      </c>
      <c r="AW2164" t="s">
        <v>3739</v>
      </c>
      <c r="AX2164" t="s">
        <v>3740</v>
      </c>
      <c r="AY2164" t="s">
        <v>3741</v>
      </c>
      <c r="BB2164">
        <v>-77.178453500000003</v>
      </c>
      <c r="BC2164">
        <v>-9.5927725440000007</v>
      </c>
      <c r="BD2164">
        <v>14.79</v>
      </c>
      <c r="BE2164">
        <v>0</v>
      </c>
      <c r="BF2164">
        <v>0</v>
      </c>
      <c r="BG2164">
        <v>1</v>
      </c>
      <c r="BH2164">
        <v>0</v>
      </c>
      <c r="BI2164">
        <v>0</v>
      </c>
      <c r="BJ2164">
        <v>0</v>
      </c>
      <c r="BK2164">
        <v>0</v>
      </c>
      <c r="BL2164">
        <v>0</v>
      </c>
      <c r="BM2164">
        <v>0</v>
      </c>
      <c r="BN2164">
        <v>0</v>
      </c>
      <c r="BO2164" t="s">
        <v>74</v>
      </c>
      <c r="BP2164" t="s">
        <v>57</v>
      </c>
      <c r="BQ2164" t="s">
        <v>58</v>
      </c>
      <c r="BR2164" t="s">
        <v>3730</v>
      </c>
      <c r="BS2164" t="s">
        <v>3731</v>
      </c>
      <c r="BT2164" t="s">
        <v>192</v>
      </c>
      <c r="BU2164" t="s">
        <v>193</v>
      </c>
      <c r="BV2164" t="s">
        <v>3732</v>
      </c>
      <c r="BW2164" t="s">
        <v>3733</v>
      </c>
      <c r="BX2164">
        <v>0</v>
      </c>
      <c r="BY2164">
        <v>2176</v>
      </c>
    </row>
    <row r="2165" spans="1:77" x14ac:dyDescent="0.25">
      <c r="A2165">
        <v>2177</v>
      </c>
      <c r="B2165">
        <v>55389</v>
      </c>
      <c r="C2165" t="s">
        <v>6754</v>
      </c>
      <c r="D2165" t="s">
        <v>240</v>
      </c>
      <c r="E2165" t="s">
        <v>241</v>
      </c>
      <c r="F2165" t="s">
        <v>521</v>
      </c>
      <c r="G2165">
        <v>1987</v>
      </c>
      <c r="I2165">
        <v>1</v>
      </c>
      <c r="K2165" t="s">
        <v>531</v>
      </c>
      <c r="L2165">
        <v>3993</v>
      </c>
      <c r="M2165">
        <v>351</v>
      </c>
      <c r="N2165">
        <v>315</v>
      </c>
      <c r="O2165">
        <v>262</v>
      </c>
      <c r="P2165">
        <v>136</v>
      </c>
      <c r="Q2165">
        <v>181</v>
      </c>
      <c r="R2165">
        <v>108</v>
      </c>
      <c r="S2165">
        <v>139</v>
      </c>
      <c r="T2165">
        <v>113</v>
      </c>
      <c r="U2165">
        <v>182</v>
      </c>
      <c r="V2165">
        <v>248</v>
      </c>
      <c r="W2165">
        <v>235</v>
      </c>
      <c r="X2165">
        <v>163</v>
      </c>
      <c r="Y2165">
        <v>148</v>
      </c>
      <c r="Z2165">
        <v>132</v>
      </c>
      <c r="AA2165">
        <v>204</v>
      </c>
      <c r="AB2165">
        <v>135</v>
      </c>
      <c r="AC2165">
        <v>242</v>
      </c>
      <c r="AD2165">
        <v>696</v>
      </c>
      <c r="AE2165">
        <v>140</v>
      </c>
      <c r="AF2165">
        <v>101</v>
      </c>
      <c r="AG2165">
        <v>154</v>
      </c>
      <c r="AH2165">
        <v>252</v>
      </c>
      <c r="AI2165">
        <v>268</v>
      </c>
      <c r="AJ2165">
        <v>146</v>
      </c>
      <c r="AK2165">
        <v>114</v>
      </c>
      <c r="AL2165">
        <v>244</v>
      </c>
      <c r="AM2165">
        <v>212</v>
      </c>
      <c r="AN2165">
        <v>169</v>
      </c>
      <c r="AO2165">
        <v>77</v>
      </c>
      <c r="AP2165">
        <v>90</v>
      </c>
      <c r="AQ2165">
        <v>1.95530188E-3</v>
      </c>
      <c r="AS2165">
        <v>484</v>
      </c>
      <c r="AT2165">
        <v>420</v>
      </c>
      <c r="AV2165" t="s">
        <v>523</v>
      </c>
      <c r="AW2165" t="s">
        <v>524</v>
      </c>
      <c r="AX2165" t="s">
        <v>525</v>
      </c>
      <c r="AY2165" t="s">
        <v>526</v>
      </c>
      <c r="BB2165">
        <v>-65.749813000000003</v>
      </c>
      <c r="BC2165">
        <v>-19.599112000000002</v>
      </c>
      <c r="BD2165">
        <v>2211</v>
      </c>
      <c r="BE2165">
        <v>0</v>
      </c>
      <c r="BF2165">
        <v>1</v>
      </c>
      <c r="BG2165">
        <v>0</v>
      </c>
      <c r="BH2165">
        <v>1</v>
      </c>
      <c r="BI2165">
        <v>0</v>
      </c>
      <c r="BJ2165">
        <v>1</v>
      </c>
      <c r="BK2165">
        <v>0</v>
      </c>
      <c r="BL2165">
        <v>0</v>
      </c>
      <c r="BM2165">
        <v>0</v>
      </c>
      <c r="BN2165">
        <v>0</v>
      </c>
      <c r="BO2165" t="s">
        <v>261</v>
      </c>
      <c r="BP2165" t="s">
        <v>57</v>
      </c>
      <c r="BQ2165" t="s">
        <v>58</v>
      </c>
      <c r="BR2165" t="s">
        <v>527</v>
      </c>
      <c r="BS2165" t="s">
        <v>528</v>
      </c>
      <c r="BT2165" t="s">
        <v>192</v>
      </c>
      <c r="BU2165" t="s">
        <v>193</v>
      </c>
      <c r="BV2165" t="s">
        <v>529</v>
      </c>
      <c r="BW2165" t="s">
        <v>530</v>
      </c>
      <c r="BX2165">
        <v>0</v>
      </c>
      <c r="BY2165">
        <v>2177</v>
      </c>
    </row>
    <row r="2166" spans="1:77" x14ac:dyDescent="0.25">
      <c r="A2166">
        <v>2178</v>
      </c>
      <c r="B2166">
        <v>863</v>
      </c>
      <c r="C2166" t="s">
        <v>6755</v>
      </c>
      <c r="D2166" t="s">
        <v>240</v>
      </c>
      <c r="E2166" t="s">
        <v>241</v>
      </c>
      <c r="F2166" t="s">
        <v>5140</v>
      </c>
      <c r="G2166">
        <v>2000</v>
      </c>
      <c r="I2166">
        <v>0</v>
      </c>
      <c r="L2166">
        <v>1932</v>
      </c>
      <c r="M2166">
        <v>0</v>
      </c>
      <c r="N2166">
        <v>0</v>
      </c>
      <c r="O2166">
        <v>3</v>
      </c>
      <c r="P2166">
        <v>1</v>
      </c>
      <c r="Q2166">
        <v>4</v>
      </c>
      <c r="R2166">
        <v>3</v>
      </c>
      <c r="S2166">
        <v>0</v>
      </c>
      <c r="T2166">
        <v>0</v>
      </c>
      <c r="U2166">
        <v>0</v>
      </c>
      <c r="V2166">
        <v>0</v>
      </c>
      <c r="W2166">
        <v>4</v>
      </c>
      <c r="X2166">
        <v>2</v>
      </c>
      <c r="Y2166">
        <v>0</v>
      </c>
      <c r="Z2166">
        <v>1</v>
      </c>
      <c r="AA2166">
        <v>6</v>
      </c>
      <c r="AB2166">
        <v>1</v>
      </c>
      <c r="AC2166">
        <v>5</v>
      </c>
      <c r="AD2166">
        <v>2</v>
      </c>
      <c r="AE2166">
        <v>0</v>
      </c>
      <c r="AF2166">
        <v>0</v>
      </c>
      <c r="AG2166">
        <v>0</v>
      </c>
      <c r="AH2166">
        <v>0</v>
      </c>
      <c r="AI2166">
        <v>0</v>
      </c>
      <c r="AJ2166">
        <v>1</v>
      </c>
      <c r="AK2166">
        <v>0</v>
      </c>
      <c r="AL2166">
        <v>0</v>
      </c>
      <c r="AM2166">
        <v>0</v>
      </c>
      <c r="AN2166">
        <v>16</v>
      </c>
      <c r="AO2166">
        <v>19</v>
      </c>
      <c r="AP2166">
        <v>18</v>
      </c>
      <c r="AQ2166">
        <v>1.357051E-4</v>
      </c>
      <c r="AS2166">
        <v>1150</v>
      </c>
      <c r="AT2166">
        <v>986</v>
      </c>
      <c r="AV2166" t="s">
        <v>5142</v>
      </c>
      <c r="AW2166" t="s">
        <v>5142</v>
      </c>
      <c r="AX2166" t="s">
        <v>5143</v>
      </c>
      <c r="AY2166" t="s">
        <v>5144</v>
      </c>
      <c r="AZ2166" t="s">
        <v>5145</v>
      </c>
      <c r="BA2166" t="s">
        <v>5146</v>
      </c>
      <c r="BB2166">
        <v>-66.890680000000003</v>
      </c>
      <c r="BC2166">
        <v>10.490729999999999</v>
      </c>
      <c r="BD2166">
        <v>164.203</v>
      </c>
      <c r="BE2166">
        <v>1</v>
      </c>
      <c r="BF2166">
        <v>0</v>
      </c>
      <c r="BG2166">
        <v>0</v>
      </c>
      <c r="BH2166">
        <v>1</v>
      </c>
      <c r="BI2166">
        <v>0</v>
      </c>
      <c r="BJ2166">
        <v>0</v>
      </c>
      <c r="BK2166">
        <v>0</v>
      </c>
      <c r="BL2166">
        <v>0</v>
      </c>
      <c r="BM2166">
        <v>0</v>
      </c>
      <c r="BN2166">
        <v>0</v>
      </c>
      <c r="BO2166" t="s">
        <v>285</v>
      </c>
      <c r="BP2166" t="s">
        <v>57</v>
      </c>
      <c r="BQ2166" t="s">
        <v>58</v>
      </c>
      <c r="BR2166" t="s">
        <v>5133</v>
      </c>
      <c r="BS2166" t="s">
        <v>5134</v>
      </c>
      <c r="BT2166" t="s">
        <v>192</v>
      </c>
      <c r="BU2166" t="s">
        <v>193</v>
      </c>
      <c r="BV2166" t="s">
        <v>5135</v>
      </c>
      <c r="BW2166" t="s">
        <v>5136</v>
      </c>
      <c r="BX2166">
        <v>0</v>
      </c>
      <c r="BY2166">
        <v>2178</v>
      </c>
    </row>
    <row r="2167" spans="1:77" x14ac:dyDescent="0.25">
      <c r="A2167">
        <v>2179</v>
      </c>
      <c r="B2167">
        <v>131153</v>
      </c>
      <c r="C2167" t="s">
        <v>6756</v>
      </c>
      <c r="D2167" t="s">
        <v>240</v>
      </c>
      <c r="E2167" t="s">
        <v>241</v>
      </c>
      <c r="F2167" t="s">
        <v>1167</v>
      </c>
      <c r="G2167">
        <v>2011</v>
      </c>
      <c r="L2167">
        <v>1421</v>
      </c>
      <c r="M2167">
        <v>11</v>
      </c>
      <c r="N2167">
        <v>20</v>
      </c>
      <c r="O2167">
        <v>6</v>
      </c>
      <c r="P2167">
        <v>21</v>
      </c>
      <c r="Q2167">
        <v>38</v>
      </c>
      <c r="R2167">
        <v>83</v>
      </c>
      <c r="S2167">
        <v>14</v>
      </c>
      <c r="T2167">
        <v>8</v>
      </c>
      <c r="U2167">
        <v>11</v>
      </c>
      <c r="V2167">
        <v>1</v>
      </c>
      <c r="W2167">
        <v>56</v>
      </c>
      <c r="X2167">
        <v>86</v>
      </c>
      <c r="Y2167">
        <v>18</v>
      </c>
      <c r="Z2167">
        <v>23</v>
      </c>
      <c r="AA2167">
        <v>21</v>
      </c>
      <c r="AB2167">
        <v>23</v>
      </c>
      <c r="AC2167">
        <v>7</v>
      </c>
      <c r="AD2167">
        <v>1</v>
      </c>
      <c r="AE2167">
        <v>3</v>
      </c>
      <c r="AF2167">
        <v>9</v>
      </c>
      <c r="AG2167">
        <v>8</v>
      </c>
      <c r="AH2167">
        <v>3</v>
      </c>
      <c r="AI2167">
        <v>6</v>
      </c>
      <c r="AJ2167">
        <v>1</v>
      </c>
      <c r="AK2167">
        <v>0</v>
      </c>
      <c r="AL2167">
        <v>5</v>
      </c>
      <c r="AM2167">
        <v>24</v>
      </c>
      <c r="AN2167">
        <v>5</v>
      </c>
      <c r="AO2167">
        <v>7</v>
      </c>
      <c r="AP2167">
        <v>11</v>
      </c>
      <c r="AQ2167">
        <v>6.0765560200000002E-3</v>
      </c>
      <c r="BY2167">
        <v>2179</v>
      </c>
    </row>
    <row r="2168" spans="1:77" x14ac:dyDescent="0.25">
      <c r="A2168">
        <v>2180</v>
      </c>
      <c r="B2168">
        <v>45274</v>
      </c>
      <c r="C2168" t="s">
        <v>6756</v>
      </c>
      <c r="D2168" t="s">
        <v>240</v>
      </c>
      <c r="E2168" t="s">
        <v>241</v>
      </c>
      <c r="F2168" t="s">
        <v>1167</v>
      </c>
      <c r="G2168">
        <v>2011</v>
      </c>
      <c r="L2168">
        <v>797</v>
      </c>
      <c r="M2168">
        <v>0</v>
      </c>
      <c r="N2168">
        <v>0</v>
      </c>
      <c r="O2168">
        <v>4</v>
      </c>
      <c r="P2168">
        <v>9</v>
      </c>
      <c r="Q2168">
        <v>6</v>
      </c>
      <c r="R2168">
        <v>34</v>
      </c>
      <c r="S2168">
        <v>3</v>
      </c>
      <c r="T2168">
        <v>0</v>
      </c>
      <c r="U2168">
        <v>5</v>
      </c>
      <c r="V2168">
        <v>3</v>
      </c>
      <c r="W2168">
        <v>28</v>
      </c>
      <c r="X2168">
        <v>48</v>
      </c>
      <c r="Y2168">
        <v>7</v>
      </c>
      <c r="Z2168">
        <v>5</v>
      </c>
      <c r="AA2168">
        <v>3</v>
      </c>
      <c r="AB2168">
        <v>5</v>
      </c>
      <c r="AC2168">
        <v>5</v>
      </c>
      <c r="AD2168">
        <v>4</v>
      </c>
      <c r="AE2168">
        <v>2</v>
      </c>
      <c r="AF2168">
        <v>2</v>
      </c>
      <c r="AG2168">
        <v>4</v>
      </c>
      <c r="AH2168">
        <v>7</v>
      </c>
      <c r="AI2168">
        <v>5</v>
      </c>
      <c r="AJ2168">
        <v>5</v>
      </c>
      <c r="AK2168">
        <v>11</v>
      </c>
      <c r="AL2168">
        <v>5</v>
      </c>
      <c r="AM2168">
        <v>8</v>
      </c>
      <c r="AN2168">
        <v>4</v>
      </c>
      <c r="AO2168">
        <v>7</v>
      </c>
      <c r="AP2168">
        <v>8</v>
      </c>
      <c r="AQ2168">
        <v>1.93402739E-3</v>
      </c>
      <c r="BY2168">
        <v>2180</v>
      </c>
    </row>
    <row r="2169" spans="1:77" x14ac:dyDescent="0.25">
      <c r="A2169">
        <v>2181</v>
      </c>
      <c r="B2169">
        <v>1467503</v>
      </c>
      <c r="C2169" t="s">
        <v>6756</v>
      </c>
      <c r="D2169" t="s">
        <v>240</v>
      </c>
      <c r="E2169" t="s">
        <v>241</v>
      </c>
      <c r="F2169" t="s">
        <v>1167</v>
      </c>
      <c r="G2169">
        <v>2011</v>
      </c>
      <c r="L2169">
        <v>5767</v>
      </c>
      <c r="M2169">
        <v>2</v>
      </c>
      <c r="N2169">
        <v>6</v>
      </c>
      <c r="O2169">
        <v>26</v>
      </c>
      <c r="P2169">
        <v>13</v>
      </c>
      <c r="Q2169">
        <v>11</v>
      </c>
      <c r="R2169">
        <v>81</v>
      </c>
      <c r="S2169">
        <v>17</v>
      </c>
      <c r="T2169">
        <v>17</v>
      </c>
      <c r="U2169">
        <v>15</v>
      </c>
      <c r="V2169">
        <v>19</v>
      </c>
      <c r="W2169">
        <v>159</v>
      </c>
      <c r="X2169">
        <v>515</v>
      </c>
      <c r="Y2169">
        <v>40</v>
      </c>
      <c r="Z2169">
        <v>53</v>
      </c>
      <c r="AA2169">
        <v>69</v>
      </c>
      <c r="AB2169">
        <v>73</v>
      </c>
      <c r="AC2169">
        <v>24</v>
      </c>
      <c r="AD2169">
        <v>24</v>
      </c>
      <c r="AE2169">
        <v>17</v>
      </c>
      <c r="AF2169">
        <v>29</v>
      </c>
      <c r="AG2169">
        <v>31</v>
      </c>
      <c r="AH2169">
        <v>45</v>
      </c>
      <c r="AI2169">
        <v>17</v>
      </c>
      <c r="AJ2169">
        <v>41</v>
      </c>
      <c r="AK2169">
        <v>28</v>
      </c>
      <c r="AL2169">
        <v>35</v>
      </c>
      <c r="AM2169">
        <v>72</v>
      </c>
      <c r="AN2169">
        <v>40</v>
      </c>
      <c r="AO2169">
        <v>45</v>
      </c>
      <c r="AP2169">
        <v>56</v>
      </c>
      <c r="AQ2169">
        <v>4.123506674E-2</v>
      </c>
      <c r="BY2169">
        <v>2181</v>
      </c>
    </row>
    <row r="2170" spans="1:77" x14ac:dyDescent="0.25">
      <c r="A2170">
        <v>2182</v>
      </c>
      <c r="B2170">
        <v>1036303</v>
      </c>
      <c r="C2170" t="s">
        <v>6756</v>
      </c>
      <c r="D2170" t="s">
        <v>240</v>
      </c>
      <c r="E2170" t="s">
        <v>241</v>
      </c>
      <c r="F2170" t="s">
        <v>1167</v>
      </c>
      <c r="G2170">
        <v>2011</v>
      </c>
      <c r="I2170">
        <v>0</v>
      </c>
      <c r="L2170">
        <v>16868</v>
      </c>
      <c r="M2170">
        <v>61</v>
      </c>
      <c r="N2170">
        <v>86</v>
      </c>
      <c r="O2170">
        <v>98</v>
      </c>
      <c r="P2170">
        <v>147</v>
      </c>
      <c r="Q2170">
        <v>211</v>
      </c>
      <c r="R2170">
        <v>725</v>
      </c>
      <c r="S2170">
        <v>93</v>
      </c>
      <c r="T2170">
        <v>103</v>
      </c>
      <c r="U2170">
        <v>82</v>
      </c>
      <c r="V2170">
        <v>63</v>
      </c>
      <c r="W2170">
        <v>930</v>
      </c>
      <c r="X2170">
        <v>828</v>
      </c>
      <c r="Y2170">
        <v>317</v>
      </c>
      <c r="Z2170">
        <v>281</v>
      </c>
      <c r="AA2170">
        <v>243</v>
      </c>
      <c r="AB2170">
        <v>259</v>
      </c>
      <c r="AC2170">
        <v>155</v>
      </c>
      <c r="AD2170">
        <v>220</v>
      </c>
      <c r="AE2170">
        <v>187</v>
      </c>
      <c r="AF2170">
        <v>295</v>
      </c>
      <c r="AG2170">
        <v>353</v>
      </c>
      <c r="AH2170">
        <v>155</v>
      </c>
      <c r="AI2170">
        <v>123</v>
      </c>
      <c r="AJ2170">
        <v>218</v>
      </c>
      <c r="AK2170">
        <v>230</v>
      </c>
      <c r="AL2170">
        <v>300</v>
      </c>
      <c r="AM2170">
        <v>190</v>
      </c>
      <c r="AN2170">
        <v>230</v>
      </c>
      <c r="AO2170">
        <v>168</v>
      </c>
      <c r="AP2170">
        <v>132</v>
      </c>
      <c r="AQ2170">
        <v>4.63759662E-2</v>
      </c>
      <c r="AS2170">
        <v>1787</v>
      </c>
      <c r="AT2170">
        <v>1121</v>
      </c>
      <c r="AV2170" t="s">
        <v>1169</v>
      </c>
      <c r="AW2170" t="s">
        <v>1170</v>
      </c>
      <c r="AX2170" t="s">
        <v>1171</v>
      </c>
      <c r="AY2170" t="s">
        <v>1172</v>
      </c>
      <c r="BB2170">
        <v>-75.773082000000002</v>
      </c>
      <c r="BC2170">
        <v>4.8894760000000002</v>
      </c>
      <c r="BD2170">
        <v>141120</v>
      </c>
      <c r="BE2170">
        <v>0</v>
      </c>
      <c r="BF2170">
        <v>0</v>
      </c>
      <c r="BG2170">
        <v>0</v>
      </c>
      <c r="BH2170">
        <v>0</v>
      </c>
      <c r="BI2170">
        <v>1</v>
      </c>
      <c r="BJ2170">
        <v>1</v>
      </c>
      <c r="BK2170">
        <v>0</v>
      </c>
      <c r="BL2170">
        <v>0</v>
      </c>
      <c r="BM2170">
        <v>0</v>
      </c>
      <c r="BN2170">
        <v>0</v>
      </c>
      <c r="BO2170" t="s">
        <v>516</v>
      </c>
      <c r="BP2170" t="s">
        <v>57</v>
      </c>
      <c r="BQ2170" t="s">
        <v>58</v>
      </c>
      <c r="BR2170" t="s">
        <v>1161</v>
      </c>
      <c r="BS2170" t="s">
        <v>1162</v>
      </c>
      <c r="BT2170" t="s">
        <v>192</v>
      </c>
      <c r="BU2170" t="s">
        <v>193</v>
      </c>
      <c r="BV2170" t="s">
        <v>1163</v>
      </c>
      <c r="BW2170" t="s">
        <v>1164</v>
      </c>
      <c r="BX2170">
        <v>0</v>
      </c>
      <c r="BY2170">
        <v>2182</v>
      </c>
    </row>
    <row r="2171" spans="1:77" x14ac:dyDescent="0.25">
      <c r="A2171">
        <v>2183</v>
      </c>
      <c r="B2171">
        <v>3436493</v>
      </c>
      <c r="C2171" t="s">
        <v>6756</v>
      </c>
      <c r="D2171" t="s">
        <v>240</v>
      </c>
      <c r="E2171" t="s">
        <v>241</v>
      </c>
      <c r="F2171" t="s">
        <v>1167</v>
      </c>
      <c r="G2171">
        <v>2011</v>
      </c>
      <c r="L2171">
        <v>37739</v>
      </c>
      <c r="M2171">
        <v>77</v>
      </c>
      <c r="N2171">
        <v>100</v>
      </c>
      <c r="O2171">
        <v>139</v>
      </c>
      <c r="P2171">
        <v>243</v>
      </c>
      <c r="Q2171">
        <v>362</v>
      </c>
      <c r="R2171">
        <v>1586</v>
      </c>
      <c r="S2171">
        <v>242</v>
      </c>
      <c r="T2171">
        <v>341</v>
      </c>
      <c r="U2171">
        <v>246</v>
      </c>
      <c r="V2171">
        <v>212</v>
      </c>
      <c r="W2171">
        <v>2707</v>
      </c>
      <c r="X2171">
        <v>1698</v>
      </c>
      <c r="Y2171">
        <v>1250</v>
      </c>
      <c r="Z2171">
        <v>1565</v>
      </c>
      <c r="AA2171">
        <v>1379</v>
      </c>
      <c r="AB2171">
        <v>1800</v>
      </c>
      <c r="AC2171">
        <v>1782</v>
      </c>
      <c r="AD2171">
        <v>474</v>
      </c>
      <c r="AE2171">
        <v>511</v>
      </c>
      <c r="AF2171">
        <v>973</v>
      </c>
      <c r="AG2171">
        <v>708</v>
      </c>
      <c r="AH2171">
        <v>366</v>
      </c>
      <c r="AI2171">
        <v>404</v>
      </c>
      <c r="AJ2171">
        <v>607</v>
      </c>
      <c r="AK2171">
        <v>765</v>
      </c>
      <c r="AL2171">
        <v>622</v>
      </c>
      <c r="AM2171">
        <v>702</v>
      </c>
      <c r="AN2171">
        <v>495</v>
      </c>
      <c r="AO2171">
        <v>498</v>
      </c>
      <c r="AP2171">
        <v>749</v>
      </c>
      <c r="AQ2171">
        <v>8.4197658440000003E-2</v>
      </c>
      <c r="BY2171">
        <v>2183</v>
      </c>
    </row>
    <row r="2172" spans="1:77" x14ac:dyDescent="0.25">
      <c r="A2172">
        <v>2184</v>
      </c>
      <c r="B2172">
        <v>251548</v>
      </c>
      <c r="C2172" t="s">
        <v>6756</v>
      </c>
      <c r="D2172" t="s">
        <v>240</v>
      </c>
      <c r="E2172" t="s">
        <v>241</v>
      </c>
      <c r="F2172" t="s">
        <v>1167</v>
      </c>
      <c r="G2172">
        <v>2011</v>
      </c>
      <c r="L2172">
        <v>329</v>
      </c>
      <c r="M2172">
        <v>0</v>
      </c>
      <c r="N2172">
        <v>0</v>
      </c>
      <c r="O2172">
        <v>2</v>
      </c>
      <c r="P2172">
        <v>0</v>
      </c>
      <c r="Q2172">
        <v>5</v>
      </c>
      <c r="R2172">
        <v>9</v>
      </c>
      <c r="S2172">
        <v>0</v>
      </c>
      <c r="T2172">
        <v>3</v>
      </c>
      <c r="U2172">
        <v>5</v>
      </c>
      <c r="V2172">
        <v>2</v>
      </c>
      <c r="W2172">
        <v>13</v>
      </c>
      <c r="X2172">
        <v>14</v>
      </c>
      <c r="Y2172">
        <v>10</v>
      </c>
      <c r="Z2172">
        <v>12</v>
      </c>
      <c r="AA2172">
        <v>4</v>
      </c>
      <c r="AB2172">
        <v>6</v>
      </c>
      <c r="AC2172">
        <v>6</v>
      </c>
      <c r="AD2172">
        <v>0</v>
      </c>
      <c r="AE2172">
        <v>4</v>
      </c>
      <c r="AF2172">
        <v>9</v>
      </c>
      <c r="AG2172">
        <v>1</v>
      </c>
      <c r="AH2172">
        <v>0</v>
      </c>
      <c r="AI2172">
        <v>0</v>
      </c>
      <c r="AJ2172">
        <v>0</v>
      </c>
      <c r="AK2172">
        <v>1</v>
      </c>
      <c r="AL2172">
        <v>3</v>
      </c>
      <c r="AM2172">
        <v>2</v>
      </c>
      <c r="AN2172">
        <v>7</v>
      </c>
      <c r="AO2172">
        <v>4</v>
      </c>
      <c r="AP2172">
        <v>1</v>
      </c>
      <c r="AQ2172">
        <v>1.0288434940000001E-2</v>
      </c>
      <c r="BY2172">
        <v>2184</v>
      </c>
    </row>
    <row r="2173" spans="1:77" x14ac:dyDescent="0.25">
      <c r="A2173">
        <v>2185</v>
      </c>
      <c r="B2173">
        <v>4911568</v>
      </c>
      <c r="C2173" t="s">
        <v>6756</v>
      </c>
      <c r="D2173" t="s">
        <v>240</v>
      </c>
      <c r="E2173" t="s">
        <v>241</v>
      </c>
      <c r="F2173" t="s">
        <v>1167</v>
      </c>
      <c r="G2173">
        <v>2011</v>
      </c>
      <c r="L2173">
        <v>24894</v>
      </c>
      <c r="M2173">
        <v>172</v>
      </c>
      <c r="N2173">
        <v>215</v>
      </c>
      <c r="O2173">
        <v>205</v>
      </c>
      <c r="P2173">
        <v>227</v>
      </c>
      <c r="Q2173">
        <v>640</v>
      </c>
      <c r="R2173">
        <v>1720</v>
      </c>
      <c r="S2173">
        <v>283</v>
      </c>
      <c r="T2173">
        <v>493</v>
      </c>
      <c r="U2173">
        <v>235</v>
      </c>
      <c r="V2173">
        <v>218</v>
      </c>
      <c r="W2173">
        <v>2253</v>
      </c>
      <c r="X2173">
        <v>1534</v>
      </c>
      <c r="Y2173">
        <v>1116</v>
      </c>
      <c r="Z2173">
        <v>643</v>
      </c>
      <c r="AA2173">
        <v>454</v>
      </c>
      <c r="AB2173">
        <v>543</v>
      </c>
      <c r="AC2173">
        <v>549</v>
      </c>
      <c r="AD2173">
        <v>361</v>
      </c>
      <c r="AE2173">
        <v>463</v>
      </c>
      <c r="AF2173">
        <v>823</v>
      </c>
      <c r="AG2173">
        <v>571</v>
      </c>
      <c r="AH2173">
        <v>400</v>
      </c>
      <c r="AI2173">
        <v>529</v>
      </c>
      <c r="AJ2173">
        <v>713</v>
      </c>
      <c r="AK2173">
        <v>743</v>
      </c>
      <c r="AL2173">
        <v>564</v>
      </c>
      <c r="AM2173">
        <v>571</v>
      </c>
      <c r="AN2173">
        <v>445</v>
      </c>
      <c r="AO2173">
        <v>376</v>
      </c>
      <c r="AP2173">
        <v>359</v>
      </c>
      <c r="AQ2173">
        <v>9.3550442610000006E-2</v>
      </c>
      <c r="BY2173">
        <v>2185</v>
      </c>
    </row>
    <row r="2174" spans="1:77" x14ac:dyDescent="0.25">
      <c r="A2174">
        <v>2186</v>
      </c>
      <c r="B2174">
        <v>37579</v>
      </c>
      <c r="C2174" t="s">
        <v>6757</v>
      </c>
      <c r="D2174" t="s">
        <v>240</v>
      </c>
      <c r="E2174" t="s">
        <v>241</v>
      </c>
      <c r="F2174" t="s">
        <v>5665</v>
      </c>
      <c r="G2174">
        <v>2011</v>
      </c>
      <c r="L2174">
        <v>298</v>
      </c>
      <c r="M2174">
        <v>0</v>
      </c>
      <c r="N2174">
        <v>1</v>
      </c>
      <c r="O2174">
        <v>2</v>
      </c>
      <c r="P2174">
        <v>5</v>
      </c>
      <c r="Q2174">
        <v>4</v>
      </c>
      <c r="R2174">
        <v>8</v>
      </c>
      <c r="S2174">
        <v>2</v>
      </c>
      <c r="T2174">
        <v>1</v>
      </c>
      <c r="U2174">
        <v>2</v>
      </c>
      <c r="V2174">
        <v>0</v>
      </c>
      <c r="W2174">
        <v>28</v>
      </c>
      <c r="X2174">
        <v>30</v>
      </c>
      <c r="Y2174">
        <v>4</v>
      </c>
      <c r="Z2174">
        <v>3</v>
      </c>
      <c r="AA2174">
        <v>7</v>
      </c>
      <c r="AB2174">
        <v>9</v>
      </c>
      <c r="AC2174">
        <v>0</v>
      </c>
      <c r="AD2174">
        <v>0</v>
      </c>
      <c r="AE2174">
        <v>0</v>
      </c>
      <c r="AF2174">
        <v>4</v>
      </c>
      <c r="AG2174">
        <v>5</v>
      </c>
      <c r="AH2174">
        <v>2</v>
      </c>
      <c r="AI2174">
        <v>1</v>
      </c>
      <c r="AJ2174">
        <v>0</v>
      </c>
      <c r="AK2174">
        <v>0</v>
      </c>
      <c r="AL2174">
        <v>0</v>
      </c>
      <c r="AM2174">
        <v>7</v>
      </c>
      <c r="AN2174">
        <v>2</v>
      </c>
      <c r="AO2174">
        <v>4</v>
      </c>
      <c r="AP2174">
        <v>2</v>
      </c>
      <c r="AQ2174">
        <v>1.12949844E-3</v>
      </c>
      <c r="BY2174">
        <v>2186</v>
      </c>
    </row>
    <row r="2175" spans="1:77" x14ac:dyDescent="0.25">
      <c r="A2175">
        <v>2187</v>
      </c>
      <c r="B2175">
        <v>16366</v>
      </c>
      <c r="C2175" t="s">
        <v>6757</v>
      </c>
      <c r="D2175" t="s">
        <v>240</v>
      </c>
      <c r="E2175" t="s">
        <v>241</v>
      </c>
      <c r="F2175" t="s">
        <v>5665</v>
      </c>
      <c r="G2175">
        <v>2011</v>
      </c>
      <c r="L2175">
        <v>10</v>
      </c>
      <c r="M2175">
        <v>0</v>
      </c>
      <c r="N2175">
        <v>0</v>
      </c>
      <c r="O2175">
        <v>0</v>
      </c>
      <c r="P2175">
        <v>0</v>
      </c>
      <c r="Q2175">
        <v>0</v>
      </c>
      <c r="R2175">
        <v>0</v>
      </c>
      <c r="S2175">
        <v>0</v>
      </c>
      <c r="T2175">
        <v>0</v>
      </c>
      <c r="U2175">
        <v>0</v>
      </c>
      <c r="V2175">
        <v>0</v>
      </c>
      <c r="W2175">
        <v>0</v>
      </c>
      <c r="X2175">
        <v>2</v>
      </c>
      <c r="Y2175">
        <v>0</v>
      </c>
      <c r="Z2175">
        <v>0</v>
      </c>
      <c r="AA2175">
        <v>0</v>
      </c>
      <c r="AB2175">
        <v>0</v>
      </c>
      <c r="AC2175">
        <v>0</v>
      </c>
      <c r="AD2175">
        <v>0</v>
      </c>
      <c r="AE2175">
        <v>0</v>
      </c>
      <c r="AF2175">
        <v>0</v>
      </c>
      <c r="AG2175">
        <v>0</v>
      </c>
      <c r="AH2175">
        <v>0</v>
      </c>
      <c r="AI2175">
        <v>0</v>
      </c>
      <c r="AJ2175">
        <v>0</v>
      </c>
      <c r="AK2175">
        <v>0</v>
      </c>
      <c r="AL2175">
        <v>0</v>
      </c>
      <c r="AM2175">
        <v>4</v>
      </c>
      <c r="AN2175">
        <v>0</v>
      </c>
      <c r="AO2175">
        <v>1</v>
      </c>
      <c r="AP2175">
        <v>0</v>
      </c>
      <c r="AQ2175">
        <v>6.7130046000000001E-4</v>
      </c>
      <c r="BY2175">
        <v>2187</v>
      </c>
    </row>
    <row r="2176" spans="1:77" x14ac:dyDescent="0.25">
      <c r="A2176">
        <v>2188</v>
      </c>
      <c r="B2176">
        <v>843725</v>
      </c>
      <c r="C2176" t="s">
        <v>6757</v>
      </c>
      <c r="D2176" t="s">
        <v>240</v>
      </c>
      <c r="E2176" t="s">
        <v>241</v>
      </c>
      <c r="F2176" t="s">
        <v>5665</v>
      </c>
      <c r="G2176">
        <v>2011</v>
      </c>
      <c r="L2176">
        <v>3689</v>
      </c>
      <c r="M2176">
        <v>1</v>
      </c>
      <c r="N2176">
        <v>6</v>
      </c>
      <c r="O2176">
        <v>7</v>
      </c>
      <c r="P2176">
        <v>6</v>
      </c>
      <c r="Q2176">
        <v>2</v>
      </c>
      <c r="R2176">
        <v>28</v>
      </c>
      <c r="S2176">
        <v>6</v>
      </c>
      <c r="T2176">
        <v>7</v>
      </c>
      <c r="U2176">
        <v>8</v>
      </c>
      <c r="V2176">
        <v>5</v>
      </c>
      <c r="W2176">
        <v>55</v>
      </c>
      <c r="X2176">
        <v>144</v>
      </c>
      <c r="Y2176">
        <v>14</v>
      </c>
      <c r="Z2176">
        <v>9</v>
      </c>
      <c r="AA2176">
        <v>5</v>
      </c>
      <c r="AB2176">
        <v>42</v>
      </c>
      <c r="AC2176">
        <v>3</v>
      </c>
      <c r="AD2176">
        <v>5</v>
      </c>
      <c r="AE2176">
        <v>7</v>
      </c>
      <c r="AF2176">
        <v>5</v>
      </c>
      <c r="AG2176">
        <v>7</v>
      </c>
      <c r="AH2176">
        <v>18</v>
      </c>
      <c r="AI2176">
        <v>4</v>
      </c>
      <c r="AJ2176">
        <v>13</v>
      </c>
      <c r="AK2176">
        <v>17</v>
      </c>
      <c r="AL2176">
        <v>21</v>
      </c>
      <c r="AM2176">
        <v>30</v>
      </c>
      <c r="AN2176">
        <v>18</v>
      </c>
      <c r="AO2176">
        <v>17</v>
      </c>
      <c r="AP2176">
        <v>35</v>
      </c>
      <c r="AQ2176">
        <v>1.2816476760000001E-2</v>
      </c>
      <c r="BY2176">
        <v>2188</v>
      </c>
    </row>
    <row r="2177" spans="1:77" x14ac:dyDescent="0.25">
      <c r="A2177">
        <v>2189</v>
      </c>
      <c r="B2177">
        <v>845276</v>
      </c>
      <c r="C2177" t="s">
        <v>6757</v>
      </c>
      <c r="D2177" t="s">
        <v>240</v>
      </c>
      <c r="E2177" t="s">
        <v>241</v>
      </c>
      <c r="F2177" t="s">
        <v>5665</v>
      </c>
      <c r="G2177">
        <v>2011</v>
      </c>
      <c r="L2177">
        <v>9433</v>
      </c>
      <c r="M2177">
        <v>22</v>
      </c>
      <c r="N2177">
        <v>24</v>
      </c>
      <c r="O2177">
        <v>68</v>
      </c>
      <c r="P2177">
        <v>98</v>
      </c>
      <c r="Q2177">
        <v>131</v>
      </c>
      <c r="R2177">
        <v>531</v>
      </c>
      <c r="S2177">
        <v>56</v>
      </c>
      <c r="T2177">
        <v>71</v>
      </c>
      <c r="U2177">
        <v>59</v>
      </c>
      <c r="V2177">
        <v>46</v>
      </c>
      <c r="W2177">
        <v>755</v>
      </c>
      <c r="X2177">
        <v>646</v>
      </c>
      <c r="Y2177">
        <v>237</v>
      </c>
      <c r="Z2177">
        <v>218</v>
      </c>
      <c r="AA2177">
        <v>173</v>
      </c>
      <c r="AB2177">
        <v>169</v>
      </c>
      <c r="AC2177">
        <v>75</v>
      </c>
      <c r="AD2177">
        <v>97</v>
      </c>
      <c r="AE2177">
        <v>112</v>
      </c>
      <c r="AF2177">
        <v>153</v>
      </c>
      <c r="AG2177">
        <v>253</v>
      </c>
      <c r="AH2177">
        <v>105</v>
      </c>
      <c r="AI2177">
        <v>99</v>
      </c>
      <c r="AJ2177">
        <v>162</v>
      </c>
      <c r="AK2177">
        <v>191</v>
      </c>
      <c r="AL2177">
        <v>267</v>
      </c>
      <c r="AM2177">
        <v>152</v>
      </c>
      <c r="AN2177">
        <v>209</v>
      </c>
      <c r="AO2177">
        <v>119</v>
      </c>
      <c r="AP2177">
        <v>117</v>
      </c>
      <c r="AQ2177">
        <v>2.5694489460000001E-2</v>
      </c>
      <c r="BY2177">
        <v>2189</v>
      </c>
    </row>
    <row r="2178" spans="1:77" x14ac:dyDescent="0.25">
      <c r="A2178">
        <v>2190</v>
      </c>
      <c r="B2178">
        <v>2590752</v>
      </c>
      <c r="C2178" t="s">
        <v>6757</v>
      </c>
      <c r="D2178" t="s">
        <v>240</v>
      </c>
      <c r="E2178" t="s">
        <v>241</v>
      </c>
      <c r="F2178" t="s">
        <v>5665</v>
      </c>
      <c r="G2178">
        <v>2011</v>
      </c>
      <c r="L2178">
        <v>36327</v>
      </c>
      <c r="M2178">
        <v>66</v>
      </c>
      <c r="N2178">
        <v>79</v>
      </c>
      <c r="O2178">
        <v>127</v>
      </c>
      <c r="P2178">
        <v>229</v>
      </c>
      <c r="Q2178">
        <v>342</v>
      </c>
      <c r="R2178">
        <v>1500</v>
      </c>
      <c r="S2178">
        <v>218</v>
      </c>
      <c r="T2178">
        <v>316</v>
      </c>
      <c r="U2178">
        <v>230</v>
      </c>
      <c r="V2178">
        <v>201</v>
      </c>
      <c r="W2178">
        <v>2450</v>
      </c>
      <c r="X2178">
        <v>1525</v>
      </c>
      <c r="Y2178">
        <v>1075</v>
      </c>
      <c r="Z2178">
        <v>1462</v>
      </c>
      <c r="AA2178">
        <v>1330</v>
      </c>
      <c r="AB2178">
        <v>1736</v>
      </c>
      <c r="AC2178">
        <v>1712</v>
      </c>
      <c r="AD2178">
        <v>430</v>
      </c>
      <c r="AE2178">
        <v>473</v>
      </c>
      <c r="AF2178">
        <v>825</v>
      </c>
      <c r="AG2178">
        <v>502</v>
      </c>
      <c r="AH2178">
        <v>303</v>
      </c>
      <c r="AI2178">
        <v>245</v>
      </c>
      <c r="AJ2178">
        <v>440</v>
      </c>
      <c r="AK2178">
        <v>560</v>
      </c>
      <c r="AL2178">
        <v>523</v>
      </c>
      <c r="AM2178">
        <v>641</v>
      </c>
      <c r="AN2178">
        <v>396</v>
      </c>
      <c r="AO2178">
        <v>444</v>
      </c>
      <c r="AP2178">
        <v>705</v>
      </c>
      <c r="AQ2178">
        <v>3.4762869000000002E-2</v>
      </c>
      <c r="BY2178">
        <v>2190</v>
      </c>
    </row>
    <row r="2179" spans="1:77" x14ac:dyDescent="0.25">
      <c r="A2179">
        <v>2191</v>
      </c>
      <c r="B2179">
        <v>95572</v>
      </c>
      <c r="C2179" t="s">
        <v>6757</v>
      </c>
      <c r="D2179" t="s">
        <v>240</v>
      </c>
      <c r="E2179" t="s">
        <v>241</v>
      </c>
      <c r="F2179" t="s">
        <v>5665</v>
      </c>
      <c r="G2179">
        <v>2011</v>
      </c>
      <c r="L2179">
        <v>328</v>
      </c>
      <c r="M2179">
        <v>0</v>
      </c>
      <c r="N2179">
        <v>0</v>
      </c>
      <c r="O2179">
        <v>2</v>
      </c>
      <c r="P2179">
        <v>0</v>
      </c>
      <c r="Q2179">
        <v>5</v>
      </c>
      <c r="R2179">
        <v>9</v>
      </c>
      <c r="S2179">
        <v>0</v>
      </c>
      <c r="T2179">
        <v>3</v>
      </c>
      <c r="U2179">
        <v>5</v>
      </c>
      <c r="V2179">
        <v>2</v>
      </c>
      <c r="W2179">
        <v>12</v>
      </c>
      <c r="X2179">
        <v>11</v>
      </c>
      <c r="Y2179">
        <v>10</v>
      </c>
      <c r="Z2179">
        <v>12</v>
      </c>
      <c r="AA2179">
        <v>4</v>
      </c>
      <c r="AB2179">
        <v>6</v>
      </c>
      <c r="AC2179">
        <v>6</v>
      </c>
      <c r="AD2179">
        <v>0</v>
      </c>
      <c r="AE2179">
        <v>4</v>
      </c>
      <c r="AF2179">
        <v>9</v>
      </c>
      <c r="AG2179">
        <v>1</v>
      </c>
      <c r="AH2179">
        <v>0</v>
      </c>
      <c r="AI2179">
        <v>0</v>
      </c>
      <c r="AJ2179">
        <v>0</v>
      </c>
      <c r="AK2179">
        <v>1</v>
      </c>
      <c r="AL2179">
        <v>3</v>
      </c>
      <c r="AM2179">
        <v>2</v>
      </c>
      <c r="AN2179">
        <v>7</v>
      </c>
      <c r="AO2179">
        <v>4</v>
      </c>
      <c r="AP2179">
        <v>1</v>
      </c>
      <c r="AQ2179">
        <v>3.2499357399999999E-3</v>
      </c>
      <c r="BY2179">
        <v>2191</v>
      </c>
    </row>
    <row r="2180" spans="1:77" x14ac:dyDescent="0.25">
      <c r="A2180">
        <v>2192</v>
      </c>
      <c r="B2180">
        <v>3863864</v>
      </c>
      <c r="C2180" t="s">
        <v>6757</v>
      </c>
      <c r="D2180" t="s">
        <v>240</v>
      </c>
      <c r="E2180" t="s">
        <v>241</v>
      </c>
      <c r="F2180" t="s">
        <v>5665</v>
      </c>
      <c r="G2180">
        <v>2011</v>
      </c>
      <c r="L2180">
        <v>16636</v>
      </c>
      <c r="M2180">
        <v>79</v>
      </c>
      <c r="N2180">
        <v>137</v>
      </c>
      <c r="O2180">
        <v>150</v>
      </c>
      <c r="P2180">
        <v>151</v>
      </c>
      <c r="Q2180">
        <v>423</v>
      </c>
      <c r="R2180">
        <v>1073</v>
      </c>
      <c r="S2180">
        <v>171</v>
      </c>
      <c r="T2180">
        <v>279</v>
      </c>
      <c r="U2180">
        <v>161</v>
      </c>
      <c r="V2180">
        <v>162</v>
      </c>
      <c r="W2180">
        <v>1394</v>
      </c>
      <c r="X2180">
        <v>959</v>
      </c>
      <c r="Y2180">
        <v>576</v>
      </c>
      <c r="Z2180">
        <v>349</v>
      </c>
      <c r="AA2180">
        <v>272</v>
      </c>
      <c r="AB2180">
        <v>317</v>
      </c>
      <c r="AC2180">
        <v>312</v>
      </c>
      <c r="AD2180">
        <v>226</v>
      </c>
      <c r="AE2180">
        <v>357</v>
      </c>
      <c r="AF2180">
        <v>574</v>
      </c>
      <c r="AG2180">
        <v>387</v>
      </c>
      <c r="AH2180">
        <v>224</v>
      </c>
      <c r="AI2180">
        <v>311</v>
      </c>
      <c r="AJ2180">
        <v>451</v>
      </c>
      <c r="AK2180">
        <v>343</v>
      </c>
      <c r="AL2180">
        <v>347</v>
      </c>
      <c r="AM2180">
        <v>422</v>
      </c>
      <c r="AN2180">
        <v>298</v>
      </c>
      <c r="AO2180">
        <v>230</v>
      </c>
      <c r="AP2180">
        <v>253</v>
      </c>
      <c r="AQ2180">
        <v>3.581403298E-2</v>
      </c>
      <c r="BY2180">
        <v>2192</v>
      </c>
    </row>
    <row r="2181" spans="1:77" x14ac:dyDescent="0.25">
      <c r="A2181">
        <v>2193</v>
      </c>
      <c r="B2181">
        <v>16100</v>
      </c>
      <c r="C2181" t="s">
        <v>6757</v>
      </c>
      <c r="D2181" t="s">
        <v>240</v>
      </c>
      <c r="E2181" t="s">
        <v>241</v>
      </c>
      <c r="F2181" t="s">
        <v>5665</v>
      </c>
      <c r="G2181">
        <v>2011</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5.1820649999999996E-4</v>
      </c>
      <c r="BY2181">
        <v>2193</v>
      </c>
    </row>
    <row r="2182" spans="1:77" x14ac:dyDescent="0.25">
      <c r="A2182">
        <v>2194</v>
      </c>
      <c r="B2182">
        <v>5</v>
      </c>
      <c r="C2182" t="s">
        <v>6758</v>
      </c>
      <c r="D2182" t="s">
        <v>240</v>
      </c>
      <c r="E2182" t="s">
        <v>241</v>
      </c>
      <c r="F2182" t="s">
        <v>3348</v>
      </c>
      <c r="G2182">
        <v>2008</v>
      </c>
      <c r="I2182">
        <v>0</v>
      </c>
      <c r="L2182">
        <v>119</v>
      </c>
      <c r="M2182">
        <v>0</v>
      </c>
      <c r="N2182">
        <v>189</v>
      </c>
      <c r="O2182">
        <v>129</v>
      </c>
      <c r="P2182">
        <v>2</v>
      </c>
      <c r="Q2182">
        <v>32</v>
      </c>
      <c r="R2182">
        <v>68</v>
      </c>
      <c r="S2182">
        <v>50</v>
      </c>
      <c r="T2182">
        <v>16</v>
      </c>
      <c r="U2182">
        <v>1</v>
      </c>
      <c r="V2182">
        <v>4</v>
      </c>
      <c r="W2182">
        <v>1</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S2182">
        <v>1493</v>
      </c>
      <c r="AT2182">
        <v>1274</v>
      </c>
      <c r="AV2182" t="s">
        <v>3340</v>
      </c>
      <c r="AW2182" t="s">
        <v>3341</v>
      </c>
      <c r="AX2182" t="s">
        <v>3342</v>
      </c>
      <c r="AY2182" t="s">
        <v>3343</v>
      </c>
      <c r="BB2182">
        <v>-100.7463889</v>
      </c>
      <c r="BC2182">
        <v>20.91444444</v>
      </c>
      <c r="BD2182">
        <v>46.95</v>
      </c>
      <c r="BE2182">
        <v>0</v>
      </c>
      <c r="BF2182">
        <v>1</v>
      </c>
      <c r="BG2182">
        <v>0</v>
      </c>
      <c r="BH2182">
        <v>1</v>
      </c>
      <c r="BI2182">
        <v>0</v>
      </c>
      <c r="BJ2182">
        <v>0</v>
      </c>
      <c r="BK2182">
        <v>0</v>
      </c>
      <c r="BL2182">
        <v>0</v>
      </c>
      <c r="BM2182">
        <v>0</v>
      </c>
      <c r="BN2182">
        <v>0</v>
      </c>
      <c r="BO2182" t="s">
        <v>276</v>
      </c>
      <c r="BP2182" t="s">
        <v>57</v>
      </c>
      <c r="BQ2182" t="s">
        <v>58</v>
      </c>
      <c r="BR2182" t="s">
        <v>3189</v>
      </c>
      <c r="BS2182" t="s">
        <v>3190</v>
      </c>
      <c r="BT2182" t="s">
        <v>192</v>
      </c>
      <c r="BU2182" t="s">
        <v>193</v>
      </c>
      <c r="BV2182" t="s">
        <v>3191</v>
      </c>
      <c r="BW2182" t="s">
        <v>3192</v>
      </c>
      <c r="BX2182">
        <v>0</v>
      </c>
      <c r="BY2182">
        <v>2194</v>
      </c>
    </row>
    <row r="2183" spans="1:77" x14ac:dyDescent="0.25">
      <c r="A2183">
        <v>2195</v>
      </c>
      <c r="B2183">
        <v>0</v>
      </c>
      <c r="C2183" t="s">
        <v>6758</v>
      </c>
      <c r="D2183" t="s">
        <v>240</v>
      </c>
      <c r="E2183" t="s">
        <v>241</v>
      </c>
      <c r="F2183" t="s">
        <v>3348</v>
      </c>
      <c r="G2183">
        <v>2008</v>
      </c>
      <c r="L2183">
        <v>6</v>
      </c>
      <c r="M2183">
        <v>0</v>
      </c>
      <c r="N2183">
        <v>0</v>
      </c>
      <c r="O2183">
        <v>6</v>
      </c>
      <c r="P2183">
        <v>2</v>
      </c>
      <c r="Q2183">
        <v>0</v>
      </c>
      <c r="R2183">
        <v>1</v>
      </c>
      <c r="S2183">
        <v>0</v>
      </c>
      <c r="T2183">
        <v>0</v>
      </c>
      <c r="U2183">
        <v>0</v>
      </c>
      <c r="V2183">
        <v>1</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BY2183">
        <v>2195</v>
      </c>
    </row>
    <row r="2184" spans="1:77" x14ac:dyDescent="0.25">
      <c r="A2184">
        <v>2196</v>
      </c>
      <c r="B2184">
        <v>45593</v>
      </c>
      <c r="C2184" t="s">
        <v>6759</v>
      </c>
      <c r="D2184" t="s">
        <v>240</v>
      </c>
      <c r="E2184" t="s">
        <v>241</v>
      </c>
      <c r="F2184" t="s">
        <v>691</v>
      </c>
      <c r="G2184">
        <v>2012</v>
      </c>
      <c r="I2184">
        <v>0</v>
      </c>
      <c r="L2184">
        <v>2752</v>
      </c>
      <c r="M2184">
        <v>19</v>
      </c>
      <c r="N2184">
        <v>210</v>
      </c>
      <c r="O2184">
        <v>60</v>
      </c>
      <c r="P2184">
        <v>63</v>
      </c>
      <c r="Q2184">
        <v>114</v>
      </c>
      <c r="R2184">
        <v>49</v>
      </c>
      <c r="S2184">
        <v>50</v>
      </c>
      <c r="T2184">
        <v>67</v>
      </c>
      <c r="U2184">
        <v>44</v>
      </c>
      <c r="V2184">
        <v>45</v>
      </c>
      <c r="W2184">
        <v>79</v>
      </c>
      <c r="X2184">
        <v>54</v>
      </c>
      <c r="Y2184">
        <v>49</v>
      </c>
      <c r="Z2184">
        <v>88</v>
      </c>
      <c r="AA2184">
        <v>67</v>
      </c>
      <c r="AB2184">
        <v>60</v>
      </c>
      <c r="AC2184">
        <v>41</v>
      </c>
      <c r="AD2184">
        <v>31</v>
      </c>
      <c r="AE2184">
        <v>26</v>
      </c>
      <c r="AF2184">
        <v>13</v>
      </c>
      <c r="AG2184">
        <v>22</v>
      </c>
      <c r="AH2184">
        <v>25</v>
      </c>
      <c r="AI2184">
        <v>39</v>
      </c>
      <c r="AJ2184">
        <v>35</v>
      </c>
      <c r="AK2184">
        <v>14</v>
      </c>
      <c r="AL2184">
        <v>52</v>
      </c>
      <c r="AM2184">
        <v>54</v>
      </c>
      <c r="AN2184">
        <v>31</v>
      </c>
      <c r="AO2184">
        <v>126</v>
      </c>
      <c r="AP2184">
        <v>60</v>
      </c>
      <c r="AQ2184">
        <v>0</v>
      </c>
      <c r="AS2184">
        <v>1843</v>
      </c>
      <c r="AT2184">
        <v>1100</v>
      </c>
      <c r="AU2184" t="s">
        <v>355</v>
      </c>
      <c r="AV2184" t="s">
        <v>685</v>
      </c>
      <c r="AW2184" t="s">
        <v>686</v>
      </c>
      <c r="AX2184" t="s">
        <v>687</v>
      </c>
      <c r="AY2184" t="s">
        <v>688</v>
      </c>
      <c r="BB2184">
        <v>-43.29138889</v>
      </c>
      <c r="BC2184">
        <v>-22.947777779999999</v>
      </c>
      <c r="BD2184">
        <v>7248.78</v>
      </c>
      <c r="BE2184">
        <v>0</v>
      </c>
      <c r="BF2184">
        <v>0</v>
      </c>
      <c r="BG2184">
        <v>0</v>
      </c>
      <c r="BH2184">
        <v>0</v>
      </c>
      <c r="BI2184">
        <v>1</v>
      </c>
      <c r="BJ2184">
        <v>1</v>
      </c>
      <c r="BK2184">
        <v>0</v>
      </c>
      <c r="BL2184">
        <v>0</v>
      </c>
      <c r="BM2184">
        <v>0</v>
      </c>
      <c r="BN2184">
        <v>0</v>
      </c>
      <c r="BO2184" t="s">
        <v>516</v>
      </c>
      <c r="BP2184" t="s">
        <v>57</v>
      </c>
      <c r="BQ2184" t="s">
        <v>58</v>
      </c>
      <c r="BR2184" t="s">
        <v>608</v>
      </c>
      <c r="BS2184" t="s">
        <v>609</v>
      </c>
      <c r="BT2184" t="s">
        <v>192</v>
      </c>
      <c r="BU2184" t="s">
        <v>193</v>
      </c>
      <c r="BV2184" t="s">
        <v>610</v>
      </c>
      <c r="BW2184" t="s">
        <v>611</v>
      </c>
      <c r="BX2184">
        <v>0</v>
      </c>
      <c r="BY2184">
        <v>2196</v>
      </c>
    </row>
    <row r="2185" spans="1:77" x14ac:dyDescent="0.25">
      <c r="A2185">
        <v>2197</v>
      </c>
      <c r="B2185">
        <v>5075</v>
      </c>
      <c r="C2185" t="s">
        <v>6759</v>
      </c>
      <c r="D2185" t="s">
        <v>240</v>
      </c>
      <c r="E2185" t="s">
        <v>241</v>
      </c>
      <c r="F2185" t="s">
        <v>691</v>
      </c>
      <c r="G2185">
        <v>2012</v>
      </c>
      <c r="L2185">
        <v>2</v>
      </c>
      <c r="M2185">
        <v>0</v>
      </c>
      <c r="N2185">
        <v>0</v>
      </c>
      <c r="O2185">
        <v>0</v>
      </c>
      <c r="P2185">
        <v>0</v>
      </c>
      <c r="Q2185">
        <v>1</v>
      </c>
      <c r="R2185">
        <v>0</v>
      </c>
      <c r="S2185">
        <v>0</v>
      </c>
      <c r="T2185">
        <v>0</v>
      </c>
      <c r="U2185">
        <v>7</v>
      </c>
      <c r="V2185">
        <v>1</v>
      </c>
      <c r="W2185">
        <v>0</v>
      </c>
      <c r="X2185">
        <v>0</v>
      </c>
      <c r="Y2185">
        <v>6</v>
      </c>
      <c r="Z2185">
        <v>2</v>
      </c>
      <c r="AA2185">
        <v>6</v>
      </c>
      <c r="AB2185">
        <v>6</v>
      </c>
      <c r="AC2185">
        <v>0</v>
      </c>
      <c r="AD2185">
        <v>6</v>
      </c>
      <c r="AE2185">
        <v>7</v>
      </c>
      <c r="AF2185">
        <v>2</v>
      </c>
      <c r="AG2185">
        <v>3</v>
      </c>
      <c r="AH2185">
        <v>6</v>
      </c>
      <c r="AI2185">
        <v>1</v>
      </c>
      <c r="AJ2185">
        <v>1</v>
      </c>
      <c r="AK2185">
        <v>2</v>
      </c>
      <c r="AL2185">
        <v>1</v>
      </c>
      <c r="AM2185">
        <v>6</v>
      </c>
      <c r="AN2185">
        <v>2</v>
      </c>
      <c r="AO2185">
        <v>5</v>
      </c>
      <c r="AP2185">
        <v>0</v>
      </c>
      <c r="AQ2185">
        <v>0</v>
      </c>
      <c r="BY2185">
        <v>2197</v>
      </c>
    </row>
    <row r="2186" spans="1:77" x14ac:dyDescent="0.25">
      <c r="A2186">
        <v>2198</v>
      </c>
      <c r="B2186">
        <v>45395</v>
      </c>
      <c r="C2186" t="s">
        <v>6759</v>
      </c>
      <c r="D2186" t="s">
        <v>240</v>
      </c>
      <c r="E2186" t="s">
        <v>241</v>
      </c>
      <c r="F2186" t="s">
        <v>691</v>
      </c>
      <c r="G2186">
        <v>2012</v>
      </c>
      <c r="L2186">
        <v>11075</v>
      </c>
      <c r="M2186">
        <v>176</v>
      </c>
      <c r="N2186">
        <v>222</v>
      </c>
      <c r="O2186">
        <v>170</v>
      </c>
      <c r="P2186">
        <v>84</v>
      </c>
      <c r="Q2186">
        <v>137</v>
      </c>
      <c r="R2186">
        <v>74</v>
      </c>
      <c r="S2186">
        <v>56</v>
      </c>
      <c r="T2186">
        <v>52</v>
      </c>
      <c r="U2186">
        <v>43</v>
      </c>
      <c r="V2186">
        <v>43</v>
      </c>
      <c r="W2186">
        <v>77</v>
      </c>
      <c r="X2186">
        <v>50</v>
      </c>
      <c r="Y2186">
        <v>53</v>
      </c>
      <c r="Z2186">
        <v>50</v>
      </c>
      <c r="AA2186">
        <v>26</v>
      </c>
      <c r="AB2186">
        <v>47</v>
      </c>
      <c r="AC2186">
        <v>33</v>
      </c>
      <c r="AD2186">
        <v>22</v>
      </c>
      <c r="AE2186">
        <v>23</v>
      </c>
      <c r="AF2186">
        <v>17</v>
      </c>
      <c r="AG2186">
        <v>11</v>
      </c>
      <c r="AH2186">
        <v>38</v>
      </c>
      <c r="AI2186">
        <v>32</v>
      </c>
      <c r="AJ2186">
        <v>87</v>
      </c>
      <c r="AK2186">
        <v>36</v>
      </c>
      <c r="AL2186">
        <v>53</v>
      </c>
      <c r="AM2186">
        <v>41</v>
      </c>
      <c r="AN2186">
        <v>62</v>
      </c>
      <c r="AO2186">
        <v>223</v>
      </c>
      <c r="AP2186">
        <v>92</v>
      </c>
      <c r="AQ2186">
        <v>0</v>
      </c>
      <c r="BY2186">
        <v>2198</v>
      </c>
    </row>
    <row r="2187" spans="1:77" x14ac:dyDescent="0.25">
      <c r="A2187">
        <v>2199</v>
      </c>
      <c r="B2187">
        <v>83284</v>
      </c>
      <c r="C2187" t="s">
        <v>6759</v>
      </c>
      <c r="D2187" t="s">
        <v>240</v>
      </c>
      <c r="E2187" t="s">
        <v>241</v>
      </c>
      <c r="F2187" t="s">
        <v>691</v>
      </c>
      <c r="G2187">
        <v>2012</v>
      </c>
      <c r="L2187">
        <v>16066</v>
      </c>
      <c r="M2187">
        <v>174</v>
      </c>
      <c r="N2187">
        <v>215</v>
      </c>
      <c r="O2187">
        <v>123</v>
      </c>
      <c r="P2187">
        <v>103</v>
      </c>
      <c r="Q2187">
        <v>120</v>
      </c>
      <c r="R2187">
        <v>65</v>
      </c>
      <c r="S2187">
        <v>48</v>
      </c>
      <c r="T2187">
        <v>51</v>
      </c>
      <c r="U2187">
        <v>51</v>
      </c>
      <c r="V2187">
        <v>44</v>
      </c>
      <c r="W2187">
        <v>60</v>
      </c>
      <c r="X2187">
        <v>34</v>
      </c>
      <c r="Y2187">
        <v>61</v>
      </c>
      <c r="Z2187">
        <v>45</v>
      </c>
      <c r="AA2187">
        <v>51</v>
      </c>
      <c r="AB2187">
        <v>43</v>
      </c>
      <c r="AC2187">
        <v>50</v>
      </c>
      <c r="AD2187">
        <v>18</v>
      </c>
      <c r="AE2187">
        <v>31</v>
      </c>
      <c r="AF2187">
        <v>11</v>
      </c>
      <c r="AG2187">
        <v>21</v>
      </c>
      <c r="AH2187">
        <v>44</v>
      </c>
      <c r="AI2187">
        <v>23</v>
      </c>
      <c r="AJ2187">
        <v>40</v>
      </c>
      <c r="AK2187">
        <v>34</v>
      </c>
      <c r="AL2187">
        <v>53</v>
      </c>
      <c r="AM2187">
        <v>65</v>
      </c>
      <c r="AN2187">
        <v>70</v>
      </c>
      <c r="AO2187">
        <v>184</v>
      </c>
      <c r="AP2187">
        <v>118</v>
      </c>
      <c r="AQ2187">
        <v>0</v>
      </c>
      <c r="BY2187">
        <v>2199</v>
      </c>
    </row>
    <row r="2188" spans="1:77" x14ac:dyDescent="0.25">
      <c r="A2188">
        <v>2200</v>
      </c>
      <c r="B2188">
        <v>4936722</v>
      </c>
      <c r="C2188" t="s">
        <v>6760</v>
      </c>
      <c r="D2188" t="s">
        <v>240</v>
      </c>
      <c r="E2188" t="s">
        <v>241</v>
      </c>
      <c r="F2188" t="s">
        <v>3237</v>
      </c>
      <c r="G2188">
        <v>1993</v>
      </c>
      <c r="I2188">
        <v>0</v>
      </c>
      <c r="L2188">
        <v>112</v>
      </c>
      <c r="M2188">
        <v>0</v>
      </c>
      <c r="N2188">
        <v>1</v>
      </c>
      <c r="O2188">
        <v>0</v>
      </c>
      <c r="P2188">
        <v>5</v>
      </c>
      <c r="Q2188">
        <v>11</v>
      </c>
      <c r="R2188">
        <v>2</v>
      </c>
      <c r="S2188">
        <v>2</v>
      </c>
      <c r="T2188">
        <v>28</v>
      </c>
      <c r="U2188">
        <v>23</v>
      </c>
      <c r="V2188">
        <v>2</v>
      </c>
      <c r="W2188">
        <v>1</v>
      </c>
      <c r="X2188">
        <v>7</v>
      </c>
      <c r="Y2188">
        <v>4</v>
      </c>
      <c r="Z2188">
        <v>4</v>
      </c>
      <c r="AA2188">
        <v>16</v>
      </c>
      <c r="AB2188">
        <v>30</v>
      </c>
      <c r="AC2188">
        <v>68</v>
      </c>
      <c r="AD2188">
        <v>59</v>
      </c>
      <c r="AE2188">
        <v>27</v>
      </c>
      <c r="AF2188">
        <v>55</v>
      </c>
      <c r="AG2188">
        <v>30</v>
      </c>
      <c r="AH2188">
        <v>29</v>
      </c>
      <c r="AI2188">
        <v>12</v>
      </c>
      <c r="AJ2188">
        <v>7</v>
      </c>
      <c r="AK2188">
        <v>2</v>
      </c>
      <c r="AL2188">
        <v>0</v>
      </c>
      <c r="AM2188">
        <v>9</v>
      </c>
      <c r="AN2188">
        <v>7</v>
      </c>
      <c r="AO2188">
        <v>62</v>
      </c>
      <c r="AP2188">
        <v>63</v>
      </c>
      <c r="AQ2188">
        <v>0</v>
      </c>
      <c r="AS2188">
        <v>845</v>
      </c>
      <c r="AT2188">
        <v>714</v>
      </c>
      <c r="AV2188" t="s">
        <v>3239</v>
      </c>
      <c r="AW2188" t="s">
        <v>3240</v>
      </c>
      <c r="AX2188" t="s">
        <v>3241</v>
      </c>
      <c r="AY2188" t="s">
        <v>3242</v>
      </c>
      <c r="BB2188">
        <v>-113.020427</v>
      </c>
      <c r="BC2188">
        <v>27.626963</v>
      </c>
      <c r="BD2188">
        <v>182600</v>
      </c>
      <c r="BE2188">
        <v>1</v>
      </c>
      <c r="BF2188">
        <v>0</v>
      </c>
      <c r="BG2188">
        <v>1</v>
      </c>
      <c r="BH2188">
        <v>0</v>
      </c>
      <c r="BI2188">
        <v>0</v>
      </c>
      <c r="BJ2188">
        <v>0</v>
      </c>
      <c r="BK2188">
        <v>0</v>
      </c>
      <c r="BL2188">
        <v>0</v>
      </c>
      <c r="BM2188">
        <v>0</v>
      </c>
      <c r="BN2188">
        <v>0</v>
      </c>
      <c r="BO2188" t="s">
        <v>607</v>
      </c>
      <c r="BP2188" t="s">
        <v>57</v>
      </c>
      <c r="BQ2188" t="s">
        <v>58</v>
      </c>
      <c r="BR2188" t="s">
        <v>3189</v>
      </c>
      <c r="BS2188" t="s">
        <v>3190</v>
      </c>
      <c r="BT2188" t="s">
        <v>192</v>
      </c>
      <c r="BU2188" t="s">
        <v>193</v>
      </c>
      <c r="BV2188" t="s">
        <v>3191</v>
      </c>
      <c r="BW2188" t="s">
        <v>3192</v>
      </c>
      <c r="BX2188">
        <v>0</v>
      </c>
      <c r="BY2188">
        <v>2200</v>
      </c>
    </row>
    <row r="2189" spans="1:77" x14ac:dyDescent="0.25">
      <c r="A2189">
        <v>2201</v>
      </c>
      <c r="B2189">
        <v>1232</v>
      </c>
      <c r="C2189" t="s">
        <v>6761</v>
      </c>
      <c r="D2189" t="s">
        <v>240</v>
      </c>
      <c r="E2189" t="s">
        <v>241</v>
      </c>
      <c r="F2189" t="s">
        <v>1242</v>
      </c>
      <c r="G2189">
        <v>1997</v>
      </c>
      <c r="I2189">
        <v>0</v>
      </c>
      <c r="L2189">
        <v>42</v>
      </c>
      <c r="M2189">
        <v>0</v>
      </c>
      <c r="N2189">
        <v>2</v>
      </c>
      <c r="O2189">
        <v>0</v>
      </c>
      <c r="P2189">
        <v>0</v>
      </c>
      <c r="Q2189">
        <v>2</v>
      </c>
      <c r="R2189">
        <v>0</v>
      </c>
      <c r="S2189">
        <v>0</v>
      </c>
      <c r="T2189">
        <v>0</v>
      </c>
      <c r="U2189">
        <v>1</v>
      </c>
      <c r="V2189">
        <v>0</v>
      </c>
      <c r="W2189">
        <v>0</v>
      </c>
      <c r="X2189">
        <v>0</v>
      </c>
      <c r="Y2189">
        <v>0</v>
      </c>
      <c r="Z2189">
        <v>1</v>
      </c>
      <c r="AA2189">
        <v>1</v>
      </c>
      <c r="AB2189">
        <v>1</v>
      </c>
      <c r="AC2189">
        <v>0</v>
      </c>
      <c r="AD2189">
        <v>1</v>
      </c>
      <c r="AE2189">
        <v>0</v>
      </c>
      <c r="AF2189">
        <v>1</v>
      </c>
      <c r="AG2189">
        <v>0</v>
      </c>
      <c r="AH2189">
        <v>1</v>
      </c>
      <c r="AI2189">
        <v>1</v>
      </c>
      <c r="AJ2189">
        <v>3</v>
      </c>
      <c r="AK2189">
        <v>0</v>
      </c>
      <c r="AL2189">
        <v>0</v>
      </c>
      <c r="AM2189">
        <v>0</v>
      </c>
      <c r="AN2189">
        <v>1</v>
      </c>
      <c r="AO2189">
        <v>0</v>
      </c>
      <c r="AP2189">
        <v>0</v>
      </c>
      <c r="AQ2189">
        <v>0</v>
      </c>
      <c r="AS2189">
        <v>992</v>
      </c>
      <c r="AT2189">
        <v>841</v>
      </c>
      <c r="AV2189" t="s">
        <v>1236</v>
      </c>
      <c r="AW2189" t="s">
        <v>1237</v>
      </c>
      <c r="AX2189" t="s">
        <v>1238</v>
      </c>
      <c r="AY2189" t="s">
        <v>1239</v>
      </c>
      <c r="AZ2189" t="s">
        <v>1240</v>
      </c>
      <c r="BA2189" t="s">
        <v>1241</v>
      </c>
      <c r="BB2189">
        <v>-75.870441</v>
      </c>
      <c r="BC2189">
        <v>19.968446</v>
      </c>
      <c r="BD2189">
        <v>93.88</v>
      </c>
      <c r="BE2189">
        <v>0</v>
      </c>
      <c r="BF2189">
        <v>0</v>
      </c>
      <c r="BG2189">
        <v>0</v>
      </c>
      <c r="BH2189">
        <v>1</v>
      </c>
      <c r="BI2189">
        <v>1</v>
      </c>
      <c r="BJ2189">
        <v>0</v>
      </c>
      <c r="BK2189">
        <v>0</v>
      </c>
      <c r="BL2189">
        <v>0</v>
      </c>
      <c r="BM2189">
        <v>0</v>
      </c>
      <c r="BN2189">
        <v>0</v>
      </c>
      <c r="BO2189" t="s">
        <v>821</v>
      </c>
      <c r="BP2189" t="s">
        <v>57</v>
      </c>
      <c r="BQ2189" t="s">
        <v>58</v>
      </c>
      <c r="BR2189" t="s">
        <v>1223</v>
      </c>
      <c r="BS2189" t="s">
        <v>1223</v>
      </c>
      <c r="BT2189" t="s">
        <v>192</v>
      </c>
      <c r="BU2189" t="s">
        <v>193</v>
      </c>
      <c r="BV2189" t="s">
        <v>1224</v>
      </c>
      <c r="BW2189" t="s">
        <v>1225</v>
      </c>
      <c r="BX2189">
        <v>0</v>
      </c>
      <c r="BY2189">
        <v>2201</v>
      </c>
    </row>
    <row r="2190" spans="1:77" x14ac:dyDescent="0.25">
      <c r="A2190">
        <v>2202</v>
      </c>
      <c r="B2190">
        <v>0</v>
      </c>
      <c r="C2190" t="s">
        <v>6762</v>
      </c>
      <c r="D2190" t="s">
        <v>240</v>
      </c>
      <c r="E2190" t="s">
        <v>241</v>
      </c>
      <c r="F2190" t="s">
        <v>652</v>
      </c>
      <c r="G2190">
        <v>1985</v>
      </c>
      <c r="I2190">
        <v>0</v>
      </c>
      <c r="L2190">
        <v>35</v>
      </c>
      <c r="M2190">
        <v>1</v>
      </c>
      <c r="N2190">
        <v>1</v>
      </c>
      <c r="O2190">
        <v>3</v>
      </c>
      <c r="P2190">
        <v>2</v>
      </c>
      <c r="Q2190">
        <v>2</v>
      </c>
      <c r="R2190">
        <v>1</v>
      </c>
      <c r="S2190">
        <v>3</v>
      </c>
      <c r="T2190">
        <v>1</v>
      </c>
      <c r="U2190">
        <v>1</v>
      </c>
      <c r="V2190">
        <v>1</v>
      </c>
      <c r="W2190">
        <v>0</v>
      </c>
      <c r="X2190">
        <v>0</v>
      </c>
      <c r="Y2190">
        <v>0</v>
      </c>
      <c r="Z2190">
        <v>0</v>
      </c>
      <c r="AA2190">
        <v>0</v>
      </c>
      <c r="AB2190">
        <v>0</v>
      </c>
      <c r="AC2190">
        <v>0</v>
      </c>
      <c r="AD2190">
        <v>0</v>
      </c>
      <c r="AE2190">
        <v>0</v>
      </c>
      <c r="AF2190">
        <v>0</v>
      </c>
      <c r="AG2190">
        <v>0</v>
      </c>
      <c r="AH2190">
        <v>0</v>
      </c>
      <c r="AI2190">
        <v>0</v>
      </c>
      <c r="AJ2190">
        <v>0</v>
      </c>
      <c r="AK2190">
        <v>0</v>
      </c>
      <c r="AL2190">
        <v>0</v>
      </c>
      <c r="AM2190">
        <v>1</v>
      </c>
      <c r="AN2190">
        <v>0</v>
      </c>
      <c r="AO2190">
        <v>0</v>
      </c>
      <c r="AP2190">
        <v>0</v>
      </c>
      <c r="AQ2190">
        <v>0</v>
      </c>
      <c r="AS2190">
        <v>380</v>
      </c>
      <c r="AT2190">
        <v>334</v>
      </c>
      <c r="AV2190" t="s">
        <v>641</v>
      </c>
      <c r="AW2190" t="s">
        <v>642</v>
      </c>
      <c r="AX2190" t="s">
        <v>643</v>
      </c>
      <c r="AY2190" t="s">
        <v>644</v>
      </c>
      <c r="BB2190">
        <v>-43.860805999999997</v>
      </c>
      <c r="BC2190">
        <v>-20.508201</v>
      </c>
      <c r="BD2190">
        <v>2.19</v>
      </c>
      <c r="BE2190">
        <v>1</v>
      </c>
      <c r="BF2190">
        <v>0</v>
      </c>
      <c r="BG2190">
        <v>0</v>
      </c>
      <c r="BH2190">
        <v>1</v>
      </c>
      <c r="BI2190">
        <v>0</v>
      </c>
      <c r="BJ2190">
        <v>0</v>
      </c>
      <c r="BK2190">
        <v>0</v>
      </c>
      <c r="BL2190">
        <v>0</v>
      </c>
      <c r="BM2190">
        <v>0</v>
      </c>
      <c r="BN2190">
        <v>0</v>
      </c>
      <c r="BO2190" t="s">
        <v>285</v>
      </c>
      <c r="BP2190" t="s">
        <v>57</v>
      </c>
      <c r="BQ2190" t="s">
        <v>58</v>
      </c>
      <c r="BR2190" t="s">
        <v>608</v>
      </c>
      <c r="BS2190" t="s">
        <v>609</v>
      </c>
      <c r="BT2190" t="s">
        <v>192</v>
      </c>
      <c r="BU2190" t="s">
        <v>193</v>
      </c>
      <c r="BV2190" t="s">
        <v>610</v>
      </c>
      <c r="BW2190" t="s">
        <v>611</v>
      </c>
      <c r="BX2190">
        <v>0</v>
      </c>
      <c r="BY2190">
        <v>2202</v>
      </c>
    </row>
    <row r="2191" spans="1:77" x14ac:dyDescent="0.25">
      <c r="A2191">
        <v>2203</v>
      </c>
      <c r="B2191">
        <v>3</v>
      </c>
      <c r="C2191" t="s">
        <v>6763</v>
      </c>
      <c r="D2191" t="s">
        <v>240</v>
      </c>
      <c r="E2191" t="s">
        <v>241</v>
      </c>
      <c r="F2191" t="s">
        <v>715</v>
      </c>
      <c r="G2191">
        <v>2010</v>
      </c>
      <c r="I2191">
        <v>0</v>
      </c>
      <c r="L2191">
        <v>22</v>
      </c>
      <c r="M2191">
        <v>6</v>
      </c>
      <c r="N2191">
        <v>5</v>
      </c>
      <c r="O2191">
        <v>1</v>
      </c>
      <c r="P2191">
        <v>0</v>
      </c>
      <c r="Q2191">
        <v>0</v>
      </c>
      <c r="R2191">
        <v>0</v>
      </c>
      <c r="S2191">
        <v>0</v>
      </c>
      <c r="T2191">
        <v>3</v>
      </c>
      <c r="U2191">
        <v>0</v>
      </c>
      <c r="V2191">
        <v>0</v>
      </c>
      <c r="W2191">
        <v>2</v>
      </c>
      <c r="X2191">
        <v>1</v>
      </c>
      <c r="Y2191">
        <v>0</v>
      </c>
      <c r="Z2191">
        <v>0</v>
      </c>
      <c r="AA2191">
        <v>0</v>
      </c>
      <c r="AB2191">
        <v>0</v>
      </c>
      <c r="AC2191">
        <v>0</v>
      </c>
      <c r="AD2191">
        <v>1</v>
      </c>
      <c r="AE2191">
        <v>0</v>
      </c>
      <c r="AF2191">
        <v>1</v>
      </c>
      <c r="AG2191">
        <v>0</v>
      </c>
      <c r="AH2191">
        <v>0</v>
      </c>
      <c r="AI2191">
        <v>0</v>
      </c>
      <c r="AJ2191">
        <v>0</v>
      </c>
      <c r="AK2191">
        <v>0</v>
      </c>
      <c r="AL2191">
        <v>0</v>
      </c>
      <c r="AM2191">
        <v>0</v>
      </c>
      <c r="AN2191">
        <v>0</v>
      </c>
      <c r="AO2191">
        <v>0</v>
      </c>
      <c r="AP2191">
        <v>0</v>
      </c>
      <c r="AQ2191">
        <v>0</v>
      </c>
      <c r="AS2191">
        <v>1725</v>
      </c>
      <c r="AT2191">
        <v>1272</v>
      </c>
      <c r="AU2191" t="s">
        <v>355</v>
      </c>
      <c r="AV2191" t="s">
        <v>701</v>
      </c>
      <c r="AW2191" t="s">
        <v>702</v>
      </c>
      <c r="AX2191" t="s">
        <v>703</v>
      </c>
      <c r="AY2191" t="s">
        <v>704</v>
      </c>
      <c r="BB2191">
        <v>-37.205374759999998</v>
      </c>
      <c r="BC2191">
        <v>-11.013655440000001</v>
      </c>
      <c r="BD2191">
        <v>3</v>
      </c>
      <c r="BE2191">
        <v>0</v>
      </c>
      <c r="BF2191">
        <v>1</v>
      </c>
      <c r="BG2191">
        <v>0</v>
      </c>
      <c r="BH2191">
        <v>1</v>
      </c>
      <c r="BI2191">
        <v>0</v>
      </c>
      <c r="BJ2191">
        <v>0</v>
      </c>
      <c r="BK2191">
        <v>0</v>
      </c>
      <c r="BL2191">
        <v>0</v>
      </c>
      <c r="BM2191">
        <v>0</v>
      </c>
      <c r="BN2191">
        <v>0</v>
      </c>
      <c r="BO2191" t="s">
        <v>276</v>
      </c>
      <c r="BP2191" t="s">
        <v>57</v>
      </c>
      <c r="BQ2191" t="s">
        <v>58</v>
      </c>
      <c r="BR2191" t="s">
        <v>608</v>
      </c>
      <c r="BS2191" t="s">
        <v>609</v>
      </c>
      <c r="BT2191" t="s">
        <v>192</v>
      </c>
      <c r="BU2191" t="s">
        <v>193</v>
      </c>
      <c r="BV2191" t="s">
        <v>610</v>
      </c>
      <c r="BW2191" t="s">
        <v>611</v>
      </c>
      <c r="BX2191">
        <v>0</v>
      </c>
      <c r="BY2191">
        <v>2203</v>
      </c>
    </row>
    <row r="2192" spans="1:77" x14ac:dyDescent="0.25">
      <c r="A2192">
        <v>2204</v>
      </c>
      <c r="B2192">
        <v>448</v>
      </c>
      <c r="C2192" t="s">
        <v>6764</v>
      </c>
      <c r="D2192" t="s">
        <v>240</v>
      </c>
      <c r="E2192" t="s">
        <v>241</v>
      </c>
      <c r="F2192" t="s">
        <v>897</v>
      </c>
      <c r="G2192">
        <v>2006</v>
      </c>
      <c r="I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S2192">
        <v>1391</v>
      </c>
      <c r="AT2192">
        <v>1214</v>
      </c>
      <c r="AV2192" t="s">
        <v>883</v>
      </c>
      <c r="AW2192" t="s">
        <v>884</v>
      </c>
      <c r="AX2192" t="s">
        <v>885</v>
      </c>
      <c r="AY2192" t="s">
        <v>886</v>
      </c>
      <c r="BB2192">
        <v>-70.382777779999998</v>
      </c>
      <c r="BC2192">
        <v>-34.084444439999999</v>
      </c>
      <c r="BD2192">
        <v>17.2</v>
      </c>
      <c r="BE2192">
        <v>0</v>
      </c>
      <c r="BF2192">
        <v>1</v>
      </c>
      <c r="BG2192">
        <v>0</v>
      </c>
      <c r="BH2192">
        <v>0</v>
      </c>
      <c r="BI2192">
        <v>0</v>
      </c>
      <c r="BJ2192">
        <v>0</v>
      </c>
      <c r="BK2192">
        <v>0</v>
      </c>
      <c r="BL2192">
        <v>0</v>
      </c>
      <c r="BM2192">
        <v>0</v>
      </c>
      <c r="BN2192">
        <v>0</v>
      </c>
      <c r="BO2192" t="s">
        <v>235</v>
      </c>
      <c r="BP2192" t="s">
        <v>57</v>
      </c>
      <c r="BQ2192" t="s">
        <v>58</v>
      </c>
      <c r="BR2192" t="s">
        <v>865</v>
      </c>
      <c r="BS2192" t="s">
        <v>866</v>
      </c>
      <c r="BT2192" t="s">
        <v>192</v>
      </c>
      <c r="BU2192" t="s">
        <v>193</v>
      </c>
      <c r="BV2192" t="s">
        <v>867</v>
      </c>
      <c r="BW2192" t="s">
        <v>868</v>
      </c>
      <c r="BX2192">
        <v>0</v>
      </c>
      <c r="BY2192">
        <v>2204</v>
      </c>
    </row>
    <row r="2193" spans="1:77" x14ac:dyDescent="0.25">
      <c r="A2193">
        <v>2205</v>
      </c>
      <c r="B2193">
        <v>1575</v>
      </c>
      <c r="C2193" t="s">
        <v>6765</v>
      </c>
      <c r="D2193" t="s">
        <v>240</v>
      </c>
      <c r="E2193" t="s">
        <v>241</v>
      </c>
      <c r="F2193" t="s">
        <v>5667</v>
      </c>
      <c r="G2193">
        <v>1997</v>
      </c>
      <c r="L2193">
        <v>774</v>
      </c>
      <c r="M2193">
        <v>101</v>
      </c>
      <c r="N2193">
        <v>89</v>
      </c>
      <c r="O2193">
        <v>69</v>
      </c>
      <c r="P2193">
        <v>43</v>
      </c>
      <c r="Q2193">
        <v>92</v>
      </c>
      <c r="R2193">
        <v>83</v>
      </c>
      <c r="S2193">
        <v>42</v>
      </c>
      <c r="T2193">
        <v>27</v>
      </c>
      <c r="U2193">
        <v>27</v>
      </c>
      <c r="V2193">
        <v>16</v>
      </c>
      <c r="W2193">
        <v>169</v>
      </c>
      <c r="X2193">
        <v>28</v>
      </c>
      <c r="Y2193">
        <v>8</v>
      </c>
      <c r="Z2193">
        <v>1</v>
      </c>
      <c r="AA2193">
        <v>14</v>
      </c>
      <c r="AB2193">
        <v>6</v>
      </c>
      <c r="AC2193">
        <v>6</v>
      </c>
      <c r="AD2193">
        <v>1</v>
      </c>
      <c r="AE2193">
        <v>4</v>
      </c>
      <c r="AF2193">
        <v>14</v>
      </c>
      <c r="AG2193">
        <v>1</v>
      </c>
      <c r="AH2193">
        <v>0</v>
      </c>
      <c r="AI2193">
        <v>0</v>
      </c>
      <c r="AJ2193">
        <v>0</v>
      </c>
      <c r="AK2193">
        <v>1</v>
      </c>
      <c r="AL2193">
        <v>4</v>
      </c>
      <c r="AM2193">
        <v>8</v>
      </c>
      <c r="AN2193">
        <v>11</v>
      </c>
      <c r="AO2193">
        <v>2</v>
      </c>
      <c r="AP2193">
        <v>0</v>
      </c>
      <c r="AQ2193">
        <v>7.9577679999999994E-5</v>
      </c>
      <c r="BY2193">
        <v>2205</v>
      </c>
    </row>
    <row r="2194" spans="1:77" x14ac:dyDescent="0.25">
      <c r="A2194">
        <v>2206</v>
      </c>
      <c r="B2194">
        <v>2088</v>
      </c>
      <c r="C2194" t="s">
        <v>6766</v>
      </c>
      <c r="D2194" t="s">
        <v>240</v>
      </c>
      <c r="E2194" t="s">
        <v>241</v>
      </c>
      <c r="F2194" t="s">
        <v>5669</v>
      </c>
      <c r="G2194">
        <v>1997</v>
      </c>
      <c r="L2194">
        <v>1022</v>
      </c>
      <c r="M2194">
        <v>172</v>
      </c>
      <c r="N2194">
        <v>140</v>
      </c>
      <c r="O2194">
        <v>101</v>
      </c>
      <c r="P2194">
        <v>69</v>
      </c>
      <c r="Q2194">
        <v>158</v>
      </c>
      <c r="R2194">
        <v>115</v>
      </c>
      <c r="S2194">
        <v>61</v>
      </c>
      <c r="T2194">
        <v>33</v>
      </c>
      <c r="U2194">
        <v>31</v>
      </c>
      <c r="V2194">
        <v>26</v>
      </c>
      <c r="W2194">
        <v>227</v>
      </c>
      <c r="X2194">
        <v>29</v>
      </c>
      <c r="Y2194">
        <v>11</v>
      </c>
      <c r="Z2194">
        <v>9</v>
      </c>
      <c r="AA2194">
        <v>16</v>
      </c>
      <c r="AB2194">
        <v>8</v>
      </c>
      <c r="AC2194">
        <v>7</v>
      </c>
      <c r="AD2194">
        <v>2</v>
      </c>
      <c r="AE2194">
        <v>7</v>
      </c>
      <c r="AF2194">
        <v>16</v>
      </c>
      <c r="AG2194">
        <v>3</v>
      </c>
      <c r="AH2194">
        <v>1</v>
      </c>
      <c r="AI2194">
        <v>2</v>
      </c>
      <c r="AJ2194">
        <v>1</v>
      </c>
      <c r="AK2194">
        <v>1</v>
      </c>
      <c r="AL2194">
        <v>4</v>
      </c>
      <c r="AM2194">
        <v>9</v>
      </c>
      <c r="AN2194">
        <v>13</v>
      </c>
      <c r="AO2194">
        <v>4</v>
      </c>
      <c r="AP2194">
        <v>0</v>
      </c>
      <c r="AQ2194">
        <v>1.6463411E-4</v>
      </c>
      <c r="BY2194">
        <v>2206</v>
      </c>
    </row>
    <row r="2195" spans="1:77" x14ac:dyDescent="0.25">
      <c r="A2195">
        <v>2207</v>
      </c>
      <c r="B2195">
        <v>441</v>
      </c>
      <c r="C2195" t="s">
        <v>6766</v>
      </c>
      <c r="D2195" t="s">
        <v>240</v>
      </c>
      <c r="E2195" t="s">
        <v>241</v>
      </c>
      <c r="F2195" t="s">
        <v>5669</v>
      </c>
      <c r="G2195">
        <v>1997</v>
      </c>
      <c r="L2195">
        <v>214</v>
      </c>
      <c r="M2195">
        <v>26</v>
      </c>
      <c r="N2195">
        <v>45</v>
      </c>
      <c r="O2195">
        <v>7</v>
      </c>
      <c r="P2195">
        <v>8</v>
      </c>
      <c r="Q2195">
        <v>10</v>
      </c>
      <c r="R2195">
        <v>5</v>
      </c>
      <c r="S2195">
        <v>3</v>
      </c>
      <c r="T2195">
        <v>3</v>
      </c>
      <c r="U2195">
        <v>2</v>
      </c>
      <c r="V2195">
        <v>1</v>
      </c>
      <c r="W2195">
        <v>6</v>
      </c>
      <c r="X2195">
        <v>2</v>
      </c>
      <c r="Y2195">
        <v>1</v>
      </c>
      <c r="Z2195">
        <v>0</v>
      </c>
      <c r="AA2195">
        <v>0</v>
      </c>
      <c r="AB2195">
        <v>0</v>
      </c>
      <c r="AC2195">
        <v>2</v>
      </c>
      <c r="AD2195">
        <v>0</v>
      </c>
      <c r="AE2195">
        <v>0</v>
      </c>
      <c r="AF2195">
        <v>0</v>
      </c>
      <c r="AG2195">
        <v>1</v>
      </c>
      <c r="AH2195">
        <v>0</v>
      </c>
      <c r="AI2195">
        <v>0</v>
      </c>
      <c r="AJ2195">
        <v>0</v>
      </c>
      <c r="AK2195">
        <v>1</v>
      </c>
      <c r="AL2195">
        <v>4</v>
      </c>
      <c r="AM2195">
        <v>1</v>
      </c>
      <c r="AN2195">
        <v>1</v>
      </c>
      <c r="AO2195">
        <v>0</v>
      </c>
      <c r="AP2195">
        <v>0</v>
      </c>
      <c r="AQ2195">
        <v>0</v>
      </c>
      <c r="BY2195">
        <v>2207</v>
      </c>
    </row>
    <row r="2196" spans="1:77" x14ac:dyDescent="0.25">
      <c r="A2196">
        <v>2208</v>
      </c>
      <c r="B2196">
        <v>2743</v>
      </c>
      <c r="C2196" t="s">
        <v>6767</v>
      </c>
      <c r="D2196" t="s">
        <v>240</v>
      </c>
      <c r="E2196" t="s">
        <v>241</v>
      </c>
      <c r="F2196" t="s">
        <v>381</v>
      </c>
      <c r="G2196">
        <v>2011</v>
      </c>
      <c r="I2196">
        <v>0</v>
      </c>
      <c r="L2196">
        <v>4745</v>
      </c>
      <c r="M2196">
        <v>0</v>
      </c>
      <c r="N2196">
        <v>0</v>
      </c>
      <c r="O2196">
        <v>0</v>
      </c>
      <c r="P2196">
        <v>0</v>
      </c>
      <c r="Q2196">
        <v>0</v>
      </c>
      <c r="R2196">
        <v>0</v>
      </c>
      <c r="S2196">
        <v>0</v>
      </c>
      <c r="T2196">
        <v>0</v>
      </c>
      <c r="U2196">
        <v>0</v>
      </c>
      <c r="V2196">
        <v>0</v>
      </c>
      <c r="W2196">
        <v>0</v>
      </c>
      <c r="X2196">
        <v>0</v>
      </c>
      <c r="Y2196">
        <v>0</v>
      </c>
      <c r="Z2196">
        <v>0</v>
      </c>
      <c r="AA2196">
        <v>0</v>
      </c>
      <c r="AB2196">
        <v>0</v>
      </c>
      <c r="AC2196">
        <v>7</v>
      </c>
      <c r="AD2196">
        <v>17</v>
      </c>
      <c r="AE2196">
        <v>3</v>
      </c>
      <c r="AF2196">
        <v>8</v>
      </c>
      <c r="AG2196">
        <v>2</v>
      </c>
      <c r="AH2196">
        <v>6</v>
      </c>
      <c r="AI2196">
        <v>1</v>
      </c>
      <c r="AJ2196">
        <v>4</v>
      </c>
      <c r="AK2196">
        <v>3</v>
      </c>
      <c r="AL2196">
        <v>8</v>
      </c>
      <c r="AM2196">
        <v>7</v>
      </c>
      <c r="AN2196">
        <v>14</v>
      </c>
      <c r="AO2196">
        <v>0</v>
      </c>
      <c r="AP2196">
        <v>7</v>
      </c>
      <c r="AQ2196">
        <v>1.6343748000000001E-4</v>
      </c>
      <c r="AS2196">
        <v>1786</v>
      </c>
      <c r="AT2196">
        <v>1376</v>
      </c>
      <c r="AV2196" t="s">
        <v>383</v>
      </c>
      <c r="AW2196" t="s">
        <v>384</v>
      </c>
      <c r="AX2196" t="s">
        <v>385</v>
      </c>
      <c r="AY2196" t="s">
        <v>386</v>
      </c>
      <c r="BB2196">
        <v>-59.613888889999998</v>
      </c>
      <c r="BC2196">
        <v>13.096666669999999</v>
      </c>
      <c r="BD2196">
        <v>187</v>
      </c>
      <c r="BE2196">
        <v>0</v>
      </c>
      <c r="BF2196">
        <v>1</v>
      </c>
      <c r="BG2196">
        <v>1</v>
      </c>
      <c r="BH2196">
        <v>1</v>
      </c>
      <c r="BI2196">
        <v>0</v>
      </c>
      <c r="BJ2196">
        <v>0</v>
      </c>
      <c r="BK2196">
        <v>0</v>
      </c>
      <c r="BL2196">
        <v>0</v>
      </c>
      <c r="BM2196">
        <v>0</v>
      </c>
      <c r="BN2196">
        <v>0</v>
      </c>
      <c r="BO2196" t="s">
        <v>110</v>
      </c>
      <c r="BP2196" t="s">
        <v>57</v>
      </c>
      <c r="BQ2196" t="s">
        <v>58</v>
      </c>
      <c r="BR2196" t="s">
        <v>387</v>
      </c>
      <c r="BS2196" t="s">
        <v>388</v>
      </c>
      <c r="BT2196" t="s">
        <v>192</v>
      </c>
      <c r="BU2196" t="s">
        <v>193</v>
      </c>
      <c r="BV2196" t="s">
        <v>389</v>
      </c>
      <c r="BW2196" t="s">
        <v>390</v>
      </c>
      <c r="BX2196">
        <v>0</v>
      </c>
      <c r="BY2196">
        <v>2208</v>
      </c>
    </row>
    <row r="2197" spans="1:77" x14ac:dyDescent="0.25">
      <c r="A2197">
        <v>2209</v>
      </c>
      <c r="B2197">
        <v>5042</v>
      </c>
      <c r="C2197" t="s">
        <v>6768</v>
      </c>
      <c r="D2197" t="s">
        <v>240</v>
      </c>
      <c r="E2197" t="s">
        <v>241</v>
      </c>
      <c r="F2197" t="s">
        <v>5158</v>
      </c>
      <c r="G2197">
        <v>2011</v>
      </c>
      <c r="L2197">
        <v>6773</v>
      </c>
      <c r="M2197">
        <v>0</v>
      </c>
      <c r="N2197">
        <v>0</v>
      </c>
      <c r="O2197">
        <v>0</v>
      </c>
      <c r="P2197">
        <v>0</v>
      </c>
      <c r="Q2197">
        <v>0</v>
      </c>
      <c r="R2197">
        <v>0</v>
      </c>
      <c r="S2197">
        <v>0</v>
      </c>
      <c r="T2197">
        <v>0</v>
      </c>
      <c r="U2197">
        <v>0</v>
      </c>
      <c r="V2197">
        <v>0</v>
      </c>
      <c r="W2197">
        <v>0</v>
      </c>
      <c r="X2197">
        <v>0</v>
      </c>
      <c r="Y2197">
        <v>0</v>
      </c>
      <c r="Z2197">
        <v>0</v>
      </c>
      <c r="AA2197">
        <v>0</v>
      </c>
      <c r="AB2197">
        <v>0</v>
      </c>
      <c r="AC2197">
        <v>10</v>
      </c>
      <c r="AD2197">
        <v>35</v>
      </c>
      <c r="AE2197">
        <v>9</v>
      </c>
      <c r="AF2197">
        <v>19</v>
      </c>
      <c r="AG2197">
        <v>5</v>
      </c>
      <c r="AH2197">
        <v>6</v>
      </c>
      <c r="AI2197">
        <v>4</v>
      </c>
      <c r="AJ2197">
        <v>5</v>
      </c>
      <c r="AK2197">
        <v>5</v>
      </c>
      <c r="AL2197">
        <v>20</v>
      </c>
      <c r="AM2197">
        <v>13</v>
      </c>
      <c r="AN2197">
        <v>18</v>
      </c>
      <c r="AO2197">
        <v>3</v>
      </c>
      <c r="AP2197">
        <v>12</v>
      </c>
      <c r="AQ2197">
        <v>4.5634392000000001E-4</v>
      </c>
      <c r="BY2197">
        <v>2209</v>
      </c>
    </row>
    <row r="2198" spans="1:77" x14ac:dyDescent="0.25">
      <c r="A2198">
        <v>2211</v>
      </c>
      <c r="B2198">
        <v>252</v>
      </c>
      <c r="C2198" t="s">
        <v>6769</v>
      </c>
      <c r="D2198" t="s">
        <v>240</v>
      </c>
      <c r="E2198" t="s">
        <v>241</v>
      </c>
      <c r="F2198" t="s">
        <v>3231</v>
      </c>
      <c r="G2198">
        <v>1991</v>
      </c>
      <c r="I2198">
        <v>0</v>
      </c>
      <c r="L2198">
        <v>9254</v>
      </c>
      <c r="M2198">
        <v>1</v>
      </c>
      <c r="N2198">
        <v>300</v>
      </c>
      <c r="O2198">
        <v>169</v>
      </c>
      <c r="P2198">
        <v>53</v>
      </c>
      <c r="Q2198">
        <v>39</v>
      </c>
      <c r="R2198">
        <v>41</v>
      </c>
      <c r="S2198">
        <v>39</v>
      </c>
      <c r="T2198">
        <v>67</v>
      </c>
      <c r="U2198">
        <v>29</v>
      </c>
      <c r="V2198">
        <v>31</v>
      </c>
      <c r="W2198">
        <v>17</v>
      </c>
      <c r="X2198">
        <v>4</v>
      </c>
      <c r="Y2198">
        <v>8</v>
      </c>
      <c r="Z2198">
        <v>9</v>
      </c>
      <c r="AA2198">
        <v>3</v>
      </c>
      <c r="AB2198">
        <v>4</v>
      </c>
      <c r="AC2198">
        <v>0</v>
      </c>
      <c r="AD2198">
        <v>4</v>
      </c>
      <c r="AE2198">
        <v>0</v>
      </c>
      <c r="AF2198">
        <v>1</v>
      </c>
      <c r="AG2198">
        <v>5</v>
      </c>
      <c r="AH2198">
        <v>9</v>
      </c>
      <c r="AI2198">
        <v>6</v>
      </c>
      <c r="AJ2198">
        <v>5</v>
      </c>
      <c r="AK2198">
        <v>8</v>
      </c>
      <c r="AL2198">
        <v>1</v>
      </c>
      <c r="AM2198">
        <v>2</v>
      </c>
      <c r="AN2198">
        <v>11</v>
      </c>
      <c r="AO2198">
        <v>6</v>
      </c>
      <c r="AP2198">
        <v>4</v>
      </c>
      <c r="AQ2198">
        <v>332.93907427200003</v>
      </c>
      <c r="AS2198">
        <v>692</v>
      </c>
      <c r="AT2198">
        <v>585</v>
      </c>
      <c r="AV2198" t="s">
        <v>3233</v>
      </c>
      <c r="AW2198" t="s">
        <v>3234</v>
      </c>
      <c r="AX2198" t="s">
        <v>3235</v>
      </c>
      <c r="AY2198" t="s">
        <v>3236</v>
      </c>
      <c r="BB2198">
        <v>-101.190376</v>
      </c>
      <c r="BC2198">
        <v>19.700927</v>
      </c>
      <c r="BD2198">
        <v>390</v>
      </c>
      <c r="BE2198">
        <v>0</v>
      </c>
      <c r="BF2198">
        <v>1</v>
      </c>
      <c r="BG2198">
        <v>0</v>
      </c>
      <c r="BH2198">
        <v>1</v>
      </c>
      <c r="BI2198">
        <v>0</v>
      </c>
      <c r="BJ2198">
        <v>1</v>
      </c>
      <c r="BK2198">
        <v>0</v>
      </c>
      <c r="BL2198">
        <v>0</v>
      </c>
      <c r="BM2198">
        <v>0</v>
      </c>
      <c r="BN2198">
        <v>0</v>
      </c>
      <c r="BO2198" t="s">
        <v>261</v>
      </c>
      <c r="BP2198" t="s">
        <v>57</v>
      </c>
      <c r="BQ2198" t="s">
        <v>58</v>
      </c>
      <c r="BR2198" t="s">
        <v>3189</v>
      </c>
      <c r="BS2198" t="s">
        <v>3190</v>
      </c>
      <c r="BT2198" t="s">
        <v>192</v>
      </c>
      <c r="BU2198" t="s">
        <v>193</v>
      </c>
      <c r="BV2198" t="s">
        <v>3191</v>
      </c>
      <c r="BW2198" t="s">
        <v>3192</v>
      </c>
      <c r="BX2198">
        <v>0</v>
      </c>
      <c r="BY2198">
        <v>2211</v>
      </c>
    </row>
    <row r="2199" spans="1:77" x14ac:dyDescent="0.25">
      <c r="A2199">
        <v>2212</v>
      </c>
      <c r="B2199">
        <v>524</v>
      </c>
      <c r="C2199" t="s">
        <v>6770</v>
      </c>
      <c r="D2199" t="s">
        <v>240</v>
      </c>
      <c r="E2199" t="s">
        <v>241</v>
      </c>
      <c r="F2199" t="s">
        <v>3203</v>
      </c>
      <c r="G2199">
        <v>1987</v>
      </c>
      <c r="I2199">
        <v>0</v>
      </c>
      <c r="L2199">
        <v>5767</v>
      </c>
      <c r="M2199">
        <v>59</v>
      </c>
      <c r="N2199">
        <v>41</v>
      </c>
      <c r="O2199">
        <v>42</v>
      </c>
      <c r="P2199">
        <v>18</v>
      </c>
      <c r="Q2199">
        <v>14</v>
      </c>
      <c r="R2199">
        <v>19</v>
      </c>
      <c r="S2199">
        <v>10</v>
      </c>
      <c r="T2199">
        <v>8</v>
      </c>
      <c r="U2199">
        <v>11</v>
      </c>
      <c r="V2199">
        <v>11</v>
      </c>
      <c r="W2199">
        <v>7</v>
      </c>
      <c r="X2199">
        <v>8</v>
      </c>
      <c r="Y2199">
        <v>4</v>
      </c>
      <c r="Z2199">
        <v>2</v>
      </c>
      <c r="AA2199">
        <v>1</v>
      </c>
      <c r="AB2199">
        <v>3</v>
      </c>
      <c r="AC2199">
        <v>1</v>
      </c>
      <c r="AD2199">
        <v>0</v>
      </c>
      <c r="AE2199">
        <v>0</v>
      </c>
      <c r="AF2199">
        <v>2</v>
      </c>
      <c r="AG2199">
        <v>1</v>
      </c>
      <c r="AH2199">
        <v>0</v>
      </c>
      <c r="AI2199">
        <v>0</v>
      </c>
      <c r="AJ2199">
        <v>0</v>
      </c>
      <c r="AK2199">
        <v>2</v>
      </c>
      <c r="AL2199">
        <v>1</v>
      </c>
      <c r="AM2199">
        <v>0</v>
      </c>
      <c r="AN2199">
        <v>1</v>
      </c>
      <c r="AO2199">
        <v>0</v>
      </c>
      <c r="AP2199">
        <v>0</v>
      </c>
      <c r="AQ2199">
        <v>0</v>
      </c>
      <c r="AS2199">
        <v>478</v>
      </c>
      <c r="AT2199">
        <v>415</v>
      </c>
      <c r="AV2199" t="s">
        <v>3205</v>
      </c>
      <c r="AW2199" t="s">
        <v>3206</v>
      </c>
      <c r="AX2199" t="s">
        <v>3207</v>
      </c>
      <c r="AY2199" t="s">
        <v>3208</v>
      </c>
      <c r="BB2199">
        <v>-96.725885000000005</v>
      </c>
      <c r="BC2199">
        <v>17.061578999999998</v>
      </c>
      <c r="BD2199">
        <v>4375</v>
      </c>
      <c r="BE2199">
        <v>1</v>
      </c>
      <c r="BF2199">
        <v>1</v>
      </c>
      <c r="BG2199">
        <v>1</v>
      </c>
      <c r="BH2199">
        <v>1</v>
      </c>
      <c r="BI2199">
        <v>0</v>
      </c>
      <c r="BJ2199">
        <v>0</v>
      </c>
      <c r="BK2199">
        <v>0</v>
      </c>
      <c r="BL2199">
        <v>0</v>
      </c>
      <c r="BM2199">
        <v>0</v>
      </c>
      <c r="BN2199">
        <v>0</v>
      </c>
      <c r="BO2199" t="s">
        <v>777</v>
      </c>
      <c r="BP2199" t="s">
        <v>57</v>
      </c>
      <c r="BQ2199" t="s">
        <v>58</v>
      </c>
      <c r="BR2199" t="s">
        <v>3189</v>
      </c>
      <c r="BS2199" t="s">
        <v>3190</v>
      </c>
      <c r="BT2199" t="s">
        <v>192</v>
      </c>
      <c r="BU2199" t="s">
        <v>193</v>
      </c>
      <c r="BV2199" t="s">
        <v>3191</v>
      </c>
      <c r="BW2199" t="s">
        <v>3192</v>
      </c>
      <c r="BX2199">
        <v>0</v>
      </c>
      <c r="BY2199">
        <v>2212</v>
      </c>
    </row>
    <row r="2200" spans="1:77" x14ac:dyDescent="0.25">
      <c r="A2200">
        <v>2213</v>
      </c>
      <c r="B2200">
        <v>57544</v>
      </c>
      <c r="C2200" t="s">
        <v>6771</v>
      </c>
      <c r="D2200" t="s">
        <v>240</v>
      </c>
      <c r="E2200" t="s">
        <v>241</v>
      </c>
      <c r="F2200" t="s">
        <v>5671</v>
      </c>
      <c r="G2200">
        <v>1987</v>
      </c>
      <c r="L2200">
        <v>10273</v>
      </c>
      <c r="M2200">
        <v>242</v>
      </c>
      <c r="N2200">
        <v>952</v>
      </c>
      <c r="O2200">
        <v>1788</v>
      </c>
      <c r="P2200">
        <v>333</v>
      </c>
      <c r="Q2200">
        <v>560</v>
      </c>
      <c r="R2200">
        <v>1074</v>
      </c>
      <c r="S2200">
        <v>557</v>
      </c>
      <c r="T2200">
        <v>996</v>
      </c>
      <c r="U2200">
        <v>774</v>
      </c>
      <c r="V2200">
        <v>895</v>
      </c>
      <c r="W2200">
        <v>794</v>
      </c>
      <c r="X2200">
        <v>740</v>
      </c>
      <c r="Y2200">
        <v>1105</v>
      </c>
      <c r="Z2200">
        <v>1297</v>
      </c>
      <c r="AA2200">
        <v>1087</v>
      </c>
      <c r="AB2200">
        <v>1255</v>
      </c>
      <c r="AC2200">
        <v>818</v>
      </c>
      <c r="AD2200">
        <v>653</v>
      </c>
      <c r="AE2200">
        <v>881</v>
      </c>
      <c r="AF2200">
        <v>1238</v>
      </c>
      <c r="AG2200">
        <v>639</v>
      </c>
      <c r="AH2200">
        <v>565</v>
      </c>
      <c r="AI2200">
        <v>515</v>
      </c>
      <c r="AJ2200">
        <v>493</v>
      </c>
      <c r="AK2200">
        <v>819</v>
      </c>
      <c r="AL2200">
        <v>728</v>
      </c>
      <c r="AM2200">
        <v>972</v>
      </c>
      <c r="AN2200">
        <v>1031</v>
      </c>
      <c r="AO2200">
        <v>390</v>
      </c>
      <c r="AP2200">
        <v>392</v>
      </c>
      <c r="AQ2200">
        <v>3.40059276E-3</v>
      </c>
      <c r="BY2200">
        <v>2213</v>
      </c>
    </row>
    <row r="2201" spans="1:77" x14ac:dyDescent="0.25">
      <c r="A2201">
        <v>2214</v>
      </c>
      <c r="B2201">
        <v>681</v>
      </c>
      <c r="C2201" t="s">
        <v>6772</v>
      </c>
      <c r="D2201" t="s">
        <v>240</v>
      </c>
      <c r="E2201" t="s">
        <v>241</v>
      </c>
      <c r="F2201" t="s">
        <v>5673</v>
      </c>
      <c r="G2201">
        <v>1987</v>
      </c>
      <c r="L2201">
        <v>6567</v>
      </c>
      <c r="M2201">
        <v>68</v>
      </c>
      <c r="N2201">
        <v>65</v>
      </c>
      <c r="O2201">
        <v>63</v>
      </c>
      <c r="P2201">
        <v>23</v>
      </c>
      <c r="Q2201">
        <v>23</v>
      </c>
      <c r="R2201">
        <v>35</v>
      </c>
      <c r="S2201">
        <v>15</v>
      </c>
      <c r="T2201">
        <v>12</v>
      </c>
      <c r="U2201">
        <v>15</v>
      </c>
      <c r="V2201">
        <v>19</v>
      </c>
      <c r="W2201">
        <v>15</v>
      </c>
      <c r="X2201">
        <v>9</v>
      </c>
      <c r="Y2201">
        <v>10</v>
      </c>
      <c r="Z2201">
        <v>2</v>
      </c>
      <c r="AA2201">
        <v>1</v>
      </c>
      <c r="AB2201">
        <v>3</v>
      </c>
      <c r="AC2201">
        <v>2</v>
      </c>
      <c r="AD2201">
        <v>1</v>
      </c>
      <c r="AE2201">
        <v>0</v>
      </c>
      <c r="AF2201">
        <v>2</v>
      </c>
      <c r="AG2201">
        <v>1</v>
      </c>
      <c r="AH2201">
        <v>0</v>
      </c>
      <c r="AI2201">
        <v>0</v>
      </c>
      <c r="AJ2201">
        <v>0</v>
      </c>
      <c r="AK2201">
        <v>2</v>
      </c>
      <c r="AL2201">
        <v>1</v>
      </c>
      <c r="AM2201">
        <v>0</v>
      </c>
      <c r="AN2201">
        <v>1</v>
      </c>
      <c r="AO2201">
        <v>0</v>
      </c>
      <c r="AP2201">
        <v>0</v>
      </c>
      <c r="AQ2201">
        <v>3.2890666999999999E-4</v>
      </c>
      <c r="BY2201">
        <v>2214</v>
      </c>
    </row>
    <row r="2202" spans="1:77" x14ac:dyDescent="0.25">
      <c r="A2202">
        <v>2215</v>
      </c>
      <c r="B2202">
        <v>24</v>
      </c>
      <c r="C2202" t="s">
        <v>6773</v>
      </c>
      <c r="D2202" t="s">
        <v>240</v>
      </c>
      <c r="E2202" t="s">
        <v>241</v>
      </c>
      <c r="F2202" t="s">
        <v>5675</v>
      </c>
      <c r="G2202">
        <v>1987</v>
      </c>
      <c r="L2202">
        <v>1874</v>
      </c>
      <c r="M2202">
        <v>596</v>
      </c>
      <c r="N2202">
        <v>633</v>
      </c>
      <c r="O2202">
        <v>16</v>
      </c>
      <c r="P2202">
        <v>24</v>
      </c>
      <c r="Q2202">
        <v>5</v>
      </c>
      <c r="R2202">
        <v>644</v>
      </c>
      <c r="S2202">
        <v>220</v>
      </c>
      <c r="T2202">
        <v>125</v>
      </c>
      <c r="U2202">
        <v>89</v>
      </c>
      <c r="V2202">
        <v>167</v>
      </c>
      <c r="W2202">
        <v>104</v>
      </c>
      <c r="X2202">
        <v>105</v>
      </c>
      <c r="Y2202">
        <v>88</v>
      </c>
      <c r="Z2202">
        <v>41</v>
      </c>
      <c r="AA2202">
        <v>27</v>
      </c>
      <c r="AB2202">
        <v>31</v>
      </c>
      <c r="AC2202">
        <v>26</v>
      </c>
      <c r="AD2202">
        <v>37</v>
      </c>
      <c r="AE2202">
        <v>21</v>
      </c>
      <c r="AF2202">
        <v>17</v>
      </c>
      <c r="AG2202">
        <v>47</v>
      </c>
      <c r="AH2202">
        <v>9</v>
      </c>
      <c r="AI2202">
        <v>4</v>
      </c>
      <c r="AJ2202">
        <v>4</v>
      </c>
      <c r="AK2202">
        <v>9</v>
      </c>
      <c r="AL2202">
        <v>3</v>
      </c>
      <c r="AM2202">
        <v>17</v>
      </c>
      <c r="AN2202">
        <v>2</v>
      </c>
      <c r="AO2202">
        <v>2</v>
      </c>
      <c r="AP2202">
        <v>4</v>
      </c>
      <c r="AQ2202">
        <v>1.3249982000000001E-4</v>
      </c>
      <c r="BY2202">
        <v>2215</v>
      </c>
    </row>
    <row r="2203" spans="1:77" x14ac:dyDescent="0.25">
      <c r="A2203">
        <v>2216</v>
      </c>
      <c r="B2203">
        <v>45</v>
      </c>
      <c r="C2203" t="s">
        <v>6774</v>
      </c>
      <c r="D2203" t="s">
        <v>240</v>
      </c>
      <c r="E2203" t="s">
        <v>241</v>
      </c>
      <c r="F2203" t="s">
        <v>5677</v>
      </c>
      <c r="G2203">
        <v>2001</v>
      </c>
      <c r="L2203">
        <v>387</v>
      </c>
      <c r="M2203">
        <v>4</v>
      </c>
      <c r="N2203">
        <v>30</v>
      </c>
      <c r="O2203">
        <v>7</v>
      </c>
      <c r="P2203">
        <v>3</v>
      </c>
      <c r="Q2203">
        <v>46</v>
      </c>
      <c r="R2203">
        <v>16</v>
      </c>
      <c r="S2203">
        <v>28</v>
      </c>
      <c r="T2203">
        <v>15</v>
      </c>
      <c r="U2203">
        <v>37</v>
      </c>
      <c r="V2203">
        <v>21</v>
      </c>
      <c r="W2203">
        <v>24</v>
      </c>
      <c r="X2203">
        <v>38</v>
      </c>
      <c r="Y2203">
        <v>45</v>
      </c>
      <c r="Z2203">
        <v>3</v>
      </c>
      <c r="AA2203">
        <v>11</v>
      </c>
      <c r="AB2203">
        <v>1</v>
      </c>
      <c r="AC2203">
        <v>18</v>
      </c>
      <c r="AD2203">
        <v>22</v>
      </c>
      <c r="AE2203">
        <v>36</v>
      </c>
      <c r="AF2203">
        <v>8</v>
      </c>
      <c r="AG2203">
        <v>0</v>
      </c>
      <c r="AH2203">
        <v>7</v>
      </c>
      <c r="AI2203">
        <v>30</v>
      </c>
      <c r="AJ2203">
        <v>40</v>
      </c>
      <c r="AK2203">
        <v>10</v>
      </c>
      <c r="AL2203">
        <v>9</v>
      </c>
      <c r="AM2203">
        <v>2</v>
      </c>
      <c r="AN2203">
        <v>2</v>
      </c>
      <c r="AO2203">
        <v>2</v>
      </c>
      <c r="AP2203">
        <v>3</v>
      </c>
      <c r="AQ2203">
        <v>3.0438220000000001E-5</v>
      </c>
      <c r="BY2203">
        <v>2216</v>
      </c>
    </row>
    <row r="2204" spans="1:77" x14ac:dyDescent="0.25">
      <c r="A2204">
        <v>2217</v>
      </c>
      <c r="B2204">
        <v>159</v>
      </c>
      <c r="C2204" t="s">
        <v>6775</v>
      </c>
      <c r="D2204" t="s">
        <v>240</v>
      </c>
      <c r="E2204" t="s">
        <v>241</v>
      </c>
      <c r="F2204" t="s">
        <v>5679</v>
      </c>
      <c r="G2204">
        <v>2001</v>
      </c>
      <c r="L2204">
        <v>665</v>
      </c>
      <c r="M2204">
        <v>7</v>
      </c>
      <c r="N2204">
        <v>72</v>
      </c>
      <c r="O2204">
        <v>15</v>
      </c>
      <c r="P2204">
        <v>13</v>
      </c>
      <c r="Q2204">
        <v>82</v>
      </c>
      <c r="R2204">
        <v>36</v>
      </c>
      <c r="S2204">
        <v>41</v>
      </c>
      <c r="T2204">
        <v>38</v>
      </c>
      <c r="U2204">
        <v>73</v>
      </c>
      <c r="V2204">
        <v>34</v>
      </c>
      <c r="W2204">
        <v>35</v>
      </c>
      <c r="X2204">
        <v>58</v>
      </c>
      <c r="Y2204">
        <v>81</v>
      </c>
      <c r="Z2204">
        <v>17</v>
      </c>
      <c r="AA2204">
        <v>24</v>
      </c>
      <c r="AB2204">
        <v>10</v>
      </c>
      <c r="AC2204">
        <v>39</v>
      </c>
      <c r="AD2204">
        <v>33</v>
      </c>
      <c r="AE2204">
        <v>50</v>
      </c>
      <c r="AF2204">
        <v>11</v>
      </c>
      <c r="AG2204">
        <v>8</v>
      </c>
      <c r="AH2204">
        <v>16</v>
      </c>
      <c r="AI2204">
        <v>38</v>
      </c>
      <c r="AJ2204">
        <v>49</v>
      </c>
      <c r="AK2204">
        <v>11</v>
      </c>
      <c r="AL2204">
        <v>16</v>
      </c>
      <c r="AM2204">
        <v>10</v>
      </c>
      <c r="AN2204">
        <v>13</v>
      </c>
      <c r="AO2204">
        <v>6</v>
      </c>
      <c r="AP2204">
        <v>8</v>
      </c>
      <c r="AQ2204">
        <v>7.1720179999999997E-5</v>
      </c>
      <c r="BY2204">
        <v>2217</v>
      </c>
    </row>
    <row r="2205" spans="1:77" x14ac:dyDescent="0.25">
      <c r="A2205">
        <v>2218</v>
      </c>
      <c r="B2205">
        <v>1098</v>
      </c>
      <c r="C2205" t="s">
        <v>6776</v>
      </c>
      <c r="D2205" t="s">
        <v>240</v>
      </c>
      <c r="E2205" t="s">
        <v>241</v>
      </c>
      <c r="F2205" t="s">
        <v>5681</v>
      </c>
      <c r="G2205">
        <v>1993</v>
      </c>
      <c r="L2205">
        <v>1092</v>
      </c>
      <c r="M2205">
        <v>35</v>
      </c>
      <c r="N2205">
        <v>212</v>
      </c>
      <c r="O2205">
        <v>207</v>
      </c>
      <c r="P2205">
        <v>239</v>
      </c>
      <c r="Q2205">
        <v>311</v>
      </c>
      <c r="R2205">
        <v>301</v>
      </c>
      <c r="S2205">
        <v>349</v>
      </c>
      <c r="T2205">
        <v>312</v>
      </c>
      <c r="U2205">
        <v>142</v>
      </c>
      <c r="V2205">
        <v>129</v>
      </c>
      <c r="W2205">
        <v>109</v>
      </c>
      <c r="X2205">
        <v>81</v>
      </c>
      <c r="Y2205">
        <v>79</v>
      </c>
      <c r="Z2205">
        <v>106</v>
      </c>
      <c r="AA2205">
        <v>100</v>
      </c>
      <c r="AB2205">
        <v>64</v>
      </c>
      <c r="AC2205">
        <v>43</v>
      </c>
      <c r="AD2205">
        <v>50</v>
      </c>
      <c r="AE2205">
        <v>49</v>
      </c>
      <c r="AF2205">
        <v>37</v>
      </c>
      <c r="AG2205">
        <v>46</v>
      </c>
      <c r="AH2205">
        <v>23</v>
      </c>
      <c r="AI2205">
        <v>47</v>
      </c>
      <c r="AJ2205">
        <v>36</v>
      </c>
      <c r="AK2205">
        <v>41</v>
      </c>
      <c r="AL2205">
        <v>26</v>
      </c>
      <c r="AM2205">
        <v>24</v>
      </c>
      <c r="AN2205">
        <v>7</v>
      </c>
      <c r="AO2205">
        <v>14</v>
      </c>
      <c r="AP2205">
        <v>9</v>
      </c>
      <c r="AQ2205">
        <v>1.6624744000000001E-4</v>
      </c>
      <c r="BY2205">
        <v>2218</v>
      </c>
    </row>
    <row r="2206" spans="1:77" x14ac:dyDescent="0.25">
      <c r="A2206">
        <v>2219</v>
      </c>
      <c r="B2206">
        <v>2879</v>
      </c>
      <c r="C2206" t="s">
        <v>6777</v>
      </c>
      <c r="D2206" t="s">
        <v>240</v>
      </c>
      <c r="E2206" t="s">
        <v>241</v>
      </c>
      <c r="F2206" t="s">
        <v>5683</v>
      </c>
      <c r="G2206">
        <v>1993</v>
      </c>
      <c r="L2206">
        <v>1406</v>
      </c>
      <c r="M2206">
        <v>39</v>
      </c>
      <c r="N2206">
        <v>246</v>
      </c>
      <c r="O2206">
        <v>254</v>
      </c>
      <c r="P2206">
        <v>314</v>
      </c>
      <c r="Q2206">
        <v>406</v>
      </c>
      <c r="R2206">
        <v>378</v>
      </c>
      <c r="S2206">
        <v>463</v>
      </c>
      <c r="T2206">
        <v>430</v>
      </c>
      <c r="U2206">
        <v>171</v>
      </c>
      <c r="V2206">
        <v>160</v>
      </c>
      <c r="W2206">
        <v>136</v>
      </c>
      <c r="X2206">
        <v>111</v>
      </c>
      <c r="Y2206">
        <v>103</v>
      </c>
      <c r="Z2206">
        <v>141</v>
      </c>
      <c r="AA2206">
        <v>128</v>
      </c>
      <c r="AB2206">
        <v>80</v>
      </c>
      <c r="AC2206">
        <v>75</v>
      </c>
      <c r="AD2206">
        <v>85</v>
      </c>
      <c r="AE2206">
        <v>84</v>
      </c>
      <c r="AF2206">
        <v>78</v>
      </c>
      <c r="AG2206">
        <v>92</v>
      </c>
      <c r="AH2206">
        <v>58</v>
      </c>
      <c r="AI2206">
        <v>68</v>
      </c>
      <c r="AJ2206">
        <v>63</v>
      </c>
      <c r="AK2206">
        <v>62</v>
      </c>
      <c r="AL2206">
        <v>41</v>
      </c>
      <c r="AM2206">
        <v>31</v>
      </c>
      <c r="AN2206">
        <v>16</v>
      </c>
      <c r="AO2206">
        <v>17</v>
      </c>
      <c r="AP2206">
        <v>9</v>
      </c>
      <c r="AQ2206">
        <v>2.7168879000000001E-4</v>
      </c>
      <c r="BY2206">
        <v>2219</v>
      </c>
    </row>
    <row r="2207" spans="1:77" x14ac:dyDescent="0.25">
      <c r="A2207">
        <v>2220</v>
      </c>
      <c r="B2207">
        <v>1204</v>
      </c>
      <c r="C2207" t="s">
        <v>6778</v>
      </c>
      <c r="D2207" t="s">
        <v>240</v>
      </c>
      <c r="E2207" t="s">
        <v>241</v>
      </c>
      <c r="F2207" t="s">
        <v>538</v>
      </c>
      <c r="G2207">
        <v>1991</v>
      </c>
      <c r="I2207">
        <v>0</v>
      </c>
      <c r="L2207">
        <v>1754</v>
      </c>
      <c r="M2207">
        <v>371</v>
      </c>
      <c r="N2207">
        <v>292</v>
      </c>
      <c r="O2207">
        <v>276</v>
      </c>
      <c r="P2207">
        <v>287</v>
      </c>
      <c r="Q2207">
        <v>114</v>
      </c>
      <c r="R2207">
        <v>64</v>
      </c>
      <c r="S2207">
        <v>83</v>
      </c>
      <c r="T2207">
        <v>75</v>
      </c>
      <c r="U2207">
        <v>50</v>
      </c>
      <c r="V2207">
        <v>81</v>
      </c>
      <c r="W2207">
        <v>79</v>
      </c>
      <c r="X2207">
        <v>40</v>
      </c>
      <c r="Y2207">
        <v>48</v>
      </c>
      <c r="Z2207">
        <v>22</v>
      </c>
      <c r="AA2207">
        <v>12</v>
      </c>
      <c r="AB2207">
        <v>11</v>
      </c>
      <c r="AC2207">
        <v>22</v>
      </c>
      <c r="AD2207">
        <v>24</v>
      </c>
      <c r="AE2207">
        <v>22</v>
      </c>
      <c r="AF2207">
        <v>11</v>
      </c>
      <c r="AG2207">
        <v>16</v>
      </c>
      <c r="AH2207">
        <v>2</v>
      </c>
      <c r="AI2207">
        <v>8</v>
      </c>
      <c r="AJ2207">
        <v>7</v>
      </c>
      <c r="AK2207">
        <v>19</v>
      </c>
      <c r="AL2207">
        <v>7</v>
      </c>
      <c r="AM2207">
        <v>12</v>
      </c>
      <c r="AN2207">
        <v>8</v>
      </c>
      <c r="AO2207">
        <v>8</v>
      </c>
      <c r="AP2207">
        <v>3</v>
      </c>
      <c r="AQ2207">
        <v>1.4538132999999999E-4</v>
      </c>
      <c r="AS2207">
        <v>668</v>
      </c>
      <c r="AT2207">
        <v>566</v>
      </c>
      <c r="AV2207" t="s">
        <v>540</v>
      </c>
      <c r="AW2207" t="s">
        <v>541</v>
      </c>
      <c r="AX2207" t="s">
        <v>542</v>
      </c>
      <c r="AY2207" t="s">
        <v>543</v>
      </c>
      <c r="BB2207">
        <v>-65.259591999999998</v>
      </c>
      <c r="BC2207">
        <v>-19.047989999999999</v>
      </c>
      <c r="BD2207">
        <v>0</v>
      </c>
      <c r="BE2207">
        <v>0</v>
      </c>
      <c r="BF2207">
        <v>0</v>
      </c>
      <c r="BG2207">
        <v>0</v>
      </c>
      <c r="BH2207">
        <v>1</v>
      </c>
      <c r="BI2207">
        <v>0</v>
      </c>
      <c r="BJ2207">
        <v>0</v>
      </c>
      <c r="BK2207">
        <v>0</v>
      </c>
      <c r="BL2207">
        <v>0</v>
      </c>
      <c r="BM2207">
        <v>0</v>
      </c>
      <c r="BN2207">
        <v>0</v>
      </c>
      <c r="BO2207" t="s">
        <v>333</v>
      </c>
      <c r="BP2207" t="s">
        <v>57</v>
      </c>
      <c r="BQ2207" t="s">
        <v>58</v>
      </c>
      <c r="BR2207" t="s">
        <v>527</v>
      </c>
      <c r="BS2207" t="s">
        <v>528</v>
      </c>
      <c r="BT2207" t="s">
        <v>192</v>
      </c>
      <c r="BU2207" t="s">
        <v>193</v>
      </c>
      <c r="BV2207" t="s">
        <v>529</v>
      </c>
      <c r="BW2207" t="s">
        <v>530</v>
      </c>
      <c r="BX2207">
        <v>0</v>
      </c>
      <c r="BY2207">
        <v>2220</v>
      </c>
    </row>
    <row r="2208" spans="1:77" x14ac:dyDescent="0.25">
      <c r="A2208">
        <v>2221</v>
      </c>
      <c r="B2208">
        <v>1856</v>
      </c>
      <c r="C2208" t="s">
        <v>6779</v>
      </c>
      <c r="D2208" t="s">
        <v>240</v>
      </c>
      <c r="E2208" t="s">
        <v>241</v>
      </c>
      <c r="F2208" t="s">
        <v>3285</v>
      </c>
      <c r="G2208">
        <v>1999</v>
      </c>
      <c r="I2208">
        <v>0</v>
      </c>
      <c r="L2208">
        <v>5250</v>
      </c>
      <c r="M2208">
        <v>38</v>
      </c>
      <c r="N2208">
        <v>4</v>
      </c>
      <c r="O2208">
        <v>224</v>
      </c>
      <c r="P2208">
        <v>89</v>
      </c>
      <c r="Q2208">
        <v>33</v>
      </c>
      <c r="R2208">
        <v>30</v>
      </c>
      <c r="S2208">
        <v>32</v>
      </c>
      <c r="T2208">
        <v>55</v>
      </c>
      <c r="U2208">
        <v>96</v>
      </c>
      <c r="V2208">
        <v>20</v>
      </c>
      <c r="W2208">
        <v>10</v>
      </c>
      <c r="X2208">
        <v>13</v>
      </c>
      <c r="Y2208">
        <v>9</v>
      </c>
      <c r="Z2208">
        <v>50</v>
      </c>
      <c r="AA2208">
        <v>17</v>
      </c>
      <c r="AB2208">
        <v>7</v>
      </c>
      <c r="AC2208">
        <v>1</v>
      </c>
      <c r="AD2208">
        <v>2</v>
      </c>
      <c r="AE2208">
        <v>4</v>
      </c>
      <c r="AF2208">
        <v>9</v>
      </c>
      <c r="AG2208">
        <v>10</v>
      </c>
      <c r="AH2208">
        <v>2</v>
      </c>
      <c r="AI2208">
        <v>1</v>
      </c>
      <c r="AJ2208">
        <v>5</v>
      </c>
      <c r="AK2208">
        <v>1</v>
      </c>
      <c r="AL2208">
        <v>2</v>
      </c>
      <c r="AM2208">
        <v>6</v>
      </c>
      <c r="AN2208">
        <v>4</v>
      </c>
      <c r="AO2208">
        <v>0</v>
      </c>
      <c r="AP2208">
        <v>1</v>
      </c>
      <c r="AQ2208">
        <v>1.8932730000000001E-4</v>
      </c>
      <c r="AS2208">
        <v>1046</v>
      </c>
      <c r="AT2208">
        <v>895</v>
      </c>
      <c r="AV2208" t="s">
        <v>3287</v>
      </c>
      <c r="AW2208" t="s">
        <v>3288</v>
      </c>
      <c r="AX2208" t="s">
        <v>3289</v>
      </c>
      <c r="AY2208" t="s">
        <v>3290</v>
      </c>
      <c r="AZ2208" t="s">
        <v>3291</v>
      </c>
      <c r="BA2208" t="s">
        <v>3292</v>
      </c>
      <c r="BB2208">
        <v>-90.537220000000005</v>
      </c>
      <c r="BC2208">
        <v>19.84639</v>
      </c>
      <c r="BD2208">
        <v>181</v>
      </c>
      <c r="BE2208">
        <v>0</v>
      </c>
      <c r="BF2208">
        <v>1</v>
      </c>
      <c r="BG2208">
        <v>0</v>
      </c>
      <c r="BH2208">
        <v>1</v>
      </c>
      <c r="BI2208">
        <v>0</v>
      </c>
      <c r="BJ2208">
        <v>0</v>
      </c>
      <c r="BK2208">
        <v>0</v>
      </c>
      <c r="BL2208">
        <v>0</v>
      </c>
      <c r="BM2208">
        <v>0</v>
      </c>
      <c r="BN2208">
        <v>0</v>
      </c>
      <c r="BO2208" t="s">
        <v>276</v>
      </c>
      <c r="BP2208" t="s">
        <v>57</v>
      </c>
      <c r="BQ2208" t="s">
        <v>58</v>
      </c>
      <c r="BR2208" t="s">
        <v>3189</v>
      </c>
      <c r="BS2208" t="s">
        <v>3190</v>
      </c>
      <c r="BT2208" t="s">
        <v>192</v>
      </c>
      <c r="BU2208" t="s">
        <v>193</v>
      </c>
      <c r="BV2208" t="s">
        <v>3191</v>
      </c>
      <c r="BW2208" t="s">
        <v>3192</v>
      </c>
      <c r="BX2208">
        <v>0</v>
      </c>
      <c r="BY2208">
        <v>2221</v>
      </c>
    </row>
    <row r="2209" spans="1:77" x14ac:dyDescent="0.25">
      <c r="A2209">
        <v>2222</v>
      </c>
      <c r="B2209">
        <v>93</v>
      </c>
      <c r="C2209" t="s">
        <v>6780</v>
      </c>
      <c r="D2209" t="s">
        <v>240</v>
      </c>
      <c r="E2209" t="s">
        <v>241</v>
      </c>
      <c r="F2209" t="s">
        <v>5092</v>
      </c>
      <c r="G2209">
        <v>1995</v>
      </c>
      <c r="I2209">
        <v>0</v>
      </c>
      <c r="L2209">
        <v>223</v>
      </c>
      <c r="M2209">
        <v>0</v>
      </c>
      <c r="N2209">
        <v>1</v>
      </c>
      <c r="O2209">
        <v>0</v>
      </c>
      <c r="P2209">
        <v>0</v>
      </c>
      <c r="Q2209">
        <v>0</v>
      </c>
      <c r="R2209">
        <v>0</v>
      </c>
      <c r="S2209">
        <v>2</v>
      </c>
      <c r="T2209">
        <v>1</v>
      </c>
      <c r="U2209">
        <v>0</v>
      </c>
      <c r="V2209">
        <v>0</v>
      </c>
      <c r="W2209">
        <v>0</v>
      </c>
      <c r="X2209">
        <v>2</v>
      </c>
      <c r="Y2209">
        <v>0</v>
      </c>
      <c r="Z2209">
        <v>0</v>
      </c>
      <c r="AA2209">
        <v>5</v>
      </c>
      <c r="AB2209">
        <v>1</v>
      </c>
      <c r="AC2209">
        <v>0</v>
      </c>
      <c r="AD2209">
        <v>1</v>
      </c>
      <c r="AE2209">
        <v>0</v>
      </c>
      <c r="AF2209">
        <v>0</v>
      </c>
      <c r="AG2209">
        <v>0</v>
      </c>
      <c r="AH2209">
        <v>2</v>
      </c>
      <c r="AI2209">
        <v>5</v>
      </c>
      <c r="AJ2209">
        <v>0</v>
      </c>
      <c r="AK2209">
        <v>1</v>
      </c>
      <c r="AL2209">
        <v>2</v>
      </c>
      <c r="AM2209">
        <v>0</v>
      </c>
      <c r="AN2209">
        <v>0</v>
      </c>
      <c r="AO2209">
        <v>2</v>
      </c>
      <c r="AP2209">
        <v>1</v>
      </c>
      <c r="AQ2209">
        <v>1.8847150000000001E-5</v>
      </c>
      <c r="AS2209">
        <v>881</v>
      </c>
      <c r="AT2209">
        <v>747</v>
      </c>
      <c r="AV2209" t="s">
        <v>5094</v>
      </c>
      <c r="AW2209" t="s">
        <v>5095</v>
      </c>
      <c r="AX2209" t="s">
        <v>5096</v>
      </c>
      <c r="AY2209" t="s">
        <v>5097</v>
      </c>
      <c r="BB2209">
        <v>-57.849898000000003</v>
      </c>
      <c r="BC2209">
        <v>-34.47119</v>
      </c>
      <c r="BD2209">
        <v>19</v>
      </c>
      <c r="BE2209">
        <v>0</v>
      </c>
      <c r="BF2209">
        <v>0</v>
      </c>
      <c r="BG2209">
        <v>0</v>
      </c>
      <c r="BH2209">
        <v>1</v>
      </c>
      <c r="BI2209">
        <v>0</v>
      </c>
      <c r="BJ2209">
        <v>0</v>
      </c>
      <c r="BK2209">
        <v>0</v>
      </c>
      <c r="BL2209">
        <v>0</v>
      </c>
      <c r="BM2209">
        <v>0</v>
      </c>
      <c r="BN2209">
        <v>0</v>
      </c>
      <c r="BO2209" t="s">
        <v>333</v>
      </c>
      <c r="BP2209" t="s">
        <v>57</v>
      </c>
      <c r="BQ2209" t="s">
        <v>58</v>
      </c>
      <c r="BR2209" t="s">
        <v>5098</v>
      </c>
      <c r="BS2209" t="s">
        <v>5098</v>
      </c>
      <c r="BT2209" t="s">
        <v>192</v>
      </c>
      <c r="BU2209" t="s">
        <v>193</v>
      </c>
      <c r="BV2209" t="s">
        <v>5099</v>
      </c>
      <c r="BW2209" t="s">
        <v>5100</v>
      </c>
      <c r="BX2209">
        <v>0</v>
      </c>
      <c r="BY2209">
        <v>2222</v>
      </c>
    </row>
    <row r="2210" spans="1:77" x14ac:dyDescent="0.25">
      <c r="A2210">
        <v>2223</v>
      </c>
      <c r="B2210">
        <v>561</v>
      </c>
      <c r="C2210" t="s">
        <v>6781</v>
      </c>
      <c r="D2210" t="s">
        <v>240</v>
      </c>
      <c r="E2210" t="s">
        <v>241</v>
      </c>
      <c r="F2210" t="s">
        <v>5685</v>
      </c>
      <c r="G2210">
        <v>1995</v>
      </c>
      <c r="L2210">
        <v>616</v>
      </c>
      <c r="M2210">
        <v>2</v>
      </c>
      <c r="N2210">
        <v>1</v>
      </c>
      <c r="O2210">
        <v>2</v>
      </c>
      <c r="P2210">
        <v>2</v>
      </c>
      <c r="Q2210">
        <v>5</v>
      </c>
      <c r="R2210">
        <v>0</v>
      </c>
      <c r="S2210">
        <v>1</v>
      </c>
      <c r="T2210">
        <v>3</v>
      </c>
      <c r="U2210">
        <v>4</v>
      </c>
      <c r="V2210">
        <v>0</v>
      </c>
      <c r="W2210">
        <v>1</v>
      </c>
      <c r="X2210">
        <v>0</v>
      </c>
      <c r="Y2210">
        <v>0</v>
      </c>
      <c r="Z2210">
        <v>1</v>
      </c>
      <c r="AA2210">
        <v>3</v>
      </c>
      <c r="AB2210">
        <v>0</v>
      </c>
      <c r="AC2210">
        <v>2</v>
      </c>
      <c r="AD2210">
        <v>5</v>
      </c>
      <c r="AE2210">
        <v>3</v>
      </c>
      <c r="AF2210">
        <v>0</v>
      </c>
      <c r="AG2210">
        <v>0</v>
      </c>
      <c r="AH2210">
        <v>3</v>
      </c>
      <c r="AI2210">
        <v>0</v>
      </c>
      <c r="AJ2210">
        <v>0</v>
      </c>
      <c r="AK2210">
        <v>4</v>
      </c>
      <c r="AL2210">
        <v>3</v>
      </c>
      <c r="AM2210">
        <v>0</v>
      </c>
      <c r="AN2210">
        <v>1</v>
      </c>
      <c r="AO2210">
        <v>1</v>
      </c>
      <c r="AP2210">
        <v>0</v>
      </c>
      <c r="AQ2210">
        <v>6.0911249999999997E-5</v>
      </c>
      <c r="BY2210">
        <v>2223</v>
      </c>
    </row>
    <row r="2211" spans="1:77" x14ac:dyDescent="0.25">
      <c r="A2211">
        <v>2224</v>
      </c>
      <c r="B2211">
        <v>59153</v>
      </c>
      <c r="C2211" t="s">
        <v>6782</v>
      </c>
      <c r="D2211" t="s">
        <v>240</v>
      </c>
      <c r="E2211" t="s">
        <v>241</v>
      </c>
      <c r="F2211" t="s">
        <v>3219</v>
      </c>
      <c r="G2211">
        <v>1988</v>
      </c>
      <c r="I2211">
        <v>0</v>
      </c>
      <c r="L2211">
        <v>7518</v>
      </c>
      <c r="M2211">
        <v>46</v>
      </c>
      <c r="N2211">
        <v>1071</v>
      </c>
      <c r="O2211">
        <v>1198</v>
      </c>
      <c r="P2211">
        <v>706</v>
      </c>
      <c r="Q2211">
        <v>569</v>
      </c>
      <c r="R2211">
        <v>537</v>
      </c>
      <c r="S2211">
        <v>637</v>
      </c>
      <c r="T2211">
        <v>729</v>
      </c>
      <c r="U2211">
        <v>446</v>
      </c>
      <c r="V2211">
        <v>229</v>
      </c>
      <c r="W2211">
        <v>333</v>
      </c>
      <c r="X2211">
        <v>197</v>
      </c>
      <c r="Y2211">
        <v>219</v>
      </c>
      <c r="Z2211">
        <v>202</v>
      </c>
      <c r="AA2211">
        <v>152</v>
      </c>
      <c r="AB2211">
        <v>204</v>
      </c>
      <c r="AC2211">
        <v>112</v>
      </c>
      <c r="AD2211">
        <v>358</v>
      </c>
      <c r="AE2211">
        <v>315</v>
      </c>
      <c r="AF2211">
        <v>226</v>
      </c>
      <c r="AG2211">
        <v>141</v>
      </c>
      <c r="AH2211">
        <v>171</v>
      </c>
      <c r="AI2211">
        <v>122</v>
      </c>
      <c r="AJ2211">
        <v>294</v>
      </c>
      <c r="AK2211">
        <v>286</v>
      </c>
      <c r="AL2211">
        <v>243</v>
      </c>
      <c r="AM2211">
        <v>163</v>
      </c>
      <c r="AN2211">
        <v>163</v>
      </c>
      <c r="AO2211">
        <v>169</v>
      </c>
      <c r="AP2211">
        <v>91</v>
      </c>
      <c r="AQ2211">
        <v>1.8774391399999999E-3</v>
      </c>
      <c r="AS2211">
        <v>561</v>
      </c>
      <c r="AT2211">
        <v>482</v>
      </c>
      <c r="AV2211" t="s">
        <v>3221</v>
      </c>
      <c r="AW2211" t="s">
        <v>3222</v>
      </c>
      <c r="AX2211" t="s">
        <v>3223</v>
      </c>
      <c r="AY2211" t="s">
        <v>3224</v>
      </c>
      <c r="BB2211">
        <v>-101.25556</v>
      </c>
      <c r="BC2211">
        <v>21.016940000000002</v>
      </c>
      <c r="BD2211">
        <v>2167.5</v>
      </c>
      <c r="BE2211">
        <v>1</v>
      </c>
      <c r="BF2211">
        <v>1</v>
      </c>
      <c r="BG2211">
        <v>0</v>
      </c>
      <c r="BH2211">
        <v>1</v>
      </c>
      <c r="BI2211">
        <v>0</v>
      </c>
      <c r="BJ2211">
        <v>1</v>
      </c>
      <c r="BK2211">
        <v>0</v>
      </c>
      <c r="BL2211">
        <v>0</v>
      </c>
      <c r="BM2211">
        <v>0</v>
      </c>
      <c r="BN2211">
        <v>0</v>
      </c>
      <c r="BO2211" t="s">
        <v>1046</v>
      </c>
      <c r="BP2211" t="s">
        <v>57</v>
      </c>
      <c r="BQ2211" t="s">
        <v>58</v>
      </c>
      <c r="BR2211" t="s">
        <v>3189</v>
      </c>
      <c r="BS2211" t="s">
        <v>3190</v>
      </c>
      <c r="BT2211" t="s">
        <v>192</v>
      </c>
      <c r="BU2211" t="s">
        <v>193</v>
      </c>
      <c r="BV2211" t="s">
        <v>3191</v>
      </c>
      <c r="BW2211" t="s">
        <v>3192</v>
      </c>
      <c r="BX2211">
        <v>0</v>
      </c>
      <c r="BY2211">
        <v>2224</v>
      </c>
    </row>
    <row r="2212" spans="1:77" x14ac:dyDescent="0.25">
      <c r="A2212">
        <v>2225</v>
      </c>
      <c r="B2212">
        <v>140339</v>
      </c>
      <c r="C2212" t="s">
        <v>6783</v>
      </c>
      <c r="D2212" t="s">
        <v>240</v>
      </c>
      <c r="E2212" t="s">
        <v>241</v>
      </c>
      <c r="F2212" t="s">
        <v>3227</v>
      </c>
      <c r="G2212">
        <v>1988</v>
      </c>
      <c r="I2212">
        <v>0</v>
      </c>
      <c r="L2212">
        <v>8500</v>
      </c>
      <c r="M2212">
        <v>49</v>
      </c>
      <c r="N2212">
        <v>1131</v>
      </c>
      <c r="O2212">
        <v>1268</v>
      </c>
      <c r="P2212">
        <v>798</v>
      </c>
      <c r="Q2212">
        <v>672</v>
      </c>
      <c r="R2212">
        <v>687</v>
      </c>
      <c r="S2212">
        <v>733</v>
      </c>
      <c r="T2212">
        <v>810</v>
      </c>
      <c r="U2212">
        <v>565</v>
      </c>
      <c r="V2212">
        <v>285</v>
      </c>
      <c r="W2212">
        <v>423</v>
      </c>
      <c r="X2212">
        <v>360</v>
      </c>
      <c r="Y2212">
        <v>343</v>
      </c>
      <c r="Z2212">
        <v>258</v>
      </c>
      <c r="AA2212">
        <v>203</v>
      </c>
      <c r="AB2212">
        <v>242</v>
      </c>
      <c r="AC2212">
        <v>186</v>
      </c>
      <c r="AD2212">
        <v>358</v>
      </c>
      <c r="AE2212">
        <v>331</v>
      </c>
      <c r="AF2212">
        <v>223</v>
      </c>
      <c r="AG2212">
        <v>175</v>
      </c>
      <c r="AH2212">
        <v>194</v>
      </c>
      <c r="AI2212">
        <v>165</v>
      </c>
      <c r="AJ2212">
        <v>365</v>
      </c>
      <c r="AK2212">
        <v>391</v>
      </c>
      <c r="AL2212">
        <v>290</v>
      </c>
      <c r="AM2212">
        <v>216</v>
      </c>
      <c r="AN2212">
        <v>179</v>
      </c>
      <c r="AO2212">
        <v>203</v>
      </c>
      <c r="AP2212">
        <v>140</v>
      </c>
      <c r="AQ2212">
        <v>7.5113036399999996E-3</v>
      </c>
      <c r="AS2212">
        <v>561</v>
      </c>
      <c r="AT2212">
        <v>482</v>
      </c>
      <c r="AV2212" t="s">
        <v>3221</v>
      </c>
      <c r="AW2212" t="s">
        <v>3222</v>
      </c>
      <c r="AX2212" t="s">
        <v>3223</v>
      </c>
      <c r="AY2212" t="s">
        <v>3224</v>
      </c>
      <c r="BB2212">
        <v>-101.25556</v>
      </c>
      <c r="BC2212">
        <v>21.016940000000002</v>
      </c>
      <c r="BD2212">
        <v>2167.5</v>
      </c>
      <c r="BE2212">
        <v>1</v>
      </c>
      <c r="BF2212">
        <v>1</v>
      </c>
      <c r="BG2212">
        <v>0</v>
      </c>
      <c r="BH2212">
        <v>1</v>
      </c>
      <c r="BI2212">
        <v>0</v>
      </c>
      <c r="BJ2212">
        <v>1</v>
      </c>
      <c r="BK2212">
        <v>0</v>
      </c>
      <c r="BL2212">
        <v>0</v>
      </c>
      <c r="BM2212">
        <v>0</v>
      </c>
      <c r="BN2212">
        <v>0</v>
      </c>
      <c r="BO2212" t="s">
        <v>1046</v>
      </c>
      <c r="BP2212" t="s">
        <v>57</v>
      </c>
      <c r="BQ2212" t="s">
        <v>58</v>
      </c>
      <c r="BR2212" t="s">
        <v>3189</v>
      </c>
      <c r="BS2212" t="s">
        <v>3190</v>
      </c>
      <c r="BT2212" t="s">
        <v>192</v>
      </c>
      <c r="BU2212" t="s">
        <v>193</v>
      </c>
      <c r="BV2212" t="s">
        <v>3191</v>
      </c>
      <c r="BW2212" t="s">
        <v>3192</v>
      </c>
      <c r="BX2212">
        <v>0</v>
      </c>
      <c r="BY2212">
        <v>2225</v>
      </c>
    </row>
    <row r="2213" spans="1:77" x14ac:dyDescent="0.25">
      <c r="A2213">
        <v>2226</v>
      </c>
      <c r="B2213">
        <v>124</v>
      </c>
      <c r="C2213" t="s">
        <v>6784</v>
      </c>
      <c r="D2213" t="s">
        <v>240</v>
      </c>
      <c r="E2213" t="s">
        <v>241</v>
      </c>
      <c r="F2213" t="s">
        <v>5687</v>
      </c>
      <c r="G2213">
        <v>1990</v>
      </c>
      <c r="L2213">
        <v>242</v>
      </c>
      <c r="M2213">
        <v>31</v>
      </c>
      <c r="N2213">
        <v>16</v>
      </c>
      <c r="O2213">
        <v>9</v>
      </c>
      <c r="P2213">
        <v>5</v>
      </c>
      <c r="Q2213">
        <v>7</v>
      </c>
      <c r="R2213">
        <v>10</v>
      </c>
      <c r="S2213">
        <v>1</v>
      </c>
      <c r="T2213">
        <v>3</v>
      </c>
      <c r="U2213">
        <v>4</v>
      </c>
      <c r="V2213">
        <v>4</v>
      </c>
      <c r="W2213">
        <v>2</v>
      </c>
      <c r="X2213">
        <v>1</v>
      </c>
      <c r="Y2213">
        <v>1</v>
      </c>
      <c r="Z2213">
        <v>0</v>
      </c>
      <c r="AA2213">
        <v>0</v>
      </c>
      <c r="AB2213">
        <v>2</v>
      </c>
      <c r="AC2213">
        <v>4</v>
      </c>
      <c r="AD2213">
        <v>0</v>
      </c>
      <c r="AE2213">
        <v>1</v>
      </c>
      <c r="AF2213">
        <v>1</v>
      </c>
      <c r="AG2213">
        <v>1</v>
      </c>
      <c r="AH2213">
        <v>2</v>
      </c>
      <c r="AI2213">
        <v>1</v>
      </c>
      <c r="AJ2213">
        <v>2</v>
      </c>
      <c r="AK2213">
        <v>1</v>
      </c>
      <c r="AL2213">
        <v>0</v>
      </c>
      <c r="AM2213">
        <v>1</v>
      </c>
      <c r="AN2213">
        <v>2</v>
      </c>
      <c r="AO2213">
        <v>1</v>
      </c>
      <c r="AP2213">
        <v>1</v>
      </c>
      <c r="AQ2213">
        <v>1.7424789999999999E-5</v>
      </c>
      <c r="BY2213">
        <v>2226</v>
      </c>
    </row>
    <row r="2214" spans="1:77" x14ac:dyDescent="0.25">
      <c r="A2214">
        <v>2227</v>
      </c>
      <c r="B2214">
        <v>8</v>
      </c>
      <c r="C2214" t="s">
        <v>6785</v>
      </c>
      <c r="D2214" t="s">
        <v>240</v>
      </c>
      <c r="E2214" t="s">
        <v>241</v>
      </c>
      <c r="F2214" t="s">
        <v>1487</v>
      </c>
      <c r="G2214">
        <v>1999</v>
      </c>
      <c r="I2214">
        <v>0</v>
      </c>
      <c r="L2214">
        <v>986</v>
      </c>
      <c r="M2214">
        <v>436</v>
      </c>
      <c r="N2214">
        <v>407</v>
      </c>
      <c r="O2214">
        <v>13</v>
      </c>
      <c r="P2214">
        <v>15</v>
      </c>
      <c r="Q2214">
        <v>4</v>
      </c>
      <c r="R2214">
        <v>366</v>
      </c>
      <c r="S2214">
        <v>130</v>
      </c>
      <c r="T2214">
        <v>55</v>
      </c>
      <c r="U2214">
        <v>47</v>
      </c>
      <c r="V2214">
        <v>102</v>
      </c>
      <c r="W2214">
        <v>70</v>
      </c>
      <c r="X2214">
        <v>71</v>
      </c>
      <c r="Y2214">
        <v>57</v>
      </c>
      <c r="Z2214">
        <v>24</v>
      </c>
      <c r="AA2214">
        <v>12</v>
      </c>
      <c r="AB2214">
        <v>19</v>
      </c>
      <c r="AC2214">
        <v>21</v>
      </c>
      <c r="AD2214">
        <v>26</v>
      </c>
      <c r="AE2214">
        <v>16</v>
      </c>
      <c r="AF2214">
        <v>10</v>
      </c>
      <c r="AG2214">
        <v>25</v>
      </c>
      <c r="AH2214">
        <v>3</v>
      </c>
      <c r="AI2214">
        <v>3</v>
      </c>
      <c r="AJ2214">
        <v>1</v>
      </c>
      <c r="AK2214">
        <v>3</v>
      </c>
      <c r="AL2214">
        <v>2</v>
      </c>
      <c r="AM2214">
        <v>12</v>
      </c>
      <c r="AN2214">
        <v>2</v>
      </c>
      <c r="AO2214">
        <v>1</v>
      </c>
      <c r="AP2214">
        <v>3</v>
      </c>
      <c r="AQ2214">
        <v>7.5332810000000006E-5</v>
      </c>
      <c r="AS2214">
        <v>1014</v>
      </c>
      <c r="AT2214">
        <v>863</v>
      </c>
      <c r="AV2214" t="s">
        <v>1489</v>
      </c>
      <c r="AW2214" t="s">
        <v>1490</v>
      </c>
      <c r="AX2214" t="s">
        <v>1491</v>
      </c>
      <c r="AY2214" t="s">
        <v>1492</v>
      </c>
      <c r="AZ2214" t="s">
        <v>1493</v>
      </c>
      <c r="BA2214" t="s">
        <v>1494</v>
      </c>
      <c r="BB2214">
        <v>-79.004382000000007</v>
      </c>
      <c r="BC2214">
        <v>-2.8974470000000001</v>
      </c>
      <c r="BD2214">
        <v>224.14</v>
      </c>
      <c r="BE2214">
        <v>0</v>
      </c>
      <c r="BF2214">
        <v>1</v>
      </c>
      <c r="BG2214">
        <v>0</v>
      </c>
      <c r="BH2214">
        <v>1</v>
      </c>
      <c r="BI2214">
        <v>1</v>
      </c>
      <c r="BJ2214">
        <v>0</v>
      </c>
      <c r="BK2214">
        <v>0</v>
      </c>
      <c r="BL2214">
        <v>0</v>
      </c>
      <c r="BM2214">
        <v>0</v>
      </c>
      <c r="BN2214">
        <v>0</v>
      </c>
      <c r="BO2214" t="s">
        <v>189</v>
      </c>
      <c r="BP2214" t="s">
        <v>57</v>
      </c>
      <c r="BQ2214" t="s">
        <v>58</v>
      </c>
      <c r="BR2214" t="s">
        <v>1473</v>
      </c>
      <c r="BS2214" t="s">
        <v>1474</v>
      </c>
      <c r="BT2214" t="s">
        <v>192</v>
      </c>
      <c r="BU2214" t="s">
        <v>193</v>
      </c>
      <c r="BV2214" t="s">
        <v>1475</v>
      </c>
      <c r="BW2214" t="s">
        <v>1476</v>
      </c>
      <c r="BX2214">
        <v>0</v>
      </c>
      <c r="BY2214">
        <v>2227</v>
      </c>
    </row>
    <row r="2215" spans="1:77" x14ac:dyDescent="0.25">
      <c r="A2215">
        <v>2228</v>
      </c>
      <c r="B2215">
        <v>24</v>
      </c>
      <c r="C2215" t="s">
        <v>6786</v>
      </c>
      <c r="D2215" t="s">
        <v>240</v>
      </c>
      <c r="E2215" t="s">
        <v>241</v>
      </c>
      <c r="F2215" t="s">
        <v>1495</v>
      </c>
      <c r="G2215">
        <v>1999</v>
      </c>
      <c r="I2215">
        <v>0</v>
      </c>
      <c r="L2215">
        <v>1874</v>
      </c>
      <c r="M2215">
        <v>596</v>
      </c>
      <c r="N2215">
        <v>633</v>
      </c>
      <c r="O2215">
        <v>16</v>
      </c>
      <c r="P2215">
        <v>24</v>
      </c>
      <c r="Q2215">
        <v>5</v>
      </c>
      <c r="R2215">
        <v>644</v>
      </c>
      <c r="S2215">
        <v>220</v>
      </c>
      <c r="T2215">
        <v>125</v>
      </c>
      <c r="U2215">
        <v>89</v>
      </c>
      <c r="V2215">
        <v>167</v>
      </c>
      <c r="W2215">
        <v>104</v>
      </c>
      <c r="X2215">
        <v>105</v>
      </c>
      <c r="Y2215">
        <v>88</v>
      </c>
      <c r="Z2215">
        <v>41</v>
      </c>
      <c r="AA2215">
        <v>27</v>
      </c>
      <c r="AB2215">
        <v>31</v>
      </c>
      <c r="AC2215">
        <v>26</v>
      </c>
      <c r="AD2215">
        <v>37</v>
      </c>
      <c r="AE2215">
        <v>21</v>
      </c>
      <c r="AF2215">
        <v>17</v>
      </c>
      <c r="AG2215">
        <v>47</v>
      </c>
      <c r="AH2215">
        <v>9</v>
      </c>
      <c r="AI2215">
        <v>4</v>
      </c>
      <c r="AJ2215">
        <v>4</v>
      </c>
      <c r="AK2215">
        <v>9</v>
      </c>
      <c r="AL2215">
        <v>3</v>
      </c>
      <c r="AM2215">
        <v>17</v>
      </c>
      <c r="AN2215">
        <v>2</v>
      </c>
      <c r="AO2215">
        <v>2</v>
      </c>
      <c r="AP2215">
        <v>4</v>
      </c>
      <c r="AQ2215">
        <v>1.3249982000000001E-4</v>
      </c>
      <c r="AS2215">
        <v>1014</v>
      </c>
      <c r="AT2215">
        <v>863</v>
      </c>
      <c r="AV2215" t="s">
        <v>1489</v>
      </c>
      <c r="AW2215" t="s">
        <v>1490</v>
      </c>
      <c r="AX2215" t="s">
        <v>1491</v>
      </c>
      <c r="AY2215" t="s">
        <v>1492</v>
      </c>
      <c r="AZ2215" t="s">
        <v>1493</v>
      </c>
      <c r="BA2215" t="s">
        <v>1494</v>
      </c>
      <c r="BB2215">
        <v>-79.004382000000007</v>
      </c>
      <c r="BC2215">
        <v>-2.8974470000000001</v>
      </c>
      <c r="BD2215">
        <v>224.14</v>
      </c>
      <c r="BE2215">
        <v>0</v>
      </c>
      <c r="BF2215">
        <v>1</v>
      </c>
      <c r="BG2215">
        <v>0</v>
      </c>
      <c r="BH2215">
        <v>1</v>
      </c>
      <c r="BI2215">
        <v>1</v>
      </c>
      <c r="BJ2215">
        <v>0</v>
      </c>
      <c r="BK2215">
        <v>0</v>
      </c>
      <c r="BL2215">
        <v>0</v>
      </c>
      <c r="BM2215">
        <v>0</v>
      </c>
      <c r="BN2215">
        <v>0</v>
      </c>
      <c r="BO2215" t="s">
        <v>189</v>
      </c>
      <c r="BP2215" t="s">
        <v>57</v>
      </c>
      <c r="BQ2215" t="s">
        <v>58</v>
      </c>
      <c r="BR2215" t="s">
        <v>1473</v>
      </c>
      <c r="BS2215" t="s">
        <v>1474</v>
      </c>
      <c r="BT2215" t="s">
        <v>192</v>
      </c>
      <c r="BU2215" t="s">
        <v>193</v>
      </c>
      <c r="BV2215" t="s">
        <v>1475</v>
      </c>
      <c r="BW2215" t="s">
        <v>1476</v>
      </c>
      <c r="BX2215">
        <v>0</v>
      </c>
      <c r="BY2215">
        <v>2228</v>
      </c>
    </row>
    <row r="2216" spans="1:77" x14ac:dyDescent="0.25">
      <c r="A2216">
        <v>2229</v>
      </c>
      <c r="B2216">
        <v>1125</v>
      </c>
      <c r="C2216" t="s">
        <v>6787</v>
      </c>
      <c r="D2216" t="s">
        <v>240</v>
      </c>
      <c r="E2216" t="s">
        <v>241</v>
      </c>
      <c r="F2216" t="s">
        <v>1155</v>
      </c>
      <c r="G2216">
        <v>1995</v>
      </c>
      <c r="I2216">
        <v>0</v>
      </c>
      <c r="L2216">
        <v>965</v>
      </c>
      <c r="M2216">
        <v>8</v>
      </c>
      <c r="N2216">
        <v>3</v>
      </c>
      <c r="O2216">
        <v>6</v>
      </c>
      <c r="P2216">
        <v>34</v>
      </c>
      <c r="Q2216">
        <v>13</v>
      </c>
      <c r="R2216">
        <v>91</v>
      </c>
      <c r="S2216">
        <v>4</v>
      </c>
      <c r="T2216">
        <v>1</v>
      </c>
      <c r="U2216">
        <v>4</v>
      </c>
      <c r="V2216">
        <v>4</v>
      </c>
      <c r="W2216">
        <v>56</v>
      </c>
      <c r="X2216">
        <v>24</v>
      </c>
      <c r="Y2216">
        <v>29</v>
      </c>
      <c r="Z2216">
        <v>16</v>
      </c>
      <c r="AA2216">
        <v>11</v>
      </c>
      <c r="AB2216">
        <v>5</v>
      </c>
      <c r="AC2216">
        <v>4</v>
      </c>
      <c r="AD2216">
        <v>6</v>
      </c>
      <c r="AE2216">
        <v>9</v>
      </c>
      <c r="AF2216">
        <v>10</v>
      </c>
      <c r="AG2216">
        <v>2</v>
      </c>
      <c r="AH2216">
        <v>8</v>
      </c>
      <c r="AI2216">
        <v>9</v>
      </c>
      <c r="AJ2216">
        <v>13</v>
      </c>
      <c r="AK2216">
        <v>12</v>
      </c>
      <c r="AL2216">
        <v>13</v>
      </c>
      <c r="AM2216">
        <v>19</v>
      </c>
      <c r="AN2216">
        <v>6</v>
      </c>
      <c r="AO2216">
        <v>7</v>
      </c>
      <c r="AP2216">
        <v>21</v>
      </c>
      <c r="AQ2216">
        <v>4.0061999999999997E-5</v>
      </c>
      <c r="AS2216">
        <v>876</v>
      </c>
      <c r="AT2216">
        <v>742</v>
      </c>
      <c r="AV2216" t="s">
        <v>1157</v>
      </c>
      <c r="AW2216" t="s">
        <v>1158</v>
      </c>
      <c r="AX2216" t="s">
        <v>1159</v>
      </c>
      <c r="AY2216" t="s">
        <v>1160</v>
      </c>
      <c r="BB2216">
        <v>-74.423084000000003</v>
      </c>
      <c r="BC2216">
        <v>9.2404919999999997</v>
      </c>
      <c r="BD2216">
        <v>54.05</v>
      </c>
      <c r="BE2216">
        <v>0</v>
      </c>
      <c r="BF2216">
        <v>0</v>
      </c>
      <c r="BG2216">
        <v>0</v>
      </c>
      <c r="BH2216">
        <v>1</v>
      </c>
      <c r="BI2216">
        <v>1</v>
      </c>
      <c r="BJ2216">
        <v>0</v>
      </c>
      <c r="BK2216">
        <v>0</v>
      </c>
      <c r="BL2216">
        <v>0</v>
      </c>
      <c r="BM2216">
        <v>0</v>
      </c>
      <c r="BN2216">
        <v>0</v>
      </c>
      <c r="BO2216" t="s">
        <v>821</v>
      </c>
      <c r="BP2216" t="s">
        <v>57</v>
      </c>
      <c r="BQ2216" t="s">
        <v>58</v>
      </c>
      <c r="BR2216" t="s">
        <v>1161</v>
      </c>
      <c r="BS2216" t="s">
        <v>1162</v>
      </c>
      <c r="BT2216" t="s">
        <v>192</v>
      </c>
      <c r="BU2216" t="s">
        <v>193</v>
      </c>
      <c r="BV2216" t="s">
        <v>1163</v>
      </c>
      <c r="BW2216" t="s">
        <v>1164</v>
      </c>
      <c r="BX2216">
        <v>0</v>
      </c>
      <c r="BY2216">
        <v>2229</v>
      </c>
    </row>
    <row r="2217" spans="1:77" x14ac:dyDescent="0.25">
      <c r="A2217">
        <v>2230</v>
      </c>
      <c r="B2217">
        <v>5840</v>
      </c>
      <c r="C2217" t="s">
        <v>6788</v>
      </c>
      <c r="D2217" t="s">
        <v>240</v>
      </c>
      <c r="E2217" t="s">
        <v>241</v>
      </c>
      <c r="F2217" t="s">
        <v>1165</v>
      </c>
      <c r="G2217">
        <v>1995</v>
      </c>
      <c r="I2217">
        <v>0</v>
      </c>
      <c r="L2217">
        <v>1701</v>
      </c>
      <c r="M2217">
        <v>10</v>
      </c>
      <c r="N2217">
        <v>8</v>
      </c>
      <c r="O2217">
        <v>10</v>
      </c>
      <c r="P2217">
        <v>45</v>
      </c>
      <c r="Q2217">
        <v>25</v>
      </c>
      <c r="R2217">
        <v>221</v>
      </c>
      <c r="S2217">
        <v>11</v>
      </c>
      <c r="T2217">
        <v>7</v>
      </c>
      <c r="U2217">
        <v>11</v>
      </c>
      <c r="V2217">
        <v>12</v>
      </c>
      <c r="W2217">
        <v>95</v>
      </c>
      <c r="X2217">
        <v>44</v>
      </c>
      <c r="Y2217">
        <v>78</v>
      </c>
      <c r="Z2217">
        <v>42</v>
      </c>
      <c r="AA2217">
        <v>43</v>
      </c>
      <c r="AB2217">
        <v>15</v>
      </c>
      <c r="AC2217">
        <v>12</v>
      </c>
      <c r="AD2217">
        <v>11</v>
      </c>
      <c r="AE2217">
        <v>49</v>
      </c>
      <c r="AF2217">
        <v>25</v>
      </c>
      <c r="AG2217">
        <v>9</v>
      </c>
      <c r="AH2217">
        <v>12</v>
      </c>
      <c r="AI2217">
        <v>31</v>
      </c>
      <c r="AJ2217">
        <v>24</v>
      </c>
      <c r="AK2217">
        <v>25</v>
      </c>
      <c r="AL2217">
        <v>36</v>
      </c>
      <c r="AM2217">
        <v>42</v>
      </c>
      <c r="AN2217">
        <v>15</v>
      </c>
      <c r="AO2217">
        <v>17</v>
      </c>
      <c r="AP2217">
        <v>54</v>
      </c>
      <c r="AQ2217">
        <v>1.9435934000000001E-4</v>
      </c>
      <c r="AS2217">
        <v>876</v>
      </c>
      <c r="AT2217">
        <v>742</v>
      </c>
      <c r="AV2217" t="s">
        <v>1157</v>
      </c>
      <c r="AW2217" t="s">
        <v>1158</v>
      </c>
      <c r="AX2217" t="s">
        <v>1159</v>
      </c>
      <c r="AY2217" t="s">
        <v>1160</v>
      </c>
      <c r="BB2217">
        <v>-74.423084000000003</v>
      </c>
      <c r="BC2217">
        <v>9.2404919999999997</v>
      </c>
      <c r="BD2217">
        <v>54.05</v>
      </c>
      <c r="BE2217">
        <v>0</v>
      </c>
      <c r="BF2217">
        <v>0</v>
      </c>
      <c r="BG2217">
        <v>0</v>
      </c>
      <c r="BH2217">
        <v>1</v>
      </c>
      <c r="BI2217">
        <v>1</v>
      </c>
      <c r="BJ2217">
        <v>0</v>
      </c>
      <c r="BK2217">
        <v>0</v>
      </c>
      <c r="BL2217">
        <v>0</v>
      </c>
      <c r="BM2217">
        <v>0</v>
      </c>
      <c r="BN2217">
        <v>0</v>
      </c>
      <c r="BO2217" t="s">
        <v>821</v>
      </c>
      <c r="BP2217" t="s">
        <v>57</v>
      </c>
      <c r="BQ2217" t="s">
        <v>58</v>
      </c>
      <c r="BR2217" t="s">
        <v>1161</v>
      </c>
      <c r="BS2217" t="s">
        <v>1162</v>
      </c>
      <c r="BT2217" t="s">
        <v>192</v>
      </c>
      <c r="BU2217" t="s">
        <v>193</v>
      </c>
      <c r="BV2217" t="s">
        <v>1163</v>
      </c>
      <c r="BW2217" t="s">
        <v>1164</v>
      </c>
      <c r="BX2217">
        <v>0</v>
      </c>
      <c r="BY2217">
        <v>2230</v>
      </c>
    </row>
    <row r="2218" spans="1:77" x14ac:dyDescent="0.25">
      <c r="A2218">
        <v>2231</v>
      </c>
      <c r="B2218">
        <v>254</v>
      </c>
      <c r="C2218" t="s">
        <v>6789</v>
      </c>
      <c r="D2218" t="s">
        <v>240</v>
      </c>
      <c r="E2218" t="s">
        <v>241</v>
      </c>
      <c r="F2218" t="s">
        <v>5689</v>
      </c>
      <c r="G2218">
        <v>1997</v>
      </c>
      <c r="L2218">
        <v>1093</v>
      </c>
      <c r="M2218">
        <v>2</v>
      </c>
      <c r="N2218">
        <v>1</v>
      </c>
      <c r="O2218">
        <v>1</v>
      </c>
      <c r="P2218">
        <v>1</v>
      </c>
      <c r="Q2218">
        <v>0</v>
      </c>
      <c r="R2218">
        <v>3</v>
      </c>
      <c r="S2218">
        <v>1</v>
      </c>
      <c r="T2218">
        <v>1</v>
      </c>
      <c r="U2218">
        <v>3</v>
      </c>
      <c r="V2218">
        <v>1</v>
      </c>
      <c r="W2218">
        <v>0</v>
      </c>
      <c r="X2218">
        <v>0</v>
      </c>
      <c r="Y2218">
        <v>4</v>
      </c>
      <c r="Z2218">
        <v>1</v>
      </c>
      <c r="AA2218">
        <v>2</v>
      </c>
      <c r="AB2218">
        <v>0</v>
      </c>
      <c r="AC2218">
        <v>0</v>
      </c>
      <c r="AD2218">
        <v>1</v>
      </c>
      <c r="AE2218">
        <v>0</v>
      </c>
      <c r="AF2218">
        <v>0</v>
      </c>
      <c r="AG2218">
        <v>1</v>
      </c>
      <c r="AH2218">
        <v>0</v>
      </c>
      <c r="AI2218">
        <v>0</v>
      </c>
      <c r="AJ2218">
        <v>0</v>
      </c>
      <c r="AK2218">
        <v>3</v>
      </c>
      <c r="AL2218">
        <v>0</v>
      </c>
      <c r="AM2218">
        <v>0</v>
      </c>
      <c r="AN2218">
        <v>0</v>
      </c>
      <c r="AO2218">
        <v>1</v>
      </c>
      <c r="AP2218">
        <v>1</v>
      </c>
      <c r="AQ2218">
        <v>5.9645629999999999E-5</v>
      </c>
      <c r="BY2218">
        <v>2231</v>
      </c>
    </row>
    <row r="2219" spans="1:77" x14ac:dyDescent="0.25">
      <c r="A2219">
        <v>2232</v>
      </c>
      <c r="B2219">
        <v>2055</v>
      </c>
      <c r="C2219" t="s">
        <v>6790</v>
      </c>
      <c r="D2219" t="s">
        <v>240</v>
      </c>
      <c r="E2219" t="s">
        <v>241</v>
      </c>
      <c r="F2219" t="s">
        <v>3293</v>
      </c>
      <c r="G2219">
        <v>1999</v>
      </c>
      <c r="I2219">
        <v>0</v>
      </c>
      <c r="L2219">
        <v>5419</v>
      </c>
      <c r="M2219">
        <v>43</v>
      </c>
      <c r="N2219">
        <v>4</v>
      </c>
      <c r="O2219">
        <v>234</v>
      </c>
      <c r="P2219">
        <v>98</v>
      </c>
      <c r="Q2219">
        <v>37</v>
      </c>
      <c r="R2219">
        <v>34</v>
      </c>
      <c r="S2219">
        <v>36</v>
      </c>
      <c r="T2219">
        <v>70</v>
      </c>
      <c r="U2219">
        <v>103</v>
      </c>
      <c r="V2219">
        <v>22</v>
      </c>
      <c r="W2219">
        <v>13</v>
      </c>
      <c r="X2219">
        <v>15</v>
      </c>
      <c r="Y2219">
        <v>9</v>
      </c>
      <c r="Z2219">
        <v>52</v>
      </c>
      <c r="AA2219">
        <v>17</v>
      </c>
      <c r="AB2219">
        <v>7</v>
      </c>
      <c r="AC2219">
        <v>2</v>
      </c>
      <c r="AD2219">
        <v>2</v>
      </c>
      <c r="AE2219">
        <v>4</v>
      </c>
      <c r="AF2219">
        <v>11</v>
      </c>
      <c r="AG2219">
        <v>10</v>
      </c>
      <c r="AH2219">
        <v>3</v>
      </c>
      <c r="AI2219">
        <v>1</v>
      </c>
      <c r="AJ2219">
        <v>5</v>
      </c>
      <c r="AK2219">
        <v>1</v>
      </c>
      <c r="AL2219">
        <v>2</v>
      </c>
      <c r="AM2219">
        <v>6</v>
      </c>
      <c r="AN2219">
        <v>4</v>
      </c>
      <c r="AO2219">
        <v>2</v>
      </c>
      <c r="AP2219">
        <v>1</v>
      </c>
      <c r="AS2219">
        <v>1046</v>
      </c>
      <c r="AT2219">
        <v>895</v>
      </c>
      <c r="AV2219" t="s">
        <v>3287</v>
      </c>
      <c r="AW2219" t="s">
        <v>3288</v>
      </c>
      <c r="AX2219" t="s">
        <v>3289</v>
      </c>
      <c r="AY2219" t="s">
        <v>3290</v>
      </c>
      <c r="AZ2219" t="s">
        <v>3291</v>
      </c>
      <c r="BA2219" t="s">
        <v>3292</v>
      </c>
      <c r="BB2219">
        <v>-90.537220000000005</v>
      </c>
      <c r="BC2219">
        <v>19.84639</v>
      </c>
      <c r="BD2219">
        <v>181</v>
      </c>
      <c r="BE2219">
        <v>0</v>
      </c>
      <c r="BF2219">
        <v>1</v>
      </c>
      <c r="BG2219">
        <v>0</v>
      </c>
      <c r="BH2219">
        <v>1</v>
      </c>
      <c r="BI2219">
        <v>0</v>
      </c>
      <c r="BJ2219">
        <v>0</v>
      </c>
      <c r="BK2219">
        <v>0</v>
      </c>
      <c r="BL2219">
        <v>0</v>
      </c>
      <c r="BM2219">
        <v>0</v>
      </c>
      <c r="BN2219">
        <v>0</v>
      </c>
      <c r="BO2219" t="s">
        <v>276</v>
      </c>
      <c r="BP2219" t="s">
        <v>57</v>
      </c>
      <c r="BQ2219" t="s">
        <v>58</v>
      </c>
      <c r="BR2219" t="s">
        <v>3189</v>
      </c>
      <c r="BS2219" t="s">
        <v>3190</v>
      </c>
      <c r="BT2219" t="s">
        <v>192</v>
      </c>
      <c r="BU2219" t="s">
        <v>193</v>
      </c>
      <c r="BV2219" t="s">
        <v>3191</v>
      </c>
      <c r="BW2219" t="s">
        <v>3192</v>
      </c>
      <c r="BX2219">
        <v>0</v>
      </c>
      <c r="BY2219">
        <v>2232</v>
      </c>
    </row>
    <row r="2220" spans="1:77" x14ac:dyDescent="0.25">
      <c r="A2220">
        <v>2233</v>
      </c>
      <c r="B2220">
        <v>47569</v>
      </c>
      <c r="C2220" t="s">
        <v>6791</v>
      </c>
      <c r="D2220" t="s">
        <v>240</v>
      </c>
      <c r="E2220" t="s">
        <v>241</v>
      </c>
      <c r="F2220" t="s">
        <v>1553</v>
      </c>
      <c r="G2220">
        <v>1993</v>
      </c>
      <c r="I2220">
        <v>0</v>
      </c>
      <c r="L2220">
        <v>1932</v>
      </c>
      <c r="M2220">
        <v>13</v>
      </c>
      <c r="N2220">
        <v>103</v>
      </c>
      <c r="O2220">
        <v>16</v>
      </c>
      <c r="P2220">
        <v>42</v>
      </c>
      <c r="Q2220">
        <v>509</v>
      </c>
      <c r="R2220">
        <v>124</v>
      </c>
      <c r="S2220">
        <v>58</v>
      </c>
      <c r="T2220">
        <v>197</v>
      </c>
      <c r="U2220">
        <v>228</v>
      </c>
      <c r="V2220">
        <v>233</v>
      </c>
      <c r="W2220">
        <v>53</v>
      </c>
      <c r="X2220">
        <v>68</v>
      </c>
      <c r="Y2220">
        <v>72</v>
      </c>
      <c r="Z2220">
        <v>103</v>
      </c>
      <c r="AA2220">
        <v>255</v>
      </c>
      <c r="AB2220">
        <v>118</v>
      </c>
      <c r="AC2220">
        <v>161</v>
      </c>
      <c r="AD2220">
        <v>112</v>
      </c>
      <c r="AE2220">
        <v>167</v>
      </c>
      <c r="AF2220">
        <v>244</v>
      </c>
      <c r="AG2220">
        <v>661</v>
      </c>
      <c r="AH2220">
        <v>159</v>
      </c>
      <c r="AI2220">
        <v>332</v>
      </c>
      <c r="AJ2220">
        <v>113</v>
      </c>
      <c r="AK2220">
        <v>177</v>
      </c>
      <c r="AL2220">
        <v>141</v>
      </c>
      <c r="AM2220">
        <v>57</v>
      </c>
      <c r="AN2220">
        <v>26</v>
      </c>
      <c r="AO2220">
        <v>51</v>
      </c>
      <c r="AP2220">
        <v>95</v>
      </c>
      <c r="AQ2220">
        <v>2.6679426100000001E-3</v>
      </c>
      <c r="AS2220">
        <v>799</v>
      </c>
      <c r="AT2220">
        <v>675</v>
      </c>
      <c r="AV2220" t="s">
        <v>1555</v>
      </c>
      <c r="AW2220" t="s">
        <v>1556</v>
      </c>
      <c r="AX2220" t="s">
        <v>1557</v>
      </c>
      <c r="AY2220" t="s">
        <v>1558</v>
      </c>
      <c r="BB2220">
        <v>-89.369166669999998</v>
      </c>
      <c r="BC2220">
        <v>13.827500000000001</v>
      </c>
      <c r="BD2220">
        <v>3200</v>
      </c>
      <c r="BE2220">
        <v>0</v>
      </c>
      <c r="BF2220">
        <v>0</v>
      </c>
      <c r="BG2220">
        <v>1</v>
      </c>
      <c r="BH2220">
        <v>1</v>
      </c>
      <c r="BI2220">
        <v>0</v>
      </c>
      <c r="BJ2220">
        <v>0</v>
      </c>
      <c r="BK2220">
        <v>0</v>
      </c>
      <c r="BL2220">
        <v>0</v>
      </c>
      <c r="BM2220">
        <v>0</v>
      </c>
      <c r="BN2220">
        <v>0</v>
      </c>
      <c r="BO2220" t="s">
        <v>56</v>
      </c>
      <c r="BP2220" t="s">
        <v>57</v>
      </c>
      <c r="BQ2220" t="s">
        <v>58</v>
      </c>
      <c r="BR2220" t="s">
        <v>1559</v>
      </c>
      <c r="BS2220" t="s">
        <v>1559</v>
      </c>
      <c r="BT2220" t="s">
        <v>192</v>
      </c>
      <c r="BU2220" t="s">
        <v>193</v>
      </c>
      <c r="BV2220" t="s">
        <v>1560</v>
      </c>
      <c r="BW2220" t="s">
        <v>1561</v>
      </c>
      <c r="BX2220">
        <v>0</v>
      </c>
      <c r="BY2220">
        <v>2233</v>
      </c>
    </row>
    <row r="2221" spans="1:77" x14ac:dyDescent="0.25">
      <c r="A2221">
        <v>2234</v>
      </c>
      <c r="B2221">
        <v>1186</v>
      </c>
      <c r="C2221" t="s">
        <v>6792</v>
      </c>
      <c r="D2221" t="s">
        <v>240</v>
      </c>
      <c r="E2221" t="s">
        <v>241</v>
      </c>
      <c r="F2221" t="s">
        <v>1217</v>
      </c>
      <c r="G2221">
        <v>1982</v>
      </c>
      <c r="I2221">
        <v>0</v>
      </c>
      <c r="L2221">
        <v>3372</v>
      </c>
      <c r="M2221">
        <v>2</v>
      </c>
      <c r="N2221">
        <v>5</v>
      </c>
      <c r="O2221">
        <v>9</v>
      </c>
      <c r="P2221">
        <v>6</v>
      </c>
      <c r="Q2221">
        <v>7</v>
      </c>
      <c r="R2221">
        <v>6</v>
      </c>
      <c r="S2221">
        <v>9</v>
      </c>
      <c r="T2221">
        <v>6</v>
      </c>
      <c r="U2221">
        <v>4</v>
      </c>
      <c r="V2221">
        <v>5</v>
      </c>
      <c r="W2221">
        <v>8</v>
      </c>
      <c r="X2221">
        <v>1</v>
      </c>
      <c r="Y2221">
        <v>1</v>
      </c>
      <c r="Z2221">
        <v>3</v>
      </c>
      <c r="AA2221">
        <v>2</v>
      </c>
      <c r="AB2221">
        <v>2</v>
      </c>
      <c r="AC2221">
        <v>2</v>
      </c>
      <c r="AD2221">
        <v>5</v>
      </c>
      <c r="AE2221">
        <v>4</v>
      </c>
      <c r="AF2221">
        <v>2</v>
      </c>
      <c r="AG2221">
        <v>1</v>
      </c>
      <c r="AH2221">
        <v>3</v>
      </c>
      <c r="AI2221">
        <v>3</v>
      </c>
      <c r="AJ2221">
        <v>3</v>
      </c>
      <c r="AK2221">
        <v>4</v>
      </c>
      <c r="AL2221">
        <v>9</v>
      </c>
      <c r="AM2221">
        <v>1</v>
      </c>
      <c r="AN2221">
        <v>13</v>
      </c>
      <c r="AO2221">
        <v>3</v>
      </c>
      <c r="AP2221">
        <v>10</v>
      </c>
      <c r="AQ2221">
        <v>1.8956478999999999E-4</v>
      </c>
      <c r="AS2221">
        <v>225</v>
      </c>
      <c r="AT2221">
        <v>204</v>
      </c>
      <c r="AV2221" t="s">
        <v>1219</v>
      </c>
      <c r="AW2221" t="s">
        <v>1220</v>
      </c>
      <c r="AX2221" t="s">
        <v>1221</v>
      </c>
      <c r="AY2221" t="s">
        <v>1222</v>
      </c>
      <c r="BB2221">
        <v>-82.35</v>
      </c>
      <c r="BC2221">
        <v>23.133333329999999</v>
      </c>
      <c r="BD2221">
        <v>238.7</v>
      </c>
      <c r="BE2221">
        <v>0</v>
      </c>
      <c r="BF2221">
        <v>0</v>
      </c>
      <c r="BG2221">
        <v>0</v>
      </c>
      <c r="BH2221">
        <v>1</v>
      </c>
      <c r="BI2221">
        <v>1</v>
      </c>
      <c r="BJ2221">
        <v>0</v>
      </c>
      <c r="BK2221">
        <v>0</v>
      </c>
      <c r="BL2221">
        <v>0</v>
      </c>
      <c r="BM2221">
        <v>0</v>
      </c>
      <c r="BN2221">
        <v>0</v>
      </c>
      <c r="BO2221" t="s">
        <v>821</v>
      </c>
      <c r="BP2221" t="s">
        <v>57</v>
      </c>
      <c r="BQ2221" t="s">
        <v>58</v>
      </c>
      <c r="BR2221" t="s">
        <v>1223</v>
      </c>
      <c r="BS2221" t="s">
        <v>1223</v>
      </c>
      <c r="BT2221" t="s">
        <v>192</v>
      </c>
      <c r="BU2221" t="s">
        <v>193</v>
      </c>
      <c r="BV2221" t="s">
        <v>1224</v>
      </c>
      <c r="BW2221" t="s">
        <v>1225</v>
      </c>
      <c r="BX2221">
        <v>0</v>
      </c>
      <c r="BY2221">
        <v>2234</v>
      </c>
    </row>
    <row r="2222" spans="1:77" x14ac:dyDescent="0.25">
      <c r="A2222">
        <v>2235</v>
      </c>
      <c r="B2222">
        <v>4559</v>
      </c>
      <c r="C2222" t="s">
        <v>6793</v>
      </c>
      <c r="D2222" t="s">
        <v>240</v>
      </c>
      <c r="E2222" t="s">
        <v>241</v>
      </c>
      <c r="F2222" t="s">
        <v>5691</v>
      </c>
      <c r="G2222">
        <v>1982</v>
      </c>
      <c r="L2222">
        <v>2320</v>
      </c>
      <c r="M2222">
        <v>10</v>
      </c>
      <c r="N2222">
        <v>33</v>
      </c>
      <c r="O2222">
        <v>42</v>
      </c>
      <c r="P2222">
        <v>11</v>
      </c>
      <c r="Q2222">
        <v>9</v>
      </c>
      <c r="R2222">
        <v>39</v>
      </c>
      <c r="S2222">
        <v>15</v>
      </c>
      <c r="T2222">
        <v>25</v>
      </c>
      <c r="U2222">
        <v>11</v>
      </c>
      <c r="V2222">
        <v>7</v>
      </c>
      <c r="W2222">
        <v>27</v>
      </c>
      <c r="X2222">
        <v>14</v>
      </c>
      <c r="Y2222">
        <v>16</v>
      </c>
      <c r="Z2222">
        <v>3</v>
      </c>
      <c r="AA2222">
        <v>15</v>
      </c>
      <c r="AB2222">
        <v>20</v>
      </c>
      <c r="AC2222">
        <v>16</v>
      </c>
      <c r="AD2222">
        <v>17</v>
      </c>
      <c r="AE2222">
        <v>17</v>
      </c>
      <c r="AF2222">
        <v>20</v>
      </c>
      <c r="AG2222">
        <v>8</v>
      </c>
      <c r="AH2222">
        <v>8</v>
      </c>
      <c r="AI2222">
        <v>11</v>
      </c>
      <c r="AJ2222">
        <v>9</v>
      </c>
      <c r="AK2222">
        <v>7</v>
      </c>
      <c r="AL2222">
        <v>14</v>
      </c>
      <c r="AM2222">
        <v>3</v>
      </c>
      <c r="AN2222">
        <v>7</v>
      </c>
      <c r="AO2222">
        <v>32</v>
      </c>
      <c r="AP2222">
        <v>27</v>
      </c>
      <c r="AQ2222">
        <v>2.6930915000000002E-4</v>
      </c>
      <c r="BY2222">
        <v>2235</v>
      </c>
    </row>
    <row r="2223" spans="1:77" x14ac:dyDescent="0.25">
      <c r="A2223">
        <v>2236</v>
      </c>
      <c r="B2223">
        <v>38</v>
      </c>
      <c r="C2223" t="s">
        <v>6794</v>
      </c>
      <c r="D2223" t="s">
        <v>240</v>
      </c>
      <c r="E2223" t="s">
        <v>241</v>
      </c>
      <c r="F2223" t="s">
        <v>5693</v>
      </c>
      <c r="G2223">
        <v>1982</v>
      </c>
      <c r="L2223">
        <v>243</v>
      </c>
      <c r="M2223">
        <v>0</v>
      </c>
      <c r="N2223">
        <v>0</v>
      </c>
      <c r="O2223">
        <v>1</v>
      </c>
      <c r="P2223">
        <v>0</v>
      </c>
      <c r="Q2223">
        <v>0</v>
      </c>
      <c r="R2223">
        <v>0</v>
      </c>
      <c r="S2223">
        <v>1</v>
      </c>
      <c r="T2223">
        <v>0</v>
      </c>
      <c r="U2223">
        <v>0</v>
      </c>
      <c r="V2223">
        <v>1</v>
      </c>
      <c r="W2223">
        <v>0</v>
      </c>
      <c r="X2223">
        <v>0</v>
      </c>
      <c r="Y2223">
        <v>0</v>
      </c>
      <c r="Z2223">
        <v>0</v>
      </c>
      <c r="AA2223">
        <v>1</v>
      </c>
      <c r="AB2223">
        <v>1</v>
      </c>
      <c r="AC2223">
        <v>0</v>
      </c>
      <c r="AD2223">
        <v>0</v>
      </c>
      <c r="AE2223">
        <v>0</v>
      </c>
      <c r="AF2223">
        <v>0</v>
      </c>
      <c r="AG2223">
        <v>0</v>
      </c>
      <c r="AH2223">
        <v>0</v>
      </c>
      <c r="AI2223">
        <v>0</v>
      </c>
      <c r="AJ2223">
        <v>1</v>
      </c>
      <c r="AK2223">
        <v>1</v>
      </c>
      <c r="AL2223">
        <v>0</v>
      </c>
      <c r="AM2223">
        <v>1</v>
      </c>
      <c r="AN2223">
        <v>0</v>
      </c>
      <c r="AO2223">
        <v>0</v>
      </c>
      <c r="AP2223">
        <v>0</v>
      </c>
      <c r="AQ2223">
        <v>1.3476409999999999E-5</v>
      </c>
      <c r="BY2223">
        <v>2236</v>
      </c>
    </row>
    <row r="2224" spans="1:77" x14ac:dyDescent="0.25">
      <c r="A2224">
        <v>2237</v>
      </c>
      <c r="B2224">
        <v>226</v>
      </c>
      <c r="C2224" t="s">
        <v>6795</v>
      </c>
      <c r="D2224" t="s">
        <v>240</v>
      </c>
      <c r="E2224" t="s">
        <v>241</v>
      </c>
      <c r="F2224" t="s">
        <v>5695</v>
      </c>
      <c r="G2224">
        <v>1982</v>
      </c>
      <c r="L2224">
        <v>1457</v>
      </c>
      <c r="M2224">
        <v>0</v>
      </c>
      <c r="N2224">
        <v>0</v>
      </c>
      <c r="O2224">
        <v>6</v>
      </c>
      <c r="P2224">
        <v>0</v>
      </c>
      <c r="Q2224">
        <v>2</v>
      </c>
      <c r="R2224">
        <v>5</v>
      </c>
      <c r="S2224">
        <v>2</v>
      </c>
      <c r="T2224">
        <v>3</v>
      </c>
      <c r="U2224">
        <v>3</v>
      </c>
      <c r="V2224">
        <v>0</v>
      </c>
      <c r="W2224">
        <v>3</v>
      </c>
      <c r="X2224">
        <v>1</v>
      </c>
      <c r="Y2224">
        <v>3</v>
      </c>
      <c r="Z2224">
        <v>0</v>
      </c>
      <c r="AA2224">
        <v>1</v>
      </c>
      <c r="AB2224">
        <v>0</v>
      </c>
      <c r="AC2224">
        <v>1</v>
      </c>
      <c r="AD2224">
        <v>0</v>
      </c>
      <c r="AE2224">
        <v>0</v>
      </c>
      <c r="AF2224">
        <v>0</v>
      </c>
      <c r="AG2224">
        <v>0</v>
      </c>
      <c r="AH2224">
        <v>1</v>
      </c>
      <c r="AI2224">
        <v>3</v>
      </c>
      <c r="AJ2224">
        <v>1</v>
      </c>
      <c r="AK2224">
        <v>0</v>
      </c>
      <c r="AL2224">
        <v>7</v>
      </c>
      <c r="AM2224">
        <v>2</v>
      </c>
      <c r="AN2224">
        <v>2</v>
      </c>
      <c r="AO2224">
        <v>1</v>
      </c>
      <c r="AP2224">
        <v>4</v>
      </c>
      <c r="AQ2224">
        <v>8.9470819999999999E-5</v>
      </c>
      <c r="BY2224">
        <v>2237</v>
      </c>
    </row>
    <row r="2225" spans="1:77" x14ac:dyDescent="0.25">
      <c r="A2225">
        <v>2238</v>
      </c>
      <c r="B2225">
        <v>3</v>
      </c>
      <c r="C2225" t="s">
        <v>6796</v>
      </c>
      <c r="D2225" t="s">
        <v>240</v>
      </c>
      <c r="E2225" t="s">
        <v>241</v>
      </c>
      <c r="F2225" t="s">
        <v>5697</v>
      </c>
      <c r="G2225">
        <v>1982</v>
      </c>
      <c r="L2225">
        <v>23</v>
      </c>
      <c r="M2225">
        <v>0</v>
      </c>
      <c r="N2225">
        <v>1</v>
      </c>
      <c r="O2225">
        <v>0</v>
      </c>
      <c r="P2225">
        <v>0</v>
      </c>
      <c r="Q2225">
        <v>0</v>
      </c>
      <c r="R2225">
        <v>0</v>
      </c>
      <c r="S2225">
        <v>0</v>
      </c>
      <c r="T2225">
        <v>0</v>
      </c>
      <c r="U2225">
        <v>0</v>
      </c>
      <c r="V2225">
        <v>0</v>
      </c>
      <c r="W2225">
        <v>1</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2</v>
      </c>
      <c r="AP2225">
        <v>0</v>
      </c>
      <c r="AQ2225">
        <v>1.18799E-6</v>
      </c>
      <c r="BY2225">
        <v>2238</v>
      </c>
    </row>
    <row r="2226" spans="1:77" x14ac:dyDescent="0.25">
      <c r="A2226">
        <v>2239</v>
      </c>
      <c r="B2226">
        <v>74</v>
      </c>
      <c r="C2226" t="s">
        <v>6797</v>
      </c>
      <c r="D2226" t="s">
        <v>240</v>
      </c>
      <c r="E2226" t="s">
        <v>241</v>
      </c>
      <c r="F2226" t="s">
        <v>5699</v>
      </c>
      <c r="G2226">
        <v>1982</v>
      </c>
      <c r="L2226">
        <v>145</v>
      </c>
      <c r="M2226">
        <v>2</v>
      </c>
      <c r="N2226">
        <v>1</v>
      </c>
      <c r="O2226">
        <v>1</v>
      </c>
      <c r="P2226">
        <v>0</v>
      </c>
      <c r="Q2226">
        <v>0</v>
      </c>
      <c r="R2226">
        <v>2</v>
      </c>
      <c r="S2226">
        <v>0</v>
      </c>
      <c r="T2226">
        <v>0</v>
      </c>
      <c r="U2226">
        <v>0</v>
      </c>
      <c r="V2226">
        <v>1</v>
      </c>
      <c r="W2226">
        <v>1</v>
      </c>
      <c r="X2226">
        <v>0</v>
      </c>
      <c r="Y2226">
        <v>0</v>
      </c>
      <c r="Z2226">
        <v>0</v>
      </c>
      <c r="AA2226">
        <v>0</v>
      </c>
      <c r="AB2226">
        <v>0</v>
      </c>
      <c r="AC2226">
        <v>1</v>
      </c>
      <c r="AD2226">
        <v>0</v>
      </c>
      <c r="AE2226">
        <v>0</v>
      </c>
      <c r="AF2226">
        <v>0</v>
      </c>
      <c r="AG2226">
        <v>0</v>
      </c>
      <c r="AH2226">
        <v>0</v>
      </c>
      <c r="AI2226">
        <v>0</v>
      </c>
      <c r="AJ2226">
        <v>2</v>
      </c>
      <c r="AK2226">
        <v>2</v>
      </c>
      <c r="AL2226">
        <v>0</v>
      </c>
      <c r="AM2226">
        <v>0</v>
      </c>
      <c r="AN2226">
        <v>0</v>
      </c>
      <c r="AO2226">
        <v>2</v>
      </c>
      <c r="AP2226">
        <v>0</v>
      </c>
      <c r="AQ2226">
        <v>8.3981000000000001E-6</v>
      </c>
      <c r="BY2226">
        <v>2239</v>
      </c>
    </row>
    <row r="2227" spans="1:77" x14ac:dyDescent="0.25">
      <c r="A2227">
        <v>2240</v>
      </c>
      <c r="B2227">
        <v>0</v>
      </c>
      <c r="C2227" t="s">
        <v>6798</v>
      </c>
      <c r="D2227" t="s">
        <v>240</v>
      </c>
      <c r="E2227" t="s">
        <v>241</v>
      </c>
      <c r="F2227" t="s">
        <v>5701</v>
      </c>
      <c r="G2227">
        <v>1982</v>
      </c>
      <c r="L2227">
        <v>10</v>
      </c>
      <c r="M2227">
        <v>0</v>
      </c>
      <c r="N2227">
        <v>0</v>
      </c>
      <c r="O2227">
        <v>1</v>
      </c>
      <c r="P2227">
        <v>0</v>
      </c>
      <c r="Q2227">
        <v>1</v>
      </c>
      <c r="R2227">
        <v>0</v>
      </c>
      <c r="S2227">
        <v>0</v>
      </c>
      <c r="T2227">
        <v>1</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1</v>
      </c>
      <c r="AM2227">
        <v>0</v>
      </c>
      <c r="AN2227">
        <v>0</v>
      </c>
      <c r="AO2227">
        <v>1</v>
      </c>
      <c r="AP2227">
        <v>0</v>
      </c>
      <c r="AQ2227">
        <v>7.1646E-7</v>
      </c>
      <c r="BY2227">
        <v>2240</v>
      </c>
    </row>
    <row r="2228" spans="1:77" x14ac:dyDescent="0.25">
      <c r="A2228">
        <v>2241</v>
      </c>
      <c r="B2228">
        <v>30869</v>
      </c>
      <c r="C2228" t="s">
        <v>6799</v>
      </c>
      <c r="D2228" t="s">
        <v>240</v>
      </c>
      <c r="E2228" t="s">
        <v>241</v>
      </c>
      <c r="F2228" t="s">
        <v>3183</v>
      </c>
      <c r="G2228">
        <v>1987</v>
      </c>
      <c r="I2228">
        <v>0</v>
      </c>
      <c r="L2228">
        <v>52</v>
      </c>
      <c r="M2228">
        <v>0</v>
      </c>
      <c r="N2228">
        <v>0</v>
      </c>
      <c r="O2228">
        <v>0</v>
      </c>
      <c r="P2228">
        <v>0</v>
      </c>
      <c r="Q2228">
        <v>2</v>
      </c>
      <c r="R2228">
        <v>6</v>
      </c>
      <c r="S2228">
        <v>1</v>
      </c>
      <c r="T2228">
        <v>7</v>
      </c>
      <c r="U2228">
        <v>0</v>
      </c>
      <c r="V2228">
        <v>4</v>
      </c>
      <c r="W2228">
        <v>1</v>
      </c>
      <c r="X2228">
        <v>4</v>
      </c>
      <c r="Y2228">
        <v>6</v>
      </c>
      <c r="Z2228">
        <v>4</v>
      </c>
      <c r="AA2228">
        <v>8</v>
      </c>
      <c r="AB2228">
        <v>2</v>
      </c>
      <c r="AC2228">
        <v>1</v>
      </c>
      <c r="AD2228">
        <v>1</v>
      </c>
      <c r="AE2228">
        <v>0</v>
      </c>
      <c r="AF2228">
        <v>0</v>
      </c>
      <c r="AG2228">
        <v>4</v>
      </c>
      <c r="AH2228">
        <v>3</v>
      </c>
      <c r="AI2228">
        <v>5</v>
      </c>
      <c r="AJ2228">
        <v>1</v>
      </c>
      <c r="AK2228">
        <v>0</v>
      </c>
      <c r="AL2228">
        <v>0</v>
      </c>
      <c r="AM2228">
        <v>1</v>
      </c>
      <c r="AN2228">
        <v>3</v>
      </c>
      <c r="AO2228">
        <v>1</v>
      </c>
      <c r="AP2228">
        <v>6</v>
      </c>
      <c r="AQ2228">
        <v>1.5033930799999999E-3</v>
      </c>
      <c r="AS2228">
        <v>474</v>
      </c>
      <c r="AT2228">
        <v>411</v>
      </c>
      <c r="AV2228" t="s">
        <v>3185</v>
      </c>
      <c r="AW2228" t="s">
        <v>3186</v>
      </c>
      <c r="AX2228" t="s">
        <v>3187</v>
      </c>
      <c r="AY2228" t="s">
        <v>3188</v>
      </c>
      <c r="BB2228">
        <v>-92.05</v>
      </c>
      <c r="BC2228">
        <v>17.483329999999999</v>
      </c>
      <c r="BD2228">
        <v>1772</v>
      </c>
      <c r="BE2228">
        <v>1</v>
      </c>
      <c r="BF2228">
        <v>1</v>
      </c>
      <c r="BG2228">
        <v>1</v>
      </c>
      <c r="BH2228">
        <v>1</v>
      </c>
      <c r="BI2228">
        <v>0</v>
      </c>
      <c r="BJ2228">
        <v>0</v>
      </c>
      <c r="BK2228">
        <v>0</v>
      </c>
      <c r="BL2228">
        <v>0</v>
      </c>
      <c r="BM2228">
        <v>0</v>
      </c>
      <c r="BN2228">
        <v>0</v>
      </c>
      <c r="BO2228" t="s">
        <v>777</v>
      </c>
      <c r="BP2228" t="s">
        <v>57</v>
      </c>
      <c r="BQ2228" t="s">
        <v>58</v>
      </c>
      <c r="BR2228" t="s">
        <v>3189</v>
      </c>
      <c r="BS2228" t="s">
        <v>3190</v>
      </c>
      <c r="BT2228" t="s">
        <v>192</v>
      </c>
      <c r="BU2228" t="s">
        <v>193</v>
      </c>
      <c r="BV2228" t="s">
        <v>3191</v>
      </c>
      <c r="BW2228" t="s">
        <v>3192</v>
      </c>
      <c r="BX2228">
        <v>0</v>
      </c>
      <c r="BY2228">
        <v>2241</v>
      </c>
    </row>
    <row r="2229" spans="1:77" x14ac:dyDescent="0.25">
      <c r="A2229">
        <v>2242</v>
      </c>
      <c r="B2229">
        <v>67674</v>
      </c>
      <c r="C2229" t="s">
        <v>6800</v>
      </c>
      <c r="D2229" t="s">
        <v>240</v>
      </c>
      <c r="E2229" t="s">
        <v>241</v>
      </c>
      <c r="F2229" t="s">
        <v>5703</v>
      </c>
      <c r="G2229">
        <v>1996</v>
      </c>
      <c r="L2229">
        <v>57</v>
      </c>
      <c r="M2229">
        <v>0</v>
      </c>
      <c r="N2229">
        <v>0</v>
      </c>
      <c r="O2229">
        <v>0</v>
      </c>
      <c r="P2229">
        <v>1</v>
      </c>
      <c r="Q2229">
        <v>1</v>
      </c>
      <c r="R2229">
        <v>1</v>
      </c>
      <c r="S2229">
        <v>1</v>
      </c>
      <c r="T2229">
        <v>1</v>
      </c>
      <c r="U2229">
        <v>2</v>
      </c>
      <c r="V2229">
        <v>0</v>
      </c>
      <c r="W2229">
        <v>0</v>
      </c>
      <c r="X2229">
        <v>0</v>
      </c>
      <c r="Y2229">
        <v>0</v>
      </c>
      <c r="Z2229">
        <v>0</v>
      </c>
      <c r="AA2229">
        <v>0</v>
      </c>
      <c r="AB2229">
        <v>0</v>
      </c>
      <c r="AC2229">
        <v>0</v>
      </c>
      <c r="AD2229">
        <v>0</v>
      </c>
      <c r="AE2229">
        <v>0</v>
      </c>
      <c r="AF2229">
        <v>1</v>
      </c>
      <c r="AG2229">
        <v>0</v>
      </c>
      <c r="AH2229">
        <v>0</v>
      </c>
      <c r="AI2229">
        <v>0</v>
      </c>
      <c r="AJ2229">
        <v>0</v>
      </c>
      <c r="AK2229">
        <v>0</v>
      </c>
      <c r="AL2229">
        <v>0</v>
      </c>
      <c r="AM2229">
        <v>1</v>
      </c>
      <c r="AN2229">
        <v>5</v>
      </c>
      <c r="AO2229">
        <v>4</v>
      </c>
      <c r="AP2229">
        <v>1</v>
      </c>
      <c r="AQ2229">
        <v>3.2431809300000002E-3</v>
      </c>
      <c r="BY2229">
        <v>2242</v>
      </c>
    </row>
    <row r="2230" spans="1:77" x14ac:dyDescent="0.25">
      <c r="A2230">
        <v>2243</v>
      </c>
      <c r="B2230">
        <v>1502</v>
      </c>
      <c r="C2230" t="s">
        <v>6801</v>
      </c>
      <c r="D2230" t="s">
        <v>240</v>
      </c>
      <c r="E2230" t="s">
        <v>241</v>
      </c>
      <c r="F2230" t="s">
        <v>3243</v>
      </c>
      <c r="G2230">
        <v>1996</v>
      </c>
      <c r="I2230">
        <v>0</v>
      </c>
      <c r="L2230">
        <v>24</v>
      </c>
      <c r="M2230">
        <v>0</v>
      </c>
      <c r="N2230">
        <v>0</v>
      </c>
      <c r="O2230">
        <v>0</v>
      </c>
      <c r="P2230">
        <v>0</v>
      </c>
      <c r="Q2230">
        <v>0</v>
      </c>
      <c r="R2230">
        <v>0</v>
      </c>
      <c r="S2230">
        <v>0</v>
      </c>
      <c r="T2230">
        <v>1</v>
      </c>
      <c r="U2230">
        <v>0</v>
      </c>
      <c r="V2230">
        <v>0</v>
      </c>
      <c r="W2230">
        <v>0</v>
      </c>
      <c r="X2230">
        <v>0</v>
      </c>
      <c r="Y2230">
        <v>0</v>
      </c>
      <c r="Z2230">
        <v>0</v>
      </c>
      <c r="AA2230">
        <v>0</v>
      </c>
      <c r="AB2230">
        <v>0</v>
      </c>
      <c r="AC2230">
        <v>0</v>
      </c>
      <c r="AD2230">
        <v>0</v>
      </c>
      <c r="AE2230">
        <v>0</v>
      </c>
      <c r="AF2230">
        <v>1</v>
      </c>
      <c r="AG2230">
        <v>0</v>
      </c>
      <c r="AH2230">
        <v>0</v>
      </c>
      <c r="AI2230">
        <v>0</v>
      </c>
      <c r="AJ2230">
        <v>0</v>
      </c>
      <c r="AK2230">
        <v>0</v>
      </c>
      <c r="AL2230">
        <v>0</v>
      </c>
      <c r="AM2230">
        <v>0</v>
      </c>
      <c r="AN2230">
        <v>0</v>
      </c>
      <c r="AO2230">
        <v>2</v>
      </c>
      <c r="AP2230">
        <v>0</v>
      </c>
      <c r="AQ2230">
        <v>7.5521090000000004E-5</v>
      </c>
      <c r="AS2230">
        <v>935</v>
      </c>
      <c r="AT2230">
        <v>791</v>
      </c>
      <c r="AV2230" t="s">
        <v>3245</v>
      </c>
      <c r="AW2230" t="s">
        <v>3246</v>
      </c>
      <c r="AX2230" t="s">
        <v>3247</v>
      </c>
      <c r="AY2230" t="s">
        <v>3248</v>
      </c>
      <c r="AZ2230" t="s">
        <v>3249</v>
      </c>
      <c r="BA2230" t="s">
        <v>3250</v>
      </c>
      <c r="BB2230">
        <v>-89.770277780000001</v>
      </c>
      <c r="BC2230">
        <v>20.361666670000002</v>
      </c>
      <c r="BD2230">
        <v>2059.8000000000002</v>
      </c>
      <c r="BE2230">
        <v>1</v>
      </c>
      <c r="BF2230">
        <v>1</v>
      </c>
      <c r="BG2230">
        <v>1</v>
      </c>
      <c r="BH2230">
        <v>0</v>
      </c>
      <c r="BI2230">
        <v>0</v>
      </c>
      <c r="BJ2230">
        <v>0</v>
      </c>
      <c r="BK2230">
        <v>0</v>
      </c>
      <c r="BL2230">
        <v>0</v>
      </c>
      <c r="BM2230">
        <v>0</v>
      </c>
      <c r="BN2230">
        <v>0</v>
      </c>
      <c r="BO2230" t="s">
        <v>2028</v>
      </c>
      <c r="BP2230" t="s">
        <v>57</v>
      </c>
      <c r="BQ2230" t="s">
        <v>58</v>
      </c>
      <c r="BR2230" t="s">
        <v>3189</v>
      </c>
      <c r="BS2230" t="s">
        <v>3190</v>
      </c>
      <c r="BT2230" t="s">
        <v>192</v>
      </c>
      <c r="BU2230" t="s">
        <v>193</v>
      </c>
      <c r="BV2230" t="s">
        <v>3191</v>
      </c>
      <c r="BW2230" t="s">
        <v>3192</v>
      </c>
      <c r="BX2230">
        <v>0</v>
      </c>
      <c r="BY2230">
        <v>2243</v>
      </c>
    </row>
    <row r="2231" spans="1:77" x14ac:dyDescent="0.25">
      <c r="A2231">
        <v>2244</v>
      </c>
      <c r="B2231">
        <v>4320</v>
      </c>
      <c r="C2231" t="s">
        <v>6801</v>
      </c>
      <c r="D2231" t="s">
        <v>240</v>
      </c>
      <c r="E2231" t="s">
        <v>241</v>
      </c>
      <c r="F2231" t="s">
        <v>3243</v>
      </c>
      <c r="G2231">
        <v>1996</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2.4662414000000001E-4</v>
      </c>
      <c r="BY2231">
        <v>2244</v>
      </c>
    </row>
    <row r="2232" spans="1:77" x14ac:dyDescent="0.25">
      <c r="A2232">
        <v>2245</v>
      </c>
      <c r="B2232">
        <v>18669</v>
      </c>
      <c r="C2232" t="s">
        <v>6801</v>
      </c>
      <c r="D2232" t="s">
        <v>240</v>
      </c>
      <c r="E2232" t="s">
        <v>241</v>
      </c>
      <c r="F2232" t="s">
        <v>3243</v>
      </c>
      <c r="G2232">
        <v>1996</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8.3016519E-4</v>
      </c>
      <c r="BY2232">
        <v>2245</v>
      </c>
    </row>
    <row r="2233" spans="1:77" x14ac:dyDescent="0.25">
      <c r="A2233">
        <v>2246</v>
      </c>
      <c r="B2233">
        <v>11040</v>
      </c>
      <c r="C2233" t="s">
        <v>6801</v>
      </c>
      <c r="D2233" t="s">
        <v>240</v>
      </c>
      <c r="E2233" t="s">
        <v>241</v>
      </c>
      <c r="F2233" t="s">
        <v>3243</v>
      </c>
      <c r="G2233">
        <v>1996</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6.3411668999999995E-4</v>
      </c>
      <c r="BY2233">
        <v>2246</v>
      </c>
    </row>
    <row r="2234" spans="1:77" x14ac:dyDescent="0.25">
      <c r="A2234">
        <v>2247</v>
      </c>
      <c r="B2234">
        <v>34992</v>
      </c>
      <c r="C2234" t="s">
        <v>6802</v>
      </c>
      <c r="D2234" t="s">
        <v>240</v>
      </c>
      <c r="E2234" t="s">
        <v>241</v>
      </c>
      <c r="F2234" t="s">
        <v>3352</v>
      </c>
      <c r="G2234">
        <v>2010</v>
      </c>
      <c r="I2234">
        <v>0</v>
      </c>
      <c r="L2234">
        <v>10</v>
      </c>
      <c r="M2234">
        <v>0</v>
      </c>
      <c r="N2234">
        <v>0</v>
      </c>
      <c r="O2234">
        <v>0</v>
      </c>
      <c r="P2234">
        <v>0</v>
      </c>
      <c r="Q2234">
        <v>0</v>
      </c>
      <c r="R2234">
        <v>1</v>
      </c>
      <c r="S2234">
        <v>0</v>
      </c>
      <c r="T2234">
        <v>0</v>
      </c>
      <c r="U2234">
        <v>0</v>
      </c>
      <c r="V2234">
        <v>0</v>
      </c>
      <c r="W2234">
        <v>0</v>
      </c>
      <c r="X2234">
        <v>0</v>
      </c>
      <c r="Y2234">
        <v>0</v>
      </c>
      <c r="Z2234">
        <v>1</v>
      </c>
      <c r="AA2234">
        <v>2</v>
      </c>
      <c r="AB2234">
        <v>9</v>
      </c>
      <c r="AC2234">
        <v>7</v>
      </c>
      <c r="AD2234">
        <v>9</v>
      </c>
      <c r="AE2234">
        <v>0</v>
      </c>
      <c r="AF2234">
        <v>0</v>
      </c>
      <c r="AG2234">
        <v>0</v>
      </c>
      <c r="AH2234">
        <v>0</v>
      </c>
      <c r="AI2234">
        <v>0</v>
      </c>
      <c r="AJ2234">
        <v>0</v>
      </c>
      <c r="AK2234">
        <v>0</v>
      </c>
      <c r="AL2234">
        <v>0</v>
      </c>
      <c r="AM2234">
        <v>0</v>
      </c>
      <c r="AN2234">
        <v>1</v>
      </c>
      <c r="AO2234">
        <v>0</v>
      </c>
      <c r="AP2234">
        <v>0</v>
      </c>
      <c r="AQ2234">
        <v>1.28158897E-3</v>
      </c>
      <c r="AS2234">
        <v>1693</v>
      </c>
      <c r="AT2234">
        <v>1352</v>
      </c>
      <c r="AV2234" t="s">
        <v>3354</v>
      </c>
      <c r="AW2234" t="s">
        <v>3355</v>
      </c>
      <c r="AX2234" t="s">
        <v>3356</v>
      </c>
      <c r="AY2234" t="s">
        <v>3357</v>
      </c>
      <c r="BB2234">
        <v>-96.421111109999998</v>
      </c>
      <c r="BC2234">
        <v>16.950833329999998</v>
      </c>
      <c r="BD2234">
        <v>1515.17</v>
      </c>
      <c r="BE2234">
        <v>0</v>
      </c>
      <c r="BF2234">
        <v>0</v>
      </c>
      <c r="BG2234">
        <v>1</v>
      </c>
      <c r="BH2234">
        <v>0</v>
      </c>
      <c r="BI2234">
        <v>0</v>
      </c>
      <c r="BJ2234">
        <v>0</v>
      </c>
      <c r="BK2234">
        <v>0</v>
      </c>
      <c r="BL2234">
        <v>0</v>
      </c>
      <c r="BM2234">
        <v>0</v>
      </c>
      <c r="BN2234">
        <v>0</v>
      </c>
      <c r="BO2234" t="s">
        <v>74</v>
      </c>
      <c r="BP2234" t="s">
        <v>57</v>
      </c>
      <c r="BQ2234" t="s">
        <v>58</v>
      </c>
      <c r="BR2234" t="s">
        <v>3189</v>
      </c>
      <c r="BS2234" t="s">
        <v>3190</v>
      </c>
      <c r="BT2234" t="s">
        <v>192</v>
      </c>
      <c r="BU2234" t="s">
        <v>193</v>
      </c>
      <c r="BV2234" t="s">
        <v>3191</v>
      </c>
      <c r="BW2234" t="s">
        <v>3192</v>
      </c>
      <c r="BX2234">
        <v>0</v>
      </c>
      <c r="BY2234">
        <v>2247</v>
      </c>
    </row>
    <row r="2235" spans="1:77" x14ac:dyDescent="0.25">
      <c r="A2235">
        <v>2248</v>
      </c>
      <c r="B2235">
        <v>97984</v>
      </c>
      <c r="C2235" t="s">
        <v>6803</v>
      </c>
      <c r="D2235" t="s">
        <v>240</v>
      </c>
      <c r="E2235" t="s">
        <v>241</v>
      </c>
      <c r="F2235" t="s">
        <v>5705</v>
      </c>
      <c r="G2235">
        <v>2010</v>
      </c>
      <c r="L2235">
        <v>1922</v>
      </c>
      <c r="M2235">
        <v>3</v>
      </c>
      <c r="N2235">
        <v>20</v>
      </c>
      <c r="O2235">
        <v>6</v>
      </c>
      <c r="P2235">
        <v>10</v>
      </c>
      <c r="Q2235">
        <v>64</v>
      </c>
      <c r="R2235">
        <v>8</v>
      </c>
      <c r="S2235">
        <v>23</v>
      </c>
      <c r="T2235">
        <v>37</v>
      </c>
      <c r="U2235">
        <v>18</v>
      </c>
      <c r="V2235">
        <v>16</v>
      </c>
      <c r="W2235">
        <v>40</v>
      </c>
      <c r="X2235">
        <v>9</v>
      </c>
      <c r="Y2235">
        <v>19</v>
      </c>
      <c r="Z2235">
        <v>43</v>
      </c>
      <c r="AA2235">
        <v>59</v>
      </c>
      <c r="AB2235">
        <v>33</v>
      </c>
      <c r="AC2235">
        <v>38</v>
      </c>
      <c r="AD2235">
        <v>42</v>
      </c>
      <c r="AE2235">
        <v>27</v>
      </c>
      <c r="AF2235">
        <v>111</v>
      </c>
      <c r="AG2235">
        <v>115</v>
      </c>
      <c r="AH2235">
        <v>48</v>
      </c>
      <c r="AI2235">
        <v>29</v>
      </c>
      <c r="AJ2235">
        <v>54</v>
      </c>
      <c r="AK2235">
        <v>33</v>
      </c>
      <c r="AL2235">
        <v>31</v>
      </c>
      <c r="AM2235">
        <v>42</v>
      </c>
      <c r="AN2235">
        <v>29</v>
      </c>
      <c r="AO2235">
        <v>31</v>
      </c>
      <c r="AP2235">
        <v>12</v>
      </c>
      <c r="AQ2235">
        <v>0</v>
      </c>
      <c r="BY2235">
        <v>2248</v>
      </c>
    </row>
    <row r="2236" spans="1:77" x14ac:dyDescent="0.25">
      <c r="A2236">
        <v>2249</v>
      </c>
      <c r="B2236">
        <v>445257</v>
      </c>
      <c r="C2236" t="s">
        <v>6804</v>
      </c>
      <c r="D2236" t="s">
        <v>240</v>
      </c>
      <c r="E2236" t="s">
        <v>241</v>
      </c>
      <c r="F2236" t="s">
        <v>5707</v>
      </c>
      <c r="G2236">
        <v>2009</v>
      </c>
      <c r="L2236">
        <v>5</v>
      </c>
      <c r="M2236">
        <v>0</v>
      </c>
      <c r="N2236">
        <v>0</v>
      </c>
      <c r="O2236">
        <v>0</v>
      </c>
      <c r="P2236">
        <v>0</v>
      </c>
      <c r="Q2236">
        <v>0</v>
      </c>
      <c r="R2236">
        <v>0</v>
      </c>
      <c r="S2236">
        <v>0</v>
      </c>
      <c r="T2236">
        <v>1</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1.202854955E-2</v>
      </c>
      <c r="BY2236">
        <v>2249</v>
      </c>
    </row>
    <row r="2237" spans="1:77" x14ac:dyDescent="0.25">
      <c r="A2237">
        <v>2250</v>
      </c>
      <c r="B2237">
        <v>13566</v>
      </c>
      <c r="C2237" t="s">
        <v>6805</v>
      </c>
      <c r="D2237" t="s">
        <v>240</v>
      </c>
      <c r="E2237" t="s">
        <v>241</v>
      </c>
      <c r="F2237" t="s">
        <v>3776</v>
      </c>
      <c r="G2237">
        <v>2009</v>
      </c>
      <c r="I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5.1481476000000005E-4</v>
      </c>
      <c r="AS2237">
        <v>1615</v>
      </c>
      <c r="AT2237">
        <v>1269</v>
      </c>
      <c r="AV2237" t="s">
        <v>3778</v>
      </c>
      <c r="AW2237" t="s">
        <v>3779</v>
      </c>
      <c r="AX2237" t="s">
        <v>3780</v>
      </c>
      <c r="AY2237" t="s">
        <v>3781</v>
      </c>
      <c r="BB2237">
        <v>-77.521388889999997</v>
      </c>
      <c r="BC2237">
        <v>-10.891666669999999</v>
      </c>
      <c r="BD2237">
        <v>626.36</v>
      </c>
      <c r="BE2237">
        <v>0</v>
      </c>
      <c r="BF2237">
        <v>1</v>
      </c>
      <c r="BG2237">
        <v>1</v>
      </c>
      <c r="BH2237">
        <v>1</v>
      </c>
      <c r="BI2237">
        <v>0</v>
      </c>
      <c r="BJ2237">
        <v>0</v>
      </c>
      <c r="BK2237">
        <v>0</v>
      </c>
      <c r="BL2237">
        <v>0</v>
      </c>
      <c r="BM2237">
        <v>0</v>
      </c>
      <c r="BN2237">
        <v>0</v>
      </c>
      <c r="BO2237" t="s">
        <v>110</v>
      </c>
      <c r="BP2237" t="s">
        <v>57</v>
      </c>
      <c r="BQ2237" t="s">
        <v>58</v>
      </c>
      <c r="BR2237" t="s">
        <v>3730</v>
      </c>
      <c r="BS2237" t="s">
        <v>3731</v>
      </c>
      <c r="BT2237" t="s">
        <v>192</v>
      </c>
      <c r="BU2237" t="s">
        <v>193</v>
      </c>
      <c r="BV2237" t="s">
        <v>3732</v>
      </c>
      <c r="BW2237" t="s">
        <v>3733</v>
      </c>
      <c r="BX2237">
        <v>0</v>
      </c>
      <c r="BY2237">
        <v>2250</v>
      </c>
    </row>
    <row r="2238" spans="1:77" x14ac:dyDescent="0.25">
      <c r="A2238">
        <v>2251</v>
      </c>
      <c r="B2238">
        <v>56</v>
      </c>
      <c r="C2238" t="s">
        <v>6806</v>
      </c>
      <c r="D2238" t="s">
        <v>240</v>
      </c>
      <c r="E2238" t="s">
        <v>241</v>
      </c>
      <c r="F2238" t="s">
        <v>5709</v>
      </c>
      <c r="G2238">
        <v>2017</v>
      </c>
      <c r="L2238">
        <v>1161</v>
      </c>
      <c r="M2238">
        <v>4</v>
      </c>
      <c r="N2238">
        <v>2</v>
      </c>
      <c r="O2238">
        <v>0</v>
      </c>
      <c r="P2238">
        <v>1</v>
      </c>
      <c r="Q2238">
        <v>5</v>
      </c>
      <c r="R2238">
        <v>0</v>
      </c>
      <c r="S2238">
        <v>3</v>
      </c>
      <c r="T2238">
        <v>0</v>
      </c>
      <c r="U2238">
        <v>2</v>
      </c>
      <c r="V2238">
        <v>0</v>
      </c>
      <c r="W2238">
        <v>0</v>
      </c>
      <c r="X2238">
        <v>0</v>
      </c>
      <c r="Y2238">
        <v>0</v>
      </c>
      <c r="Z2238">
        <v>1</v>
      </c>
      <c r="AA2238">
        <v>0</v>
      </c>
      <c r="AB2238">
        <v>0</v>
      </c>
      <c r="AC2238">
        <v>0</v>
      </c>
      <c r="AD2238">
        <v>0</v>
      </c>
      <c r="AE2238">
        <v>0</v>
      </c>
      <c r="AF2238">
        <v>0</v>
      </c>
      <c r="AG2238">
        <v>2</v>
      </c>
      <c r="AH2238">
        <v>0</v>
      </c>
      <c r="AI2238">
        <v>0</v>
      </c>
      <c r="AJ2238">
        <v>0</v>
      </c>
      <c r="AK2238">
        <v>0</v>
      </c>
      <c r="AL2238">
        <v>1</v>
      </c>
      <c r="AM2238">
        <v>2</v>
      </c>
      <c r="AN2238">
        <v>0</v>
      </c>
      <c r="AO2238">
        <v>0</v>
      </c>
      <c r="AP2238">
        <v>2</v>
      </c>
      <c r="AQ2238">
        <v>3.6827199999999999E-5</v>
      </c>
      <c r="BY2238">
        <v>2251</v>
      </c>
    </row>
    <row r="2239" spans="1:77" x14ac:dyDescent="0.25">
      <c r="A2239">
        <v>2252</v>
      </c>
      <c r="B2239">
        <v>0</v>
      </c>
      <c r="C2239" t="s">
        <v>6807</v>
      </c>
      <c r="D2239" t="s">
        <v>240</v>
      </c>
      <c r="E2239" t="s">
        <v>241</v>
      </c>
      <c r="F2239" t="s">
        <v>727</v>
      </c>
      <c r="G2239">
        <v>2017</v>
      </c>
      <c r="I2239">
        <v>0</v>
      </c>
      <c r="L2239">
        <v>9</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3.3204E-7</v>
      </c>
      <c r="AS2239">
        <v>2173</v>
      </c>
      <c r="AT2239">
        <v>1548</v>
      </c>
      <c r="AV2239" t="s">
        <v>729</v>
      </c>
      <c r="AW2239" t="s">
        <v>730</v>
      </c>
      <c r="AX2239" t="s">
        <v>731</v>
      </c>
      <c r="AY2239" t="s">
        <v>732</v>
      </c>
      <c r="BB2239">
        <v>-43.187394439999998</v>
      </c>
      <c r="BC2239">
        <v>-22.897111110000001</v>
      </c>
      <c r="BD2239">
        <v>0.38950000000000001</v>
      </c>
      <c r="BE2239">
        <v>0</v>
      </c>
      <c r="BF2239">
        <v>0</v>
      </c>
      <c r="BG2239">
        <v>0</v>
      </c>
      <c r="BH2239">
        <v>0</v>
      </c>
      <c r="BI2239">
        <v>0</v>
      </c>
      <c r="BJ2239">
        <v>1</v>
      </c>
      <c r="BK2239">
        <v>0</v>
      </c>
      <c r="BL2239">
        <v>0</v>
      </c>
      <c r="BM2239">
        <v>0</v>
      </c>
      <c r="BN2239">
        <v>0</v>
      </c>
      <c r="BO2239" t="s">
        <v>577</v>
      </c>
      <c r="BP2239" t="s">
        <v>57</v>
      </c>
      <c r="BQ2239" t="s">
        <v>58</v>
      </c>
      <c r="BR2239" t="s">
        <v>608</v>
      </c>
      <c r="BS2239" t="s">
        <v>609</v>
      </c>
      <c r="BT2239" t="s">
        <v>192</v>
      </c>
      <c r="BU2239" t="s">
        <v>193</v>
      </c>
      <c r="BV2239" t="s">
        <v>610</v>
      </c>
      <c r="BW2239" t="s">
        <v>611</v>
      </c>
      <c r="BX2239">
        <v>0</v>
      </c>
      <c r="BY2239">
        <v>2252</v>
      </c>
    </row>
    <row r="2240" spans="1:77" x14ac:dyDescent="0.25">
      <c r="A2240">
        <v>2253</v>
      </c>
      <c r="B2240">
        <v>172189</v>
      </c>
      <c r="C2240" t="s">
        <v>6808</v>
      </c>
      <c r="D2240" t="s">
        <v>240</v>
      </c>
      <c r="E2240" t="s">
        <v>241</v>
      </c>
      <c r="F2240" t="s">
        <v>1226</v>
      </c>
      <c r="G2240">
        <v>1999</v>
      </c>
      <c r="I2240">
        <v>0</v>
      </c>
      <c r="L2240">
        <v>893</v>
      </c>
      <c r="M2240">
        <v>2</v>
      </c>
      <c r="N2240">
        <v>12</v>
      </c>
      <c r="O2240">
        <v>51</v>
      </c>
      <c r="P2240">
        <v>128</v>
      </c>
      <c r="Q2240">
        <v>149</v>
      </c>
      <c r="R2240">
        <v>125</v>
      </c>
      <c r="S2240">
        <v>75</v>
      </c>
      <c r="T2240">
        <v>60</v>
      </c>
      <c r="U2240">
        <v>25</v>
      </c>
      <c r="V2240">
        <v>19</v>
      </c>
      <c r="W2240">
        <v>41</v>
      </c>
      <c r="X2240">
        <v>33</v>
      </c>
      <c r="Y2240">
        <v>24</v>
      </c>
      <c r="Z2240">
        <v>83</v>
      </c>
      <c r="AA2240">
        <v>35</v>
      </c>
      <c r="AB2240">
        <v>34</v>
      </c>
      <c r="AC2240">
        <v>28</v>
      </c>
      <c r="AD2240">
        <v>153</v>
      </c>
      <c r="AE2240">
        <v>42</v>
      </c>
      <c r="AF2240">
        <v>57</v>
      </c>
      <c r="AG2240">
        <v>40</v>
      </c>
      <c r="AH2240">
        <v>63</v>
      </c>
      <c r="AI2240">
        <v>64</v>
      </c>
      <c r="AJ2240">
        <v>62</v>
      </c>
      <c r="AK2240">
        <v>61</v>
      </c>
      <c r="AL2240">
        <v>82</v>
      </c>
      <c r="AM2240">
        <v>32</v>
      </c>
      <c r="AN2240">
        <v>10</v>
      </c>
      <c r="AO2240">
        <v>22</v>
      </c>
      <c r="AP2240">
        <v>41</v>
      </c>
      <c r="AS2240">
        <v>991</v>
      </c>
      <c r="AT2240">
        <v>840</v>
      </c>
      <c r="AU2240" t="s">
        <v>355</v>
      </c>
      <c r="AV2240" t="s">
        <v>1228</v>
      </c>
      <c r="AW2240" t="s">
        <v>1229</v>
      </c>
      <c r="AX2240" t="s">
        <v>1230</v>
      </c>
      <c r="AY2240" t="s">
        <v>1231</v>
      </c>
      <c r="AZ2240" t="s">
        <v>1232</v>
      </c>
      <c r="BA2240" t="s">
        <v>1233</v>
      </c>
      <c r="BB2240">
        <v>-83.716669999999993</v>
      </c>
      <c r="BC2240">
        <v>22.616669999999999</v>
      </c>
      <c r="BD2240">
        <v>13200</v>
      </c>
      <c r="BE2240">
        <v>0</v>
      </c>
      <c r="BF2240">
        <v>0</v>
      </c>
      <c r="BG2240">
        <v>0</v>
      </c>
      <c r="BH2240">
        <v>1</v>
      </c>
      <c r="BI2240">
        <v>0</v>
      </c>
      <c r="BJ2240">
        <v>0</v>
      </c>
      <c r="BK2240">
        <v>0</v>
      </c>
      <c r="BL2240">
        <v>0</v>
      </c>
      <c r="BM2240">
        <v>0</v>
      </c>
      <c r="BN2240">
        <v>0</v>
      </c>
      <c r="BO2240" t="s">
        <v>333</v>
      </c>
      <c r="BP2240" t="s">
        <v>57</v>
      </c>
      <c r="BQ2240" t="s">
        <v>58</v>
      </c>
      <c r="BR2240" t="s">
        <v>1223</v>
      </c>
      <c r="BS2240" t="s">
        <v>1223</v>
      </c>
      <c r="BT2240" t="s">
        <v>192</v>
      </c>
      <c r="BU2240" t="s">
        <v>193</v>
      </c>
      <c r="BV2240" t="s">
        <v>1224</v>
      </c>
      <c r="BW2240" t="s">
        <v>1225</v>
      </c>
      <c r="BX2240">
        <v>0</v>
      </c>
      <c r="BY2240">
        <v>2253</v>
      </c>
    </row>
    <row r="2241" spans="1:77" hidden="1" x14ac:dyDescent="0.25">
      <c r="A2241">
        <v>2254</v>
      </c>
      <c r="B2241">
        <v>360</v>
      </c>
      <c r="C2241" t="s">
        <v>6809</v>
      </c>
      <c r="D2241" t="s">
        <v>50</v>
      </c>
      <c r="E2241" t="s">
        <v>93</v>
      </c>
      <c r="F2241" t="s">
        <v>5711</v>
      </c>
      <c r="G2241">
        <v>1991</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BY2241">
        <v>2254</v>
      </c>
    </row>
    <row r="2242" spans="1:77" hidden="1" x14ac:dyDescent="0.25">
      <c r="A2242">
        <v>2255</v>
      </c>
      <c r="B2242">
        <v>527</v>
      </c>
      <c r="C2242" t="s">
        <v>6809</v>
      </c>
      <c r="D2242" t="s">
        <v>50</v>
      </c>
      <c r="E2242" t="s">
        <v>93</v>
      </c>
      <c r="F2242" t="s">
        <v>5711</v>
      </c>
      <c r="G2242">
        <v>1991</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BY2242">
        <v>2255</v>
      </c>
    </row>
    <row r="2243" spans="1:77" hidden="1" x14ac:dyDescent="0.25">
      <c r="A2243">
        <v>2256</v>
      </c>
      <c r="B2243">
        <v>33952</v>
      </c>
      <c r="C2243" t="s">
        <v>6809</v>
      </c>
      <c r="D2243" t="s">
        <v>50</v>
      </c>
      <c r="E2243" t="s">
        <v>93</v>
      </c>
      <c r="F2243" t="s">
        <v>5711</v>
      </c>
      <c r="G2243">
        <v>1991</v>
      </c>
      <c r="L2243">
        <v>32</v>
      </c>
      <c r="M2243">
        <v>0</v>
      </c>
      <c r="N2243">
        <v>0</v>
      </c>
      <c r="O2243">
        <v>0</v>
      </c>
      <c r="P2243">
        <v>0</v>
      </c>
      <c r="Q2243">
        <v>0</v>
      </c>
      <c r="R2243">
        <v>5</v>
      </c>
      <c r="S2243">
        <v>0</v>
      </c>
      <c r="T2243">
        <v>2</v>
      </c>
      <c r="U2243">
        <v>7</v>
      </c>
      <c r="V2243">
        <v>77</v>
      </c>
      <c r="W2243">
        <v>26</v>
      </c>
      <c r="X2243">
        <v>4</v>
      </c>
      <c r="Y2243">
        <v>19</v>
      </c>
      <c r="Z2243">
        <v>33</v>
      </c>
      <c r="AA2243">
        <v>38</v>
      </c>
      <c r="AB2243">
        <v>133</v>
      </c>
      <c r="AC2243">
        <v>73</v>
      </c>
      <c r="AD2243">
        <v>71</v>
      </c>
      <c r="AE2243">
        <v>88</v>
      </c>
      <c r="AF2243">
        <v>70</v>
      </c>
      <c r="AG2243">
        <v>120</v>
      </c>
      <c r="AH2243">
        <v>75</v>
      </c>
      <c r="AI2243">
        <v>118</v>
      </c>
      <c r="AJ2243">
        <v>123</v>
      </c>
      <c r="AK2243">
        <v>56</v>
      </c>
      <c r="AL2243">
        <v>95</v>
      </c>
      <c r="AM2243">
        <v>226</v>
      </c>
      <c r="AN2243">
        <v>143</v>
      </c>
      <c r="AO2243">
        <v>109</v>
      </c>
      <c r="AP2243">
        <v>121</v>
      </c>
      <c r="AQ2243">
        <v>0</v>
      </c>
      <c r="BY2243">
        <v>2256</v>
      </c>
    </row>
    <row r="2244" spans="1:77" hidden="1" x14ac:dyDescent="0.25">
      <c r="A2244">
        <v>2257</v>
      </c>
      <c r="B2244">
        <v>119278</v>
      </c>
      <c r="C2244" t="s">
        <v>6809</v>
      </c>
      <c r="D2244" t="s">
        <v>50</v>
      </c>
      <c r="E2244" t="s">
        <v>93</v>
      </c>
      <c r="F2244" t="s">
        <v>5711</v>
      </c>
      <c r="G2244">
        <v>1991</v>
      </c>
      <c r="L2244">
        <v>1292</v>
      </c>
      <c r="M2244">
        <v>0</v>
      </c>
      <c r="N2244">
        <v>0</v>
      </c>
      <c r="O2244">
        <v>0</v>
      </c>
      <c r="P2244">
        <v>0</v>
      </c>
      <c r="Q2244">
        <v>0</v>
      </c>
      <c r="R2244">
        <v>53</v>
      </c>
      <c r="S2244">
        <v>21</v>
      </c>
      <c r="T2244">
        <v>31</v>
      </c>
      <c r="U2244">
        <v>161</v>
      </c>
      <c r="V2244">
        <v>143</v>
      </c>
      <c r="W2244">
        <v>97</v>
      </c>
      <c r="X2244">
        <v>82</v>
      </c>
      <c r="Y2244">
        <v>140</v>
      </c>
      <c r="Z2244">
        <v>37</v>
      </c>
      <c r="AA2244">
        <v>32</v>
      </c>
      <c r="AB2244">
        <v>37</v>
      </c>
      <c r="AC2244">
        <v>57</v>
      </c>
      <c r="AD2244">
        <v>62</v>
      </c>
      <c r="AE2244">
        <v>26</v>
      </c>
      <c r="AF2244">
        <v>57</v>
      </c>
      <c r="AG2244">
        <v>59</v>
      </c>
      <c r="AH2244">
        <v>66</v>
      </c>
      <c r="AI2244">
        <v>134</v>
      </c>
      <c r="AJ2244">
        <v>69</v>
      </c>
      <c r="AK2244">
        <v>57</v>
      </c>
      <c r="AL2244">
        <v>65</v>
      </c>
      <c r="AM2244">
        <v>184</v>
      </c>
      <c r="AN2244">
        <v>157</v>
      </c>
      <c r="AO2244">
        <v>190</v>
      </c>
      <c r="AP2244">
        <v>82</v>
      </c>
      <c r="AQ2244">
        <v>0</v>
      </c>
      <c r="BY2244">
        <v>2257</v>
      </c>
    </row>
    <row r="2245" spans="1:77" hidden="1" x14ac:dyDescent="0.25">
      <c r="A2245">
        <v>2258</v>
      </c>
      <c r="B2245">
        <v>4097</v>
      </c>
      <c r="C2245" t="s">
        <v>6810</v>
      </c>
      <c r="D2245" t="s">
        <v>50</v>
      </c>
      <c r="E2245" t="s">
        <v>93</v>
      </c>
      <c r="F2245" t="s">
        <v>3489</v>
      </c>
      <c r="G2245">
        <v>1991</v>
      </c>
      <c r="I2245">
        <v>0</v>
      </c>
      <c r="L2245">
        <v>596</v>
      </c>
      <c r="M2245">
        <v>0</v>
      </c>
      <c r="N2245">
        <v>0</v>
      </c>
      <c r="O2245">
        <v>1</v>
      </c>
      <c r="P2245">
        <v>0</v>
      </c>
      <c r="Q2245">
        <v>16</v>
      </c>
      <c r="R2245">
        <v>31</v>
      </c>
      <c r="S2245">
        <v>0</v>
      </c>
      <c r="T2245">
        <v>7</v>
      </c>
      <c r="U2245">
        <v>2</v>
      </c>
      <c r="V2245">
        <v>99</v>
      </c>
      <c r="W2245">
        <v>20</v>
      </c>
      <c r="X2245">
        <v>2</v>
      </c>
      <c r="Y2245">
        <v>1</v>
      </c>
      <c r="Z2245">
        <v>7</v>
      </c>
      <c r="AA2245">
        <v>5</v>
      </c>
      <c r="AB2245">
        <v>54</v>
      </c>
      <c r="AC2245">
        <v>22</v>
      </c>
      <c r="AD2245">
        <v>16</v>
      </c>
      <c r="AE2245">
        <v>6</v>
      </c>
      <c r="AF2245">
        <v>16</v>
      </c>
      <c r="AG2245">
        <v>23</v>
      </c>
      <c r="AH2245">
        <v>7</v>
      </c>
      <c r="AI2245">
        <v>23</v>
      </c>
      <c r="AJ2245">
        <v>6</v>
      </c>
      <c r="AK2245">
        <v>14</v>
      </c>
      <c r="AL2245">
        <v>28</v>
      </c>
      <c r="AM2245">
        <v>16</v>
      </c>
      <c r="AN2245">
        <v>21</v>
      </c>
      <c r="AO2245">
        <v>29</v>
      </c>
      <c r="AP2245">
        <v>10</v>
      </c>
      <c r="AQ2245">
        <v>0</v>
      </c>
      <c r="AS2245">
        <v>709</v>
      </c>
      <c r="AT2245">
        <v>599</v>
      </c>
      <c r="AV2245" t="s">
        <v>3491</v>
      </c>
      <c r="AW2245" t="s">
        <v>3492</v>
      </c>
      <c r="AX2245" t="s">
        <v>3493</v>
      </c>
      <c r="AY2245" t="s">
        <v>3494</v>
      </c>
      <c r="BB2245">
        <v>40.73583</v>
      </c>
      <c r="BC2245">
        <v>-15.03417</v>
      </c>
      <c r="BD2245">
        <v>0</v>
      </c>
      <c r="BE2245">
        <v>0</v>
      </c>
      <c r="BF2245">
        <v>0</v>
      </c>
      <c r="BG2245">
        <v>0</v>
      </c>
      <c r="BH2245">
        <v>1</v>
      </c>
      <c r="BI2245">
        <v>0</v>
      </c>
      <c r="BJ2245">
        <v>1</v>
      </c>
      <c r="BK2245">
        <v>0</v>
      </c>
      <c r="BL2245">
        <v>0</v>
      </c>
      <c r="BM2245">
        <v>0</v>
      </c>
      <c r="BN2245">
        <v>0</v>
      </c>
      <c r="BO2245" t="s">
        <v>246</v>
      </c>
      <c r="BP2245" t="s">
        <v>57</v>
      </c>
      <c r="BQ2245" t="s">
        <v>58</v>
      </c>
      <c r="BR2245" t="s">
        <v>3495</v>
      </c>
      <c r="BS2245" t="s">
        <v>3495</v>
      </c>
      <c r="BT2245" t="s">
        <v>101</v>
      </c>
      <c r="BU2245" t="s">
        <v>102</v>
      </c>
      <c r="BV2245" t="s">
        <v>3496</v>
      </c>
      <c r="BW2245" t="s">
        <v>3497</v>
      </c>
      <c r="BX2245">
        <v>0</v>
      </c>
      <c r="BY2245">
        <v>2258</v>
      </c>
    </row>
    <row r="2246" spans="1:77" hidden="1" x14ac:dyDescent="0.25">
      <c r="A2246">
        <v>2259</v>
      </c>
      <c r="B2246">
        <v>23771</v>
      </c>
      <c r="C2246" t="s">
        <v>6811</v>
      </c>
      <c r="D2246" t="s">
        <v>50</v>
      </c>
      <c r="E2246" t="s">
        <v>93</v>
      </c>
      <c r="F2246" t="s">
        <v>4148</v>
      </c>
      <c r="G2246">
        <v>2000</v>
      </c>
      <c r="I2246">
        <v>0</v>
      </c>
      <c r="L2246">
        <v>5257</v>
      </c>
      <c r="M2246">
        <v>11</v>
      </c>
      <c r="N2246">
        <v>111</v>
      </c>
      <c r="O2246">
        <v>112</v>
      </c>
      <c r="P2246">
        <v>93</v>
      </c>
      <c r="Q2246">
        <v>433</v>
      </c>
      <c r="R2246">
        <v>5</v>
      </c>
      <c r="S2246">
        <v>18</v>
      </c>
      <c r="T2246">
        <v>3</v>
      </c>
      <c r="U2246">
        <v>289</v>
      </c>
      <c r="V2246">
        <v>57</v>
      </c>
      <c r="W2246">
        <v>6</v>
      </c>
      <c r="X2246">
        <v>5</v>
      </c>
      <c r="Y2246">
        <v>53</v>
      </c>
      <c r="Z2246">
        <v>79</v>
      </c>
      <c r="AA2246">
        <v>402</v>
      </c>
      <c r="AB2246">
        <v>21</v>
      </c>
      <c r="AC2246">
        <v>43</v>
      </c>
      <c r="AD2246">
        <v>19</v>
      </c>
      <c r="AE2246">
        <v>74</v>
      </c>
      <c r="AF2246">
        <v>73</v>
      </c>
      <c r="AG2246">
        <v>32</v>
      </c>
      <c r="AH2246">
        <v>44</v>
      </c>
      <c r="AI2246">
        <v>17</v>
      </c>
      <c r="AJ2246">
        <v>21</v>
      </c>
      <c r="AK2246">
        <v>17</v>
      </c>
      <c r="AL2246">
        <v>23</v>
      </c>
      <c r="AM2246">
        <v>10</v>
      </c>
      <c r="AN2246">
        <v>29</v>
      </c>
      <c r="AO2246">
        <v>28</v>
      </c>
      <c r="AP2246">
        <v>99</v>
      </c>
      <c r="AQ2246">
        <v>0</v>
      </c>
      <c r="AS2246">
        <v>1561</v>
      </c>
      <c r="AT2246">
        <v>956</v>
      </c>
      <c r="AU2246" t="s">
        <v>51</v>
      </c>
      <c r="AV2246" t="s">
        <v>4150</v>
      </c>
      <c r="AW2246" t="s">
        <v>4151</v>
      </c>
      <c r="AX2246" t="s">
        <v>4152</v>
      </c>
      <c r="AY2246" t="s">
        <v>4153</v>
      </c>
      <c r="BB2246">
        <v>-16.504439999999999</v>
      </c>
      <c r="BC2246">
        <v>16.02778</v>
      </c>
      <c r="BD2246">
        <v>0</v>
      </c>
      <c r="BE2246">
        <v>0</v>
      </c>
      <c r="BF2246">
        <v>1</v>
      </c>
      <c r="BG2246">
        <v>0</v>
      </c>
      <c r="BH2246">
        <v>1</v>
      </c>
      <c r="BI2246">
        <v>0</v>
      </c>
      <c r="BJ2246">
        <v>0</v>
      </c>
      <c r="BK2246">
        <v>0</v>
      </c>
      <c r="BL2246">
        <v>0</v>
      </c>
      <c r="BM2246">
        <v>0</v>
      </c>
      <c r="BN2246">
        <v>0</v>
      </c>
      <c r="BO2246" t="s">
        <v>276</v>
      </c>
      <c r="BP2246" t="s">
        <v>57</v>
      </c>
      <c r="BQ2246" t="s">
        <v>58</v>
      </c>
      <c r="BR2246" t="s">
        <v>313</v>
      </c>
      <c r="BS2246" t="s">
        <v>314</v>
      </c>
      <c r="BT2246" t="s">
        <v>101</v>
      </c>
      <c r="BU2246" t="s">
        <v>102</v>
      </c>
      <c r="BV2246" t="s">
        <v>315</v>
      </c>
      <c r="BW2246" t="s">
        <v>316</v>
      </c>
      <c r="BX2246">
        <v>0</v>
      </c>
      <c r="BY2246">
        <v>2259</v>
      </c>
    </row>
    <row r="2247" spans="1:77" hidden="1" x14ac:dyDescent="0.25">
      <c r="A2247">
        <v>2260</v>
      </c>
      <c r="B2247">
        <v>1357</v>
      </c>
      <c r="C2247" t="s">
        <v>6812</v>
      </c>
      <c r="D2247" t="s">
        <v>50</v>
      </c>
      <c r="E2247" t="s">
        <v>93</v>
      </c>
      <c r="F2247" t="s">
        <v>4156</v>
      </c>
      <c r="G2247">
        <v>2000</v>
      </c>
      <c r="I2247">
        <v>0</v>
      </c>
      <c r="L2247">
        <v>693</v>
      </c>
      <c r="M2247">
        <v>3</v>
      </c>
      <c r="N2247">
        <v>5</v>
      </c>
      <c r="O2247">
        <v>24</v>
      </c>
      <c r="P2247">
        <v>7</v>
      </c>
      <c r="Q2247">
        <v>16</v>
      </c>
      <c r="R2247">
        <v>2</v>
      </c>
      <c r="S2247">
        <v>0</v>
      </c>
      <c r="T2247">
        <v>0</v>
      </c>
      <c r="U2247">
        <v>5</v>
      </c>
      <c r="V2247">
        <v>1</v>
      </c>
      <c r="W2247">
        <v>0</v>
      </c>
      <c r="X2247">
        <v>0</v>
      </c>
      <c r="Y2247">
        <v>1</v>
      </c>
      <c r="Z2247">
        <v>13</v>
      </c>
      <c r="AA2247">
        <v>18</v>
      </c>
      <c r="AB2247">
        <v>1</v>
      </c>
      <c r="AC2247">
        <v>1</v>
      </c>
      <c r="AD2247">
        <v>0</v>
      </c>
      <c r="AE2247">
        <v>8</v>
      </c>
      <c r="AF2247">
        <v>1</v>
      </c>
      <c r="AG2247">
        <v>1</v>
      </c>
      <c r="AH2247">
        <v>3</v>
      </c>
      <c r="AI2247">
        <v>0</v>
      </c>
      <c r="AJ2247">
        <v>4</v>
      </c>
      <c r="AK2247">
        <v>1</v>
      </c>
      <c r="AL2247">
        <v>1</v>
      </c>
      <c r="AM2247">
        <v>0</v>
      </c>
      <c r="AN2247">
        <v>8</v>
      </c>
      <c r="AO2247">
        <v>4</v>
      </c>
      <c r="AP2247">
        <v>42</v>
      </c>
      <c r="AQ2247">
        <v>0</v>
      </c>
      <c r="AS2247">
        <v>1561</v>
      </c>
      <c r="AT2247">
        <v>956</v>
      </c>
      <c r="AU2247" t="s">
        <v>51</v>
      </c>
      <c r="AV2247" t="s">
        <v>4150</v>
      </c>
      <c r="AW2247" t="s">
        <v>4151</v>
      </c>
      <c r="AX2247" t="s">
        <v>4152</v>
      </c>
      <c r="AY2247" t="s">
        <v>4153</v>
      </c>
      <c r="BB2247">
        <v>-16.504439999999999</v>
      </c>
      <c r="BC2247">
        <v>16.02778</v>
      </c>
      <c r="BD2247">
        <v>0</v>
      </c>
      <c r="BE2247">
        <v>0</v>
      </c>
      <c r="BF2247">
        <v>1</v>
      </c>
      <c r="BG2247">
        <v>0</v>
      </c>
      <c r="BH2247">
        <v>1</v>
      </c>
      <c r="BI2247">
        <v>0</v>
      </c>
      <c r="BJ2247">
        <v>0</v>
      </c>
      <c r="BK2247">
        <v>0</v>
      </c>
      <c r="BL2247">
        <v>0</v>
      </c>
      <c r="BM2247">
        <v>0</v>
      </c>
      <c r="BN2247">
        <v>0</v>
      </c>
      <c r="BO2247" t="s">
        <v>276</v>
      </c>
      <c r="BP2247" t="s">
        <v>57</v>
      </c>
      <c r="BQ2247" t="s">
        <v>58</v>
      </c>
      <c r="BR2247" t="s">
        <v>313</v>
      </c>
      <c r="BS2247" t="s">
        <v>314</v>
      </c>
      <c r="BT2247" t="s">
        <v>101</v>
      </c>
      <c r="BU2247" t="s">
        <v>102</v>
      </c>
      <c r="BV2247" t="s">
        <v>315</v>
      </c>
      <c r="BW2247" t="s">
        <v>316</v>
      </c>
      <c r="BX2247">
        <v>0</v>
      </c>
      <c r="BY2247">
        <v>2260</v>
      </c>
    </row>
    <row r="2248" spans="1:77" hidden="1" x14ac:dyDescent="0.25">
      <c r="A2248">
        <v>2261</v>
      </c>
      <c r="B2248">
        <v>1008529</v>
      </c>
      <c r="C2248" t="s">
        <v>6813</v>
      </c>
      <c r="D2248" t="s">
        <v>50</v>
      </c>
      <c r="E2248" t="s">
        <v>93</v>
      </c>
      <c r="F2248" t="s">
        <v>4698</v>
      </c>
      <c r="G2248">
        <v>2004</v>
      </c>
      <c r="I2248">
        <v>0</v>
      </c>
      <c r="L2248">
        <v>471</v>
      </c>
      <c r="M2248">
        <v>0</v>
      </c>
      <c r="N2248">
        <v>0</v>
      </c>
      <c r="O2248">
        <v>0</v>
      </c>
      <c r="P2248">
        <v>6</v>
      </c>
      <c r="Q2248">
        <v>4</v>
      </c>
      <c r="R2248">
        <v>5</v>
      </c>
      <c r="S2248">
        <v>2</v>
      </c>
      <c r="T2248">
        <v>6</v>
      </c>
      <c r="U2248">
        <v>18</v>
      </c>
      <c r="V2248">
        <v>128</v>
      </c>
      <c r="W2248">
        <v>15</v>
      </c>
      <c r="X2248">
        <v>9</v>
      </c>
      <c r="Y2248">
        <v>139</v>
      </c>
      <c r="Z2248">
        <v>177</v>
      </c>
      <c r="AA2248">
        <v>71</v>
      </c>
      <c r="AB2248">
        <v>53</v>
      </c>
      <c r="AC2248">
        <v>34</v>
      </c>
      <c r="AD2248">
        <v>21</v>
      </c>
      <c r="AE2248">
        <v>7</v>
      </c>
      <c r="AF2248">
        <v>67</v>
      </c>
      <c r="AG2248">
        <v>76</v>
      </c>
      <c r="AH2248">
        <v>45</v>
      </c>
      <c r="AI2248">
        <v>70</v>
      </c>
      <c r="AJ2248">
        <v>60</v>
      </c>
      <c r="AK2248">
        <v>77</v>
      </c>
      <c r="AL2248">
        <v>319</v>
      </c>
      <c r="AM2248">
        <v>35</v>
      </c>
      <c r="AN2248">
        <v>13</v>
      </c>
      <c r="AO2248">
        <v>15</v>
      </c>
      <c r="AP2248">
        <v>162</v>
      </c>
      <c r="AQ2248">
        <v>0</v>
      </c>
      <c r="AS2248">
        <v>1321</v>
      </c>
      <c r="AT2248">
        <v>1140</v>
      </c>
      <c r="AV2248" t="s">
        <v>4700</v>
      </c>
      <c r="AW2248" t="s">
        <v>4701</v>
      </c>
      <c r="AX2248" t="s">
        <v>4702</v>
      </c>
      <c r="AY2248" t="s">
        <v>4703</v>
      </c>
      <c r="AZ2248" t="s">
        <v>4704</v>
      </c>
      <c r="BA2248" t="s">
        <v>4705</v>
      </c>
      <c r="BB2248">
        <v>1.1333333329999999</v>
      </c>
      <c r="BC2248">
        <v>10.06666667</v>
      </c>
      <c r="BD2248">
        <v>50000</v>
      </c>
      <c r="BE2248">
        <v>0</v>
      </c>
      <c r="BF2248">
        <v>0</v>
      </c>
      <c r="BG2248">
        <v>0</v>
      </c>
      <c r="BH2248">
        <v>0</v>
      </c>
      <c r="BI2248">
        <v>1</v>
      </c>
      <c r="BJ2248">
        <v>1</v>
      </c>
      <c r="BK2248">
        <v>0</v>
      </c>
      <c r="BL2248">
        <v>0</v>
      </c>
      <c r="BM2248">
        <v>0</v>
      </c>
      <c r="BN2248">
        <v>0</v>
      </c>
      <c r="BO2248" t="s">
        <v>516</v>
      </c>
      <c r="BP2248" t="s">
        <v>57</v>
      </c>
      <c r="BQ2248" t="s">
        <v>58</v>
      </c>
      <c r="BR2248" t="s">
        <v>4706</v>
      </c>
      <c r="BS2248" t="s">
        <v>4706</v>
      </c>
      <c r="BT2248" t="s">
        <v>101</v>
      </c>
      <c r="BU2248" t="s">
        <v>102</v>
      </c>
      <c r="BV2248" t="s">
        <v>4707</v>
      </c>
      <c r="BW2248" t="s">
        <v>4708</v>
      </c>
      <c r="BX2248">
        <v>0</v>
      </c>
      <c r="BY2248">
        <v>2261</v>
      </c>
    </row>
    <row r="2249" spans="1:77" hidden="1" x14ac:dyDescent="0.25">
      <c r="A2249">
        <v>2262</v>
      </c>
      <c r="B2249">
        <v>12369</v>
      </c>
      <c r="C2249" t="s">
        <v>6814</v>
      </c>
      <c r="D2249" t="s">
        <v>50</v>
      </c>
      <c r="E2249" t="s">
        <v>93</v>
      </c>
      <c r="F2249" t="s">
        <v>5713</v>
      </c>
      <c r="G2249">
        <v>2001</v>
      </c>
      <c r="L2249">
        <v>1088</v>
      </c>
      <c r="M2249">
        <v>0</v>
      </c>
      <c r="N2249">
        <v>0</v>
      </c>
      <c r="O2249">
        <v>0</v>
      </c>
      <c r="P2249">
        <v>0</v>
      </c>
      <c r="Q2249">
        <v>0</v>
      </c>
      <c r="R2249">
        <v>0</v>
      </c>
      <c r="S2249">
        <v>0</v>
      </c>
      <c r="T2249">
        <v>0</v>
      </c>
      <c r="U2249">
        <v>0</v>
      </c>
      <c r="V2249">
        <v>0</v>
      </c>
      <c r="W2249">
        <v>0</v>
      </c>
      <c r="X2249">
        <v>0</v>
      </c>
      <c r="Y2249">
        <v>0</v>
      </c>
      <c r="Z2249">
        <v>0</v>
      </c>
      <c r="AA2249">
        <v>0</v>
      </c>
      <c r="AB2249">
        <v>0</v>
      </c>
      <c r="AC2249">
        <v>0</v>
      </c>
      <c r="AD2249">
        <v>7</v>
      </c>
      <c r="AE2249">
        <v>0</v>
      </c>
      <c r="AF2249">
        <v>2</v>
      </c>
      <c r="AG2249">
        <v>0</v>
      </c>
      <c r="AH2249">
        <v>2</v>
      </c>
      <c r="AI2249">
        <v>1</v>
      </c>
      <c r="AJ2249">
        <v>4</v>
      </c>
      <c r="AK2249">
        <v>0</v>
      </c>
      <c r="AL2249">
        <v>2</v>
      </c>
      <c r="AM2249">
        <v>0</v>
      </c>
      <c r="AN2249">
        <v>4</v>
      </c>
      <c r="AO2249">
        <v>2</v>
      </c>
      <c r="AP2249">
        <v>2</v>
      </c>
      <c r="AQ2249">
        <v>9.6928306000000001E-4</v>
      </c>
      <c r="BY2249">
        <v>2262</v>
      </c>
    </row>
    <row r="2250" spans="1:77" hidden="1" x14ac:dyDescent="0.25">
      <c r="A2250">
        <v>2263</v>
      </c>
      <c r="B2250">
        <v>38</v>
      </c>
      <c r="C2250" t="s">
        <v>6815</v>
      </c>
      <c r="D2250" t="s">
        <v>50</v>
      </c>
      <c r="E2250" t="s">
        <v>93</v>
      </c>
      <c r="F2250" t="s">
        <v>3156</v>
      </c>
      <c r="G2250">
        <v>2006</v>
      </c>
      <c r="I2250">
        <v>0</v>
      </c>
      <c r="L2250">
        <v>495</v>
      </c>
      <c r="M2250">
        <v>0</v>
      </c>
      <c r="N2250">
        <v>0</v>
      </c>
      <c r="O2250">
        <v>0</v>
      </c>
      <c r="P2250">
        <v>0</v>
      </c>
      <c r="Q2250">
        <v>0</v>
      </c>
      <c r="R2250">
        <v>0</v>
      </c>
      <c r="S2250">
        <v>0</v>
      </c>
      <c r="T2250">
        <v>0</v>
      </c>
      <c r="U2250">
        <v>0</v>
      </c>
      <c r="V2250">
        <v>0</v>
      </c>
      <c r="W2250">
        <v>0</v>
      </c>
      <c r="X2250">
        <v>0</v>
      </c>
      <c r="Y2250">
        <v>0</v>
      </c>
      <c r="Z2250">
        <v>0</v>
      </c>
      <c r="AA2250">
        <v>2</v>
      </c>
      <c r="AB2250">
        <v>3</v>
      </c>
      <c r="AC2250">
        <v>3</v>
      </c>
      <c r="AD2250">
        <v>4</v>
      </c>
      <c r="AE2250">
        <v>1</v>
      </c>
      <c r="AF2250">
        <v>0</v>
      </c>
      <c r="AG2250">
        <v>1</v>
      </c>
      <c r="AH2250">
        <v>0</v>
      </c>
      <c r="AI2250">
        <v>4</v>
      </c>
      <c r="AJ2250">
        <v>8</v>
      </c>
      <c r="AK2250">
        <v>5</v>
      </c>
      <c r="AL2250">
        <v>3</v>
      </c>
      <c r="AM2250">
        <v>6</v>
      </c>
      <c r="AN2250">
        <v>1</v>
      </c>
      <c r="AO2250">
        <v>1</v>
      </c>
      <c r="AP2250">
        <v>0</v>
      </c>
      <c r="AQ2250">
        <v>0</v>
      </c>
      <c r="AS2250">
        <v>1404</v>
      </c>
      <c r="AT2250">
        <v>1227</v>
      </c>
      <c r="AV2250" t="s">
        <v>3158</v>
      </c>
      <c r="AW2250" t="s">
        <v>3158</v>
      </c>
      <c r="AX2250" t="s">
        <v>3159</v>
      </c>
      <c r="AY2250" t="s">
        <v>3160</v>
      </c>
      <c r="BB2250">
        <v>57.503166669999999</v>
      </c>
      <c r="BC2250">
        <v>-20.158638889999999</v>
      </c>
      <c r="BD2250">
        <v>0.16400000000000001</v>
      </c>
      <c r="BE2250">
        <v>0</v>
      </c>
      <c r="BF2250">
        <v>0</v>
      </c>
      <c r="BG2250">
        <v>0</v>
      </c>
      <c r="BH2250">
        <v>0</v>
      </c>
      <c r="BI2250">
        <v>0</v>
      </c>
      <c r="BJ2250">
        <v>1</v>
      </c>
      <c r="BK2250">
        <v>0</v>
      </c>
      <c r="BL2250">
        <v>0</v>
      </c>
      <c r="BM2250">
        <v>0</v>
      </c>
      <c r="BN2250">
        <v>0</v>
      </c>
      <c r="BO2250" t="s">
        <v>577</v>
      </c>
      <c r="BP2250" t="s">
        <v>57</v>
      </c>
      <c r="BQ2250" t="s">
        <v>58</v>
      </c>
      <c r="BR2250" t="s">
        <v>3161</v>
      </c>
      <c r="BS2250" t="s">
        <v>3162</v>
      </c>
      <c r="BT2250" t="s">
        <v>101</v>
      </c>
      <c r="BU2250" t="s">
        <v>102</v>
      </c>
      <c r="BV2250" t="s">
        <v>3163</v>
      </c>
      <c r="BW2250" t="s">
        <v>3164</v>
      </c>
      <c r="BX2250">
        <v>0</v>
      </c>
      <c r="BY2250">
        <v>2263</v>
      </c>
    </row>
    <row r="2251" spans="1:77" hidden="1" x14ac:dyDescent="0.25">
      <c r="A2251">
        <v>2264</v>
      </c>
      <c r="B2251">
        <v>0</v>
      </c>
      <c r="C2251" t="s">
        <v>6816</v>
      </c>
      <c r="D2251" t="s">
        <v>50</v>
      </c>
      <c r="E2251" t="s">
        <v>93</v>
      </c>
      <c r="F2251" t="s">
        <v>3167</v>
      </c>
      <c r="G2251">
        <v>2006</v>
      </c>
      <c r="I2251">
        <v>0</v>
      </c>
      <c r="L2251">
        <v>2</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1.3569000000000002E-7</v>
      </c>
      <c r="AS2251">
        <v>1404</v>
      </c>
      <c r="AT2251">
        <v>1227</v>
      </c>
      <c r="AV2251" t="s">
        <v>3158</v>
      </c>
      <c r="AW2251" t="s">
        <v>3158</v>
      </c>
      <c r="AX2251" t="s">
        <v>3159</v>
      </c>
      <c r="AY2251" t="s">
        <v>3160</v>
      </c>
      <c r="BB2251">
        <v>57.503166669999999</v>
      </c>
      <c r="BC2251">
        <v>-20.158638889999999</v>
      </c>
      <c r="BD2251">
        <v>0.16400000000000001</v>
      </c>
      <c r="BE2251">
        <v>0</v>
      </c>
      <c r="BF2251">
        <v>0</v>
      </c>
      <c r="BG2251">
        <v>0</v>
      </c>
      <c r="BH2251">
        <v>0</v>
      </c>
      <c r="BI2251">
        <v>0</v>
      </c>
      <c r="BJ2251">
        <v>1</v>
      </c>
      <c r="BK2251">
        <v>0</v>
      </c>
      <c r="BL2251">
        <v>0</v>
      </c>
      <c r="BM2251">
        <v>0</v>
      </c>
      <c r="BN2251">
        <v>0</v>
      </c>
      <c r="BO2251" t="s">
        <v>577</v>
      </c>
      <c r="BP2251" t="s">
        <v>57</v>
      </c>
      <c r="BQ2251" t="s">
        <v>58</v>
      </c>
      <c r="BR2251" t="s">
        <v>3161</v>
      </c>
      <c r="BS2251" t="s">
        <v>3162</v>
      </c>
      <c r="BT2251" t="s">
        <v>101</v>
      </c>
      <c r="BU2251" t="s">
        <v>102</v>
      </c>
      <c r="BV2251" t="s">
        <v>3163</v>
      </c>
      <c r="BW2251" t="s">
        <v>3164</v>
      </c>
      <c r="BX2251">
        <v>0</v>
      </c>
      <c r="BY2251">
        <v>2264</v>
      </c>
    </row>
    <row r="2252" spans="1:77" hidden="1" x14ac:dyDescent="0.25">
      <c r="A2252">
        <v>2265</v>
      </c>
      <c r="B2252">
        <v>276</v>
      </c>
      <c r="C2252" t="s">
        <v>6817</v>
      </c>
      <c r="D2252" t="s">
        <v>50</v>
      </c>
      <c r="E2252" t="s">
        <v>93</v>
      </c>
      <c r="F2252" t="s">
        <v>5715</v>
      </c>
      <c r="G2252">
        <v>1985</v>
      </c>
      <c r="L2252">
        <v>3091</v>
      </c>
      <c r="M2252">
        <v>0</v>
      </c>
      <c r="N2252">
        <v>0</v>
      </c>
      <c r="O2252">
        <v>5</v>
      </c>
      <c r="P2252">
        <v>4</v>
      </c>
      <c r="Q2252">
        <v>4</v>
      </c>
      <c r="R2252">
        <v>11</v>
      </c>
      <c r="S2252">
        <v>1</v>
      </c>
      <c r="T2252">
        <v>0</v>
      </c>
      <c r="U2252">
        <v>15</v>
      </c>
      <c r="V2252">
        <v>5</v>
      </c>
      <c r="W2252">
        <v>1</v>
      </c>
      <c r="X2252">
        <v>3</v>
      </c>
      <c r="Y2252">
        <v>27</v>
      </c>
      <c r="Z2252">
        <v>26</v>
      </c>
      <c r="AA2252">
        <v>17</v>
      </c>
      <c r="AB2252">
        <v>42</v>
      </c>
      <c r="AC2252">
        <v>14</v>
      </c>
      <c r="AD2252">
        <v>10</v>
      </c>
      <c r="AE2252">
        <v>13</v>
      </c>
      <c r="AF2252">
        <v>16</v>
      </c>
      <c r="AG2252">
        <v>45</v>
      </c>
      <c r="AH2252">
        <v>6</v>
      </c>
      <c r="AI2252">
        <v>9</v>
      </c>
      <c r="AJ2252">
        <v>7</v>
      </c>
      <c r="AK2252">
        <v>23</v>
      </c>
      <c r="AL2252">
        <v>11</v>
      </c>
      <c r="AM2252">
        <v>11</v>
      </c>
      <c r="AN2252">
        <v>7</v>
      </c>
      <c r="AO2252">
        <v>11</v>
      </c>
      <c r="AP2252">
        <v>12</v>
      </c>
      <c r="AQ2252">
        <v>0</v>
      </c>
      <c r="BY2252">
        <v>2265</v>
      </c>
    </row>
    <row r="2253" spans="1:77" hidden="1" x14ac:dyDescent="0.25">
      <c r="A2253">
        <v>2266</v>
      </c>
      <c r="B2253">
        <v>76</v>
      </c>
      <c r="C2253" t="s">
        <v>6818</v>
      </c>
      <c r="D2253" t="s">
        <v>50</v>
      </c>
      <c r="E2253" t="s">
        <v>93</v>
      </c>
      <c r="F2253" t="s">
        <v>5717</v>
      </c>
      <c r="G2253">
        <v>1985</v>
      </c>
      <c r="L2253">
        <v>65</v>
      </c>
      <c r="M2253">
        <v>0</v>
      </c>
      <c r="N2253">
        <v>0</v>
      </c>
      <c r="O2253">
        <v>1</v>
      </c>
      <c r="P2253">
        <v>1</v>
      </c>
      <c r="Q2253">
        <v>0</v>
      </c>
      <c r="R2253">
        <v>3</v>
      </c>
      <c r="S2253">
        <v>0</v>
      </c>
      <c r="T2253">
        <v>0</v>
      </c>
      <c r="U2253">
        <v>1</v>
      </c>
      <c r="V2253">
        <v>0</v>
      </c>
      <c r="W2253">
        <v>0</v>
      </c>
      <c r="X2253">
        <v>1</v>
      </c>
      <c r="Y2253">
        <v>1</v>
      </c>
      <c r="Z2253">
        <v>9</v>
      </c>
      <c r="AA2253">
        <v>2</v>
      </c>
      <c r="AB2253">
        <v>2</v>
      </c>
      <c r="AC2253">
        <v>1</v>
      </c>
      <c r="AD2253">
        <v>0</v>
      </c>
      <c r="AE2253">
        <v>0</v>
      </c>
      <c r="AF2253">
        <v>5</v>
      </c>
      <c r="AG2253">
        <v>4</v>
      </c>
      <c r="AH2253">
        <v>0</v>
      </c>
      <c r="AI2253">
        <v>0</v>
      </c>
      <c r="AJ2253">
        <v>0</v>
      </c>
      <c r="AK2253">
        <v>6</v>
      </c>
      <c r="AL2253">
        <v>2</v>
      </c>
      <c r="AM2253">
        <v>1</v>
      </c>
      <c r="AN2253">
        <v>2</v>
      </c>
      <c r="AO2253">
        <v>2</v>
      </c>
      <c r="AP2253">
        <v>11</v>
      </c>
      <c r="AQ2253">
        <v>0</v>
      </c>
      <c r="BY2253">
        <v>2266</v>
      </c>
    </row>
    <row r="2254" spans="1:77" hidden="1" x14ac:dyDescent="0.25">
      <c r="A2254">
        <v>2267</v>
      </c>
      <c r="B2254">
        <v>164</v>
      </c>
      <c r="C2254" t="s">
        <v>6818</v>
      </c>
      <c r="D2254" t="s">
        <v>50</v>
      </c>
      <c r="E2254" t="s">
        <v>93</v>
      </c>
      <c r="F2254" t="s">
        <v>5717</v>
      </c>
      <c r="G2254">
        <v>1985</v>
      </c>
      <c r="L2254">
        <v>497</v>
      </c>
      <c r="M2254">
        <v>0</v>
      </c>
      <c r="N2254">
        <v>0</v>
      </c>
      <c r="O2254">
        <v>1</v>
      </c>
      <c r="P2254">
        <v>1</v>
      </c>
      <c r="Q2254">
        <v>0</v>
      </c>
      <c r="R2254">
        <v>0</v>
      </c>
      <c r="S2254">
        <v>0</v>
      </c>
      <c r="T2254">
        <v>0</v>
      </c>
      <c r="U2254">
        <v>2</v>
      </c>
      <c r="V2254">
        <v>0</v>
      </c>
      <c r="W2254">
        <v>0</v>
      </c>
      <c r="X2254">
        <v>2</v>
      </c>
      <c r="Y2254">
        <v>3</v>
      </c>
      <c r="Z2254">
        <v>3</v>
      </c>
      <c r="AA2254">
        <v>8</v>
      </c>
      <c r="AB2254">
        <v>3</v>
      </c>
      <c r="AC2254">
        <v>5</v>
      </c>
      <c r="AD2254">
        <v>3</v>
      </c>
      <c r="AE2254">
        <v>5</v>
      </c>
      <c r="AF2254">
        <v>6</v>
      </c>
      <c r="AG2254">
        <v>12</v>
      </c>
      <c r="AH2254">
        <v>4</v>
      </c>
      <c r="AI2254">
        <v>1</v>
      </c>
      <c r="AJ2254">
        <v>1</v>
      </c>
      <c r="AK2254">
        <v>13</v>
      </c>
      <c r="AL2254">
        <v>6</v>
      </c>
      <c r="AM2254">
        <v>4</v>
      </c>
      <c r="AN2254">
        <v>2</v>
      </c>
      <c r="AO2254">
        <v>4</v>
      </c>
      <c r="AP2254">
        <v>0</v>
      </c>
      <c r="AQ2254">
        <v>0</v>
      </c>
      <c r="BY2254">
        <v>2267</v>
      </c>
    </row>
    <row r="2255" spans="1:77" hidden="1" x14ac:dyDescent="0.25">
      <c r="A2255">
        <v>2268</v>
      </c>
      <c r="B2255">
        <v>1592</v>
      </c>
      <c r="C2255" t="s">
        <v>6819</v>
      </c>
      <c r="D2255" t="s">
        <v>50</v>
      </c>
      <c r="E2255" t="s">
        <v>93</v>
      </c>
      <c r="F2255" t="s">
        <v>1173</v>
      </c>
      <c r="G2255">
        <v>2012</v>
      </c>
      <c r="I2255">
        <v>0</v>
      </c>
      <c r="L2255">
        <v>1020</v>
      </c>
      <c r="M2255">
        <v>0</v>
      </c>
      <c r="N2255">
        <v>0</v>
      </c>
      <c r="O2255">
        <v>0</v>
      </c>
      <c r="P2255">
        <v>0</v>
      </c>
      <c r="Q2255">
        <v>4</v>
      </c>
      <c r="R2255">
        <v>0</v>
      </c>
      <c r="S2255">
        <v>0</v>
      </c>
      <c r="T2255">
        <v>0</v>
      </c>
      <c r="U2255">
        <v>0</v>
      </c>
      <c r="V2255">
        <v>1</v>
      </c>
      <c r="W2255">
        <v>0</v>
      </c>
      <c r="X2255">
        <v>2</v>
      </c>
      <c r="Y2255">
        <v>20</v>
      </c>
      <c r="Z2255">
        <v>24</v>
      </c>
      <c r="AA2255">
        <v>0</v>
      </c>
      <c r="AB2255">
        <v>11</v>
      </c>
      <c r="AC2255">
        <v>4</v>
      </c>
      <c r="AD2255">
        <v>4</v>
      </c>
      <c r="AE2255">
        <v>3</v>
      </c>
      <c r="AF2255">
        <v>0</v>
      </c>
      <c r="AG2255">
        <v>2</v>
      </c>
      <c r="AH2255">
        <v>3</v>
      </c>
      <c r="AI2255">
        <v>0</v>
      </c>
      <c r="AJ2255">
        <v>0</v>
      </c>
      <c r="AK2255">
        <v>4</v>
      </c>
      <c r="AL2255">
        <v>2</v>
      </c>
      <c r="AM2255">
        <v>2</v>
      </c>
      <c r="AN2255">
        <v>1</v>
      </c>
      <c r="AO2255">
        <v>1</v>
      </c>
      <c r="AP2255">
        <v>0</v>
      </c>
      <c r="AQ2255">
        <v>9.0038340000000004E-5</v>
      </c>
      <c r="AS2255">
        <v>1919</v>
      </c>
      <c r="AT2255">
        <v>1322</v>
      </c>
      <c r="AU2255" t="s">
        <v>355</v>
      </c>
      <c r="AV2255" t="s">
        <v>1175</v>
      </c>
      <c r="AW2255" t="s">
        <v>1176</v>
      </c>
      <c r="AX2255" t="s">
        <v>1177</v>
      </c>
      <c r="AY2255" t="s">
        <v>1178</v>
      </c>
      <c r="BB2255">
        <v>-3.7363888890000001</v>
      </c>
      <c r="BC2255">
        <v>5.1958333330000004</v>
      </c>
      <c r="BD2255">
        <v>109.89</v>
      </c>
      <c r="BE2255">
        <v>0</v>
      </c>
      <c r="BF2255">
        <v>0</v>
      </c>
      <c r="BG2255">
        <v>1</v>
      </c>
      <c r="BH2255">
        <v>1</v>
      </c>
      <c r="BI2255">
        <v>0</v>
      </c>
      <c r="BJ2255">
        <v>0</v>
      </c>
      <c r="BK2255">
        <v>0</v>
      </c>
      <c r="BL2255">
        <v>0</v>
      </c>
      <c r="BM2255">
        <v>0</v>
      </c>
      <c r="BN2255">
        <v>0</v>
      </c>
      <c r="BO2255" t="s">
        <v>56</v>
      </c>
      <c r="BP2255" t="s">
        <v>57</v>
      </c>
      <c r="BQ2255" t="s">
        <v>58</v>
      </c>
      <c r="BR2255" t="s">
        <v>1179</v>
      </c>
      <c r="BS2255" t="s">
        <v>1179</v>
      </c>
      <c r="BT2255" t="s">
        <v>101</v>
      </c>
      <c r="BU2255" t="s">
        <v>102</v>
      </c>
      <c r="BV2255" t="s">
        <v>1180</v>
      </c>
      <c r="BW2255" t="s">
        <v>1181</v>
      </c>
      <c r="BX2255">
        <v>0</v>
      </c>
      <c r="BY2255">
        <v>2268</v>
      </c>
    </row>
    <row r="2256" spans="1:77" hidden="1" x14ac:dyDescent="0.25">
      <c r="A2256">
        <v>2269</v>
      </c>
      <c r="B2256">
        <v>7217</v>
      </c>
      <c r="C2256" t="s">
        <v>6820</v>
      </c>
      <c r="D2256" t="s">
        <v>50</v>
      </c>
      <c r="E2256" t="s">
        <v>93</v>
      </c>
      <c r="F2256" t="s">
        <v>1182</v>
      </c>
      <c r="G2256">
        <v>2012</v>
      </c>
      <c r="I2256">
        <v>0</v>
      </c>
      <c r="L2256">
        <v>1851</v>
      </c>
      <c r="M2256">
        <v>0</v>
      </c>
      <c r="N2256">
        <v>0</v>
      </c>
      <c r="O2256">
        <v>0</v>
      </c>
      <c r="P2256">
        <v>1</v>
      </c>
      <c r="Q2256">
        <v>19</v>
      </c>
      <c r="R2256">
        <v>2</v>
      </c>
      <c r="S2256">
        <v>2</v>
      </c>
      <c r="T2256">
        <v>3</v>
      </c>
      <c r="U2256">
        <v>1</v>
      </c>
      <c r="V2256">
        <v>9</v>
      </c>
      <c r="W2256">
        <v>0</v>
      </c>
      <c r="X2256">
        <v>5</v>
      </c>
      <c r="Y2256">
        <v>29</v>
      </c>
      <c r="Z2256">
        <v>91</v>
      </c>
      <c r="AA2256">
        <v>10</v>
      </c>
      <c r="AB2256">
        <v>46</v>
      </c>
      <c r="AC2256">
        <v>20</v>
      </c>
      <c r="AD2256">
        <v>17</v>
      </c>
      <c r="AE2256">
        <v>32</v>
      </c>
      <c r="AF2256">
        <v>8</v>
      </c>
      <c r="AG2256">
        <v>6</v>
      </c>
      <c r="AH2256">
        <v>9</v>
      </c>
      <c r="AI2256">
        <v>21</v>
      </c>
      <c r="AJ2256">
        <v>7</v>
      </c>
      <c r="AK2256">
        <v>19</v>
      </c>
      <c r="AL2256">
        <v>22</v>
      </c>
      <c r="AM2256">
        <v>38</v>
      </c>
      <c r="AN2256">
        <v>23</v>
      </c>
      <c r="AO2256">
        <v>12</v>
      </c>
      <c r="AP2256">
        <v>0</v>
      </c>
      <c r="AQ2256">
        <v>4.0512456000000002E-4</v>
      </c>
      <c r="AS2256">
        <v>1919</v>
      </c>
      <c r="AT2256">
        <v>1322</v>
      </c>
      <c r="AU2256" t="s">
        <v>355</v>
      </c>
      <c r="AV2256" t="s">
        <v>1175</v>
      </c>
      <c r="AW2256" t="s">
        <v>1176</v>
      </c>
      <c r="AX2256" t="s">
        <v>1177</v>
      </c>
      <c r="AY2256" t="s">
        <v>1178</v>
      </c>
      <c r="BB2256">
        <v>-3.7363888890000001</v>
      </c>
      <c r="BC2256">
        <v>5.1958333330000004</v>
      </c>
      <c r="BD2256">
        <v>109.89</v>
      </c>
      <c r="BE2256">
        <v>0</v>
      </c>
      <c r="BF2256">
        <v>0</v>
      </c>
      <c r="BG2256">
        <v>1</v>
      </c>
      <c r="BH2256">
        <v>1</v>
      </c>
      <c r="BI2256">
        <v>0</v>
      </c>
      <c r="BJ2256">
        <v>0</v>
      </c>
      <c r="BK2256">
        <v>0</v>
      </c>
      <c r="BL2256">
        <v>0</v>
      </c>
      <c r="BM2256">
        <v>0</v>
      </c>
      <c r="BN2256">
        <v>0</v>
      </c>
      <c r="BO2256" t="s">
        <v>56</v>
      </c>
      <c r="BP2256" t="s">
        <v>57</v>
      </c>
      <c r="BQ2256" t="s">
        <v>58</v>
      </c>
      <c r="BR2256" t="s">
        <v>1179</v>
      </c>
      <c r="BS2256" t="s">
        <v>1179</v>
      </c>
      <c r="BT2256" t="s">
        <v>101</v>
      </c>
      <c r="BU2256" t="s">
        <v>102</v>
      </c>
      <c r="BV2256" t="s">
        <v>1180</v>
      </c>
      <c r="BW2256" t="s">
        <v>1181</v>
      </c>
      <c r="BX2256">
        <v>0</v>
      </c>
      <c r="BY2256">
        <v>2269</v>
      </c>
    </row>
    <row r="2257" spans="1:77" hidden="1" x14ac:dyDescent="0.25">
      <c r="A2257">
        <v>2270</v>
      </c>
      <c r="B2257">
        <v>51048</v>
      </c>
      <c r="C2257" t="s">
        <v>6821</v>
      </c>
      <c r="D2257" t="s">
        <v>50</v>
      </c>
      <c r="E2257" t="s">
        <v>93</v>
      </c>
      <c r="F2257" t="s">
        <v>3171</v>
      </c>
      <c r="G2257">
        <v>2008</v>
      </c>
      <c r="I2257">
        <v>0</v>
      </c>
      <c r="L2257">
        <v>350</v>
      </c>
      <c r="M2257">
        <v>0</v>
      </c>
      <c r="N2257">
        <v>0</v>
      </c>
      <c r="O2257">
        <v>0</v>
      </c>
      <c r="P2257">
        <v>0</v>
      </c>
      <c r="Q2257">
        <v>0</v>
      </c>
      <c r="R2257">
        <v>0</v>
      </c>
      <c r="S2257">
        <v>0</v>
      </c>
      <c r="T2257">
        <v>0</v>
      </c>
      <c r="U2257">
        <v>0</v>
      </c>
      <c r="V2257">
        <v>0</v>
      </c>
      <c r="W2257">
        <v>0</v>
      </c>
      <c r="X2257">
        <v>0</v>
      </c>
      <c r="Y2257">
        <v>0</v>
      </c>
      <c r="Z2257">
        <v>0</v>
      </c>
      <c r="AA2257">
        <v>11</v>
      </c>
      <c r="AB2257">
        <v>155</v>
      </c>
      <c r="AC2257">
        <v>28</v>
      </c>
      <c r="AD2257">
        <v>1</v>
      </c>
      <c r="AE2257">
        <v>18</v>
      </c>
      <c r="AF2257">
        <v>17</v>
      </c>
      <c r="AG2257">
        <v>2</v>
      </c>
      <c r="AH2257">
        <v>39</v>
      </c>
      <c r="AI2257">
        <v>110</v>
      </c>
      <c r="AJ2257">
        <v>47</v>
      </c>
      <c r="AK2257">
        <v>7</v>
      </c>
      <c r="AL2257">
        <v>27</v>
      </c>
      <c r="AM2257">
        <v>2</v>
      </c>
      <c r="AN2257">
        <v>0</v>
      </c>
      <c r="AO2257">
        <v>3</v>
      </c>
      <c r="AP2257">
        <v>0</v>
      </c>
      <c r="AQ2257">
        <v>2.2075332999999999E-3</v>
      </c>
      <c r="AS2257">
        <v>1860</v>
      </c>
      <c r="AT2257">
        <v>1259</v>
      </c>
      <c r="AU2257" t="s">
        <v>51</v>
      </c>
      <c r="AV2257" t="s">
        <v>3173</v>
      </c>
      <c r="AW2257" t="s">
        <v>3174</v>
      </c>
      <c r="AX2257" t="s">
        <v>3175</v>
      </c>
      <c r="AY2257" t="s">
        <v>3176</v>
      </c>
      <c r="BB2257">
        <v>57.32833333</v>
      </c>
      <c r="BC2257">
        <v>-20.451944439999998</v>
      </c>
      <c r="BD2257">
        <v>349.6</v>
      </c>
      <c r="BE2257">
        <v>0</v>
      </c>
      <c r="BF2257">
        <v>0</v>
      </c>
      <c r="BG2257">
        <v>1</v>
      </c>
      <c r="BH2257">
        <v>0</v>
      </c>
      <c r="BI2257">
        <v>0</v>
      </c>
      <c r="BJ2257">
        <v>1</v>
      </c>
      <c r="BK2257">
        <v>0</v>
      </c>
      <c r="BL2257">
        <v>0</v>
      </c>
      <c r="BM2257">
        <v>0</v>
      </c>
      <c r="BN2257">
        <v>0</v>
      </c>
      <c r="BO2257" t="s">
        <v>125</v>
      </c>
      <c r="BP2257" t="s">
        <v>57</v>
      </c>
      <c r="BQ2257" t="s">
        <v>58</v>
      </c>
      <c r="BR2257" t="s">
        <v>3161</v>
      </c>
      <c r="BS2257" t="s">
        <v>3162</v>
      </c>
      <c r="BT2257" t="s">
        <v>101</v>
      </c>
      <c r="BU2257" t="s">
        <v>102</v>
      </c>
      <c r="BV2257" t="s">
        <v>3163</v>
      </c>
      <c r="BW2257" t="s">
        <v>3164</v>
      </c>
      <c r="BX2257">
        <v>0</v>
      </c>
      <c r="BY2257">
        <v>2270</v>
      </c>
    </row>
    <row r="2258" spans="1:77" hidden="1" x14ac:dyDescent="0.25">
      <c r="A2258">
        <v>2271</v>
      </c>
      <c r="B2258">
        <v>9079</v>
      </c>
      <c r="C2258" t="s">
        <v>6822</v>
      </c>
      <c r="D2258" t="s">
        <v>50</v>
      </c>
      <c r="E2258" t="s">
        <v>93</v>
      </c>
      <c r="F2258" t="s">
        <v>3179</v>
      </c>
      <c r="G2258">
        <v>2008</v>
      </c>
      <c r="I2258">
        <v>0</v>
      </c>
      <c r="L2258">
        <v>56</v>
      </c>
      <c r="M2258">
        <v>0</v>
      </c>
      <c r="N2258">
        <v>0</v>
      </c>
      <c r="O2258">
        <v>0</v>
      </c>
      <c r="P2258">
        <v>0</v>
      </c>
      <c r="Q2258">
        <v>0</v>
      </c>
      <c r="R2258">
        <v>0</v>
      </c>
      <c r="S2258">
        <v>0</v>
      </c>
      <c r="T2258">
        <v>0</v>
      </c>
      <c r="U2258">
        <v>0</v>
      </c>
      <c r="V2258">
        <v>0</v>
      </c>
      <c r="W2258">
        <v>0</v>
      </c>
      <c r="X2258">
        <v>0</v>
      </c>
      <c r="Y2258">
        <v>0</v>
      </c>
      <c r="Z2258">
        <v>0</v>
      </c>
      <c r="AA2258">
        <v>3</v>
      </c>
      <c r="AB2258">
        <v>28</v>
      </c>
      <c r="AC2258">
        <v>4</v>
      </c>
      <c r="AD2258">
        <v>0</v>
      </c>
      <c r="AE2258">
        <v>3</v>
      </c>
      <c r="AF2258">
        <v>2</v>
      </c>
      <c r="AG2258">
        <v>0</v>
      </c>
      <c r="AH2258">
        <v>13</v>
      </c>
      <c r="AI2258">
        <v>23</v>
      </c>
      <c r="AJ2258">
        <v>2</v>
      </c>
      <c r="AK2258">
        <v>0</v>
      </c>
      <c r="AL2258">
        <v>0</v>
      </c>
      <c r="AM2258">
        <v>0</v>
      </c>
      <c r="AN2258">
        <v>0</v>
      </c>
      <c r="AO2258">
        <v>0</v>
      </c>
      <c r="AP2258">
        <v>0</v>
      </c>
      <c r="AQ2258">
        <v>3.0434236000000001E-4</v>
      </c>
      <c r="AS2258">
        <v>1860</v>
      </c>
      <c r="AT2258">
        <v>1259</v>
      </c>
      <c r="AU2258" t="s">
        <v>51</v>
      </c>
      <c r="AV2258" t="s">
        <v>3173</v>
      </c>
      <c r="AW2258" t="s">
        <v>3174</v>
      </c>
      <c r="AX2258" t="s">
        <v>3175</v>
      </c>
      <c r="AY2258" t="s">
        <v>3176</v>
      </c>
      <c r="BB2258">
        <v>57.32833333</v>
      </c>
      <c r="BC2258">
        <v>-20.451944439999998</v>
      </c>
      <c r="BD2258">
        <v>349.6</v>
      </c>
      <c r="BE2258">
        <v>0</v>
      </c>
      <c r="BF2258">
        <v>0</v>
      </c>
      <c r="BG2258">
        <v>1</v>
      </c>
      <c r="BH2258">
        <v>0</v>
      </c>
      <c r="BI2258">
        <v>0</v>
      </c>
      <c r="BJ2258">
        <v>1</v>
      </c>
      <c r="BK2258">
        <v>0</v>
      </c>
      <c r="BL2258">
        <v>0</v>
      </c>
      <c r="BM2258">
        <v>0</v>
      </c>
      <c r="BN2258">
        <v>0</v>
      </c>
      <c r="BO2258" t="s">
        <v>125</v>
      </c>
      <c r="BP2258" t="s">
        <v>57</v>
      </c>
      <c r="BQ2258" t="s">
        <v>58</v>
      </c>
      <c r="BR2258" t="s">
        <v>3161</v>
      </c>
      <c r="BS2258" t="s">
        <v>3162</v>
      </c>
      <c r="BT2258" t="s">
        <v>101</v>
      </c>
      <c r="BU2258" t="s">
        <v>102</v>
      </c>
      <c r="BV2258" t="s">
        <v>3163</v>
      </c>
      <c r="BW2258" t="s">
        <v>3164</v>
      </c>
      <c r="BX2258">
        <v>0</v>
      </c>
      <c r="BY2258">
        <v>2271</v>
      </c>
    </row>
    <row r="2259" spans="1:77" hidden="1" x14ac:dyDescent="0.25">
      <c r="A2259">
        <v>2272</v>
      </c>
      <c r="B2259">
        <v>2681195</v>
      </c>
      <c r="C2259" t="s">
        <v>6823</v>
      </c>
      <c r="D2259" t="s">
        <v>50</v>
      </c>
      <c r="E2259" t="s">
        <v>93</v>
      </c>
      <c r="F2259" t="s">
        <v>4243</v>
      </c>
      <c r="G2259">
        <v>2003</v>
      </c>
      <c r="I2259">
        <v>0</v>
      </c>
      <c r="L2259">
        <v>1220</v>
      </c>
      <c r="M2259">
        <v>2</v>
      </c>
      <c r="N2259">
        <v>6</v>
      </c>
      <c r="O2259">
        <v>14</v>
      </c>
      <c r="P2259">
        <v>138</v>
      </c>
      <c r="Q2259">
        <v>31</v>
      </c>
      <c r="R2259">
        <v>5</v>
      </c>
      <c r="S2259">
        <v>3</v>
      </c>
      <c r="T2259">
        <v>24</v>
      </c>
      <c r="U2259">
        <v>17</v>
      </c>
      <c r="V2259">
        <v>68</v>
      </c>
      <c r="W2259">
        <v>39</v>
      </c>
      <c r="X2259">
        <v>14</v>
      </c>
      <c r="Y2259">
        <v>22</v>
      </c>
      <c r="Z2259">
        <v>7</v>
      </c>
      <c r="AA2259">
        <v>6</v>
      </c>
      <c r="AB2259">
        <v>13</v>
      </c>
      <c r="AC2259">
        <v>40</v>
      </c>
      <c r="AD2259">
        <v>23</v>
      </c>
      <c r="AE2259">
        <v>33</v>
      </c>
      <c r="AF2259">
        <v>33</v>
      </c>
      <c r="AG2259">
        <v>20</v>
      </c>
      <c r="AH2259">
        <v>13</v>
      </c>
      <c r="AI2259">
        <v>14</v>
      </c>
      <c r="AJ2259">
        <v>52</v>
      </c>
      <c r="AK2259">
        <v>86</v>
      </c>
      <c r="AL2259">
        <v>80</v>
      </c>
      <c r="AM2259">
        <v>33</v>
      </c>
      <c r="AN2259">
        <v>94</v>
      </c>
      <c r="AO2259">
        <v>52</v>
      </c>
      <c r="AP2259">
        <v>40</v>
      </c>
      <c r="AQ2259">
        <v>0.1185250862</v>
      </c>
      <c r="AS2259">
        <v>2061</v>
      </c>
      <c r="AT2259">
        <v>1099</v>
      </c>
      <c r="AU2259" t="s">
        <v>51</v>
      </c>
      <c r="AV2259" t="s">
        <v>4245</v>
      </c>
      <c r="AW2259" t="s">
        <v>4246</v>
      </c>
      <c r="AX2259" t="s">
        <v>4247</v>
      </c>
      <c r="AY2259" t="s">
        <v>4248</v>
      </c>
      <c r="AZ2259" t="s">
        <v>4249</v>
      </c>
      <c r="BA2259" t="s">
        <v>4250</v>
      </c>
      <c r="BB2259">
        <v>29.238890000000001</v>
      </c>
      <c r="BC2259">
        <v>-22.192499999999999</v>
      </c>
      <c r="BD2259">
        <v>28168.660199999998</v>
      </c>
      <c r="BE2259">
        <v>0</v>
      </c>
      <c r="BF2259">
        <v>1</v>
      </c>
      <c r="BG2259">
        <v>1</v>
      </c>
      <c r="BH2259">
        <v>1</v>
      </c>
      <c r="BI2259">
        <v>1</v>
      </c>
      <c r="BJ2259">
        <v>0</v>
      </c>
      <c r="BK2259">
        <v>0</v>
      </c>
      <c r="BL2259">
        <v>0</v>
      </c>
      <c r="BM2259">
        <v>0</v>
      </c>
      <c r="BN2259">
        <v>0</v>
      </c>
      <c r="BO2259" t="s">
        <v>485</v>
      </c>
      <c r="BP2259" t="s">
        <v>57</v>
      </c>
      <c r="BQ2259" t="s">
        <v>58</v>
      </c>
      <c r="BR2259" t="s">
        <v>517</v>
      </c>
      <c r="BS2259" t="s">
        <v>518</v>
      </c>
      <c r="BT2259" t="s">
        <v>101</v>
      </c>
      <c r="BU2259" t="s">
        <v>102</v>
      </c>
      <c r="BV2259" t="s">
        <v>519</v>
      </c>
      <c r="BW2259" t="s">
        <v>520</v>
      </c>
      <c r="BX2259">
        <v>0</v>
      </c>
      <c r="BY2259">
        <v>2272</v>
      </c>
    </row>
    <row r="2260" spans="1:77" hidden="1" x14ac:dyDescent="0.25">
      <c r="A2260">
        <v>2273</v>
      </c>
      <c r="B2260">
        <v>699334</v>
      </c>
      <c r="C2260" t="s">
        <v>6824</v>
      </c>
      <c r="D2260" t="s">
        <v>50</v>
      </c>
      <c r="E2260" t="s">
        <v>93</v>
      </c>
      <c r="F2260" t="s">
        <v>4251</v>
      </c>
      <c r="G2260">
        <v>2003</v>
      </c>
      <c r="I2260">
        <v>0</v>
      </c>
      <c r="L2260">
        <v>256</v>
      </c>
      <c r="M2260">
        <v>1</v>
      </c>
      <c r="N2260">
        <v>1</v>
      </c>
      <c r="O2260">
        <v>7</v>
      </c>
      <c r="P2260">
        <v>62</v>
      </c>
      <c r="Q2260">
        <v>14</v>
      </c>
      <c r="R2260">
        <v>0</v>
      </c>
      <c r="S2260">
        <v>0</v>
      </c>
      <c r="T2260">
        <v>11</v>
      </c>
      <c r="U2260">
        <v>1</v>
      </c>
      <c r="V2260">
        <v>21</v>
      </c>
      <c r="W2260">
        <v>11</v>
      </c>
      <c r="X2260">
        <v>3</v>
      </c>
      <c r="Y2260">
        <v>5</v>
      </c>
      <c r="Z2260">
        <v>4</v>
      </c>
      <c r="AA2260">
        <v>2</v>
      </c>
      <c r="AB2260">
        <v>5</v>
      </c>
      <c r="AC2260">
        <v>10</v>
      </c>
      <c r="AD2260">
        <v>6</v>
      </c>
      <c r="AE2260">
        <v>7</v>
      </c>
      <c r="AF2260">
        <v>9</v>
      </c>
      <c r="AG2260">
        <v>6</v>
      </c>
      <c r="AH2260">
        <v>4</v>
      </c>
      <c r="AI2260">
        <v>0</v>
      </c>
      <c r="AJ2260">
        <v>5</v>
      </c>
      <c r="AK2260">
        <v>7</v>
      </c>
      <c r="AL2260">
        <v>9</v>
      </c>
      <c r="AM2260">
        <v>7</v>
      </c>
      <c r="AN2260">
        <v>14</v>
      </c>
      <c r="AO2260">
        <v>12</v>
      </c>
      <c r="AP2260">
        <v>6</v>
      </c>
      <c r="AQ2260">
        <v>2.5130519909999999E-2</v>
      </c>
      <c r="AS2260">
        <v>2061</v>
      </c>
      <c r="AT2260">
        <v>1099</v>
      </c>
      <c r="AU2260" t="s">
        <v>51</v>
      </c>
      <c r="AV2260" t="s">
        <v>4245</v>
      </c>
      <c r="AW2260" t="s">
        <v>4246</v>
      </c>
      <c r="AX2260" t="s">
        <v>4247</v>
      </c>
      <c r="AY2260" t="s">
        <v>4248</v>
      </c>
      <c r="AZ2260" t="s">
        <v>4249</v>
      </c>
      <c r="BA2260" t="s">
        <v>4250</v>
      </c>
      <c r="BB2260">
        <v>29.238890000000001</v>
      </c>
      <c r="BC2260">
        <v>-22.192499999999999</v>
      </c>
      <c r="BD2260">
        <v>28168.660199999998</v>
      </c>
      <c r="BE2260">
        <v>0</v>
      </c>
      <c r="BF2260">
        <v>1</v>
      </c>
      <c r="BG2260">
        <v>1</v>
      </c>
      <c r="BH2260">
        <v>1</v>
      </c>
      <c r="BI2260">
        <v>1</v>
      </c>
      <c r="BJ2260">
        <v>0</v>
      </c>
      <c r="BK2260">
        <v>0</v>
      </c>
      <c r="BL2260">
        <v>0</v>
      </c>
      <c r="BM2260">
        <v>0</v>
      </c>
      <c r="BN2260">
        <v>0</v>
      </c>
      <c r="BO2260" t="s">
        <v>485</v>
      </c>
      <c r="BP2260" t="s">
        <v>57</v>
      </c>
      <c r="BQ2260" t="s">
        <v>58</v>
      </c>
      <c r="BR2260" t="s">
        <v>517</v>
      </c>
      <c r="BS2260" t="s">
        <v>518</v>
      </c>
      <c r="BT2260" t="s">
        <v>101</v>
      </c>
      <c r="BU2260" t="s">
        <v>102</v>
      </c>
      <c r="BV2260" t="s">
        <v>519</v>
      </c>
      <c r="BW2260" t="s">
        <v>520</v>
      </c>
      <c r="BX2260">
        <v>0</v>
      </c>
      <c r="BY2260">
        <v>2273</v>
      </c>
    </row>
    <row r="2261" spans="1:77" hidden="1" x14ac:dyDescent="0.25">
      <c r="A2261">
        <v>2274</v>
      </c>
      <c r="B2261">
        <v>1860</v>
      </c>
      <c r="C2261" t="s">
        <v>6825</v>
      </c>
      <c r="D2261" t="s">
        <v>50</v>
      </c>
      <c r="E2261" t="s">
        <v>93</v>
      </c>
      <c r="F2261" t="s">
        <v>3623</v>
      </c>
      <c r="G2261">
        <v>2005</v>
      </c>
      <c r="I2261">
        <v>0</v>
      </c>
      <c r="L2261">
        <v>90</v>
      </c>
      <c r="M2261">
        <v>0</v>
      </c>
      <c r="N2261">
        <v>0</v>
      </c>
      <c r="O2261">
        <v>2</v>
      </c>
      <c r="P2261">
        <v>2</v>
      </c>
      <c r="Q2261">
        <v>0</v>
      </c>
      <c r="R2261">
        <v>7</v>
      </c>
      <c r="S2261">
        <v>0</v>
      </c>
      <c r="T2261">
        <v>1</v>
      </c>
      <c r="U2261">
        <v>0</v>
      </c>
      <c r="V2261">
        <v>0</v>
      </c>
      <c r="W2261">
        <v>0</v>
      </c>
      <c r="X2261">
        <v>1</v>
      </c>
      <c r="Y2261">
        <v>3</v>
      </c>
      <c r="Z2261">
        <v>2</v>
      </c>
      <c r="AA2261">
        <v>2</v>
      </c>
      <c r="AB2261">
        <v>4</v>
      </c>
      <c r="AC2261">
        <v>2</v>
      </c>
      <c r="AD2261">
        <v>0</v>
      </c>
      <c r="AE2261">
        <v>42</v>
      </c>
      <c r="AF2261">
        <v>42</v>
      </c>
      <c r="AG2261">
        <v>53</v>
      </c>
      <c r="AH2261">
        <v>23</v>
      </c>
      <c r="AI2261">
        <v>1</v>
      </c>
      <c r="AJ2261">
        <v>1</v>
      </c>
      <c r="AK2261">
        <v>0</v>
      </c>
      <c r="AL2261">
        <v>0</v>
      </c>
      <c r="AM2261">
        <v>0</v>
      </c>
      <c r="AN2261">
        <v>0</v>
      </c>
      <c r="AO2261">
        <v>5</v>
      </c>
      <c r="AP2261">
        <v>13</v>
      </c>
      <c r="AQ2261">
        <v>9.4398309999999994E-5</v>
      </c>
      <c r="AS2261">
        <v>1298</v>
      </c>
      <c r="AT2261">
        <v>1118</v>
      </c>
      <c r="AV2261" t="s">
        <v>3625</v>
      </c>
      <c r="AW2261" t="s">
        <v>3626</v>
      </c>
      <c r="AX2261" t="s">
        <v>3627</v>
      </c>
      <c r="AY2261" t="s">
        <v>3628</v>
      </c>
      <c r="AZ2261" t="s">
        <v>3629</v>
      </c>
      <c r="BA2261" t="s">
        <v>3630</v>
      </c>
      <c r="BB2261">
        <v>4.5522200000000002</v>
      </c>
      <c r="BC2261">
        <v>7.75556</v>
      </c>
      <c r="BD2261">
        <v>75</v>
      </c>
      <c r="BE2261">
        <v>0</v>
      </c>
      <c r="BF2261">
        <v>1</v>
      </c>
      <c r="BG2261">
        <v>1</v>
      </c>
      <c r="BH2261">
        <v>0</v>
      </c>
      <c r="BI2261">
        <v>0</v>
      </c>
      <c r="BJ2261">
        <v>1</v>
      </c>
      <c r="BK2261">
        <v>0</v>
      </c>
      <c r="BL2261">
        <v>0</v>
      </c>
      <c r="BM2261">
        <v>0</v>
      </c>
      <c r="BN2261">
        <v>0</v>
      </c>
      <c r="BO2261" t="s">
        <v>766</v>
      </c>
      <c r="BP2261" t="s">
        <v>57</v>
      </c>
      <c r="BQ2261" t="s">
        <v>58</v>
      </c>
      <c r="BR2261" t="s">
        <v>669</v>
      </c>
      <c r="BS2261" t="s">
        <v>670</v>
      </c>
      <c r="BT2261" t="s">
        <v>101</v>
      </c>
      <c r="BU2261" t="s">
        <v>102</v>
      </c>
      <c r="BV2261" t="s">
        <v>671</v>
      </c>
      <c r="BW2261" t="s">
        <v>672</v>
      </c>
      <c r="BX2261">
        <v>0</v>
      </c>
      <c r="BY2261">
        <v>2274</v>
      </c>
    </row>
    <row r="2262" spans="1:77" hidden="1" x14ac:dyDescent="0.25">
      <c r="A2262">
        <v>2275</v>
      </c>
      <c r="B2262">
        <v>1448</v>
      </c>
      <c r="C2262" t="s">
        <v>6826</v>
      </c>
      <c r="D2262" t="s">
        <v>50</v>
      </c>
      <c r="E2262" t="s">
        <v>93</v>
      </c>
      <c r="F2262" t="s">
        <v>3633</v>
      </c>
      <c r="G2262">
        <v>2005</v>
      </c>
      <c r="I2262">
        <v>0</v>
      </c>
      <c r="L2262">
        <v>11</v>
      </c>
      <c r="M2262">
        <v>0</v>
      </c>
      <c r="N2262">
        <v>0</v>
      </c>
      <c r="O2262">
        <v>0</v>
      </c>
      <c r="P2262">
        <v>0</v>
      </c>
      <c r="Q2262">
        <v>0</v>
      </c>
      <c r="R2262">
        <v>1</v>
      </c>
      <c r="S2262">
        <v>0</v>
      </c>
      <c r="T2262">
        <v>0</v>
      </c>
      <c r="U2262">
        <v>0</v>
      </c>
      <c r="V2262">
        <v>0</v>
      </c>
      <c r="W2262">
        <v>0</v>
      </c>
      <c r="X2262">
        <v>1</v>
      </c>
      <c r="Y2262">
        <v>0</v>
      </c>
      <c r="Z2262">
        <v>0</v>
      </c>
      <c r="AA2262">
        <v>1</v>
      </c>
      <c r="AB2262">
        <v>0</v>
      </c>
      <c r="AC2262">
        <v>0</v>
      </c>
      <c r="AD2262">
        <v>0</v>
      </c>
      <c r="AE2262">
        <v>25</v>
      </c>
      <c r="AF2262">
        <v>15</v>
      </c>
      <c r="AG2262">
        <v>26</v>
      </c>
      <c r="AH2262">
        <v>8</v>
      </c>
      <c r="AI2262">
        <v>1</v>
      </c>
      <c r="AJ2262">
        <v>0</v>
      </c>
      <c r="AK2262">
        <v>0</v>
      </c>
      <c r="AL2262">
        <v>0</v>
      </c>
      <c r="AM2262">
        <v>0</v>
      </c>
      <c r="AN2262">
        <v>0</v>
      </c>
      <c r="AO2262">
        <v>4</v>
      </c>
      <c r="AP2262">
        <v>7</v>
      </c>
      <c r="AQ2262">
        <v>6.0226010000000003E-5</v>
      </c>
      <c r="AS2262">
        <v>1298</v>
      </c>
      <c r="AT2262">
        <v>1118</v>
      </c>
      <c r="AV2262" t="s">
        <v>3625</v>
      </c>
      <c r="AW2262" t="s">
        <v>3626</v>
      </c>
      <c r="AX2262" t="s">
        <v>3627</v>
      </c>
      <c r="AY2262" t="s">
        <v>3628</v>
      </c>
      <c r="AZ2262" t="s">
        <v>3629</v>
      </c>
      <c r="BA2262" t="s">
        <v>3630</v>
      </c>
      <c r="BB2262">
        <v>4.5522200000000002</v>
      </c>
      <c r="BC2262">
        <v>7.75556</v>
      </c>
      <c r="BD2262">
        <v>75</v>
      </c>
      <c r="BE2262">
        <v>0</v>
      </c>
      <c r="BF2262">
        <v>1</v>
      </c>
      <c r="BG2262">
        <v>1</v>
      </c>
      <c r="BH2262">
        <v>0</v>
      </c>
      <c r="BI2262">
        <v>0</v>
      </c>
      <c r="BJ2262">
        <v>1</v>
      </c>
      <c r="BK2262">
        <v>0</v>
      </c>
      <c r="BL2262">
        <v>0</v>
      </c>
      <c r="BM2262">
        <v>0</v>
      </c>
      <c r="BN2262">
        <v>0</v>
      </c>
      <c r="BO2262" t="s">
        <v>766</v>
      </c>
      <c r="BP2262" t="s">
        <v>57</v>
      </c>
      <c r="BQ2262" t="s">
        <v>58</v>
      </c>
      <c r="BR2262" t="s">
        <v>669</v>
      </c>
      <c r="BS2262" t="s">
        <v>670</v>
      </c>
      <c r="BT2262" t="s">
        <v>101</v>
      </c>
      <c r="BU2262" t="s">
        <v>102</v>
      </c>
      <c r="BV2262" t="s">
        <v>671</v>
      </c>
      <c r="BW2262" t="s">
        <v>672</v>
      </c>
      <c r="BX2262">
        <v>0</v>
      </c>
      <c r="BY2262">
        <v>2275</v>
      </c>
    </row>
    <row r="2263" spans="1:77" hidden="1" x14ac:dyDescent="0.25">
      <c r="A2263">
        <v>2276</v>
      </c>
      <c r="B2263">
        <v>14691453</v>
      </c>
      <c r="C2263" t="s">
        <v>6827</v>
      </c>
      <c r="D2263" t="s">
        <v>50</v>
      </c>
      <c r="E2263" t="s">
        <v>93</v>
      </c>
      <c r="F2263" t="s">
        <v>4263</v>
      </c>
      <c r="G2263">
        <v>2007</v>
      </c>
      <c r="I2263">
        <v>0</v>
      </c>
      <c r="L2263">
        <v>6623</v>
      </c>
      <c r="M2263">
        <v>0</v>
      </c>
      <c r="N2263">
        <v>1</v>
      </c>
      <c r="O2263">
        <v>6</v>
      </c>
      <c r="P2263">
        <v>150</v>
      </c>
      <c r="Q2263">
        <v>85</v>
      </c>
      <c r="R2263">
        <v>42</v>
      </c>
      <c r="S2263">
        <v>82</v>
      </c>
      <c r="T2263">
        <v>271</v>
      </c>
      <c r="U2263">
        <v>57</v>
      </c>
      <c r="V2263">
        <v>59</v>
      </c>
      <c r="W2263">
        <v>116</v>
      </c>
      <c r="X2263">
        <v>72</v>
      </c>
      <c r="Y2263">
        <v>38</v>
      </c>
      <c r="Z2263">
        <v>11</v>
      </c>
      <c r="AA2263">
        <v>134</v>
      </c>
      <c r="AB2263">
        <v>103</v>
      </c>
      <c r="AC2263">
        <v>26</v>
      </c>
      <c r="AD2263">
        <v>45</v>
      </c>
      <c r="AE2263">
        <v>40</v>
      </c>
      <c r="AF2263">
        <v>38</v>
      </c>
      <c r="AG2263">
        <v>68</v>
      </c>
      <c r="AH2263">
        <v>60</v>
      </c>
      <c r="AI2263">
        <v>35</v>
      </c>
      <c r="AJ2263">
        <v>33</v>
      </c>
      <c r="AK2263">
        <v>43</v>
      </c>
      <c r="AL2263">
        <v>76</v>
      </c>
      <c r="AM2263">
        <v>66</v>
      </c>
      <c r="AN2263">
        <v>71</v>
      </c>
      <c r="AO2263">
        <v>77</v>
      </c>
      <c r="AP2263">
        <v>68</v>
      </c>
      <c r="AQ2263">
        <v>0.55324050939000002</v>
      </c>
      <c r="AS2263">
        <v>1442</v>
      </c>
      <c r="AT2263">
        <v>1265</v>
      </c>
      <c r="AV2263" t="s">
        <v>4265</v>
      </c>
      <c r="AW2263" t="s">
        <v>4266</v>
      </c>
      <c r="AX2263" t="s">
        <v>4267</v>
      </c>
      <c r="AY2263" t="s">
        <v>4268</v>
      </c>
      <c r="BB2263">
        <v>17.203888890000002</v>
      </c>
      <c r="BC2263">
        <v>-28.6</v>
      </c>
      <c r="BD2263">
        <v>160000</v>
      </c>
      <c r="BE2263">
        <v>0</v>
      </c>
      <c r="BF2263">
        <v>0</v>
      </c>
      <c r="BG2263">
        <v>0</v>
      </c>
      <c r="BH2263">
        <v>1</v>
      </c>
      <c r="BI2263">
        <v>1</v>
      </c>
      <c r="BJ2263">
        <v>0</v>
      </c>
      <c r="BK2263">
        <v>0</v>
      </c>
      <c r="BL2263">
        <v>0</v>
      </c>
      <c r="BM2263">
        <v>0</v>
      </c>
      <c r="BN2263">
        <v>0</v>
      </c>
      <c r="BO2263" t="s">
        <v>821</v>
      </c>
      <c r="BP2263" t="s">
        <v>57</v>
      </c>
      <c r="BQ2263" t="s">
        <v>58</v>
      </c>
      <c r="BR2263" t="s">
        <v>517</v>
      </c>
      <c r="BS2263" t="s">
        <v>518</v>
      </c>
      <c r="BT2263" t="s">
        <v>101</v>
      </c>
      <c r="BU2263" t="s">
        <v>102</v>
      </c>
      <c r="BV2263" t="s">
        <v>519</v>
      </c>
      <c r="BW2263" t="s">
        <v>520</v>
      </c>
      <c r="BX2263">
        <v>0</v>
      </c>
      <c r="BY2263">
        <v>2276</v>
      </c>
    </row>
    <row r="2264" spans="1:77" hidden="1" x14ac:dyDescent="0.25">
      <c r="A2264">
        <v>2277</v>
      </c>
      <c r="B2264">
        <v>3285316</v>
      </c>
      <c r="C2264" t="s">
        <v>6828</v>
      </c>
      <c r="D2264" t="s">
        <v>50</v>
      </c>
      <c r="E2264" t="s">
        <v>93</v>
      </c>
      <c r="F2264" t="s">
        <v>4269</v>
      </c>
      <c r="G2264">
        <v>2007</v>
      </c>
      <c r="I2264">
        <v>0</v>
      </c>
      <c r="L2264">
        <v>1021</v>
      </c>
      <c r="M2264">
        <v>0</v>
      </c>
      <c r="N2264">
        <v>0</v>
      </c>
      <c r="O2264">
        <v>0</v>
      </c>
      <c r="P2264">
        <v>88</v>
      </c>
      <c r="Q2264">
        <v>28</v>
      </c>
      <c r="R2264">
        <v>16</v>
      </c>
      <c r="S2264">
        <v>11</v>
      </c>
      <c r="T2264">
        <v>122</v>
      </c>
      <c r="U2264">
        <v>23</v>
      </c>
      <c r="V2264">
        <v>23</v>
      </c>
      <c r="W2264">
        <v>48</v>
      </c>
      <c r="X2264">
        <v>18</v>
      </c>
      <c r="Y2264">
        <v>24</v>
      </c>
      <c r="Z2264">
        <v>4</v>
      </c>
      <c r="AA2264">
        <v>39</v>
      </c>
      <c r="AB2264">
        <v>19</v>
      </c>
      <c r="AC2264">
        <v>9</v>
      </c>
      <c r="AD2264">
        <v>12</v>
      </c>
      <c r="AE2264">
        <v>10</v>
      </c>
      <c r="AF2264">
        <v>13</v>
      </c>
      <c r="AG2264">
        <v>44</v>
      </c>
      <c r="AH2264">
        <v>41</v>
      </c>
      <c r="AI2264">
        <v>21</v>
      </c>
      <c r="AJ2264">
        <v>14</v>
      </c>
      <c r="AK2264">
        <v>12</v>
      </c>
      <c r="AL2264">
        <v>7</v>
      </c>
      <c r="AM2264">
        <v>17</v>
      </c>
      <c r="AN2264">
        <v>37</v>
      </c>
      <c r="AO2264">
        <v>33</v>
      </c>
      <c r="AP2264">
        <v>40</v>
      </c>
      <c r="AQ2264">
        <v>0.13235912329999999</v>
      </c>
      <c r="AS2264">
        <v>1442</v>
      </c>
      <c r="AT2264">
        <v>1265</v>
      </c>
      <c r="AV2264" t="s">
        <v>4265</v>
      </c>
      <c r="AW2264" t="s">
        <v>4266</v>
      </c>
      <c r="AX2264" t="s">
        <v>4267</v>
      </c>
      <c r="AY2264" t="s">
        <v>4268</v>
      </c>
      <c r="BB2264">
        <v>17.203888890000002</v>
      </c>
      <c r="BC2264">
        <v>-28.6</v>
      </c>
      <c r="BD2264">
        <v>160000</v>
      </c>
      <c r="BE2264">
        <v>0</v>
      </c>
      <c r="BF2264">
        <v>0</v>
      </c>
      <c r="BG2264">
        <v>0</v>
      </c>
      <c r="BH2264">
        <v>1</v>
      </c>
      <c r="BI2264">
        <v>1</v>
      </c>
      <c r="BJ2264">
        <v>0</v>
      </c>
      <c r="BK2264">
        <v>0</v>
      </c>
      <c r="BL2264">
        <v>0</v>
      </c>
      <c r="BM2264">
        <v>0</v>
      </c>
      <c r="BN2264">
        <v>0</v>
      </c>
      <c r="BO2264" t="s">
        <v>821</v>
      </c>
      <c r="BP2264" t="s">
        <v>57</v>
      </c>
      <c r="BQ2264" t="s">
        <v>58</v>
      </c>
      <c r="BR2264" t="s">
        <v>517</v>
      </c>
      <c r="BS2264" t="s">
        <v>518</v>
      </c>
      <c r="BT2264" t="s">
        <v>101</v>
      </c>
      <c r="BU2264" t="s">
        <v>102</v>
      </c>
      <c r="BV2264" t="s">
        <v>519</v>
      </c>
      <c r="BW2264" t="s">
        <v>520</v>
      </c>
      <c r="BX2264">
        <v>0</v>
      </c>
      <c r="BY2264">
        <v>2277</v>
      </c>
    </row>
    <row r="2265" spans="1:77" hidden="1" x14ac:dyDescent="0.25">
      <c r="A2265">
        <v>2278</v>
      </c>
      <c r="B2265">
        <v>47523</v>
      </c>
      <c r="C2265" t="s">
        <v>6829</v>
      </c>
      <c r="D2265" t="s">
        <v>50</v>
      </c>
      <c r="E2265" t="s">
        <v>93</v>
      </c>
      <c r="F2265" t="s">
        <v>4232</v>
      </c>
      <c r="G2265">
        <v>1999</v>
      </c>
      <c r="I2265">
        <v>0</v>
      </c>
      <c r="L2265">
        <v>173</v>
      </c>
      <c r="M2265">
        <v>0</v>
      </c>
      <c r="N2265">
        <v>0</v>
      </c>
      <c r="O2265">
        <v>0</v>
      </c>
      <c r="P2265">
        <v>1</v>
      </c>
      <c r="Q2265">
        <v>0</v>
      </c>
      <c r="R2265">
        <v>1</v>
      </c>
      <c r="S2265">
        <v>0</v>
      </c>
      <c r="T2265">
        <v>0</v>
      </c>
      <c r="U2265">
        <v>1</v>
      </c>
      <c r="V2265">
        <v>0</v>
      </c>
      <c r="W2265">
        <v>0</v>
      </c>
      <c r="X2265">
        <v>2</v>
      </c>
      <c r="Y2265">
        <v>0</v>
      </c>
      <c r="Z2265">
        <v>0</v>
      </c>
      <c r="AA2265">
        <v>0</v>
      </c>
      <c r="AB2265">
        <v>1</v>
      </c>
      <c r="AC2265">
        <v>0</v>
      </c>
      <c r="AD2265">
        <v>0</v>
      </c>
      <c r="AE2265">
        <v>0</v>
      </c>
      <c r="AF2265">
        <v>0</v>
      </c>
      <c r="AG2265">
        <v>0</v>
      </c>
      <c r="AH2265">
        <v>0</v>
      </c>
      <c r="AI2265">
        <v>0</v>
      </c>
      <c r="AJ2265">
        <v>0</v>
      </c>
      <c r="AK2265">
        <v>0</v>
      </c>
      <c r="AL2265">
        <v>0</v>
      </c>
      <c r="AM2265">
        <v>1</v>
      </c>
      <c r="AN2265">
        <v>0</v>
      </c>
      <c r="AO2265">
        <v>1</v>
      </c>
      <c r="AP2265">
        <v>1</v>
      </c>
      <c r="AQ2265">
        <v>2.7114344699999998E-3</v>
      </c>
      <c r="AS2265">
        <v>1070</v>
      </c>
      <c r="AT2265">
        <v>916</v>
      </c>
      <c r="AV2265" t="s">
        <v>4234</v>
      </c>
      <c r="AW2265" t="s">
        <v>4234</v>
      </c>
      <c r="AX2265" t="s">
        <v>4235</v>
      </c>
      <c r="AY2265" t="s">
        <v>4236</v>
      </c>
      <c r="AZ2265" t="s">
        <v>4237</v>
      </c>
      <c r="BA2265" t="s">
        <v>4238</v>
      </c>
      <c r="BB2265">
        <v>18.366666670000001</v>
      </c>
      <c r="BC2265">
        <v>-33.799999999999997</v>
      </c>
      <c r="BD2265">
        <v>475</v>
      </c>
      <c r="BE2265">
        <v>0</v>
      </c>
      <c r="BF2265">
        <v>0</v>
      </c>
      <c r="BG2265">
        <v>1</v>
      </c>
      <c r="BH2265">
        <v>0</v>
      </c>
      <c r="BI2265">
        <v>0</v>
      </c>
      <c r="BJ2265">
        <v>1</v>
      </c>
      <c r="BK2265">
        <v>0</v>
      </c>
      <c r="BL2265">
        <v>0</v>
      </c>
      <c r="BM2265">
        <v>0</v>
      </c>
      <c r="BN2265">
        <v>0</v>
      </c>
      <c r="BO2265" t="s">
        <v>125</v>
      </c>
      <c r="BP2265" t="s">
        <v>57</v>
      </c>
      <c r="BQ2265" t="s">
        <v>58</v>
      </c>
      <c r="BR2265" t="s">
        <v>517</v>
      </c>
      <c r="BS2265" t="s">
        <v>518</v>
      </c>
      <c r="BT2265" t="s">
        <v>101</v>
      </c>
      <c r="BU2265" t="s">
        <v>102</v>
      </c>
      <c r="BV2265" t="s">
        <v>519</v>
      </c>
      <c r="BW2265" t="s">
        <v>520</v>
      </c>
      <c r="BX2265">
        <v>0</v>
      </c>
      <c r="BY2265">
        <v>2278</v>
      </c>
    </row>
    <row r="2266" spans="1:77" hidden="1" x14ac:dyDescent="0.25">
      <c r="A2266">
        <v>2279</v>
      </c>
      <c r="B2266">
        <v>9828</v>
      </c>
      <c r="C2266" t="s">
        <v>6830</v>
      </c>
      <c r="D2266" t="s">
        <v>50</v>
      </c>
      <c r="E2266" t="s">
        <v>93</v>
      </c>
      <c r="F2266" t="s">
        <v>4241</v>
      </c>
      <c r="G2266">
        <v>1999</v>
      </c>
      <c r="I2266">
        <v>0</v>
      </c>
      <c r="L2266">
        <v>173</v>
      </c>
      <c r="M2266">
        <v>0</v>
      </c>
      <c r="N2266">
        <v>0</v>
      </c>
      <c r="O2266">
        <v>0</v>
      </c>
      <c r="P2266">
        <v>1</v>
      </c>
      <c r="Q2266">
        <v>0</v>
      </c>
      <c r="R2266">
        <v>1</v>
      </c>
      <c r="S2266">
        <v>0</v>
      </c>
      <c r="T2266">
        <v>0</v>
      </c>
      <c r="U2266">
        <v>1</v>
      </c>
      <c r="V2266">
        <v>0</v>
      </c>
      <c r="W2266">
        <v>0</v>
      </c>
      <c r="X2266">
        <v>2</v>
      </c>
      <c r="Y2266">
        <v>0</v>
      </c>
      <c r="Z2266">
        <v>0</v>
      </c>
      <c r="AA2266">
        <v>0</v>
      </c>
      <c r="AB2266">
        <v>1</v>
      </c>
      <c r="AC2266">
        <v>0</v>
      </c>
      <c r="AD2266">
        <v>0</v>
      </c>
      <c r="AE2266">
        <v>0</v>
      </c>
      <c r="AF2266">
        <v>0</v>
      </c>
      <c r="AG2266">
        <v>0</v>
      </c>
      <c r="AH2266">
        <v>0</v>
      </c>
      <c r="AI2266">
        <v>0</v>
      </c>
      <c r="AJ2266">
        <v>0</v>
      </c>
      <c r="AK2266">
        <v>0</v>
      </c>
      <c r="AL2266">
        <v>0</v>
      </c>
      <c r="AM2266">
        <v>1</v>
      </c>
      <c r="AN2266">
        <v>0</v>
      </c>
      <c r="AO2266">
        <v>1</v>
      </c>
      <c r="AP2266">
        <v>1</v>
      </c>
      <c r="AQ2266">
        <v>4.8124544000000002E-4</v>
      </c>
      <c r="AS2266">
        <v>1070</v>
      </c>
      <c r="AT2266">
        <v>916</v>
      </c>
      <c r="AV2266" t="s">
        <v>4234</v>
      </c>
      <c r="AW2266" t="s">
        <v>4234</v>
      </c>
      <c r="AX2266" t="s">
        <v>4235</v>
      </c>
      <c r="AY2266" t="s">
        <v>4236</v>
      </c>
      <c r="AZ2266" t="s">
        <v>4237</v>
      </c>
      <c r="BA2266" t="s">
        <v>4238</v>
      </c>
      <c r="BB2266">
        <v>18.366666670000001</v>
      </c>
      <c r="BC2266">
        <v>-33.799999999999997</v>
      </c>
      <c r="BD2266">
        <v>475</v>
      </c>
      <c r="BE2266">
        <v>0</v>
      </c>
      <c r="BF2266">
        <v>0</v>
      </c>
      <c r="BG2266">
        <v>1</v>
      </c>
      <c r="BH2266">
        <v>0</v>
      </c>
      <c r="BI2266">
        <v>0</v>
      </c>
      <c r="BJ2266">
        <v>1</v>
      </c>
      <c r="BK2266">
        <v>0</v>
      </c>
      <c r="BL2266">
        <v>0</v>
      </c>
      <c r="BM2266">
        <v>0</v>
      </c>
      <c r="BN2266">
        <v>0</v>
      </c>
      <c r="BO2266" t="s">
        <v>125</v>
      </c>
      <c r="BP2266" t="s">
        <v>57</v>
      </c>
      <c r="BQ2266" t="s">
        <v>58</v>
      </c>
      <c r="BR2266" t="s">
        <v>517</v>
      </c>
      <c r="BS2266" t="s">
        <v>518</v>
      </c>
      <c r="BT2266" t="s">
        <v>101</v>
      </c>
      <c r="BU2266" t="s">
        <v>102</v>
      </c>
      <c r="BV2266" t="s">
        <v>519</v>
      </c>
      <c r="BW2266" t="s">
        <v>520</v>
      </c>
      <c r="BX2266">
        <v>0</v>
      </c>
      <c r="BY2266">
        <v>2279</v>
      </c>
    </row>
    <row r="2267" spans="1:77" hidden="1" x14ac:dyDescent="0.25">
      <c r="A2267">
        <v>2280</v>
      </c>
      <c r="B2267">
        <v>14126</v>
      </c>
      <c r="C2267" t="s">
        <v>6831</v>
      </c>
      <c r="D2267" t="s">
        <v>50</v>
      </c>
      <c r="E2267" t="s">
        <v>209</v>
      </c>
      <c r="F2267" t="s">
        <v>2393</v>
      </c>
      <c r="G2267">
        <v>1986</v>
      </c>
      <c r="I2267">
        <v>0</v>
      </c>
      <c r="L2267">
        <v>1653</v>
      </c>
      <c r="M2267">
        <v>0</v>
      </c>
      <c r="N2267">
        <v>0</v>
      </c>
      <c r="O2267">
        <v>0</v>
      </c>
      <c r="P2267">
        <v>0</v>
      </c>
      <c r="Q2267">
        <v>0</v>
      </c>
      <c r="R2267">
        <v>0</v>
      </c>
      <c r="S2267">
        <v>44</v>
      </c>
      <c r="T2267">
        <v>119</v>
      </c>
      <c r="U2267">
        <v>24</v>
      </c>
      <c r="V2267">
        <v>16</v>
      </c>
      <c r="W2267">
        <v>31</v>
      </c>
      <c r="X2267">
        <v>9</v>
      </c>
      <c r="Y2267">
        <v>25</v>
      </c>
      <c r="Z2267">
        <v>36</v>
      </c>
      <c r="AA2267">
        <v>36</v>
      </c>
      <c r="AB2267">
        <v>22</v>
      </c>
      <c r="AC2267">
        <v>13</v>
      </c>
      <c r="AD2267">
        <v>30</v>
      </c>
      <c r="AE2267">
        <v>13</v>
      </c>
      <c r="AF2267">
        <v>14</v>
      </c>
      <c r="AG2267">
        <v>23</v>
      </c>
      <c r="AH2267">
        <v>27</v>
      </c>
      <c r="AI2267">
        <v>27</v>
      </c>
      <c r="AJ2267">
        <v>31</v>
      </c>
      <c r="AK2267">
        <v>21</v>
      </c>
      <c r="AL2267">
        <v>20</v>
      </c>
      <c r="AM2267">
        <v>11</v>
      </c>
      <c r="AN2267">
        <v>40</v>
      </c>
      <c r="AO2267">
        <v>15</v>
      </c>
      <c r="AP2267">
        <v>33</v>
      </c>
      <c r="AQ2267">
        <v>0</v>
      </c>
      <c r="AS2267">
        <v>285</v>
      </c>
      <c r="AT2267">
        <v>255</v>
      </c>
      <c r="AV2267" t="s">
        <v>2395</v>
      </c>
      <c r="AW2267" t="s">
        <v>2395</v>
      </c>
      <c r="AX2267" t="s">
        <v>2396</v>
      </c>
      <c r="AY2267" t="s">
        <v>2397</v>
      </c>
      <c r="BB2267">
        <v>77.666499999999999</v>
      </c>
      <c r="BC2267">
        <v>27.097528000000001</v>
      </c>
      <c r="BD2267">
        <v>0</v>
      </c>
      <c r="BE2267">
        <v>0</v>
      </c>
      <c r="BF2267">
        <v>1</v>
      </c>
      <c r="BG2267">
        <v>1</v>
      </c>
      <c r="BH2267">
        <v>1</v>
      </c>
      <c r="BI2267">
        <v>0</v>
      </c>
      <c r="BJ2267">
        <v>0</v>
      </c>
      <c r="BK2267">
        <v>0</v>
      </c>
      <c r="BL2267">
        <v>0</v>
      </c>
      <c r="BM2267">
        <v>0</v>
      </c>
      <c r="BN2267">
        <v>0</v>
      </c>
      <c r="BO2267" t="s">
        <v>110</v>
      </c>
      <c r="BP2267" t="s">
        <v>57</v>
      </c>
      <c r="BQ2267" t="s">
        <v>58</v>
      </c>
      <c r="BR2267" t="s">
        <v>711</v>
      </c>
      <c r="BS2267" t="s">
        <v>712</v>
      </c>
      <c r="BT2267" t="s">
        <v>217</v>
      </c>
      <c r="BU2267" t="s">
        <v>218</v>
      </c>
      <c r="BV2267" t="s">
        <v>713</v>
      </c>
      <c r="BW2267" t="s">
        <v>714</v>
      </c>
      <c r="BX2267">
        <v>0</v>
      </c>
      <c r="BY2267">
        <v>2280</v>
      </c>
    </row>
    <row r="2268" spans="1:77" hidden="1" x14ac:dyDescent="0.25">
      <c r="A2268">
        <v>2281</v>
      </c>
      <c r="B2268">
        <v>427352</v>
      </c>
      <c r="C2268" t="s">
        <v>6832</v>
      </c>
      <c r="D2268" t="s">
        <v>50</v>
      </c>
      <c r="E2268" t="s">
        <v>209</v>
      </c>
      <c r="F2268" t="s">
        <v>2370</v>
      </c>
      <c r="G2268">
        <v>1986</v>
      </c>
      <c r="I2268">
        <v>0</v>
      </c>
      <c r="J2268">
        <v>2006</v>
      </c>
      <c r="K2268" t="s">
        <v>2376</v>
      </c>
      <c r="L2268">
        <v>11406</v>
      </c>
      <c r="M2268">
        <v>0</v>
      </c>
      <c r="N2268">
        <v>0</v>
      </c>
      <c r="O2268">
        <v>0</v>
      </c>
      <c r="P2268">
        <v>0</v>
      </c>
      <c r="Q2268">
        <v>0</v>
      </c>
      <c r="R2268">
        <v>0</v>
      </c>
      <c r="S2268">
        <v>548</v>
      </c>
      <c r="T2268">
        <v>448</v>
      </c>
      <c r="U2268">
        <v>500</v>
      </c>
      <c r="V2268">
        <v>347</v>
      </c>
      <c r="W2268">
        <v>201</v>
      </c>
      <c r="X2268">
        <v>216</v>
      </c>
      <c r="Y2268">
        <v>184</v>
      </c>
      <c r="Z2268">
        <v>296</v>
      </c>
      <c r="AA2268">
        <v>264</v>
      </c>
      <c r="AB2268">
        <v>289</v>
      </c>
      <c r="AC2268">
        <v>244</v>
      </c>
      <c r="AD2268">
        <v>218</v>
      </c>
      <c r="AE2268">
        <v>891</v>
      </c>
      <c r="AF2268">
        <v>523</v>
      </c>
      <c r="AG2268">
        <v>621</v>
      </c>
      <c r="AH2268">
        <v>443</v>
      </c>
      <c r="AI2268">
        <v>548</v>
      </c>
      <c r="AJ2268">
        <v>522</v>
      </c>
      <c r="AK2268">
        <v>397</v>
      </c>
      <c r="AL2268">
        <v>430</v>
      </c>
      <c r="AM2268">
        <v>201</v>
      </c>
      <c r="AN2268">
        <v>496</v>
      </c>
      <c r="AO2268">
        <v>190</v>
      </c>
      <c r="AP2268">
        <v>277</v>
      </c>
      <c r="AQ2268">
        <v>0</v>
      </c>
      <c r="AS2268">
        <v>1932</v>
      </c>
      <c r="AT2268">
        <v>241</v>
      </c>
      <c r="AU2268" t="s">
        <v>51</v>
      </c>
      <c r="AV2268" t="s">
        <v>2372</v>
      </c>
      <c r="AW2268" t="s">
        <v>2373</v>
      </c>
      <c r="AX2268" t="s">
        <v>2374</v>
      </c>
      <c r="AY2268" t="s">
        <v>2375</v>
      </c>
      <c r="BB2268">
        <v>76.471670000000003</v>
      </c>
      <c r="BC2268">
        <v>15.314439999999999</v>
      </c>
      <c r="BD2268">
        <v>4187.24</v>
      </c>
      <c r="BE2268">
        <v>1</v>
      </c>
      <c r="BF2268">
        <v>0</v>
      </c>
      <c r="BG2268">
        <v>1</v>
      </c>
      <c r="BH2268">
        <v>1</v>
      </c>
      <c r="BI2268">
        <v>0</v>
      </c>
      <c r="BJ2268">
        <v>0</v>
      </c>
      <c r="BK2268">
        <v>0</v>
      </c>
      <c r="BL2268">
        <v>0</v>
      </c>
      <c r="BM2268">
        <v>0</v>
      </c>
      <c r="BN2268">
        <v>0</v>
      </c>
      <c r="BO2268" t="s">
        <v>470</v>
      </c>
      <c r="BP2268" t="s">
        <v>57</v>
      </c>
      <c r="BQ2268" t="s">
        <v>58</v>
      </c>
      <c r="BR2268" t="s">
        <v>711</v>
      </c>
      <c r="BS2268" t="s">
        <v>712</v>
      </c>
      <c r="BT2268" t="s">
        <v>217</v>
      </c>
      <c r="BU2268" t="s">
        <v>218</v>
      </c>
      <c r="BV2268" t="s">
        <v>713</v>
      </c>
      <c r="BW2268" t="s">
        <v>714</v>
      </c>
      <c r="BX2268">
        <v>0</v>
      </c>
      <c r="BY2268">
        <v>2281</v>
      </c>
    </row>
    <row r="2269" spans="1:77" hidden="1" x14ac:dyDescent="0.25">
      <c r="A2269">
        <v>2282</v>
      </c>
      <c r="B2269">
        <v>95785</v>
      </c>
      <c r="C2269" t="s">
        <v>6833</v>
      </c>
      <c r="D2269" t="s">
        <v>50</v>
      </c>
      <c r="E2269" t="s">
        <v>209</v>
      </c>
      <c r="F2269" t="s">
        <v>2377</v>
      </c>
      <c r="G2269">
        <v>1986</v>
      </c>
      <c r="I2269">
        <v>0</v>
      </c>
      <c r="J2269">
        <v>2006</v>
      </c>
      <c r="K2269" t="s">
        <v>2376</v>
      </c>
      <c r="L2269">
        <v>4248</v>
      </c>
      <c r="M2269">
        <v>0</v>
      </c>
      <c r="N2269">
        <v>0</v>
      </c>
      <c r="O2269">
        <v>0</v>
      </c>
      <c r="P2269">
        <v>0</v>
      </c>
      <c r="Q2269">
        <v>0</v>
      </c>
      <c r="R2269">
        <v>0</v>
      </c>
      <c r="S2269">
        <v>193</v>
      </c>
      <c r="T2269">
        <v>143</v>
      </c>
      <c r="U2269">
        <v>185</v>
      </c>
      <c r="V2269">
        <v>75</v>
      </c>
      <c r="W2269">
        <v>45</v>
      </c>
      <c r="X2269">
        <v>46</v>
      </c>
      <c r="Y2269">
        <v>38</v>
      </c>
      <c r="Z2269">
        <v>103</v>
      </c>
      <c r="AA2269">
        <v>61</v>
      </c>
      <c r="AB2269">
        <v>88</v>
      </c>
      <c r="AC2269">
        <v>51</v>
      </c>
      <c r="AD2269">
        <v>37</v>
      </c>
      <c r="AE2269">
        <v>165</v>
      </c>
      <c r="AF2269">
        <v>61</v>
      </c>
      <c r="AG2269">
        <v>124</v>
      </c>
      <c r="AH2269">
        <v>71</v>
      </c>
      <c r="AI2269">
        <v>143</v>
      </c>
      <c r="AJ2269">
        <v>84</v>
      </c>
      <c r="AK2269">
        <v>42</v>
      </c>
      <c r="AL2269">
        <v>82</v>
      </c>
      <c r="AM2269">
        <v>39</v>
      </c>
      <c r="AN2269">
        <v>151</v>
      </c>
      <c r="AO2269">
        <v>67</v>
      </c>
      <c r="AP2269">
        <v>104</v>
      </c>
      <c r="AQ2269">
        <v>0</v>
      </c>
      <c r="AS2269">
        <v>1932</v>
      </c>
      <c r="AT2269">
        <v>241</v>
      </c>
      <c r="AU2269" t="s">
        <v>51</v>
      </c>
      <c r="AV2269" t="s">
        <v>2372</v>
      </c>
      <c r="AW2269" t="s">
        <v>2373</v>
      </c>
      <c r="AX2269" t="s">
        <v>2374</v>
      </c>
      <c r="AY2269" t="s">
        <v>2375</v>
      </c>
      <c r="BB2269">
        <v>76.471670000000003</v>
      </c>
      <c r="BC2269">
        <v>15.314439999999999</v>
      </c>
      <c r="BD2269">
        <v>4187.24</v>
      </c>
      <c r="BE2269">
        <v>1</v>
      </c>
      <c r="BF2269">
        <v>0</v>
      </c>
      <c r="BG2269">
        <v>1</v>
      </c>
      <c r="BH2269">
        <v>1</v>
      </c>
      <c r="BI2269">
        <v>0</v>
      </c>
      <c r="BJ2269">
        <v>0</v>
      </c>
      <c r="BK2269">
        <v>0</v>
      </c>
      <c r="BL2269">
        <v>0</v>
      </c>
      <c r="BM2269">
        <v>0</v>
      </c>
      <c r="BN2269">
        <v>0</v>
      </c>
      <c r="BO2269" t="s">
        <v>470</v>
      </c>
      <c r="BP2269" t="s">
        <v>57</v>
      </c>
      <c r="BQ2269" t="s">
        <v>58</v>
      </c>
      <c r="BR2269" t="s">
        <v>711</v>
      </c>
      <c r="BS2269" t="s">
        <v>712</v>
      </c>
      <c r="BT2269" t="s">
        <v>217</v>
      </c>
      <c r="BU2269" t="s">
        <v>218</v>
      </c>
      <c r="BV2269" t="s">
        <v>713</v>
      </c>
      <c r="BW2269" t="s">
        <v>714</v>
      </c>
      <c r="BX2269">
        <v>0</v>
      </c>
      <c r="BY2269">
        <v>2282</v>
      </c>
    </row>
    <row r="2270" spans="1:77" hidden="1" x14ac:dyDescent="0.25">
      <c r="A2270">
        <v>2283</v>
      </c>
      <c r="B2270">
        <v>11</v>
      </c>
      <c r="C2270" t="s">
        <v>6834</v>
      </c>
      <c r="D2270" t="s">
        <v>50</v>
      </c>
      <c r="E2270" t="s">
        <v>209</v>
      </c>
      <c r="F2270" t="s">
        <v>3506</v>
      </c>
      <c r="G2270">
        <v>1979</v>
      </c>
      <c r="I2270">
        <v>0</v>
      </c>
      <c r="J2270">
        <v>2007</v>
      </c>
      <c r="K2270" t="s">
        <v>3516</v>
      </c>
      <c r="L2270">
        <v>17</v>
      </c>
      <c r="M2270">
        <v>160</v>
      </c>
      <c r="N2270">
        <v>4</v>
      </c>
      <c r="O2270">
        <v>6</v>
      </c>
      <c r="P2270">
        <v>9</v>
      </c>
      <c r="Q2270">
        <v>1</v>
      </c>
      <c r="R2270">
        <v>8</v>
      </c>
      <c r="S2270">
        <v>3</v>
      </c>
      <c r="T2270">
        <v>1</v>
      </c>
      <c r="U2270">
        <v>1</v>
      </c>
      <c r="V2270">
        <v>0</v>
      </c>
      <c r="W2270">
        <v>1</v>
      </c>
      <c r="X2270">
        <v>0</v>
      </c>
      <c r="Y2270">
        <v>3</v>
      </c>
      <c r="Z2270">
        <v>3</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S2270">
        <v>1448</v>
      </c>
      <c r="AT2270">
        <v>121</v>
      </c>
      <c r="AU2270" t="s">
        <v>1805</v>
      </c>
      <c r="AV2270" t="s">
        <v>3508</v>
      </c>
      <c r="AW2270" t="s">
        <v>3509</v>
      </c>
      <c r="AX2270" t="s">
        <v>3510</v>
      </c>
      <c r="AY2270" t="s">
        <v>3511</v>
      </c>
      <c r="BB2270">
        <v>85.308580000000006</v>
      </c>
      <c r="BC2270">
        <v>27.703949999999999</v>
      </c>
      <c r="BD2270">
        <v>167.37</v>
      </c>
      <c r="BE2270">
        <v>0</v>
      </c>
      <c r="BF2270">
        <v>0</v>
      </c>
      <c r="BG2270">
        <v>1</v>
      </c>
      <c r="BH2270">
        <v>1</v>
      </c>
      <c r="BI2270">
        <v>0</v>
      </c>
      <c r="BJ2270">
        <v>1</v>
      </c>
      <c r="BK2270">
        <v>0</v>
      </c>
      <c r="BL2270">
        <v>0</v>
      </c>
      <c r="BM2270">
        <v>0</v>
      </c>
      <c r="BN2270">
        <v>0</v>
      </c>
      <c r="BO2270" t="s">
        <v>292</v>
      </c>
      <c r="BP2270" t="s">
        <v>57</v>
      </c>
      <c r="BQ2270" t="s">
        <v>58</v>
      </c>
      <c r="BR2270" t="s">
        <v>3512</v>
      </c>
      <c r="BS2270" t="s">
        <v>3513</v>
      </c>
      <c r="BT2270" t="s">
        <v>217</v>
      </c>
      <c r="BU2270" t="s">
        <v>218</v>
      </c>
      <c r="BV2270" t="s">
        <v>3514</v>
      </c>
      <c r="BW2270" t="s">
        <v>3515</v>
      </c>
      <c r="BX2270">
        <v>0</v>
      </c>
      <c r="BY2270">
        <v>2283</v>
      </c>
    </row>
    <row r="2271" spans="1:77" hidden="1" x14ac:dyDescent="0.25">
      <c r="A2271">
        <v>2284</v>
      </c>
      <c r="B2271">
        <v>10</v>
      </c>
      <c r="C2271" t="s">
        <v>6834</v>
      </c>
      <c r="D2271" t="s">
        <v>50</v>
      </c>
      <c r="E2271" t="s">
        <v>209</v>
      </c>
      <c r="F2271" t="s">
        <v>3506</v>
      </c>
      <c r="G2271">
        <v>1979</v>
      </c>
      <c r="L2271">
        <v>45</v>
      </c>
      <c r="M2271">
        <v>383</v>
      </c>
      <c r="N2271">
        <v>2</v>
      </c>
      <c r="O2271">
        <v>6</v>
      </c>
      <c r="P2271">
        <v>0</v>
      </c>
      <c r="Q2271">
        <v>1</v>
      </c>
      <c r="R2271">
        <v>2</v>
      </c>
      <c r="S2271">
        <v>2</v>
      </c>
      <c r="T2271">
        <v>1</v>
      </c>
      <c r="U2271">
        <v>0</v>
      </c>
      <c r="V2271">
        <v>0</v>
      </c>
      <c r="W2271">
        <v>2</v>
      </c>
      <c r="X2271">
        <v>0</v>
      </c>
      <c r="Y2271">
        <v>0</v>
      </c>
      <c r="Z2271">
        <v>0</v>
      </c>
      <c r="AA2271">
        <v>0</v>
      </c>
      <c r="AB2271">
        <v>0</v>
      </c>
      <c r="AC2271">
        <v>2</v>
      </c>
      <c r="AD2271">
        <v>1</v>
      </c>
      <c r="AE2271">
        <v>1</v>
      </c>
      <c r="AF2271">
        <v>0</v>
      </c>
      <c r="AG2271">
        <v>0</v>
      </c>
      <c r="AH2271">
        <v>0</v>
      </c>
      <c r="AI2271">
        <v>1</v>
      </c>
      <c r="AJ2271">
        <v>0</v>
      </c>
      <c r="AK2271">
        <v>0</v>
      </c>
      <c r="AL2271">
        <v>0</v>
      </c>
      <c r="AM2271">
        <v>0</v>
      </c>
      <c r="AN2271">
        <v>0</v>
      </c>
      <c r="AO2271">
        <v>0</v>
      </c>
      <c r="AP2271">
        <v>0</v>
      </c>
      <c r="AQ2271">
        <v>0</v>
      </c>
      <c r="BY2271">
        <v>2284</v>
      </c>
    </row>
    <row r="2272" spans="1:77" hidden="1" x14ac:dyDescent="0.25">
      <c r="A2272">
        <v>2285</v>
      </c>
      <c r="B2272">
        <v>23</v>
      </c>
      <c r="C2272" t="s">
        <v>6834</v>
      </c>
      <c r="D2272" t="s">
        <v>50</v>
      </c>
      <c r="E2272" t="s">
        <v>209</v>
      </c>
      <c r="F2272" t="s">
        <v>3506</v>
      </c>
      <c r="G2272">
        <v>1979</v>
      </c>
      <c r="L2272">
        <v>158</v>
      </c>
      <c r="M2272">
        <v>309</v>
      </c>
      <c r="N2272">
        <v>7</v>
      </c>
      <c r="O2272">
        <v>6</v>
      </c>
      <c r="P2272">
        <v>3</v>
      </c>
      <c r="Q2272">
        <v>0</v>
      </c>
      <c r="R2272">
        <v>1</v>
      </c>
      <c r="S2272">
        <v>3</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BY2272">
        <v>2285</v>
      </c>
    </row>
    <row r="2273" spans="1:77" hidden="1" x14ac:dyDescent="0.25">
      <c r="A2273">
        <v>2286</v>
      </c>
      <c r="B2273">
        <v>256</v>
      </c>
      <c r="C2273" t="s">
        <v>6834</v>
      </c>
      <c r="D2273" t="s">
        <v>50</v>
      </c>
      <c r="E2273" t="s">
        <v>209</v>
      </c>
      <c r="F2273" t="s">
        <v>3506</v>
      </c>
      <c r="G2273">
        <v>1979</v>
      </c>
      <c r="L2273">
        <v>344</v>
      </c>
      <c r="M2273">
        <v>166</v>
      </c>
      <c r="N2273">
        <v>28</v>
      </c>
      <c r="O2273">
        <v>7</v>
      </c>
      <c r="P2273">
        <v>14</v>
      </c>
      <c r="Q2273">
        <v>20</v>
      </c>
      <c r="R2273">
        <v>12</v>
      </c>
      <c r="S2273">
        <v>14</v>
      </c>
      <c r="T2273">
        <v>35</v>
      </c>
      <c r="U2273">
        <v>14</v>
      </c>
      <c r="V2273">
        <v>15</v>
      </c>
      <c r="W2273">
        <v>6</v>
      </c>
      <c r="X2273">
        <v>6</v>
      </c>
      <c r="Y2273">
        <v>5</v>
      </c>
      <c r="Z2273">
        <v>22</v>
      </c>
      <c r="AA2273">
        <v>43</v>
      </c>
      <c r="AB2273">
        <v>1</v>
      </c>
      <c r="AC2273">
        <v>2</v>
      </c>
      <c r="AD2273">
        <v>0</v>
      </c>
      <c r="AE2273">
        <v>2</v>
      </c>
      <c r="AF2273">
        <v>0</v>
      </c>
      <c r="AG2273">
        <v>4</v>
      </c>
      <c r="AH2273">
        <v>9</v>
      </c>
      <c r="AI2273">
        <v>15</v>
      </c>
      <c r="AJ2273">
        <v>1</v>
      </c>
      <c r="AK2273">
        <v>2</v>
      </c>
      <c r="AL2273">
        <v>2</v>
      </c>
      <c r="AM2273">
        <v>1</v>
      </c>
      <c r="AN2273">
        <v>1</v>
      </c>
      <c r="AO2273">
        <v>3</v>
      </c>
      <c r="AP2273">
        <v>16</v>
      </c>
      <c r="AQ2273">
        <v>0</v>
      </c>
      <c r="BY2273">
        <v>2286</v>
      </c>
    </row>
    <row r="2274" spans="1:77" hidden="1" x14ac:dyDescent="0.25">
      <c r="A2274">
        <v>2287</v>
      </c>
      <c r="B2274">
        <v>12</v>
      </c>
      <c r="C2274" t="s">
        <v>6834</v>
      </c>
      <c r="D2274" t="s">
        <v>50</v>
      </c>
      <c r="E2274" t="s">
        <v>209</v>
      </c>
      <c r="F2274" t="s">
        <v>3506</v>
      </c>
      <c r="G2274">
        <v>1979</v>
      </c>
      <c r="L2274">
        <v>4</v>
      </c>
      <c r="M2274">
        <v>29</v>
      </c>
      <c r="N2274">
        <v>1</v>
      </c>
      <c r="O2274">
        <v>3</v>
      </c>
      <c r="P2274">
        <v>2</v>
      </c>
      <c r="Q2274">
        <v>3</v>
      </c>
      <c r="R2274">
        <v>12</v>
      </c>
      <c r="S2274">
        <v>3</v>
      </c>
      <c r="T2274">
        <v>0</v>
      </c>
      <c r="U2274">
        <v>1</v>
      </c>
      <c r="V2274">
        <v>1</v>
      </c>
      <c r="W2274">
        <v>1</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BY2274">
        <v>2287</v>
      </c>
    </row>
    <row r="2275" spans="1:77" hidden="1" x14ac:dyDescent="0.25">
      <c r="A2275">
        <v>2288</v>
      </c>
      <c r="B2275">
        <v>659</v>
      </c>
      <c r="C2275" t="s">
        <v>6834</v>
      </c>
      <c r="D2275" t="s">
        <v>50</v>
      </c>
      <c r="E2275" t="s">
        <v>209</v>
      </c>
      <c r="F2275" t="s">
        <v>3506</v>
      </c>
      <c r="G2275">
        <v>1979</v>
      </c>
      <c r="L2275">
        <v>362</v>
      </c>
      <c r="M2275">
        <v>555</v>
      </c>
      <c r="N2275">
        <v>45</v>
      </c>
      <c r="O2275">
        <v>35</v>
      </c>
      <c r="P2275">
        <v>18</v>
      </c>
      <c r="Q2275">
        <v>39</v>
      </c>
      <c r="R2275">
        <v>46</v>
      </c>
      <c r="S2275">
        <v>27</v>
      </c>
      <c r="T2275">
        <v>58</v>
      </c>
      <c r="U2275">
        <v>17</v>
      </c>
      <c r="V2275">
        <v>16</v>
      </c>
      <c r="W2275">
        <v>18</v>
      </c>
      <c r="X2275">
        <v>23</v>
      </c>
      <c r="Y2275">
        <v>7</v>
      </c>
      <c r="Z2275">
        <v>19</v>
      </c>
      <c r="AA2275">
        <v>30</v>
      </c>
      <c r="AB2275">
        <v>5</v>
      </c>
      <c r="AC2275">
        <v>13</v>
      </c>
      <c r="AD2275">
        <v>8</v>
      </c>
      <c r="AE2275">
        <v>4</v>
      </c>
      <c r="AF2275">
        <v>3</v>
      </c>
      <c r="AG2275">
        <v>1</v>
      </c>
      <c r="AH2275">
        <v>20</v>
      </c>
      <c r="AI2275">
        <v>25</v>
      </c>
      <c r="AJ2275">
        <v>2</v>
      </c>
      <c r="AK2275">
        <v>12</v>
      </c>
      <c r="AL2275">
        <v>27</v>
      </c>
      <c r="AM2275">
        <v>1</v>
      </c>
      <c r="AN2275">
        <v>1</v>
      </c>
      <c r="AO2275">
        <v>7</v>
      </c>
      <c r="AP2275">
        <v>5</v>
      </c>
      <c r="AQ2275">
        <v>0</v>
      </c>
      <c r="BY2275">
        <v>2288</v>
      </c>
    </row>
    <row r="2276" spans="1:77" hidden="1" x14ac:dyDescent="0.25">
      <c r="A2276">
        <v>2289</v>
      </c>
      <c r="B2276">
        <v>11</v>
      </c>
      <c r="C2276" t="s">
        <v>6835</v>
      </c>
      <c r="D2276" t="s">
        <v>50</v>
      </c>
      <c r="E2276" t="s">
        <v>209</v>
      </c>
      <c r="F2276" t="s">
        <v>3527</v>
      </c>
      <c r="G2276">
        <v>1979</v>
      </c>
      <c r="I2276">
        <v>0</v>
      </c>
      <c r="J2276">
        <v>2007</v>
      </c>
      <c r="K2276" t="s">
        <v>3516</v>
      </c>
      <c r="L2276">
        <v>14</v>
      </c>
      <c r="M2276">
        <v>50</v>
      </c>
      <c r="N2276">
        <v>2</v>
      </c>
      <c r="O2276">
        <v>2</v>
      </c>
      <c r="P2276">
        <v>1</v>
      </c>
      <c r="Q2276">
        <v>1</v>
      </c>
      <c r="R2276">
        <v>1</v>
      </c>
      <c r="S2276">
        <v>0</v>
      </c>
      <c r="T2276">
        <v>0</v>
      </c>
      <c r="U2276">
        <v>0</v>
      </c>
      <c r="V2276">
        <v>0</v>
      </c>
      <c r="W2276">
        <v>0</v>
      </c>
      <c r="X2276">
        <v>0</v>
      </c>
      <c r="Y2276">
        <v>1</v>
      </c>
      <c r="Z2276">
        <v>1</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S2276">
        <v>1448</v>
      </c>
      <c r="AT2276">
        <v>121</v>
      </c>
      <c r="AU2276" t="s">
        <v>1805</v>
      </c>
      <c r="AV2276" t="s">
        <v>3508</v>
      </c>
      <c r="AW2276" t="s">
        <v>3509</v>
      </c>
      <c r="AX2276" t="s">
        <v>3510</v>
      </c>
      <c r="AY2276" t="s">
        <v>3511</v>
      </c>
      <c r="BB2276">
        <v>85.308580000000006</v>
      </c>
      <c r="BC2276">
        <v>27.703949999999999</v>
      </c>
      <c r="BD2276">
        <v>167.37</v>
      </c>
      <c r="BE2276">
        <v>0</v>
      </c>
      <c r="BF2276">
        <v>0</v>
      </c>
      <c r="BG2276">
        <v>1</v>
      </c>
      <c r="BH2276">
        <v>1</v>
      </c>
      <c r="BI2276">
        <v>0</v>
      </c>
      <c r="BJ2276">
        <v>1</v>
      </c>
      <c r="BK2276">
        <v>0</v>
      </c>
      <c r="BL2276">
        <v>0</v>
      </c>
      <c r="BM2276">
        <v>0</v>
      </c>
      <c r="BN2276">
        <v>0</v>
      </c>
      <c r="BO2276" t="s">
        <v>292</v>
      </c>
      <c r="BP2276" t="s">
        <v>57</v>
      </c>
      <c r="BQ2276" t="s">
        <v>58</v>
      </c>
      <c r="BR2276" t="s">
        <v>3512</v>
      </c>
      <c r="BS2276" t="s">
        <v>3513</v>
      </c>
      <c r="BT2276" t="s">
        <v>217</v>
      </c>
      <c r="BU2276" t="s">
        <v>218</v>
      </c>
      <c r="BV2276" t="s">
        <v>3514</v>
      </c>
      <c r="BW2276" t="s">
        <v>3515</v>
      </c>
      <c r="BX2276">
        <v>0</v>
      </c>
      <c r="BY2276">
        <v>2289</v>
      </c>
    </row>
    <row r="2277" spans="1:77" hidden="1" x14ac:dyDescent="0.25">
      <c r="A2277">
        <v>2290</v>
      </c>
      <c r="B2277">
        <v>10</v>
      </c>
      <c r="C2277" t="s">
        <v>6835</v>
      </c>
      <c r="D2277" t="s">
        <v>50</v>
      </c>
      <c r="E2277" t="s">
        <v>209</v>
      </c>
      <c r="F2277" t="s">
        <v>3527</v>
      </c>
      <c r="G2277">
        <v>1979</v>
      </c>
      <c r="L2277">
        <v>18</v>
      </c>
      <c r="M2277">
        <v>70</v>
      </c>
      <c r="N2277">
        <v>2</v>
      </c>
      <c r="O2277">
        <v>1</v>
      </c>
      <c r="P2277">
        <v>0</v>
      </c>
      <c r="Q2277">
        <v>0</v>
      </c>
      <c r="R2277">
        <v>1</v>
      </c>
      <c r="S2277">
        <v>2</v>
      </c>
      <c r="T2277">
        <v>1</v>
      </c>
      <c r="U2277">
        <v>0</v>
      </c>
      <c r="V2277">
        <v>0</v>
      </c>
      <c r="W2277">
        <v>0</v>
      </c>
      <c r="X2277">
        <v>0</v>
      </c>
      <c r="Y2277">
        <v>0</v>
      </c>
      <c r="Z2277">
        <v>0</v>
      </c>
      <c r="AA2277">
        <v>0</v>
      </c>
      <c r="AB2277">
        <v>0</v>
      </c>
      <c r="AC2277">
        <v>2</v>
      </c>
      <c r="AD2277">
        <v>1</v>
      </c>
      <c r="AE2277">
        <v>1</v>
      </c>
      <c r="AF2277">
        <v>0</v>
      </c>
      <c r="AG2277">
        <v>0</v>
      </c>
      <c r="AH2277">
        <v>0</v>
      </c>
      <c r="AI2277">
        <v>1</v>
      </c>
      <c r="AJ2277">
        <v>0</v>
      </c>
      <c r="AK2277">
        <v>0</v>
      </c>
      <c r="AL2277">
        <v>0</v>
      </c>
      <c r="AM2277">
        <v>0</v>
      </c>
      <c r="AN2277">
        <v>0</v>
      </c>
      <c r="AO2277">
        <v>0</v>
      </c>
      <c r="AP2277">
        <v>0</v>
      </c>
      <c r="AQ2277">
        <v>0</v>
      </c>
      <c r="BY2277">
        <v>2290</v>
      </c>
    </row>
    <row r="2278" spans="1:77" hidden="1" x14ac:dyDescent="0.25">
      <c r="A2278">
        <v>2291</v>
      </c>
      <c r="B2278">
        <v>18</v>
      </c>
      <c r="C2278" t="s">
        <v>6835</v>
      </c>
      <c r="D2278" t="s">
        <v>50</v>
      </c>
      <c r="E2278" t="s">
        <v>209</v>
      </c>
      <c r="F2278" t="s">
        <v>3527</v>
      </c>
      <c r="G2278">
        <v>1979</v>
      </c>
      <c r="L2278">
        <v>11</v>
      </c>
      <c r="M2278">
        <v>25</v>
      </c>
      <c r="N2278">
        <v>0</v>
      </c>
      <c r="O2278">
        <v>1</v>
      </c>
      <c r="P2278">
        <v>0</v>
      </c>
      <c r="Q2278">
        <v>0</v>
      </c>
      <c r="R2278">
        <v>0</v>
      </c>
      <c r="S2278">
        <v>1</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BY2278">
        <v>2291</v>
      </c>
    </row>
    <row r="2279" spans="1:77" hidden="1" x14ac:dyDescent="0.25">
      <c r="A2279">
        <v>2292</v>
      </c>
      <c r="B2279">
        <v>4</v>
      </c>
      <c r="C2279" t="s">
        <v>6835</v>
      </c>
      <c r="D2279" t="s">
        <v>50</v>
      </c>
      <c r="E2279" t="s">
        <v>209</v>
      </c>
      <c r="F2279" t="s">
        <v>3527</v>
      </c>
      <c r="G2279">
        <v>1979</v>
      </c>
      <c r="L2279">
        <v>0</v>
      </c>
      <c r="M2279">
        <v>8</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BY2279">
        <v>2292</v>
      </c>
    </row>
    <row r="2280" spans="1:77" hidden="1" x14ac:dyDescent="0.25">
      <c r="A2280">
        <v>2293</v>
      </c>
      <c r="B2280">
        <v>237</v>
      </c>
      <c r="C2280" t="s">
        <v>6835</v>
      </c>
      <c r="D2280" t="s">
        <v>50</v>
      </c>
      <c r="E2280" t="s">
        <v>209</v>
      </c>
      <c r="F2280" t="s">
        <v>3527</v>
      </c>
      <c r="G2280">
        <v>1979</v>
      </c>
      <c r="L2280">
        <v>185</v>
      </c>
      <c r="M2280">
        <v>84</v>
      </c>
      <c r="N2280">
        <v>23</v>
      </c>
      <c r="O2280">
        <v>5</v>
      </c>
      <c r="P2280">
        <v>9</v>
      </c>
      <c r="Q2280">
        <v>11</v>
      </c>
      <c r="R2280">
        <v>8</v>
      </c>
      <c r="S2280">
        <v>4</v>
      </c>
      <c r="T2280">
        <v>23</v>
      </c>
      <c r="U2280">
        <v>10</v>
      </c>
      <c r="V2280">
        <v>14</v>
      </c>
      <c r="W2280">
        <v>4</v>
      </c>
      <c r="X2280">
        <v>3</v>
      </c>
      <c r="Y2280">
        <v>5</v>
      </c>
      <c r="Z2280">
        <v>20</v>
      </c>
      <c r="AA2280">
        <v>28</v>
      </c>
      <c r="AB2280">
        <v>1</v>
      </c>
      <c r="AC2280">
        <v>2</v>
      </c>
      <c r="AD2280">
        <v>0</v>
      </c>
      <c r="AE2280">
        <v>2</v>
      </c>
      <c r="AF2280">
        <v>0</v>
      </c>
      <c r="AG2280">
        <v>4</v>
      </c>
      <c r="AH2280">
        <v>9</v>
      </c>
      <c r="AI2280">
        <v>8</v>
      </c>
      <c r="AJ2280">
        <v>0</v>
      </c>
      <c r="AK2280">
        <v>2</v>
      </c>
      <c r="AL2280">
        <v>2</v>
      </c>
      <c r="AM2280">
        <v>0</v>
      </c>
      <c r="AN2280">
        <v>1</v>
      </c>
      <c r="AO2280">
        <v>2</v>
      </c>
      <c r="AP2280">
        <v>14</v>
      </c>
      <c r="AQ2280">
        <v>0</v>
      </c>
      <c r="BY2280">
        <v>2293</v>
      </c>
    </row>
    <row r="2281" spans="1:77" hidden="1" x14ac:dyDescent="0.25">
      <c r="A2281">
        <v>2294</v>
      </c>
      <c r="B2281">
        <v>12</v>
      </c>
      <c r="C2281" t="s">
        <v>6835</v>
      </c>
      <c r="D2281" t="s">
        <v>50</v>
      </c>
      <c r="E2281" t="s">
        <v>209</v>
      </c>
      <c r="F2281" t="s">
        <v>3527</v>
      </c>
      <c r="G2281">
        <v>1979</v>
      </c>
      <c r="L2281">
        <v>1</v>
      </c>
      <c r="M2281">
        <v>5</v>
      </c>
      <c r="N2281">
        <v>0</v>
      </c>
      <c r="O2281">
        <v>0</v>
      </c>
      <c r="P2281">
        <v>0</v>
      </c>
      <c r="Q2281">
        <v>0</v>
      </c>
      <c r="R2281">
        <v>3</v>
      </c>
      <c r="S2281">
        <v>1</v>
      </c>
      <c r="T2281">
        <v>0</v>
      </c>
      <c r="U2281">
        <v>1</v>
      </c>
      <c r="V2281">
        <v>1</v>
      </c>
      <c r="W2281">
        <v>1</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BY2281">
        <v>2294</v>
      </c>
    </row>
    <row r="2282" spans="1:77" hidden="1" x14ac:dyDescent="0.25">
      <c r="A2282">
        <v>2295</v>
      </c>
      <c r="B2282">
        <v>646</v>
      </c>
      <c r="C2282" t="s">
        <v>6835</v>
      </c>
      <c r="D2282" t="s">
        <v>50</v>
      </c>
      <c r="E2282" t="s">
        <v>209</v>
      </c>
      <c r="F2282" t="s">
        <v>3527</v>
      </c>
      <c r="G2282">
        <v>1979</v>
      </c>
      <c r="L2282">
        <v>330</v>
      </c>
      <c r="M2282">
        <v>475</v>
      </c>
      <c r="N2282">
        <v>38</v>
      </c>
      <c r="O2282">
        <v>29</v>
      </c>
      <c r="P2282">
        <v>15</v>
      </c>
      <c r="Q2282">
        <v>33</v>
      </c>
      <c r="R2282">
        <v>40</v>
      </c>
      <c r="S2282">
        <v>27</v>
      </c>
      <c r="T2282">
        <v>57</v>
      </c>
      <c r="U2282">
        <v>15</v>
      </c>
      <c r="V2282">
        <v>16</v>
      </c>
      <c r="W2282">
        <v>18</v>
      </c>
      <c r="X2282">
        <v>22</v>
      </c>
      <c r="Y2282">
        <v>7</v>
      </c>
      <c r="Z2282">
        <v>18</v>
      </c>
      <c r="AA2282">
        <v>30</v>
      </c>
      <c r="AB2282">
        <v>5</v>
      </c>
      <c r="AC2282">
        <v>13</v>
      </c>
      <c r="AD2282">
        <v>8</v>
      </c>
      <c r="AE2282">
        <v>3</v>
      </c>
      <c r="AF2282">
        <v>3</v>
      </c>
      <c r="AG2282">
        <v>1</v>
      </c>
      <c r="AH2282">
        <v>19</v>
      </c>
      <c r="AI2282">
        <v>25</v>
      </c>
      <c r="AJ2282">
        <v>2</v>
      </c>
      <c r="AK2282">
        <v>11</v>
      </c>
      <c r="AL2282">
        <v>27</v>
      </c>
      <c r="AM2282">
        <v>1</v>
      </c>
      <c r="AN2282">
        <v>1</v>
      </c>
      <c r="AO2282">
        <v>7</v>
      </c>
      <c r="AP2282">
        <v>5</v>
      </c>
      <c r="AQ2282">
        <v>0</v>
      </c>
      <c r="BY2282">
        <v>2295</v>
      </c>
    </row>
    <row r="2283" spans="1:77" hidden="1" x14ac:dyDescent="0.25">
      <c r="A2283">
        <v>2296</v>
      </c>
      <c r="B2283">
        <v>1005</v>
      </c>
      <c r="C2283" t="s">
        <v>6835</v>
      </c>
      <c r="D2283" t="s">
        <v>50</v>
      </c>
      <c r="E2283" t="s">
        <v>209</v>
      </c>
      <c r="F2283" t="s">
        <v>3527</v>
      </c>
      <c r="G2283">
        <v>1979</v>
      </c>
      <c r="L2283">
        <v>29</v>
      </c>
      <c r="M2283">
        <v>0</v>
      </c>
      <c r="N2283">
        <v>2</v>
      </c>
      <c r="O2283">
        <v>0</v>
      </c>
      <c r="P2283">
        <v>0</v>
      </c>
      <c r="Q2283">
        <v>1</v>
      </c>
      <c r="R2283">
        <v>3</v>
      </c>
      <c r="S2283">
        <v>5</v>
      </c>
      <c r="T2283">
        <v>7</v>
      </c>
      <c r="U2283">
        <v>10</v>
      </c>
      <c r="V2283">
        <v>15</v>
      </c>
      <c r="W2283">
        <v>1</v>
      </c>
      <c r="X2283">
        <v>10</v>
      </c>
      <c r="Y2283">
        <v>3</v>
      </c>
      <c r="Z2283">
        <v>1</v>
      </c>
      <c r="AA2283">
        <v>1</v>
      </c>
      <c r="AB2283">
        <v>0</v>
      </c>
      <c r="AC2283">
        <v>6</v>
      </c>
      <c r="AD2283">
        <v>0</v>
      </c>
      <c r="AE2283">
        <v>0</v>
      </c>
      <c r="AF2283">
        <v>0</v>
      </c>
      <c r="AG2283">
        <v>0</v>
      </c>
      <c r="AH2283">
        <v>2</v>
      </c>
      <c r="AI2283">
        <v>2</v>
      </c>
      <c r="AJ2283">
        <v>3</v>
      </c>
      <c r="AK2283">
        <v>0</v>
      </c>
      <c r="AL2283">
        <v>7</v>
      </c>
      <c r="AM2283">
        <v>0</v>
      </c>
      <c r="AN2283">
        <v>0</v>
      </c>
      <c r="AO2283">
        <v>0</v>
      </c>
      <c r="AP2283">
        <v>9</v>
      </c>
      <c r="AQ2283">
        <v>0</v>
      </c>
      <c r="BY2283">
        <v>2296</v>
      </c>
    </row>
    <row r="2284" spans="1:77" hidden="1" x14ac:dyDescent="0.25">
      <c r="A2284">
        <v>2297</v>
      </c>
      <c r="B2284">
        <v>0</v>
      </c>
      <c r="C2284" t="s">
        <v>6836</v>
      </c>
      <c r="D2284" t="s">
        <v>50</v>
      </c>
      <c r="E2284" t="s">
        <v>209</v>
      </c>
      <c r="F2284" t="s">
        <v>5719</v>
      </c>
      <c r="G2284">
        <v>1999</v>
      </c>
      <c r="L2284">
        <v>274</v>
      </c>
      <c r="M2284">
        <v>0</v>
      </c>
      <c r="N2284">
        <v>0</v>
      </c>
      <c r="O2284">
        <v>0</v>
      </c>
      <c r="P2284">
        <v>0</v>
      </c>
      <c r="Q2284">
        <v>0</v>
      </c>
      <c r="R2284">
        <v>3</v>
      </c>
      <c r="S2284">
        <v>0</v>
      </c>
      <c r="T2284">
        <v>0</v>
      </c>
      <c r="U2284">
        <v>0</v>
      </c>
      <c r="V2284">
        <v>0</v>
      </c>
      <c r="W2284">
        <v>3</v>
      </c>
      <c r="X2284">
        <v>0</v>
      </c>
      <c r="Y2284">
        <v>0</v>
      </c>
      <c r="Z2284">
        <v>1</v>
      </c>
      <c r="AA2284">
        <v>0</v>
      </c>
      <c r="AB2284">
        <v>0</v>
      </c>
      <c r="AC2284">
        <v>0</v>
      </c>
      <c r="AD2284">
        <v>1</v>
      </c>
      <c r="AE2284">
        <v>0</v>
      </c>
      <c r="AF2284">
        <v>0</v>
      </c>
      <c r="AG2284">
        <v>0</v>
      </c>
      <c r="AH2284">
        <v>0</v>
      </c>
      <c r="AI2284">
        <v>3</v>
      </c>
      <c r="AJ2284">
        <v>1</v>
      </c>
      <c r="AK2284">
        <v>0</v>
      </c>
      <c r="AL2284">
        <v>2</v>
      </c>
      <c r="AM2284">
        <v>1</v>
      </c>
      <c r="AN2284">
        <v>0</v>
      </c>
      <c r="AO2284">
        <v>0</v>
      </c>
      <c r="AP2284">
        <v>0</v>
      </c>
      <c r="AQ2284">
        <v>1.7889530000000001E-5</v>
      </c>
      <c r="BY2284">
        <v>2297</v>
      </c>
    </row>
    <row r="2285" spans="1:77" hidden="1" x14ac:dyDescent="0.25">
      <c r="A2285">
        <v>2298</v>
      </c>
      <c r="B2285">
        <v>0</v>
      </c>
      <c r="C2285" t="s">
        <v>6837</v>
      </c>
      <c r="D2285" t="s">
        <v>50</v>
      </c>
      <c r="E2285" t="s">
        <v>209</v>
      </c>
      <c r="F2285" t="s">
        <v>5721</v>
      </c>
      <c r="G2285">
        <v>1999</v>
      </c>
      <c r="L2285">
        <v>27</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2</v>
      </c>
      <c r="AM2285">
        <v>1</v>
      </c>
      <c r="AN2285">
        <v>0</v>
      </c>
      <c r="AO2285">
        <v>0</v>
      </c>
      <c r="AP2285">
        <v>0</v>
      </c>
      <c r="AQ2285">
        <v>1.2544E-6</v>
      </c>
      <c r="BY2285">
        <v>2298</v>
      </c>
    </row>
    <row r="2286" spans="1:77" hidden="1" x14ac:dyDescent="0.25">
      <c r="A2286">
        <v>2299</v>
      </c>
      <c r="B2286">
        <v>392</v>
      </c>
      <c r="C2286" t="s">
        <v>6838</v>
      </c>
      <c r="D2286" t="s">
        <v>50</v>
      </c>
      <c r="E2286" t="s">
        <v>209</v>
      </c>
      <c r="F2286" t="s">
        <v>3531</v>
      </c>
      <c r="G2286">
        <v>1997</v>
      </c>
      <c r="I2286">
        <v>0</v>
      </c>
      <c r="L2286">
        <v>1</v>
      </c>
      <c r="M2286">
        <v>0</v>
      </c>
      <c r="N2286">
        <v>0</v>
      </c>
      <c r="O2286">
        <v>0</v>
      </c>
      <c r="P2286">
        <v>0</v>
      </c>
      <c r="Q2286">
        <v>0</v>
      </c>
      <c r="R2286">
        <v>0</v>
      </c>
      <c r="S2286">
        <v>0</v>
      </c>
      <c r="T2286">
        <v>1</v>
      </c>
      <c r="U2286">
        <v>0</v>
      </c>
      <c r="V2286">
        <v>0</v>
      </c>
      <c r="W2286">
        <v>0</v>
      </c>
      <c r="X2286">
        <v>0</v>
      </c>
      <c r="Y2286">
        <v>0</v>
      </c>
      <c r="Z2286">
        <v>0</v>
      </c>
      <c r="AA2286">
        <v>0</v>
      </c>
      <c r="AB2286">
        <v>0</v>
      </c>
      <c r="AC2286">
        <v>0</v>
      </c>
      <c r="AD2286">
        <v>0</v>
      </c>
      <c r="AE2286">
        <v>0</v>
      </c>
      <c r="AF2286">
        <v>0</v>
      </c>
      <c r="AG2286">
        <v>0</v>
      </c>
      <c r="AH2286">
        <v>0</v>
      </c>
      <c r="AI2286">
        <v>0</v>
      </c>
      <c r="AJ2286">
        <v>0</v>
      </c>
      <c r="AK2286">
        <v>1</v>
      </c>
      <c r="AL2286">
        <v>1</v>
      </c>
      <c r="AM2286">
        <v>0</v>
      </c>
      <c r="AN2286">
        <v>0</v>
      </c>
      <c r="AO2286">
        <v>0</v>
      </c>
      <c r="AP2286">
        <v>3</v>
      </c>
      <c r="AQ2286">
        <v>0</v>
      </c>
      <c r="AS2286">
        <v>788</v>
      </c>
      <c r="AT2286">
        <v>666</v>
      </c>
      <c r="AU2286" t="s">
        <v>94</v>
      </c>
      <c r="AV2286" t="s">
        <v>3533</v>
      </c>
      <c r="AW2286" t="s">
        <v>3534</v>
      </c>
      <c r="AX2286" t="s">
        <v>3535</v>
      </c>
      <c r="AY2286" t="s">
        <v>3536</v>
      </c>
      <c r="AZ2286" t="s">
        <v>3537</v>
      </c>
      <c r="BA2286" t="s">
        <v>3538</v>
      </c>
      <c r="BB2286">
        <v>83.276110000000003</v>
      </c>
      <c r="BC2286">
        <v>27.468889999999998</v>
      </c>
      <c r="BD2286">
        <v>1.95</v>
      </c>
      <c r="BE2286">
        <v>0</v>
      </c>
      <c r="BF2286">
        <v>0</v>
      </c>
      <c r="BG2286">
        <v>1</v>
      </c>
      <c r="BH2286">
        <v>0</v>
      </c>
      <c r="BI2286">
        <v>0</v>
      </c>
      <c r="BJ2286">
        <v>1</v>
      </c>
      <c r="BK2286">
        <v>0</v>
      </c>
      <c r="BL2286">
        <v>0</v>
      </c>
      <c r="BM2286">
        <v>0</v>
      </c>
      <c r="BN2286">
        <v>0</v>
      </c>
      <c r="BO2286" t="s">
        <v>125</v>
      </c>
      <c r="BP2286" t="s">
        <v>57</v>
      </c>
      <c r="BQ2286" t="s">
        <v>58</v>
      </c>
      <c r="BR2286" t="s">
        <v>3512</v>
      </c>
      <c r="BS2286" t="s">
        <v>3513</v>
      </c>
      <c r="BT2286" t="s">
        <v>217</v>
      </c>
      <c r="BU2286" t="s">
        <v>218</v>
      </c>
      <c r="BV2286" t="s">
        <v>3514</v>
      </c>
      <c r="BW2286" t="s">
        <v>3515</v>
      </c>
      <c r="BX2286">
        <v>0</v>
      </c>
      <c r="BY2286">
        <v>2299</v>
      </c>
    </row>
    <row r="2287" spans="1:77" hidden="1" x14ac:dyDescent="0.25">
      <c r="A2287">
        <v>2300</v>
      </c>
      <c r="B2287">
        <v>20</v>
      </c>
      <c r="C2287" t="s">
        <v>6839</v>
      </c>
      <c r="D2287" t="s">
        <v>50</v>
      </c>
      <c r="E2287" t="s">
        <v>209</v>
      </c>
      <c r="F2287" t="s">
        <v>3541</v>
      </c>
      <c r="G2287">
        <v>1997</v>
      </c>
      <c r="I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S2287">
        <v>788</v>
      </c>
      <c r="AT2287">
        <v>666</v>
      </c>
      <c r="AU2287" t="s">
        <v>94</v>
      </c>
      <c r="AV2287" t="s">
        <v>3533</v>
      </c>
      <c r="AW2287" t="s">
        <v>3534</v>
      </c>
      <c r="AX2287" t="s">
        <v>3535</v>
      </c>
      <c r="AY2287" t="s">
        <v>3536</v>
      </c>
      <c r="AZ2287" t="s">
        <v>3537</v>
      </c>
      <c r="BA2287" t="s">
        <v>3538</v>
      </c>
      <c r="BB2287">
        <v>83.276110000000003</v>
      </c>
      <c r="BC2287">
        <v>27.468889999999998</v>
      </c>
      <c r="BD2287">
        <v>1.95</v>
      </c>
      <c r="BE2287">
        <v>0</v>
      </c>
      <c r="BF2287">
        <v>0</v>
      </c>
      <c r="BG2287">
        <v>1</v>
      </c>
      <c r="BH2287">
        <v>0</v>
      </c>
      <c r="BI2287">
        <v>0</v>
      </c>
      <c r="BJ2287">
        <v>1</v>
      </c>
      <c r="BK2287">
        <v>0</v>
      </c>
      <c r="BL2287">
        <v>0</v>
      </c>
      <c r="BM2287">
        <v>0</v>
      </c>
      <c r="BN2287">
        <v>0</v>
      </c>
      <c r="BO2287" t="s">
        <v>125</v>
      </c>
      <c r="BP2287" t="s">
        <v>57</v>
      </c>
      <c r="BQ2287" t="s">
        <v>58</v>
      </c>
      <c r="BR2287" t="s">
        <v>3512</v>
      </c>
      <c r="BS2287" t="s">
        <v>3513</v>
      </c>
      <c r="BT2287" t="s">
        <v>217</v>
      </c>
      <c r="BU2287" t="s">
        <v>218</v>
      </c>
      <c r="BV2287" t="s">
        <v>3514</v>
      </c>
      <c r="BW2287" t="s">
        <v>3515</v>
      </c>
      <c r="BX2287">
        <v>0</v>
      </c>
      <c r="BY2287">
        <v>2300</v>
      </c>
    </row>
    <row r="2288" spans="1:77" hidden="1" x14ac:dyDescent="0.25">
      <c r="A2288">
        <v>2301</v>
      </c>
      <c r="B2288">
        <v>1</v>
      </c>
      <c r="C2288" t="s">
        <v>6840</v>
      </c>
      <c r="D2288" t="s">
        <v>50</v>
      </c>
      <c r="E2288" t="s">
        <v>209</v>
      </c>
      <c r="F2288" t="s">
        <v>5723</v>
      </c>
      <c r="G2288">
        <v>2002</v>
      </c>
      <c r="L2288">
        <v>20</v>
      </c>
      <c r="M2288">
        <v>0</v>
      </c>
      <c r="N2288">
        <v>0</v>
      </c>
      <c r="O2288">
        <v>0</v>
      </c>
      <c r="P2288">
        <v>0</v>
      </c>
      <c r="Q2288">
        <v>5</v>
      </c>
      <c r="R2288">
        <v>2</v>
      </c>
      <c r="S2288">
        <v>2</v>
      </c>
      <c r="T2288">
        <v>6</v>
      </c>
      <c r="U2288">
        <v>0</v>
      </c>
      <c r="V2288">
        <v>0</v>
      </c>
      <c r="W2288">
        <v>6</v>
      </c>
      <c r="X2288">
        <v>0</v>
      </c>
      <c r="Y2288">
        <v>0</v>
      </c>
      <c r="Z2288">
        <v>1</v>
      </c>
      <c r="AA2288">
        <v>7</v>
      </c>
      <c r="AB2288">
        <v>1</v>
      </c>
      <c r="AC2288">
        <v>0</v>
      </c>
      <c r="AD2288">
        <v>0</v>
      </c>
      <c r="AE2288">
        <v>1</v>
      </c>
      <c r="AF2288">
        <v>0</v>
      </c>
      <c r="AG2288">
        <v>0</v>
      </c>
      <c r="AH2288">
        <v>0</v>
      </c>
      <c r="AI2288">
        <v>2</v>
      </c>
      <c r="AJ2288">
        <v>0</v>
      </c>
      <c r="AK2288">
        <v>3</v>
      </c>
      <c r="AL2288">
        <v>5</v>
      </c>
      <c r="AM2288">
        <v>3</v>
      </c>
      <c r="AN2288">
        <v>0</v>
      </c>
      <c r="AO2288">
        <v>0</v>
      </c>
      <c r="AP2288">
        <v>1</v>
      </c>
      <c r="AQ2288">
        <v>0</v>
      </c>
      <c r="BY2288">
        <v>2301</v>
      </c>
    </row>
    <row r="2289" spans="1:77" hidden="1" x14ac:dyDescent="0.25">
      <c r="A2289">
        <v>2302</v>
      </c>
      <c r="B2289">
        <v>10</v>
      </c>
      <c r="C2289" t="s">
        <v>6841</v>
      </c>
      <c r="D2289" t="s">
        <v>50</v>
      </c>
      <c r="E2289" t="s">
        <v>209</v>
      </c>
      <c r="F2289" t="s">
        <v>2505</v>
      </c>
      <c r="G2289">
        <v>2012</v>
      </c>
      <c r="I2289">
        <v>0</v>
      </c>
      <c r="L2289">
        <v>490</v>
      </c>
      <c r="M2289">
        <v>0</v>
      </c>
      <c r="N2289">
        <v>0</v>
      </c>
      <c r="O2289">
        <v>2</v>
      </c>
      <c r="P2289">
        <v>0</v>
      </c>
      <c r="Q2289">
        <v>1</v>
      </c>
      <c r="R2289">
        <v>0</v>
      </c>
      <c r="S2289">
        <v>2</v>
      </c>
      <c r="T2289">
        <v>0</v>
      </c>
      <c r="U2289">
        <v>0</v>
      </c>
      <c r="V2289">
        <v>1</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S2289">
        <v>1821</v>
      </c>
      <c r="AT2289">
        <v>1397</v>
      </c>
      <c r="AV2289" t="s">
        <v>2507</v>
      </c>
      <c r="AW2289" t="s">
        <v>2508</v>
      </c>
      <c r="AX2289" t="s">
        <v>2509</v>
      </c>
      <c r="AY2289" t="s">
        <v>2510</v>
      </c>
      <c r="BB2289">
        <v>51.68527778</v>
      </c>
      <c r="BC2289">
        <v>32.669722219999997</v>
      </c>
      <c r="BD2289">
        <v>2.0756000000000001</v>
      </c>
      <c r="BE2289">
        <v>0</v>
      </c>
      <c r="BF2289">
        <v>1</v>
      </c>
      <c r="BG2289">
        <v>0</v>
      </c>
      <c r="BH2289">
        <v>0</v>
      </c>
      <c r="BI2289">
        <v>0</v>
      </c>
      <c r="BJ2289">
        <v>0</v>
      </c>
      <c r="BK2289">
        <v>0</v>
      </c>
      <c r="BL2289">
        <v>0</v>
      </c>
      <c r="BM2289">
        <v>0</v>
      </c>
      <c r="BN2289">
        <v>0</v>
      </c>
      <c r="BO2289" t="s">
        <v>235</v>
      </c>
      <c r="BP2289" t="s">
        <v>57</v>
      </c>
      <c r="BQ2289" t="s">
        <v>58</v>
      </c>
      <c r="BR2289" t="s">
        <v>2444</v>
      </c>
      <c r="BS2289" t="s">
        <v>2445</v>
      </c>
      <c r="BT2289" t="s">
        <v>217</v>
      </c>
      <c r="BU2289" t="s">
        <v>218</v>
      </c>
      <c r="BV2289" t="s">
        <v>2446</v>
      </c>
      <c r="BW2289" t="s">
        <v>2447</v>
      </c>
      <c r="BX2289">
        <v>0</v>
      </c>
      <c r="BY2289">
        <v>2302</v>
      </c>
    </row>
    <row r="2290" spans="1:77" hidden="1" x14ac:dyDescent="0.25">
      <c r="A2290">
        <v>2303</v>
      </c>
      <c r="B2290">
        <v>4</v>
      </c>
      <c r="C2290" t="s">
        <v>6842</v>
      </c>
      <c r="D2290" t="s">
        <v>50</v>
      </c>
      <c r="E2290" t="s">
        <v>209</v>
      </c>
      <c r="F2290" t="s">
        <v>2511</v>
      </c>
      <c r="G2290">
        <v>2012</v>
      </c>
      <c r="I2290">
        <v>0</v>
      </c>
      <c r="L2290">
        <v>32</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S2290">
        <v>1821</v>
      </c>
      <c r="AT2290">
        <v>1397</v>
      </c>
      <c r="AV2290" t="s">
        <v>2507</v>
      </c>
      <c r="AW2290" t="s">
        <v>2508</v>
      </c>
      <c r="AX2290" t="s">
        <v>2509</v>
      </c>
      <c r="AY2290" t="s">
        <v>2510</v>
      </c>
      <c r="BB2290">
        <v>51.68527778</v>
      </c>
      <c r="BC2290">
        <v>32.669722219999997</v>
      </c>
      <c r="BD2290">
        <v>2.0756000000000001</v>
      </c>
      <c r="BE2290">
        <v>0</v>
      </c>
      <c r="BF2290">
        <v>1</v>
      </c>
      <c r="BG2290">
        <v>0</v>
      </c>
      <c r="BH2290">
        <v>0</v>
      </c>
      <c r="BI2290">
        <v>0</v>
      </c>
      <c r="BJ2290">
        <v>0</v>
      </c>
      <c r="BK2290">
        <v>0</v>
      </c>
      <c r="BL2290">
        <v>0</v>
      </c>
      <c r="BM2290">
        <v>0</v>
      </c>
      <c r="BN2290">
        <v>0</v>
      </c>
      <c r="BO2290" t="s">
        <v>235</v>
      </c>
      <c r="BP2290" t="s">
        <v>57</v>
      </c>
      <c r="BQ2290" t="s">
        <v>58</v>
      </c>
      <c r="BR2290" t="s">
        <v>2444</v>
      </c>
      <c r="BS2290" t="s">
        <v>2445</v>
      </c>
      <c r="BT2290" t="s">
        <v>217</v>
      </c>
      <c r="BU2290" t="s">
        <v>218</v>
      </c>
      <c r="BV2290" t="s">
        <v>2446</v>
      </c>
      <c r="BW2290" t="s">
        <v>2447</v>
      </c>
      <c r="BX2290">
        <v>0</v>
      </c>
      <c r="BY2290">
        <v>2303</v>
      </c>
    </row>
    <row r="2291" spans="1:77" hidden="1" x14ac:dyDescent="0.25">
      <c r="A2291">
        <v>2304</v>
      </c>
      <c r="B2291">
        <v>0</v>
      </c>
      <c r="C2291" t="s">
        <v>6843</v>
      </c>
      <c r="D2291" t="s">
        <v>50</v>
      </c>
      <c r="E2291" t="s">
        <v>209</v>
      </c>
      <c r="F2291" t="s">
        <v>5725</v>
      </c>
      <c r="G2291">
        <v>1997</v>
      </c>
      <c r="L2291">
        <v>47</v>
      </c>
      <c r="M2291">
        <v>0</v>
      </c>
      <c r="N2291">
        <v>0</v>
      </c>
      <c r="O2291">
        <v>0</v>
      </c>
      <c r="P2291">
        <v>0</v>
      </c>
      <c r="Q2291">
        <v>0</v>
      </c>
      <c r="R2291">
        <v>0</v>
      </c>
      <c r="S2291">
        <v>0</v>
      </c>
      <c r="T2291">
        <v>1</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3.3728600000000001E-6</v>
      </c>
      <c r="BY2291">
        <v>2304</v>
      </c>
    </row>
    <row r="2292" spans="1:77" hidden="1" x14ac:dyDescent="0.25">
      <c r="A2292">
        <v>2305</v>
      </c>
      <c r="B2292">
        <v>0</v>
      </c>
      <c r="C2292" t="s">
        <v>6844</v>
      </c>
      <c r="D2292" t="s">
        <v>50</v>
      </c>
      <c r="E2292" t="s">
        <v>209</v>
      </c>
      <c r="F2292" t="s">
        <v>1315</v>
      </c>
      <c r="G2292">
        <v>1997</v>
      </c>
      <c r="L2292">
        <v>8</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8.3341E-7</v>
      </c>
      <c r="BY2292">
        <v>2305</v>
      </c>
    </row>
    <row r="2293" spans="1:77" hidden="1" x14ac:dyDescent="0.25">
      <c r="A2293">
        <v>2306</v>
      </c>
      <c r="B2293">
        <v>989</v>
      </c>
      <c r="C2293" t="s">
        <v>6845</v>
      </c>
      <c r="D2293" t="s">
        <v>50</v>
      </c>
      <c r="E2293" t="s">
        <v>209</v>
      </c>
      <c r="F2293" t="s">
        <v>2416</v>
      </c>
      <c r="G2293">
        <v>1991</v>
      </c>
      <c r="I2293">
        <v>0</v>
      </c>
      <c r="L2293">
        <v>498</v>
      </c>
      <c r="M2293">
        <v>0</v>
      </c>
      <c r="N2293">
        <v>0</v>
      </c>
      <c r="O2293">
        <v>0</v>
      </c>
      <c r="P2293">
        <v>0</v>
      </c>
      <c r="Q2293">
        <v>3</v>
      </c>
      <c r="R2293">
        <v>1</v>
      </c>
      <c r="S2293">
        <v>7</v>
      </c>
      <c r="T2293">
        <v>15</v>
      </c>
      <c r="U2293">
        <v>7</v>
      </c>
      <c r="V2293">
        <v>4</v>
      </c>
      <c r="W2293">
        <v>5</v>
      </c>
      <c r="X2293">
        <v>10</v>
      </c>
      <c r="Y2293">
        <v>7</v>
      </c>
      <c r="Z2293">
        <v>1</v>
      </c>
      <c r="AA2293">
        <v>9</v>
      </c>
      <c r="AB2293">
        <v>0</v>
      </c>
      <c r="AC2293">
        <v>11</v>
      </c>
      <c r="AD2293">
        <v>1</v>
      </c>
      <c r="AE2293">
        <v>4</v>
      </c>
      <c r="AF2293">
        <v>6</v>
      </c>
      <c r="AG2293">
        <v>25</v>
      </c>
      <c r="AH2293">
        <v>1</v>
      </c>
      <c r="AI2293">
        <v>2</v>
      </c>
      <c r="AJ2293">
        <v>4</v>
      </c>
      <c r="AK2293">
        <v>10</v>
      </c>
      <c r="AL2293">
        <v>36</v>
      </c>
      <c r="AM2293">
        <v>1</v>
      </c>
      <c r="AN2293">
        <v>0</v>
      </c>
      <c r="AO2293">
        <v>2</v>
      </c>
      <c r="AP2293">
        <v>13</v>
      </c>
      <c r="AQ2293">
        <v>0</v>
      </c>
      <c r="AS2293">
        <v>700</v>
      </c>
      <c r="AT2293">
        <v>592</v>
      </c>
      <c r="AV2293" t="s">
        <v>2418</v>
      </c>
      <c r="AW2293" t="s">
        <v>2419</v>
      </c>
      <c r="AX2293" t="s">
        <v>2420</v>
      </c>
      <c r="AY2293" t="s">
        <v>2421</v>
      </c>
      <c r="BB2293">
        <v>110.20361</v>
      </c>
      <c r="BC2293">
        <v>-7.60778</v>
      </c>
      <c r="BD2293">
        <v>25.51</v>
      </c>
      <c r="BE2293">
        <v>1</v>
      </c>
      <c r="BF2293">
        <v>1</v>
      </c>
      <c r="BG2293">
        <v>0</v>
      </c>
      <c r="BH2293">
        <v>0</v>
      </c>
      <c r="BI2293">
        <v>0</v>
      </c>
      <c r="BJ2293">
        <v>1</v>
      </c>
      <c r="BK2293">
        <v>0</v>
      </c>
      <c r="BL2293">
        <v>0</v>
      </c>
      <c r="BM2293">
        <v>0</v>
      </c>
      <c r="BN2293">
        <v>0</v>
      </c>
      <c r="BO2293" t="s">
        <v>1678</v>
      </c>
      <c r="BP2293" t="s">
        <v>57</v>
      </c>
      <c r="BQ2293" t="s">
        <v>58</v>
      </c>
      <c r="BR2293" t="s">
        <v>2422</v>
      </c>
      <c r="BS2293" t="s">
        <v>2423</v>
      </c>
      <c r="BT2293" t="s">
        <v>217</v>
      </c>
      <c r="BU2293" t="s">
        <v>218</v>
      </c>
      <c r="BV2293" t="s">
        <v>2424</v>
      </c>
      <c r="BW2293" t="s">
        <v>2425</v>
      </c>
      <c r="BX2293">
        <v>0</v>
      </c>
      <c r="BY2293">
        <v>2306</v>
      </c>
    </row>
    <row r="2294" spans="1:77" hidden="1" x14ac:dyDescent="0.25">
      <c r="A2294">
        <v>2307</v>
      </c>
      <c r="B2294">
        <v>0</v>
      </c>
      <c r="C2294" t="s">
        <v>6845</v>
      </c>
      <c r="D2294" t="s">
        <v>50</v>
      </c>
      <c r="E2294" t="s">
        <v>209</v>
      </c>
      <c r="F2294" t="s">
        <v>2416</v>
      </c>
      <c r="G2294">
        <v>1991</v>
      </c>
      <c r="L2294">
        <v>29</v>
      </c>
      <c r="M2294">
        <v>0</v>
      </c>
      <c r="N2294">
        <v>0</v>
      </c>
      <c r="O2294">
        <v>0</v>
      </c>
      <c r="P2294">
        <v>0</v>
      </c>
      <c r="Q2294">
        <v>2</v>
      </c>
      <c r="R2294">
        <v>0</v>
      </c>
      <c r="S2294">
        <v>1</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BY2294">
        <v>2307</v>
      </c>
    </row>
    <row r="2295" spans="1:77" hidden="1" x14ac:dyDescent="0.25">
      <c r="A2295">
        <v>2308</v>
      </c>
      <c r="B2295">
        <v>0</v>
      </c>
      <c r="C2295" t="s">
        <v>6845</v>
      </c>
      <c r="D2295" t="s">
        <v>50</v>
      </c>
      <c r="E2295" t="s">
        <v>209</v>
      </c>
      <c r="F2295" t="s">
        <v>2416</v>
      </c>
      <c r="G2295">
        <v>1991</v>
      </c>
      <c r="L2295">
        <v>1</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BY2295">
        <v>2308</v>
      </c>
    </row>
    <row r="2296" spans="1:77" hidden="1" x14ac:dyDescent="0.25">
      <c r="A2296">
        <v>2309</v>
      </c>
      <c r="B2296">
        <v>302</v>
      </c>
      <c r="C2296" t="s">
        <v>6846</v>
      </c>
      <c r="D2296" t="s">
        <v>50</v>
      </c>
      <c r="E2296" t="s">
        <v>209</v>
      </c>
      <c r="F2296" t="s">
        <v>2426</v>
      </c>
      <c r="G2296">
        <v>1991</v>
      </c>
      <c r="I2296">
        <v>0</v>
      </c>
      <c r="L2296">
        <v>38</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1</v>
      </c>
      <c r="AH2296">
        <v>0</v>
      </c>
      <c r="AI2296">
        <v>0</v>
      </c>
      <c r="AJ2296">
        <v>0</v>
      </c>
      <c r="AK2296">
        <v>0</v>
      </c>
      <c r="AL2296">
        <v>0</v>
      </c>
      <c r="AM2296">
        <v>0</v>
      </c>
      <c r="AN2296">
        <v>0</v>
      </c>
      <c r="AO2296">
        <v>1</v>
      </c>
      <c r="AP2296">
        <v>0</v>
      </c>
      <c r="AQ2296">
        <v>0</v>
      </c>
      <c r="AS2296">
        <v>700</v>
      </c>
      <c r="AT2296">
        <v>592</v>
      </c>
      <c r="AV2296" t="s">
        <v>2418</v>
      </c>
      <c r="AW2296" t="s">
        <v>2419</v>
      </c>
      <c r="AX2296" t="s">
        <v>2420</v>
      </c>
      <c r="AY2296" t="s">
        <v>2421</v>
      </c>
      <c r="BB2296">
        <v>110.20361</v>
      </c>
      <c r="BC2296">
        <v>-7.60778</v>
      </c>
      <c r="BD2296">
        <v>25.51</v>
      </c>
      <c r="BE2296">
        <v>1</v>
      </c>
      <c r="BF2296">
        <v>1</v>
      </c>
      <c r="BG2296">
        <v>0</v>
      </c>
      <c r="BH2296">
        <v>0</v>
      </c>
      <c r="BI2296">
        <v>0</v>
      </c>
      <c r="BJ2296">
        <v>1</v>
      </c>
      <c r="BK2296">
        <v>0</v>
      </c>
      <c r="BL2296">
        <v>0</v>
      </c>
      <c r="BM2296">
        <v>0</v>
      </c>
      <c r="BN2296">
        <v>0</v>
      </c>
      <c r="BO2296" t="s">
        <v>1678</v>
      </c>
      <c r="BP2296" t="s">
        <v>57</v>
      </c>
      <c r="BQ2296" t="s">
        <v>58</v>
      </c>
      <c r="BR2296" t="s">
        <v>2422</v>
      </c>
      <c r="BS2296" t="s">
        <v>2423</v>
      </c>
      <c r="BT2296" t="s">
        <v>217</v>
      </c>
      <c r="BU2296" t="s">
        <v>218</v>
      </c>
      <c r="BV2296" t="s">
        <v>2424</v>
      </c>
      <c r="BW2296" t="s">
        <v>2425</v>
      </c>
      <c r="BX2296">
        <v>0</v>
      </c>
      <c r="BY2296">
        <v>2309</v>
      </c>
    </row>
    <row r="2297" spans="1:77" hidden="1" x14ac:dyDescent="0.25">
      <c r="A2297">
        <v>2310</v>
      </c>
      <c r="B2297">
        <v>0</v>
      </c>
      <c r="C2297" t="s">
        <v>6846</v>
      </c>
      <c r="D2297" t="s">
        <v>50</v>
      </c>
      <c r="E2297" t="s">
        <v>209</v>
      </c>
      <c r="F2297" t="s">
        <v>2426</v>
      </c>
      <c r="G2297">
        <v>1991</v>
      </c>
      <c r="L2297">
        <v>2</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BY2297">
        <v>2310</v>
      </c>
    </row>
    <row r="2298" spans="1:77" hidden="1" x14ac:dyDescent="0.25">
      <c r="A2298">
        <v>2312</v>
      </c>
      <c r="B2298">
        <v>0</v>
      </c>
      <c r="C2298" t="s">
        <v>6847</v>
      </c>
      <c r="D2298" t="s">
        <v>50</v>
      </c>
      <c r="E2298" t="s">
        <v>209</v>
      </c>
      <c r="F2298" t="s">
        <v>5728</v>
      </c>
      <c r="G2298">
        <v>1997</v>
      </c>
      <c r="L2298">
        <v>30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1.5152999999999999E-6</v>
      </c>
      <c r="BY2298">
        <v>2312</v>
      </c>
    </row>
    <row r="2299" spans="1:77" hidden="1" x14ac:dyDescent="0.25">
      <c r="A2299">
        <v>2313</v>
      </c>
      <c r="B2299">
        <v>0</v>
      </c>
      <c r="C2299" t="s">
        <v>6848</v>
      </c>
      <c r="D2299" t="s">
        <v>50</v>
      </c>
      <c r="E2299" t="s">
        <v>209</v>
      </c>
      <c r="F2299" t="s">
        <v>5730</v>
      </c>
      <c r="G2299">
        <v>1997</v>
      </c>
      <c r="L2299">
        <v>12</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3.3062000000000003E-7</v>
      </c>
      <c r="BY2299">
        <v>2313</v>
      </c>
    </row>
    <row r="2300" spans="1:77" hidden="1" x14ac:dyDescent="0.25">
      <c r="A2300">
        <v>2314</v>
      </c>
      <c r="B2300">
        <v>239074</v>
      </c>
      <c r="C2300" t="s">
        <v>6849</v>
      </c>
      <c r="D2300" t="s">
        <v>50</v>
      </c>
      <c r="E2300" t="s">
        <v>209</v>
      </c>
      <c r="F2300" t="s">
        <v>3027</v>
      </c>
      <c r="G2300">
        <v>1995</v>
      </c>
      <c r="I2300">
        <v>0</v>
      </c>
      <c r="L2300">
        <v>5588</v>
      </c>
      <c r="M2300">
        <v>8</v>
      </c>
      <c r="N2300">
        <v>106</v>
      </c>
      <c r="O2300">
        <v>68</v>
      </c>
      <c r="P2300">
        <v>132</v>
      </c>
      <c r="Q2300">
        <v>155</v>
      </c>
      <c r="R2300">
        <v>264</v>
      </c>
      <c r="S2300">
        <v>40</v>
      </c>
      <c r="T2300">
        <v>321</v>
      </c>
      <c r="U2300">
        <v>895</v>
      </c>
      <c r="V2300">
        <v>94</v>
      </c>
      <c r="W2300">
        <v>252</v>
      </c>
      <c r="X2300">
        <v>243</v>
      </c>
      <c r="Y2300">
        <v>289</v>
      </c>
      <c r="Z2300">
        <v>641</v>
      </c>
      <c r="AA2300">
        <v>807</v>
      </c>
      <c r="AB2300">
        <v>469</v>
      </c>
      <c r="AC2300">
        <v>222</v>
      </c>
      <c r="AD2300">
        <v>856</v>
      </c>
      <c r="AE2300">
        <v>602</v>
      </c>
      <c r="AF2300">
        <v>319</v>
      </c>
      <c r="AG2300">
        <v>475</v>
      </c>
      <c r="AH2300">
        <v>284</v>
      </c>
      <c r="AI2300">
        <v>949</v>
      </c>
      <c r="AJ2300">
        <v>1566</v>
      </c>
      <c r="AK2300">
        <v>1694</v>
      </c>
      <c r="AL2300">
        <v>1117</v>
      </c>
      <c r="AM2300">
        <v>668</v>
      </c>
      <c r="AN2300">
        <v>767</v>
      </c>
      <c r="AO2300">
        <v>1435</v>
      </c>
      <c r="AP2300">
        <v>637</v>
      </c>
      <c r="AQ2300">
        <v>0</v>
      </c>
      <c r="AS2300">
        <v>1954</v>
      </c>
      <c r="AT2300">
        <v>479</v>
      </c>
      <c r="AU2300" t="s">
        <v>1805</v>
      </c>
      <c r="AV2300" t="s">
        <v>3029</v>
      </c>
      <c r="AW2300" t="s">
        <v>3030</v>
      </c>
      <c r="AX2300" t="s">
        <v>3031</v>
      </c>
      <c r="AY2300" t="s">
        <v>3032</v>
      </c>
      <c r="BB2300">
        <v>102.13333</v>
      </c>
      <c r="BC2300">
        <v>19.88889</v>
      </c>
      <c r="BD2300">
        <v>820</v>
      </c>
      <c r="BE2300">
        <v>0</v>
      </c>
      <c r="BF2300">
        <v>1</v>
      </c>
      <c r="BG2300">
        <v>0</v>
      </c>
      <c r="BH2300">
        <v>1</v>
      </c>
      <c r="BI2300">
        <v>1</v>
      </c>
      <c r="BJ2300">
        <v>0</v>
      </c>
      <c r="BK2300">
        <v>0</v>
      </c>
      <c r="BL2300">
        <v>0</v>
      </c>
      <c r="BM2300">
        <v>0</v>
      </c>
      <c r="BN2300">
        <v>0</v>
      </c>
      <c r="BO2300" t="s">
        <v>189</v>
      </c>
      <c r="BP2300" t="s">
        <v>57</v>
      </c>
      <c r="BQ2300" t="s">
        <v>58</v>
      </c>
      <c r="BR2300" t="s">
        <v>3033</v>
      </c>
      <c r="BS2300" t="s">
        <v>3034</v>
      </c>
      <c r="BT2300" t="s">
        <v>217</v>
      </c>
      <c r="BU2300" t="s">
        <v>218</v>
      </c>
      <c r="BV2300" t="s">
        <v>3035</v>
      </c>
      <c r="BW2300" t="s">
        <v>3036</v>
      </c>
      <c r="BX2300">
        <v>0</v>
      </c>
      <c r="BY2300">
        <v>2314</v>
      </c>
    </row>
    <row r="2301" spans="1:77" hidden="1" x14ac:dyDescent="0.25">
      <c r="A2301">
        <v>2315</v>
      </c>
      <c r="B2301">
        <v>12478</v>
      </c>
      <c r="C2301" t="s">
        <v>6850</v>
      </c>
      <c r="D2301" t="s">
        <v>50</v>
      </c>
      <c r="E2301" t="s">
        <v>209</v>
      </c>
      <c r="F2301" t="s">
        <v>3037</v>
      </c>
      <c r="G2301">
        <v>1995</v>
      </c>
      <c r="I2301">
        <v>0</v>
      </c>
      <c r="L2301">
        <v>2423</v>
      </c>
      <c r="M2301">
        <v>6</v>
      </c>
      <c r="N2301">
        <v>98</v>
      </c>
      <c r="O2301">
        <v>61</v>
      </c>
      <c r="P2301">
        <v>105</v>
      </c>
      <c r="Q2301">
        <v>119</v>
      </c>
      <c r="R2301">
        <v>134</v>
      </c>
      <c r="S2301">
        <v>26</v>
      </c>
      <c r="T2301">
        <v>212</v>
      </c>
      <c r="U2301">
        <v>315</v>
      </c>
      <c r="V2301">
        <v>57</v>
      </c>
      <c r="W2301">
        <v>102</v>
      </c>
      <c r="X2301">
        <v>87</v>
      </c>
      <c r="Y2301">
        <v>102</v>
      </c>
      <c r="Z2301">
        <v>219</v>
      </c>
      <c r="AA2301">
        <v>254</v>
      </c>
      <c r="AB2301">
        <v>158</v>
      </c>
      <c r="AC2301">
        <v>90</v>
      </c>
      <c r="AD2301">
        <v>212</v>
      </c>
      <c r="AE2301">
        <v>166</v>
      </c>
      <c r="AF2301">
        <v>91</v>
      </c>
      <c r="AG2301">
        <v>81</v>
      </c>
      <c r="AH2301">
        <v>56</v>
      </c>
      <c r="AI2301">
        <v>139</v>
      </c>
      <c r="AJ2301">
        <v>218</v>
      </c>
      <c r="AK2301">
        <v>198</v>
      </c>
      <c r="AL2301">
        <v>177</v>
      </c>
      <c r="AM2301">
        <v>84</v>
      </c>
      <c r="AN2301">
        <v>82</v>
      </c>
      <c r="AO2301">
        <v>223</v>
      </c>
      <c r="AP2301">
        <v>91</v>
      </c>
      <c r="AQ2301">
        <v>0</v>
      </c>
      <c r="AS2301">
        <v>1954</v>
      </c>
      <c r="AT2301">
        <v>479</v>
      </c>
      <c r="AU2301" t="s">
        <v>1805</v>
      </c>
      <c r="AV2301" t="s">
        <v>3029</v>
      </c>
      <c r="AW2301" t="s">
        <v>3030</v>
      </c>
      <c r="AX2301" t="s">
        <v>3031</v>
      </c>
      <c r="AY2301" t="s">
        <v>3032</v>
      </c>
      <c r="BB2301">
        <v>102.13333</v>
      </c>
      <c r="BC2301">
        <v>19.88889</v>
      </c>
      <c r="BD2301">
        <v>820</v>
      </c>
      <c r="BE2301">
        <v>0</v>
      </c>
      <c r="BF2301">
        <v>1</v>
      </c>
      <c r="BG2301">
        <v>0</v>
      </c>
      <c r="BH2301">
        <v>1</v>
      </c>
      <c r="BI2301">
        <v>1</v>
      </c>
      <c r="BJ2301">
        <v>0</v>
      </c>
      <c r="BK2301">
        <v>0</v>
      </c>
      <c r="BL2301">
        <v>0</v>
      </c>
      <c r="BM2301">
        <v>0</v>
      </c>
      <c r="BN2301">
        <v>0</v>
      </c>
      <c r="BO2301" t="s">
        <v>189</v>
      </c>
      <c r="BP2301" t="s">
        <v>57</v>
      </c>
      <c r="BQ2301" t="s">
        <v>58</v>
      </c>
      <c r="BR2301" t="s">
        <v>3033</v>
      </c>
      <c r="BS2301" t="s">
        <v>3034</v>
      </c>
      <c r="BT2301" t="s">
        <v>217</v>
      </c>
      <c r="BU2301" t="s">
        <v>218</v>
      </c>
      <c r="BV2301" t="s">
        <v>3035</v>
      </c>
      <c r="BW2301" t="s">
        <v>3036</v>
      </c>
      <c r="BX2301">
        <v>0</v>
      </c>
      <c r="BY2301">
        <v>2315</v>
      </c>
    </row>
    <row r="2302" spans="1:77" hidden="1" x14ac:dyDescent="0.25">
      <c r="A2302">
        <v>2316</v>
      </c>
      <c r="B2302">
        <v>409112</v>
      </c>
      <c r="C2302" t="s">
        <v>6851</v>
      </c>
      <c r="D2302" t="s">
        <v>50</v>
      </c>
      <c r="E2302" t="s">
        <v>209</v>
      </c>
      <c r="F2302" t="s">
        <v>1131</v>
      </c>
      <c r="G2302">
        <v>2016</v>
      </c>
      <c r="L2302">
        <v>3072</v>
      </c>
      <c r="M2302">
        <v>0</v>
      </c>
      <c r="N2302">
        <v>11</v>
      </c>
      <c r="O2302">
        <v>254</v>
      </c>
      <c r="P2302">
        <v>120</v>
      </c>
      <c r="Q2302">
        <v>122</v>
      </c>
      <c r="R2302">
        <v>22</v>
      </c>
      <c r="S2302">
        <v>240</v>
      </c>
      <c r="T2302">
        <v>57</v>
      </c>
      <c r="U2302">
        <v>74</v>
      </c>
      <c r="V2302">
        <v>66</v>
      </c>
      <c r="W2302">
        <v>47</v>
      </c>
      <c r="X2302">
        <v>156</v>
      </c>
      <c r="Y2302">
        <v>132</v>
      </c>
      <c r="Z2302">
        <v>700</v>
      </c>
      <c r="AA2302">
        <v>68</v>
      </c>
      <c r="AB2302">
        <v>65</v>
      </c>
      <c r="AC2302">
        <v>50</v>
      </c>
      <c r="AD2302">
        <v>107</v>
      </c>
      <c r="AE2302">
        <v>146</v>
      </c>
      <c r="AF2302">
        <v>109</v>
      </c>
      <c r="AG2302">
        <v>393</v>
      </c>
      <c r="AH2302">
        <v>239</v>
      </c>
      <c r="AI2302">
        <v>268</v>
      </c>
      <c r="AJ2302">
        <v>261</v>
      </c>
      <c r="AK2302">
        <v>301</v>
      </c>
      <c r="AL2302">
        <v>45</v>
      </c>
      <c r="AM2302">
        <v>110</v>
      </c>
      <c r="AN2302">
        <v>217</v>
      </c>
      <c r="AO2302">
        <v>263</v>
      </c>
      <c r="AP2302">
        <v>65</v>
      </c>
      <c r="AQ2302">
        <v>6567.12762183</v>
      </c>
      <c r="BY2302">
        <v>2316</v>
      </c>
    </row>
    <row r="2303" spans="1:77" hidden="1" x14ac:dyDescent="0.25">
      <c r="A2303">
        <v>2317</v>
      </c>
      <c r="B2303">
        <v>204479</v>
      </c>
      <c r="C2303" t="s">
        <v>6851</v>
      </c>
      <c r="D2303" t="s">
        <v>50</v>
      </c>
      <c r="E2303" t="s">
        <v>209</v>
      </c>
      <c r="F2303" t="s">
        <v>1131</v>
      </c>
      <c r="G2303">
        <v>2016</v>
      </c>
      <c r="L2303">
        <v>926</v>
      </c>
      <c r="M2303">
        <v>0</v>
      </c>
      <c r="N2303">
        <v>0</v>
      </c>
      <c r="O2303">
        <v>6</v>
      </c>
      <c r="P2303">
        <v>7</v>
      </c>
      <c r="Q2303">
        <v>10</v>
      </c>
      <c r="R2303">
        <v>4</v>
      </c>
      <c r="S2303">
        <v>25</v>
      </c>
      <c r="T2303">
        <v>5</v>
      </c>
      <c r="U2303">
        <v>9</v>
      </c>
      <c r="V2303">
        <v>14</v>
      </c>
      <c r="W2303">
        <v>17</v>
      </c>
      <c r="X2303">
        <v>41</v>
      </c>
      <c r="Y2303">
        <v>40</v>
      </c>
      <c r="Z2303">
        <v>168</v>
      </c>
      <c r="AA2303">
        <v>57</v>
      </c>
      <c r="AB2303">
        <v>47</v>
      </c>
      <c r="AC2303">
        <v>22</v>
      </c>
      <c r="AD2303">
        <v>20</v>
      </c>
      <c r="AE2303">
        <v>11</v>
      </c>
      <c r="AF2303">
        <v>20</v>
      </c>
      <c r="AG2303">
        <v>51</v>
      </c>
      <c r="AH2303">
        <v>45</v>
      </c>
      <c r="AI2303">
        <v>26</v>
      </c>
      <c r="AJ2303">
        <v>18</v>
      </c>
      <c r="AK2303">
        <v>96</v>
      </c>
      <c r="AL2303">
        <v>16</v>
      </c>
      <c r="AM2303">
        <v>36</v>
      </c>
      <c r="AN2303">
        <v>85</v>
      </c>
      <c r="AO2303">
        <v>60</v>
      </c>
      <c r="AP2303">
        <v>21</v>
      </c>
      <c r="AQ2303">
        <v>7820.1660178599996</v>
      </c>
      <c r="BY2303">
        <v>2317</v>
      </c>
    </row>
    <row r="2304" spans="1:77" hidden="1" x14ac:dyDescent="0.25">
      <c r="A2304">
        <v>2318</v>
      </c>
      <c r="B2304">
        <v>116632</v>
      </c>
      <c r="C2304" t="s">
        <v>6851</v>
      </c>
      <c r="D2304" t="s">
        <v>50</v>
      </c>
      <c r="E2304" t="s">
        <v>209</v>
      </c>
      <c r="F2304" t="s">
        <v>1131</v>
      </c>
      <c r="G2304">
        <v>2016</v>
      </c>
      <c r="I2304">
        <v>0</v>
      </c>
      <c r="L2304">
        <v>316</v>
      </c>
      <c r="M2304">
        <v>11</v>
      </c>
      <c r="N2304">
        <v>8</v>
      </c>
      <c r="O2304">
        <v>6</v>
      </c>
      <c r="P2304">
        <v>6</v>
      </c>
      <c r="Q2304">
        <v>5</v>
      </c>
      <c r="R2304">
        <v>3</v>
      </c>
      <c r="S2304">
        <v>7</v>
      </c>
      <c r="T2304">
        <v>0</v>
      </c>
      <c r="U2304">
        <v>0</v>
      </c>
      <c r="V2304">
        <v>0</v>
      </c>
      <c r="W2304">
        <v>2</v>
      </c>
      <c r="X2304">
        <v>8</v>
      </c>
      <c r="Y2304">
        <v>14</v>
      </c>
      <c r="Z2304">
        <v>9</v>
      </c>
      <c r="AA2304">
        <v>6</v>
      </c>
      <c r="AB2304">
        <v>5</v>
      </c>
      <c r="AC2304">
        <v>6</v>
      </c>
      <c r="AD2304">
        <v>49</v>
      </c>
      <c r="AE2304">
        <v>15</v>
      </c>
      <c r="AF2304">
        <v>24</v>
      </c>
      <c r="AG2304">
        <v>30</v>
      </c>
      <c r="AH2304">
        <v>6</v>
      </c>
      <c r="AI2304">
        <v>21</v>
      </c>
      <c r="AJ2304">
        <v>19</v>
      </c>
      <c r="AK2304">
        <v>55</v>
      </c>
      <c r="AL2304">
        <v>9</v>
      </c>
      <c r="AM2304">
        <v>10</v>
      </c>
      <c r="AN2304">
        <v>5</v>
      </c>
      <c r="AO2304">
        <v>28</v>
      </c>
      <c r="AP2304">
        <v>5</v>
      </c>
      <c r="AQ2304">
        <v>4340.0339868600004</v>
      </c>
      <c r="AS2304">
        <v>2100</v>
      </c>
      <c r="AT2304">
        <v>1508</v>
      </c>
      <c r="AV2304" t="s">
        <v>1133</v>
      </c>
      <c r="AW2304" t="s">
        <v>1134</v>
      </c>
      <c r="AX2304" t="s">
        <v>1135</v>
      </c>
      <c r="AY2304" t="s">
        <v>1136</v>
      </c>
      <c r="BB2304">
        <v>107.02305560000001</v>
      </c>
      <c r="BC2304">
        <v>22.255555560000001</v>
      </c>
      <c r="BD2304">
        <v>6621.6</v>
      </c>
      <c r="BE2304">
        <v>0</v>
      </c>
      <c r="BF2304">
        <v>0</v>
      </c>
      <c r="BG2304">
        <v>1</v>
      </c>
      <c r="BH2304">
        <v>0</v>
      </c>
      <c r="BI2304">
        <v>0</v>
      </c>
      <c r="BJ2304">
        <v>1</v>
      </c>
      <c r="BK2304">
        <v>0</v>
      </c>
      <c r="BL2304">
        <v>0</v>
      </c>
      <c r="BM2304">
        <v>0</v>
      </c>
      <c r="BN2304">
        <v>0</v>
      </c>
      <c r="BO2304" t="s">
        <v>125</v>
      </c>
      <c r="BP2304" t="s">
        <v>57</v>
      </c>
      <c r="BQ2304" t="s">
        <v>58</v>
      </c>
      <c r="BR2304" t="s">
        <v>909</v>
      </c>
      <c r="BS2304" t="s">
        <v>910</v>
      </c>
      <c r="BT2304" t="s">
        <v>217</v>
      </c>
      <c r="BU2304" t="s">
        <v>218</v>
      </c>
      <c r="BV2304" t="s">
        <v>911</v>
      </c>
      <c r="BW2304" t="s">
        <v>912</v>
      </c>
      <c r="BX2304">
        <v>0</v>
      </c>
      <c r="BY2304">
        <v>2318</v>
      </c>
    </row>
    <row r="2305" spans="1:77" hidden="1" x14ac:dyDescent="0.25">
      <c r="A2305">
        <v>2319</v>
      </c>
      <c r="B2305">
        <v>347874</v>
      </c>
      <c r="C2305" t="s">
        <v>6852</v>
      </c>
      <c r="D2305" t="s">
        <v>50</v>
      </c>
      <c r="E2305" t="s">
        <v>209</v>
      </c>
      <c r="F2305" t="s">
        <v>1137</v>
      </c>
      <c r="G2305">
        <v>2016</v>
      </c>
      <c r="L2305">
        <v>2716</v>
      </c>
      <c r="M2305">
        <v>0</v>
      </c>
      <c r="N2305">
        <v>10</v>
      </c>
      <c r="O2305">
        <v>202</v>
      </c>
      <c r="P2305">
        <v>101</v>
      </c>
      <c r="Q2305">
        <v>102</v>
      </c>
      <c r="R2305">
        <v>21</v>
      </c>
      <c r="S2305">
        <v>201</v>
      </c>
      <c r="T2305">
        <v>52</v>
      </c>
      <c r="U2305">
        <v>60</v>
      </c>
      <c r="V2305">
        <v>48</v>
      </c>
      <c r="W2305">
        <v>42</v>
      </c>
      <c r="X2305">
        <v>114</v>
      </c>
      <c r="Y2305">
        <v>119</v>
      </c>
      <c r="Z2305">
        <v>625</v>
      </c>
      <c r="AA2305">
        <v>57</v>
      </c>
      <c r="AB2305">
        <v>56</v>
      </c>
      <c r="AC2305">
        <v>37</v>
      </c>
      <c r="AD2305">
        <v>89</v>
      </c>
      <c r="AE2305">
        <v>135</v>
      </c>
      <c r="AF2305">
        <v>83</v>
      </c>
      <c r="AG2305">
        <v>302</v>
      </c>
      <c r="AH2305">
        <v>189</v>
      </c>
      <c r="AI2305">
        <v>240</v>
      </c>
      <c r="AJ2305">
        <v>229</v>
      </c>
      <c r="AK2305">
        <v>207</v>
      </c>
      <c r="AL2305">
        <v>34</v>
      </c>
      <c r="AM2305">
        <v>86</v>
      </c>
      <c r="AN2305">
        <v>157</v>
      </c>
      <c r="AO2305">
        <v>215</v>
      </c>
      <c r="AP2305">
        <v>53</v>
      </c>
      <c r="AQ2305">
        <v>2338.71754495</v>
      </c>
      <c r="BY2305">
        <v>2319</v>
      </c>
    </row>
    <row r="2306" spans="1:77" hidden="1" x14ac:dyDescent="0.25">
      <c r="A2306">
        <v>2320</v>
      </c>
      <c r="B2306">
        <v>128530</v>
      </c>
      <c r="C2306" t="s">
        <v>6852</v>
      </c>
      <c r="D2306" t="s">
        <v>50</v>
      </c>
      <c r="E2306" t="s">
        <v>209</v>
      </c>
      <c r="F2306" t="s">
        <v>1137</v>
      </c>
      <c r="G2306">
        <v>2016</v>
      </c>
      <c r="L2306">
        <v>511</v>
      </c>
      <c r="M2306">
        <v>0</v>
      </c>
      <c r="N2306">
        <v>0</v>
      </c>
      <c r="O2306">
        <v>1</v>
      </c>
      <c r="P2306">
        <v>2</v>
      </c>
      <c r="Q2306">
        <v>8</v>
      </c>
      <c r="R2306">
        <v>2</v>
      </c>
      <c r="S2306">
        <v>15</v>
      </c>
      <c r="T2306">
        <v>2</v>
      </c>
      <c r="U2306">
        <v>7</v>
      </c>
      <c r="V2306">
        <v>10</v>
      </c>
      <c r="W2306">
        <v>8</v>
      </c>
      <c r="X2306">
        <v>2</v>
      </c>
      <c r="Y2306">
        <v>20</v>
      </c>
      <c r="Z2306">
        <v>78</v>
      </c>
      <c r="AA2306">
        <v>27</v>
      </c>
      <c r="AB2306">
        <v>19</v>
      </c>
      <c r="AC2306">
        <v>16</v>
      </c>
      <c r="AD2306">
        <v>12</v>
      </c>
      <c r="AE2306">
        <v>3</v>
      </c>
      <c r="AF2306">
        <v>6</v>
      </c>
      <c r="AG2306">
        <v>20</v>
      </c>
      <c r="AH2306">
        <v>13</v>
      </c>
      <c r="AI2306">
        <v>11</v>
      </c>
      <c r="AJ2306">
        <v>14</v>
      </c>
      <c r="AK2306">
        <v>46</v>
      </c>
      <c r="AL2306">
        <v>8</v>
      </c>
      <c r="AM2306">
        <v>23</v>
      </c>
      <c r="AN2306">
        <v>58</v>
      </c>
      <c r="AO2306">
        <v>43</v>
      </c>
      <c r="AP2306">
        <v>13</v>
      </c>
      <c r="AQ2306">
        <v>2501.94571129</v>
      </c>
      <c r="BY2306">
        <v>2320</v>
      </c>
    </row>
    <row r="2307" spans="1:77" hidden="1" x14ac:dyDescent="0.25">
      <c r="A2307">
        <v>2321</v>
      </c>
      <c r="B2307">
        <v>82179</v>
      </c>
      <c r="C2307" t="s">
        <v>6852</v>
      </c>
      <c r="D2307" t="s">
        <v>50</v>
      </c>
      <c r="E2307" t="s">
        <v>209</v>
      </c>
      <c r="F2307" t="s">
        <v>1137</v>
      </c>
      <c r="G2307">
        <v>2016</v>
      </c>
      <c r="I2307">
        <v>0</v>
      </c>
      <c r="L2307">
        <v>138</v>
      </c>
      <c r="M2307">
        <v>0</v>
      </c>
      <c r="N2307">
        <v>0</v>
      </c>
      <c r="O2307">
        <v>1</v>
      </c>
      <c r="P2307">
        <v>4</v>
      </c>
      <c r="Q2307">
        <v>4</v>
      </c>
      <c r="R2307">
        <v>2</v>
      </c>
      <c r="S2307">
        <v>7</v>
      </c>
      <c r="T2307">
        <v>0</v>
      </c>
      <c r="U2307">
        <v>0</v>
      </c>
      <c r="V2307">
        <v>0</v>
      </c>
      <c r="W2307">
        <v>2</v>
      </c>
      <c r="X2307">
        <v>4</v>
      </c>
      <c r="Y2307">
        <v>13</v>
      </c>
      <c r="Z2307">
        <v>6</v>
      </c>
      <c r="AA2307">
        <v>3</v>
      </c>
      <c r="AB2307">
        <v>2</v>
      </c>
      <c r="AC2307">
        <v>6</v>
      </c>
      <c r="AD2307">
        <v>18</v>
      </c>
      <c r="AE2307">
        <v>6</v>
      </c>
      <c r="AF2307">
        <v>8</v>
      </c>
      <c r="AG2307">
        <v>20</v>
      </c>
      <c r="AH2307">
        <v>2</v>
      </c>
      <c r="AI2307">
        <v>6</v>
      </c>
      <c r="AJ2307">
        <v>2</v>
      </c>
      <c r="AK2307">
        <v>13</v>
      </c>
      <c r="AL2307">
        <v>2</v>
      </c>
      <c r="AM2307">
        <v>3</v>
      </c>
      <c r="AN2307">
        <v>2</v>
      </c>
      <c r="AO2307">
        <v>14</v>
      </c>
      <c r="AP2307">
        <v>0</v>
      </c>
      <c r="AQ2307">
        <v>1624.2222185000001</v>
      </c>
      <c r="AS2307">
        <v>2100</v>
      </c>
      <c r="AT2307">
        <v>1508</v>
      </c>
      <c r="AV2307" t="s">
        <v>1133</v>
      </c>
      <c r="AW2307" t="s">
        <v>1134</v>
      </c>
      <c r="AX2307" t="s">
        <v>1135</v>
      </c>
      <c r="AY2307" t="s">
        <v>1136</v>
      </c>
      <c r="BB2307">
        <v>107.02305560000001</v>
      </c>
      <c r="BC2307">
        <v>22.255555560000001</v>
      </c>
      <c r="BD2307">
        <v>6621.6</v>
      </c>
      <c r="BE2307">
        <v>0</v>
      </c>
      <c r="BF2307">
        <v>0</v>
      </c>
      <c r="BG2307">
        <v>1</v>
      </c>
      <c r="BH2307">
        <v>0</v>
      </c>
      <c r="BI2307">
        <v>0</v>
      </c>
      <c r="BJ2307">
        <v>1</v>
      </c>
      <c r="BK2307">
        <v>0</v>
      </c>
      <c r="BL2307">
        <v>0</v>
      </c>
      <c r="BM2307">
        <v>0</v>
      </c>
      <c r="BN2307">
        <v>0</v>
      </c>
      <c r="BO2307" t="s">
        <v>125</v>
      </c>
      <c r="BP2307" t="s">
        <v>57</v>
      </c>
      <c r="BQ2307" t="s">
        <v>58</v>
      </c>
      <c r="BR2307" t="s">
        <v>909</v>
      </c>
      <c r="BS2307" t="s">
        <v>910</v>
      </c>
      <c r="BT2307" t="s">
        <v>217</v>
      </c>
      <c r="BU2307" t="s">
        <v>218</v>
      </c>
      <c r="BV2307" t="s">
        <v>911</v>
      </c>
      <c r="BW2307" t="s">
        <v>912</v>
      </c>
      <c r="BX2307">
        <v>0</v>
      </c>
      <c r="BY2307">
        <v>2321</v>
      </c>
    </row>
    <row r="2308" spans="1:77" hidden="1" x14ac:dyDescent="0.25">
      <c r="A2308">
        <v>2322</v>
      </c>
      <c r="B2308">
        <v>0</v>
      </c>
      <c r="C2308" t="s">
        <v>6853</v>
      </c>
      <c r="D2308" t="s">
        <v>50</v>
      </c>
      <c r="E2308" t="s">
        <v>209</v>
      </c>
      <c r="F2308" t="s">
        <v>1497</v>
      </c>
      <c r="G2308">
        <v>1997</v>
      </c>
      <c r="L2308">
        <v>278</v>
      </c>
      <c r="M2308">
        <v>0</v>
      </c>
      <c r="N2308">
        <v>0</v>
      </c>
      <c r="O2308">
        <v>0</v>
      </c>
      <c r="P2308">
        <v>0</v>
      </c>
      <c r="Q2308">
        <v>0</v>
      </c>
      <c r="R2308">
        <v>0</v>
      </c>
      <c r="S2308">
        <v>0</v>
      </c>
      <c r="T2308">
        <v>0</v>
      </c>
      <c r="U2308">
        <v>0</v>
      </c>
      <c r="V2308">
        <v>0</v>
      </c>
      <c r="W2308">
        <v>0</v>
      </c>
      <c r="X2308">
        <v>1</v>
      </c>
      <c r="Y2308">
        <v>1</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1.679503E-5</v>
      </c>
      <c r="BY2308">
        <v>2322</v>
      </c>
    </row>
    <row r="2309" spans="1:77" hidden="1" x14ac:dyDescent="0.25">
      <c r="A2309">
        <v>2323</v>
      </c>
      <c r="B2309">
        <v>0</v>
      </c>
      <c r="C2309" t="s">
        <v>6854</v>
      </c>
      <c r="D2309" t="s">
        <v>50</v>
      </c>
      <c r="E2309" t="s">
        <v>209</v>
      </c>
      <c r="F2309" t="s">
        <v>5733</v>
      </c>
      <c r="G2309">
        <v>1997</v>
      </c>
      <c r="L2309">
        <v>140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5.5374599999999997E-6</v>
      </c>
      <c r="BY2309">
        <v>2323</v>
      </c>
    </row>
    <row r="2310" spans="1:77" hidden="1" x14ac:dyDescent="0.25">
      <c r="A2310">
        <v>2324</v>
      </c>
      <c r="B2310">
        <v>8</v>
      </c>
      <c r="C2310" t="s">
        <v>6855</v>
      </c>
      <c r="D2310" t="s">
        <v>50</v>
      </c>
      <c r="E2310" t="s">
        <v>209</v>
      </c>
      <c r="F2310" t="s">
        <v>5735</v>
      </c>
      <c r="G2310" t="s">
        <v>7392</v>
      </c>
      <c r="L2310">
        <v>394</v>
      </c>
      <c r="M2310">
        <v>1</v>
      </c>
      <c r="N2310">
        <v>0</v>
      </c>
      <c r="O2310">
        <v>0</v>
      </c>
      <c r="P2310">
        <v>0</v>
      </c>
      <c r="Q2310">
        <v>1</v>
      </c>
      <c r="R2310">
        <v>0</v>
      </c>
      <c r="S2310">
        <v>0</v>
      </c>
      <c r="T2310">
        <v>0</v>
      </c>
      <c r="U2310">
        <v>0</v>
      </c>
      <c r="V2310">
        <v>0</v>
      </c>
      <c r="W2310">
        <v>0</v>
      </c>
      <c r="X2310">
        <v>0</v>
      </c>
      <c r="Y2310">
        <v>0</v>
      </c>
      <c r="Z2310">
        <v>1</v>
      </c>
      <c r="AA2310">
        <v>0</v>
      </c>
      <c r="AB2310">
        <v>0</v>
      </c>
      <c r="AC2310">
        <v>1</v>
      </c>
      <c r="AD2310">
        <v>0</v>
      </c>
      <c r="AE2310">
        <v>0</v>
      </c>
      <c r="AF2310">
        <v>0</v>
      </c>
      <c r="AG2310">
        <v>0</v>
      </c>
      <c r="AH2310">
        <v>0</v>
      </c>
      <c r="AI2310">
        <v>0</v>
      </c>
      <c r="AJ2310">
        <v>0</v>
      </c>
      <c r="AK2310">
        <v>2</v>
      </c>
      <c r="AL2310">
        <v>1</v>
      </c>
      <c r="AM2310">
        <v>5</v>
      </c>
      <c r="AN2310">
        <v>0</v>
      </c>
      <c r="AO2310">
        <v>2</v>
      </c>
      <c r="AP2310">
        <v>0</v>
      </c>
      <c r="AQ2310">
        <v>2.5345220000000001E-5</v>
      </c>
      <c r="BY2310">
        <v>2324</v>
      </c>
    </row>
    <row r="2311" spans="1:77" hidden="1" x14ac:dyDescent="0.25">
      <c r="A2311">
        <v>2325</v>
      </c>
      <c r="B2311">
        <v>1</v>
      </c>
      <c r="C2311" t="s">
        <v>6856</v>
      </c>
      <c r="D2311" t="s">
        <v>50</v>
      </c>
      <c r="E2311" t="s">
        <v>209</v>
      </c>
      <c r="F2311" t="s">
        <v>5737</v>
      </c>
      <c r="G2311">
        <v>1997</v>
      </c>
      <c r="L2311">
        <v>30</v>
      </c>
      <c r="M2311">
        <v>0</v>
      </c>
      <c r="N2311">
        <v>0</v>
      </c>
      <c r="O2311">
        <v>0</v>
      </c>
      <c r="P2311">
        <v>0</v>
      </c>
      <c r="Q2311">
        <v>0</v>
      </c>
      <c r="R2311">
        <v>0</v>
      </c>
      <c r="S2311">
        <v>0</v>
      </c>
      <c r="T2311">
        <v>0</v>
      </c>
      <c r="U2311">
        <v>0</v>
      </c>
      <c r="V2311">
        <v>0</v>
      </c>
      <c r="W2311">
        <v>0</v>
      </c>
      <c r="X2311">
        <v>0</v>
      </c>
      <c r="Y2311">
        <v>0</v>
      </c>
      <c r="Z2311">
        <v>0</v>
      </c>
      <c r="AA2311">
        <v>0</v>
      </c>
      <c r="AB2311">
        <v>0</v>
      </c>
      <c r="AC2311">
        <v>1</v>
      </c>
      <c r="AD2311">
        <v>0</v>
      </c>
      <c r="AE2311">
        <v>0</v>
      </c>
      <c r="AF2311">
        <v>0</v>
      </c>
      <c r="AG2311">
        <v>0</v>
      </c>
      <c r="AH2311">
        <v>0</v>
      </c>
      <c r="AI2311">
        <v>0</v>
      </c>
      <c r="AJ2311">
        <v>0</v>
      </c>
      <c r="AK2311">
        <v>0</v>
      </c>
      <c r="AL2311">
        <v>1</v>
      </c>
      <c r="AM2311">
        <v>1</v>
      </c>
      <c r="AN2311">
        <v>0</v>
      </c>
      <c r="AO2311">
        <v>1</v>
      </c>
      <c r="AP2311">
        <v>0</v>
      </c>
      <c r="AQ2311">
        <v>2.4182099999999998E-6</v>
      </c>
      <c r="BY2311">
        <v>2325</v>
      </c>
    </row>
    <row r="2312" spans="1:77" hidden="1" x14ac:dyDescent="0.25">
      <c r="A2312">
        <v>2326</v>
      </c>
      <c r="B2312">
        <v>0</v>
      </c>
      <c r="C2312" t="s">
        <v>6857</v>
      </c>
      <c r="D2312" t="s">
        <v>50</v>
      </c>
      <c r="E2312" t="s">
        <v>209</v>
      </c>
      <c r="F2312" t="s">
        <v>5739</v>
      </c>
      <c r="G2312">
        <v>1997</v>
      </c>
      <c r="L2312">
        <v>154</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5.6291500000000001E-6</v>
      </c>
      <c r="BY2312">
        <v>2326</v>
      </c>
    </row>
    <row r="2313" spans="1:77" hidden="1" x14ac:dyDescent="0.25">
      <c r="A2313">
        <v>2327</v>
      </c>
      <c r="B2313">
        <v>0</v>
      </c>
      <c r="C2313" t="s">
        <v>6858</v>
      </c>
      <c r="D2313" t="s">
        <v>50</v>
      </c>
      <c r="E2313" t="s">
        <v>209</v>
      </c>
      <c r="F2313" t="s">
        <v>5741</v>
      </c>
      <c r="G2313">
        <v>1997</v>
      </c>
      <c r="L2313">
        <v>12</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6.9895E-7</v>
      </c>
      <c r="BY2313">
        <v>2327</v>
      </c>
    </row>
    <row r="2314" spans="1:77" hidden="1" x14ac:dyDescent="0.25">
      <c r="A2314">
        <v>2328</v>
      </c>
      <c r="B2314">
        <v>1</v>
      </c>
      <c r="C2314" t="s">
        <v>6859</v>
      </c>
      <c r="D2314" t="s">
        <v>50</v>
      </c>
      <c r="E2314" t="s">
        <v>209</v>
      </c>
      <c r="F2314" t="s">
        <v>5743</v>
      </c>
      <c r="G2314">
        <v>1997</v>
      </c>
      <c r="L2314">
        <v>42</v>
      </c>
      <c r="M2314">
        <v>3</v>
      </c>
      <c r="N2314">
        <v>2</v>
      </c>
      <c r="O2314">
        <v>0</v>
      </c>
      <c r="P2314">
        <v>3</v>
      </c>
      <c r="Q2314">
        <v>1</v>
      </c>
      <c r="R2314">
        <v>2</v>
      </c>
      <c r="S2314">
        <v>0</v>
      </c>
      <c r="T2314">
        <v>0</v>
      </c>
      <c r="U2314">
        <v>0</v>
      </c>
      <c r="V2314">
        <v>0</v>
      </c>
      <c r="W2314">
        <v>0</v>
      </c>
      <c r="X2314">
        <v>1</v>
      </c>
      <c r="Y2314">
        <v>0</v>
      </c>
      <c r="Z2314">
        <v>0</v>
      </c>
      <c r="AA2314">
        <v>1</v>
      </c>
      <c r="AB2314">
        <v>0</v>
      </c>
      <c r="AC2314">
        <v>0</v>
      </c>
      <c r="AD2314">
        <v>0</v>
      </c>
      <c r="AE2314">
        <v>0</v>
      </c>
      <c r="AF2314">
        <v>0</v>
      </c>
      <c r="AG2314">
        <v>0</v>
      </c>
      <c r="AH2314">
        <v>0</v>
      </c>
      <c r="AI2314">
        <v>0</v>
      </c>
      <c r="AJ2314">
        <v>0</v>
      </c>
      <c r="AK2314">
        <v>0</v>
      </c>
      <c r="AL2314">
        <v>0</v>
      </c>
      <c r="AM2314">
        <v>0</v>
      </c>
      <c r="AN2314">
        <v>0</v>
      </c>
      <c r="AO2314">
        <v>0</v>
      </c>
      <c r="AP2314">
        <v>0</v>
      </c>
      <c r="AQ2314">
        <v>3.0397400000000001E-6</v>
      </c>
      <c r="BY2314">
        <v>2328</v>
      </c>
    </row>
    <row r="2315" spans="1:77" hidden="1" x14ac:dyDescent="0.25">
      <c r="A2315">
        <v>2329</v>
      </c>
      <c r="B2315">
        <v>0</v>
      </c>
      <c r="C2315" t="s">
        <v>6860</v>
      </c>
      <c r="D2315" t="s">
        <v>50</v>
      </c>
      <c r="E2315" t="s">
        <v>209</v>
      </c>
      <c r="F2315" t="s">
        <v>5745</v>
      </c>
      <c r="G2315">
        <v>1997</v>
      </c>
      <c r="L2315">
        <v>7</v>
      </c>
      <c r="M2315">
        <v>1</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4.3633000000000004E-7</v>
      </c>
      <c r="BY2315">
        <v>2329</v>
      </c>
    </row>
    <row r="2316" spans="1:77" hidden="1" x14ac:dyDescent="0.25">
      <c r="A2316">
        <v>2330</v>
      </c>
      <c r="B2316">
        <v>0</v>
      </c>
      <c r="C2316" t="s">
        <v>6861</v>
      </c>
      <c r="D2316" t="s">
        <v>50</v>
      </c>
      <c r="E2316" t="s">
        <v>209</v>
      </c>
      <c r="F2316" t="s">
        <v>5747</v>
      </c>
      <c r="G2316">
        <v>1997</v>
      </c>
      <c r="L2316">
        <v>50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2.9038099999999999E-6</v>
      </c>
      <c r="BY2316">
        <v>2330</v>
      </c>
    </row>
    <row r="2317" spans="1:77" hidden="1" x14ac:dyDescent="0.25">
      <c r="A2317">
        <v>2331</v>
      </c>
      <c r="B2317">
        <v>0</v>
      </c>
      <c r="C2317" t="s">
        <v>6862</v>
      </c>
      <c r="D2317" t="s">
        <v>50</v>
      </c>
      <c r="E2317" t="s">
        <v>209</v>
      </c>
      <c r="F2317" t="s">
        <v>5749</v>
      </c>
      <c r="G2317">
        <v>1997</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2.3395E-7</v>
      </c>
      <c r="BY2317">
        <v>2331</v>
      </c>
    </row>
    <row r="2318" spans="1:77" hidden="1" x14ac:dyDescent="0.25">
      <c r="A2318">
        <v>2332</v>
      </c>
      <c r="B2318">
        <v>0</v>
      </c>
      <c r="C2318" t="s">
        <v>6863</v>
      </c>
      <c r="D2318" t="s">
        <v>50</v>
      </c>
      <c r="E2318" t="s">
        <v>209</v>
      </c>
      <c r="F2318" t="s">
        <v>5751</v>
      </c>
      <c r="G2318">
        <v>1997</v>
      </c>
      <c r="L2318">
        <v>37</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3</v>
      </c>
      <c r="AQ2318">
        <v>1.9591099999999999E-6</v>
      </c>
      <c r="BY2318">
        <v>2332</v>
      </c>
    </row>
    <row r="2319" spans="1:77" hidden="1" x14ac:dyDescent="0.25">
      <c r="A2319">
        <v>2333</v>
      </c>
      <c r="B2319">
        <v>0</v>
      </c>
      <c r="C2319" t="s">
        <v>6864</v>
      </c>
      <c r="D2319" t="s">
        <v>50</v>
      </c>
      <c r="E2319" t="s">
        <v>209</v>
      </c>
      <c r="F2319" t="s">
        <v>5753</v>
      </c>
      <c r="G2319">
        <v>1997</v>
      </c>
      <c r="L2319">
        <v>6</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2</v>
      </c>
      <c r="AQ2319">
        <v>3.5451999999999997E-7</v>
      </c>
      <c r="BY2319">
        <v>2333</v>
      </c>
    </row>
    <row r="2320" spans="1:77" hidden="1" x14ac:dyDescent="0.25">
      <c r="A2320">
        <v>2334</v>
      </c>
      <c r="B2320">
        <v>77</v>
      </c>
      <c r="C2320" t="s">
        <v>6865</v>
      </c>
      <c r="D2320" t="s">
        <v>50</v>
      </c>
      <c r="E2320" t="s">
        <v>209</v>
      </c>
      <c r="F2320" t="s">
        <v>5755</v>
      </c>
      <c r="G2320">
        <v>1997</v>
      </c>
      <c r="L2320">
        <v>143</v>
      </c>
      <c r="M2320">
        <v>0</v>
      </c>
      <c r="N2320">
        <v>0</v>
      </c>
      <c r="O2320">
        <v>11</v>
      </c>
      <c r="P2320">
        <v>2</v>
      </c>
      <c r="Q2320">
        <v>7</v>
      </c>
      <c r="R2320">
        <v>1</v>
      </c>
      <c r="S2320">
        <v>0</v>
      </c>
      <c r="T2320">
        <v>2</v>
      </c>
      <c r="U2320">
        <v>0</v>
      </c>
      <c r="V2320">
        <v>0</v>
      </c>
      <c r="W2320">
        <v>0</v>
      </c>
      <c r="X2320">
        <v>5</v>
      </c>
      <c r="Y2320">
        <v>0</v>
      </c>
      <c r="Z2320">
        <v>0</v>
      </c>
      <c r="AA2320">
        <v>2</v>
      </c>
      <c r="AB2320">
        <v>5</v>
      </c>
      <c r="AC2320">
        <v>0</v>
      </c>
      <c r="AD2320">
        <v>0</v>
      </c>
      <c r="AE2320">
        <v>4</v>
      </c>
      <c r="AF2320">
        <v>1</v>
      </c>
      <c r="AG2320">
        <v>3</v>
      </c>
      <c r="AH2320">
        <v>3</v>
      </c>
      <c r="AI2320">
        <v>52</v>
      </c>
      <c r="AJ2320">
        <v>8</v>
      </c>
      <c r="AK2320">
        <v>5</v>
      </c>
      <c r="AL2320">
        <v>6</v>
      </c>
      <c r="AM2320">
        <v>14</v>
      </c>
      <c r="AN2320">
        <v>9</v>
      </c>
      <c r="AO2320">
        <v>8</v>
      </c>
      <c r="AP2320">
        <v>0</v>
      </c>
      <c r="AQ2320">
        <v>1.8981690000000001E-5</v>
      </c>
      <c r="BY2320">
        <v>2334</v>
      </c>
    </row>
    <row r="2321" spans="1:77" hidden="1" x14ac:dyDescent="0.25">
      <c r="A2321">
        <v>2335</v>
      </c>
      <c r="B2321">
        <v>1069</v>
      </c>
      <c r="C2321" t="s">
        <v>6866</v>
      </c>
      <c r="D2321" t="s">
        <v>50</v>
      </c>
      <c r="E2321" t="s">
        <v>209</v>
      </c>
      <c r="F2321" t="s">
        <v>5757</v>
      </c>
      <c r="G2321">
        <v>1997</v>
      </c>
      <c r="L2321">
        <v>382</v>
      </c>
      <c r="M2321">
        <v>0</v>
      </c>
      <c r="N2321">
        <v>0</v>
      </c>
      <c r="O2321">
        <v>40</v>
      </c>
      <c r="P2321">
        <v>11</v>
      </c>
      <c r="Q2321">
        <v>29</v>
      </c>
      <c r="R2321">
        <v>9</v>
      </c>
      <c r="S2321">
        <v>6</v>
      </c>
      <c r="T2321">
        <v>3</v>
      </c>
      <c r="U2321">
        <v>1</v>
      </c>
      <c r="V2321">
        <v>0</v>
      </c>
      <c r="W2321">
        <v>1</v>
      </c>
      <c r="X2321">
        <v>40</v>
      </c>
      <c r="Y2321">
        <v>3</v>
      </c>
      <c r="Z2321">
        <v>5</v>
      </c>
      <c r="AA2321">
        <v>9</v>
      </c>
      <c r="AB2321">
        <v>40</v>
      </c>
      <c r="AC2321">
        <v>8</v>
      </c>
      <c r="AD2321">
        <v>27</v>
      </c>
      <c r="AE2321">
        <v>8</v>
      </c>
      <c r="AF2321">
        <v>7</v>
      </c>
      <c r="AG2321">
        <v>55</v>
      </c>
      <c r="AH2321">
        <v>19</v>
      </c>
      <c r="AI2321">
        <v>121</v>
      </c>
      <c r="AJ2321">
        <v>19</v>
      </c>
      <c r="AK2321">
        <v>31</v>
      </c>
      <c r="AL2321">
        <v>43</v>
      </c>
      <c r="AM2321">
        <v>50</v>
      </c>
      <c r="AN2321">
        <v>73</v>
      </c>
      <c r="AO2321">
        <v>55</v>
      </c>
      <c r="AP2321">
        <v>9</v>
      </c>
      <c r="AQ2321">
        <v>1.0164369E-4</v>
      </c>
      <c r="BY2321">
        <v>2335</v>
      </c>
    </row>
    <row r="2322" spans="1:77" hidden="1" x14ac:dyDescent="0.25">
      <c r="A2322">
        <v>2336</v>
      </c>
      <c r="B2322">
        <v>251214</v>
      </c>
      <c r="C2322" t="s">
        <v>6867</v>
      </c>
      <c r="D2322" t="s">
        <v>50</v>
      </c>
      <c r="E2322" t="s">
        <v>209</v>
      </c>
      <c r="F2322" t="s">
        <v>2466</v>
      </c>
      <c r="G2322">
        <v>2004</v>
      </c>
      <c r="I2322">
        <v>0</v>
      </c>
      <c r="J2322">
        <v>2013</v>
      </c>
      <c r="K2322" t="s">
        <v>2474</v>
      </c>
      <c r="L2322">
        <v>30560</v>
      </c>
      <c r="M2322">
        <v>12</v>
      </c>
      <c r="N2322">
        <v>36</v>
      </c>
      <c r="O2322">
        <v>200</v>
      </c>
      <c r="P2322">
        <v>237</v>
      </c>
      <c r="Q2322">
        <v>290</v>
      </c>
      <c r="R2322">
        <v>255</v>
      </c>
      <c r="S2322">
        <v>391</v>
      </c>
      <c r="T2322">
        <v>386</v>
      </c>
      <c r="U2322">
        <v>425</v>
      </c>
      <c r="V2322">
        <v>267</v>
      </c>
      <c r="W2322">
        <v>368</v>
      </c>
      <c r="X2322">
        <v>339</v>
      </c>
      <c r="Y2322">
        <v>222</v>
      </c>
      <c r="Z2322">
        <v>381</v>
      </c>
      <c r="AA2322">
        <v>362</v>
      </c>
      <c r="AB2322">
        <v>286</v>
      </c>
      <c r="AC2322">
        <v>240</v>
      </c>
      <c r="AD2322">
        <v>291</v>
      </c>
      <c r="AE2322">
        <v>751</v>
      </c>
      <c r="AF2322">
        <v>794</v>
      </c>
      <c r="AG2322">
        <v>667</v>
      </c>
      <c r="AH2322">
        <v>369</v>
      </c>
      <c r="AI2322">
        <v>148</v>
      </c>
      <c r="AJ2322">
        <v>234</v>
      </c>
      <c r="AK2322">
        <v>340</v>
      </c>
      <c r="AL2322">
        <v>439</v>
      </c>
      <c r="AM2322">
        <v>253</v>
      </c>
      <c r="AN2322">
        <v>315</v>
      </c>
      <c r="AO2322">
        <v>418</v>
      </c>
      <c r="AP2322">
        <v>230</v>
      </c>
      <c r="AQ2322">
        <v>1.264268306E-2</v>
      </c>
      <c r="AS2322">
        <v>1564</v>
      </c>
      <c r="AT2322">
        <v>1208</v>
      </c>
      <c r="AU2322" t="s">
        <v>1805</v>
      </c>
      <c r="AV2322" t="s">
        <v>2468</v>
      </c>
      <c r="AW2322" t="s">
        <v>2469</v>
      </c>
      <c r="AX2322" t="s">
        <v>2470</v>
      </c>
      <c r="AY2322" t="s">
        <v>2471</v>
      </c>
      <c r="AZ2322" t="s">
        <v>2472</v>
      </c>
      <c r="BA2322" t="s">
        <v>2473</v>
      </c>
      <c r="BB2322">
        <v>58.366666670000001</v>
      </c>
      <c r="BC2322">
        <v>29.11683</v>
      </c>
      <c r="BD2322">
        <v>0</v>
      </c>
      <c r="BE2322">
        <v>0</v>
      </c>
      <c r="BF2322">
        <v>1</v>
      </c>
      <c r="BG2322">
        <v>1</v>
      </c>
      <c r="BH2322">
        <v>1</v>
      </c>
      <c r="BI2322">
        <v>1</v>
      </c>
      <c r="BJ2322">
        <v>0</v>
      </c>
      <c r="BK2322">
        <v>0</v>
      </c>
      <c r="BL2322">
        <v>0</v>
      </c>
      <c r="BM2322">
        <v>0</v>
      </c>
      <c r="BN2322">
        <v>0</v>
      </c>
      <c r="BO2322" t="s">
        <v>485</v>
      </c>
      <c r="BP2322" t="s">
        <v>57</v>
      </c>
      <c r="BQ2322" t="s">
        <v>58</v>
      </c>
      <c r="BR2322" t="s">
        <v>2444</v>
      </c>
      <c r="BS2322" t="s">
        <v>2445</v>
      </c>
      <c r="BT2322" t="s">
        <v>217</v>
      </c>
      <c r="BU2322" t="s">
        <v>218</v>
      </c>
      <c r="BV2322" t="s">
        <v>2446</v>
      </c>
      <c r="BW2322" t="s">
        <v>2447</v>
      </c>
      <c r="BX2322">
        <v>0</v>
      </c>
      <c r="BY2322">
        <v>2336</v>
      </c>
    </row>
    <row r="2323" spans="1:77" hidden="1" x14ac:dyDescent="0.25">
      <c r="A2323">
        <v>2337</v>
      </c>
      <c r="B2323">
        <v>46885</v>
      </c>
      <c r="C2323" t="s">
        <v>6868</v>
      </c>
      <c r="D2323" t="s">
        <v>50</v>
      </c>
      <c r="E2323" t="s">
        <v>209</v>
      </c>
      <c r="F2323" t="s">
        <v>5759</v>
      </c>
      <c r="G2323">
        <v>2004</v>
      </c>
      <c r="L2323">
        <v>8467</v>
      </c>
      <c r="M2323">
        <v>1</v>
      </c>
      <c r="N2323">
        <v>7</v>
      </c>
      <c r="O2323">
        <v>51</v>
      </c>
      <c r="P2323">
        <v>70</v>
      </c>
      <c r="Q2323">
        <v>97</v>
      </c>
      <c r="R2323">
        <v>105</v>
      </c>
      <c r="S2323">
        <v>168</v>
      </c>
      <c r="T2323">
        <v>218</v>
      </c>
      <c r="U2323">
        <v>156</v>
      </c>
      <c r="V2323">
        <v>177</v>
      </c>
      <c r="W2323">
        <v>88</v>
      </c>
      <c r="X2323">
        <v>118</v>
      </c>
      <c r="Y2323">
        <v>78</v>
      </c>
      <c r="Z2323">
        <v>209</v>
      </c>
      <c r="AA2323">
        <v>147</v>
      </c>
      <c r="AB2323">
        <v>178</v>
      </c>
      <c r="AC2323">
        <v>113</v>
      </c>
      <c r="AD2323">
        <v>107</v>
      </c>
      <c r="AE2323">
        <v>487</v>
      </c>
      <c r="AF2323">
        <v>431</v>
      </c>
      <c r="AG2323">
        <v>377</v>
      </c>
      <c r="AH2323">
        <v>237</v>
      </c>
      <c r="AI2323">
        <v>89</v>
      </c>
      <c r="AJ2323">
        <v>147</v>
      </c>
      <c r="AK2323">
        <v>156</v>
      </c>
      <c r="AL2323">
        <v>180</v>
      </c>
      <c r="AM2323">
        <v>131</v>
      </c>
      <c r="AN2323">
        <v>190</v>
      </c>
      <c r="AO2323">
        <v>214</v>
      </c>
      <c r="AP2323">
        <v>86</v>
      </c>
      <c r="AQ2323">
        <v>1.4852053200000001E-3</v>
      </c>
      <c r="BY2323">
        <v>2337</v>
      </c>
    </row>
    <row r="2324" spans="1:77" hidden="1" x14ac:dyDescent="0.25">
      <c r="A2324">
        <v>2338</v>
      </c>
      <c r="B2324">
        <v>1052</v>
      </c>
      <c r="C2324" t="s">
        <v>6869</v>
      </c>
      <c r="D2324" t="s">
        <v>50</v>
      </c>
      <c r="E2324" t="s">
        <v>209</v>
      </c>
      <c r="F2324" t="s">
        <v>2986</v>
      </c>
      <c r="G2324">
        <v>2003</v>
      </c>
      <c r="I2324">
        <v>0</v>
      </c>
      <c r="L2324">
        <v>478</v>
      </c>
      <c r="M2324">
        <v>0</v>
      </c>
      <c r="N2324">
        <v>0</v>
      </c>
      <c r="O2324">
        <v>2</v>
      </c>
      <c r="P2324">
        <v>7</v>
      </c>
      <c r="Q2324">
        <v>5</v>
      </c>
      <c r="R2324">
        <v>4</v>
      </c>
      <c r="S2324">
        <v>3</v>
      </c>
      <c r="T2324">
        <v>22</v>
      </c>
      <c r="U2324">
        <v>4</v>
      </c>
      <c r="V2324">
        <v>5</v>
      </c>
      <c r="W2324">
        <v>5</v>
      </c>
      <c r="X2324">
        <v>13</v>
      </c>
      <c r="Y2324">
        <v>24</v>
      </c>
      <c r="Z2324">
        <v>11</v>
      </c>
      <c r="AA2324">
        <v>14</v>
      </c>
      <c r="AB2324">
        <v>3</v>
      </c>
      <c r="AC2324">
        <v>19</v>
      </c>
      <c r="AD2324">
        <v>26</v>
      </c>
      <c r="AE2324">
        <v>13</v>
      </c>
      <c r="AF2324">
        <v>6</v>
      </c>
      <c r="AG2324">
        <v>3</v>
      </c>
      <c r="AH2324">
        <v>4</v>
      </c>
      <c r="AI2324">
        <v>2</v>
      </c>
      <c r="AJ2324">
        <v>4</v>
      </c>
      <c r="AK2324">
        <v>20</v>
      </c>
      <c r="AL2324">
        <v>3</v>
      </c>
      <c r="AM2324">
        <v>2</v>
      </c>
      <c r="AN2324">
        <v>2</v>
      </c>
      <c r="AO2324">
        <v>0</v>
      </c>
      <c r="AP2324">
        <v>4</v>
      </c>
      <c r="AQ2324">
        <v>0</v>
      </c>
      <c r="AS2324">
        <v>1281</v>
      </c>
      <c r="AT2324">
        <v>1103</v>
      </c>
      <c r="AV2324" t="s">
        <v>2988</v>
      </c>
      <c r="AW2324" t="s">
        <v>2989</v>
      </c>
      <c r="AX2324" t="s">
        <v>2990</v>
      </c>
      <c r="AY2324" t="s">
        <v>2991</v>
      </c>
      <c r="AZ2324" t="s">
        <v>2992</v>
      </c>
      <c r="BA2324" t="s">
        <v>2993</v>
      </c>
      <c r="BB2324">
        <v>68.271055559999994</v>
      </c>
      <c r="BC2324">
        <v>43.297694440000001</v>
      </c>
      <c r="BD2324">
        <v>0.55000000000000004</v>
      </c>
      <c r="BE2324">
        <v>1</v>
      </c>
      <c r="BF2324">
        <v>0</v>
      </c>
      <c r="BG2324">
        <v>1</v>
      </c>
      <c r="BH2324">
        <v>1</v>
      </c>
      <c r="BI2324">
        <v>0</v>
      </c>
      <c r="BJ2324">
        <v>0</v>
      </c>
      <c r="BK2324">
        <v>0</v>
      </c>
      <c r="BL2324">
        <v>0</v>
      </c>
      <c r="BM2324">
        <v>0</v>
      </c>
      <c r="BN2324">
        <v>0</v>
      </c>
      <c r="BO2324" t="s">
        <v>470</v>
      </c>
      <c r="BP2324" t="s">
        <v>57</v>
      </c>
      <c r="BQ2324" t="s">
        <v>58</v>
      </c>
      <c r="BR2324" t="s">
        <v>2994</v>
      </c>
      <c r="BS2324" t="s">
        <v>2994</v>
      </c>
      <c r="BT2324" t="s">
        <v>217</v>
      </c>
      <c r="BU2324" t="s">
        <v>218</v>
      </c>
      <c r="BV2324" t="s">
        <v>2995</v>
      </c>
      <c r="BW2324" t="s">
        <v>2996</v>
      </c>
      <c r="BX2324">
        <v>0</v>
      </c>
      <c r="BY2324">
        <v>2338</v>
      </c>
    </row>
    <row r="2325" spans="1:77" hidden="1" x14ac:dyDescent="0.25">
      <c r="A2325">
        <v>2339</v>
      </c>
      <c r="B2325">
        <v>6624</v>
      </c>
      <c r="C2325" t="s">
        <v>6870</v>
      </c>
      <c r="D2325" t="s">
        <v>50</v>
      </c>
      <c r="E2325" t="s">
        <v>209</v>
      </c>
      <c r="F2325" t="s">
        <v>5761</v>
      </c>
      <c r="G2325">
        <v>2007</v>
      </c>
      <c r="L2325">
        <v>2218</v>
      </c>
      <c r="M2325">
        <v>0</v>
      </c>
      <c r="N2325">
        <v>0</v>
      </c>
      <c r="O2325">
        <v>144</v>
      </c>
      <c r="P2325">
        <v>224</v>
      </c>
      <c r="Q2325">
        <v>48</v>
      </c>
      <c r="R2325">
        <v>90</v>
      </c>
      <c r="S2325">
        <v>133</v>
      </c>
      <c r="T2325">
        <v>178</v>
      </c>
      <c r="U2325">
        <v>89</v>
      </c>
      <c r="V2325">
        <v>125</v>
      </c>
      <c r="W2325">
        <v>66</v>
      </c>
      <c r="X2325">
        <v>97</v>
      </c>
      <c r="Y2325">
        <v>54</v>
      </c>
      <c r="Z2325">
        <v>50</v>
      </c>
      <c r="AA2325">
        <v>23</v>
      </c>
      <c r="AB2325">
        <v>163</v>
      </c>
      <c r="AC2325">
        <v>36</v>
      </c>
      <c r="AD2325">
        <v>82</v>
      </c>
      <c r="AE2325">
        <v>168</v>
      </c>
      <c r="AF2325">
        <v>125</v>
      </c>
      <c r="AG2325">
        <v>159</v>
      </c>
      <c r="AH2325">
        <v>116</v>
      </c>
      <c r="AI2325">
        <v>236</v>
      </c>
      <c r="AJ2325">
        <v>83</v>
      </c>
      <c r="AK2325">
        <v>114</v>
      </c>
      <c r="AL2325">
        <v>62</v>
      </c>
      <c r="AM2325">
        <v>42</v>
      </c>
      <c r="AN2325">
        <v>60</v>
      </c>
      <c r="AO2325">
        <v>32</v>
      </c>
      <c r="AP2325">
        <v>21</v>
      </c>
      <c r="AQ2325">
        <v>0</v>
      </c>
      <c r="BY2325">
        <v>2339</v>
      </c>
    </row>
    <row r="2326" spans="1:77" hidden="1" x14ac:dyDescent="0.25">
      <c r="A2326">
        <v>2340</v>
      </c>
      <c r="B2326">
        <v>408</v>
      </c>
      <c r="C2326" t="s">
        <v>6871</v>
      </c>
      <c r="D2326" t="s">
        <v>50</v>
      </c>
      <c r="E2326" t="s">
        <v>209</v>
      </c>
      <c r="F2326" t="s">
        <v>2360</v>
      </c>
      <c r="G2326">
        <v>2007</v>
      </c>
      <c r="I2326">
        <v>0</v>
      </c>
      <c r="L2326">
        <v>873</v>
      </c>
      <c r="M2326">
        <v>0</v>
      </c>
      <c r="N2326">
        <v>0</v>
      </c>
      <c r="O2326">
        <v>0</v>
      </c>
      <c r="P2326">
        <v>0</v>
      </c>
      <c r="Q2326">
        <v>0</v>
      </c>
      <c r="R2326">
        <v>0</v>
      </c>
      <c r="S2326">
        <v>12</v>
      </c>
      <c r="T2326">
        <v>12</v>
      </c>
      <c r="U2326">
        <v>3</v>
      </c>
      <c r="V2326">
        <v>2</v>
      </c>
      <c r="W2326">
        <v>3</v>
      </c>
      <c r="X2326">
        <v>1</v>
      </c>
      <c r="Y2326">
        <v>0</v>
      </c>
      <c r="Z2326">
        <v>0</v>
      </c>
      <c r="AA2326">
        <v>7</v>
      </c>
      <c r="AB2326">
        <v>0</v>
      </c>
      <c r="AC2326">
        <v>0</v>
      </c>
      <c r="AD2326">
        <v>0</v>
      </c>
      <c r="AE2326">
        <v>0</v>
      </c>
      <c r="AF2326">
        <v>0</v>
      </c>
      <c r="AG2326">
        <v>0</v>
      </c>
      <c r="AH2326">
        <v>1</v>
      </c>
      <c r="AI2326">
        <v>2</v>
      </c>
      <c r="AJ2326">
        <v>7</v>
      </c>
      <c r="AK2326">
        <v>12</v>
      </c>
      <c r="AL2326">
        <v>9</v>
      </c>
      <c r="AM2326">
        <v>1</v>
      </c>
      <c r="AN2326">
        <v>0</v>
      </c>
      <c r="AO2326">
        <v>6</v>
      </c>
      <c r="AP2326">
        <v>4</v>
      </c>
      <c r="AQ2326">
        <v>0</v>
      </c>
      <c r="AS2326">
        <v>1460</v>
      </c>
      <c r="AT2326">
        <v>231</v>
      </c>
      <c r="AU2326" t="s">
        <v>94</v>
      </c>
      <c r="AV2326" t="s">
        <v>2362</v>
      </c>
      <c r="AW2326" t="s">
        <v>2363</v>
      </c>
      <c r="AX2326" t="s">
        <v>2364</v>
      </c>
      <c r="AY2326" t="s">
        <v>2365</v>
      </c>
      <c r="BB2326">
        <v>77.240833330000001</v>
      </c>
      <c r="BC2326">
        <v>28.65555556</v>
      </c>
      <c r="BD2326">
        <v>49.1815</v>
      </c>
      <c r="BE2326">
        <v>0</v>
      </c>
      <c r="BF2326">
        <v>1</v>
      </c>
      <c r="BG2326">
        <v>1</v>
      </c>
      <c r="BH2326">
        <v>0</v>
      </c>
      <c r="BI2326">
        <v>0</v>
      </c>
      <c r="BJ2326">
        <v>1</v>
      </c>
      <c r="BK2326">
        <v>0</v>
      </c>
      <c r="BL2326">
        <v>0</v>
      </c>
      <c r="BM2326">
        <v>0</v>
      </c>
      <c r="BN2326">
        <v>0</v>
      </c>
      <c r="BO2326" t="s">
        <v>766</v>
      </c>
      <c r="BP2326" t="s">
        <v>57</v>
      </c>
      <c r="BQ2326" t="s">
        <v>58</v>
      </c>
      <c r="BR2326" t="s">
        <v>711</v>
      </c>
      <c r="BS2326" t="s">
        <v>712</v>
      </c>
      <c r="BT2326" t="s">
        <v>217</v>
      </c>
      <c r="BU2326" t="s">
        <v>218</v>
      </c>
      <c r="BV2326" t="s">
        <v>713</v>
      </c>
      <c r="BW2326" t="s">
        <v>714</v>
      </c>
      <c r="BX2326">
        <v>0</v>
      </c>
      <c r="BY2326">
        <v>2340</v>
      </c>
    </row>
    <row r="2327" spans="1:77" hidden="1" x14ac:dyDescent="0.25">
      <c r="A2327">
        <v>2341</v>
      </c>
      <c r="B2327">
        <v>45872</v>
      </c>
      <c r="C2327" t="s">
        <v>6872</v>
      </c>
      <c r="D2327" t="s">
        <v>50</v>
      </c>
      <c r="E2327" t="s">
        <v>209</v>
      </c>
      <c r="F2327" t="s">
        <v>5763</v>
      </c>
      <c r="G2327">
        <v>1998</v>
      </c>
      <c r="L2327">
        <v>35085</v>
      </c>
      <c r="M2327">
        <v>3456</v>
      </c>
      <c r="N2327">
        <v>1663</v>
      </c>
      <c r="O2327">
        <v>1123</v>
      </c>
      <c r="P2327">
        <v>1456</v>
      </c>
      <c r="Q2327">
        <v>1792</v>
      </c>
      <c r="R2327">
        <v>1409</v>
      </c>
      <c r="S2327">
        <v>2089</v>
      </c>
      <c r="T2327">
        <v>1943</v>
      </c>
      <c r="U2327">
        <v>1628</v>
      </c>
      <c r="V2327">
        <v>1611</v>
      </c>
      <c r="W2327">
        <v>1212</v>
      </c>
      <c r="X2327">
        <v>1383</v>
      </c>
      <c r="Y2327">
        <v>1733</v>
      </c>
      <c r="Z2327">
        <v>2015</v>
      </c>
      <c r="AA2327">
        <v>2014</v>
      </c>
      <c r="AB2327">
        <v>1877</v>
      </c>
      <c r="AC2327">
        <v>1327</v>
      </c>
      <c r="AD2327">
        <v>965</v>
      </c>
      <c r="AE2327">
        <v>905</v>
      </c>
      <c r="AF2327">
        <v>894</v>
      </c>
      <c r="AG2327">
        <v>947</v>
      </c>
      <c r="AH2327">
        <v>673</v>
      </c>
      <c r="AI2327">
        <v>581</v>
      </c>
      <c r="AJ2327">
        <v>631</v>
      </c>
      <c r="AK2327">
        <v>671</v>
      </c>
      <c r="AL2327">
        <v>443</v>
      </c>
      <c r="AM2327">
        <v>701</v>
      </c>
      <c r="AN2327">
        <v>1162</v>
      </c>
      <c r="AO2327">
        <v>602</v>
      </c>
      <c r="AP2327">
        <v>1262</v>
      </c>
      <c r="AQ2327">
        <v>0</v>
      </c>
      <c r="BY2327">
        <v>2341</v>
      </c>
    </row>
    <row r="2328" spans="1:77" hidden="1" x14ac:dyDescent="0.25">
      <c r="A2328">
        <v>2342</v>
      </c>
      <c r="B2328">
        <v>143</v>
      </c>
      <c r="C2328" t="s">
        <v>6873</v>
      </c>
      <c r="D2328" t="s">
        <v>50</v>
      </c>
      <c r="E2328" t="s">
        <v>209</v>
      </c>
      <c r="F2328" t="s">
        <v>2385</v>
      </c>
      <c r="G2328">
        <v>2013</v>
      </c>
      <c r="L2328">
        <v>563</v>
      </c>
      <c r="M2328">
        <v>0</v>
      </c>
      <c r="N2328">
        <v>0</v>
      </c>
      <c r="O2328">
        <v>35</v>
      </c>
      <c r="P2328">
        <v>64</v>
      </c>
      <c r="Q2328">
        <v>92</v>
      </c>
      <c r="R2328">
        <v>48</v>
      </c>
      <c r="S2328">
        <v>62</v>
      </c>
      <c r="T2328">
        <v>49</v>
      </c>
      <c r="U2328">
        <v>48</v>
      </c>
      <c r="V2328">
        <v>55</v>
      </c>
      <c r="W2328">
        <v>41</v>
      </c>
      <c r="X2328">
        <v>27</v>
      </c>
      <c r="Y2328">
        <v>52</v>
      </c>
      <c r="Z2328">
        <v>56</v>
      </c>
      <c r="AA2328">
        <v>41</v>
      </c>
      <c r="AB2328">
        <v>25</v>
      </c>
      <c r="AC2328">
        <v>34</v>
      </c>
      <c r="AD2328">
        <v>29</v>
      </c>
      <c r="AE2328">
        <v>12</v>
      </c>
      <c r="AF2328">
        <v>15</v>
      </c>
      <c r="AG2328">
        <v>15</v>
      </c>
      <c r="AH2328">
        <v>17</v>
      </c>
      <c r="AI2328">
        <v>32</v>
      </c>
      <c r="AJ2328">
        <v>44</v>
      </c>
      <c r="AK2328">
        <v>18</v>
      </c>
      <c r="AL2328">
        <v>3</v>
      </c>
      <c r="AM2328">
        <v>3</v>
      </c>
      <c r="AN2328">
        <v>5</v>
      </c>
      <c r="AO2328">
        <v>16</v>
      </c>
      <c r="AP2328">
        <v>21</v>
      </c>
      <c r="AQ2328">
        <v>0</v>
      </c>
      <c r="BY2328">
        <v>2342</v>
      </c>
    </row>
    <row r="2329" spans="1:77" hidden="1" x14ac:dyDescent="0.25">
      <c r="A2329">
        <v>2343</v>
      </c>
      <c r="B2329">
        <v>3914</v>
      </c>
      <c r="C2329" t="s">
        <v>6873</v>
      </c>
      <c r="D2329" t="s">
        <v>50</v>
      </c>
      <c r="E2329" t="s">
        <v>209</v>
      </c>
      <c r="F2329" t="s">
        <v>2385</v>
      </c>
      <c r="G2329">
        <v>2013</v>
      </c>
      <c r="L2329">
        <v>772</v>
      </c>
      <c r="M2329">
        <v>0</v>
      </c>
      <c r="N2329">
        <v>0</v>
      </c>
      <c r="O2329">
        <v>0</v>
      </c>
      <c r="P2329">
        <v>0</v>
      </c>
      <c r="Q2329">
        <v>65</v>
      </c>
      <c r="R2329">
        <v>37</v>
      </c>
      <c r="S2329">
        <v>84</v>
      </c>
      <c r="T2329">
        <v>55</v>
      </c>
      <c r="U2329">
        <v>60</v>
      </c>
      <c r="V2329">
        <v>19</v>
      </c>
      <c r="W2329">
        <v>20</v>
      </c>
      <c r="X2329">
        <v>33</v>
      </c>
      <c r="Y2329">
        <v>28</v>
      </c>
      <c r="Z2329">
        <v>69</v>
      </c>
      <c r="AA2329">
        <v>29</v>
      </c>
      <c r="AB2329">
        <v>8</v>
      </c>
      <c r="AC2329">
        <v>8</v>
      </c>
      <c r="AD2329">
        <v>14</v>
      </c>
      <c r="AE2329">
        <v>18</v>
      </c>
      <c r="AF2329">
        <v>17</v>
      </c>
      <c r="AG2329">
        <v>32</v>
      </c>
      <c r="AH2329">
        <v>3</v>
      </c>
      <c r="AI2329">
        <v>9</v>
      </c>
      <c r="AJ2329">
        <v>1</v>
      </c>
      <c r="AK2329">
        <v>1</v>
      </c>
      <c r="AL2329">
        <v>4</v>
      </c>
      <c r="AM2329">
        <v>7</v>
      </c>
      <c r="AN2329">
        <v>32</v>
      </c>
      <c r="AO2329">
        <v>14</v>
      </c>
      <c r="AP2329">
        <v>43</v>
      </c>
      <c r="AQ2329">
        <v>0</v>
      </c>
      <c r="BY2329">
        <v>2343</v>
      </c>
    </row>
    <row r="2330" spans="1:77" hidden="1" x14ac:dyDescent="0.25">
      <c r="A2330">
        <v>2344</v>
      </c>
      <c r="B2330">
        <v>8943</v>
      </c>
      <c r="C2330" t="s">
        <v>6873</v>
      </c>
      <c r="D2330" t="s">
        <v>50</v>
      </c>
      <c r="E2330" t="s">
        <v>209</v>
      </c>
      <c r="F2330" t="s">
        <v>2385</v>
      </c>
      <c r="G2330">
        <v>2013</v>
      </c>
      <c r="L2330">
        <v>66</v>
      </c>
      <c r="M2330">
        <v>0</v>
      </c>
      <c r="N2330">
        <v>0</v>
      </c>
      <c r="O2330">
        <v>0</v>
      </c>
      <c r="P2330">
        <v>0</v>
      </c>
      <c r="Q2330">
        <v>0</v>
      </c>
      <c r="R2330">
        <v>1</v>
      </c>
      <c r="S2330">
        <v>1</v>
      </c>
      <c r="T2330">
        <v>0</v>
      </c>
      <c r="U2330">
        <v>0</v>
      </c>
      <c r="V2330">
        <v>1</v>
      </c>
      <c r="W2330">
        <v>13</v>
      </c>
      <c r="X2330">
        <v>9</v>
      </c>
      <c r="Y2330">
        <v>2</v>
      </c>
      <c r="Z2330">
        <v>1</v>
      </c>
      <c r="AA2330">
        <v>1</v>
      </c>
      <c r="AB2330">
        <v>0</v>
      </c>
      <c r="AC2330">
        <v>7</v>
      </c>
      <c r="AD2330">
        <v>0</v>
      </c>
      <c r="AE2330">
        <v>0</v>
      </c>
      <c r="AF2330">
        <v>0</v>
      </c>
      <c r="AG2330">
        <v>4</v>
      </c>
      <c r="AH2330">
        <v>9</v>
      </c>
      <c r="AI2330">
        <v>6</v>
      </c>
      <c r="AJ2330">
        <v>9</v>
      </c>
      <c r="AK2330">
        <v>4</v>
      </c>
      <c r="AL2330">
        <v>0</v>
      </c>
      <c r="AM2330">
        <v>2</v>
      </c>
      <c r="AN2330">
        <v>1</v>
      </c>
      <c r="AO2330">
        <v>1</v>
      </c>
      <c r="AP2330">
        <v>4</v>
      </c>
      <c r="AQ2330">
        <v>0</v>
      </c>
      <c r="BY2330">
        <v>2344</v>
      </c>
    </row>
    <row r="2331" spans="1:77" hidden="1" x14ac:dyDescent="0.25">
      <c r="A2331">
        <v>2345</v>
      </c>
      <c r="B2331">
        <v>10900</v>
      </c>
      <c r="C2331" t="s">
        <v>6873</v>
      </c>
      <c r="D2331" t="s">
        <v>50</v>
      </c>
      <c r="E2331" t="s">
        <v>209</v>
      </c>
      <c r="F2331" t="s">
        <v>2385</v>
      </c>
      <c r="G2331">
        <v>2013</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BY2331">
        <v>2345</v>
      </c>
    </row>
    <row r="2332" spans="1:77" hidden="1" x14ac:dyDescent="0.25">
      <c r="A2332">
        <v>2346</v>
      </c>
      <c r="B2332">
        <v>34810</v>
      </c>
      <c r="C2332" t="s">
        <v>6873</v>
      </c>
      <c r="D2332" t="s">
        <v>50</v>
      </c>
      <c r="E2332" t="s">
        <v>209</v>
      </c>
      <c r="F2332" t="s">
        <v>2385</v>
      </c>
      <c r="G2332">
        <v>2013</v>
      </c>
      <c r="L2332">
        <v>2</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1</v>
      </c>
      <c r="AG2332">
        <v>0</v>
      </c>
      <c r="AH2332">
        <v>1</v>
      </c>
      <c r="AI2332">
        <v>1</v>
      </c>
      <c r="AJ2332">
        <v>0</v>
      </c>
      <c r="AK2332">
        <v>0</v>
      </c>
      <c r="AL2332">
        <v>0</v>
      </c>
      <c r="AM2332">
        <v>0</v>
      </c>
      <c r="AN2332">
        <v>0</v>
      </c>
      <c r="AO2332">
        <v>0</v>
      </c>
      <c r="AP2332">
        <v>0</v>
      </c>
      <c r="AQ2332">
        <v>0</v>
      </c>
      <c r="BY2332">
        <v>2346</v>
      </c>
    </row>
    <row r="2333" spans="1:77" hidden="1" x14ac:dyDescent="0.25">
      <c r="A2333">
        <v>2347</v>
      </c>
      <c r="B2333">
        <v>10937</v>
      </c>
      <c r="C2333" t="s">
        <v>6873</v>
      </c>
      <c r="D2333" t="s">
        <v>50</v>
      </c>
      <c r="E2333" t="s">
        <v>209</v>
      </c>
      <c r="F2333" t="s">
        <v>2385</v>
      </c>
      <c r="G2333">
        <v>2013</v>
      </c>
      <c r="I2333">
        <v>0</v>
      </c>
      <c r="L2333">
        <v>487</v>
      </c>
      <c r="M2333">
        <v>0</v>
      </c>
      <c r="N2333">
        <v>0</v>
      </c>
      <c r="O2333">
        <v>0</v>
      </c>
      <c r="P2333">
        <v>0</v>
      </c>
      <c r="Q2333">
        <v>2</v>
      </c>
      <c r="R2333">
        <v>9</v>
      </c>
      <c r="S2333">
        <v>11</v>
      </c>
      <c r="T2333">
        <v>8</v>
      </c>
      <c r="U2333">
        <v>10</v>
      </c>
      <c r="V2333">
        <v>16</v>
      </c>
      <c r="W2333">
        <v>14</v>
      </c>
      <c r="X2333">
        <v>34</v>
      </c>
      <c r="Y2333">
        <v>15</v>
      </c>
      <c r="Z2333">
        <v>9</v>
      </c>
      <c r="AA2333">
        <v>15</v>
      </c>
      <c r="AB2333">
        <v>20</v>
      </c>
      <c r="AC2333">
        <v>40</v>
      </c>
      <c r="AD2333">
        <v>44</v>
      </c>
      <c r="AE2333">
        <v>13</v>
      </c>
      <c r="AF2333">
        <v>15</v>
      </c>
      <c r="AG2333">
        <v>31</v>
      </c>
      <c r="AH2333">
        <v>32</v>
      </c>
      <c r="AI2333">
        <v>21</v>
      </c>
      <c r="AJ2333">
        <v>10</v>
      </c>
      <c r="AK2333">
        <v>26</v>
      </c>
      <c r="AL2333">
        <v>21</v>
      </c>
      <c r="AM2333">
        <v>64</v>
      </c>
      <c r="AN2333">
        <v>45</v>
      </c>
      <c r="AO2333">
        <v>19</v>
      </c>
      <c r="AP2333">
        <v>92</v>
      </c>
      <c r="AQ2333">
        <v>0</v>
      </c>
      <c r="AS2333">
        <v>1947</v>
      </c>
      <c r="AT2333">
        <v>247</v>
      </c>
      <c r="AU2333" t="s">
        <v>355</v>
      </c>
      <c r="AV2333" t="s">
        <v>2387</v>
      </c>
      <c r="AW2333" t="s">
        <v>2388</v>
      </c>
      <c r="AX2333" t="s">
        <v>2389</v>
      </c>
      <c r="AY2333" t="s">
        <v>2390</v>
      </c>
      <c r="BB2333">
        <v>74.646111110000007</v>
      </c>
      <c r="BC2333">
        <v>24.883333329999999</v>
      </c>
      <c r="BD2333">
        <v>736</v>
      </c>
      <c r="BE2333">
        <v>0</v>
      </c>
      <c r="BF2333">
        <v>1</v>
      </c>
      <c r="BG2333">
        <v>1</v>
      </c>
      <c r="BH2333">
        <v>0</v>
      </c>
      <c r="BI2333">
        <v>0</v>
      </c>
      <c r="BJ2333">
        <v>0</v>
      </c>
      <c r="BK2333">
        <v>0</v>
      </c>
      <c r="BL2333">
        <v>0</v>
      </c>
      <c r="BM2333">
        <v>0</v>
      </c>
      <c r="BN2333">
        <v>0</v>
      </c>
      <c r="BO2333" t="s">
        <v>562</v>
      </c>
      <c r="BP2333" t="s">
        <v>57</v>
      </c>
      <c r="BQ2333" t="s">
        <v>58</v>
      </c>
      <c r="BR2333" t="s">
        <v>711</v>
      </c>
      <c r="BS2333" t="s">
        <v>712</v>
      </c>
      <c r="BT2333" t="s">
        <v>217</v>
      </c>
      <c r="BU2333" t="s">
        <v>218</v>
      </c>
      <c r="BV2333" t="s">
        <v>713</v>
      </c>
      <c r="BW2333" t="s">
        <v>714</v>
      </c>
      <c r="BX2333">
        <v>0</v>
      </c>
      <c r="BY2333">
        <v>2347</v>
      </c>
    </row>
    <row r="2334" spans="1:77" hidden="1" x14ac:dyDescent="0.25">
      <c r="A2334">
        <v>2348</v>
      </c>
      <c r="B2334">
        <v>4901</v>
      </c>
      <c r="C2334" t="s">
        <v>6874</v>
      </c>
      <c r="D2334" t="s">
        <v>50</v>
      </c>
      <c r="E2334" t="s">
        <v>209</v>
      </c>
      <c r="F2334" t="s">
        <v>2391</v>
      </c>
      <c r="G2334">
        <v>2013</v>
      </c>
      <c r="I2334">
        <v>0</v>
      </c>
      <c r="L2334">
        <v>226</v>
      </c>
      <c r="M2334">
        <v>0</v>
      </c>
      <c r="N2334">
        <v>0</v>
      </c>
      <c r="O2334">
        <v>0</v>
      </c>
      <c r="P2334">
        <v>0</v>
      </c>
      <c r="Q2334">
        <v>2</v>
      </c>
      <c r="R2334">
        <v>5</v>
      </c>
      <c r="S2334">
        <v>7</v>
      </c>
      <c r="T2334">
        <v>7</v>
      </c>
      <c r="U2334">
        <v>6</v>
      </c>
      <c r="V2334">
        <v>13</v>
      </c>
      <c r="W2334">
        <v>10</v>
      </c>
      <c r="X2334">
        <v>25</v>
      </c>
      <c r="Y2334">
        <v>9</v>
      </c>
      <c r="Z2334">
        <v>5</v>
      </c>
      <c r="AA2334">
        <v>8</v>
      </c>
      <c r="AB2334">
        <v>12</v>
      </c>
      <c r="AC2334">
        <v>21</v>
      </c>
      <c r="AD2334">
        <v>29</v>
      </c>
      <c r="AE2334">
        <v>12</v>
      </c>
      <c r="AF2334">
        <v>7</v>
      </c>
      <c r="AG2334">
        <v>16</v>
      </c>
      <c r="AH2334">
        <v>13</v>
      </c>
      <c r="AI2334">
        <v>7</v>
      </c>
      <c r="AJ2334">
        <v>1</v>
      </c>
      <c r="AK2334">
        <v>8</v>
      </c>
      <c r="AL2334">
        <v>12</v>
      </c>
      <c r="AM2334">
        <v>17</v>
      </c>
      <c r="AN2334">
        <v>27</v>
      </c>
      <c r="AO2334">
        <v>12</v>
      </c>
      <c r="AP2334">
        <v>38</v>
      </c>
      <c r="AQ2334">
        <v>0</v>
      </c>
      <c r="AS2334">
        <v>1947</v>
      </c>
      <c r="AT2334">
        <v>247</v>
      </c>
      <c r="AU2334" t="s">
        <v>355</v>
      </c>
      <c r="AV2334" t="s">
        <v>2387</v>
      </c>
      <c r="AW2334" t="s">
        <v>2388</v>
      </c>
      <c r="AX2334" t="s">
        <v>2389</v>
      </c>
      <c r="AY2334" t="s">
        <v>2390</v>
      </c>
      <c r="BB2334">
        <v>74.646111110000007</v>
      </c>
      <c r="BC2334">
        <v>24.883333329999999</v>
      </c>
      <c r="BD2334">
        <v>736</v>
      </c>
      <c r="BE2334">
        <v>0</v>
      </c>
      <c r="BF2334">
        <v>1</v>
      </c>
      <c r="BG2334">
        <v>1</v>
      </c>
      <c r="BH2334">
        <v>0</v>
      </c>
      <c r="BI2334">
        <v>0</v>
      </c>
      <c r="BJ2334">
        <v>0</v>
      </c>
      <c r="BK2334">
        <v>0</v>
      </c>
      <c r="BL2334">
        <v>0</v>
      </c>
      <c r="BM2334">
        <v>0</v>
      </c>
      <c r="BN2334">
        <v>0</v>
      </c>
      <c r="BO2334" t="s">
        <v>562</v>
      </c>
      <c r="BP2334" t="s">
        <v>57</v>
      </c>
      <c r="BQ2334" t="s">
        <v>58</v>
      </c>
      <c r="BR2334" t="s">
        <v>711</v>
      </c>
      <c r="BS2334" t="s">
        <v>712</v>
      </c>
      <c r="BT2334" t="s">
        <v>217</v>
      </c>
      <c r="BU2334" t="s">
        <v>218</v>
      </c>
      <c r="BV2334" t="s">
        <v>713</v>
      </c>
      <c r="BW2334" t="s">
        <v>714</v>
      </c>
      <c r="BX2334">
        <v>0</v>
      </c>
      <c r="BY2334">
        <v>2348</v>
      </c>
    </row>
    <row r="2335" spans="1:77" hidden="1" x14ac:dyDescent="0.25">
      <c r="A2335">
        <v>2349</v>
      </c>
      <c r="B2335">
        <v>6930</v>
      </c>
      <c r="C2335" t="s">
        <v>6874</v>
      </c>
      <c r="D2335" t="s">
        <v>50</v>
      </c>
      <c r="E2335" t="s">
        <v>209</v>
      </c>
      <c r="F2335" t="s">
        <v>2391</v>
      </c>
      <c r="G2335">
        <v>2013</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BY2335">
        <v>2349</v>
      </c>
    </row>
    <row r="2336" spans="1:77" hidden="1" x14ac:dyDescent="0.25">
      <c r="A2336">
        <v>2350</v>
      </c>
      <c r="B2336">
        <v>2915</v>
      </c>
      <c r="C2336" t="s">
        <v>6874</v>
      </c>
      <c r="D2336" t="s">
        <v>50</v>
      </c>
      <c r="E2336" t="s">
        <v>209</v>
      </c>
      <c r="F2336" t="s">
        <v>2391</v>
      </c>
      <c r="G2336">
        <v>2013</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BY2336">
        <v>2350</v>
      </c>
    </row>
    <row r="2337" spans="1:77" hidden="1" x14ac:dyDescent="0.25">
      <c r="A2337">
        <v>2351</v>
      </c>
      <c r="B2337">
        <v>1633</v>
      </c>
      <c r="C2337" t="s">
        <v>6874</v>
      </c>
      <c r="D2337" t="s">
        <v>50</v>
      </c>
      <c r="E2337" t="s">
        <v>209</v>
      </c>
      <c r="F2337" t="s">
        <v>2391</v>
      </c>
      <c r="G2337">
        <v>2013</v>
      </c>
      <c r="L2337">
        <v>63</v>
      </c>
      <c r="M2337">
        <v>0</v>
      </c>
      <c r="N2337">
        <v>0</v>
      </c>
      <c r="O2337">
        <v>0</v>
      </c>
      <c r="P2337">
        <v>0</v>
      </c>
      <c r="Q2337">
        <v>0</v>
      </c>
      <c r="R2337">
        <v>1</v>
      </c>
      <c r="S2337">
        <v>1</v>
      </c>
      <c r="T2337">
        <v>0</v>
      </c>
      <c r="U2337">
        <v>0</v>
      </c>
      <c r="V2337">
        <v>0</v>
      </c>
      <c r="W2337">
        <v>9</v>
      </c>
      <c r="X2337">
        <v>7</v>
      </c>
      <c r="Y2337">
        <v>2</v>
      </c>
      <c r="Z2337">
        <v>1</v>
      </c>
      <c r="AA2337">
        <v>1</v>
      </c>
      <c r="AB2337">
        <v>0</v>
      </c>
      <c r="AC2337">
        <v>7</v>
      </c>
      <c r="AD2337">
        <v>0</v>
      </c>
      <c r="AE2337">
        <v>0</v>
      </c>
      <c r="AF2337">
        <v>0</v>
      </c>
      <c r="AG2337">
        <v>4</v>
      </c>
      <c r="AH2337">
        <v>8</v>
      </c>
      <c r="AI2337">
        <v>0</v>
      </c>
      <c r="AJ2337">
        <v>2</v>
      </c>
      <c r="AK2337">
        <v>3</v>
      </c>
      <c r="AL2337">
        <v>0</v>
      </c>
      <c r="AM2337">
        <v>2</v>
      </c>
      <c r="AN2337">
        <v>1</v>
      </c>
      <c r="AO2337">
        <v>1</v>
      </c>
      <c r="AP2337">
        <v>4</v>
      </c>
      <c r="AQ2337">
        <v>0</v>
      </c>
      <c r="BY2337">
        <v>2351</v>
      </c>
    </row>
    <row r="2338" spans="1:77" hidden="1" x14ac:dyDescent="0.25">
      <c r="A2338">
        <v>2352</v>
      </c>
      <c r="B2338">
        <v>449</v>
      </c>
      <c r="C2338" t="s">
        <v>6874</v>
      </c>
      <c r="D2338" t="s">
        <v>50</v>
      </c>
      <c r="E2338" t="s">
        <v>209</v>
      </c>
      <c r="F2338" t="s">
        <v>2391</v>
      </c>
      <c r="G2338">
        <v>2013</v>
      </c>
      <c r="L2338">
        <v>18</v>
      </c>
      <c r="M2338">
        <v>0</v>
      </c>
      <c r="N2338">
        <v>0</v>
      </c>
      <c r="O2338">
        <v>0</v>
      </c>
      <c r="P2338">
        <v>0</v>
      </c>
      <c r="Q2338">
        <v>3</v>
      </c>
      <c r="R2338">
        <v>0</v>
      </c>
      <c r="S2338">
        <v>9</v>
      </c>
      <c r="T2338">
        <v>5</v>
      </c>
      <c r="U2338">
        <v>1</v>
      </c>
      <c r="V2338">
        <v>1</v>
      </c>
      <c r="W2338">
        <v>1</v>
      </c>
      <c r="X2338">
        <v>0</v>
      </c>
      <c r="Y2338">
        <v>3</v>
      </c>
      <c r="Z2338">
        <v>10</v>
      </c>
      <c r="AA2338">
        <v>4</v>
      </c>
      <c r="AB2338">
        <v>1</v>
      </c>
      <c r="AC2338">
        <v>1</v>
      </c>
      <c r="AD2338">
        <v>3</v>
      </c>
      <c r="AE2338">
        <v>6</v>
      </c>
      <c r="AF2338">
        <v>1</v>
      </c>
      <c r="AG2338">
        <v>8</v>
      </c>
      <c r="AH2338">
        <v>1</v>
      </c>
      <c r="AI2338">
        <v>0</v>
      </c>
      <c r="AJ2338">
        <v>0</v>
      </c>
      <c r="AK2338">
        <v>0</v>
      </c>
      <c r="AL2338">
        <v>0</v>
      </c>
      <c r="AM2338">
        <v>0</v>
      </c>
      <c r="AN2338">
        <v>5</v>
      </c>
      <c r="AO2338">
        <v>2</v>
      </c>
      <c r="AP2338">
        <v>0</v>
      </c>
      <c r="AQ2338">
        <v>0</v>
      </c>
      <c r="BY2338">
        <v>2352</v>
      </c>
    </row>
    <row r="2339" spans="1:77" hidden="1" x14ac:dyDescent="0.25">
      <c r="A2339">
        <v>2353</v>
      </c>
      <c r="B2339">
        <v>32</v>
      </c>
      <c r="C2339" t="s">
        <v>6874</v>
      </c>
      <c r="D2339" t="s">
        <v>50</v>
      </c>
      <c r="E2339" t="s">
        <v>209</v>
      </c>
      <c r="F2339" t="s">
        <v>2391</v>
      </c>
      <c r="G2339">
        <v>2013</v>
      </c>
      <c r="L2339">
        <v>25</v>
      </c>
      <c r="M2339">
        <v>0</v>
      </c>
      <c r="N2339">
        <v>0</v>
      </c>
      <c r="O2339">
        <v>13</v>
      </c>
      <c r="P2339">
        <v>9</v>
      </c>
      <c r="Q2339">
        <v>9</v>
      </c>
      <c r="R2339">
        <v>2</v>
      </c>
      <c r="S2339">
        <v>2</v>
      </c>
      <c r="T2339">
        <v>11</v>
      </c>
      <c r="U2339">
        <v>6</v>
      </c>
      <c r="V2339">
        <v>2</v>
      </c>
      <c r="W2339">
        <v>1</v>
      </c>
      <c r="X2339">
        <v>4</v>
      </c>
      <c r="Y2339">
        <v>2</v>
      </c>
      <c r="Z2339">
        <v>8</v>
      </c>
      <c r="AA2339">
        <v>10</v>
      </c>
      <c r="AB2339">
        <v>3</v>
      </c>
      <c r="AC2339">
        <v>3</v>
      </c>
      <c r="AD2339">
        <v>1</v>
      </c>
      <c r="AE2339">
        <v>0</v>
      </c>
      <c r="AF2339">
        <v>3</v>
      </c>
      <c r="AG2339">
        <v>0</v>
      </c>
      <c r="AH2339">
        <v>0</v>
      </c>
      <c r="AI2339">
        <v>0</v>
      </c>
      <c r="AJ2339">
        <v>2</v>
      </c>
      <c r="AK2339">
        <v>2</v>
      </c>
      <c r="AL2339">
        <v>0</v>
      </c>
      <c r="AM2339">
        <v>2</v>
      </c>
      <c r="AN2339">
        <v>0</v>
      </c>
      <c r="AO2339">
        <v>0</v>
      </c>
      <c r="AP2339">
        <v>2</v>
      </c>
      <c r="AQ2339">
        <v>0</v>
      </c>
      <c r="BY2339">
        <v>2353</v>
      </c>
    </row>
    <row r="2340" spans="1:77" hidden="1" x14ac:dyDescent="0.25">
      <c r="A2340">
        <v>2354</v>
      </c>
      <c r="B2340">
        <v>247</v>
      </c>
      <c r="C2340" t="s">
        <v>6875</v>
      </c>
      <c r="D2340" t="s">
        <v>50</v>
      </c>
      <c r="E2340" t="s">
        <v>209</v>
      </c>
      <c r="F2340" t="s">
        <v>954</v>
      </c>
      <c r="G2340">
        <v>1994</v>
      </c>
      <c r="L2340">
        <v>1094</v>
      </c>
      <c r="M2340">
        <v>736</v>
      </c>
      <c r="N2340">
        <v>3</v>
      </c>
      <c r="O2340">
        <v>1</v>
      </c>
      <c r="P2340">
        <v>8</v>
      </c>
      <c r="Q2340">
        <v>51</v>
      </c>
      <c r="R2340">
        <v>15</v>
      </c>
      <c r="S2340">
        <v>5</v>
      </c>
      <c r="T2340">
        <v>0</v>
      </c>
      <c r="U2340">
        <v>7</v>
      </c>
      <c r="V2340">
        <v>42</v>
      </c>
      <c r="W2340">
        <v>23</v>
      </c>
      <c r="X2340">
        <v>12</v>
      </c>
      <c r="Y2340">
        <v>24</v>
      </c>
      <c r="Z2340">
        <v>15</v>
      </c>
      <c r="AA2340">
        <v>21</v>
      </c>
      <c r="AB2340">
        <v>15</v>
      </c>
      <c r="AC2340">
        <v>14</v>
      </c>
      <c r="AD2340">
        <v>20</v>
      </c>
      <c r="AE2340">
        <v>27</v>
      </c>
      <c r="AF2340">
        <v>47</v>
      </c>
      <c r="AG2340">
        <v>15</v>
      </c>
      <c r="AH2340">
        <v>7</v>
      </c>
      <c r="AI2340">
        <v>17</v>
      </c>
      <c r="AJ2340">
        <v>1</v>
      </c>
      <c r="AK2340">
        <v>10</v>
      </c>
      <c r="AL2340">
        <v>1</v>
      </c>
      <c r="AM2340">
        <v>14</v>
      </c>
      <c r="AN2340">
        <v>19</v>
      </c>
      <c r="AO2340">
        <v>7</v>
      </c>
      <c r="AP2340">
        <v>2</v>
      </c>
      <c r="AQ2340">
        <v>0</v>
      </c>
      <c r="BY2340">
        <v>2354</v>
      </c>
    </row>
    <row r="2341" spans="1:77" hidden="1" x14ac:dyDescent="0.25">
      <c r="A2341">
        <v>2355</v>
      </c>
      <c r="B2341">
        <v>18</v>
      </c>
      <c r="C2341" t="s">
        <v>6875</v>
      </c>
      <c r="D2341" t="s">
        <v>50</v>
      </c>
      <c r="E2341" t="s">
        <v>209</v>
      </c>
      <c r="F2341" t="s">
        <v>954</v>
      </c>
      <c r="G2341">
        <v>1994</v>
      </c>
      <c r="L2341">
        <v>452</v>
      </c>
      <c r="M2341">
        <v>1218</v>
      </c>
      <c r="N2341">
        <v>4</v>
      </c>
      <c r="O2341">
        <v>7</v>
      </c>
      <c r="P2341">
        <v>5</v>
      </c>
      <c r="Q2341">
        <v>5</v>
      </c>
      <c r="R2341">
        <v>9</v>
      </c>
      <c r="S2341">
        <v>2</v>
      </c>
      <c r="T2341">
        <v>4</v>
      </c>
      <c r="U2341">
        <v>13</v>
      </c>
      <c r="V2341">
        <v>30</v>
      </c>
      <c r="W2341">
        <v>7</v>
      </c>
      <c r="X2341">
        <v>3</v>
      </c>
      <c r="Y2341">
        <v>3</v>
      </c>
      <c r="Z2341">
        <v>3</v>
      </c>
      <c r="AA2341">
        <v>4</v>
      </c>
      <c r="AB2341">
        <v>3</v>
      </c>
      <c r="AC2341">
        <v>2</v>
      </c>
      <c r="AD2341">
        <v>15</v>
      </c>
      <c r="AE2341">
        <v>2</v>
      </c>
      <c r="AF2341">
        <v>3</v>
      </c>
      <c r="AG2341">
        <v>3</v>
      </c>
      <c r="AH2341">
        <v>5</v>
      </c>
      <c r="AI2341">
        <v>5</v>
      </c>
      <c r="AJ2341">
        <v>4</v>
      </c>
      <c r="AK2341">
        <v>2</v>
      </c>
      <c r="AL2341">
        <v>1</v>
      </c>
      <c r="AM2341">
        <v>7</v>
      </c>
      <c r="AN2341">
        <v>1</v>
      </c>
      <c r="AO2341">
        <v>5</v>
      </c>
      <c r="AP2341">
        <v>3</v>
      </c>
      <c r="AQ2341">
        <v>0</v>
      </c>
      <c r="BY2341">
        <v>2355</v>
      </c>
    </row>
    <row r="2342" spans="1:77" hidden="1" x14ac:dyDescent="0.25">
      <c r="A2342">
        <v>2356</v>
      </c>
      <c r="B2342">
        <v>129</v>
      </c>
      <c r="C2342" t="s">
        <v>6875</v>
      </c>
      <c r="D2342" t="s">
        <v>50</v>
      </c>
      <c r="E2342" t="s">
        <v>209</v>
      </c>
      <c r="F2342" t="s">
        <v>954</v>
      </c>
      <c r="G2342">
        <v>1994</v>
      </c>
      <c r="H2342" t="s">
        <v>962</v>
      </c>
      <c r="I2342">
        <v>0</v>
      </c>
      <c r="L2342">
        <v>1080</v>
      </c>
      <c r="M2342">
        <v>505</v>
      </c>
      <c r="N2342">
        <v>1</v>
      </c>
      <c r="O2342">
        <v>2</v>
      </c>
      <c r="P2342">
        <v>7</v>
      </c>
      <c r="Q2342">
        <v>22</v>
      </c>
      <c r="R2342">
        <v>13</v>
      </c>
      <c r="S2342">
        <v>9</v>
      </c>
      <c r="T2342">
        <v>5</v>
      </c>
      <c r="U2342">
        <v>10</v>
      </c>
      <c r="V2342">
        <v>44</v>
      </c>
      <c r="W2342">
        <v>8</v>
      </c>
      <c r="X2342">
        <v>13</v>
      </c>
      <c r="Y2342">
        <v>17</v>
      </c>
      <c r="Z2342">
        <v>13</v>
      </c>
      <c r="AA2342">
        <v>23</v>
      </c>
      <c r="AB2342">
        <v>23</v>
      </c>
      <c r="AC2342">
        <v>12</v>
      </c>
      <c r="AD2342">
        <v>16</v>
      </c>
      <c r="AE2342">
        <v>7</v>
      </c>
      <c r="AF2342">
        <v>7</v>
      </c>
      <c r="AG2342">
        <v>18</v>
      </c>
      <c r="AH2342">
        <v>10</v>
      </c>
      <c r="AI2342">
        <v>15</v>
      </c>
      <c r="AJ2342">
        <v>4</v>
      </c>
      <c r="AK2342">
        <v>10</v>
      </c>
      <c r="AL2342">
        <v>8</v>
      </c>
      <c r="AM2342">
        <v>20</v>
      </c>
      <c r="AN2342">
        <v>13</v>
      </c>
      <c r="AO2342">
        <v>2</v>
      </c>
      <c r="AP2342">
        <v>2</v>
      </c>
      <c r="AQ2342">
        <v>0</v>
      </c>
      <c r="AS2342">
        <v>837</v>
      </c>
      <c r="AT2342">
        <v>707</v>
      </c>
      <c r="AU2342" t="s">
        <v>956</v>
      </c>
      <c r="AV2342" t="s">
        <v>957</v>
      </c>
      <c r="AW2342" t="s">
        <v>958</v>
      </c>
      <c r="AX2342" t="s">
        <v>959</v>
      </c>
      <c r="AY2342" t="s">
        <v>960</v>
      </c>
      <c r="BB2342">
        <v>91.117170000000002</v>
      </c>
      <c r="BC2342">
        <v>29.657920000000001</v>
      </c>
      <c r="BD2342">
        <v>60.5</v>
      </c>
      <c r="BE2342">
        <v>1</v>
      </c>
      <c r="BF2342">
        <v>0</v>
      </c>
      <c r="BG2342">
        <v>0</v>
      </c>
      <c r="BH2342">
        <v>1</v>
      </c>
      <c r="BI2342">
        <v>0</v>
      </c>
      <c r="BJ2342">
        <v>1</v>
      </c>
      <c r="BK2342">
        <v>0</v>
      </c>
      <c r="BL2342">
        <v>0</v>
      </c>
      <c r="BM2342">
        <v>0</v>
      </c>
      <c r="BN2342">
        <v>0</v>
      </c>
      <c r="BO2342" t="s">
        <v>961</v>
      </c>
      <c r="BP2342" t="s">
        <v>57</v>
      </c>
      <c r="BQ2342" t="s">
        <v>58</v>
      </c>
      <c r="BR2342" t="s">
        <v>909</v>
      </c>
      <c r="BS2342" t="s">
        <v>910</v>
      </c>
      <c r="BT2342" t="s">
        <v>217</v>
      </c>
      <c r="BU2342" t="s">
        <v>218</v>
      </c>
      <c r="BV2342" t="s">
        <v>911</v>
      </c>
      <c r="BW2342" t="s">
        <v>912</v>
      </c>
      <c r="BX2342">
        <v>0</v>
      </c>
      <c r="BY2342">
        <v>2356</v>
      </c>
    </row>
    <row r="2343" spans="1:77" hidden="1" x14ac:dyDescent="0.25">
      <c r="A2343">
        <v>2357</v>
      </c>
      <c r="B2343">
        <v>118</v>
      </c>
      <c r="C2343" t="s">
        <v>6876</v>
      </c>
      <c r="D2343" t="s">
        <v>50</v>
      </c>
      <c r="E2343" t="s">
        <v>209</v>
      </c>
      <c r="F2343" t="s">
        <v>963</v>
      </c>
      <c r="G2343">
        <v>1994</v>
      </c>
      <c r="L2343">
        <v>435</v>
      </c>
      <c r="M2343">
        <v>89</v>
      </c>
      <c r="N2343">
        <v>0</v>
      </c>
      <c r="O2343">
        <v>0</v>
      </c>
      <c r="P2343">
        <v>0</v>
      </c>
      <c r="Q2343">
        <v>0</v>
      </c>
      <c r="R2343">
        <v>0</v>
      </c>
      <c r="S2343">
        <v>0</v>
      </c>
      <c r="T2343">
        <v>0</v>
      </c>
      <c r="U2343">
        <v>0</v>
      </c>
      <c r="V2343">
        <v>1</v>
      </c>
      <c r="W2343">
        <v>5</v>
      </c>
      <c r="X2343">
        <v>0</v>
      </c>
      <c r="Y2343">
        <v>5</v>
      </c>
      <c r="Z2343">
        <v>3</v>
      </c>
      <c r="AA2343">
        <v>3</v>
      </c>
      <c r="AB2343">
        <v>3</v>
      </c>
      <c r="AC2343">
        <v>1</v>
      </c>
      <c r="AD2343">
        <v>3</v>
      </c>
      <c r="AE2343">
        <v>0</v>
      </c>
      <c r="AF2343">
        <v>5</v>
      </c>
      <c r="AG2343">
        <v>0</v>
      </c>
      <c r="AH2343">
        <v>0</v>
      </c>
      <c r="AI2343">
        <v>0</v>
      </c>
      <c r="AJ2343">
        <v>0</v>
      </c>
      <c r="AK2343">
        <v>1</v>
      </c>
      <c r="AL2343">
        <v>0</v>
      </c>
      <c r="AM2343">
        <v>4</v>
      </c>
      <c r="AN2343">
        <v>3</v>
      </c>
      <c r="AO2343">
        <v>0</v>
      </c>
      <c r="AP2343">
        <v>1</v>
      </c>
      <c r="AQ2343">
        <v>0</v>
      </c>
      <c r="BY2343">
        <v>2357</v>
      </c>
    </row>
    <row r="2344" spans="1:77" hidden="1" x14ac:dyDescent="0.25">
      <c r="A2344">
        <v>2358</v>
      </c>
      <c r="B2344">
        <v>8</v>
      </c>
      <c r="C2344" t="s">
        <v>6876</v>
      </c>
      <c r="D2344" t="s">
        <v>50</v>
      </c>
      <c r="E2344" t="s">
        <v>209</v>
      </c>
      <c r="F2344" t="s">
        <v>963</v>
      </c>
      <c r="G2344">
        <v>1994</v>
      </c>
      <c r="L2344">
        <v>22</v>
      </c>
      <c r="M2344">
        <v>101</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1</v>
      </c>
      <c r="AK2344">
        <v>0</v>
      </c>
      <c r="AL2344">
        <v>0</v>
      </c>
      <c r="AM2344">
        <v>0</v>
      </c>
      <c r="AN2344">
        <v>0</v>
      </c>
      <c r="AO2344">
        <v>0</v>
      </c>
      <c r="AP2344">
        <v>0</v>
      </c>
      <c r="AQ2344">
        <v>0</v>
      </c>
      <c r="BY2344">
        <v>2358</v>
      </c>
    </row>
    <row r="2345" spans="1:77" hidden="1" x14ac:dyDescent="0.25">
      <c r="A2345">
        <v>2359</v>
      </c>
      <c r="B2345">
        <v>21</v>
      </c>
      <c r="C2345" t="s">
        <v>6876</v>
      </c>
      <c r="D2345" t="s">
        <v>50</v>
      </c>
      <c r="E2345" t="s">
        <v>209</v>
      </c>
      <c r="F2345" t="s">
        <v>963</v>
      </c>
      <c r="G2345">
        <v>1994</v>
      </c>
      <c r="H2345" t="s">
        <v>962</v>
      </c>
      <c r="I2345">
        <v>0</v>
      </c>
      <c r="L2345">
        <v>133</v>
      </c>
      <c r="M2345">
        <v>74</v>
      </c>
      <c r="N2345">
        <v>0</v>
      </c>
      <c r="O2345">
        <v>0</v>
      </c>
      <c r="P2345">
        <v>0</v>
      </c>
      <c r="Q2345">
        <v>0</v>
      </c>
      <c r="R2345">
        <v>3</v>
      </c>
      <c r="S2345">
        <v>0</v>
      </c>
      <c r="T2345">
        <v>2</v>
      </c>
      <c r="U2345">
        <v>0</v>
      </c>
      <c r="V2345">
        <v>0</v>
      </c>
      <c r="W2345">
        <v>0</v>
      </c>
      <c r="X2345">
        <v>1</v>
      </c>
      <c r="Y2345">
        <v>1</v>
      </c>
      <c r="Z2345">
        <v>0</v>
      </c>
      <c r="AA2345">
        <v>4</v>
      </c>
      <c r="AB2345">
        <v>12</v>
      </c>
      <c r="AC2345">
        <v>3</v>
      </c>
      <c r="AD2345">
        <v>0</v>
      </c>
      <c r="AE2345">
        <v>3</v>
      </c>
      <c r="AF2345">
        <v>0</v>
      </c>
      <c r="AG2345">
        <v>5</v>
      </c>
      <c r="AH2345">
        <v>0</v>
      </c>
      <c r="AI2345">
        <v>0</v>
      </c>
      <c r="AJ2345">
        <v>2</v>
      </c>
      <c r="AK2345">
        <v>0</v>
      </c>
      <c r="AL2345">
        <v>3</v>
      </c>
      <c r="AM2345">
        <v>3</v>
      </c>
      <c r="AN2345">
        <v>3</v>
      </c>
      <c r="AO2345">
        <v>0</v>
      </c>
      <c r="AP2345">
        <v>0</v>
      </c>
      <c r="AQ2345">
        <v>0</v>
      </c>
      <c r="AS2345">
        <v>837</v>
      </c>
      <c r="AT2345">
        <v>707</v>
      </c>
      <c r="AU2345" t="s">
        <v>956</v>
      </c>
      <c r="AV2345" t="s">
        <v>957</v>
      </c>
      <c r="AW2345" t="s">
        <v>958</v>
      </c>
      <c r="AX2345" t="s">
        <v>959</v>
      </c>
      <c r="AY2345" t="s">
        <v>960</v>
      </c>
      <c r="BB2345">
        <v>91.117170000000002</v>
      </c>
      <c r="BC2345">
        <v>29.657920000000001</v>
      </c>
      <c r="BD2345">
        <v>60.5</v>
      </c>
      <c r="BE2345">
        <v>1</v>
      </c>
      <c r="BF2345">
        <v>0</v>
      </c>
      <c r="BG2345">
        <v>0</v>
      </c>
      <c r="BH2345">
        <v>1</v>
      </c>
      <c r="BI2345">
        <v>0</v>
      </c>
      <c r="BJ2345">
        <v>1</v>
      </c>
      <c r="BK2345">
        <v>0</v>
      </c>
      <c r="BL2345">
        <v>0</v>
      </c>
      <c r="BM2345">
        <v>0</v>
      </c>
      <c r="BN2345">
        <v>0</v>
      </c>
      <c r="BO2345" t="s">
        <v>961</v>
      </c>
      <c r="BP2345" t="s">
        <v>57</v>
      </c>
      <c r="BQ2345" t="s">
        <v>58</v>
      </c>
      <c r="BR2345" t="s">
        <v>909</v>
      </c>
      <c r="BS2345" t="s">
        <v>910</v>
      </c>
      <c r="BT2345" t="s">
        <v>217</v>
      </c>
      <c r="BU2345" t="s">
        <v>218</v>
      </c>
      <c r="BV2345" t="s">
        <v>911</v>
      </c>
      <c r="BW2345" t="s">
        <v>912</v>
      </c>
      <c r="BX2345">
        <v>0</v>
      </c>
      <c r="BY2345">
        <v>2359</v>
      </c>
    </row>
    <row r="2346" spans="1:77" hidden="1" x14ac:dyDescent="0.25">
      <c r="A2346">
        <v>2360</v>
      </c>
      <c r="B2346">
        <v>8</v>
      </c>
      <c r="C2346" t="s">
        <v>6877</v>
      </c>
      <c r="D2346" t="s">
        <v>50</v>
      </c>
      <c r="E2346" t="s">
        <v>209</v>
      </c>
      <c r="F2346" t="s">
        <v>2999</v>
      </c>
      <c r="G2346">
        <v>2003</v>
      </c>
      <c r="I2346">
        <v>0</v>
      </c>
      <c r="L2346">
        <v>2</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S2346">
        <v>1281</v>
      </c>
      <c r="AT2346">
        <v>1103</v>
      </c>
      <c r="AV2346" t="s">
        <v>2988</v>
      </c>
      <c r="AW2346" t="s">
        <v>2989</v>
      </c>
      <c r="AX2346" t="s">
        <v>2990</v>
      </c>
      <c r="AY2346" t="s">
        <v>2991</v>
      </c>
      <c r="AZ2346" t="s">
        <v>2992</v>
      </c>
      <c r="BA2346" t="s">
        <v>2993</v>
      </c>
      <c r="BB2346">
        <v>68.271055559999994</v>
      </c>
      <c r="BC2346">
        <v>43.297694440000001</v>
      </c>
      <c r="BD2346">
        <v>0.55000000000000004</v>
      </c>
      <c r="BE2346">
        <v>1</v>
      </c>
      <c r="BF2346">
        <v>0</v>
      </c>
      <c r="BG2346">
        <v>1</v>
      </c>
      <c r="BH2346">
        <v>1</v>
      </c>
      <c r="BI2346">
        <v>0</v>
      </c>
      <c r="BJ2346">
        <v>0</v>
      </c>
      <c r="BK2346">
        <v>0</v>
      </c>
      <c r="BL2346">
        <v>0</v>
      </c>
      <c r="BM2346">
        <v>0</v>
      </c>
      <c r="BN2346">
        <v>0</v>
      </c>
      <c r="BO2346" t="s">
        <v>470</v>
      </c>
      <c r="BP2346" t="s">
        <v>57</v>
      </c>
      <c r="BQ2346" t="s">
        <v>58</v>
      </c>
      <c r="BR2346" t="s">
        <v>2994</v>
      </c>
      <c r="BS2346" t="s">
        <v>2994</v>
      </c>
      <c r="BT2346" t="s">
        <v>217</v>
      </c>
      <c r="BU2346" t="s">
        <v>218</v>
      </c>
      <c r="BV2346" t="s">
        <v>2995</v>
      </c>
      <c r="BW2346" t="s">
        <v>2996</v>
      </c>
      <c r="BX2346">
        <v>0</v>
      </c>
      <c r="BY2346">
        <v>2360</v>
      </c>
    </row>
    <row r="2347" spans="1:77" hidden="1" x14ac:dyDescent="0.25">
      <c r="A2347">
        <v>2361</v>
      </c>
      <c r="B2347">
        <v>838</v>
      </c>
      <c r="C2347" t="s">
        <v>6878</v>
      </c>
      <c r="D2347" t="s">
        <v>50</v>
      </c>
      <c r="E2347" t="s">
        <v>209</v>
      </c>
      <c r="F2347" t="s">
        <v>5765</v>
      </c>
      <c r="G2347">
        <v>2007</v>
      </c>
      <c r="L2347">
        <v>4</v>
      </c>
      <c r="M2347">
        <v>0</v>
      </c>
      <c r="N2347">
        <v>0</v>
      </c>
      <c r="O2347">
        <v>2</v>
      </c>
      <c r="P2347">
        <v>1</v>
      </c>
      <c r="Q2347">
        <v>5</v>
      </c>
      <c r="R2347">
        <v>0</v>
      </c>
      <c r="S2347">
        <v>0</v>
      </c>
      <c r="T2347">
        <v>12</v>
      </c>
      <c r="U2347">
        <v>2</v>
      </c>
      <c r="V2347">
        <v>0</v>
      </c>
      <c r="W2347">
        <v>0</v>
      </c>
      <c r="X2347">
        <v>0</v>
      </c>
      <c r="Y2347">
        <v>0</v>
      </c>
      <c r="Z2347">
        <v>0</v>
      </c>
      <c r="AA2347">
        <v>0</v>
      </c>
      <c r="AB2347">
        <v>5</v>
      </c>
      <c r="AC2347">
        <v>0</v>
      </c>
      <c r="AD2347">
        <v>0</v>
      </c>
      <c r="AE2347">
        <v>2</v>
      </c>
      <c r="AF2347">
        <v>2</v>
      </c>
      <c r="AG2347">
        <v>2</v>
      </c>
      <c r="AH2347">
        <v>0</v>
      </c>
      <c r="AI2347">
        <v>1</v>
      </c>
      <c r="AJ2347">
        <v>1</v>
      </c>
      <c r="AK2347">
        <v>1</v>
      </c>
      <c r="AL2347">
        <v>0</v>
      </c>
      <c r="AM2347">
        <v>0</v>
      </c>
      <c r="AN2347">
        <v>2</v>
      </c>
      <c r="AO2347">
        <v>0</v>
      </c>
      <c r="AP2347">
        <v>0</v>
      </c>
      <c r="AQ2347">
        <v>0</v>
      </c>
      <c r="BY2347">
        <v>2361</v>
      </c>
    </row>
    <row r="2348" spans="1:77" hidden="1" x14ac:dyDescent="0.25">
      <c r="A2348">
        <v>2362</v>
      </c>
      <c r="B2348">
        <v>619</v>
      </c>
      <c r="C2348" t="s">
        <v>6878</v>
      </c>
      <c r="D2348" t="s">
        <v>50</v>
      </c>
      <c r="E2348" t="s">
        <v>209</v>
      </c>
      <c r="F2348" t="s">
        <v>5765</v>
      </c>
      <c r="G2348">
        <v>2007</v>
      </c>
      <c r="L2348">
        <v>129</v>
      </c>
      <c r="M2348">
        <v>0</v>
      </c>
      <c r="N2348">
        <v>0</v>
      </c>
      <c r="O2348">
        <v>7</v>
      </c>
      <c r="P2348">
        <v>18</v>
      </c>
      <c r="Q2348">
        <v>1</v>
      </c>
      <c r="R2348">
        <v>2</v>
      </c>
      <c r="S2348">
        <v>3</v>
      </c>
      <c r="T2348">
        <v>3</v>
      </c>
      <c r="U2348">
        <v>0</v>
      </c>
      <c r="V2348">
        <v>10</v>
      </c>
      <c r="W2348">
        <v>0</v>
      </c>
      <c r="X2348">
        <v>2</v>
      </c>
      <c r="Y2348">
        <v>0</v>
      </c>
      <c r="Z2348">
        <v>0</v>
      </c>
      <c r="AA2348">
        <v>0</v>
      </c>
      <c r="AB2348">
        <v>3</v>
      </c>
      <c r="AC2348">
        <v>0</v>
      </c>
      <c r="AD2348">
        <v>2</v>
      </c>
      <c r="AE2348">
        <v>8</v>
      </c>
      <c r="AF2348">
        <v>2</v>
      </c>
      <c r="AG2348">
        <v>6</v>
      </c>
      <c r="AH2348">
        <v>0</v>
      </c>
      <c r="AI2348">
        <v>5</v>
      </c>
      <c r="AJ2348">
        <v>0</v>
      </c>
      <c r="AK2348">
        <v>1</v>
      </c>
      <c r="AL2348">
        <v>3</v>
      </c>
      <c r="AM2348">
        <v>5</v>
      </c>
      <c r="AN2348">
        <v>3</v>
      </c>
      <c r="AO2348">
        <v>0</v>
      </c>
      <c r="AP2348">
        <v>0</v>
      </c>
      <c r="AQ2348">
        <v>0</v>
      </c>
      <c r="BY2348">
        <v>2362</v>
      </c>
    </row>
    <row r="2349" spans="1:77" hidden="1" x14ac:dyDescent="0.25">
      <c r="A2349">
        <v>2363</v>
      </c>
      <c r="B2349">
        <v>301</v>
      </c>
      <c r="C2349" t="s">
        <v>6879</v>
      </c>
      <c r="D2349" t="s">
        <v>50</v>
      </c>
      <c r="E2349" t="s">
        <v>209</v>
      </c>
      <c r="F2349" t="s">
        <v>2368</v>
      </c>
      <c r="G2349">
        <v>2007</v>
      </c>
      <c r="I2349">
        <v>0</v>
      </c>
      <c r="L2349">
        <v>544</v>
      </c>
      <c r="M2349">
        <v>0</v>
      </c>
      <c r="N2349">
        <v>0</v>
      </c>
      <c r="O2349">
        <v>0</v>
      </c>
      <c r="P2349">
        <v>0</v>
      </c>
      <c r="Q2349">
        <v>0</v>
      </c>
      <c r="R2349">
        <v>0</v>
      </c>
      <c r="S2349">
        <v>9</v>
      </c>
      <c r="T2349">
        <v>9</v>
      </c>
      <c r="U2349">
        <v>1</v>
      </c>
      <c r="V2349">
        <v>2</v>
      </c>
      <c r="W2349">
        <v>2</v>
      </c>
      <c r="X2349">
        <v>1</v>
      </c>
      <c r="Y2349">
        <v>0</v>
      </c>
      <c r="Z2349">
        <v>0</v>
      </c>
      <c r="AA2349">
        <v>0</v>
      </c>
      <c r="AB2349">
        <v>0</v>
      </c>
      <c r="AC2349">
        <v>0</v>
      </c>
      <c r="AD2349">
        <v>0</v>
      </c>
      <c r="AE2349">
        <v>0</v>
      </c>
      <c r="AF2349">
        <v>0</v>
      </c>
      <c r="AG2349">
        <v>0</v>
      </c>
      <c r="AH2349">
        <v>0</v>
      </c>
      <c r="AI2349">
        <v>2</v>
      </c>
      <c r="AJ2349">
        <v>6</v>
      </c>
      <c r="AK2349">
        <v>7</v>
      </c>
      <c r="AL2349">
        <v>6</v>
      </c>
      <c r="AM2349">
        <v>0</v>
      </c>
      <c r="AN2349">
        <v>0</v>
      </c>
      <c r="AO2349">
        <v>5</v>
      </c>
      <c r="AP2349">
        <v>2</v>
      </c>
      <c r="AQ2349">
        <v>0</v>
      </c>
      <c r="AS2349">
        <v>1460</v>
      </c>
      <c r="AT2349">
        <v>231</v>
      </c>
      <c r="AU2349" t="s">
        <v>94</v>
      </c>
      <c r="AV2349" t="s">
        <v>2362</v>
      </c>
      <c r="AW2349" t="s">
        <v>2363</v>
      </c>
      <c r="AX2349" t="s">
        <v>2364</v>
      </c>
      <c r="AY2349" t="s">
        <v>2365</v>
      </c>
      <c r="BB2349">
        <v>77.240833330000001</v>
      </c>
      <c r="BC2349">
        <v>28.65555556</v>
      </c>
      <c r="BD2349">
        <v>49.1815</v>
      </c>
      <c r="BE2349">
        <v>0</v>
      </c>
      <c r="BF2349">
        <v>1</v>
      </c>
      <c r="BG2349">
        <v>1</v>
      </c>
      <c r="BH2349">
        <v>0</v>
      </c>
      <c r="BI2349">
        <v>0</v>
      </c>
      <c r="BJ2349">
        <v>1</v>
      </c>
      <c r="BK2349">
        <v>0</v>
      </c>
      <c r="BL2349">
        <v>0</v>
      </c>
      <c r="BM2349">
        <v>0</v>
      </c>
      <c r="BN2349">
        <v>0</v>
      </c>
      <c r="BO2349" t="s">
        <v>766</v>
      </c>
      <c r="BP2349" t="s">
        <v>57</v>
      </c>
      <c r="BQ2349" t="s">
        <v>58</v>
      </c>
      <c r="BR2349" t="s">
        <v>711</v>
      </c>
      <c r="BS2349" t="s">
        <v>712</v>
      </c>
      <c r="BT2349" t="s">
        <v>217</v>
      </c>
      <c r="BU2349" t="s">
        <v>218</v>
      </c>
      <c r="BV2349" t="s">
        <v>713</v>
      </c>
      <c r="BW2349" t="s">
        <v>714</v>
      </c>
      <c r="BX2349">
        <v>0</v>
      </c>
      <c r="BY2349">
        <v>2363</v>
      </c>
    </row>
    <row r="2350" spans="1:77" hidden="1" x14ac:dyDescent="0.25">
      <c r="A2350">
        <v>2364</v>
      </c>
      <c r="B2350">
        <v>5177</v>
      </c>
      <c r="C2350" t="s">
        <v>6880</v>
      </c>
      <c r="D2350" t="s">
        <v>50</v>
      </c>
      <c r="E2350" t="s">
        <v>209</v>
      </c>
      <c r="F2350" t="s">
        <v>5767</v>
      </c>
      <c r="G2350">
        <v>1998</v>
      </c>
      <c r="L2350">
        <v>744</v>
      </c>
      <c r="M2350">
        <v>63</v>
      </c>
      <c r="N2350">
        <v>19</v>
      </c>
      <c r="O2350">
        <v>11</v>
      </c>
      <c r="P2350">
        <v>18</v>
      </c>
      <c r="Q2350">
        <v>22</v>
      </c>
      <c r="R2350">
        <v>22</v>
      </c>
      <c r="S2350">
        <v>40</v>
      </c>
      <c r="T2350">
        <v>44</v>
      </c>
      <c r="U2350">
        <v>22</v>
      </c>
      <c r="V2350">
        <v>27</v>
      </c>
      <c r="W2350">
        <v>26</v>
      </c>
      <c r="X2350">
        <v>36</v>
      </c>
      <c r="Y2350">
        <v>39</v>
      </c>
      <c r="Z2350">
        <v>51</v>
      </c>
      <c r="AA2350">
        <v>19</v>
      </c>
      <c r="AB2350">
        <v>47</v>
      </c>
      <c r="AC2350">
        <v>24</v>
      </c>
      <c r="AD2350">
        <v>18</v>
      </c>
      <c r="AE2350">
        <v>21</v>
      </c>
      <c r="AF2350">
        <v>20</v>
      </c>
      <c r="AG2350">
        <v>16</v>
      </c>
      <c r="AH2350">
        <v>24</v>
      </c>
      <c r="AI2350">
        <v>22</v>
      </c>
      <c r="AJ2350">
        <v>10</v>
      </c>
      <c r="AK2350">
        <v>17</v>
      </c>
      <c r="AL2350">
        <v>30</v>
      </c>
      <c r="AM2350">
        <v>35</v>
      </c>
      <c r="AN2350">
        <v>128</v>
      </c>
      <c r="AO2350">
        <v>38</v>
      </c>
      <c r="AP2350">
        <v>58</v>
      </c>
      <c r="AQ2350">
        <v>0</v>
      </c>
      <c r="BY2350">
        <v>2364</v>
      </c>
    </row>
    <row r="2351" spans="1:77" hidden="1" x14ac:dyDescent="0.25">
      <c r="A2351">
        <v>2365</v>
      </c>
      <c r="B2351">
        <v>40416</v>
      </c>
      <c r="C2351" t="s">
        <v>6881</v>
      </c>
      <c r="D2351" t="s">
        <v>50</v>
      </c>
      <c r="E2351" t="s">
        <v>209</v>
      </c>
      <c r="F2351" t="s">
        <v>2428</v>
      </c>
      <c r="G2351">
        <v>2012</v>
      </c>
      <c r="I2351">
        <v>0</v>
      </c>
      <c r="L2351">
        <v>4055</v>
      </c>
      <c r="M2351">
        <v>0</v>
      </c>
      <c r="N2351">
        <v>0</v>
      </c>
      <c r="O2351">
        <v>0</v>
      </c>
      <c r="P2351">
        <v>0</v>
      </c>
      <c r="Q2351">
        <v>0</v>
      </c>
      <c r="R2351">
        <v>0</v>
      </c>
      <c r="S2351">
        <v>0</v>
      </c>
      <c r="T2351">
        <v>0</v>
      </c>
      <c r="U2351">
        <v>0</v>
      </c>
      <c r="V2351">
        <v>0</v>
      </c>
      <c r="W2351">
        <v>0</v>
      </c>
      <c r="X2351">
        <v>34</v>
      </c>
      <c r="Y2351">
        <v>11</v>
      </c>
      <c r="Z2351">
        <v>8</v>
      </c>
      <c r="AA2351">
        <v>23</v>
      </c>
      <c r="AB2351">
        <v>4</v>
      </c>
      <c r="AC2351">
        <v>10</v>
      </c>
      <c r="AD2351">
        <v>11</v>
      </c>
      <c r="AE2351">
        <v>14</v>
      </c>
      <c r="AF2351">
        <v>39</v>
      </c>
      <c r="AG2351">
        <v>14</v>
      </c>
      <c r="AH2351">
        <v>13</v>
      </c>
      <c r="AI2351">
        <v>7</v>
      </c>
      <c r="AJ2351">
        <v>5</v>
      </c>
      <c r="AK2351">
        <v>9</v>
      </c>
      <c r="AL2351">
        <v>5</v>
      </c>
      <c r="AM2351">
        <v>20</v>
      </c>
      <c r="AN2351">
        <v>29</v>
      </c>
      <c r="AO2351">
        <v>34</v>
      </c>
      <c r="AP2351">
        <v>11</v>
      </c>
      <c r="AQ2351">
        <v>1.4889756799999999E-3</v>
      </c>
      <c r="AS2351">
        <v>1836</v>
      </c>
      <c r="AT2351">
        <v>1194</v>
      </c>
      <c r="AU2351" t="s">
        <v>355</v>
      </c>
      <c r="AV2351" t="s">
        <v>2430</v>
      </c>
      <c r="AW2351" t="s">
        <v>2431</v>
      </c>
      <c r="AX2351" t="s">
        <v>2432</v>
      </c>
      <c r="AY2351" t="s">
        <v>2433</v>
      </c>
      <c r="BB2351">
        <v>115.4027778</v>
      </c>
      <c r="BC2351">
        <v>-8.2591666670000023</v>
      </c>
      <c r="BD2351">
        <v>19519.900000000001</v>
      </c>
      <c r="BE2351">
        <v>0</v>
      </c>
      <c r="BF2351">
        <v>1</v>
      </c>
      <c r="BG2351">
        <v>1</v>
      </c>
      <c r="BH2351">
        <v>0</v>
      </c>
      <c r="BI2351">
        <v>1</v>
      </c>
      <c r="BJ2351">
        <v>1</v>
      </c>
      <c r="BK2351">
        <v>0</v>
      </c>
      <c r="BL2351">
        <v>0</v>
      </c>
      <c r="BM2351">
        <v>0</v>
      </c>
      <c r="BN2351">
        <v>0</v>
      </c>
      <c r="BO2351" t="s">
        <v>2434</v>
      </c>
      <c r="BP2351" t="s">
        <v>57</v>
      </c>
      <c r="BQ2351" t="s">
        <v>58</v>
      </c>
      <c r="BR2351" t="s">
        <v>2422</v>
      </c>
      <c r="BS2351" t="s">
        <v>2423</v>
      </c>
      <c r="BT2351" t="s">
        <v>217</v>
      </c>
      <c r="BU2351" t="s">
        <v>218</v>
      </c>
      <c r="BV2351" t="s">
        <v>2424</v>
      </c>
      <c r="BW2351" t="s">
        <v>2425</v>
      </c>
      <c r="BX2351">
        <v>0</v>
      </c>
      <c r="BY2351">
        <v>2365</v>
      </c>
    </row>
    <row r="2352" spans="1:77" hidden="1" x14ac:dyDescent="0.25">
      <c r="A2352">
        <v>2366</v>
      </c>
      <c r="B2352">
        <v>68</v>
      </c>
      <c r="C2352" t="s">
        <v>6881</v>
      </c>
      <c r="D2352" t="s">
        <v>50</v>
      </c>
      <c r="E2352" t="s">
        <v>209</v>
      </c>
      <c r="F2352" t="s">
        <v>2428</v>
      </c>
      <c r="G2352">
        <v>2012</v>
      </c>
      <c r="L2352">
        <v>167</v>
      </c>
      <c r="M2352">
        <v>0</v>
      </c>
      <c r="N2352">
        <v>0</v>
      </c>
      <c r="O2352">
        <v>0</v>
      </c>
      <c r="P2352">
        <v>0</v>
      </c>
      <c r="Q2352">
        <v>0</v>
      </c>
      <c r="R2352">
        <v>0</v>
      </c>
      <c r="S2352">
        <v>0</v>
      </c>
      <c r="T2352">
        <v>0</v>
      </c>
      <c r="U2352">
        <v>0</v>
      </c>
      <c r="V2352">
        <v>0</v>
      </c>
      <c r="W2352">
        <v>0</v>
      </c>
      <c r="X2352">
        <v>0</v>
      </c>
      <c r="Y2352">
        <v>0</v>
      </c>
      <c r="Z2352">
        <v>0</v>
      </c>
      <c r="AA2352">
        <v>0</v>
      </c>
      <c r="AB2352">
        <v>0</v>
      </c>
      <c r="AC2352">
        <v>1</v>
      </c>
      <c r="AD2352">
        <v>2</v>
      </c>
      <c r="AE2352">
        <v>1</v>
      </c>
      <c r="AF2352">
        <v>1</v>
      </c>
      <c r="AG2352">
        <v>1</v>
      </c>
      <c r="AH2352">
        <v>0</v>
      </c>
      <c r="AI2352">
        <v>0</v>
      </c>
      <c r="AJ2352">
        <v>0</v>
      </c>
      <c r="AK2352">
        <v>3</v>
      </c>
      <c r="AL2352">
        <v>0</v>
      </c>
      <c r="AM2352">
        <v>3</v>
      </c>
      <c r="AN2352">
        <v>6</v>
      </c>
      <c r="AO2352">
        <v>3</v>
      </c>
      <c r="AP2352">
        <v>4</v>
      </c>
      <c r="AQ2352">
        <v>1.7875309999999999E-5</v>
      </c>
      <c r="BY2352">
        <v>2366</v>
      </c>
    </row>
    <row r="2353" spans="1:77" hidden="1" x14ac:dyDescent="0.25">
      <c r="A2353">
        <v>2367</v>
      </c>
      <c r="B2353">
        <v>363871</v>
      </c>
      <c r="C2353" t="s">
        <v>6881</v>
      </c>
      <c r="D2353" t="s">
        <v>50</v>
      </c>
      <c r="E2353" t="s">
        <v>209</v>
      </c>
      <c r="F2353" t="s">
        <v>2428</v>
      </c>
      <c r="G2353">
        <v>2012</v>
      </c>
      <c r="L2353">
        <v>14362</v>
      </c>
      <c r="M2353">
        <v>0</v>
      </c>
      <c r="N2353">
        <v>0</v>
      </c>
      <c r="O2353">
        <v>0</v>
      </c>
      <c r="P2353">
        <v>0</v>
      </c>
      <c r="Q2353">
        <v>0</v>
      </c>
      <c r="R2353">
        <v>0</v>
      </c>
      <c r="S2353">
        <v>0</v>
      </c>
      <c r="T2353">
        <v>0</v>
      </c>
      <c r="U2353">
        <v>0</v>
      </c>
      <c r="V2353">
        <v>0</v>
      </c>
      <c r="W2353">
        <v>119</v>
      </c>
      <c r="X2353">
        <v>257</v>
      </c>
      <c r="Y2353">
        <v>82</v>
      </c>
      <c r="Z2353">
        <v>44</v>
      </c>
      <c r="AA2353">
        <v>921</v>
      </c>
      <c r="AB2353">
        <v>199</v>
      </c>
      <c r="AC2353">
        <v>437</v>
      </c>
      <c r="AD2353">
        <v>453</v>
      </c>
      <c r="AE2353">
        <v>390</v>
      </c>
      <c r="AF2353">
        <v>287</v>
      </c>
      <c r="AG2353">
        <v>206</v>
      </c>
      <c r="AH2353">
        <v>268</v>
      </c>
      <c r="AI2353">
        <v>145</v>
      </c>
      <c r="AJ2353">
        <v>240</v>
      </c>
      <c r="AK2353">
        <v>137</v>
      </c>
      <c r="AL2353">
        <v>88</v>
      </c>
      <c r="AM2353">
        <v>537</v>
      </c>
      <c r="AN2353">
        <v>388</v>
      </c>
      <c r="AO2353">
        <v>369</v>
      </c>
      <c r="AP2353">
        <v>584</v>
      </c>
      <c r="AQ2353">
        <v>1.4828975879999999E-2</v>
      </c>
      <c r="BY2353">
        <v>2367</v>
      </c>
    </row>
    <row r="2354" spans="1:77" hidden="1" x14ac:dyDescent="0.25">
      <c r="A2354">
        <v>2368</v>
      </c>
      <c r="B2354">
        <v>11203</v>
      </c>
      <c r="C2354" t="s">
        <v>6881</v>
      </c>
      <c r="D2354" t="s">
        <v>50</v>
      </c>
      <c r="E2354" t="s">
        <v>209</v>
      </c>
      <c r="F2354" t="s">
        <v>2428</v>
      </c>
      <c r="G2354">
        <v>2012</v>
      </c>
      <c r="L2354">
        <v>2490</v>
      </c>
      <c r="M2354">
        <v>0</v>
      </c>
      <c r="N2354">
        <v>0</v>
      </c>
      <c r="O2354">
        <v>0</v>
      </c>
      <c r="P2354">
        <v>0</v>
      </c>
      <c r="Q2354">
        <v>0</v>
      </c>
      <c r="R2354">
        <v>0</v>
      </c>
      <c r="S2354">
        <v>0</v>
      </c>
      <c r="T2354">
        <v>0</v>
      </c>
      <c r="U2354">
        <v>0</v>
      </c>
      <c r="V2354">
        <v>0</v>
      </c>
      <c r="W2354">
        <v>0</v>
      </c>
      <c r="X2354">
        <v>59</v>
      </c>
      <c r="Y2354">
        <v>39</v>
      </c>
      <c r="Z2354">
        <v>47</v>
      </c>
      <c r="AA2354">
        <v>67</v>
      </c>
      <c r="AB2354">
        <v>55</v>
      </c>
      <c r="AC2354">
        <v>83</v>
      </c>
      <c r="AD2354">
        <v>23</v>
      </c>
      <c r="AE2354">
        <v>19</v>
      </c>
      <c r="AF2354">
        <v>16</v>
      </c>
      <c r="AG2354">
        <v>42</v>
      </c>
      <c r="AH2354">
        <v>17</v>
      </c>
      <c r="AI2354">
        <v>18</v>
      </c>
      <c r="AJ2354">
        <v>16</v>
      </c>
      <c r="AK2354">
        <v>16</v>
      </c>
      <c r="AL2354">
        <v>6</v>
      </c>
      <c r="AM2354">
        <v>76</v>
      </c>
      <c r="AN2354">
        <v>96</v>
      </c>
      <c r="AO2354">
        <v>74</v>
      </c>
      <c r="AP2354">
        <v>22</v>
      </c>
      <c r="AQ2354">
        <v>5.8083039000000002E-4</v>
      </c>
      <c r="BY2354">
        <v>2368</v>
      </c>
    </row>
    <row r="2355" spans="1:77" hidden="1" x14ac:dyDescent="0.25">
      <c r="A2355">
        <v>2369</v>
      </c>
      <c r="B2355">
        <v>625</v>
      </c>
      <c r="C2355" t="s">
        <v>6881</v>
      </c>
      <c r="D2355" t="s">
        <v>50</v>
      </c>
      <c r="E2355" t="s">
        <v>209</v>
      </c>
      <c r="F2355" t="s">
        <v>2428</v>
      </c>
      <c r="G2355">
        <v>2012</v>
      </c>
      <c r="L2355">
        <v>486</v>
      </c>
      <c r="M2355">
        <v>0</v>
      </c>
      <c r="N2355">
        <v>0</v>
      </c>
      <c r="O2355">
        <v>0</v>
      </c>
      <c r="P2355">
        <v>0</v>
      </c>
      <c r="Q2355">
        <v>0</v>
      </c>
      <c r="R2355">
        <v>0</v>
      </c>
      <c r="S2355">
        <v>0</v>
      </c>
      <c r="T2355">
        <v>0</v>
      </c>
      <c r="U2355">
        <v>0</v>
      </c>
      <c r="V2355">
        <v>0</v>
      </c>
      <c r="W2355">
        <v>0</v>
      </c>
      <c r="X2355">
        <v>5</v>
      </c>
      <c r="Y2355">
        <v>2</v>
      </c>
      <c r="Z2355">
        <v>4</v>
      </c>
      <c r="AA2355">
        <v>0</v>
      </c>
      <c r="AB2355">
        <v>4</v>
      </c>
      <c r="AC2355">
        <v>7</v>
      </c>
      <c r="AD2355">
        <v>3</v>
      </c>
      <c r="AE2355">
        <v>1</v>
      </c>
      <c r="AF2355">
        <v>0</v>
      </c>
      <c r="AG2355">
        <v>1</v>
      </c>
      <c r="AH2355">
        <v>0</v>
      </c>
      <c r="AI2355">
        <v>0</v>
      </c>
      <c r="AJ2355">
        <v>1</v>
      </c>
      <c r="AK2355">
        <v>0</v>
      </c>
      <c r="AL2355">
        <v>0</v>
      </c>
      <c r="AM2355">
        <v>3</v>
      </c>
      <c r="AN2355">
        <v>2</v>
      </c>
      <c r="AO2355">
        <v>5</v>
      </c>
      <c r="AP2355">
        <v>7</v>
      </c>
      <c r="AQ2355">
        <v>2.6521610000000001E-5</v>
      </c>
      <c r="BY2355">
        <v>2369</v>
      </c>
    </row>
    <row r="2356" spans="1:77" hidden="1" x14ac:dyDescent="0.25">
      <c r="A2356">
        <v>2370</v>
      </c>
      <c r="B2356">
        <v>37858</v>
      </c>
      <c r="C2356" t="s">
        <v>6881</v>
      </c>
      <c r="D2356" t="s">
        <v>50</v>
      </c>
      <c r="E2356" t="s">
        <v>209</v>
      </c>
      <c r="F2356" t="s">
        <v>2435</v>
      </c>
      <c r="G2356">
        <v>2012</v>
      </c>
      <c r="I2356">
        <v>0</v>
      </c>
      <c r="L2356">
        <v>3803</v>
      </c>
      <c r="M2356">
        <v>0</v>
      </c>
      <c r="N2356">
        <v>0</v>
      </c>
      <c r="O2356">
        <v>0</v>
      </c>
      <c r="P2356">
        <v>0</v>
      </c>
      <c r="Q2356">
        <v>0</v>
      </c>
      <c r="R2356">
        <v>0</v>
      </c>
      <c r="S2356">
        <v>0</v>
      </c>
      <c r="T2356">
        <v>0</v>
      </c>
      <c r="U2356">
        <v>0</v>
      </c>
      <c r="V2356">
        <v>0</v>
      </c>
      <c r="W2356">
        <v>0</v>
      </c>
      <c r="X2356">
        <v>27</v>
      </c>
      <c r="Y2356">
        <v>10</v>
      </c>
      <c r="Z2356">
        <v>6</v>
      </c>
      <c r="AA2356">
        <v>23</v>
      </c>
      <c r="AB2356">
        <v>4</v>
      </c>
      <c r="AC2356">
        <v>10</v>
      </c>
      <c r="AD2356">
        <v>10</v>
      </c>
      <c r="AE2356">
        <v>11</v>
      </c>
      <c r="AF2356">
        <v>36</v>
      </c>
      <c r="AG2356">
        <v>12</v>
      </c>
      <c r="AH2356">
        <v>9</v>
      </c>
      <c r="AI2356">
        <v>6</v>
      </c>
      <c r="AJ2356">
        <v>4</v>
      </c>
      <c r="AK2356">
        <v>9</v>
      </c>
      <c r="AL2356">
        <v>5</v>
      </c>
      <c r="AM2356">
        <v>20</v>
      </c>
      <c r="AN2356">
        <v>28</v>
      </c>
      <c r="AO2356">
        <v>32</v>
      </c>
      <c r="AP2356">
        <v>11</v>
      </c>
      <c r="AQ2356">
        <v>1.31855172E-3</v>
      </c>
      <c r="AS2356">
        <v>1836</v>
      </c>
      <c r="AT2356">
        <v>1194</v>
      </c>
      <c r="AU2356" t="s">
        <v>355</v>
      </c>
      <c r="AV2356" t="s">
        <v>2430</v>
      </c>
      <c r="AW2356" t="s">
        <v>2431</v>
      </c>
      <c r="AX2356" t="s">
        <v>2432</v>
      </c>
      <c r="AY2356" t="s">
        <v>2433</v>
      </c>
      <c r="BB2356">
        <v>115.4027778</v>
      </c>
      <c r="BC2356">
        <v>-8.2591666670000023</v>
      </c>
      <c r="BD2356">
        <v>19519.900000000001</v>
      </c>
      <c r="BE2356">
        <v>0</v>
      </c>
      <c r="BF2356">
        <v>1</v>
      </c>
      <c r="BG2356">
        <v>1</v>
      </c>
      <c r="BH2356">
        <v>0</v>
      </c>
      <c r="BI2356">
        <v>1</v>
      </c>
      <c r="BJ2356">
        <v>1</v>
      </c>
      <c r="BK2356">
        <v>0</v>
      </c>
      <c r="BL2356">
        <v>0</v>
      </c>
      <c r="BM2356">
        <v>0</v>
      </c>
      <c r="BN2356">
        <v>0</v>
      </c>
      <c r="BO2356" t="s">
        <v>2434</v>
      </c>
      <c r="BP2356" t="s">
        <v>57</v>
      </c>
      <c r="BQ2356" t="s">
        <v>58</v>
      </c>
      <c r="BR2356" t="s">
        <v>2422</v>
      </c>
      <c r="BS2356" t="s">
        <v>2423</v>
      </c>
      <c r="BT2356" t="s">
        <v>217</v>
      </c>
      <c r="BU2356" t="s">
        <v>218</v>
      </c>
      <c r="BV2356" t="s">
        <v>2424</v>
      </c>
      <c r="BW2356" t="s">
        <v>2425</v>
      </c>
      <c r="BX2356">
        <v>0</v>
      </c>
      <c r="BY2356">
        <v>2370</v>
      </c>
    </row>
    <row r="2357" spans="1:77" hidden="1" x14ac:dyDescent="0.25">
      <c r="A2357">
        <v>2371</v>
      </c>
      <c r="B2357">
        <v>36</v>
      </c>
      <c r="C2357" t="s">
        <v>6881</v>
      </c>
      <c r="D2357" t="s">
        <v>50</v>
      </c>
      <c r="E2357" t="s">
        <v>209</v>
      </c>
      <c r="F2357" t="s">
        <v>2435</v>
      </c>
      <c r="G2357">
        <v>2012</v>
      </c>
      <c r="L2357">
        <v>50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1</v>
      </c>
      <c r="AH2357">
        <v>0</v>
      </c>
      <c r="AI2357">
        <v>0</v>
      </c>
      <c r="AJ2357">
        <v>0</v>
      </c>
      <c r="AK2357">
        <v>2</v>
      </c>
      <c r="AL2357">
        <v>0</v>
      </c>
      <c r="AM2357">
        <v>3</v>
      </c>
      <c r="AN2357">
        <v>1</v>
      </c>
      <c r="AO2357">
        <v>2</v>
      </c>
      <c r="AP2357">
        <v>3</v>
      </c>
      <c r="AQ2357">
        <v>5.6445599999999999E-6</v>
      </c>
      <c r="BY2357">
        <v>2371</v>
      </c>
    </row>
    <row r="2358" spans="1:77" hidden="1" x14ac:dyDescent="0.25">
      <c r="A2358">
        <v>2372</v>
      </c>
      <c r="B2358">
        <v>356506</v>
      </c>
      <c r="C2358" t="s">
        <v>6881</v>
      </c>
      <c r="D2358" t="s">
        <v>50</v>
      </c>
      <c r="E2358" t="s">
        <v>209</v>
      </c>
      <c r="F2358" t="s">
        <v>2435</v>
      </c>
      <c r="G2358">
        <v>2012</v>
      </c>
      <c r="L2358">
        <v>13695</v>
      </c>
      <c r="M2358">
        <v>0</v>
      </c>
      <c r="N2358">
        <v>0</v>
      </c>
      <c r="O2358">
        <v>0</v>
      </c>
      <c r="P2358">
        <v>0</v>
      </c>
      <c r="Q2358">
        <v>0</v>
      </c>
      <c r="R2358">
        <v>0</v>
      </c>
      <c r="S2358">
        <v>0</v>
      </c>
      <c r="T2358">
        <v>0</v>
      </c>
      <c r="U2358">
        <v>0</v>
      </c>
      <c r="V2358">
        <v>0</v>
      </c>
      <c r="W2358">
        <v>113</v>
      </c>
      <c r="X2358">
        <v>244</v>
      </c>
      <c r="Y2358">
        <v>73</v>
      </c>
      <c r="Z2358">
        <v>42</v>
      </c>
      <c r="AA2358">
        <v>882</v>
      </c>
      <c r="AB2358">
        <v>197</v>
      </c>
      <c r="AC2358">
        <v>404</v>
      </c>
      <c r="AD2358">
        <v>429</v>
      </c>
      <c r="AE2358">
        <v>369</v>
      </c>
      <c r="AF2358">
        <v>269</v>
      </c>
      <c r="AG2358">
        <v>193</v>
      </c>
      <c r="AH2358">
        <v>256</v>
      </c>
      <c r="AI2358">
        <v>134</v>
      </c>
      <c r="AJ2358">
        <v>227</v>
      </c>
      <c r="AK2358">
        <v>131</v>
      </c>
      <c r="AL2358">
        <v>86</v>
      </c>
      <c r="AM2358">
        <v>516</v>
      </c>
      <c r="AN2358">
        <v>373</v>
      </c>
      <c r="AO2358">
        <v>355</v>
      </c>
      <c r="AP2358">
        <v>553</v>
      </c>
      <c r="AQ2358">
        <v>1.406635034E-2</v>
      </c>
      <c r="BY2358">
        <v>2372</v>
      </c>
    </row>
    <row r="2359" spans="1:77" hidden="1" x14ac:dyDescent="0.25">
      <c r="A2359">
        <v>2373</v>
      </c>
      <c r="B2359">
        <v>9677</v>
      </c>
      <c r="C2359" t="s">
        <v>6881</v>
      </c>
      <c r="D2359" t="s">
        <v>50</v>
      </c>
      <c r="E2359" t="s">
        <v>209</v>
      </c>
      <c r="F2359" t="s">
        <v>2435</v>
      </c>
      <c r="G2359">
        <v>2012</v>
      </c>
      <c r="L2359">
        <v>2251</v>
      </c>
      <c r="M2359">
        <v>0</v>
      </c>
      <c r="N2359">
        <v>0</v>
      </c>
      <c r="O2359">
        <v>0</v>
      </c>
      <c r="P2359">
        <v>0</v>
      </c>
      <c r="Q2359">
        <v>0</v>
      </c>
      <c r="R2359">
        <v>0</v>
      </c>
      <c r="S2359">
        <v>0</v>
      </c>
      <c r="T2359">
        <v>0</v>
      </c>
      <c r="U2359">
        <v>0</v>
      </c>
      <c r="V2359">
        <v>0</v>
      </c>
      <c r="W2359">
        <v>0</v>
      </c>
      <c r="X2359">
        <v>47</v>
      </c>
      <c r="Y2359">
        <v>38</v>
      </c>
      <c r="Z2359">
        <v>42</v>
      </c>
      <c r="AA2359">
        <v>64</v>
      </c>
      <c r="AB2359">
        <v>48</v>
      </c>
      <c r="AC2359">
        <v>72</v>
      </c>
      <c r="AD2359">
        <v>21</v>
      </c>
      <c r="AE2359">
        <v>18</v>
      </c>
      <c r="AF2359">
        <v>12</v>
      </c>
      <c r="AG2359">
        <v>32</v>
      </c>
      <c r="AH2359">
        <v>15</v>
      </c>
      <c r="AI2359">
        <v>16</v>
      </c>
      <c r="AJ2359">
        <v>14</v>
      </c>
      <c r="AK2359">
        <v>15</v>
      </c>
      <c r="AL2359">
        <v>5</v>
      </c>
      <c r="AM2359">
        <v>68</v>
      </c>
      <c r="AN2359">
        <v>86</v>
      </c>
      <c r="AO2359">
        <v>67</v>
      </c>
      <c r="AP2359">
        <v>19</v>
      </c>
      <c r="AQ2359">
        <v>4.3212878000000002E-4</v>
      </c>
      <c r="BY2359">
        <v>2373</v>
      </c>
    </row>
    <row r="2360" spans="1:77" hidden="1" x14ac:dyDescent="0.25">
      <c r="A2360">
        <v>2374</v>
      </c>
      <c r="B2360">
        <v>0</v>
      </c>
      <c r="C2360" t="s">
        <v>6881</v>
      </c>
      <c r="D2360" t="s">
        <v>50</v>
      </c>
      <c r="E2360" t="s">
        <v>209</v>
      </c>
      <c r="F2360" t="s">
        <v>2435</v>
      </c>
      <c r="G2360">
        <v>2012</v>
      </c>
      <c r="L2360">
        <v>20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1.14532E-6</v>
      </c>
      <c r="BY2360">
        <v>2374</v>
      </c>
    </row>
    <row r="2361" spans="1:77" hidden="1" x14ac:dyDescent="0.25">
      <c r="A2361">
        <v>2375</v>
      </c>
      <c r="B2361">
        <v>780850</v>
      </c>
      <c r="C2361" t="s">
        <v>6882</v>
      </c>
      <c r="D2361" t="s">
        <v>50</v>
      </c>
      <c r="E2361" t="s">
        <v>209</v>
      </c>
      <c r="F2361" t="s">
        <v>1020</v>
      </c>
      <c r="G2361">
        <v>2013</v>
      </c>
      <c r="I2361">
        <v>0</v>
      </c>
      <c r="L2361">
        <v>3631</v>
      </c>
      <c r="M2361">
        <v>69</v>
      </c>
      <c r="N2361">
        <v>22</v>
      </c>
      <c r="O2361">
        <v>14</v>
      </c>
      <c r="P2361">
        <v>75</v>
      </c>
      <c r="Q2361">
        <v>63</v>
      </c>
      <c r="R2361">
        <v>66</v>
      </c>
      <c r="S2361">
        <v>8</v>
      </c>
      <c r="T2361">
        <v>93</v>
      </c>
      <c r="U2361">
        <v>140</v>
      </c>
      <c r="V2361">
        <v>143</v>
      </c>
      <c r="W2361">
        <v>138</v>
      </c>
      <c r="X2361">
        <v>421</v>
      </c>
      <c r="Y2361">
        <v>207</v>
      </c>
      <c r="Z2361">
        <v>142</v>
      </c>
      <c r="AA2361">
        <v>117</v>
      </c>
      <c r="AB2361">
        <v>87</v>
      </c>
      <c r="AC2361">
        <v>44</v>
      </c>
      <c r="AD2361">
        <v>114</v>
      </c>
      <c r="AE2361">
        <v>141</v>
      </c>
      <c r="AF2361">
        <v>140</v>
      </c>
      <c r="AG2361">
        <v>92</v>
      </c>
      <c r="AH2361">
        <v>52</v>
      </c>
      <c r="AI2361">
        <v>129</v>
      </c>
      <c r="AJ2361">
        <v>113</v>
      </c>
      <c r="AK2361">
        <v>143</v>
      </c>
      <c r="AL2361">
        <v>174</v>
      </c>
      <c r="AM2361">
        <v>171</v>
      </c>
      <c r="AN2361">
        <v>183</v>
      </c>
      <c r="AO2361">
        <v>122</v>
      </c>
      <c r="AP2361">
        <v>145</v>
      </c>
      <c r="AQ2361">
        <v>4.1109291229999997E-2</v>
      </c>
      <c r="AS2361">
        <v>1877</v>
      </c>
      <c r="AT2361">
        <v>1111</v>
      </c>
      <c r="AV2361" t="s">
        <v>1022</v>
      </c>
      <c r="AW2361" t="s">
        <v>1023</v>
      </c>
      <c r="AX2361" t="s">
        <v>1024</v>
      </c>
      <c r="AY2361" t="s">
        <v>1025</v>
      </c>
      <c r="BB2361">
        <v>102.7799806</v>
      </c>
      <c r="BC2361">
        <v>23.093277780000001</v>
      </c>
      <c r="BD2361">
        <v>16603.22</v>
      </c>
      <c r="BE2361">
        <v>0</v>
      </c>
      <c r="BF2361">
        <v>0</v>
      </c>
      <c r="BG2361">
        <v>1</v>
      </c>
      <c r="BH2361">
        <v>0</v>
      </c>
      <c r="BI2361">
        <v>1</v>
      </c>
      <c r="BJ2361">
        <v>0</v>
      </c>
      <c r="BK2361">
        <v>0</v>
      </c>
      <c r="BL2361">
        <v>0</v>
      </c>
      <c r="BM2361">
        <v>0</v>
      </c>
      <c r="BN2361">
        <v>0</v>
      </c>
      <c r="BO2361" t="s">
        <v>202</v>
      </c>
      <c r="BP2361" t="s">
        <v>57</v>
      </c>
      <c r="BQ2361" t="s">
        <v>58</v>
      </c>
      <c r="BR2361" t="s">
        <v>909</v>
      </c>
      <c r="BS2361" t="s">
        <v>910</v>
      </c>
      <c r="BT2361" t="s">
        <v>217</v>
      </c>
      <c r="BU2361" t="s">
        <v>218</v>
      </c>
      <c r="BV2361" t="s">
        <v>911</v>
      </c>
      <c r="BW2361" t="s">
        <v>912</v>
      </c>
      <c r="BX2361">
        <v>0</v>
      </c>
      <c r="BY2361">
        <v>2375</v>
      </c>
    </row>
    <row r="2362" spans="1:77" hidden="1" x14ac:dyDescent="0.25">
      <c r="A2362">
        <v>2376</v>
      </c>
      <c r="B2362">
        <v>306787</v>
      </c>
      <c r="C2362" t="s">
        <v>6883</v>
      </c>
      <c r="D2362" t="s">
        <v>50</v>
      </c>
      <c r="E2362" t="s">
        <v>209</v>
      </c>
      <c r="F2362" t="s">
        <v>1026</v>
      </c>
      <c r="G2362">
        <v>2013</v>
      </c>
      <c r="I2362">
        <v>0</v>
      </c>
      <c r="L2362">
        <v>2248</v>
      </c>
      <c r="M2362">
        <v>55</v>
      </c>
      <c r="N2362">
        <v>13</v>
      </c>
      <c r="O2362">
        <v>8</v>
      </c>
      <c r="P2362">
        <v>35</v>
      </c>
      <c r="Q2362">
        <v>29</v>
      </c>
      <c r="R2362">
        <v>33</v>
      </c>
      <c r="S2362">
        <v>4</v>
      </c>
      <c r="T2362">
        <v>49</v>
      </c>
      <c r="U2362">
        <v>90</v>
      </c>
      <c r="V2362">
        <v>96</v>
      </c>
      <c r="W2362">
        <v>97</v>
      </c>
      <c r="X2362">
        <v>315</v>
      </c>
      <c r="Y2362">
        <v>144</v>
      </c>
      <c r="Z2362">
        <v>93</v>
      </c>
      <c r="AA2362">
        <v>72</v>
      </c>
      <c r="AB2362">
        <v>59</v>
      </c>
      <c r="AC2362">
        <v>35</v>
      </c>
      <c r="AD2362">
        <v>72</v>
      </c>
      <c r="AE2362">
        <v>91</v>
      </c>
      <c r="AF2362">
        <v>92</v>
      </c>
      <c r="AG2362">
        <v>34</v>
      </c>
      <c r="AH2362">
        <v>29</v>
      </c>
      <c r="AI2362">
        <v>77</v>
      </c>
      <c r="AJ2362">
        <v>75</v>
      </c>
      <c r="AK2362">
        <v>82</v>
      </c>
      <c r="AL2362">
        <v>115</v>
      </c>
      <c r="AM2362">
        <v>109</v>
      </c>
      <c r="AN2362">
        <v>95</v>
      </c>
      <c r="AO2362">
        <v>55</v>
      </c>
      <c r="AP2362">
        <v>95</v>
      </c>
      <c r="AQ2362">
        <v>1.473126657E-2</v>
      </c>
      <c r="AS2362">
        <v>1877</v>
      </c>
      <c r="AT2362">
        <v>1111</v>
      </c>
      <c r="AV2362" t="s">
        <v>1022</v>
      </c>
      <c r="AW2362" t="s">
        <v>1023</v>
      </c>
      <c r="AX2362" t="s">
        <v>1024</v>
      </c>
      <c r="AY2362" t="s">
        <v>1025</v>
      </c>
      <c r="BB2362">
        <v>102.7799806</v>
      </c>
      <c r="BC2362">
        <v>23.093277780000001</v>
      </c>
      <c r="BD2362">
        <v>16603.22</v>
      </c>
      <c r="BE2362">
        <v>0</v>
      </c>
      <c r="BF2362">
        <v>0</v>
      </c>
      <c r="BG2362">
        <v>1</v>
      </c>
      <c r="BH2362">
        <v>0</v>
      </c>
      <c r="BI2362">
        <v>1</v>
      </c>
      <c r="BJ2362">
        <v>0</v>
      </c>
      <c r="BK2362">
        <v>0</v>
      </c>
      <c r="BL2362">
        <v>0</v>
      </c>
      <c r="BM2362">
        <v>0</v>
      </c>
      <c r="BN2362">
        <v>0</v>
      </c>
      <c r="BO2362" t="s">
        <v>202</v>
      </c>
      <c r="BP2362" t="s">
        <v>57</v>
      </c>
      <c r="BQ2362" t="s">
        <v>58</v>
      </c>
      <c r="BR2362" t="s">
        <v>909</v>
      </c>
      <c r="BS2362" t="s">
        <v>910</v>
      </c>
      <c r="BT2362" t="s">
        <v>217</v>
      </c>
      <c r="BU2362" t="s">
        <v>218</v>
      </c>
      <c r="BV2362" t="s">
        <v>911</v>
      </c>
      <c r="BW2362" t="s">
        <v>912</v>
      </c>
      <c r="BX2362">
        <v>0</v>
      </c>
      <c r="BY2362">
        <v>2376</v>
      </c>
    </row>
    <row r="2363" spans="1:77" hidden="1" x14ac:dyDescent="0.25">
      <c r="A2363">
        <v>2377</v>
      </c>
      <c r="B2363">
        <v>668</v>
      </c>
      <c r="C2363" t="s">
        <v>6884</v>
      </c>
      <c r="D2363" t="s">
        <v>50</v>
      </c>
      <c r="E2363" t="s">
        <v>209</v>
      </c>
      <c r="F2363" t="s">
        <v>5769</v>
      </c>
      <c r="G2363">
        <v>2008</v>
      </c>
      <c r="L2363">
        <v>1484</v>
      </c>
      <c r="M2363">
        <v>30</v>
      </c>
      <c r="N2363">
        <v>3</v>
      </c>
      <c r="O2363">
        <v>8</v>
      </c>
      <c r="P2363">
        <v>3</v>
      </c>
      <c r="Q2363">
        <v>2</v>
      </c>
      <c r="R2363">
        <v>1</v>
      </c>
      <c r="S2363">
        <v>0</v>
      </c>
      <c r="T2363">
        <v>2</v>
      </c>
      <c r="U2363">
        <v>2</v>
      </c>
      <c r="V2363">
        <v>2</v>
      </c>
      <c r="W2363">
        <v>0</v>
      </c>
      <c r="X2363">
        <v>2</v>
      </c>
      <c r="Y2363">
        <v>6</v>
      </c>
      <c r="Z2363">
        <v>1</v>
      </c>
      <c r="AA2363">
        <v>0</v>
      </c>
      <c r="AB2363">
        <v>0</v>
      </c>
      <c r="AC2363">
        <v>0</v>
      </c>
      <c r="AD2363">
        <v>2</v>
      </c>
      <c r="AE2363">
        <v>1</v>
      </c>
      <c r="AF2363">
        <v>1</v>
      </c>
      <c r="AG2363">
        <v>0</v>
      </c>
      <c r="AH2363">
        <v>3</v>
      </c>
      <c r="AI2363">
        <v>1</v>
      </c>
      <c r="AJ2363">
        <v>6</v>
      </c>
      <c r="AK2363">
        <v>2</v>
      </c>
      <c r="AL2363">
        <v>2</v>
      </c>
      <c r="AM2363">
        <v>2</v>
      </c>
      <c r="AN2363">
        <v>9</v>
      </c>
      <c r="AO2363">
        <v>3</v>
      </c>
      <c r="AP2363">
        <v>4</v>
      </c>
      <c r="BY2363">
        <v>2377</v>
      </c>
    </row>
    <row r="2364" spans="1:77" hidden="1" x14ac:dyDescent="0.25">
      <c r="A2364">
        <v>2378</v>
      </c>
      <c r="B2364">
        <v>2914</v>
      </c>
      <c r="C2364" t="s">
        <v>6885</v>
      </c>
      <c r="D2364" t="s">
        <v>50</v>
      </c>
      <c r="E2364" t="s">
        <v>209</v>
      </c>
      <c r="F2364" t="s">
        <v>3110</v>
      </c>
      <c r="G2364">
        <v>2008</v>
      </c>
      <c r="I2364">
        <v>0</v>
      </c>
      <c r="L2364">
        <v>2953</v>
      </c>
      <c r="M2364">
        <v>114</v>
      </c>
      <c r="N2364">
        <v>29</v>
      </c>
      <c r="O2364">
        <v>16</v>
      </c>
      <c r="P2364">
        <v>11</v>
      </c>
      <c r="Q2364">
        <v>3</v>
      </c>
      <c r="R2364">
        <v>4</v>
      </c>
      <c r="S2364">
        <v>8</v>
      </c>
      <c r="T2364">
        <v>8</v>
      </c>
      <c r="U2364">
        <v>6</v>
      </c>
      <c r="V2364">
        <v>7</v>
      </c>
      <c r="W2364">
        <v>3</v>
      </c>
      <c r="X2364">
        <v>5</v>
      </c>
      <c r="Y2364">
        <v>7</v>
      </c>
      <c r="Z2364">
        <v>4</v>
      </c>
      <c r="AA2364">
        <v>2</v>
      </c>
      <c r="AB2364">
        <v>6</v>
      </c>
      <c r="AC2364">
        <v>2</v>
      </c>
      <c r="AD2364">
        <v>4</v>
      </c>
      <c r="AE2364">
        <v>1</v>
      </c>
      <c r="AF2364">
        <v>1</v>
      </c>
      <c r="AG2364">
        <v>1</v>
      </c>
      <c r="AH2364">
        <v>4</v>
      </c>
      <c r="AI2364">
        <v>5</v>
      </c>
      <c r="AJ2364">
        <v>10</v>
      </c>
      <c r="AK2364">
        <v>3</v>
      </c>
      <c r="AL2364">
        <v>3</v>
      </c>
      <c r="AM2364">
        <v>4</v>
      </c>
      <c r="AN2364">
        <v>9</v>
      </c>
      <c r="AO2364">
        <v>9</v>
      </c>
      <c r="AP2364">
        <v>4</v>
      </c>
      <c r="AS2364">
        <v>1871</v>
      </c>
      <c r="AT2364">
        <v>1223</v>
      </c>
      <c r="AU2364" t="s">
        <v>51</v>
      </c>
      <c r="AV2364" t="s">
        <v>3112</v>
      </c>
      <c r="AW2364" t="s">
        <v>3113</v>
      </c>
      <c r="AX2364" t="s">
        <v>3114</v>
      </c>
      <c r="AY2364" t="s">
        <v>3115</v>
      </c>
      <c r="BB2364">
        <v>100.3458333</v>
      </c>
      <c r="BC2364">
        <v>5.4213888890000002</v>
      </c>
      <c r="BD2364">
        <v>154.68</v>
      </c>
      <c r="BE2364">
        <v>0</v>
      </c>
      <c r="BF2364">
        <v>1</v>
      </c>
      <c r="BG2364">
        <v>1</v>
      </c>
      <c r="BH2364">
        <v>1</v>
      </c>
      <c r="BI2364">
        <v>0</v>
      </c>
      <c r="BJ2364">
        <v>0</v>
      </c>
      <c r="BK2364">
        <v>0</v>
      </c>
      <c r="BL2364">
        <v>0</v>
      </c>
      <c r="BM2364">
        <v>0</v>
      </c>
      <c r="BN2364">
        <v>0</v>
      </c>
      <c r="BO2364" t="s">
        <v>110</v>
      </c>
      <c r="BP2364" t="s">
        <v>57</v>
      </c>
      <c r="BQ2364" t="s">
        <v>58</v>
      </c>
      <c r="BR2364" t="s">
        <v>1754</v>
      </c>
      <c r="BS2364" t="s">
        <v>1755</v>
      </c>
      <c r="BT2364" t="s">
        <v>217</v>
      </c>
      <c r="BU2364" t="s">
        <v>218</v>
      </c>
      <c r="BV2364" t="s">
        <v>1756</v>
      </c>
      <c r="BW2364" t="s">
        <v>1757</v>
      </c>
      <c r="BX2364">
        <v>0</v>
      </c>
      <c r="BY2364">
        <v>2378</v>
      </c>
    </row>
    <row r="2365" spans="1:77" hidden="1" x14ac:dyDescent="0.25">
      <c r="A2365">
        <v>2379</v>
      </c>
      <c r="B2365">
        <v>15434764</v>
      </c>
      <c r="C2365" t="s">
        <v>6886</v>
      </c>
      <c r="D2365" t="s">
        <v>50</v>
      </c>
      <c r="E2365" t="s">
        <v>209</v>
      </c>
      <c r="F2365" t="s">
        <v>3388</v>
      </c>
      <c r="G2365">
        <v>2015</v>
      </c>
      <c r="I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0.87674847451000004</v>
      </c>
      <c r="AS2365">
        <v>2018</v>
      </c>
      <c r="AT2365">
        <v>1440</v>
      </c>
      <c r="AV2365" t="s">
        <v>3390</v>
      </c>
      <c r="AW2365" t="s">
        <v>3391</v>
      </c>
      <c r="AX2365" t="s">
        <v>3392</v>
      </c>
      <c r="AY2365" t="s">
        <v>3393</v>
      </c>
      <c r="BB2365">
        <v>109.00932779999999</v>
      </c>
      <c r="BC2365">
        <v>48.761977780000002</v>
      </c>
      <c r="BD2365">
        <v>443739.2</v>
      </c>
      <c r="BE2365">
        <v>0</v>
      </c>
      <c r="BF2365">
        <v>0</v>
      </c>
      <c r="BG2365">
        <v>0</v>
      </c>
      <c r="BH2365">
        <v>1</v>
      </c>
      <c r="BI2365">
        <v>0</v>
      </c>
      <c r="BJ2365">
        <v>1</v>
      </c>
      <c r="BK2365">
        <v>0</v>
      </c>
      <c r="BL2365">
        <v>0</v>
      </c>
      <c r="BM2365">
        <v>0</v>
      </c>
      <c r="BN2365">
        <v>0</v>
      </c>
      <c r="BO2365" t="s">
        <v>246</v>
      </c>
      <c r="BP2365" t="s">
        <v>57</v>
      </c>
      <c r="BQ2365" t="s">
        <v>58</v>
      </c>
      <c r="BR2365" t="s">
        <v>1935</v>
      </c>
      <c r="BS2365" t="s">
        <v>1936</v>
      </c>
      <c r="BT2365" t="s">
        <v>217</v>
      </c>
      <c r="BU2365" t="s">
        <v>218</v>
      </c>
      <c r="BV2365" t="s">
        <v>1937</v>
      </c>
      <c r="BW2365" t="s">
        <v>1938</v>
      </c>
      <c r="BX2365">
        <v>0</v>
      </c>
      <c r="BY2365">
        <v>2379</v>
      </c>
    </row>
    <row r="2366" spans="1:77" hidden="1" x14ac:dyDescent="0.25">
      <c r="A2366">
        <v>2380</v>
      </c>
      <c r="B2366">
        <v>9066876</v>
      </c>
      <c r="C2366" t="s">
        <v>6886</v>
      </c>
      <c r="D2366" t="s">
        <v>50</v>
      </c>
      <c r="E2366" t="s">
        <v>209</v>
      </c>
      <c r="F2366" t="s">
        <v>3396</v>
      </c>
      <c r="G2366">
        <v>2015</v>
      </c>
      <c r="I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0.54398520765000002</v>
      </c>
      <c r="AS2366">
        <v>2018</v>
      </c>
      <c r="AT2366">
        <v>1440</v>
      </c>
      <c r="AV2366" t="s">
        <v>3390</v>
      </c>
      <c r="AW2366" t="s">
        <v>3391</v>
      </c>
      <c r="AX2366" t="s">
        <v>3392</v>
      </c>
      <c r="AY2366" t="s">
        <v>3393</v>
      </c>
      <c r="BB2366">
        <v>109.00932779999999</v>
      </c>
      <c r="BC2366">
        <v>48.761977780000002</v>
      </c>
      <c r="BD2366">
        <v>443739.2</v>
      </c>
      <c r="BE2366">
        <v>0</v>
      </c>
      <c r="BF2366">
        <v>0</v>
      </c>
      <c r="BG2366">
        <v>0</v>
      </c>
      <c r="BH2366">
        <v>1</v>
      </c>
      <c r="BI2366">
        <v>0</v>
      </c>
      <c r="BJ2366">
        <v>1</v>
      </c>
      <c r="BK2366">
        <v>0</v>
      </c>
      <c r="BL2366">
        <v>0</v>
      </c>
      <c r="BM2366">
        <v>0</v>
      </c>
      <c r="BN2366">
        <v>0</v>
      </c>
      <c r="BO2366" t="s">
        <v>246</v>
      </c>
      <c r="BP2366" t="s">
        <v>57</v>
      </c>
      <c r="BQ2366" t="s">
        <v>58</v>
      </c>
      <c r="BR2366" t="s">
        <v>1935</v>
      </c>
      <c r="BS2366" t="s">
        <v>1936</v>
      </c>
      <c r="BT2366" t="s">
        <v>217</v>
      </c>
      <c r="BU2366" t="s">
        <v>218</v>
      </c>
      <c r="BV2366" t="s">
        <v>1937</v>
      </c>
      <c r="BW2366" t="s">
        <v>1938</v>
      </c>
      <c r="BX2366">
        <v>0</v>
      </c>
      <c r="BY2366">
        <v>2380</v>
      </c>
    </row>
    <row r="2367" spans="1:77" hidden="1" x14ac:dyDescent="0.25">
      <c r="A2367">
        <v>2381</v>
      </c>
      <c r="B2367">
        <v>5136</v>
      </c>
      <c r="C2367" t="s">
        <v>6887</v>
      </c>
      <c r="D2367" t="s">
        <v>50</v>
      </c>
      <c r="E2367" t="s">
        <v>209</v>
      </c>
      <c r="F2367" t="s">
        <v>5771</v>
      </c>
      <c r="G2367">
        <v>1997</v>
      </c>
      <c r="L2367">
        <v>1243</v>
      </c>
      <c r="M2367">
        <v>1069</v>
      </c>
      <c r="N2367">
        <v>274</v>
      </c>
      <c r="O2367">
        <v>266</v>
      </c>
      <c r="P2367">
        <v>198</v>
      </c>
      <c r="Q2367">
        <v>230</v>
      </c>
      <c r="R2367">
        <v>178</v>
      </c>
      <c r="S2367">
        <v>180</v>
      </c>
      <c r="T2367">
        <v>128</v>
      </c>
      <c r="U2367">
        <v>102</v>
      </c>
      <c r="V2367">
        <v>186</v>
      </c>
      <c r="W2367">
        <v>192</v>
      </c>
      <c r="X2367">
        <v>147</v>
      </c>
      <c r="Y2367">
        <v>124</v>
      </c>
      <c r="Z2367">
        <v>94</v>
      </c>
      <c r="AA2367">
        <v>94</v>
      </c>
      <c r="AB2367">
        <v>118</v>
      </c>
      <c r="AC2367">
        <v>133</v>
      </c>
      <c r="AD2367">
        <v>166</v>
      </c>
      <c r="AE2367">
        <v>231</v>
      </c>
      <c r="AF2367">
        <v>269</v>
      </c>
      <c r="AG2367">
        <v>142</v>
      </c>
      <c r="AH2367">
        <v>154</v>
      </c>
      <c r="AI2367">
        <v>186</v>
      </c>
      <c r="AJ2367">
        <v>101</v>
      </c>
      <c r="AK2367">
        <v>101</v>
      </c>
      <c r="AL2367">
        <v>89</v>
      </c>
      <c r="AM2367">
        <v>159</v>
      </c>
      <c r="AN2367">
        <v>172</v>
      </c>
      <c r="AO2367">
        <v>151</v>
      </c>
      <c r="AP2367">
        <v>131</v>
      </c>
      <c r="AQ2367">
        <v>5.0108323999999995E-4</v>
      </c>
      <c r="BY2367">
        <v>2381</v>
      </c>
    </row>
    <row r="2368" spans="1:77" hidden="1" x14ac:dyDescent="0.25">
      <c r="A2368">
        <v>2382</v>
      </c>
      <c r="B2368">
        <v>63</v>
      </c>
      <c r="C2368" t="s">
        <v>6888</v>
      </c>
      <c r="D2368" t="s">
        <v>50</v>
      </c>
      <c r="E2368" t="s">
        <v>209</v>
      </c>
      <c r="F2368" t="s">
        <v>5773</v>
      </c>
      <c r="G2368">
        <v>1997</v>
      </c>
      <c r="L2368">
        <v>290</v>
      </c>
      <c r="M2368">
        <v>421</v>
      </c>
      <c r="N2368">
        <v>131</v>
      </c>
      <c r="O2368">
        <v>131</v>
      </c>
      <c r="P2368">
        <v>112</v>
      </c>
      <c r="Q2368">
        <v>127</v>
      </c>
      <c r="R2368">
        <v>70</v>
      </c>
      <c r="S2368">
        <v>49</v>
      </c>
      <c r="T2368">
        <v>43</v>
      </c>
      <c r="U2368">
        <v>27</v>
      </c>
      <c r="V2368">
        <v>49</v>
      </c>
      <c r="W2368">
        <v>34</v>
      </c>
      <c r="X2368">
        <v>26</v>
      </c>
      <c r="Y2368">
        <v>29</v>
      </c>
      <c r="Z2368">
        <v>25</v>
      </c>
      <c r="AA2368">
        <v>16</v>
      </c>
      <c r="AB2368">
        <v>15</v>
      </c>
      <c r="AC2368">
        <v>40</v>
      </c>
      <c r="AD2368">
        <v>20</v>
      </c>
      <c r="AE2368">
        <v>16</v>
      </c>
      <c r="AF2368">
        <v>14</v>
      </c>
      <c r="AG2368">
        <v>20</v>
      </c>
      <c r="AH2368">
        <v>28</v>
      </c>
      <c r="AI2368">
        <v>28</v>
      </c>
      <c r="AJ2368">
        <v>8</v>
      </c>
      <c r="AK2368">
        <v>3</v>
      </c>
      <c r="AL2368">
        <v>5</v>
      </c>
      <c r="AM2368">
        <v>6</v>
      </c>
      <c r="AN2368">
        <v>15</v>
      </c>
      <c r="AO2368">
        <v>5</v>
      </c>
      <c r="AP2368">
        <v>24</v>
      </c>
      <c r="AQ2368">
        <v>7.2596920000000004E-5</v>
      </c>
      <c r="BY2368">
        <v>2382</v>
      </c>
    </row>
    <row r="2369" spans="1:77" hidden="1" x14ac:dyDescent="0.25">
      <c r="A2369">
        <v>2383</v>
      </c>
      <c r="B2369">
        <v>293</v>
      </c>
      <c r="C2369" t="s">
        <v>6889</v>
      </c>
      <c r="D2369" t="s">
        <v>50</v>
      </c>
      <c r="E2369" t="s">
        <v>209</v>
      </c>
      <c r="F2369" t="s">
        <v>5775</v>
      </c>
      <c r="G2369">
        <v>1997</v>
      </c>
      <c r="L2369">
        <v>9</v>
      </c>
      <c r="M2369">
        <v>0</v>
      </c>
      <c r="N2369">
        <v>0</v>
      </c>
      <c r="O2369">
        <v>0</v>
      </c>
      <c r="P2369">
        <v>0</v>
      </c>
      <c r="Q2369">
        <v>1</v>
      </c>
      <c r="R2369">
        <v>0</v>
      </c>
      <c r="S2369">
        <v>0</v>
      </c>
      <c r="T2369">
        <v>1</v>
      </c>
      <c r="U2369">
        <v>2</v>
      </c>
      <c r="V2369">
        <v>0</v>
      </c>
      <c r="W2369">
        <v>1</v>
      </c>
      <c r="X2369">
        <v>2</v>
      </c>
      <c r="Y2369">
        <v>1</v>
      </c>
      <c r="Z2369">
        <v>0</v>
      </c>
      <c r="AA2369">
        <v>0</v>
      </c>
      <c r="AB2369">
        <v>3</v>
      </c>
      <c r="AC2369">
        <v>2</v>
      </c>
      <c r="AD2369">
        <v>2</v>
      </c>
      <c r="AE2369">
        <v>1</v>
      </c>
      <c r="AF2369">
        <v>0</v>
      </c>
      <c r="AG2369">
        <v>0</v>
      </c>
      <c r="AH2369">
        <v>1</v>
      </c>
      <c r="AI2369">
        <v>0</v>
      </c>
      <c r="AJ2369">
        <v>1</v>
      </c>
      <c r="AK2369">
        <v>1</v>
      </c>
      <c r="AL2369">
        <v>0</v>
      </c>
      <c r="AM2369">
        <v>0</v>
      </c>
      <c r="AN2369">
        <v>0</v>
      </c>
      <c r="AO2369">
        <v>0</v>
      </c>
      <c r="AP2369">
        <v>1</v>
      </c>
      <c r="AQ2369">
        <v>1.6761399999999998E-5</v>
      </c>
      <c r="BY2369">
        <v>2383</v>
      </c>
    </row>
    <row r="2370" spans="1:77" hidden="1" x14ac:dyDescent="0.25">
      <c r="A2370">
        <v>2384</v>
      </c>
      <c r="B2370">
        <v>190</v>
      </c>
      <c r="C2370" t="s">
        <v>6890</v>
      </c>
      <c r="D2370" t="s">
        <v>50</v>
      </c>
      <c r="E2370" t="s">
        <v>209</v>
      </c>
      <c r="F2370" t="s">
        <v>5101</v>
      </c>
      <c r="G2370">
        <v>1993</v>
      </c>
      <c r="I2370">
        <v>0</v>
      </c>
      <c r="L2370">
        <v>5180</v>
      </c>
      <c r="M2370">
        <v>1144</v>
      </c>
      <c r="N2370">
        <v>48</v>
      </c>
      <c r="O2370">
        <v>15</v>
      </c>
      <c r="P2370">
        <v>26</v>
      </c>
      <c r="Q2370">
        <v>20</v>
      </c>
      <c r="R2370">
        <v>15</v>
      </c>
      <c r="S2370">
        <v>3</v>
      </c>
      <c r="T2370">
        <v>8</v>
      </c>
      <c r="U2370">
        <v>19</v>
      </c>
      <c r="V2370">
        <v>20</v>
      </c>
      <c r="W2370">
        <v>11</v>
      </c>
      <c r="X2370">
        <v>8</v>
      </c>
      <c r="Y2370">
        <v>29</v>
      </c>
      <c r="Z2370">
        <v>24</v>
      </c>
      <c r="AA2370">
        <v>6</v>
      </c>
      <c r="AB2370">
        <v>21</v>
      </c>
      <c r="AC2370">
        <v>12</v>
      </c>
      <c r="AD2370">
        <v>10</v>
      </c>
      <c r="AE2370">
        <v>8</v>
      </c>
      <c r="AF2370">
        <v>78</v>
      </c>
      <c r="AG2370">
        <v>16</v>
      </c>
      <c r="AH2370">
        <v>3</v>
      </c>
      <c r="AI2370">
        <v>8</v>
      </c>
      <c r="AJ2370">
        <v>31</v>
      </c>
      <c r="AK2370">
        <v>4</v>
      </c>
      <c r="AL2370">
        <v>5</v>
      </c>
      <c r="AM2370">
        <v>6</v>
      </c>
      <c r="AN2370">
        <v>3</v>
      </c>
      <c r="AO2370">
        <v>15</v>
      </c>
      <c r="AP2370">
        <v>1</v>
      </c>
      <c r="AQ2370">
        <v>2.2833213E-4</v>
      </c>
      <c r="AS2370">
        <v>2184</v>
      </c>
      <c r="AT2370">
        <v>602</v>
      </c>
      <c r="AV2370" t="s">
        <v>5103</v>
      </c>
      <c r="AW2370" t="s">
        <v>5104</v>
      </c>
      <c r="AX2370" t="s">
        <v>5105</v>
      </c>
      <c r="AY2370" t="s">
        <v>5106</v>
      </c>
      <c r="BB2370">
        <v>64.428610000000006</v>
      </c>
      <c r="BC2370">
        <v>39.774720000000002</v>
      </c>
      <c r="BD2370">
        <v>216</v>
      </c>
      <c r="BE2370">
        <v>0</v>
      </c>
      <c r="BF2370">
        <v>1</v>
      </c>
      <c r="BG2370">
        <v>0</v>
      </c>
      <c r="BH2370">
        <v>1</v>
      </c>
      <c r="BI2370">
        <v>0</v>
      </c>
      <c r="BJ2370">
        <v>1</v>
      </c>
      <c r="BK2370">
        <v>0</v>
      </c>
      <c r="BL2370">
        <v>0</v>
      </c>
      <c r="BM2370">
        <v>0</v>
      </c>
      <c r="BN2370">
        <v>0</v>
      </c>
      <c r="BO2370" t="s">
        <v>261</v>
      </c>
      <c r="BP2370" t="s">
        <v>57</v>
      </c>
      <c r="BQ2370" t="s">
        <v>58</v>
      </c>
      <c r="BR2370" t="s">
        <v>3885</v>
      </c>
      <c r="BS2370" t="s">
        <v>3886</v>
      </c>
      <c r="BT2370" t="s">
        <v>217</v>
      </c>
      <c r="BU2370" t="s">
        <v>218</v>
      </c>
      <c r="BV2370" t="s">
        <v>3887</v>
      </c>
      <c r="BW2370" t="s">
        <v>3888</v>
      </c>
      <c r="BX2370">
        <v>0</v>
      </c>
      <c r="BY2370">
        <v>2384</v>
      </c>
    </row>
    <row r="2371" spans="1:77" hidden="1" x14ac:dyDescent="0.25">
      <c r="A2371">
        <v>2385</v>
      </c>
      <c r="B2371">
        <v>517</v>
      </c>
      <c r="C2371" t="s">
        <v>6891</v>
      </c>
      <c r="D2371" t="s">
        <v>50</v>
      </c>
      <c r="E2371" t="s">
        <v>209</v>
      </c>
      <c r="F2371" t="s">
        <v>5777</v>
      </c>
      <c r="G2371">
        <v>1993</v>
      </c>
      <c r="L2371">
        <v>8475</v>
      </c>
      <c r="M2371">
        <v>1781</v>
      </c>
      <c r="N2371">
        <v>169</v>
      </c>
      <c r="O2371">
        <v>101</v>
      </c>
      <c r="P2371">
        <v>80</v>
      </c>
      <c r="Q2371">
        <v>65</v>
      </c>
      <c r="R2371">
        <v>53</v>
      </c>
      <c r="S2371">
        <v>15</v>
      </c>
      <c r="T2371">
        <v>10</v>
      </c>
      <c r="U2371">
        <v>29</v>
      </c>
      <c r="V2371">
        <v>29</v>
      </c>
      <c r="W2371">
        <v>16</v>
      </c>
      <c r="X2371">
        <v>13</v>
      </c>
      <c r="Y2371">
        <v>46</v>
      </c>
      <c r="Z2371">
        <v>26</v>
      </c>
      <c r="AA2371">
        <v>7</v>
      </c>
      <c r="AB2371">
        <v>25</v>
      </c>
      <c r="AC2371">
        <v>13</v>
      </c>
      <c r="AD2371">
        <v>14</v>
      </c>
      <c r="AE2371">
        <v>10</v>
      </c>
      <c r="AF2371">
        <v>88</v>
      </c>
      <c r="AG2371">
        <v>18</v>
      </c>
      <c r="AH2371">
        <v>5</v>
      </c>
      <c r="AI2371">
        <v>10</v>
      </c>
      <c r="AJ2371">
        <v>37</v>
      </c>
      <c r="AK2371">
        <v>11</v>
      </c>
      <c r="AL2371">
        <v>9</v>
      </c>
      <c r="AM2371">
        <v>8</v>
      </c>
      <c r="AN2371">
        <v>3</v>
      </c>
      <c r="AO2371">
        <v>19</v>
      </c>
      <c r="AP2371">
        <v>2</v>
      </c>
      <c r="AQ2371">
        <v>5.7681685999999999E-4</v>
      </c>
      <c r="BY2371">
        <v>2385</v>
      </c>
    </row>
    <row r="2372" spans="1:77" hidden="1" x14ac:dyDescent="0.25">
      <c r="A2372">
        <v>2386</v>
      </c>
      <c r="B2372">
        <v>1487</v>
      </c>
      <c r="C2372" t="s">
        <v>6892</v>
      </c>
      <c r="D2372" t="s">
        <v>50</v>
      </c>
      <c r="E2372" t="s">
        <v>209</v>
      </c>
      <c r="F2372" t="s">
        <v>1012</v>
      </c>
      <c r="G2372">
        <v>2005</v>
      </c>
      <c r="I2372">
        <v>0</v>
      </c>
      <c r="L2372">
        <v>1702</v>
      </c>
      <c r="M2372">
        <v>39</v>
      </c>
      <c r="N2372">
        <v>22</v>
      </c>
      <c r="O2372">
        <v>32</v>
      </c>
      <c r="P2372">
        <v>35</v>
      </c>
      <c r="Q2372">
        <v>52</v>
      </c>
      <c r="R2372">
        <v>85</v>
      </c>
      <c r="S2372">
        <v>37</v>
      </c>
      <c r="T2372">
        <v>66</v>
      </c>
      <c r="U2372">
        <v>185</v>
      </c>
      <c r="V2372">
        <v>54</v>
      </c>
      <c r="W2372">
        <v>24</v>
      </c>
      <c r="X2372">
        <v>12</v>
      </c>
      <c r="Y2372">
        <v>11</v>
      </c>
      <c r="Z2372">
        <v>11</v>
      </c>
      <c r="AA2372">
        <v>17</v>
      </c>
      <c r="AB2372">
        <v>18</v>
      </c>
      <c r="AC2372">
        <v>12</v>
      </c>
      <c r="AD2372">
        <v>9</v>
      </c>
      <c r="AE2372">
        <v>20</v>
      </c>
      <c r="AF2372">
        <v>23</v>
      </c>
      <c r="AG2372">
        <v>31</v>
      </c>
      <c r="AH2372">
        <v>16</v>
      </c>
      <c r="AI2372">
        <v>7</v>
      </c>
      <c r="AJ2372">
        <v>9</v>
      </c>
      <c r="AK2372">
        <v>4</v>
      </c>
      <c r="AL2372">
        <v>3</v>
      </c>
      <c r="AM2372">
        <v>6</v>
      </c>
      <c r="AN2372">
        <v>10</v>
      </c>
      <c r="AO2372">
        <v>1</v>
      </c>
      <c r="AP2372">
        <v>10</v>
      </c>
      <c r="AQ2372">
        <v>8.5758450000000006E-5</v>
      </c>
      <c r="AS2372">
        <v>1289</v>
      </c>
      <c r="AT2372">
        <v>1110</v>
      </c>
      <c r="AV2372" t="s">
        <v>1014</v>
      </c>
      <c r="AW2372" t="s">
        <v>1015</v>
      </c>
      <c r="AX2372" t="s">
        <v>1016</v>
      </c>
      <c r="AY2372" t="s">
        <v>1017</v>
      </c>
      <c r="AZ2372" t="s">
        <v>1018</v>
      </c>
      <c r="BA2372" t="s">
        <v>1019</v>
      </c>
      <c r="BB2372">
        <v>113.5364611</v>
      </c>
      <c r="BC2372">
        <v>22.191291939999999</v>
      </c>
      <c r="BD2372">
        <v>16.1678</v>
      </c>
      <c r="BE2372">
        <v>0</v>
      </c>
      <c r="BF2372">
        <v>1</v>
      </c>
      <c r="BG2372">
        <v>1</v>
      </c>
      <c r="BH2372">
        <v>1</v>
      </c>
      <c r="BI2372">
        <v>0</v>
      </c>
      <c r="BJ2372">
        <v>1</v>
      </c>
      <c r="BK2372">
        <v>0</v>
      </c>
      <c r="BL2372">
        <v>0</v>
      </c>
      <c r="BM2372">
        <v>0</v>
      </c>
      <c r="BN2372">
        <v>0</v>
      </c>
      <c r="BO2372" t="s">
        <v>498</v>
      </c>
      <c r="BP2372" t="s">
        <v>57</v>
      </c>
      <c r="BQ2372" t="s">
        <v>58</v>
      </c>
      <c r="BR2372" t="s">
        <v>909</v>
      </c>
      <c r="BS2372" t="s">
        <v>910</v>
      </c>
      <c r="BT2372" t="s">
        <v>217</v>
      </c>
      <c r="BU2372" t="s">
        <v>218</v>
      </c>
      <c r="BV2372" t="s">
        <v>911</v>
      </c>
      <c r="BW2372" t="s">
        <v>912</v>
      </c>
      <c r="BX2372">
        <v>0</v>
      </c>
      <c r="BY2372">
        <v>2386</v>
      </c>
    </row>
    <row r="2373" spans="1:77" hidden="1" x14ac:dyDescent="0.25">
      <c r="A2373">
        <v>2387</v>
      </c>
      <c r="B2373">
        <v>220</v>
      </c>
      <c r="C2373" t="s">
        <v>6893</v>
      </c>
      <c r="D2373" t="s">
        <v>50</v>
      </c>
      <c r="E2373" t="s">
        <v>209</v>
      </c>
      <c r="F2373" t="s">
        <v>5779</v>
      </c>
      <c r="G2373">
        <v>2005</v>
      </c>
      <c r="L2373">
        <v>369</v>
      </c>
      <c r="M2373">
        <v>17</v>
      </c>
      <c r="N2373">
        <v>9</v>
      </c>
      <c r="O2373">
        <v>4</v>
      </c>
      <c r="P2373">
        <v>15</v>
      </c>
      <c r="Q2373">
        <v>10</v>
      </c>
      <c r="R2373">
        <v>9</v>
      </c>
      <c r="S2373">
        <v>4</v>
      </c>
      <c r="T2373">
        <v>1</v>
      </c>
      <c r="U2373">
        <v>3</v>
      </c>
      <c r="V2373">
        <v>5</v>
      </c>
      <c r="W2373">
        <v>2</v>
      </c>
      <c r="X2373">
        <v>3</v>
      </c>
      <c r="Y2373">
        <v>5</v>
      </c>
      <c r="Z2373">
        <v>2</v>
      </c>
      <c r="AA2373">
        <v>3</v>
      </c>
      <c r="AB2373">
        <v>3</v>
      </c>
      <c r="AC2373">
        <v>4</v>
      </c>
      <c r="AD2373">
        <v>2</v>
      </c>
      <c r="AE2373">
        <v>2</v>
      </c>
      <c r="AF2373">
        <v>5</v>
      </c>
      <c r="AG2373">
        <v>0</v>
      </c>
      <c r="AH2373">
        <v>2</v>
      </c>
      <c r="AI2373">
        <v>1</v>
      </c>
      <c r="AJ2373">
        <v>3</v>
      </c>
      <c r="AK2373">
        <v>0</v>
      </c>
      <c r="AL2373">
        <v>4</v>
      </c>
      <c r="AM2373">
        <v>1</v>
      </c>
      <c r="AN2373">
        <v>5</v>
      </c>
      <c r="AO2373">
        <v>3</v>
      </c>
      <c r="AP2373">
        <v>4</v>
      </c>
      <c r="AQ2373">
        <v>2.6136030000000001E-5</v>
      </c>
      <c r="BY2373">
        <v>2387</v>
      </c>
    </row>
    <row r="2374" spans="1:77" hidden="1" x14ac:dyDescent="0.25">
      <c r="A2374">
        <v>2388</v>
      </c>
      <c r="B2374">
        <v>867</v>
      </c>
      <c r="C2374" t="s">
        <v>6894</v>
      </c>
      <c r="D2374" t="s">
        <v>50</v>
      </c>
      <c r="E2374" t="s">
        <v>209</v>
      </c>
      <c r="F2374" t="s">
        <v>5781</v>
      </c>
      <c r="G2374">
        <v>2005</v>
      </c>
      <c r="L2374">
        <v>1359</v>
      </c>
      <c r="M2374">
        <v>24</v>
      </c>
      <c r="N2374">
        <v>15</v>
      </c>
      <c r="O2374">
        <v>20</v>
      </c>
      <c r="P2374">
        <v>19</v>
      </c>
      <c r="Q2374">
        <v>32</v>
      </c>
      <c r="R2374">
        <v>46</v>
      </c>
      <c r="S2374">
        <v>20</v>
      </c>
      <c r="T2374">
        <v>54</v>
      </c>
      <c r="U2374">
        <v>55</v>
      </c>
      <c r="V2374">
        <v>19</v>
      </c>
      <c r="W2374">
        <v>8</v>
      </c>
      <c r="X2374">
        <v>8</v>
      </c>
      <c r="Y2374">
        <v>7</v>
      </c>
      <c r="Z2374">
        <v>6</v>
      </c>
      <c r="AA2374">
        <v>6</v>
      </c>
      <c r="AB2374">
        <v>9</v>
      </c>
      <c r="AC2374">
        <v>4</v>
      </c>
      <c r="AD2374">
        <v>2</v>
      </c>
      <c r="AE2374">
        <v>15</v>
      </c>
      <c r="AF2374">
        <v>5</v>
      </c>
      <c r="AG2374">
        <v>12</v>
      </c>
      <c r="AH2374">
        <v>1</v>
      </c>
      <c r="AI2374">
        <v>3</v>
      </c>
      <c r="AJ2374">
        <v>0</v>
      </c>
      <c r="AK2374">
        <v>3</v>
      </c>
      <c r="AL2374">
        <v>1</v>
      </c>
      <c r="AM2374">
        <v>4</v>
      </c>
      <c r="AN2374">
        <v>10</v>
      </c>
      <c r="AO2374">
        <v>0</v>
      </c>
      <c r="AP2374">
        <v>6</v>
      </c>
      <c r="AQ2374">
        <v>1.297805E-5</v>
      </c>
      <c r="BY2374">
        <v>2388</v>
      </c>
    </row>
    <row r="2375" spans="1:77" hidden="1" x14ac:dyDescent="0.25">
      <c r="A2375">
        <v>2389</v>
      </c>
      <c r="B2375">
        <v>10</v>
      </c>
      <c r="C2375" t="s">
        <v>6895</v>
      </c>
      <c r="D2375" t="s">
        <v>50</v>
      </c>
      <c r="E2375" t="s">
        <v>209</v>
      </c>
      <c r="F2375" t="s">
        <v>5783</v>
      </c>
      <c r="G2375">
        <v>2005</v>
      </c>
      <c r="L2375">
        <v>2</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5.3015000000000002E-7</v>
      </c>
      <c r="BY2375">
        <v>2389</v>
      </c>
    </row>
    <row r="2376" spans="1:77" hidden="1" x14ac:dyDescent="0.25">
      <c r="A2376">
        <v>2390</v>
      </c>
      <c r="B2376">
        <v>138</v>
      </c>
      <c r="C2376" t="s">
        <v>6896</v>
      </c>
      <c r="D2376" t="s">
        <v>50</v>
      </c>
      <c r="E2376" t="s">
        <v>209</v>
      </c>
      <c r="F2376" t="s">
        <v>2410</v>
      </c>
      <c r="G2376">
        <v>2017</v>
      </c>
      <c r="I2376">
        <v>0</v>
      </c>
      <c r="L2376">
        <v>7956</v>
      </c>
      <c r="M2376">
        <v>0</v>
      </c>
      <c r="N2376">
        <v>0</v>
      </c>
      <c r="O2376">
        <v>0</v>
      </c>
      <c r="P2376">
        <v>18</v>
      </c>
      <c r="Q2376">
        <v>16</v>
      </c>
      <c r="R2376">
        <v>17</v>
      </c>
      <c r="S2376">
        <v>12</v>
      </c>
      <c r="T2376">
        <v>20</v>
      </c>
      <c r="U2376">
        <v>14</v>
      </c>
      <c r="V2376">
        <v>10</v>
      </c>
      <c r="W2376">
        <v>10</v>
      </c>
      <c r="X2376">
        <v>17</v>
      </c>
      <c r="Y2376">
        <v>10</v>
      </c>
      <c r="Z2376">
        <v>5</v>
      </c>
      <c r="AA2376">
        <v>9</v>
      </c>
      <c r="AB2376">
        <v>6</v>
      </c>
      <c r="AC2376">
        <v>7</v>
      </c>
      <c r="AD2376">
        <v>3</v>
      </c>
      <c r="AE2376">
        <v>4</v>
      </c>
      <c r="AF2376">
        <v>4</v>
      </c>
      <c r="AG2376">
        <v>4</v>
      </c>
      <c r="AH2376">
        <v>20</v>
      </c>
      <c r="AI2376">
        <v>4</v>
      </c>
      <c r="AJ2376">
        <v>0</v>
      </c>
      <c r="AK2376">
        <v>0</v>
      </c>
      <c r="AL2376">
        <v>3</v>
      </c>
      <c r="AM2376">
        <v>1</v>
      </c>
      <c r="AN2376">
        <v>3</v>
      </c>
      <c r="AO2376">
        <v>3</v>
      </c>
      <c r="AP2376">
        <v>2</v>
      </c>
      <c r="AQ2376">
        <v>4.7637485000000002E-4</v>
      </c>
      <c r="AS2376">
        <v>2144</v>
      </c>
      <c r="AT2376">
        <v>1551</v>
      </c>
      <c r="AV2376" t="s">
        <v>2412</v>
      </c>
      <c r="AW2376" t="s">
        <v>2413</v>
      </c>
      <c r="AX2376" t="s">
        <v>2414</v>
      </c>
      <c r="AY2376" t="s">
        <v>2415</v>
      </c>
      <c r="BB2376">
        <v>72.588055560000001</v>
      </c>
      <c r="BC2376">
        <v>23.02638889</v>
      </c>
      <c r="BD2376">
        <v>535.70000000000005</v>
      </c>
      <c r="BE2376">
        <v>0</v>
      </c>
      <c r="BF2376">
        <v>1</v>
      </c>
      <c r="BG2376">
        <v>0</v>
      </c>
      <c r="BH2376">
        <v>0</v>
      </c>
      <c r="BI2376">
        <v>1</v>
      </c>
      <c r="BJ2376">
        <v>0</v>
      </c>
      <c r="BK2376">
        <v>0</v>
      </c>
      <c r="BL2376">
        <v>0</v>
      </c>
      <c r="BM2376">
        <v>0</v>
      </c>
      <c r="BN2376">
        <v>0</v>
      </c>
      <c r="BO2376" t="s">
        <v>99</v>
      </c>
      <c r="BP2376" t="s">
        <v>57</v>
      </c>
      <c r="BQ2376" t="s">
        <v>58</v>
      </c>
      <c r="BR2376" t="s">
        <v>711</v>
      </c>
      <c r="BS2376" t="s">
        <v>712</v>
      </c>
      <c r="BT2376" t="s">
        <v>217</v>
      </c>
      <c r="BU2376" t="s">
        <v>218</v>
      </c>
      <c r="BV2376" t="s">
        <v>713</v>
      </c>
      <c r="BW2376" t="s">
        <v>714</v>
      </c>
      <c r="BX2376">
        <v>0</v>
      </c>
      <c r="BY2376">
        <v>2390</v>
      </c>
    </row>
    <row r="2377" spans="1:77" hidden="1" x14ac:dyDescent="0.25">
      <c r="A2377">
        <v>2391</v>
      </c>
      <c r="B2377">
        <v>834</v>
      </c>
      <c r="C2377" t="s">
        <v>6897</v>
      </c>
      <c r="D2377" t="s">
        <v>50</v>
      </c>
      <c r="E2377" t="s">
        <v>209</v>
      </c>
      <c r="F2377" t="s">
        <v>5785</v>
      </c>
      <c r="G2377">
        <v>2017</v>
      </c>
      <c r="L2377">
        <v>12441</v>
      </c>
      <c r="M2377">
        <v>0</v>
      </c>
      <c r="N2377">
        <v>0</v>
      </c>
      <c r="O2377">
        <v>0</v>
      </c>
      <c r="P2377">
        <v>64</v>
      </c>
      <c r="Q2377">
        <v>59</v>
      </c>
      <c r="R2377">
        <v>49</v>
      </c>
      <c r="S2377">
        <v>27</v>
      </c>
      <c r="T2377">
        <v>52</v>
      </c>
      <c r="U2377">
        <v>46</v>
      </c>
      <c r="V2377">
        <v>25</v>
      </c>
      <c r="W2377">
        <v>17</v>
      </c>
      <c r="X2377">
        <v>32</v>
      </c>
      <c r="Y2377">
        <v>31</v>
      </c>
      <c r="Z2377">
        <v>30</v>
      </c>
      <c r="AA2377">
        <v>32</v>
      </c>
      <c r="AB2377">
        <v>15</v>
      </c>
      <c r="AC2377">
        <v>14</v>
      </c>
      <c r="AD2377">
        <v>9</v>
      </c>
      <c r="AE2377">
        <v>6</v>
      </c>
      <c r="AF2377">
        <v>12</v>
      </c>
      <c r="AG2377">
        <v>27</v>
      </c>
      <c r="AH2377">
        <v>31</v>
      </c>
      <c r="AI2377">
        <v>6</v>
      </c>
      <c r="AJ2377">
        <v>3</v>
      </c>
      <c r="AK2377">
        <v>14</v>
      </c>
      <c r="AL2377">
        <v>7</v>
      </c>
      <c r="AM2377">
        <v>4</v>
      </c>
      <c r="AN2377">
        <v>6</v>
      </c>
      <c r="AO2377">
        <v>12</v>
      </c>
      <c r="AP2377">
        <v>3</v>
      </c>
      <c r="AQ2377">
        <v>7.8236603000000004E-4</v>
      </c>
      <c r="BY2377">
        <v>2391</v>
      </c>
    </row>
    <row r="2378" spans="1:77" hidden="1" x14ac:dyDescent="0.25">
      <c r="A2378">
        <v>2392</v>
      </c>
      <c r="B2378">
        <v>80</v>
      </c>
      <c r="C2378" t="s">
        <v>6898</v>
      </c>
      <c r="D2378" t="s">
        <v>50</v>
      </c>
      <c r="E2378" t="s">
        <v>209</v>
      </c>
      <c r="F2378" t="s">
        <v>5115</v>
      </c>
      <c r="G2378">
        <v>2000</v>
      </c>
      <c r="I2378">
        <v>1</v>
      </c>
      <c r="K2378" t="s">
        <v>2243</v>
      </c>
      <c r="L2378">
        <v>3496</v>
      </c>
      <c r="M2378">
        <v>0</v>
      </c>
      <c r="N2378">
        <v>103</v>
      </c>
      <c r="O2378">
        <v>10</v>
      </c>
      <c r="P2378">
        <v>9</v>
      </c>
      <c r="Q2378">
        <v>19</v>
      </c>
      <c r="R2378">
        <v>8</v>
      </c>
      <c r="S2378">
        <v>11</v>
      </c>
      <c r="T2378">
        <v>3</v>
      </c>
      <c r="U2378">
        <v>5</v>
      </c>
      <c r="V2378">
        <v>16</v>
      </c>
      <c r="W2378">
        <v>11</v>
      </c>
      <c r="X2378">
        <v>2</v>
      </c>
      <c r="Y2378">
        <v>4</v>
      </c>
      <c r="Z2378">
        <v>8</v>
      </c>
      <c r="AA2378">
        <v>8</v>
      </c>
      <c r="AB2378">
        <v>5</v>
      </c>
      <c r="AC2378">
        <v>31</v>
      </c>
      <c r="AD2378">
        <v>1</v>
      </c>
      <c r="AE2378">
        <v>1</v>
      </c>
      <c r="AF2378">
        <v>4</v>
      </c>
      <c r="AG2378">
        <v>5</v>
      </c>
      <c r="AH2378">
        <v>6</v>
      </c>
      <c r="AI2378">
        <v>2</v>
      </c>
      <c r="AJ2378">
        <v>11</v>
      </c>
      <c r="AK2378">
        <v>3</v>
      </c>
      <c r="AL2378">
        <v>1</v>
      </c>
      <c r="AM2378">
        <v>7</v>
      </c>
      <c r="AN2378">
        <v>7</v>
      </c>
      <c r="AO2378">
        <v>3</v>
      </c>
      <c r="AP2378">
        <v>8</v>
      </c>
      <c r="AQ2378">
        <v>2.1569117999999999E-4</v>
      </c>
      <c r="AS2378">
        <v>1037</v>
      </c>
      <c r="AT2378">
        <v>885</v>
      </c>
      <c r="AV2378" t="s">
        <v>5117</v>
      </c>
      <c r="AW2378" t="s">
        <v>5118</v>
      </c>
      <c r="AX2378" t="s">
        <v>5119</v>
      </c>
      <c r="AY2378" t="s">
        <v>5120</v>
      </c>
      <c r="AZ2378" t="s">
        <v>5121</v>
      </c>
      <c r="BA2378" t="s">
        <v>5122</v>
      </c>
      <c r="BB2378">
        <v>66.833330000000004</v>
      </c>
      <c r="BC2378">
        <v>39.049999999999997</v>
      </c>
      <c r="BD2378">
        <v>240</v>
      </c>
      <c r="BE2378">
        <v>0</v>
      </c>
      <c r="BF2378">
        <v>0</v>
      </c>
      <c r="BG2378">
        <v>1</v>
      </c>
      <c r="BH2378">
        <v>1</v>
      </c>
      <c r="BI2378">
        <v>0</v>
      </c>
      <c r="BJ2378">
        <v>0</v>
      </c>
      <c r="BK2378">
        <v>0</v>
      </c>
      <c r="BL2378">
        <v>0</v>
      </c>
      <c r="BM2378">
        <v>0</v>
      </c>
      <c r="BN2378">
        <v>0</v>
      </c>
      <c r="BO2378" t="s">
        <v>56</v>
      </c>
      <c r="BP2378" t="s">
        <v>57</v>
      </c>
      <c r="BQ2378" t="s">
        <v>58</v>
      </c>
      <c r="BR2378" t="s">
        <v>3885</v>
      </c>
      <c r="BS2378" t="s">
        <v>3886</v>
      </c>
      <c r="BT2378" t="s">
        <v>217</v>
      </c>
      <c r="BU2378" t="s">
        <v>218</v>
      </c>
      <c r="BV2378" t="s">
        <v>3887</v>
      </c>
      <c r="BW2378" t="s">
        <v>3888</v>
      </c>
      <c r="BX2378">
        <v>0</v>
      </c>
      <c r="BY2378">
        <v>2392</v>
      </c>
    </row>
    <row r="2379" spans="1:77" hidden="1" x14ac:dyDescent="0.25">
      <c r="A2379">
        <v>2393</v>
      </c>
      <c r="B2379">
        <v>113</v>
      </c>
      <c r="C2379" t="s">
        <v>6899</v>
      </c>
      <c r="D2379" t="s">
        <v>50</v>
      </c>
      <c r="E2379" t="s">
        <v>209</v>
      </c>
      <c r="F2379" t="s">
        <v>5787</v>
      </c>
      <c r="G2379">
        <v>2000</v>
      </c>
      <c r="L2379">
        <v>4289</v>
      </c>
      <c r="M2379">
        <v>0</v>
      </c>
      <c r="N2379">
        <v>134</v>
      </c>
      <c r="O2379">
        <v>20</v>
      </c>
      <c r="P2379">
        <v>13</v>
      </c>
      <c r="Q2379">
        <v>39</v>
      </c>
      <c r="R2379">
        <v>16</v>
      </c>
      <c r="S2379">
        <v>16</v>
      </c>
      <c r="T2379">
        <v>9</v>
      </c>
      <c r="U2379">
        <v>9</v>
      </c>
      <c r="V2379">
        <v>18</v>
      </c>
      <c r="W2379">
        <v>11</v>
      </c>
      <c r="X2379">
        <v>5</v>
      </c>
      <c r="Y2379">
        <v>6</v>
      </c>
      <c r="Z2379">
        <v>16</v>
      </c>
      <c r="AA2379">
        <v>9</v>
      </c>
      <c r="AB2379">
        <v>11</v>
      </c>
      <c r="AC2379">
        <v>40</v>
      </c>
      <c r="AD2379">
        <v>2</v>
      </c>
      <c r="AE2379">
        <v>1</v>
      </c>
      <c r="AF2379">
        <v>7</v>
      </c>
      <c r="AG2379">
        <v>7</v>
      </c>
      <c r="AH2379">
        <v>6</v>
      </c>
      <c r="AI2379">
        <v>4</v>
      </c>
      <c r="AJ2379">
        <v>16</v>
      </c>
      <c r="AK2379">
        <v>5</v>
      </c>
      <c r="AL2379">
        <v>1</v>
      </c>
      <c r="AM2379">
        <v>9</v>
      </c>
      <c r="AN2379">
        <v>9</v>
      </c>
      <c r="AO2379">
        <v>13</v>
      </c>
      <c r="AP2379">
        <v>10</v>
      </c>
      <c r="AQ2379">
        <v>2.9094884000000002E-4</v>
      </c>
      <c r="BY2379">
        <v>2393</v>
      </c>
    </row>
    <row r="2380" spans="1:77" hidden="1" x14ac:dyDescent="0.25">
      <c r="A2380">
        <v>2394</v>
      </c>
      <c r="B2380">
        <v>313</v>
      </c>
      <c r="C2380" t="s">
        <v>6900</v>
      </c>
      <c r="D2380" t="s">
        <v>50</v>
      </c>
      <c r="E2380" t="s">
        <v>209</v>
      </c>
      <c r="F2380" t="s">
        <v>5789</v>
      </c>
      <c r="G2380">
        <v>2008</v>
      </c>
      <c r="L2380">
        <v>1749</v>
      </c>
      <c r="M2380">
        <v>1311</v>
      </c>
      <c r="N2380">
        <v>130</v>
      </c>
      <c r="O2380">
        <v>55</v>
      </c>
      <c r="P2380">
        <v>21</v>
      </c>
      <c r="Q2380">
        <v>11</v>
      </c>
      <c r="R2380">
        <v>12</v>
      </c>
      <c r="S2380">
        <v>9</v>
      </c>
      <c r="T2380">
        <v>30</v>
      </c>
      <c r="U2380">
        <v>19</v>
      </c>
      <c r="V2380">
        <v>7</v>
      </c>
      <c r="W2380">
        <v>14</v>
      </c>
      <c r="X2380">
        <v>8</v>
      </c>
      <c r="Y2380">
        <v>2</v>
      </c>
      <c r="Z2380">
        <v>17</v>
      </c>
      <c r="AA2380">
        <v>22</v>
      </c>
      <c r="AB2380">
        <v>3</v>
      </c>
      <c r="AC2380">
        <v>1</v>
      </c>
      <c r="AD2380">
        <v>1</v>
      </c>
      <c r="AE2380">
        <v>8</v>
      </c>
      <c r="AF2380">
        <v>4</v>
      </c>
      <c r="AG2380">
        <v>0</v>
      </c>
      <c r="AH2380">
        <v>3</v>
      </c>
      <c r="AI2380">
        <v>0</v>
      </c>
      <c r="AJ2380">
        <v>6</v>
      </c>
      <c r="AK2380">
        <v>1</v>
      </c>
      <c r="AL2380">
        <v>1</v>
      </c>
      <c r="AM2380">
        <v>2</v>
      </c>
      <c r="AN2380">
        <v>0</v>
      </c>
      <c r="AO2380">
        <v>2</v>
      </c>
      <c r="AP2380">
        <v>0</v>
      </c>
      <c r="BY2380">
        <v>2394</v>
      </c>
    </row>
    <row r="2381" spans="1:77" hidden="1" x14ac:dyDescent="0.25">
      <c r="A2381">
        <v>2395</v>
      </c>
      <c r="B2381">
        <v>24</v>
      </c>
      <c r="C2381" t="s">
        <v>6901</v>
      </c>
      <c r="D2381" t="s">
        <v>50</v>
      </c>
      <c r="E2381" t="s">
        <v>209</v>
      </c>
      <c r="F2381" t="s">
        <v>5791</v>
      </c>
      <c r="G2381">
        <v>2008</v>
      </c>
      <c r="L2381">
        <v>435</v>
      </c>
      <c r="M2381">
        <v>397</v>
      </c>
      <c r="N2381">
        <v>46</v>
      </c>
      <c r="O2381">
        <v>7</v>
      </c>
      <c r="P2381">
        <v>3</v>
      </c>
      <c r="Q2381">
        <v>2</v>
      </c>
      <c r="R2381">
        <v>2</v>
      </c>
      <c r="S2381">
        <v>2</v>
      </c>
      <c r="T2381">
        <v>9</v>
      </c>
      <c r="U2381">
        <v>7</v>
      </c>
      <c r="V2381">
        <v>2</v>
      </c>
      <c r="W2381">
        <v>6</v>
      </c>
      <c r="X2381">
        <v>0</v>
      </c>
      <c r="Y2381">
        <v>0</v>
      </c>
      <c r="Z2381">
        <v>6</v>
      </c>
      <c r="AA2381">
        <v>2</v>
      </c>
      <c r="AB2381">
        <v>1</v>
      </c>
      <c r="AC2381">
        <v>1</v>
      </c>
      <c r="AD2381">
        <v>0</v>
      </c>
      <c r="AE2381">
        <v>4</v>
      </c>
      <c r="AF2381">
        <v>0</v>
      </c>
      <c r="AG2381">
        <v>0</v>
      </c>
      <c r="AH2381">
        <v>1</v>
      </c>
      <c r="AI2381">
        <v>0</v>
      </c>
      <c r="AJ2381">
        <v>1</v>
      </c>
      <c r="AK2381">
        <v>0</v>
      </c>
      <c r="AL2381">
        <v>1</v>
      </c>
      <c r="AM2381">
        <v>1</v>
      </c>
      <c r="AN2381">
        <v>0</v>
      </c>
      <c r="AO2381">
        <v>0</v>
      </c>
      <c r="AP2381">
        <v>0</v>
      </c>
      <c r="BY2381">
        <v>2395</v>
      </c>
    </row>
    <row r="2382" spans="1:77" hidden="1" x14ac:dyDescent="0.25">
      <c r="A2382">
        <v>2396</v>
      </c>
      <c r="B2382">
        <v>54</v>
      </c>
      <c r="C2382" t="s">
        <v>6902</v>
      </c>
      <c r="D2382" t="s">
        <v>50</v>
      </c>
      <c r="E2382" t="s">
        <v>209</v>
      </c>
      <c r="F2382" t="s">
        <v>5793</v>
      </c>
      <c r="G2382">
        <v>2000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3.2457900000000001E-6</v>
      </c>
      <c r="BY2382">
        <v>2396</v>
      </c>
    </row>
    <row r="2383" spans="1:77" hidden="1" x14ac:dyDescent="0.25">
      <c r="A2383">
        <v>2398</v>
      </c>
      <c r="B2383">
        <v>88</v>
      </c>
      <c r="C2383" t="s">
        <v>6902</v>
      </c>
      <c r="D2383" t="s">
        <v>50</v>
      </c>
      <c r="E2383" t="s">
        <v>209</v>
      </c>
      <c r="F2383" t="s">
        <v>5793</v>
      </c>
      <c r="G2383">
        <v>2000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4.2989700000000003E-6</v>
      </c>
      <c r="BY2383">
        <v>2398</v>
      </c>
    </row>
    <row r="2384" spans="1:77" hidden="1" x14ac:dyDescent="0.25">
      <c r="A2384">
        <v>2399</v>
      </c>
      <c r="B2384">
        <v>14280</v>
      </c>
      <c r="C2384" t="s">
        <v>6903</v>
      </c>
      <c r="D2384" t="s">
        <v>50</v>
      </c>
      <c r="E2384" t="s">
        <v>209</v>
      </c>
      <c r="F2384" t="s">
        <v>5795</v>
      </c>
      <c r="G2384">
        <v>2000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BY2384">
        <v>2399</v>
      </c>
    </row>
    <row r="2385" spans="1:77" hidden="1" x14ac:dyDescent="0.25">
      <c r="A2385">
        <v>2400</v>
      </c>
      <c r="B2385">
        <v>182</v>
      </c>
      <c r="C2385" t="s">
        <v>6904</v>
      </c>
      <c r="D2385" t="s">
        <v>50</v>
      </c>
      <c r="E2385" t="s">
        <v>209</v>
      </c>
      <c r="F2385" t="s">
        <v>4534</v>
      </c>
      <c r="G2385">
        <v>1988</v>
      </c>
      <c r="I2385">
        <v>0</v>
      </c>
      <c r="L2385">
        <v>408</v>
      </c>
      <c r="M2385">
        <v>0</v>
      </c>
      <c r="N2385">
        <v>0</v>
      </c>
      <c r="O2385">
        <v>0</v>
      </c>
      <c r="P2385">
        <v>0</v>
      </c>
      <c r="Q2385">
        <v>5</v>
      </c>
      <c r="R2385">
        <v>5</v>
      </c>
      <c r="S2385">
        <v>1</v>
      </c>
      <c r="T2385">
        <v>0</v>
      </c>
      <c r="U2385">
        <v>2</v>
      </c>
      <c r="V2385">
        <v>2</v>
      </c>
      <c r="W2385">
        <v>0</v>
      </c>
      <c r="X2385">
        <v>1</v>
      </c>
      <c r="Y2385">
        <v>0</v>
      </c>
      <c r="Z2385">
        <v>0</v>
      </c>
      <c r="AA2385">
        <v>0</v>
      </c>
      <c r="AB2385">
        <v>0</v>
      </c>
      <c r="AC2385">
        <v>0</v>
      </c>
      <c r="AD2385">
        <v>0</v>
      </c>
      <c r="AE2385">
        <v>5</v>
      </c>
      <c r="AF2385">
        <v>0</v>
      </c>
      <c r="AG2385">
        <v>2</v>
      </c>
      <c r="AH2385">
        <v>1</v>
      </c>
      <c r="AI2385">
        <v>0</v>
      </c>
      <c r="AJ2385">
        <v>2</v>
      </c>
      <c r="AK2385">
        <v>0</v>
      </c>
      <c r="AL2385">
        <v>1</v>
      </c>
      <c r="AM2385">
        <v>6</v>
      </c>
      <c r="AN2385">
        <v>0</v>
      </c>
      <c r="AO2385">
        <v>1</v>
      </c>
      <c r="AP2385">
        <v>0</v>
      </c>
      <c r="AQ2385">
        <v>2.9284020000000001E-5</v>
      </c>
      <c r="AS2385">
        <v>523</v>
      </c>
      <c r="AT2385">
        <v>451</v>
      </c>
      <c r="AV2385" t="s">
        <v>4536</v>
      </c>
      <c r="AW2385" t="s">
        <v>4537</v>
      </c>
      <c r="AX2385" t="s">
        <v>4538</v>
      </c>
      <c r="AY2385" t="s">
        <v>4539</v>
      </c>
      <c r="BB2385">
        <v>80.216346000000001</v>
      </c>
      <c r="BC2385">
        <v>6.0280509999999996</v>
      </c>
      <c r="BD2385">
        <v>0</v>
      </c>
      <c r="BE2385">
        <v>0</v>
      </c>
      <c r="BF2385">
        <v>0</v>
      </c>
      <c r="BG2385">
        <v>0</v>
      </c>
      <c r="BH2385">
        <v>1</v>
      </c>
      <c r="BI2385">
        <v>0</v>
      </c>
      <c r="BJ2385">
        <v>0</v>
      </c>
      <c r="BK2385">
        <v>0</v>
      </c>
      <c r="BL2385">
        <v>0</v>
      </c>
      <c r="BM2385">
        <v>0</v>
      </c>
      <c r="BN2385">
        <v>0</v>
      </c>
      <c r="BO2385" t="s">
        <v>333</v>
      </c>
      <c r="BP2385" t="s">
        <v>57</v>
      </c>
      <c r="BQ2385" t="s">
        <v>58</v>
      </c>
      <c r="BR2385" t="s">
        <v>4540</v>
      </c>
      <c r="BS2385" t="s">
        <v>4540</v>
      </c>
      <c r="BT2385" t="s">
        <v>217</v>
      </c>
      <c r="BU2385" t="s">
        <v>218</v>
      </c>
      <c r="BV2385" t="s">
        <v>4541</v>
      </c>
      <c r="BW2385" t="s">
        <v>4542</v>
      </c>
      <c r="BX2385">
        <v>0</v>
      </c>
      <c r="BY2385">
        <v>2400</v>
      </c>
    </row>
    <row r="2386" spans="1:77" hidden="1" x14ac:dyDescent="0.25">
      <c r="A2386">
        <v>2401</v>
      </c>
      <c r="B2386">
        <v>9435</v>
      </c>
      <c r="C2386" t="s">
        <v>6905</v>
      </c>
      <c r="D2386" t="s">
        <v>50</v>
      </c>
      <c r="E2386" t="s">
        <v>209</v>
      </c>
      <c r="F2386" t="s">
        <v>931</v>
      </c>
      <c r="G2386">
        <v>1987</v>
      </c>
      <c r="I2386">
        <v>0</v>
      </c>
      <c r="L2386">
        <v>3116</v>
      </c>
      <c r="M2386">
        <v>464</v>
      </c>
      <c r="N2386">
        <v>203</v>
      </c>
      <c r="O2386">
        <v>108</v>
      </c>
      <c r="P2386">
        <v>116</v>
      </c>
      <c r="Q2386">
        <v>138</v>
      </c>
      <c r="R2386">
        <v>112</v>
      </c>
      <c r="S2386">
        <v>103</v>
      </c>
      <c r="T2386">
        <v>130</v>
      </c>
      <c r="U2386">
        <v>144</v>
      </c>
      <c r="V2386">
        <v>124</v>
      </c>
      <c r="W2386">
        <v>85</v>
      </c>
      <c r="X2386">
        <v>98</v>
      </c>
      <c r="Y2386">
        <v>51</v>
      </c>
      <c r="Z2386">
        <v>102</v>
      </c>
      <c r="AA2386">
        <v>102</v>
      </c>
      <c r="AB2386">
        <v>56</v>
      </c>
      <c r="AC2386">
        <v>79</v>
      </c>
      <c r="AD2386">
        <v>51</v>
      </c>
      <c r="AE2386">
        <v>75</v>
      </c>
      <c r="AF2386">
        <v>70</v>
      </c>
      <c r="AG2386">
        <v>58</v>
      </c>
      <c r="AH2386">
        <v>18</v>
      </c>
      <c r="AI2386">
        <v>45</v>
      </c>
      <c r="AJ2386">
        <v>31</v>
      </c>
      <c r="AK2386">
        <v>19</v>
      </c>
      <c r="AL2386">
        <v>20</v>
      </c>
      <c r="AM2386">
        <v>70</v>
      </c>
      <c r="AN2386">
        <v>45</v>
      </c>
      <c r="AO2386">
        <v>115</v>
      </c>
      <c r="AP2386">
        <v>206</v>
      </c>
      <c r="AQ2386">
        <v>5.0408679000000004E-4</v>
      </c>
      <c r="AS2386">
        <v>521</v>
      </c>
      <c r="AT2386">
        <v>449</v>
      </c>
      <c r="AV2386" t="s">
        <v>933</v>
      </c>
      <c r="AW2386" t="s">
        <v>934</v>
      </c>
      <c r="AX2386" t="s">
        <v>935</v>
      </c>
      <c r="AY2386" t="s">
        <v>936</v>
      </c>
      <c r="BB2386">
        <v>115.922702</v>
      </c>
      <c r="BC2386">
        <v>39.689449000000003</v>
      </c>
      <c r="BD2386">
        <v>480</v>
      </c>
      <c r="BE2386">
        <v>0</v>
      </c>
      <c r="BF2386">
        <v>0</v>
      </c>
      <c r="BG2386">
        <v>1</v>
      </c>
      <c r="BH2386">
        <v>0</v>
      </c>
      <c r="BI2386">
        <v>0</v>
      </c>
      <c r="BJ2386">
        <v>1</v>
      </c>
      <c r="BK2386">
        <v>0</v>
      </c>
      <c r="BL2386">
        <v>0</v>
      </c>
      <c r="BM2386">
        <v>0</v>
      </c>
      <c r="BN2386">
        <v>0</v>
      </c>
      <c r="BO2386" t="s">
        <v>125</v>
      </c>
      <c r="BP2386" t="s">
        <v>57</v>
      </c>
      <c r="BQ2386" t="s">
        <v>58</v>
      </c>
      <c r="BR2386" t="s">
        <v>909</v>
      </c>
      <c r="BS2386" t="s">
        <v>910</v>
      </c>
      <c r="BT2386" t="s">
        <v>217</v>
      </c>
      <c r="BU2386" t="s">
        <v>218</v>
      </c>
      <c r="BV2386" t="s">
        <v>911</v>
      </c>
      <c r="BW2386" t="s">
        <v>912</v>
      </c>
      <c r="BX2386">
        <v>0</v>
      </c>
      <c r="BY2386">
        <v>2401</v>
      </c>
    </row>
    <row r="2387" spans="1:77" hidden="1" x14ac:dyDescent="0.25">
      <c r="A2387">
        <v>2402</v>
      </c>
      <c r="B2387">
        <v>20967</v>
      </c>
      <c r="C2387" t="s">
        <v>6906</v>
      </c>
      <c r="D2387" t="s">
        <v>50</v>
      </c>
      <c r="E2387" t="s">
        <v>209</v>
      </c>
      <c r="F2387" t="s">
        <v>5797</v>
      </c>
      <c r="G2387">
        <v>1987</v>
      </c>
      <c r="L2387">
        <v>4889</v>
      </c>
      <c r="M2387">
        <v>724</v>
      </c>
      <c r="N2387">
        <v>356</v>
      </c>
      <c r="O2387">
        <v>234</v>
      </c>
      <c r="P2387">
        <v>244</v>
      </c>
      <c r="Q2387">
        <v>234</v>
      </c>
      <c r="R2387">
        <v>232</v>
      </c>
      <c r="S2387">
        <v>176</v>
      </c>
      <c r="T2387">
        <v>268</v>
      </c>
      <c r="U2387">
        <v>288</v>
      </c>
      <c r="V2387">
        <v>288</v>
      </c>
      <c r="W2387">
        <v>207</v>
      </c>
      <c r="X2387">
        <v>211</v>
      </c>
      <c r="Y2387">
        <v>116</v>
      </c>
      <c r="Z2387">
        <v>193</v>
      </c>
      <c r="AA2387">
        <v>299</v>
      </c>
      <c r="AB2387">
        <v>192</v>
      </c>
      <c r="AC2387">
        <v>205</v>
      </c>
      <c r="AD2387">
        <v>145</v>
      </c>
      <c r="AE2387">
        <v>219</v>
      </c>
      <c r="AF2387">
        <v>169</v>
      </c>
      <c r="AG2387">
        <v>145</v>
      </c>
      <c r="AH2387">
        <v>151</v>
      </c>
      <c r="AI2387">
        <v>156</v>
      </c>
      <c r="AJ2387">
        <v>139</v>
      </c>
      <c r="AK2387">
        <v>85</v>
      </c>
      <c r="AL2387">
        <v>83</v>
      </c>
      <c r="AM2387">
        <v>136</v>
      </c>
      <c r="AN2387">
        <v>268</v>
      </c>
      <c r="AO2387">
        <v>285</v>
      </c>
      <c r="AP2387">
        <v>421</v>
      </c>
      <c r="AQ2387">
        <v>0</v>
      </c>
      <c r="BY2387">
        <v>2402</v>
      </c>
    </row>
    <row r="2388" spans="1:77" hidden="1" x14ac:dyDescent="0.25">
      <c r="A2388">
        <v>2403</v>
      </c>
      <c r="B2388">
        <v>4689</v>
      </c>
      <c r="C2388" t="s">
        <v>6907</v>
      </c>
      <c r="D2388" t="s">
        <v>50</v>
      </c>
      <c r="E2388" t="s">
        <v>209</v>
      </c>
      <c r="F2388" t="s">
        <v>5107</v>
      </c>
      <c r="G2388">
        <v>2001</v>
      </c>
      <c r="I2388">
        <v>0</v>
      </c>
      <c r="L2388">
        <v>48342</v>
      </c>
      <c r="M2388">
        <v>0</v>
      </c>
      <c r="N2388">
        <v>2476</v>
      </c>
      <c r="O2388">
        <v>425</v>
      </c>
      <c r="P2388">
        <v>458</v>
      </c>
      <c r="Q2388">
        <v>793</v>
      </c>
      <c r="R2388">
        <v>452</v>
      </c>
      <c r="S2388">
        <v>355</v>
      </c>
      <c r="T2388">
        <v>331</v>
      </c>
      <c r="U2388">
        <v>269</v>
      </c>
      <c r="V2388">
        <v>218</v>
      </c>
      <c r="W2388">
        <v>225</v>
      </c>
      <c r="X2388">
        <v>117</v>
      </c>
      <c r="Y2388">
        <v>130</v>
      </c>
      <c r="Z2388">
        <v>215</v>
      </c>
      <c r="AA2388">
        <v>156</v>
      </c>
      <c r="AB2388">
        <v>140</v>
      </c>
      <c r="AC2388">
        <v>175</v>
      </c>
      <c r="AD2388">
        <v>38</v>
      </c>
      <c r="AE2388">
        <v>140</v>
      </c>
      <c r="AF2388">
        <v>128</v>
      </c>
      <c r="AG2388">
        <v>88</v>
      </c>
      <c r="AH2388">
        <v>99</v>
      </c>
      <c r="AI2388">
        <v>200</v>
      </c>
      <c r="AJ2388">
        <v>218</v>
      </c>
      <c r="AK2388">
        <v>75</v>
      </c>
      <c r="AL2388">
        <v>133</v>
      </c>
      <c r="AM2388">
        <v>66</v>
      </c>
      <c r="AN2388">
        <v>56</v>
      </c>
      <c r="AO2388">
        <v>108</v>
      </c>
      <c r="AP2388">
        <v>123</v>
      </c>
      <c r="AQ2388">
        <v>1.5073980000000001E-3</v>
      </c>
      <c r="AS2388">
        <v>715</v>
      </c>
      <c r="AT2388">
        <v>603</v>
      </c>
      <c r="AU2388" t="s">
        <v>355</v>
      </c>
      <c r="AV2388" t="s">
        <v>5109</v>
      </c>
      <c r="AW2388" t="s">
        <v>5110</v>
      </c>
      <c r="AX2388" t="s">
        <v>5111</v>
      </c>
      <c r="AY2388" t="s">
        <v>5112</v>
      </c>
      <c r="AZ2388" t="s">
        <v>5113</v>
      </c>
      <c r="BA2388" t="s">
        <v>5114</v>
      </c>
      <c r="BB2388">
        <v>67</v>
      </c>
      <c r="BC2388">
        <v>39.668610000000001</v>
      </c>
      <c r="BD2388">
        <v>1123</v>
      </c>
      <c r="BE2388">
        <v>1</v>
      </c>
      <c r="BF2388">
        <v>1</v>
      </c>
      <c r="BG2388">
        <v>0</v>
      </c>
      <c r="BH2388">
        <v>1</v>
      </c>
      <c r="BI2388">
        <v>0</v>
      </c>
      <c r="BJ2388">
        <v>0</v>
      </c>
      <c r="BK2388">
        <v>0</v>
      </c>
      <c r="BL2388">
        <v>0</v>
      </c>
      <c r="BM2388">
        <v>0</v>
      </c>
      <c r="BN2388">
        <v>0</v>
      </c>
      <c r="BO2388" t="s">
        <v>461</v>
      </c>
      <c r="BP2388" t="s">
        <v>57</v>
      </c>
      <c r="BQ2388" t="s">
        <v>58</v>
      </c>
      <c r="BR2388" t="s">
        <v>3885</v>
      </c>
      <c r="BS2388" t="s">
        <v>3886</v>
      </c>
      <c r="BT2388" t="s">
        <v>217</v>
      </c>
      <c r="BU2388" t="s">
        <v>218</v>
      </c>
      <c r="BV2388" t="s">
        <v>3887</v>
      </c>
      <c r="BW2388" t="s">
        <v>3888</v>
      </c>
      <c r="BX2388">
        <v>0</v>
      </c>
      <c r="BY2388">
        <v>2403</v>
      </c>
    </row>
    <row r="2389" spans="1:77" hidden="1" x14ac:dyDescent="0.25">
      <c r="A2389">
        <v>2404</v>
      </c>
      <c r="B2389">
        <v>2800</v>
      </c>
      <c r="C2389" t="s">
        <v>6908</v>
      </c>
      <c r="D2389" t="s">
        <v>50</v>
      </c>
      <c r="E2389" t="s">
        <v>209</v>
      </c>
      <c r="F2389" t="s">
        <v>5799</v>
      </c>
      <c r="G2389">
        <v>2001</v>
      </c>
      <c r="L2389">
        <v>1851</v>
      </c>
      <c r="M2389">
        <v>0</v>
      </c>
      <c r="N2389">
        <v>179</v>
      </c>
      <c r="O2389">
        <v>14</v>
      </c>
      <c r="P2389">
        <v>28</v>
      </c>
      <c r="Q2389">
        <v>28</v>
      </c>
      <c r="R2389">
        <v>19</v>
      </c>
      <c r="S2389">
        <v>16</v>
      </c>
      <c r="T2389">
        <v>12</v>
      </c>
      <c r="U2389">
        <v>9</v>
      </c>
      <c r="V2389">
        <v>7</v>
      </c>
      <c r="W2389">
        <v>14</v>
      </c>
      <c r="X2389">
        <v>3</v>
      </c>
      <c r="Y2389">
        <v>10</v>
      </c>
      <c r="Z2389">
        <v>6</v>
      </c>
      <c r="AA2389">
        <v>4</v>
      </c>
      <c r="AB2389">
        <v>14</v>
      </c>
      <c r="AC2389">
        <v>17</v>
      </c>
      <c r="AD2389">
        <v>4</v>
      </c>
      <c r="AE2389">
        <v>8</v>
      </c>
      <c r="AF2389">
        <v>20</v>
      </c>
      <c r="AG2389">
        <v>16</v>
      </c>
      <c r="AH2389">
        <v>25</v>
      </c>
      <c r="AI2389">
        <v>16</v>
      </c>
      <c r="AJ2389">
        <v>13</v>
      </c>
      <c r="AK2389">
        <v>9</v>
      </c>
      <c r="AL2389">
        <v>13</v>
      </c>
      <c r="AM2389">
        <v>12</v>
      </c>
      <c r="AN2389">
        <v>14</v>
      </c>
      <c r="AO2389">
        <v>16</v>
      </c>
      <c r="AP2389">
        <v>32</v>
      </c>
      <c r="AQ2389">
        <v>2.3491623E-4</v>
      </c>
      <c r="BY2389">
        <v>2404</v>
      </c>
    </row>
    <row r="2390" spans="1:77" hidden="1" x14ac:dyDescent="0.25">
      <c r="A2390">
        <v>2405</v>
      </c>
      <c r="B2390">
        <v>857</v>
      </c>
      <c r="C2390" t="s">
        <v>6908</v>
      </c>
      <c r="D2390" t="s">
        <v>50</v>
      </c>
      <c r="E2390" t="s">
        <v>209</v>
      </c>
      <c r="F2390" t="s">
        <v>5799</v>
      </c>
      <c r="G2390">
        <v>2001</v>
      </c>
      <c r="L2390">
        <v>14061</v>
      </c>
      <c r="M2390">
        <v>0</v>
      </c>
      <c r="N2390">
        <v>607</v>
      </c>
      <c r="O2390">
        <v>53</v>
      </c>
      <c r="P2390">
        <v>56</v>
      </c>
      <c r="Q2390">
        <v>92</v>
      </c>
      <c r="R2390">
        <v>37</v>
      </c>
      <c r="S2390">
        <v>38</v>
      </c>
      <c r="T2390">
        <v>32</v>
      </c>
      <c r="U2390">
        <v>28</v>
      </c>
      <c r="V2390">
        <v>39</v>
      </c>
      <c r="W2390">
        <v>28</v>
      </c>
      <c r="X2390">
        <v>14</v>
      </c>
      <c r="Y2390">
        <v>39</v>
      </c>
      <c r="Z2390">
        <v>49</v>
      </c>
      <c r="AA2390">
        <v>27</v>
      </c>
      <c r="AB2390">
        <v>40</v>
      </c>
      <c r="AC2390">
        <v>39</v>
      </c>
      <c r="AD2390">
        <v>2</v>
      </c>
      <c r="AE2390">
        <v>18</v>
      </c>
      <c r="AF2390">
        <v>11</v>
      </c>
      <c r="AG2390">
        <v>13</v>
      </c>
      <c r="AH2390">
        <v>16</v>
      </c>
      <c r="AI2390">
        <v>24</v>
      </c>
      <c r="AJ2390">
        <v>43</v>
      </c>
      <c r="AK2390">
        <v>18</v>
      </c>
      <c r="AL2390">
        <v>16</v>
      </c>
      <c r="AM2390">
        <v>7</v>
      </c>
      <c r="AN2390">
        <v>14</v>
      </c>
      <c r="AO2390">
        <v>23</v>
      </c>
      <c r="AP2390">
        <v>35</v>
      </c>
      <c r="AQ2390">
        <v>8.2693955999999999E-4</v>
      </c>
      <c r="BY2390">
        <v>2405</v>
      </c>
    </row>
    <row r="2391" spans="1:77" hidden="1" x14ac:dyDescent="0.25">
      <c r="A2391">
        <v>2406</v>
      </c>
      <c r="B2391">
        <v>67</v>
      </c>
      <c r="C2391" t="s">
        <v>6908</v>
      </c>
      <c r="D2391" t="s">
        <v>50</v>
      </c>
      <c r="E2391" t="s">
        <v>209</v>
      </c>
      <c r="F2391" t="s">
        <v>5799</v>
      </c>
      <c r="G2391">
        <v>2001</v>
      </c>
      <c r="L2391">
        <v>387</v>
      </c>
      <c r="M2391">
        <v>0</v>
      </c>
      <c r="N2391">
        <v>21</v>
      </c>
      <c r="O2391">
        <v>1</v>
      </c>
      <c r="P2391">
        <v>2</v>
      </c>
      <c r="Q2391">
        <v>2</v>
      </c>
      <c r="R2391">
        <v>2</v>
      </c>
      <c r="S2391">
        <v>2</v>
      </c>
      <c r="T2391">
        <v>0</v>
      </c>
      <c r="U2391">
        <v>4</v>
      </c>
      <c r="V2391">
        <v>3</v>
      </c>
      <c r="W2391">
        <v>2</v>
      </c>
      <c r="X2391">
        <v>0</v>
      </c>
      <c r="Y2391">
        <v>1</v>
      </c>
      <c r="Z2391">
        <v>2</v>
      </c>
      <c r="AA2391">
        <v>0</v>
      </c>
      <c r="AB2391">
        <v>0</v>
      </c>
      <c r="AC2391">
        <v>1</v>
      </c>
      <c r="AD2391">
        <v>0</v>
      </c>
      <c r="AE2391">
        <v>1</v>
      </c>
      <c r="AF2391">
        <v>0</v>
      </c>
      <c r="AG2391">
        <v>0</v>
      </c>
      <c r="AH2391">
        <v>1</v>
      </c>
      <c r="AI2391">
        <v>3</v>
      </c>
      <c r="AJ2391">
        <v>0</v>
      </c>
      <c r="AK2391">
        <v>1</v>
      </c>
      <c r="AL2391">
        <v>0</v>
      </c>
      <c r="AM2391">
        <v>0</v>
      </c>
      <c r="AN2391">
        <v>0</v>
      </c>
      <c r="AO2391">
        <v>1</v>
      </c>
      <c r="AP2391">
        <v>0</v>
      </c>
      <c r="AQ2391">
        <v>2.4223580000000002E-5</v>
      </c>
      <c r="BY2391">
        <v>2406</v>
      </c>
    </row>
    <row r="2392" spans="1:77" hidden="1" x14ac:dyDescent="0.25">
      <c r="A2392">
        <v>2407</v>
      </c>
      <c r="B2392">
        <v>63</v>
      </c>
      <c r="C2392" t="s">
        <v>6908</v>
      </c>
      <c r="D2392" t="s">
        <v>50</v>
      </c>
      <c r="E2392" t="s">
        <v>209</v>
      </c>
      <c r="F2392" t="s">
        <v>5799</v>
      </c>
      <c r="G2392">
        <v>2001</v>
      </c>
      <c r="L2392">
        <v>661</v>
      </c>
      <c r="M2392">
        <v>0</v>
      </c>
      <c r="N2392">
        <v>33</v>
      </c>
      <c r="O2392">
        <v>6</v>
      </c>
      <c r="P2392">
        <v>0</v>
      </c>
      <c r="Q2392">
        <v>16</v>
      </c>
      <c r="R2392">
        <v>10</v>
      </c>
      <c r="S2392">
        <v>7</v>
      </c>
      <c r="T2392">
        <v>6</v>
      </c>
      <c r="U2392">
        <v>2</v>
      </c>
      <c r="V2392">
        <v>1</v>
      </c>
      <c r="W2392">
        <v>1</v>
      </c>
      <c r="X2392">
        <v>0</v>
      </c>
      <c r="Y2392">
        <v>1</v>
      </c>
      <c r="Z2392">
        <v>2</v>
      </c>
      <c r="AA2392">
        <v>2</v>
      </c>
      <c r="AB2392">
        <v>3</v>
      </c>
      <c r="AC2392">
        <v>9</v>
      </c>
      <c r="AD2392">
        <v>0</v>
      </c>
      <c r="AE2392">
        <v>4</v>
      </c>
      <c r="AF2392">
        <v>7</v>
      </c>
      <c r="AG2392">
        <v>1</v>
      </c>
      <c r="AH2392">
        <v>0</v>
      </c>
      <c r="AI2392">
        <v>0</v>
      </c>
      <c r="AJ2392">
        <v>0</v>
      </c>
      <c r="AK2392">
        <v>0</v>
      </c>
      <c r="AL2392">
        <v>1</v>
      </c>
      <c r="AM2392">
        <v>0</v>
      </c>
      <c r="AN2392">
        <v>0</v>
      </c>
      <c r="AO2392">
        <v>0</v>
      </c>
      <c r="AP2392">
        <v>4</v>
      </c>
      <c r="AQ2392">
        <v>3.3320279999999999E-5</v>
      </c>
      <c r="BY2392">
        <v>2407</v>
      </c>
    </row>
    <row r="2393" spans="1:77" hidden="1" x14ac:dyDescent="0.25">
      <c r="A2393">
        <v>2408</v>
      </c>
      <c r="B2393">
        <v>0</v>
      </c>
      <c r="C2393" t="s">
        <v>6908</v>
      </c>
      <c r="D2393" t="s">
        <v>50</v>
      </c>
      <c r="E2393" t="s">
        <v>209</v>
      </c>
      <c r="F2393" t="s">
        <v>5799</v>
      </c>
      <c r="G2393">
        <v>2001</v>
      </c>
      <c r="L2393">
        <v>71</v>
      </c>
      <c r="M2393">
        <v>0</v>
      </c>
      <c r="N2393">
        <v>9</v>
      </c>
      <c r="O2393">
        <v>4</v>
      </c>
      <c r="P2393">
        <v>5</v>
      </c>
      <c r="Q2393">
        <v>5</v>
      </c>
      <c r="R2393">
        <v>0</v>
      </c>
      <c r="S2393">
        <v>6</v>
      </c>
      <c r="T2393">
        <v>1</v>
      </c>
      <c r="U2393">
        <v>0</v>
      </c>
      <c r="V2393">
        <v>2</v>
      </c>
      <c r="W2393">
        <v>0</v>
      </c>
      <c r="X2393">
        <v>0</v>
      </c>
      <c r="Y2393">
        <v>0</v>
      </c>
      <c r="Z2393">
        <v>0</v>
      </c>
      <c r="AA2393">
        <v>0</v>
      </c>
      <c r="AB2393">
        <v>1</v>
      </c>
      <c r="AC2393">
        <v>0</v>
      </c>
      <c r="AD2393">
        <v>0</v>
      </c>
      <c r="AE2393">
        <v>0</v>
      </c>
      <c r="AF2393">
        <v>0</v>
      </c>
      <c r="AG2393">
        <v>0</v>
      </c>
      <c r="AH2393">
        <v>0</v>
      </c>
      <c r="AI2393">
        <v>5</v>
      </c>
      <c r="AJ2393">
        <v>1</v>
      </c>
      <c r="AK2393">
        <v>0</v>
      </c>
      <c r="AL2393">
        <v>0</v>
      </c>
      <c r="AM2393">
        <v>0</v>
      </c>
      <c r="AN2393">
        <v>0</v>
      </c>
      <c r="AO2393">
        <v>0</v>
      </c>
      <c r="AP2393">
        <v>0</v>
      </c>
      <c r="AQ2393">
        <v>7.1212399999999999E-6</v>
      </c>
      <c r="BY2393">
        <v>2408</v>
      </c>
    </row>
    <row r="2394" spans="1:77" hidden="1" x14ac:dyDescent="0.25">
      <c r="A2394">
        <v>2409</v>
      </c>
      <c r="B2394">
        <v>68446</v>
      </c>
      <c r="C2394" t="s">
        <v>6909</v>
      </c>
      <c r="D2394" t="s">
        <v>50</v>
      </c>
      <c r="E2394" t="s">
        <v>209</v>
      </c>
      <c r="F2394" t="s">
        <v>5801</v>
      </c>
      <c r="G2394">
        <v>1996</v>
      </c>
      <c r="L2394">
        <v>13522</v>
      </c>
      <c r="M2394">
        <v>0</v>
      </c>
      <c r="N2394">
        <v>0</v>
      </c>
      <c r="O2394">
        <v>0</v>
      </c>
      <c r="P2394">
        <v>0</v>
      </c>
      <c r="Q2394">
        <v>0</v>
      </c>
      <c r="R2394">
        <v>7</v>
      </c>
      <c r="S2394">
        <v>9</v>
      </c>
      <c r="T2394">
        <v>73</v>
      </c>
      <c r="U2394">
        <v>30</v>
      </c>
      <c r="V2394">
        <v>272</v>
      </c>
      <c r="W2394">
        <v>124</v>
      </c>
      <c r="X2394">
        <v>146</v>
      </c>
      <c r="Y2394">
        <v>136</v>
      </c>
      <c r="Z2394">
        <v>271</v>
      </c>
      <c r="AA2394">
        <v>383</v>
      </c>
      <c r="AB2394">
        <v>300</v>
      </c>
      <c r="AC2394">
        <v>442</v>
      </c>
      <c r="AD2394">
        <v>72</v>
      </c>
      <c r="AE2394">
        <v>189</v>
      </c>
      <c r="AF2394">
        <v>275</v>
      </c>
      <c r="AG2394">
        <v>73</v>
      </c>
      <c r="AH2394">
        <v>231</v>
      </c>
      <c r="AI2394">
        <v>114</v>
      </c>
      <c r="AJ2394">
        <v>82</v>
      </c>
      <c r="AK2394">
        <v>77</v>
      </c>
      <c r="AL2394">
        <v>205</v>
      </c>
      <c r="AM2394">
        <v>321</v>
      </c>
      <c r="AN2394">
        <v>290</v>
      </c>
      <c r="AO2394">
        <v>214</v>
      </c>
      <c r="AP2394">
        <v>123</v>
      </c>
      <c r="AQ2394">
        <v>4.5680887100000003E-3</v>
      </c>
      <c r="BY2394">
        <v>2409</v>
      </c>
    </row>
    <row r="2395" spans="1:77" hidden="1" x14ac:dyDescent="0.25">
      <c r="A2395">
        <v>2410</v>
      </c>
      <c r="B2395">
        <v>43290</v>
      </c>
      <c r="C2395" t="s">
        <v>6910</v>
      </c>
      <c r="D2395" t="s">
        <v>50</v>
      </c>
      <c r="E2395" t="s">
        <v>209</v>
      </c>
      <c r="F2395" t="s">
        <v>5803</v>
      </c>
      <c r="G2395">
        <v>2014</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2.1202479099999999E-3</v>
      </c>
      <c r="BY2395">
        <v>2410</v>
      </c>
    </row>
    <row r="2396" spans="1:77" hidden="1" x14ac:dyDescent="0.25">
      <c r="A2396">
        <v>2411</v>
      </c>
      <c r="B2396">
        <v>5590</v>
      </c>
      <c r="C2396" t="s">
        <v>6911</v>
      </c>
      <c r="D2396" t="s">
        <v>50</v>
      </c>
      <c r="E2396" t="s">
        <v>209</v>
      </c>
      <c r="F2396" t="s">
        <v>2540</v>
      </c>
      <c r="G2396">
        <v>2014</v>
      </c>
      <c r="I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2.5837243E-4</v>
      </c>
      <c r="AS2396">
        <v>2000</v>
      </c>
      <c r="AT2396">
        <v>1456</v>
      </c>
      <c r="AV2396" t="s">
        <v>2542</v>
      </c>
      <c r="AW2396" t="s">
        <v>2543</v>
      </c>
      <c r="AX2396" t="s">
        <v>2544</v>
      </c>
      <c r="AY2396" t="s">
        <v>2545</v>
      </c>
      <c r="BB2396">
        <v>61.327777779999998</v>
      </c>
      <c r="BC2396">
        <v>30.593888889999999</v>
      </c>
      <c r="BD2396">
        <v>275</v>
      </c>
      <c r="BE2396">
        <v>0</v>
      </c>
      <c r="BF2396">
        <v>1</v>
      </c>
      <c r="BG2396">
        <v>1</v>
      </c>
      <c r="BH2396">
        <v>1</v>
      </c>
      <c r="BI2396">
        <v>0</v>
      </c>
      <c r="BJ2396">
        <v>0</v>
      </c>
      <c r="BK2396">
        <v>0</v>
      </c>
      <c r="BL2396">
        <v>0</v>
      </c>
      <c r="BM2396">
        <v>0</v>
      </c>
      <c r="BN2396">
        <v>0</v>
      </c>
      <c r="BO2396" t="s">
        <v>110</v>
      </c>
      <c r="BP2396" t="s">
        <v>57</v>
      </c>
      <c r="BQ2396" t="s">
        <v>58</v>
      </c>
      <c r="BR2396" t="s">
        <v>2444</v>
      </c>
      <c r="BS2396" t="s">
        <v>2445</v>
      </c>
      <c r="BT2396" t="s">
        <v>217</v>
      </c>
      <c r="BU2396" t="s">
        <v>218</v>
      </c>
      <c r="BV2396" t="s">
        <v>2446</v>
      </c>
      <c r="BW2396" t="s">
        <v>2447</v>
      </c>
      <c r="BX2396">
        <v>0</v>
      </c>
      <c r="BY2396">
        <v>2411</v>
      </c>
    </row>
    <row r="2397" spans="1:77" hidden="1" x14ac:dyDescent="0.25">
      <c r="A2397">
        <v>2412</v>
      </c>
      <c r="B2397">
        <v>95</v>
      </c>
      <c r="C2397" t="s">
        <v>6912</v>
      </c>
      <c r="D2397" t="s">
        <v>50</v>
      </c>
      <c r="E2397" t="s">
        <v>209</v>
      </c>
      <c r="F2397" t="s">
        <v>5805</v>
      </c>
      <c r="G2397">
        <v>2012</v>
      </c>
      <c r="L2397">
        <v>49</v>
      </c>
      <c r="M2397">
        <v>0</v>
      </c>
      <c r="N2397">
        <v>0</v>
      </c>
      <c r="O2397">
        <v>15</v>
      </c>
      <c r="P2397">
        <v>0</v>
      </c>
      <c r="Q2397">
        <v>0</v>
      </c>
      <c r="R2397">
        <v>0</v>
      </c>
      <c r="S2397">
        <v>1</v>
      </c>
      <c r="T2397">
        <v>1</v>
      </c>
      <c r="U2397">
        <v>0</v>
      </c>
      <c r="V2397">
        <v>0</v>
      </c>
      <c r="W2397">
        <v>9</v>
      </c>
      <c r="X2397">
        <v>8</v>
      </c>
      <c r="Y2397">
        <v>6</v>
      </c>
      <c r="Z2397">
        <v>1</v>
      </c>
      <c r="AA2397">
        <v>4</v>
      </c>
      <c r="AB2397">
        <v>15</v>
      </c>
      <c r="AC2397">
        <v>3</v>
      </c>
      <c r="AD2397">
        <v>19</v>
      </c>
      <c r="AE2397">
        <v>72</v>
      </c>
      <c r="AF2397">
        <v>21</v>
      </c>
      <c r="AG2397">
        <v>15</v>
      </c>
      <c r="AH2397">
        <v>12</v>
      </c>
      <c r="AI2397">
        <v>31</v>
      </c>
      <c r="AJ2397">
        <v>12</v>
      </c>
      <c r="AK2397">
        <v>9</v>
      </c>
      <c r="AL2397">
        <v>6</v>
      </c>
      <c r="AM2397">
        <v>2</v>
      </c>
      <c r="AN2397">
        <v>2</v>
      </c>
      <c r="AO2397">
        <v>3</v>
      </c>
      <c r="AP2397">
        <v>5</v>
      </c>
      <c r="AQ2397">
        <v>1.192688E-5</v>
      </c>
      <c r="BY2397">
        <v>2412</v>
      </c>
    </row>
    <row r="2398" spans="1:77" hidden="1" x14ac:dyDescent="0.25">
      <c r="A2398">
        <v>2413</v>
      </c>
      <c r="B2398">
        <v>409</v>
      </c>
      <c r="C2398" t="s">
        <v>6913</v>
      </c>
      <c r="D2398" t="s">
        <v>50</v>
      </c>
      <c r="E2398" t="s">
        <v>209</v>
      </c>
      <c r="F2398" t="s">
        <v>5807</v>
      </c>
      <c r="G2398">
        <v>2012</v>
      </c>
      <c r="L2398">
        <v>152</v>
      </c>
      <c r="M2398">
        <v>0</v>
      </c>
      <c r="N2398">
        <v>0</v>
      </c>
      <c r="O2398">
        <v>23</v>
      </c>
      <c r="P2398">
        <v>2</v>
      </c>
      <c r="Q2398">
        <v>0</v>
      </c>
      <c r="R2398">
        <v>4</v>
      </c>
      <c r="S2398">
        <v>6</v>
      </c>
      <c r="T2398">
        <v>3</v>
      </c>
      <c r="U2398">
        <v>0</v>
      </c>
      <c r="V2398">
        <v>6</v>
      </c>
      <c r="W2398">
        <v>53</v>
      </c>
      <c r="X2398">
        <v>27</v>
      </c>
      <c r="Y2398">
        <v>15</v>
      </c>
      <c r="Z2398">
        <v>4</v>
      </c>
      <c r="AA2398">
        <v>15</v>
      </c>
      <c r="AB2398">
        <v>28</v>
      </c>
      <c r="AC2398">
        <v>18</v>
      </c>
      <c r="AD2398">
        <v>63</v>
      </c>
      <c r="AE2398">
        <v>298</v>
      </c>
      <c r="AF2398">
        <v>54</v>
      </c>
      <c r="AG2398">
        <v>52</v>
      </c>
      <c r="AH2398">
        <v>49</v>
      </c>
      <c r="AI2398">
        <v>81</v>
      </c>
      <c r="AJ2398">
        <v>33</v>
      </c>
      <c r="AK2398">
        <v>29</v>
      </c>
      <c r="AL2398">
        <v>11</v>
      </c>
      <c r="AM2398">
        <v>31</v>
      </c>
      <c r="AN2398">
        <v>19</v>
      </c>
      <c r="AO2398">
        <v>19</v>
      </c>
      <c r="AP2398">
        <v>15</v>
      </c>
      <c r="AQ2398">
        <v>7.7384000000000003E-5</v>
      </c>
      <c r="BY2398">
        <v>2413</v>
      </c>
    </row>
    <row r="2399" spans="1:77" hidden="1" x14ac:dyDescent="0.25">
      <c r="A2399">
        <v>2414</v>
      </c>
      <c r="B2399">
        <v>10988</v>
      </c>
      <c r="C2399" t="s">
        <v>6914</v>
      </c>
      <c r="D2399" t="s">
        <v>50</v>
      </c>
      <c r="E2399" t="s">
        <v>209</v>
      </c>
      <c r="F2399" t="s">
        <v>5809</v>
      </c>
      <c r="G2399">
        <v>2015</v>
      </c>
      <c r="L2399">
        <v>2590</v>
      </c>
      <c r="M2399">
        <v>292</v>
      </c>
      <c r="N2399">
        <v>174</v>
      </c>
      <c r="O2399">
        <v>173</v>
      </c>
      <c r="P2399">
        <v>138</v>
      </c>
      <c r="Q2399">
        <v>171</v>
      </c>
      <c r="R2399">
        <v>70</v>
      </c>
      <c r="S2399">
        <v>249</v>
      </c>
      <c r="T2399">
        <v>235</v>
      </c>
      <c r="U2399">
        <v>266</v>
      </c>
      <c r="V2399">
        <v>154</v>
      </c>
      <c r="W2399">
        <v>147</v>
      </c>
      <c r="X2399">
        <v>74</v>
      </c>
      <c r="Y2399">
        <v>139</v>
      </c>
      <c r="Z2399">
        <v>185</v>
      </c>
      <c r="AA2399">
        <v>79</v>
      </c>
      <c r="AB2399">
        <v>87</v>
      </c>
      <c r="AC2399">
        <v>154</v>
      </c>
      <c r="AD2399">
        <v>343</v>
      </c>
      <c r="AE2399">
        <v>225</v>
      </c>
      <c r="AF2399">
        <v>371</v>
      </c>
      <c r="AG2399">
        <v>231</v>
      </c>
      <c r="AH2399">
        <v>269</v>
      </c>
      <c r="AI2399">
        <v>275</v>
      </c>
      <c r="AJ2399">
        <v>260</v>
      </c>
      <c r="AK2399">
        <v>113</v>
      </c>
      <c r="AL2399">
        <v>39</v>
      </c>
      <c r="AM2399">
        <v>35</v>
      </c>
      <c r="AN2399">
        <v>34</v>
      </c>
      <c r="AO2399">
        <v>15</v>
      </c>
      <c r="AP2399">
        <v>57</v>
      </c>
      <c r="AQ2399">
        <v>5.7479153E-4</v>
      </c>
      <c r="BY2399">
        <v>2414</v>
      </c>
    </row>
    <row r="2400" spans="1:77" hidden="1" x14ac:dyDescent="0.25">
      <c r="A2400">
        <v>2415</v>
      </c>
      <c r="B2400">
        <v>4650</v>
      </c>
      <c r="C2400" t="s">
        <v>6915</v>
      </c>
      <c r="D2400" t="s">
        <v>50</v>
      </c>
      <c r="E2400" t="s">
        <v>209</v>
      </c>
      <c r="F2400" t="s">
        <v>2534</v>
      </c>
      <c r="G2400">
        <v>2015</v>
      </c>
      <c r="I2400">
        <v>0</v>
      </c>
      <c r="L2400">
        <v>1029</v>
      </c>
      <c r="M2400">
        <v>98</v>
      </c>
      <c r="N2400">
        <v>61</v>
      </c>
      <c r="O2400">
        <v>47</v>
      </c>
      <c r="P2400">
        <v>33</v>
      </c>
      <c r="Q2400">
        <v>45</v>
      </c>
      <c r="R2400">
        <v>19</v>
      </c>
      <c r="S2400">
        <v>67</v>
      </c>
      <c r="T2400">
        <v>56</v>
      </c>
      <c r="U2400">
        <v>63</v>
      </c>
      <c r="V2400">
        <v>34</v>
      </c>
      <c r="W2400">
        <v>38</v>
      </c>
      <c r="X2400">
        <v>11</v>
      </c>
      <c r="Y2400">
        <v>16</v>
      </c>
      <c r="Z2400">
        <v>47</v>
      </c>
      <c r="AA2400">
        <v>19</v>
      </c>
      <c r="AB2400">
        <v>13</v>
      </c>
      <c r="AC2400">
        <v>46</v>
      </c>
      <c r="AD2400">
        <v>92</v>
      </c>
      <c r="AE2400">
        <v>33</v>
      </c>
      <c r="AF2400">
        <v>45</v>
      </c>
      <c r="AG2400">
        <v>29</v>
      </c>
      <c r="AH2400">
        <v>17</v>
      </c>
      <c r="AI2400">
        <v>21</v>
      </c>
      <c r="AJ2400">
        <v>14</v>
      </c>
      <c r="AK2400">
        <v>14</v>
      </c>
      <c r="AL2400">
        <v>8</v>
      </c>
      <c r="AM2400">
        <v>9</v>
      </c>
      <c r="AN2400">
        <v>12</v>
      </c>
      <c r="AO2400">
        <v>6</v>
      </c>
      <c r="AP2400">
        <v>24</v>
      </c>
      <c r="AQ2400">
        <v>3.2509953999999998E-4</v>
      </c>
      <c r="AS2400">
        <v>1999</v>
      </c>
      <c r="AT2400">
        <v>1455</v>
      </c>
      <c r="AV2400" t="s">
        <v>2536</v>
      </c>
      <c r="AW2400" t="s">
        <v>2537</v>
      </c>
      <c r="AX2400" t="s">
        <v>2538</v>
      </c>
      <c r="AY2400" t="s">
        <v>2539</v>
      </c>
      <c r="BB2400">
        <v>48.256111109999999</v>
      </c>
      <c r="BC2400">
        <v>32.189444440000003</v>
      </c>
      <c r="BD2400">
        <v>350</v>
      </c>
      <c r="BE2400">
        <v>1</v>
      </c>
      <c r="BF2400">
        <v>1</v>
      </c>
      <c r="BG2400">
        <v>1</v>
      </c>
      <c r="BH2400">
        <v>1</v>
      </c>
      <c r="BI2400">
        <v>0</v>
      </c>
      <c r="BJ2400">
        <v>0</v>
      </c>
      <c r="BK2400">
        <v>0</v>
      </c>
      <c r="BL2400">
        <v>0</v>
      </c>
      <c r="BM2400">
        <v>0</v>
      </c>
      <c r="BN2400">
        <v>0</v>
      </c>
      <c r="BO2400" t="s">
        <v>777</v>
      </c>
      <c r="BP2400" t="s">
        <v>57</v>
      </c>
      <c r="BQ2400" t="s">
        <v>58</v>
      </c>
      <c r="BR2400" t="s">
        <v>2444</v>
      </c>
      <c r="BS2400" t="s">
        <v>2445</v>
      </c>
      <c r="BT2400" t="s">
        <v>217</v>
      </c>
      <c r="BU2400" t="s">
        <v>218</v>
      </c>
      <c r="BV2400" t="s">
        <v>2446</v>
      </c>
      <c r="BW2400" t="s">
        <v>2447</v>
      </c>
      <c r="BX2400">
        <v>0</v>
      </c>
      <c r="BY2400">
        <v>2415</v>
      </c>
    </row>
    <row r="2401" spans="1:77" hidden="1" x14ac:dyDescent="0.25">
      <c r="A2401">
        <v>2416</v>
      </c>
      <c r="B2401">
        <v>26</v>
      </c>
      <c r="C2401" t="s">
        <v>6915</v>
      </c>
      <c r="D2401" t="s">
        <v>50</v>
      </c>
      <c r="E2401" t="s">
        <v>209</v>
      </c>
      <c r="F2401" t="s">
        <v>2534</v>
      </c>
      <c r="G2401">
        <v>2015</v>
      </c>
      <c r="L2401">
        <v>15</v>
      </c>
      <c r="M2401">
        <v>0</v>
      </c>
      <c r="N2401">
        <v>0</v>
      </c>
      <c r="O2401">
        <v>1</v>
      </c>
      <c r="P2401">
        <v>0</v>
      </c>
      <c r="Q2401">
        <v>0</v>
      </c>
      <c r="R2401">
        <v>0</v>
      </c>
      <c r="S2401">
        <v>0</v>
      </c>
      <c r="T2401">
        <v>0</v>
      </c>
      <c r="U2401">
        <v>0</v>
      </c>
      <c r="V2401">
        <v>0</v>
      </c>
      <c r="W2401">
        <v>1</v>
      </c>
      <c r="X2401">
        <v>0</v>
      </c>
      <c r="Y2401">
        <v>1</v>
      </c>
      <c r="Z2401">
        <v>0</v>
      </c>
      <c r="AA2401">
        <v>0</v>
      </c>
      <c r="AB2401">
        <v>1</v>
      </c>
      <c r="AC2401">
        <v>1</v>
      </c>
      <c r="AD2401">
        <v>4</v>
      </c>
      <c r="AE2401">
        <v>0</v>
      </c>
      <c r="AF2401">
        <v>0</v>
      </c>
      <c r="AG2401">
        <v>0</v>
      </c>
      <c r="AH2401">
        <v>0</v>
      </c>
      <c r="AI2401">
        <v>0</v>
      </c>
      <c r="AJ2401">
        <v>4</v>
      </c>
      <c r="AK2401">
        <v>0</v>
      </c>
      <c r="AL2401">
        <v>0</v>
      </c>
      <c r="AM2401">
        <v>0</v>
      </c>
      <c r="AN2401">
        <v>1</v>
      </c>
      <c r="AO2401">
        <v>0</v>
      </c>
      <c r="AP2401">
        <v>1</v>
      </c>
      <c r="AQ2401">
        <v>3.4272800000000001E-6</v>
      </c>
      <c r="BY2401">
        <v>2416</v>
      </c>
    </row>
    <row r="2402" spans="1:77" hidden="1" x14ac:dyDescent="0.25">
      <c r="A2402">
        <v>2417</v>
      </c>
      <c r="B2402">
        <v>130958</v>
      </c>
      <c r="C2402" t="s">
        <v>6916</v>
      </c>
      <c r="D2402" t="s">
        <v>50</v>
      </c>
      <c r="E2402" t="s">
        <v>209</v>
      </c>
      <c r="F2402" t="s">
        <v>1097</v>
      </c>
      <c r="G2402">
        <v>2011</v>
      </c>
      <c r="I2402">
        <v>0</v>
      </c>
      <c r="L2402">
        <v>45170</v>
      </c>
      <c r="M2402">
        <v>1156</v>
      </c>
      <c r="N2402">
        <v>1183</v>
      </c>
      <c r="O2402">
        <v>696</v>
      </c>
      <c r="P2402">
        <v>957</v>
      </c>
      <c r="Q2402">
        <v>716</v>
      </c>
      <c r="R2402">
        <v>782</v>
      </c>
      <c r="S2402">
        <v>973</v>
      </c>
      <c r="T2402">
        <v>1308</v>
      </c>
      <c r="U2402">
        <v>1811</v>
      </c>
      <c r="V2402">
        <v>2776</v>
      </c>
      <c r="W2402">
        <v>1672</v>
      </c>
      <c r="X2402">
        <v>2047</v>
      </c>
      <c r="Y2402">
        <v>1753</v>
      </c>
      <c r="Z2402">
        <v>2775</v>
      </c>
      <c r="AA2402">
        <v>2752</v>
      </c>
      <c r="AB2402">
        <v>2457</v>
      </c>
      <c r="AC2402">
        <v>2627</v>
      </c>
      <c r="AD2402">
        <v>1757</v>
      </c>
      <c r="AE2402">
        <v>1831</v>
      </c>
      <c r="AF2402">
        <v>1672</v>
      </c>
      <c r="AG2402">
        <v>1758</v>
      </c>
      <c r="AH2402">
        <v>1488</v>
      </c>
      <c r="AI2402">
        <v>1574</v>
      </c>
      <c r="AJ2402">
        <v>1094</v>
      </c>
      <c r="AK2402">
        <v>1096</v>
      </c>
      <c r="AL2402">
        <v>1057</v>
      </c>
      <c r="AM2402">
        <v>1207</v>
      </c>
      <c r="AN2402">
        <v>1505</v>
      </c>
      <c r="AO2402">
        <v>1024</v>
      </c>
      <c r="AP2402">
        <v>2746</v>
      </c>
      <c r="AQ2402">
        <v>9.5963075599999996E-3</v>
      </c>
      <c r="AS2402">
        <v>1765</v>
      </c>
      <c r="AT2402">
        <v>1334</v>
      </c>
      <c r="AV2402" t="s">
        <v>1099</v>
      </c>
      <c r="AW2402" t="s">
        <v>1100</v>
      </c>
      <c r="AX2402" t="s">
        <v>1101</v>
      </c>
      <c r="AY2402" t="s">
        <v>1102</v>
      </c>
      <c r="BB2402">
        <v>120.1408333</v>
      </c>
      <c r="BC2402">
        <v>30.237500000000001</v>
      </c>
      <c r="BD2402">
        <v>3322.88</v>
      </c>
      <c r="BE2402">
        <v>0</v>
      </c>
      <c r="BF2402">
        <v>1</v>
      </c>
      <c r="BG2402">
        <v>1</v>
      </c>
      <c r="BH2402">
        <v>0</v>
      </c>
      <c r="BI2402">
        <v>0</v>
      </c>
      <c r="BJ2402">
        <v>1</v>
      </c>
      <c r="BK2402">
        <v>0</v>
      </c>
      <c r="BL2402">
        <v>0</v>
      </c>
      <c r="BM2402">
        <v>0</v>
      </c>
      <c r="BN2402">
        <v>0</v>
      </c>
      <c r="BO2402" t="s">
        <v>766</v>
      </c>
      <c r="BP2402" t="s">
        <v>57</v>
      </c>
      <c r="BQ2402" t="s">
        <v>58</v>
      </c>
      <c r="BR2402" t="s">
        <v>909</v>
      </c>
      <c r="BS2402" t="s">
        <v>910</v>
      </c>
      <c r="BT2402" t="s">
        <v>217</v>
      </c>
      <c r="BU2402" t="s">
        <v>218</v>
      </c>
      <c r="BV2402" t="s">
        <v>911</v>
      </c>
      <c r="BW2402" t="s">
        <v>912</v>
      </c>
      <c r="BX2402">
        <v>0</v>
      </c>
      <c r="BY2402">
        <v>2417</v>
      </c>
    </row>
    <row r="2403" spans="1:77" hidden="1" x14ac:dyDescent="0.25">
      <c r="A2403">
        <v>2418</v>
      </c>
      <c r="B2403">
        <v>66951</v>
      </c>
      <c r="C2403" t="s">
        <v>6917</v>
      </c>
      <c r="D2403" t="s">
        <v>50</v>
      </c>
      <c r="E2403" t="s">
        <v>209</v>
      </c>
      <c r="F2403" t="s">
        <v>1103</v>
      </c>
      <c r="G2403">
        <v>2011</v>
      </c>
      <c r="I2403">
        <v>0</v>
      </c>
      <c r="L2403">
        <v>16793</v>
      </c>
      <c r="M2403">
        <v>297</v>
      </c>
      <c r="N2403">
        <v>315</v>
      </c>
      <c r="O2403">
        <v>143</v>
      </c>
      <c r="P2403">
        <v>234</v>
      </c>
      <c r="Q2403">
        <v>204</v>
      </c>
      <c r="R2403">
        <v>185</v>
      </c>
      <c r="S2403">
        <v>219</v>
      </c>
      <c r="T2403">
        <v>254</v>
      </c>
      <c r="U2403">
        <v>253</v>
      </c>
      <c r="V2403">
        <v>484</v>
      </c>
      <c r="W2403">
        <v>298</v>
      </c>
      <c r="X2403">
        <v>312</v>
      </c>
      <c r="Y2403">
        <v>324</v>
      </c>
      <c r="Z2403">
        <v>476</v>
      </c>
      <c r="AA2403">
        <v>470</v>
      </c>
      <c r="AB2403">
        <v>251</v>
      </c>
      <c r="AC2403">
        <v>268</v>
      </c>
      <c r="AD2403">
        <v>138</v>
      </c>
      <c r="AE2403">
        <v>185</v>
      </c>
      <c r="AF2403">
        <v>227</v>
      </c>
      <c r="AG2403">
        <v>193</v>
      </c>
      <c r="AH2403">
        <v>200</v>
      </c>
      <c r="AI2403">
        <v>202</v>
      </c>
      <c r="AJ2403">
        <v>126</v>
      </c>
      <c r="AK2403">
        <v>181</v>
      </c>
      <c r="AL2403">
        <v>115</v>
      </c>
      <c r="AM2403">
        <v>135</v>
      </c>
      <c r="AN2403">
        <v>241</v>
      </c>
      <c r="AO2403">
        <v>186</v>
      </c>
      <c r="AP2403">
        <v>849</v>
      </c>
      <c r="AQ2403">
        <v>3.1758362100000001E-3</v>
      </c>
      <c r="AS2403">
        <v>1765</v>
      </c>
      <c r="AT2403">
        <v>1334</v>
      </c>
      <c r="AV2403" t="s">
        <v>1099</v>
      </c>
      <c r="AW2403" t="s">
        <v>1100</v>
      </c>
      <c r="AX2403" t="s">
        <v>1101</v>
      </c>
      <c r="AY2403" t="s">
        <v>1102</v>
      </c>
      <c r="BB2403">
        <v>120.1408333</v>
      </c>
      <c r="BC2403">
        <v>30.237500000000001</v>
      </c>
      <c r="BD2403">
        <v>3322.88</v>
      </c>
      <c r="BE2403">
        <v>0</v>
      </c>
      <c r="BF2403">
        <v>1</v>
      </c>
      <c r="BG2403">
        <v>1</v>
      </c>
      <c r="BH2403">
        <v>0</v>
      </c>
      <c r="BI2403">
        <v>0</v>
      </c>
      <c r="BJ2403">
        <v>1</v>
      </c>
      <c r="BK2403">
        <v>0</v>
      </c>
      <c r="BL2403">
        <v>0</v>
      </c>
      <c r="BM2403">
        <v>0</v>
      </c>
      <c r="BN2403">
        <v>0</v>
      </c>
      <c r="BO2403" t="s">
        <v>766</v>
      </c>
      <c r="BP2403" t="s">
        <v>57</v>
      </c>
      <c r="BQ2403" t="s">
        <v>58</v>
      </c>
      <c r="BR2403" t="s">
        <v>909</v>
      </c>
      <c r="BS2403" t="s">
        <v>910</v>
      </c>
      <c r="BT2403" t="s">
        <v>217</v>
      </c>
      <c r="BU2403" t="s">
        <v>218</v>
      </c>
      <c r="BV2403" t="s">
        <v>911</v>
      </c>
      <c r="BW2403" t="s">
        <v>912</v>
      </c>
      <c r="BX2403">
        <v>0</v>
      </c>
      <c r="BY2403">
        <v>2418</v>
      </c>
    </row>
    <row r="2404" spans="1:77" hidden="1" x14ac:dyDescent="0.25">
      <c r="A2404">
        <v>2419</v>
      </c>
      <c r="B2404">
        <v>3094</v>
      </c>
      <c r="C2404" t="s">
        <v>6918</v>
      </c>
      <c r="D2404" t="s">
        <v>50</v>
      </c>
      <c r="E2404" t="s">
        <v>81</v>
      </c>
      <c r="F2404" t="s">
        <v>5811</v>
      </c>
      <c r="G2404">
        <v>1997</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1.5928268999999999E-4</v>
      </c>
      <c r="BY2404">
        <v>2419</v>
      </c>
    </row>
    <row r="2405" spans="1:77" hidden="1" x14ac:dyDescent="0.25">
      <c r="A2405">
        <v>2420</v>
      </c>
      <c r="B2405">
        <v>211</v>
      </c>
      <c r="C2405" t="s">
        <v>6919</v>
      </c>
      <c r="D2405" t="s">
        <v>50</v>
      </c>
      <c r="E2405" t="s">
        <v>81</v>
      </c>
      <c r="F2405" t="s">
        <v>5813</v>
      </c>
      <c r="G2405">
        <v>2018</v>
      </c>
      <c r="L2405">
        <v>4833</v>
      </c>
      <c r="M2405">
        <v>5</v>
      </c>
      <c r="N2405">
        <v>8</v>
      </c>
      <c r="O2405">
        <v>13</v>
      </c>
      <c r="P2405">
        <v>3</v>
      </c>
      <c r="Q2405">
        <v>12</v>
      </c>
      <c r="R2405">
        <v>2</v>
      </c>
      <c r="S2405">
        <v>3</v>
      </c>
      <c r="T2405">
        <v>1</v>
      </c>
      <c r="U2405">
        <v>0</v>
      </c>
      <c r="V2405">
        <v>3</v>
      </c>
      <c r="W2405">
        <v>0</v>
      </c>
      <c r="X2405">
        <v>0</v>
      </c>
      <c r="Y2405">
        <v>5</v>
      </c>
      <c r="Z2405">
        <v>1</v>
      </c>
      <c r="AA2405">
        <v>0</v>
      </c>
      <c r="AB2405">
        <v>3</v>
      </c>
      <c r="AC2405">
        <v>0</v>
      </c>
      <c r="AD2405">
        <v>0</v>
      </c>
      <c r="AE2405">
        <v>0</v>
      </c>
      <c r="AF2405">
        <v>0</v>
      </c>
      <c r="AG2405">
        <v>0</v>
      </c>
      <c r="AH2405">
        <v>1</v>
      </c>
      <c r="AI2405">
        <v>0</v>
      </c>
      <c r="AJ2405">
        <v>0</v>
      </c>
      <c r="AK2405">
        <v>0</v>
      </c>
      <c r="AL2405">
        <v>0</v>
      </c>
      <c r="AM2405">
        <v>0</v>
      </c>
      <c r="AN2405">
        <v>0</v>
      </c>
      <c r="AO2405">
        <v>0</v>
      </c>
      <c r="AP2405">
        <v>0</v>
      </c>
      <c r="AQ2405">
        <v>9.7050489999999994E-5</v>
      </c>
      <c r="BY2405">
        <v>2420</v>
      </c>
    </row>
    <row r="2406" spans="1:77" hidden="1" x14ac:dyDescent="0.25">
      <c r="A2406">
        <v>2421</v>
      </c>
      <c r="B2406">
        <v>79</v>
      </c>
      <c r="C2406" t="s">
        <v>6920</v>
      </c>
      <c r="D2406" t="s">
        <v>50</v>
      </c>
      <c r="E2406" t="s">
        <v>81</v>
      </c>
      <c r="F2406" t="s">
        <v>4678</v>
      </c>
      <c r="G2406">
        <v>1979</v>
      </c>
      <c r="I2406">
        <v>1</v>
      </c>
      <c r="K2406" t="s">
        <v>4192</v>
      </c>
      <c r="L2406">
        <v>2144</v>
      </c>
      <c r="M2406">
        <v>1</v>
      </c>
      <c r="N2406">
        <v>1</v>
      </c>
      <c r="O2406">
        <v>4</v>
      </c>
      <c r="P2406">
        <v>1</v>
      </c>
      <c r="Q2406">
        <v>2</v>
      </c>
      <c r="R2406">
        <v>1</v>
      </c>
      <c r="S2406">
        <v>0</v>
      </c>
      <c r="T2406">
        <v>0</v>
      </c>
      <c r="U2406">
        <v>0</v>
      </c>
      <c r="V2406">
        <v>1</v>
      </c>
      <c r="W2406">
        <v>0</v>
      </c>
      <c r="X2406">
        <v>0</v>
      </c>
      <c r="Y2406">
        <v>4</v>
      </c>
      <c r="Z2406">
        <v>1</v>
      </c>
      <c r="AA2406">
        <v>0</v>
      </c>
      <c r="AB2406">
        <v>1</v>
      </c>
      <c r="AC2406">
        <v>0</v>
      </c>
      <c r="AD2406">
        <v>0</v>
      </c>
      <c r="AE2406">
        <v>0</v>
      </c>
      <c r="AF2406">
        <v>0</v>
      </c>
      <c r="AG2406">
        <v>0</v>
      </c>
      <c r="AH2406">
        <v>0</v>
      </c>
      <c r="AI2406">
        <v>0</v>
      </c>
      <c r="AJ2406">
        <v>0</v>
      </c>
      <c r="AK2406">
        <v>0</v>
      </c>
      <c r="AL2406">
        <v>0</v>
      </c>
      <c r="AM2406">
        <v>0</v>
      </c>
      <c r="AN2406">
        <v>0</v>
      </c>
      <c r="AO2406">
        <v>0</v>
      </c>
      <c r="AP2406">
        <v>0</v>
      </c>
      <c r="AQ2406">
        <v>1.240212E-4</v>
      </c>
      <c r="AS2406">
        <v>1862</v>
      </c>
      <c r="AT2406">
        <v>20</v>
      </c>
      <c r="AU2406" t="s">
        <v>51</v>
      </c>
      <c r="AV2406" t="s">
        <v>4680</v>
      </c>
      <c r="AW2406" t="s">
        <v>4681</v>
      </c>
      <c r="AX2406" t="s">
        <v>4682</v>
      </c>
      <c r="AY2406" t="s">
        <v>4683</v>
      </c>
      <c r="BB2406">
        <v>36.30639</v>
      </c>
      <c r="BC2406">
        <v>33.511389999999999</v>
      </c>
      <c r="BD2406">
        <v>86.12</v>
      </c>
      <c r="BE2406">
        <v>1</v>
      </c>
      <c r="BF2406">
        <v>1</v>
      </c>
      <c r="BG2406">
        <v>1</v>
      </c>
      <c r="BH2406">
        <v>1</v>
      </c>
      <c r="BI2406">
        <v>0</v>
      </c>
      <c r="BJ2406">
        <v>1</v>
      </c>
      <c r="BK2406">
        <v>0</v>
      </c>
      <c r="BL2406">
        <v>0</v>
      </c>
      <c r="BM2406">
        <v>0</v>
      </c>
      <c r="BN2406">
        <v>0</v>
      </c>
      <c r="BO2406" t="s">
        <v>989</v>
      </c>
      <c r="BP2406" t="s">
        <v>57</v>
      </c>
      <c r="BQ2406" t="s">
        <v>58</v>
      </c>
      <c r="BR2406" t="s">
        <v>4188</v>
      </c>
      <c r="BS2406" t="s">
        <v>4189</v>
      </c>
      <c r="BT2406" t="s">
        <v>87</v>
      </c>
      <c r="BU2406" t="s">
        <v>88</v>
      </c>
      <c r="BV2406" t="s">
        <v>4190</v>
      </c>
      <c r="BW2406" t="s">
        <v>4191</v>
      </c>
      <c r="BX2406">
        <v>0</v>
      </c>
      <c r="BY2406">
        <v>2421</v>
      </c>
    </row>
    <row r="2407" spans="1:77" hidden="1" x14ac:dyDescent="0.25">
      <c r="A2407">
        <v>2422</v>
      </c>
      <c r="B2407">
        <v>14136</v>
      </c>
      <c r="C2407" t="s">
        <v>6921</v>
      </c>
      <c r="D2407" t="s">
        <v>50</v>
      </c>
      <c r="E2407" t="s">
        <v>81</v>
      </c>
      <c r="F2407" t="s">
        <v>4690</v>
      </c>
      <c r="G2407">
        <v>2011</v>
      </c>
      <c r="L2407">
        <v>187</v>
      </c>
      <c r="M2407">
        <v>0</v>
      </c>
      <c r="N2407">
        <v>1</v>
      </c>
      <c r="O2407">
        <v>0</v>
      </c>
      <c r="P2407">
        <v>1</v>
      </c>
      <c r="Q2407">
        <v>0</v>
      </c>
      <c r="R2407">
        <v>0</v>
      </c>
      <c r="S2407">
        <v>0</v>
      </c>
      <c r="T2407">
        <v>0</v>
      </c>
      <c r="U2407">
        <v>0</v>
      </c>
      <c r="V2407">
        <v>5</v>
      </c>
      <c r="W2407">
        <v>1</v>
      </c>
      <c r="X2407">
        <v>0</v>
      </c>
      <c r="Y2407">
        <v>0</v>
      </c>
      <c r="Z2407">
        <v>1</v>
      </c>
      <c r="AA2407">
        <v>1</v>
      </c>
      <c r="AB2407">
        <v>0</v>
      </c>
      <c r="AC2407">
        <v>0</v>
      </c>
      <c r="AD2407">
        <v>0</v>
      </c>
      <c r="AE2407">
        <v>0</v>
      </c>
      <c r="AF2407">
        <v>1</v>
      </c>
      <c r="AG2407">
        <v>3</v>
      </c>
      <c r="AH2407">
        <v>0</v>
      </c>
      <c r="AI2407">
        <v>0</v>
      </c>
      <c r="AJ2407">
        <v>0</v>
      </c>
      <c r="AK2407">
        <v>0</v>
      </c>
      <c r="AL2407">
        <v>1</v>
      </c>
      <c r="AM2407">
        <v>5</v>
      </c>
      <c r="AN2407">
        <v>0</v>
      </c>
      <c r="AO2407">
        <v>1</v>
      </c>
      <c r="AP2407">
        <v>1</v>
      </c>
      <c r="AQ2407">
        <v>5.4842244999999995E-4</v>
      </c>
      <c r="BY2407">
        <v>2422</v>
      </c>
    </row>
    <row r="2408" spans="1:77" hidden="1" x14ac:dyDescent="0.25">
      <c r="A2408">
        <v>2423</v>
      </c>
      <c r="B2408">
        <v>999</v>
      </c>
      <c r="C2408" t="s">
        <v>6921</v>
      </c>
      <c r="D2408" t="s">
        <v>50</v>
      </c>
      <c r="E2408" t="s">
        <v>81</v>
      </c>
      <c r="F2408" t="s">
        <v>4690</v>
      </c>
      <c r="G2408">
        <v>2011</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3.5142329999999999E-5</v>
      </c>
      <c r="BY2408">
        <v>2423</v>
      </c>
    </row>
    <row r="2409" spans="1:77" hidden="1" x14ac:dyDescent="0.25">
      <c r="A2409">
        <v>2424</v>
      </c>
      <c r="B2409">
        <v>144</v>
      </c>
      <c r="C2409" t="s">
        <v>6921</v>
      </c>
      <c r="D2409" t="s">
        <v>50</v>
      </c>
      <c r="E2409" t="s">
        <v>81</v>
      </c>
      <c r="F2409" t="s">
        <v>4690</v>
      </c>
      <c r="G2409">
        <v>2011</v>
      </c>
      <c r="L2409">
        <v>237</v>
      </c>
      <c r="M2409">
        <v>0</v>
      </c>
      <c r="N2409">
        <v>1</v>
      </c>
      <c r="O2409">
        <v>1</v>
      </c>
      <c r="P2409">
        <v>10</v>
      </c>
      <c r="Q2409">
        <v>0</v>
      </c>
      <c r="R2409">
        <v>0</v>
      </c>
      <c r="S2409">
        <v>0</v>
      </c>
      <c r="T2409">
        <v>2</v>
      </c>
      <c r="U2409">
        <v>1</v>
      </c>
      <c r="V2409">
        <v>1</v>
      </c>
      <c r="W2409">
        <v>0</v>
      </c>
      <c r="X2409">
        <v>0</v>
      </c>
      <c r="Y2409">
        <v>1</v>
      </c>
      <c r="Z2409">
        <v>0</v>
      </c>
      <c r="AA2409">
        <v>0</v>
      </c>
      <c r="AB2409">
        <v>0</v>
      </c>
      <c r="AC2409">
        <v>0</v>
      </c>
      <c r="AD2409">
        <v>0</v>
      </c>
      <c r="AE2409">
        <v>0</v>
      </c>
      <c r="AF2409">
        <v>0</v>
      </c>
      <c r="AG2409">
        <v>0</v>
      </c>
      <c r="AH2409">
        <v>1</v>
      </c>
      <c r="AI2409">
        <v>0</v>
      </c>
      <c r="AJ2409">
        <v>0</v>
      </c>
      <c r="AK2409">
        <v>0</v>
      </c>
      <c r="AL2409">
        <v>0</v>
      </c>
      <c r="AM2409">
        <v>0</v>
      </c>
      <c r="AN2409">
        <v>0</v>
      </c>
      <c r="AO2409">
        <v>0</v>
      </c>
      <c r="AP2409">
        <v>0</v>
      </c>
      <c r="AQ2409">
        <v>1.5457000000000001E-5</v>
      </c>
      <c r="BY2409">
        <v>2424</v>
      </c>
    </row>
    <row r="2410" spans="1:77" hidden="1" x14ac:dyDescent="0.25">
      <c r="A2410">
        <v>2425</v>
      </c>
      <c r="B2410">
        <v>1221</v>
      </c>
      <c r="C2410" t="s">
        <v>6921</v>
      </c>
      <c r="D2410" t="s">
        <v>50</v>
      </c>
      <c r="E2410" t="s">
        <v>81</v>
      </c>
      <c r="F2410" t="s">
        <v>4690</v>
      </c>
      <c r="G2410">
        <v>2011</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6.1563389999999993E-5</v>
      </c>
      <c r="BY2410">
        <v>2425</v>
      </c>
    </row>
    <row r="2411" spans="1:77" hidden="1" x14ac:dyDescent="0.25">
      <c r="A2411">
        <v>2426</v>
      </c>
      <c r="B2411">
        <v>14827</v>
      </c>
      <c r="C2411" t="s">
        <v>6921</v>
      </c>
      <c r="D2411" t="s">
        <v>50</v>
      </c>
      <c r="E2411" t="s">
        <v>81</v>
      </c>
      <c r="F2411" t="s">
        <v>4690</v>
      </c>
      <c r="G2411">
        <v>2011</v>
      </c>
      <c r="L2411">
        <v>0</v>
      </c>
      <c r="M2411">
        <v>0</v>
      </c>
      <c r="N2411">
        <v>3</v>
      </c>
      <c r="O2411">
        <v>0</v>
      </c>
      <c r="P2411">
        <v>0</v>
      </c>
      <c r="Q2411">
        <v>0</v>
      </c>
      <c r="R2411">
        <v>1</v>
      </c>
      <c r="S2411">
        <v>0</v>
      </c>
      <c r="T2411">
        <v>3</v>
      </c>
      <c r="U2411">
        <v>0</v>
      </c>
      <c r="V2411">
        <v>0</v>
      </c>
      <c r="W2411">
        <v>0</v>
      </c>
      <c r="X2411">
        <v>1</v>
      </c>
      <c r="Y2411">
        <v>0</v>
      </c>
      <c r="Z2411">
        <v>8</v>
      </c>
      <c r="AA2411">
        <v>18</v>
      </c>
      <c r="AB2411">
        <v>0</v>
      </c>
      <c r="AC2411">
        <v>0</v>
      </c>
      <c r="AD2411">
        <v>0</v>
      </c>
      <c r="AE2411">
        <v>4</v>
      </c>
      <c r="AF2411">
        <v>2</v>
      </c>
      <c r="AG2411">
        <v>2</v>
      </c>
      <c r="AH2411">
        <v>0</v>
      </c>
      <c r="AI2411">
        <v>0</v>
      </c>
      <c r="AJ2411">
        <v>0</v>
      </c>
      <c r="AK2411">
        <v>10</v>
      </c>
      <c r="AL2411">
        <v>3</v>
      </c>
      <c r="AM2411">
        <v>1</v>
      </c>
      <c r="AN2411">
        <v>0</v>
      </c>
      <c r="AO2411">
        <v>0</v>
      </c>
      <c r="AP2411">
        <v>0</v>
      </c>
      <c r="AQ2411">
        <v>5.2377119999999998E-4</v>
      </c>
      <c r="BY2411">
        <v>2426</v>
      </c>
    </row>
    <row r="2412" spans="1:77" hidden="1" x14ac:dyDescent="0.25">
      <c r="A2412">
        <v>2427</v>
      </c>
      <c r="B2412">
        <v>32012</v>
      </c>
      <c r="C2412" t="s">
        <v>6921</v>
      </c>
      <c r="D2412" t="s">
        <v>50</v>
      </c>
      <c r="E2412" t="s">
        <v>81</v>
      </c>
      <c r="F2412" t="s">
        <v>4690</v>
      </c>
      <c r="G2412">
        <v>2011</v>
      </c>
      <c r="L2412">
        <v>82</v>
      </c>
      <c r="M2412">
        <v>0</v>
      </c>
      <c r="N2412">
        <v>5</v>
      </c>
      <c r="O2412">
        <v>1</v>
      </c>
      <c r="P2412">
        <v>0</v>
      </c>
      <c r="Q2412">
        <v>1</v>
      </c>
      <c r="R2412">
        <v>0</v>
      </c>
      <c r="S2412">
        <v>0</v>
      </c>
      <c r="T2412">
        <v>0</v>
      </c>
      <c r="U2412">
        <v>1</v>
      </c>
      <c r="V2412">
        <v>0</v>
      </c>
      <c r="W2412">
        <v>2</v>
      </c>
      <c r="X2412">
        <v>0</v>
      </c>
      <c r="Y2412">
        <v>1</v>
      </c>
      <c r="Z2412">
        <v>1</v>
      </c>
      <c r="AA2412">
        <v>2</v>
      </c>
      <c r="AB2412">
        <v>2</v>
      </c>
      <c r="AC2412">
        <v>5</v>
      </c>
      <c r="AD2412">
        <v>2</v>
      </c>
      <c r="AE2412">
        <v>5</v>
      </c>
      <c r="AF2412">
        <v>0</v>
      </c>
      <c r="AG2412">
        <v>1</v>
      </c>
      <c r="AH2412">
        <v>0</v>
      </c>
      <c r="AI2412">
        <v>16</v>
      </c>
      <c r="AJ2412">
        <v>0</v>
      </c>
      <c r="AK2412">
        <v>1</v>
      </c>
      <c r="AL2412">
        <v>0</v>
      </c>
      <c r="AM2412">
        <v>0</v>
      </c>
      <c r="AN2412">
        <v>2</v>
      </c>
      <c r="AO2412">
        <v>3</v>
      </c>
      <c r="AP2412">
        <v>3</v>
      </c>
      <c r="AQ2412">
        <v>6.8539622E-4</v>
      </c>
      <c r="BY2412">
        <v>2427</v>
      </c>
    </row>
    <row r="2413" spans="1:77" hidden="1" x14ac:dyDescent="0.25">
      <c r="A2413">
        <v>2428</v>
      </c>
      <c r="B2413">
        <v>18781</v>
      </c>
      <c r="C2413" t="s">
        <v>6921</v>
      </c>
      <c r="D2413" t="s">
        <v>50</v>
      </c>
      <c r="E2413" t="s">
        <v>81</v>
      </c>
      <c r="F2413" t="s">
        <v>4690</v>
      </c>
      <c r="G2413">
        <v>2011</v>
      </c>
      <c r="L2413">
        <v>103</v>
      </c>
      <c r="M2413">
        <v>0</v>
      </c>
      <c r="N2413">
        <v>0</v>
      </c>
      <c r="O2413">
        <v>1</v>
      </c>
      <c r="P2413">
        <v>0</v>
      </c>
      <c r="Q2413">
        <v>2</v>
      </c>
      <c r="R2413">
        <v>6</v>
      </c>
      <c r="S2413">
        <v>0</v>
      </c>
      <c r="T2413">
        <v>0</v>
      </c>
      <c r="U2413">
        <v>0</v>
      </c>
      <c r="V2413">
        <v>0</v>
      </c>
      <c r="W2413">
        <v>2</v>
      </c>
      <c r="X2413">
        <v>3</v>
      </c>
      <c r="Y2413">
        <v>0</v>
      </c>
      <c r="Z2413">
        <v>1</v>
      </c>
      <c r="AA2413">
        <v>1</v>
      </c>
      <c r="AB2413">
        <v>1</v>
      </c>
      <c r="AC2413">
        <v>3</v>
      </c>
      <c r="AD2413">
        <v>2</v>
      </c>
      <c r="AE2413">
        <v>0</v>
      </c>
      <c r="AF2413">
        <v>0</v>
      </c>
      <c r="AG2413">
        <v>1</v>
      </c>
      <c r="AH2413">
        <v>0</v>
      </c>
      <c r="AI2413">
        <v>0</v>
      </c>
      <c r="AJ2413">
        <v>0</v>
      </c>
      <c r="AK2413">
        <v>0</v>
      </c>
      <c r="AL2413">
        <v>2</v>
      </c>
      <c r="AM2413">
        <v>3</v>
      </c>
      <c r="AN2413">
        <v>0</v>
      </c>
      <c r="AO2413">
        <v>0</v>
      </c>
      <c r="AP2413">
        <v>2</v>
      </c>
      <c r="AQ2413">
        <v>8.3288809999999998E-4</v>
      </c>
      <c r="BY2413">
        <v>2428</v>
      </c>
    </row>
    <row r="2414" spans="1:77" hidden="1" x14ac:dyDescent="0.25">
      <c r="A2414">
        <v>2429</v>
      </c>
      <c r="B2414">
        <v>355079</v>
      </c>
      <c r="C2414" t="s">
        <v>6921</v>
      </c>
      <c r="D2414" t="s">
        <v>50</v>
      </c>
      <c r="E2414" t="s">
        <v>81</v>
      </c>
      <c r="F2414" t="s">
        <v>4690</v>
      </c>
      <c r="G2414">
        <v>2011</v>
      </c>
      <c r="I2414">
        <v>1</v>
      </c>
      <c r="K2414" t="s">
        <v>4192</v>
      </c>
      <c r="L2414">
        <v>8100</v>
      </c>
      <c r="M2414">
        <v>29</v>
      </c>
      <c r="N2414">
        <v>553</v>
      </c>
      <c r="O2414">
        <v>126</v>
      </c>
      <c r="P2414">
        <v>155</v>
      </c>
      <c r="Q2414">
        <v>89</v>
      </c>
      <c r="R2414">
        <v>154</v>
      </c>
      <c r="S2414">
        <v>126</v>
      </c>
      <c r="T2414">
        <v>400</v>
      </c>
      <c r="U2414">
        <v>249</v>
      </c>
      <c r="V2414">
        <v>369</v>
      </c>
      <c r="W2414">
        <v>297</v>
      </c>
      <c r="X2414">
        <v>338</v>
      </c>
      <c r="Y2414">
        <v>314</v>
      </c>
      <c r="Z2414">
        <v>168</v>
      </c>
      <c r="AA2414">
        <v>464</v>
      </c>
      <c r="AB2414">
        <v>357</v>
      </c>
      <c r="AC2414">
        <v>326</v>
      </c>
      <c r="AD2414">
        <v>93</v>
      </c>
      <c r="AE2414">
        <v>180</v>
      </c>
      <c r="AF2414">
        <v>80</v>
      </c>
      <c r="AG2414">
        <v>448</v>
      </c>
      <c r="AH2414">
        <v>127</v>
      </c>
      <c r="AI2414">
        <v>208</v>
      </c>
      <c r="AJ2414">
        <v>100</v>
      </c>
      <c r="AK2414">
        <v>152</v>
      </c>
      <c r="AL2414">
        <v>219</v>
      </c>
      <c r="AM2414">
        <v>183</v>
      </c>
      <c r="AN2414">
        <v>186</v>
      </c>
      <c r="AO2414">
        <v>141</v>
      </c>
      <c r="AP2414">
        <v>144</v>
      </c>
      <c r="AQ2414">
        <v>1.1994700170000001E-2</v>
      </c>
      <c r="AS2414">
        <v>1761</v>
      </c>
      <c r="AT2414">
        <v>1348</v>
      </c>
      <c r="AV2414" t="s">
        <v>4692</v>
      </c>
      <c r="AW2414" t="s">
        <v>4693</v>
      </c>
      <c r="AX2414" t="s">
        <v>4694</v>
      </c>
      <c r="AY2414" t="s">
        <v>4695</v>
      </c>
      <c r="BB2414">
        <v>36.84416667</v>
      </c>
      <c r="BC2414">
        <v>36.334166670000002</v>
      </c>
      <c r="BD2414">
        <v>12290</v>
      </c>
      <c r="BE2414">
        <v>0</v>
      </c>
      <c r="BF2414">
        <v>0</v>
      </c>
      <c r="BG2414">
        <v>1</v>
      </c>
      <c r="BH2414">
        <v>1</v>
      </c>
      <c r="BI2414">
        <v>1</v>
      </c>
      <c r="BJ2414">
        <v>0</v>
      </c>
      <c r="BK2414">
        <v>0</v>
      </c>
      <c r="BL2414">
        <v>0</v>
      </c>
      <c r="BM2414">
        <v>0</v>
      </c>
      <c r="BN2414">
        <v>0</v>
      </c>
      <c r="BO2414" t="s">
        <v>651</v>
      </c>
      <c r="BP2414" t="s">
        <v>57</v>
      </c>
      <c r="BQ2414" t="s">
        <v>58</v>
      </c>
      <c r="BR2414" t="s">
        <v>4188</v>
      </c>
      <c r="BS2414" t="s">
        <v>4189</v>
      </c>
      <c r="BT2414" t="s">
        <v>87</v>
      </c>
      <c r="BU2414" t="s">
        <v>88</v>
      </c>
      <c r="BV2414" t="s">
        <v>4190</v>
      </c>
      <c r="BW2414" t="s">
        <v>4191</v>
      </c>
      <c r="BX2414">
        <v>0</v>
      </c>
      <c r="BY2414">
        <v>2429</v>
      </c>
    </row>
    <row r="2415" spans="1:77" hidden="1" x14ac:dyDescent="0.25">
      <c r="A2415">
        <v>2430</v>
      </c>
      <c r="B2415">
        <v>2877</v>
      </c>
      <c r="C2415" t="s">
        <v>6922</v>
      </c>
      <c r="D2415" t="s">
        <v>50</v>
      </c>
      <c r="E2415" t="s">
        <v>81</v>
      </c>
      <c r="F2415" t="s">
        <v>5815</v>
      </c>
      <c r="G2415">
        <v>1982</v>
      </c>
      <c r="L2415">
        <v>105</v>
      </c>
      <c r="M2415">
        <v>2</v>
      </c>
      <c r="N2415">
        <v>3</v>
      </c>
      <c r="O2415">
        <v>5</v>
      </c>
      <c r="P2415">
        <v>4</v>
      </c>
      <c r="Q2415">
        <v>1</v>
      </c>
      <c r="R2415">
        <v>17</v>
      </c>
      <c r="S2415">
        <v>5</v>
      </c>
      <c r="T2415">
        <v>2</v>
      </c>
      <c r="U2415">
        <v>5</v>
      </c>
      <c r="V2415">
        <v>7</v>
      </c>
      <c r="W2415">
        <v>4</v>
      </c>
      <c r="X2415">
        <v>3</v>
      </c>
      <c r="Y2415">
        <v>2</v>
      </c>
      <c r="Z2415">
        <v>2</v>
      </c>
      <c r="AA2415">
        <v>3</v>
      </c>
      <c r="AB2415">
        <v>14</v>
      </c>
      <c r="AC2415">
        <v>2</v>
      </c>
      <c r="AD2415">
        <v>3</v>
      </c>
      <c r="AE2415">
        <v>2</v>
      </c>
      <c r="AF2415">
        <v>2</v>
      </c>
      <c r="AG2415">
        <v>4</v>
      </c>
      <c r="AH2415">
        <v>3</v>
      </c>
      <c r="AI2415">
        <v>6</v>
      </c>
      <c r="AJ2415">
        <v>7</v>
      </c>
      <c r="AK2415">
        <v>5</v>
      </c>
      <c r="AL2415">
        <v>4</v>
      </c>
      <c r="AM2415">
        <v>10</v>
      </c>
      <c r="AN2415">
        <v>13</v>
      </c>
      <c r="AO2415">
        <v>3</v>
      </c>
      <c r="AP2415">
        <v>3</v>
      </c>
      <c r="AQ2415">
        <v>1.3422618E-4</v>
      </c>
      <c r="BY2415">
        <v>2430</v>
      </c>
    </row>
    <row r="2416" spans="1:77" hidden="1" x14ac:dyDescent="0.25">
      <c r="A2416">
        <v>2431</v>
      </c>
      <c r="B2416">
        <v>1632</v>
      </c>
      <c r="C2416" t="s">
        <v>6923</v>
      </c>
      <c r="D2416" t="s">
        <v>50</v>
      </c>
      <c r="E2416" t="s">
        <v>81</v>
      </c>
      <c r="F2416" t="s">
        <v>3069</v>
      </c>
      <c r="G2416">
        <v>1982</v>
      </c>
      <c r="I2416">
        <v>1</v>
      </c>
      <c r="K2416" t="s">
        <v>2243</v>
      </c>
      <c r="L2416">
        <v>521</v>
      </c>
      <c r="M2416">
        <v>7</v>
      </c>
      <c r="N2416">
        <v>28</v>
      </c>
      <c r="O2416">
        <v>9</v>
      </c>
      <c r="P2416">
        <v>4</v>
      </c>
      <c r="Q2416">
        <v>3</v>
      </c>
      <c r="R2416">
        <v>7</v>
      </c>
      <c r="S2416">
        <v>0</v>
      </c>
      <c r="T2416">
        <v>0</v>
      </c>
      <c r="U2416">
        <v>1</v>
      </c>
      <c r="V2416">
        <v>1</v>
      </c>
      <c r="W2416">
        <v>1</v>
      </c>
      <c r="X2416">
        <v>1</v>
      </c>
      <c r="Y2416">
        <v>1</v>
      </c>
      <c r="Z2416">
        <v>1</v>
      </c>
      <c r="AA2416">
        <v>0</v>
      </c>
      <c r="AB2416">
        <v>1</v>
      </c>
      <c r="AC2416">
        <v>1</v>
      </c>
      <c r="AD2416">
        <v>3</v>
      </c>
      <c r="AE2416">
        <v>4</v>
      </c>
      <c r="AF2416">
        <v>6</v>
      </c>
      <c r="AG2416">
        <v>1</v>
      </c>
      <c r="AH2416">
        <v>2</v>
      </c>
      <c r="AI2416">
        <v>0</v>
      </c>
      <c r="AJ2416">
        <v>2</v>
      </c>
      <c r="AK2416">
        <v>1</v>
      </c>
      <c r="AL2416">
        <v>1</v>
      </c>
      <c r="AM2416">
        <v>1</v>
      </c>
      <c r="AN2416">
        <v>0</v>
      </c>
      <c r="AO2416">
        <v>0</v>
      </c>
      <c r="AP2416">
        <v>0</v>
      </c>
      <c r="AQ2416">
        <v>9.6629030000000001E-5</v>
      </c>
      <c r="AS2416">
        <v>204</v>
      </c>
      <c r="AT2416">
        <v>184</v>
      </c>
      <c r="AV2416" t="s">
        <v>3071</v>
      </c>
      <c r="AW2416" t="s">
        <v>3072</v>
      </c>
      <c r="AX2416" t="s">
        <v>3073</v>
      </c>
      <c r="AY2416" t="s">
        <v>3074</v>
      </c>
      <c r="BB2416">
        <v>12.484999999999999</v>
      </c>
      <c r="BC2416">
        <v>32.805280000000003</v>
      </c>
      <c r="BD2416">
        <v>90.534000000000006</v>
      </c>
      <c r="BE2416">
        <v>0</v>
      </c>
      <c r="BF2416">
        <v>0</v>
      </c>
      <c r="BG2416">
        <v>1</v>
      </c>
      <c r="BH2416">
        <v>0</v>
      </c>
      <c r="BI2416">
        <v>0</v>
      </c>
      <c r="BJ2416">
        <v>0</v>
      </c>
      <c r="BK2416">
        <v>0</v>
      </c>
      <c r="BL2416">
        <v>0</v>
      </c>
      <c r="BM2416">
        <v>0</v>
      </c>
      <c r="BN2416">
        <v>0</v>
      </c>
      <c r="BO2416" t="s">
        <v>74</v>
      </c>
      <c r="BP2416" t="s">
        <v>57</v>
      </c>
      <c r="BQ2416" t="s">
        <v>58</v>
      </c>
      <c r="BR2416" t="s">
        <v>3063</v>
      </c>
      <c r="BS2416" t="s">
        <v>3064</v>
      </c>
      <c r="BT2416" t="s">
        <v>87</v>
      </c>
      <c r="BU2416" t="s">
        <v>88</v>
      </c>
      <c r="BV2416" t="s">
        <v>3065</v>
      </c>
      <c r="BW2416" t="s">
        <v>3066</v>
      </c>
      <c r="BX2416">
        <v>0</v>
      </c>
      <c r="BY2416">
        <v>2431</v>
      </c>
    </row>
    <row r="2417" spans="1:77" hidden="1" x14ac:dyDescent="0.25">
      <c r="A2417">
        <v>2432</v>
      </c>
      <c r="B2417">
        <v>90629</v>
      </c>
      <c r="C2417" t="s">
        <v>6924</v>
      </c>
      <c r="D2417" t="s">
        <v>50</v>
      </c>
      <c r="E2417" t="s">
        <v>81</v>
      </c>
      <c r="F2417" t="s">
        <v>5817</v>
      </c>
      <c r="G2417">
        <v>1997</v>
      </c>
      <c r="L2417">
        <v>1152</v>
      </c>
      <c r="M2417">
        <v>21</v>
      </c>
      <c r="N2417">
        <v>36</v>
      </c>
      <c r="O2417">
        <v>31</v>
      </c>
      <c r="P2417">
        <v>44</v>
      </c>
      <c r="Q2417">
        <v>37</v>
      </c>
      <c r="R2417">
        <v>41</v>
      </c>
      <c r="S2417">
        <v>38</v>
      </c>
      <c r="T2417">
        <v>30</v>
      </c>
      <c r="U2417">
        <v>20</v>
      </c>
      <c r="V2417">
        <v>8</v>
      </c>
      <c r="W2417">
        <v>15</v>
      </c>
      <c r="X2417">
        <v>8</v>
      </c>
      <c r="Y2417">
        <v>5</v>
      </c>
      <c r="Z2417">
        <v>25</v>
      </c>
      <c r="AA2417">
        <v>16</v>
      </c>
      <c r="AB2417">
        <v>8</v>
      </c>
      <c r="AC2417">
        <v>12</v>
      </c>
      <c r="AD2417">
        <v>7</v>
      </c>
      <c r="AE2417">
        <v>7</v>
      </c>
      <c r="AF2417">
        <v>10</v>
      </c>
      <c r="AG2417">
        <v>15</v>
      </c>
      <c r="AH2417">
        <v>15</v>
      </c>
      <c r="AI2417">
        <v>9</v>
      </c>
      <c r="AJ2417">
        <v>4</v>
      </c>
      <c r="AK2417">
        <v>8</v>
      </c>
      <c r="AL2417">
        <v>2</v>
      </c>
      <c r="AM2417">
        <v>9</v>
      </c>
      <c r="AN2417">
        <v>8</v>
      </c>
      <c r="AO2417">
        <v>49</v>
      </c>
      <c r="AP2417">
        <v>16</v>
      </c>
      <c r="AQ2417">
        <v>4.5000138199999999E-3</v>
      </c>
      <c r="BY2417">
        <v>2432</v>
      </c>
    </row>
    <row r="2418" spans="1:77" hidden="1" x14ac:dyDescent="0.25">
      <c r="A2418">
        <v>2433</v>
      </c>
      <c r="B2418">
        <v>615</v>
      </c>
      <c r="C2418" t="s">
        <v>6925</v>
      </c>
      <c r="D2418" t="s">
        <v>50</v>
      </c>
      <c r="E2418" t="s">
        <v>81</v>
      </c>
      <c r="F2418" t="s">
        <v>3449</v>
      </c>
      <c r="G2418">
        <v>1997</v>
      </c>
      <c r="I2418">
        <v>0</v>
      </c>
      <c r="L2418">
        <v>3</v>
      </c>
      <c r="M2418">
        <v>0</v>
      </c>
      <c r="N2418">
        <v>1</v>
      </c>
      <c r="O2418">
        <v>1</v>
      </c>
      <c r="P2418">
        <v>0</v>
      </c>
      <c r="Q2418">
        <v>0</v>
      </c>
      <c r="R2418">
        <v>0</v>
      </c>
      <c r="S2418">
        <v>0</v>
      </c>
      <c r="T2418">
        <v>0</v>
      </c>
      <c r="U2418">
        <v>0</v>
      </c>
      <c r="V2418">
        <v>0</v>
      </c>
      <c r="W2418">
        <v>0</v>
      </c>
      <c r="X2418">
        <v>0</v>
      </c>
      <c r="Y2418">
        <v>0</v>
      </c>
      <c r="Z2418">
        <v>1</v>
      </c>
      <c r="AA2418">
        <v>2</v>
      </c>
      <c r="AB2418">
        <v>0</v>
      </c>
      <c r="AC2418">
        <v>0</v>
      </c>
      <c r="AD2418">
        <v>0</v>
      </c>
      <c r="AE2418">
        <v>0</v>
      </c>
      <c r="AF2418">
        <v>0</v>
      </c>
      <c r="AG2418">
        <v>2</v>
      </c>
      <c r="AH2418">
        <v>5</v>
      </c>
      <c r="AI2418">
        <v>0</v>
      </c>
      <c r="AJ2418">
        <v>0</v>
      </c>
      <c r="AK2418">
        <v>0</v>
      </c>
      <c r="AL2418">
        <v>0</v>
      </c>
      <c r="AM2418">
        <v>0</v>
      </c>
      <c r="AN2418">
        <v>0</v>
      </c>
      <c r="AO2418">
        <v>0</v>
      </c>
      <c r="AP2418">
        <v>0</v>
      </c>
      <c r="AQ2418">
        <v>3.1865400000000002E-5</v>
      </c>
      <c r="AS2418">
        <v>1625</v>
      </c>
      <c r="AT2418">
        <v>836</v>
      </c>
      <c r="AU2418" t="s">
        <v>51</v>
      </c>
      <c r="AV2418" t="s">
        <v>3451</v>
      </c>
      <c r="AW2418" t="s">
        <v>3452</v>
      </c>
      <c r="AX2418" t="s">
        <v>3453</v>
      </c>
      <c r="AY2418" t="s">
        <v>3454</v>
      </c>
      <c r="AZ2418" t="s">
        <v>3455</v>
      </c>
      <c r="BA2418" t="s">
        <v>3456</v>
      </c>
      <c r="BB2418">
        <v>-5.55694</v>
      </c>
      <c r="BC2418">
        <v>34.073889999999999</v>
      </c>
      <c r="BD2418">
        <v>42</v>
      </c>
      <c r="BE2418">
        <v>0</v>
      </c>
      <c r="BF2418">
        <v>1</v>
      </c>
      <c r="BG2418">
        <v>1</v>
      </c>
      <c r="BH2418">
        <v>1</v>
      </c>
      <c r="BI2418">
        <v>0</v>
      </c>
      <c r="BJ2418">
        <v>1</v>
      </c>
      <c r="BK2418">
        <v>0</v>
      </c>
      <c r="BL2418">
        <v>0</v>
      </c>
      <c r="BM2418">
        <v>0</v>
      </c>
      <c r="BN2418">
        <v>0</v>
      </c>
      <c r="BO2418" t="s">
        <v>498</v>
      </c>
      <c r="BP2418" t="s">
        <v>57</v>
      </c>
      <c r="BQ2418" t="s">
        <v>58</v>
      </c>
      <c r="BR2418" t="s">
        <v>3403</v>
      </c>
      <c r="BS2418" t="s">
        <v>3404</v>
      </c>
      <c r="BT2418" t="s">
        <v>87</v>
      </c>
      <c r="BU2418" t="s">
        <v>88</v>
      </c>
      <c r="BV2418" t="s">
        <v>3405</v>
      </c>
      <c r="BW2418" t="s">
        <v>3406</v>
      </c>
      <c r="BX2418">
        <v>0</v>
      </c>
      <c r="BY2418">
        <v>2433</v>
      </c>
    </row>
    <row r="2419" spans="1:77" hidden="1" x14ac:dyDescent="0.25">
      <c r="A2419">
        <v>2434</v>
      </c>
      <c r="B2419">
        <v>53</v>
      </c>
      <c r="C2419" t="s">
        <v>6926</v>
      </c>
      <c r="D2419" t="s">
        <v>50</v>
      </c>
      <c r="E2419" t="s">
        <v>81</v>
      </c>
      <c r="F2419" t="s">
        <v>2588</v>
      </c>
      <c r="G2419">
        <v>2014</v>
      </c>
      <c r="I2419">
        <v>0</v>
      </c>
      <c r="L2419">
        <v>218</v>
      </c>
      <c r="M2419">
        <v>9</v>
      </c>
      <c r="N2419">
        <v>4</v>
      </c>
      <c r="O2419">
        <v>2</v>
      </c>
      <c r="P2419">
        <v>1</v>
      </c>
      <c r="Q2419">
        <v>3</v>
      </c>
      <c r="R2419">
        <v>0</v>
      </c>
      <c r="S2419">
        <v>0</v>
      </c>
      <c r="T2419">
        <v>0</v>
      </c>
      <c r="U2419">
        <v>0</v>
      </c>
      <c r="V2419">
        <v>0</v>
      </c>
      <c r="W2419">
        <v>0</v>
      </c>
      <c r="X2419">
        <v>0</v>
      </c>
      <c r="Y2419">
        <v>0</v>
      </c>
      <c r="Z2419">
        <v>0</v>
      </c>
      <c r="AA2419">
        <v>0</v>
      </c>
      <c r="AB2419">
        <v>0</v>
      </c>
      <c r="AC2419">
        <v>0</v>
      </c>
      <c r="AD2419">
        <v>2</v>
      </c>
      <c r="AE2419">
        <v>0</v>
      </c>
      <c r="AF2419">
        <v>0</v>
      </c>
      <c r="AG2419">
        <v>0</v>
      </c>
      <c r="AH2419">
        <v>0</v>
      </c>
      <c r="AI2419">
        <v>0</v>
      </c>
      <c r="AJ2419">
        <v>0</v>
      </c>
      <c r="AK2419">
        <v>0</v>
      </c>
      <c r="AL2419">
        <v>0</v>
      </c>
      <c r="AM2419">
        <v>0</v>
      </c>
      <c r="AN2419">
        <v>0</v>
      </c>
      <c r="AO2419">
        <v>0</v>
      </c>
      <c r="AP2419">
        <v>2</v>
      </c>
      <c r="AQ2419">
        <v>1.6621510000000001E-5</v>
      </c>
      <c r="AS2419">
        <v>1980</v>
      </c>
      <c r="AT2419">
        <v>1437</v>
      </c>
      <c r="AV2419" t="s">
        <v>2590</v>
      </c>
      <c r="AW2419" t="s">
        <v>2591</v>
      </c>
      <c r="AX2419" t="s">
        <v>2592</v>
      </c>
      <c r="AY2419" t="s">
        <v>2593</v>
      </c>
      <c r="BB2419">
        <v>44.009166669999999</v>
      </c>
      <c r="BC2419">
        <v>36.191111110000001</v>
      </c>
      <c r="BD2419">
        <v>15.6</v>
      </c>
      <c r="BE2419">
        <v>0</v>
      </c>
      <c r="BF2419">
        <v>0</v>
      </c>
      <c r="BG2419">
        <v>0</v>
      </c>
      <c r="BH2419">
        <v>1</v>
      </c>
      <c r="BI2419">
        <v>0</v>
      </c>
      <c r="BJ2419">
        <v>0</v>
      </c>
      <c r="BK2419">
        <v>0</v>
      </c>
      <c r="BL2419">
        <v>0</v>
      </c>
      <c r="BM2419">
        <v>0</v>
      </c>
      <c r="BN2419">
        <v>0</v>
      </c>
      <c r="BO2419" t="s">
        <v>333</v>
      </c>
      <c r="BP2419" t="s">
        <v>57</v>
      </c>
      <c r="BQ2419" t="s">
        <v>58</v>
      </c>
      <c r="BR2419" t="s">
        <v>2564</v>
      </c>
      <c r="BS2419" t="s">
        <v>2564</v>
      </c>
      <c r="BT2419" t="s">
        <v>87</v>
      </c>
      <c r="BU2419" t="s">
        <v>88</v>
      </c>
      <c r="BV2419" t="s">
        <v>2565</v>
      </c>
      <c r="BW2419" t="s">
        <v>2566</v>
      </c>
      <c r="BX2419">
        <v>0</v>
      </c>
      <c r="BY2419">
        <v>2434</v>
      </c>
    </row>
    <row r="2420" spans="1:77" hidden="1" x14ac:dyDescent="0.25">
      <c r="A2420">
        <v>2435</v>
      </c>
      <c r="B2420">
        <v>415</v>
      </c>
      <c r="C2420" t="s">
        <v>6927</v>
      </c>
      <c r="D2420" t="s">
        <v>50</v>
      </c>
      <c r="E2420" t="s">
        <v>81</v>
      </c>
      <c r="F2420" t="s">
        <v>5819</v>
      </c>
      <c r="G2420">
        <v>2014</v>
      </c>
      <c r="L2420">
        <v>4907</v>
      </c>
      <c r="M2420">
        <v>39</v>
      </c>
      <c r="N2420">
        <v>66</v>
      </c>
      <c r="O2420">
        <v>32</v>
      </c>
      <c r="P2420">
        <v>20</v>
      </c>
      <c r="Q2420">
        <v>34</v>
      </c>
      <c r="R2420">
        <v>25</v>
      </c>
      <c r="S2420">
        <v>7</v>
      </c>
      <c r="T2420">
        <v>21</v>
      </c>
      <c r="U2420">
        <v>14</v>
      </c>
      <c r="V2420">
        <v>5</v>
      </c>
      <c r="W2420">
        <v>20</v>
      </c>
      <c r="X2420">
        <v>5</v>
      </c>
      <c r="Y2420">
        <v>17</v>
      </c>
      <c r="Z2420">
        <v>8</v>
      </c>
      <c r="AA2420">
        <v>10</v>
      </c>
      <c r="AB2420">
        <v>10</v>
      </c>
      <c r="AC2420">
        <v>7</v>
      </c>
      <c r="AD2420">
        <v>16</v>
      </c>
      <c r="AE2420">
        <v>9</v>
      </c>
      <c r="AF2420">
        <v>11</v>
      </c>
      <c r="AG2420">
        <v>5</v>
      </c>
      <c r="AH2420">
        <v>10</v>
      </c>
      <c r="AI2420">
        <v>5</v>
      </c>
      <c r="AJ2420">
        <v>1</v>
      </c>
      <c r="AK2420">
        <v>0</v>
      </c>
      <c r="AL2420">
        <v>2</v>
      </c>
      <c r="AM2420">
        <v>4</v>
      </c>
      <c r="AN2420">
        <v>1</v>
      </c>
      <c r="AO2420">
        <v>0</v>
      </c>
      <c r="AP2420">
        <v>16</v>
      </c>
      <c r="AQ2420">
        <v>0</v>
      </c>
      <c r="BY2420">
        <v>2435</v>
      </c>
    </row>
    <row r="2421" spans="1:77" hidden="1" x14ac:dyDescent="0.25">
      <c r="A2421">
        <v>2436</v>
      </c>
      <c r="B2421">
        <v>2622</v>
      </c>
      <c r="C2421" t="s">
        <v>6928</v>
      </c>
      <c r="D2421" t="s">
        <v>50</v>
      </c>
      <c r="E2421" t="s">
        <v>81</v>
      </c>
      <c r="F2421" t="s">
        <v>4543</v>
      </c>
      <c r="G2421">
        <v>2003</v>
      </c>
      <c r="I2421">
        <v>0</v>
      </c>
      <c r="L2421">
        <v>89</v>
      </c>
      <c r="M2421">
        <v>0</v>
      </c>
      <c r="N2421">
        <v>0</v>
      </c>
      <c r="O2421">
        <v>9</v>
      </c>
      <c r="P2421">
        <v>10</v>
      </c>
      <c r="Q2421">
        <v>9</v>
      </c>
      <c r="R2421">
        <v>8</v>
      </c>
      <c r="S2421">
        <v>0</v>
      </c>
      <c r="T2421">
        <v>0</v>
      </c>
      <c r="U2421">
        <v>2</v>
      </c>
      <c r="V2421">
        <v>18</v>
      </c>
      <c r="W2421">
        <v>3</v>
      </c>
      <c r="X2421">
        <v>0</v>
      </c>
      <c r="Y2421">
        <v>2</v>
      </c>
      <c r="Z2421">
        <v>0</v>
      </c>
      <c r="AA2421">
        <v>1</v>
      </c>
      <c r="AB2421">
        <v>2</v>
      </c>
      <c r="AC2421">
        <v>5</v>
      </c>
      <c r="AD2421">
        <v>3</v>
      </c>
      <c r="AE2421">
        <v>0</v>
      </c>
      <c r="AF2421">
        <v>0</v>
      </c>
      <c r="AG2421">
        <v>3</v>
      </c>
      <c r="AH2421">
        <v>0</v>
      </c>
      <c r="AI2421">
        <v>7</v>
      </c>
      <c r="AJ2421">
        <v>0</v>
      </c>
      <c r="AK2421">
        <v>0</v>
      </c>
      <c r="AL2421">
        <v>1</v>
      </c>
      <c r="AM2421">
        <v>6</v>
      </c>
      <c r="AN2421">
        <v>0</v>
      </c>
      <c r="AO2421">
        <v>0</v>
      </c>
      <c r="AP2421">
        <v>0</v>
      </c>
      <c r="AQ2421">
        <v>1.0692526E-4</v>
      </c>
      <c r="AS2421">
        <v>1250</v>
      </c>
      <c r="AT2421">
        <v>1073</v>
      </c>
      <c r="AV2421" t="s">
        <v>4545</v>
      </c>
      <c r="AW2421" t="s">
        <v>4546</v>
      </c>
      <c r="AX2421" t="s">
        <v>4547</v>
      </c>
      <c r="AY2421" t="s">
        <v>4548</v>
      </c>
      <c r="AZ2421" t="s">
        <v>4549</v>
      </c>
      <c r="BA2421" t="s">
        <v>4550</v>
      </c>
      <c r="BB2421">
        <v>31.828027779999999</v>
      </c>
      <c r="BC2421">
        <v>18.536999999999999</v>
      </c>
      <c r="BD2421">
        <v>182.5</v>
      </c>
      <c r="BE2421">
        <v>1</v>
      </c>
      <c r="BF2421">
        <v>1</v>
      </c>
      <c r="BG2421">
        <v>1</v>
      </c>
      <c r="BH2421">
        <v>1</v>
      </c>
      <c r="BI2421">
        <v>0</v>
      </c>
      <c r="BJ2421">
        <v>1</v>
      </c>
      <c r="BK2421">
        <v>0</v>
      </c>
      <c r="BL2421">
        <v>0</v>
      </c>
      <c r="BM2421">
        <v>0</v>
      </c>
      <c r="BN2421">
        <v>0</v>
      </c>
      <c r="BO2421" t="s">
        <v>989</v>
      </c>
      <c r="BP2421" t="s">
        <v>57</v>
      </c>
      <c r="BQ2421" t="s">
        <v>58</v>
      </c>
      <c r="BR2421" t="s">
        <v>4259</v>
      </c>
      <c r="BS2421" t="s">
        <v>4260</v>
      </c>
      <c r="BT2421" t="s">
        <v>87</v>
      </c>
      <c r="BU2421" t="s">
        <v>88</v>
      </c>
      <c r="BV2421" t="s">
        <v>4261</v>
      </c>
      <c r="BW2421" t="s">
        <v>4262</v>
      </c>
      <c r="BX2421">
        <v>0</v>
      </c>
      <c r="BY2421">
        <v>2436</v>
      </c>
    </row>
    <row r="2422" spans="1:77" hidden="1" x14ac:dyDescent="0.25">
      <c r="A2422">
        <v>2437</v>
      </c>
      <c r="B2422">
        <v>99</v>
      </c>
      <c r="C2422" t="s">
        <v>6929</v>
      </c>
      <c r="D2422" t="s">
        <v>50</v>
      </c>
      <c r="E2422" t="s">
        <v>81</v>
      </c>
      <c r="F2422" t="s">
        <v>5821</v>
      </c>
      <c r="G2422">
        <v>2003</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4.0815300000000002E-6</v>
      </c>
      <c r="BY2422">
        <v>2437</v>
      </c>
    </row>
    <row r="2423" spans="1:77" hidden="1" x14ac:dyDescent="0.25">
      <c r="A2423">
        <v>2438</v>
      </c>
      <c r="B2423">
        <v>360</v>
      </c>
      <c r="C2423" t="s">
        <v>6930</v>
      </c>
      <c r="D2423" t="s">
        <v>50</v>
      </c>
      <c r="E2423" t="s">
        <v>81</v>
      </c>
      <c r="F2423" t="s">
        <v>5823</v>
      </c>
      <c r="G2423">
        <v>2003</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1.422802E-5</v>
      </c>
      <c r="BY2423">
        <v>2438</v>
      </c>
    </row>
    <row r="2424" spans="1:77" hidden="1" x14ac:dyDescent="0.25">
      <c r="A2424">
        <v>2439</v>
      </c>
      <c r="B2424">
        <v>490</v>
      </c>
      <c r="C2424" t="s">
        <v>6931</v>
      </c>
      <c r="D2424" t="s">
        <v>50</v>
      </c>
      <c r="E2424" t="s">
        <v>81</v>
      </c>
      <c r="F2424" t="s">
        <v>5825</v>
      </c>
      <c r="G2424">
        <v>2003</v>
      </c>
      <c r="L2424">
        <v>11</v>
      </c>
      <c r="M2424">
        <v>0</v>
      </c>
      <c r="N2424">
        <v>0</v>
      </c>
      <c r="O2424">
        <v>0</v>
      </c>
      <c r="P2424">
        <v>0</v>
      </c>
      <c r="Q2424">
        <v>0</v>
      </c>
      <c r="R2424">
        <v>0</v>
      </c>
      <c r="S2424">
        <v>0</v>
      </c>
      <c r="T2424">
        <v>0</v>
      </c>
      <c r="U2424">
        <v>0</v>
      </c>
      <c r="V2424">
        <v>2</v>
      </c>
      <c r="W2424">
        <v>0</v>
      </c>
      <c r="X2424">
        <v>0</v>
      </c>
      <c r="Y2424">
        <v>0</v>
      </c>
      <c r="Z2424">
        <v>0</v>
      </c>
      <c r="AA2424">
        <v>0</v>
      </c>
      <c r="AB2424">
        <v>0</v>
      </c>
      <c r="AC2424">
        <v>0</v>
      </c>
      <c r="AD2424">
        <v>0</v>
      </c>
      <c r="AE2424">
        <v>0</v>
      </c>
      <c r="AF2424">
        <v>0</v>
      </c>
      <c r="AG2424">
        <v>0</v>
      </c>
      <c r="AH2424">
        <v>0</v>
      </c>
      <c r="AI2424">
        <v>1</v>
      </c>
      <c r="AJ2424">
        <v>0</v>
      </c>
      <c r="AK2424">
        <v>0</v>
      </c>
      <c r="AL2424">
        <v>0</v>
      </c>
      <c r="AM2424">
        <v>0</v>
      </c>
      <c r="AN2424">
        <v>0</v>
      </c>
      <c r="AO2424">
        <v>0</v>
      </c>
      <c r="AP2424">
        <v>0</v>
      </c>
      <c r="AQ2424">
        <v>2.1315159999999999E-5</v>
      </c>
      <c r="BY2424">
        <v>2439</v>
      </c>
    </row>
    <row r="2425" spans="1:77" hidden="1" x14ac:dyDescent="0.25">
      <c r="A2425">
        <v>2440</v>
      </c>
      <c r="B2425">
        <v>442</v>
      </c>
      <c r="C2425" t="s">
        <v>6932</v>
      </c>
      <c r="D2425" t="s">
        <v>50</v>
      </c>
      <c r="E2425" t="s">
        <v>81</v>
      </c>
      <c r="F2425" t="s">
        <v>5827</v>
      </c>
      <c r="G2425">
        <v>2003</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1.8195000000000001E-5</v>
      </c>
      <c r="BY2425">
        <v>2440</v>
      </c>
    </row>
    <row r="2426" spans="1:77" hidden="1" x14ac:dyDescent="0.25">
      <c r="A2426">
        <v>2441</v>
      </c>
      <c r="B2426">
        <v>49</v>
      </c>
      <c r="C2426" t="s">
        <v>6933</v>
      </c>
      <c r="D2426" t="s">
        <v>50</v>
      </c>
      <c r="E2426" t="s">
        <v>81</v>
      </c>
      <c r="F2426" t="s">
        <v>1527</v>
      </c>
      <c r="G2426">
        <v>1979</v>
      </c>
      <c r="L2426">
        <v>966</v>
      </c>
      <c r="M2426">
        <v>4</v>
      </c>
      <c r="N2426">
        <v>3</v>
      </c>
      <c r="O2426">
        <v>5</v>
      </c>
      <c r="P2426">
        <v>7</v>
      </c>
      <c r="Q2426">
        <v>5</v>
      </c>
      <c r="R2426">
        <v>0</v>
      </c>
      <c r="S2426">
        <v>1</v>
      </c>
      <c r="T2426">
        <v>2</v>
      </c>
      <c r="U2426">
        <v>1</v>
      </c>
      <c r="V2426">
        <v>3</v>
      </c>
      <c r="W2426">
        <v>0</v>
      </c>
      <c r="X2426">
        <v>0</v>
      </c>
      <c r="Y2426">
        <v>0</v>
      </c>
      <c r="Z2426">
        <v>0</v>
      </c>
      <c r="AA2426">
        <v>0</v>
      </c>
      <c r="AB2426">
        <v>0</v>
      </c>
      <c r="AC2426">
        <v>1</v>
      </c>
      <c r="AD2426">
        <v>1</v>
      </c>
      <c r="AE2426">
        <v>0</v>
      </c>
      <c r="AF2426">
        <v>0</v>
      </c>
      <c r="AG2426">
        <v>0</v>
      </c>
      <c r="AH2426">
        <v>2</v>
      </c>
      <c r="AI2426">
        <v>2</v>
      </c>
      <c r="AJ2426">
        <v>0</v>
      </c>
      <c r="AK2426">
        <v>0</v>
      </c>
      <c r="AL2426">
        <v>1</v>
      </c>
      <c r="AM2426">
        <v>0</v>
      </c>
      <c r="AN2426">
        <v>0</v>
      </c>
      <c r="AO2426">
        <v>0</v>
      </c>
      <c r="AP2426">
        <v>0</v>
      </c>
      <c r="AQ2426">
        <v>5.2385829999999998E-5</v>
      </c>
      <c r="BY2426">
        <v>2441</v>
      </c>
    </row>
    <row r="2427" spans="1:77" hidden="1" x14ac:dyDescent="0.25">
      <c r="A2427">
        <v>2442</v>
      </c>
      <c r="B2427">
        <v>579</v>
      </c>
      <c r="C2427" t="s">
        <v>6933</v>
      </c>
      <c r="D2427" t="s">
        <v>50</v>
      </c>
      <c r="E2427" t="s">
        <v>81</v>
      </c>
      <c r="F2427" t="s">
        <v>1527</v>
      </c>
      <c r="G2427">
        <v>1979</v>
      </c>
      <c r="I2427">
        <v>0</v>
      </c>
      <c r="L2427">
        <v>9282</v>
      </c>
      <c r="M2427">
        <v>8</v>
      </c>
      <c r="N2427">
        <v>7</v>
      </c>
      <c r="O2427">
        <v>16</v>
      </c>
      <c r="P2427">
        <v>14</v>
      </c>
      <c r="Q2427">
        <v>11</v>
      </c>
      <c r="R2427">
        <v>4</v>
      </c>
      <c r="S2427">
        <v>4</v>
      </c>
      <c r="T2427">
        <v>2</v>
      </c>
      <c r="U2427">
        <v>1</v>
      </c>
      <c r="V2427">
        <v>0</v>
      </c>
      <c r="W2427">
        <v>1</v>
      </c>
      <c r="X2427">
        <v>2</v>
      </c>
      <c r="Y2427">
        <v>0</v>
      </c>
      <c r="Z2427">
        <v>0</v>
      </c>
      <c r="AA2427">
        <v>1</v>
      </c>
      <c r="AB2427">
        <v>3</v>
      </c>
      <c r="AC2427">
        <v>0</v>
      </c>
      <c r="AD2427">
        <v>2</v>
      </c>
      <c r="AE2427">
        <v>0</v>
      </c>
      <c r="AF2427">
        <v>0</v>
      </c>
      <c r="AG2427">
        <v>0</v>
      </c>
      <c r="AH2427">
        <v>1</v>
      </c>
      <c r="AI2427">
        <v>1</v>
      </c>
      <c r="AJ2427">
        <v>0</v>
      </c>
      <c r="AK2427">
        <v>1</v>
      </c>
      <c r="AL2427">
        <v>0</v>
      </c>
      <c r="AM2427">
        <v>3</v>
      </c>
      <c r="AN2427">
        <v>2</v>
      </c>
      <c r="AO2427">
        <v>0</v>
      </c>
      <c r="AP2427">
        <v>0</v>
      </c>
      <c r="AQ2427">
        <v>2.9125682999999998E-4</v>
      </c>
      <c r="AS2427">
        <v>95</v>
      </c>
      <c r="AT2427">
        <v>89</v>
      </c>
      <c r="AV2427" t="s">
        <v>1529</v>
      </c>
      <c r="AW2427" t="s">
        <v>1530</v>
      </c>
      <c r="AX2427" t="s">
        <v>1531</v>
      </c>
      <c r="AY2427" t="s">
        <v>1532</v>
      </c>
      <c r="BB2427">
        <v>31.261109999999999</v>
      </c>
      <c r="BC2427">
        <v>30.05</v>
      </c>
      <c r="BD2427">
        <v>523.66</v>
      </c>
      <c r="BE2427">
        <v>1</v>
      </c>
      <c r="BF2427">
        <v>0</v>
      </c>
      <c r="BG2427">
        <v>0</v>
      </c>
      <c r="BH2427">
        <v>0</v>
      </c>
      <c r="BI2427">
        <v>1</v>
      </c>
      <c r="BJ2427">
        <v>1</v>
      </c>
      <c r="BK2427">
        <v>0</v>
      </c>
      <c r="BL2427">
        <v>0</v>
      </c>
      <c r="BM2427">
        <v>0</v>
      </c>
      <c r="BN2427">
        <v>0</v>
      </c>
      <c r="BO2427" t="s">
        <v>1533</v>
      </c>
      <c r="BP2427" t="s">
        <v>57</v>
      </c>
      <c r="BQ2427" t="s">
        <v>58</v>
      </c>
      <c r="BR2427" t="s">
        <v>1505</v>
      </c>
      <c r="BS2427" t="s">
        <v>1506</v>
      </c>
      <c r="BT2427" t="s">
        <v>87</v>
      </c>
      <c r="BU2427" t="s">
        <v>88</v>
      </c>
      <c r="BV2427" t="s">
        <v>1507</v>
      </c>
      <c r="BW2427" t="s">
        <v>1508</v>
      </c>
      <c r="BX2427">
        <v>0</v>
      </c>
      <c r="BY2427">
        <v>2442</v>
      </c>
    </row>
    <row r="2428" spans="1:77" hidden="1" x14ac:dyDescent="0.25">
      <c r="A2428">
        <v>2443</v>
      </c>
      <c r="B2428">
        <v>128</v>
      </c>
      <c r="C2428" t="s">
        <v>6933</v>
      </c>
      <c r="D2428" t="s">
        <v>50</v>
      </c>
      <c r="E2428" t="s">
        <v>81</v>
      </c>
      <c r="F2428" t="s">
        <v>1527</v>
      </c>
      <c r="G2428">
        <v>1979</v>
      </c>
      <c r="L2428">
        <v>1817</v>
      </c>
      <c r="M2428">
        <v>10</v>
      </c>
      <c r="N2428">
        <v>0</v>
      </c>
      <c r="O2428">
        <v>4</v>
      </c>
      <c r="P2428">
        <v>2</v>
      </c>
      <c r="Q2428">
        <v>4</v>
      </c>
      <c r="R2428">
        <v>3</v>
      </c>
      <c r="S2428">
        <v>4</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7.7800589999999994E-5</v>
      </c>
      <c r="BY2428">
        <v>2443</v>
      </c>
    </row>
    <row r="2429" spans="1:77" hidden="1" x14ac:dyDescent="0.25">
      <c r="A2429">
        <v>2444</v>
      </c>
      <c r="B2429">
        <v>78</v>
      </c>
      <c r="C2429" t="s">
        <v>6933</v>
      </c>
      <c r="D2429" t="s">
        <v>50</v>
      </c>
      <c r="E2429" t="s">
        <v>81</v>
      </c>
      <c r="F2429" t="s">
        <v>1527</v>
      </c>
      <c r="G2429">
        <v>1979</v>
      </c>
      <c r="L2429">
        <v>2074</v>
      </c>
      <c r="M2429">
        <v>4</v>
      </c>
      <c r="N2429">
        <v>0</v>
      </c>
      <c r="O2429">
        <v>1</v>
      </c>
      <c r="P2429">
        <v>0</v>
      </c>
      <c r="Q2429">
        <v>0</v>
      </c>
      <c r="R2429">
        <v>3</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5.6611360000000002E-5</v>
      </c>
      <c r="BY2429">
        <v>2444</v>
      </c>
    </row>
    <row r="2430" spans="1:77" hidden="1" x14ac:dyDescent="0.25">
      <c r="A2430">
        <v>2445</v>
      </c>
      <c r="B2430">
        <v>1</v>
      </c>
      <c r="C2430" t="s">
        <v>6933</v>
      </c>
      <c r="D2430" t="s">
        <v>50</v>
      </c>
      <c r="E2430" t="s">
        <v>81</v>
      </c>
      <c r="F2430" t="s">
        <v>1527</v>
      </c>
      <c r="G2430">
        <v>1979</v>
      </c>
      <c r="L2430">
        <v>215</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1.163867E-5</v>
      </c>
      <c r="BY2430">
        <v>2445</v>
      </c>
    </row>
    <row r="2431" spans="1:77" hidden="1" x14ac:dyDescent="0.25">
      <c r="A2431">
        <v>2446</v>
      </c>
      <c r="B2431">
        <v>961</v>
      </c>
      <c r="C2431" t="s">
        <v>6934</v>
      </c>
      <c r="D2431" t="s">
        <v>50</v>
      </c>
      <c r="E2431" t="s">
        <v>81</v>
      </c>
      <c r="F2431" t="s">
        <v>1499</v>
      </c>
      <c r="G2431">
        <v>1979</v>
      </c>
      <c r="L2431">
        <v>3156</v>
      </c>
      <c r="M2431">
        <v>6</v>
      </c>
      <c r="N2431">
        <v>19</v>
      </c>
      <c r="O2431">
        <v>12</v>
      </c>
      <c r="P2431">
        <v>17</v>
      </c>
      <c r="Q2431">
        <v>11</v>
      </c>
      <c r="R2431">
        <v>18</v>
      </c>
      <c r="S2431">
        <v>20</v>
      </c>
      <c r="T2431">
        <v>9</v>
      </c>
      <c r="U2431">
        <v>8</v>
      </c>
      <c r="V2431">
        <v>16</v>
      </c>
      <c r="W2431">
        <v>7</v>
      </c>
      <c r="X2431">
        <v>6</v>
      </c>
      <c r="Y2431">
        <v>6</v>
      </c>
      <c r="Z2431">
        <v>7</v>
      </c>
      <c r="AA2431">
        <v>1</v>
      </c>
      <c r="AB2431">
        <v>36</v>
      </c>
      <c r="AC2431">
        <v>2</v>
      </c>
      <c r="AD2431">
        <v>3</v>
      </c>
      <c r="AE2431">
        <v>1</v>
      </c>
      <c r="AF2431">
        <v>4</v>
      </c>
      <c r="AG2431">
        <v>3</v>
      </c>
      <c r="AH2431">
        <v>2</v>
      </c>
      <c r="AI2431">
        <v>6</v>
      </c>
      <c r="AJ2431">
        <v>3</v>
      </c>
      <c r="AK2431">
        <v>0</v>
      </c>
      <c r="AL2431">
        <v>0</v>
      </c>
      <c r="AM2431">
        <v>4</v>
      </c>
      <c r="AN2431">
        <v>1</v>
      </c>
      <c r="AO2431">
        <v>0</v>
      </c>
      <c r="AP2431">
        <v>1</v>
      </c>
      <c r="AQ2431">
        <v>1.3184581E-4</v>
      </c>
      <c r="BY2431">
        <v>2446</v>
      </c>
    </row>
    <row r="2432" spans="1:77" hidden="1" x14ac:dyDescent="0.25">
      <c r="A2432">
        <v>2447</v>
      </c>
      <c r="B2432">
        <v>417498</v>
      </c>
      <c r="C2432" t="s">
        <v>6934</v>
      </c>
      <c r="D2432" t="s">
        <v>50</v>
      </c>
      <c r="E2432" t="s">
        <v>81</v>
      </c>
      <c r="F2432" t="s">
        <v>1499</v>
      </c>
      <c r="G2432">
        <v>1979</v>
      </c>
      <c r="I2432">
        <v>0</v>
      </c>
      <c r="L2432">
        <v>31492</v>
      </c>
      <c r="M2432">
        <v>509</v>
      </c>
      <c r="N2432">
        <v>1460</v>
      </c>
      <c r="O2432">
        <v>1459</v>
      </c>
      <c r="P2432">
        <v>1016</v>
      </c>
      <c r="Q2432">
        <v>1124</v>
      </c>
      <c r="R2432">
        <v>1289</v>
      </c>
      <c r="S2432">
        <v>1240</v>
      </c>
      <c r="T2432">
        <v>1372</v>
      </c>
      <c r="U2432">
        <v>958</v>
      </c>
      <c r="V2432">
        <v>1409</v>
      </c>
      <c r="W2432">
        <v>973</v>
      </c>
      <c r="X2432">
        <v>1100</v>
      </c>
      <c r="Y2432">
        <v>949</v>
      </c>
      <c r="Z2432">
        <v>952</v>
      </c>
      <c r="AA2432">
        <v>932</v>
      </c>
      <c r="AB2432">
        <v>1444</v>
      </c>
      <c r="AC2432">
        <v>861</v>
      </c>
      <c r="AD2432">
        <v>892</v>
      </c>
      <c r="AE2432">
        <v>955</v>
      </c>
      <c r="AF2432">
        <v>1195</v>
      </c>
      <c r="AG2432">
        <v>1006</v>
      </c>
      <c r="AH2432">
        <v>1472</v>
      </c>
      <c r="AI2432">
        <v>1439</v>
      </c>
      <c r="AJ2432">
        <v>1676</v>
      </c>
      <c r="AK2432">
        <v>1413</v>
      </c>
      <c r="AL2432">
        <v>1451</v>
      </c>
      <c r="AM2432">
        <v>1270</v>
      </c>
      <c r="AN2432">
        <v>864</v>
      </c>
      <c r="AO2432">
        <v>681</v>
      </c>
      <c r="AP2432">
        <v>337</v>
      </c>
      <c r="AQ2432">
        <v>1.511973634E-2</v>
      </c>
      <c r="AS2432">
        <v>92</v>
      </c>
      <c r="AT2432">
        <v>86</v>
      </c>
      <c r="AV2432" t="s">
        <v>1501</v>
      </c>
      <c r="AW2432" t="s">
        <v>1502</v>
      </c>
      <c r="AX2432" t="s">
        <v>1503</v>
      </c>
      <c r="AY2432" t="s">
        <v>1504</v>
      </c>
      <c r="BB2432">
        <v>31.130410000000001</v>
      </c>
      <c r="BC2432">
        <v>29.976040000000001</v>
      </c>
      <c r="BD2432">
        <v>16358.52</v>
      </c>
      <c r="BE2432">
        <v>1</v>
      </c>
      <c r="BF2432">
        <v>0</v>
      </c>
      <c r="BG2432">
        <v>1</v>
      </c>
      <c r="BH2432">
        <v>0</v>
      </c>
      <c r="BI2432">
        <v>0</v>
      </c>
      <c r="BJ2432">
        <v>1</v>
      </c>
      <c r="BK2432">
        <v>0</v>
      </c>
      <c r="BL2432">
        <v>0</v>
      </c>
      <c r="BM2432">
        <v>0</v>
      </c>
      <c r="BN2432">
        <v>0</v>
      </c>
      <c r="BO2432" t="s">
        <v>174</v>
      </c>
      <c r="BP2432" t="s">
        <v>57</v>
      </c>
      <c r="BQ2432" t="s">
        <v>58</v>
      </c>
      <c r="BR2432" t="s">
        <v>1505</v>
      </c>
      <c r="BS2432" t="s">
        <v>1506</v>
      </c>
      <c r="BT2432" t="s">
        <v>87</v>
      </c>
      <c r="BU2432" t="s">
        <v>88</v>
      </c>
      <c r="BV2432" t="s">
        <v>1507</v>
      </c>
      <c r="BW2432" t="s">
        <v>1508</v>
      </c>
      <c r="BX2432">
        <v>0</v>
      </c>
      <c r="BY2432">
        <v>2447</v>
      </c>
    </row>
    <row r="2433" spans="1:77" hidden="1" x14ac:dyDescent="0.25">
      <c r="A2433">
        <v>2448</v>
      </c>
      <c r="B2433">
        <v>635</v>
      </c>
      <c r="C2433" t="s">
        <v>6935</v>
      </c>
      <c r="D2433" t="s">
        <v>50</v>
      </c>
      <c r="E2433" t="s">
        <v>81</v>
      </c>
      <c r="F2433" t="s">
        <v>1519</v>
      </c>
      <c r="G2433">
        <v>1979</v>
      </c>
      <c r="I2433">
        <v>0</v>
      </c>
      <c r="L2433">
        <v>67</v>
      </c>
      <c r="M2433">
        <v>0</v>
      </c>
      <c r="N2433">
        <v>0</v>
      </c>
      <c r="O2433">
        <v>2</v>
      </c>
      <c r="P2433">
        <v>9</v>
      </c>
      <c r="Q2433">
        <v>8</v>
      </c>
      <c r="R2433">
        <v>0</v>
      </c>
      <c r="S2433">
        <v>6</v>
      </c>
      <c r="T2433">
        <v>6</v>
      </c>
      <c r="U2433">
        <v>7</v>
      </c>
      <c r="V2433">
        <v>9</v>
      </c>
      <c r="W2433">
        <v>3</v>
      </c>
      <c r="X2433">
        <v>1</v>
      </c>
      <c r="Y2433">
        <v>11</v>
      </c>
      <c r="Z2433">
        <v>0</v>
      </c>
      <c r="AA2433">
        <v>2</v>
      </c>
      <c r="AB2433">
        <v>5</v>
      </c>
      <c r="AC2433">
        <v>0</v>
      </c>
      <c r="AD2433">
        <v>2</v>
      </c>
      <c r="AE2433">
        <v>0</v>
      </c>
      <c r="AF2433">
        <v>0</v>
      </c>
      <c r="AG2433">
        <v>1</v>
      </c>
      <c r="AH2433">
        <v>1</v>
      </c>
      <c r="AI2433">
        <v>0</v>
      </c>
      <c r="AJ2433">
        <v>0</v>
      </c>
      <c r="AK2433">
        <v>0</v>
      </c>
      <c r="AL2433">
        <v>0</v>
      </c>
      <c r="AM2433">
        <v>0</v>
      </c>
      <c r="AN2433">
        <v>0</v>
      </c>
      <c r="AO2433">
        <v>0</v>
      </c>
      <c r="AP2433">
        <v>0</v>
      </c>
      <c r="AQ2433">
        <v>3.6540559999999998E-5</v>
      </c>
      <c r="AS2433">
        <v>94</v>
      </c>
      <c r="AT2433">
        <v>88</v>
      </c>
      <c r="AV2433" t="s">
        <v>1521</v>
      </c>
      <c r="AW2433" t="s">
        <v>1522</v>
      </c>
      <c r="AX2433" t="s">
        <v>1523</v>
      </c>
      <c r="AY2433" t="s">
        <v>1524</v>
      </c>
      <c r="BB2433">
        <v>31.62580556</v>
      </c>
      <c r="BC2433">
        <v>22.337222220000001</v>
      </c>
      <c r="BD2433">
        <v>374.48</v>
      </c>
      <c r="BE2433">
        <v>1</v>
      </c>
      <c r="BF2433">
        <v>0</v>
      </c>
      <c r="BG2433">
        <v>1</v>
      </c>
      <c r="BH2433">
        <v>0</v>
      </c>
      <c r="BI2433">
        <v>0</v>
      </c>
      <c r="BJ2433">
        <v>1</v>
      </c>
      <c r="BK2433">
        <v>0</v>
      </c>
      <c r="BL2433">
        <v>0</v>
      </c>
      <c r="BM2433">
        <v>0</v>
      </c>
      <c r="BN2433">
        <v>0</v>
      </c>
      <c r="BO2433" t="s">
        <v>174</v>
      </c>
      <c r="BP2433" t="s">
        <v>57</v>
      </c>
      <c r="BQ2433" t="s">
        <v>58</v>
      </c>
      <c r="BR2433" t="s">
        <v>1505</v>
      </c>
      <c r="BS2433" t="s">
        <v>1506</v>
      </c>
      <c r="BT2433" t="s">
        <v>87</v>
      </c>
      <c r="BU2433" t="s">
        <v>88</v>
      </c>
      <c r="BV2433" t="s">
        <v>1507</v>
      </c>
      <c r="BW2433" t="s">
        <v>1508</v>
      </c>
      <c r="BX2433">
        <v>0</v>
      </c>
      <c r="BY2433">
        <v>2448</v>
      </c>
    </row>
    <row r="2434" spans="1:77" hidden="1" x14ac:dyDescent="0.25">
      <c r="A2434">
        <v>2449</v>
      </c>
      <c r="B2434">
        <v>2240</v>
      </c>
      <c r="C2434" t="s">
        <v>6935</v>
      </c>
      <c r="D2434" t="s">
        <v>50</v>
      </c>
      <c r="E2434" t="s">
        <v>81</v>
      </c>
      <c r="F2434" t="s">
        <v>1519</v>
      </c>
      <c r="G2434">
        <v>1979</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9.1127880000000004E-5</v>
      </c>
      <c r="BY2434">
        <v>2449</v>
      </c>
    </row>
    <row r="2435" spans="1:77" hidden="1" x14ac:dyDescent="0.25">
      <c r="A2435">
        <v>2450</v>
      </c>
      <c r="B2435">
        <v>2030</v>
      </c>
      <c r="C2435" t="s">
        <v>6935</v>
      </c>
      <c r="D2435" t="s">
        <v>50</v>
      </c>
      <c r="E2435" t="s">
        <v>81</v>
      </c>
      <c r="F2435" t="s">
        <v>1519</v>
      </c>
      <c r="G2435">
        <v>1979</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1.2222970000000001E-4</v>
      </c>
      <c r="BY2435">
        <v>2450</v>
      </c>
    </row>
    <row r="2436" spans="1:77" hidden="1" x14ac:dyDescent="0.25">
      <c r="A2436">
        <v>2451</v>
      </c>
      <c r="B2436">
        <v>255</v>
      </c>
      <c r="C2436" t="s">
        <v>6935</v>
      </c>
      <c r="D2436" t="s">
        <v>50</v>
      </c>
      <c r="E2436" t="s">
        <v>81</v>
      </c>
      <c r="F2436" t="s">
        <v>1519</v>
      </c>
      <c r="G2436">
        <v>1979</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7.5127500000000002E-6</v>
      </c>
      <c r="BY2436">
        <v>2451</v>
      </c>
    </row>
    <row r="2437" spans="1:77" hidden="1" x14ac:dyDescent="0.25">
      <c r="A2437">
        <v>2452</v>
      </c>
      <c r="B2437">
        <v>15</v>
      </c>
      <c r="C2437" t="s">
        <v>6935</v>
      </c>
      <c r="D2437" t="s">
        <v>50</v>
      </c>
      <c r="E2437" t="s">
        <v>81</v>
      </c>
      <c r="F2437" t="s">
        <v>1519</v>
      </c>
      <c r="G2437">
        <v>1979</v>
      </c>
      <c r="L2437">
        <v>24</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1</v>
      </c>
      <c r="AF2437">
        <v>0</v>
      </c>
      <c r="AG2437">
        <v>0</v>
      </c>
      <c r="AH2437">
        <v>0</v>
      </c>
      <c r="AI2437">
        <v>0</v>
      </c>
      <c r="AJ2437">
        <v>0</v>
      </c>
      <c r="AK2437">
        <v>0</v>
      </c>
      <c r="AL2437">
        <v>0</v>
      </c>
      <c r="AM2437">
        <v>0</v>
      </c>
      <c r="AN2437">
        <v>0</v>
      </c>
      <c r="AO2437">
        <v>0</v>
      </c>
      <c r="AP2437">
        <v>0</v>
      </c>
      <c r="AQ2437">
        <v>2.6734699999999999E-6</v>
      </c>
      <c r="BY2437">
        <v>2452</v>
      </c>
    </row>
    <row r="2438" spans="1:77" hidden="1" x14ac:dyDescent="0.25">
      <c r="A2438">
        <v>2453</v>
      </c>
      <c r="B2438">
        <v>515</v>
      </c>
      <c r="C2438" t="s">
        <v>6935</v>
      </c>
      <c r="D2438" t="s">
        <v>50</v>
      </c>
      <c r="E2438" t="s">
        <v>81</v>
      </c>
      <c r="F2438" t="s">
        <v>1519</v>
      </c>
      <c r="G2438">
        <v>1979</v>
      </c>
      <c r="L2438">
        <v>14</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2.891079E-5</v>
      </c>
      <c r="BY2438">
        <v>2453</v>
      </c>
    </row>
    <row r="2439" spans="1:77" hidden="1" x14ac:dyDescent="0.25">
      <c r="A2439">
        <v>2454</v>
      </c>
      <c r="B2439">
        <v>111</v>
      </c>
      <c r="C2439" t="s">
        <v>6935</v>
      </c>
      <c r="D2439" t="s">
        <v>50</v>
      </c>
      <c r="E2439" t="s">
        <v>81</v>
      </c>
      <c r="F2439" t="s">
        <v>1519</v>
      </c>
      <c r="G2439">
        <v>1979</v>
      </c>
      <c r="L2439">
        <v>30</v>
      </c>
      <c r="M2439">
        <v>0</v>
      </c>
      <c r="N2439">
        <v>0</v>
      </c>
      <c r="O2439">
        <v>0</v>
      </c>
      <c r="P2439">
        <v>0</v>
      </c>
      <c r="Q2439">
        <v>0</v>
      </c>
      <c r="R2439">
        <v>0</v>
      </c>
      <c r="S2439">
        <v>0</v>
      </c>
      <c r="T2439">
        <v>0</v>
      </c>
      <c r="U2439">
        <v>0</v>
      </c>
      <c r="V2439">
        <v>0</v>
      </c>
      <c r="W2439">
        <v>0</v>
      </c>
      <c r="X2439">
        <v>1</v>
      </c>
      <c r="Y2439">
        <v>0</v>
      </c>
      <c r="Z2439">
        <v>0</v>
      </c>
      <c r="AA2439">
        <v>0</v>
      </c>
      <c r="AB2439">
        <v>0</v>
      </c>
      <c r="AC2439">
        <v>0</v>
      </c>
      <c r="AD2439">
        <v>0</v>
      </c>
      <c r="AE2439">
        <v>0</v>
      </c>
      <c r="AF2439">
        <v>0</v>
      </c>
      <c r="AG2439">
        <v>1</v>
      </c>
      <c r="AH2439">
        <v>0</v>
      </c>
      <c r="AI2439">
        <v>0</v>
      </c>
      <c r="AJ2439">
        <v>0</v>
      </c>
      <c r="AK2439">
        <v>0</v>
      </c>
      <c r="AL2439">
        <v>0</v>
      </c>
      <c r="AM2439">
        <v>0</v>
      </c>
      <c r="AN2439">
        <v>0</v>
      </c>
      <c r="AO2439">
        <v>0</v>
      </c>
      <c r="AP2439">
        <v>0</v>
      </c>
      <c r="AQ2439">
        <v>7.4285400000000004E-6</v>
      </c>
      <c r="BY2439">
        <v>2454</v>
      </c>
    </row>
    <row r="2440" spans="1:77" hidden="1" x14ac:dyDescent="0.25">
      <c r="A2440">
        <v>2455</v>
      </c>
      <c r="B2440">
        <v>18</v>
      </c>
      <c r="C2440" t="s">
        <v>6935</v>
      </c>
      <c r="D2440" t="s">
        <v>50</v>
      </c>
      <c r="E2440" t="s">
        <v>81</v>
      </c>
      <c r="F2440" t="s">
        <v>1519</v>
      </c>
      <c r="G2440">
        <v>1979</v>
      </c>
      <c r="L2440">
        <v>68</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1</v>
      </c>
      <c r="AI2440">
        <v>0</v>
      </c>
      <c r="AJ2440">
        <v>0</v>
      </c>
      <c r="AK2440">
        <v>0</v>
      </c>
      <c r="AL2440">
        <v>0</v>
      </c>
      <c r="AM2440">
        <v>0</v>
      </c>
      <c r="AN2440">
        <v>0</v>
      </c>
      <c r="AO2440">
        <v>0</v>
      </c>
      <c r="AP2440">
        <v>1</v>
      </c>
      <c r="AQ2440">
        <v>3.8381300000000001E-6</v>
      </c>
      <c r="BY2440">
        <v>2455</v>
      </c>
    </row>
    <row r="2441" spans="1:77" hidden="1" x14ac:dyDescent="0.25">
      <c r="A2441">
        <v>2456</v>
      </c>
      <c r="B2441">
        <v>64</v>
      </c>
      <c r="C2441" t="s">
        <v>6935</v>
      </c>
      <c r="D2441" t="s">
        <v>50</v>
      </c>
      <c r="E2441" t="s">
        <v>81</v>
      </c>
      <c r="F2441" t="s">
        <v>1519</v>
      </c>
      <c r="G2441">
        <v>1979</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2.4348800000000001E-6</v>
      </c>
      <c r="BY2441">
        <v>2456</v>
      </c>
    </row>
    <row r="2442" spans="1:77" hidden="1" x14ac:dyDescent="0.25">
      <c r="A2442">
        <v>2457</v>
      </c>
      <c r="B2442">
        <v>208</v>
      </c>
      <c r="C2442" t="s">
        <v>6935</v>
      </c>
      <c r="D2442" t="s">
        <v>50</v>
      </c>
      <c r="E2442" t="s">
        <v>81</v>
      </c>
      <c r="F2442" t="s">
        <v>1519</v>
      </c>
      <c r="G2442">
        <v>1979</v>
      </c>
      <c r="L2442">
        <v>372</v>
      </c>
      <c r="M2442">
        <v>0</v>
      </c>
      <c r="N2442">
        <v>0</v>
      </c>
      <c r="O2442">
        <v>0</v>
      </c>
      <c r="P2442">
        <v>0</v>
      </c>
      <c r="Q2442">
        <v>0</v>
      </c>
      <c r="R2442">
        <v>2</v>
      </c>
      <c r="S2442">
        <v>1</v>
      </c>
      <c r="T2442">
        <v>1</v>
      </c>
      <c r="U2442">
        <v>0</v>
      </c>
      <c r="V2442">
        <v>2</v>
      </c>
      <c r="W2442">
        <v>0</v>
      </c>
      <c r="X2442">
        <v>0</v>
      </c>
      <c r="Y2442">
        <v>1</v>
      </c>
      <c r="Z2442">
        <v>0</v>
      </c>
      <c r="AA2442">
        <v>0</v>
      </c>
      <c r="AB2442">
        <v>2</v>
      </c>
      <c r="AC2442">
        <v>0</v>
      </c>
      <c r="AD2442">
        <v>2</v>
      </c>
      <c r="AE2442">
        <v>0</v>
      </c>
      <c r="AF2442">
        <v>0</v>
      </c>
      <c r="AG2442">
        <v>0</v>
      </c>
      <c r="AH2442">
        <v>2</v>
      </c>
      <c r="AI2442">
        <v>0</v>
      </c>
      <c r="AJ2442">
        <v>0</v>
      </c>
      <c r="AK2442">
        <v>0</v>
      </c>
      <c r="AL2442">
        <v>0</v>
      </c>
      <c r="AM2442">
        <v>0</v>
      </c>
      <c r="AN2442">
        <v>1</v>
      </c>
      <c r="AO2442">
        <v>3</v>
      </c>
      <c r="AP2442">
        <v>1</v>
      </c>
      <c r="AQ2442">
        <v>2.482844E-5</v>
      </c>
      <c r="BY2442">
        <v>2457</v>
      </c>
    </row>
    <row r="2443" spans="1:77" hidden="1" x14ac:dyDescent="0.25">
      <c r="A2443">
        <v>2458</v>
      </c>
      <c r="B2443">
        <v>20943</v>
      </c>
      <c r="C2443" t="s">
        <v>6936</v>
      </c>
      <c r="D2443" t="s">
        <v>50</v>
      </c>
      <c r="E2443" t="s">
        <v>81</v>
      </c>
      <c r="F2443" t="s">
        <v>5829</v>
      </c>
      <c r="G2443">
        <v>2005</v>
      </c>
      <c r="L2443">
        <v>1492</v>
      </c>
      <c r="M2443">
        <v>23</v>
      </c>
      <c r="N2443">
        <v>33</v>
      </c>
      <c r="O2443">
        <v>20</v>
      </c>
      <c r="P2443">
        <v>30</v>
      </c>
      <c r="Q2443">
        <v>37</v>
      </c>
      <c r="R2443">
        <v>33</v>
      </c>
      <c r="S2443">
        <v>30</v>
      </c>
      <c r="T2443">
        <v>15</v>
      </c>
      <c r="U2443">
        <v>10</v>
      </c>
      <c r="V2443">
        <v>17</v>
      </c>
      <c r="W2443">
        <v>4</v>
      </c>
      <c r="X2443">
        <v>8</v>
      </c>
      <c r="Y2443">
        <v>25</v>
      </c>
      <c r="Z2443">
        <v>17</v>
      </c>
      <c r="AA2443">
        <v>37</v>
      </c>
      <c r="AB2443">
        <v>1</v>
      </c>
      <c r="AC2443">
        <v>24</v>
      </c>
      <c r="AD2443">
        <v>29</v>
      </c>
      <c r="AE2443">
        <v>68</v>
      </c>
      <c r="AF2443">
        <v>32</v>
      </c>
      <c r="AG2443">
        <v>16</v>
      </c>
      <c r="AH2443">
        <v>23</v>
      </c>
      <c r="AI2443">
        <v>6</v>
      </c>
      <c r="AJ2443">
        <v>23</v>
      </c>
      <c r="AK2443">
        <v>27</v>
      </c>
      <c r="AL2443">
        <v>7</v>
      </c>
      <c r="AM2443">
        <v>19</v>
      </c>
      <c r="AN2443">
        <v>18</v>
      </c>
      <c r="AO2443">
        <v>37</v>
      </c>
      <c r="AP2443">
        <v>38</v>
      </c>
      <c r="AQ2443">
        <v>1.1888815999999999E-3</v>
      </c>
      <c r="BY2443">
        <v>2458</v>
      </c>
    </row>
    <row r="2444" spans="1:77" hidden="1" x14ac:dyDescent="0.25">
      <c r="A2444">
        <v>2459</v>
      </c>
      <c r="B2444">
        <v>806</v>
      </c>
      <c r="C2444" t="s">
        <v>6937</v>
      </c>
      <c r="D2444" t="s">
        <v>50</v>
      </c>
      <c r="E2444" t="s">
        <v>81</v>
      </c>
      <c r="F2444" t="s">
        <v>5831</v>
      </c>
      <c r="G2444">
        <v>2005</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1.330707E-5</v>
      </c>
      <c r="BY2444">
        <v>2459</v>
      </c>
    </row>
    <row r="2445" spans="1:77" hidden="1" x14ac:dyDescent="0.25">
      <c r="A2445">
        <v>2460</v>
      </c>
      <c r="B2445">
        <v>620</v>
      </c>
      <c r="C2445" t="s">
        <v>6937</v>
      </c>
      <c r="D2445" t="s">
        <v>50</v>
      </c>
      <c r="E2445" t="s">
        <v>81</v>
      </c>
      <c r="F2445" t="s">
        <v>5831</v>
      </c>
      <c r="G2445">
        <v>2005</v>
      </c>
      <c r="L2445">
        <v>124</v>
      </c>
      <c r="M2445">
        <v>6</v>
      </c>
      <c r="N2445">
        <v>5</v>
      </c>
      <c r="O2445">
        <v>3</v>
      </c>
      <c r="P2445">
        <v>8</v>
      </c>
      <c r="Q2445">
        <v>13</v>
      </c>
      <c r="R2445">
        <v>7</v>
      </c>
      <c r="S2445">
        <v>14</v>
      </c>
      <c r="T2445">
        <v>7</v>
      </c>
      <c r="U2445">
        <v>1</v>
      </c>
      <c r="V2445">
        <v>3</v>
      </c>
      <c r="W2445">
        <v>1</v>
      </c>
      <c r="X2445">
        <v>1</v>
      </c>
      <c r="Y2445">
        <v>2</v>
      </c>
      <c r="Z2445">
        <v>0</v>
      </c>
      <c r="AA2445">
        <v>15</v>
      </c>
      <c r="AB2445">
        <v>0</v>
      </c>
      <c r="AC2445">
        <v>3</v>
      </c>
      <c r="AD2445">
        <v>1</v>
      </c>
      <c r="AE2445">
        <v>12</v>
      </c>
      <c r="AF2445">
        <v>1</v>
      </c>
      <c r="AG2445">
        <v>6</v>
      </c>
      <c r="AH2445">
        <v>9</v>
      </c>
      <c r="AI2445">
        <v>1</v>
      </c>
      <c r="AJ2445">
        <v>8</v>
      </c>
      <c r="AK2445">
        <v>9</v>
      </c>
      <c r="AL2445">
        <v>1</v>
      </c>
      <c r="AM2445">
        <v>2</v>
      </c>
      <c r="AN2445">
        <v>1</v>
      </c>
      <c r="AO2445">
        <v>18</v>
      </c>
      <c r="AP2445">
        <v>22</v>
      </c>
      <c r="AQ2445">
        <v>4.5910050000000003E-5</v>
      </c>
      <c r="BY2445">
        <v>2460</v>
      </c>
    </row>
    <row r="2446" spans="1:77" hidden="1" x14ac:dyDescent="0.25">
      <c r="A2446">
        <v>2461</v>
      </c>
      <c r="B2446">
        <v>532039</v>
      </c>
      <c r="C2446" t="s">
        <v>6938</v>
      </c>
      <c r="D2446" t="s">
        <v>50</v>
      </c>
      <c r="E2446" t="s">
        <v>81</v>
      </c>
      <c r="F2446" t="s">
        <v>5833</v>
      </c>
      <c r="G2446">
        <v>1980</v>
      </c>
      <c r="L2446">
        <v>2272</v>
      </c>
      <c r="M2446">
        <v>0</v>
      </c>
      <c r="N2446">
        <v>15</v>
      </c>
      <c r="O2446">
        <v>87</v>
      </c>
      <c r="P2446">
        <v>51</v>
      </c>
      <c r="Q2446">
        <v>108</v>
      </c>
      <c r="R2446">
        <v>84</v>
      </c>
      <c r="S2446">
        <v>11</v>
      </c>
      <c r="T2446">
        <v>109</v>
      </c>
      <c r="U2446">
        <v>132</v>
      </c>
      <c r="V2446">
        <v>21</v>
      </c>
      <c r="W2446">
        <v>35</v>
      </c>
      <c r="X2446">
        <v>185</v>
      </c>
      <c r="Y2446">
        <v>107</v>
      </c>
      <c r="Z2446">
        <v>65</v>
      </c>
      <c r="AA2446">
        <v>30</v>
      </c>
      <c r="AB2446">
        <v>39</v>
      </c>
      <c r="AC2446">
        <v>71</v>
      </c>
      <c r="AD2446">
        <v>228</v>
      </c>
      <c r="AE2446">
        <v>293</v>
      </c>
      <c r="AF2446">
        <v>105</v>
      </c>
      <c r="AG2446">
        <v>179</v>
      </c>
      <c r="AH2446">
        <v>126</v>
      </c>
      <c r="AI2446">
        <v>206</v>
      </c>
      <c r="AJ2446">
        <v>116</v>
      </c>
      <c r="AK2446">
        <v>86</v>
      </c>
      <c r="AL2446">
        <v>84</v>
      </c>
      <c r="AM2446">
        <v>112</v>
      </c>
      <c r="AN2446">
        <v>75</v>
      </c>
      <c r="AO2446">
        <v>45</v>
      </c>
      <c r="AP2446">
        <v>62</v>
      </c>
      <c r="AQ2446">
        <v>1.6338948610000001E-2</v>
      </c>
      <c r="BY2446">
        <v>2461</v>
      </c>
    </row>
    <row r="2447" spans="1:77" hidden="1" x14ac:dyDescent="0.25">
      <c r="A2447">
        <v>2462</v>
      </c>
      <c r="B2447">
        <v>29205</v>
      </c>
      <c r="C2447" t="s">
        <v>6939</v>
      </c>
      <c r="D2447" t="s">
        <v>50</v>
      </c>
      <c r="E2447" t="s">
        <v>81</v>
      </c>
      <c r="F2447" t="s">
        <v>4684</v>
      </c>
      <c r="G2447">
        <v>1980</v>
      </c>
      <c r="I2447">
        <v>1</v>
      </c>
      <c r="K2447" t="s">
        <v>4192</v>
      </c>
      <c r="L2447">
        <v>2044</v>
      </c>
      <c r="M2447">
        <v>0</v>
      </c>
      <c r="N2447">
        <v>11</v>
      </c>
      <c r="O2447">
        <v>29</v>
      </c>
      <c r="P2447">
        <v>28</v>
      </c>
      <c r="Q2447">
        <v>83</v>
      </c>
      <c r="R2447">
        <v>71</v>
      </c>
      <c r="S2447">
        <v>11</v>
      </c>
      <c r="T2447">
        <v>93</v>
      </c>
      <c r="U2447">
        <v>89</v>
      </c>
      <c r="V2447">
        <v>16</v>
      </c>
      <c r="W2447">
        <v>28</v>
      </c>
      <c r="X2447">
        <v>97</v>
      </c>
      <c r="Y2447">
        <v>47</v>
      </c>
      <c r="Z2447">
        <v>30</v>
      </c>
      <c r="AA2447">
        <v>17</v>
      </c>
      <c r="AB2447">
        <v>26</v>
      </c>
      <c r="AC2447">
        <v>44</v>
      </c>
      <c r="AD2447">
        <v>70</v>
      </c>
      <c r="AE2447">
        <v>56</v>
      </c>
      <c r="AF2447">
        <v>38</v>
      </c>
      <c r="AG2447">
        <v>44</v>
      </c>
      <c r="AH2447">
        <v>21</v>
      </c>
      <c r="AI2447">
        <v>16</v>
      </c>
      <c r="AJ2447">
        <v>14</v>
      </c>
      <c r="AK2447">
        <v>7</v>
      </c>
      <c r="AL2447">
        <v>2</v>
      </c>
      <c r="AM2447">
        <v>6</v>
      </c>
      <c r="AN2447">
        <v>9</v>
      </c>
      <c r="AO2447">
        <v>7</v>
      </c>
      <c r="AP2447">
        <v>7</v>
      </c>
      <c r="AQ2447">
        <v>1.5157386599999999E-3</v>
      </c>
      <c r="AS2447">
        <v>2256</v>
      </c>
      <c r="AT2447">
        <v>23</v>
      </c>
      <c r="AV2447" t="s">
        <v>4686</v>
      </c>
      <c r="AW2447" t="s">
        <v>4687</v>
      </c>
      <c r="AX2447" t="s">
        <v>4688</v>
      </c>
      <c r="AY2447" t="s">
        <v>4689</v>
      </c>
      <c r="BB2447">
        <v>38.266669999999998</v>
      </c>
      <c r="BC2447">
        <v>34.554169999999999</v>
      </c>
      <c r="BD2447">
        <v>1640</v>
      </c>
      <c r="BE2447">
        <v>1</v>
      </c>
      <c r="BF2447">
        <v>1</v>
      </c>
      <c r="BG2447">
        <v>0</v>
      </c>
      <c r="BH2447">
        <v>1</v>
      </c>
      <c r="BI2447">
        <v>0</v>
      </c>
      <c r="BJ2447">
        <v>0</v>
      </c>
      <c r="BK2447">
        <v>0</v>
      </c>
      <c r="BL2447">
        <v>0</v>
      </c>
      <c r="BM2447">
        <v>0</v>
      </c>
      <c r="BN2447">
        <v>0</v>
      </c>
      <c r="BO2447" t="s">
        <v>461</v>
      </c>
      <c r="BP2447" t="s">
        <v>57</v>
      </c>
      <c r="BQ2447" t="s">
        <v>58</v>
      </c>
      <c r="BR2447" t="s">
        <v>4188</v>
      </c>
      <c r="BS2447" t="s">
        <v>4189</v>
      </c>
      <c r="BT2447" t="s">
        <v>87</v>
      </c>
      <c r="BU2447" t="s">
        <v>88</v>
      </c>
      <c r="BV2447" t="s">
        <v>4190</v>
      </c>
      <c r="BW2447" t="s">
        <v>4191</v>
      </c>
      <c r="BX2447">
        <v>0</v>
      </c>
      <c r="BY2447">
        <v>2462</v>
      </c>
    </row>
    <row r="2448" spans="1:77" hidden="1" x14ac:dyDescent="0.25">
      <c r="A2448">
        <v>2463</v>
      </c>
      <c r="B2448">
        <v>356</v>
      </c>
      <c r="C2448" t="s">
        <v>6940</v>
      </c>
      <c r="D2448" t="s">
        <v>50</v>
      </c>
      <c r="E2448" t="s">
        <v>81</v>
      </c>
      <c r="F2448" t="s">
        <v>5835</v>
      </c>
      <c r="G2448">
        <v>1982</v>
      </c>
      <c r="L2448">
        <v>30</v>
      </c>
      <c r="M2448">
        <v>0</v>
      </c>
      <c r="N2448">
        <v>0</v>
      </c>
      <c r="O2448">
        <v>1</v>
      </c>
      <c r="P2448">
        <v>0</v>
      </c>
      <c r="Q2448">
        <v>0</v>
      </c>
      <c r="R2448">
        <v>1</v>
      </c>
      <c r="S2448">
        <v>0</v>
      </c>
      <c r="T2448">
        <v>0</v>
      </c>
      <c r="U2448">
        <v>0</v>
      </c>
      <c r="V2448">
        <v>0</v>
      </c>
      <c r="W2448">
        <v>0</v>
      </c>
      <c r="X2448">
        <v>0</v>
      </c>
      <c r="Y2448">
        <v>0</v>
      </c>
      <c r="Z2448">
        <v>0</v>
      </c>
      <c r="AA2448">
        <v>1</v>
      </c>
      <c r="AB2448">
        <v>2</v>
      </c>
      <c r="AC2448">
        <v>1</v>
      </c>
      <c r="AD2448">
        <v>0</v>
      </c>
      <c r="AE2448">
        <v>0</v>
      </c>
      <c r="AF2448">
        <v>0</v>
      </c>
      <c r="AG2448">
        <v>0</v>
      </c>
      <c r="AH2448">
        <v>1</v>
      </c>
      <c r="AI2448">
        <v>5</v>
      </c>
      <c r="AJ2448">
        <v>1</v>
      </c>
      <c r="AK2448">
        <v>0</v>
      </c>
      <c r="AL2448">
        <v>0</v>
      </c>
      <c r="AM2448">
        <v>1</v>
      </c>
      <c r="AN2448">
        <v>1</v>
      </c>
      <c r="AO2448">
        <v>3</v>
      </c>
      <c r="AP2448">
        <v>3</v>
      </c>
      <c r="AQ2448">
        <v>1.6296309999999999E-5</v>
      </c>
      <c r="BY2448">
        <v>2463</v>
      </c>
    </row>
    <row r="2449" spans="1:77" hidden="1" x14ac:dyDescent="0.25">
      <c r="A2449">
        <v>2464</v>
      </c>
      <c r="B2449">
        <v>632</v>
      </c>
      <c r="C2449" t="s">
        <v>6940</v>
      </c>
      <c r="D2449" t="s">
        <v>50</v>
      </c>
      <c r="E2449" t="s">
        <v>81</v>
      </c>
      <c r="F2449" t="s">
        <v>5835</v>
      </c>
      <c r="G2449">
        <v>1982</v>
      </c>
      <c r="L2449">
        <v>145</v>
      </c>
      <c r="M2449">
        <v>0</v>
      </c>
      <c r="N2449">
        <v>2</v>
      </c>
      <c r="O2449">
        <v>3</v>
      </c>
      <c r="P2449">
        <v>2</v>
      </c>
      <c r="Q2449">
        <v>7</v>
      </c>
      <c r="R2449">
        <v>1</v>
      </c>
      <c r="S2449">
        <v>0</v>
      </c>
      <c r="T2449">
        <v>3</v>
      </c>
      <c r="U2449">
        <v>0</v>
      </c>
      <c r="V2449">
        <v>0</v>
      </c>
      <c r="W2449">
        <v>0</v>
      </c>
      <c r="X2449">
        <v>1</v>
      </c>
      <c r="Y2449">
        <v>0</v>
      </c>
      <c r="Z2449">
        <v>0</v>
      </c>
      <c r="AA2449">
        <v>2</v>
      </c>
      <c r="AB2449">
        <v>0</v>
      </c>
      <c r="AC2449">
        <v>1</v>
      </c>
      <c r="AD2449">
        <v>0</v>
      </c>
      <c r="AE2449">
        <v>1</v>
      </c>
      <c r="AF2449">
        <v>0</v>
      </c>
      <c r="AG2449">
        <v>0</v>
      </c>
      <c r="AH2449">
        <v>0</v>
      </c>
      <c r="AI2449">
        <v>8</v>
      </c>
      <c r="AJ2449">
        <v>1</v>
      </c>
      <c r="AK2449">
        <v>1</v>
      </c>
      <c r="AL2449">
        <v>0</v>
      </c>
      <c r="AM2449">
        <v>2</v>
      </c>
      <c r="AN2449">
        <v>2</v>
      </c>
      <c r="AO2449">
        <v>0</v>
      </c>
      <c r="AP2449">
        <v>6</v>
      </c>
      <c r="AQ2449">
        <v>2.7946319999999998E-5</v>
      </c>
      <c r="BY2449">
        <v>2464</v>
      </c>
    </row>
    <row r="2450" spans="1:77" hidden="1" x14ac:dyDescent="0.25">
      <c r="A2450">
        <v>2465</v>
      </c>
      <c r="B2450">
        <v>119</v>
      </c>
      <c r="C2450" t="s">
        <v>6940</v>
      </c>
      <c r="D2450" t="s">
        <v>50</v>
      </c>
      <c r="E2450" t="s">
        <v>81</v>
      </c>
      <c r="F2450" t="s">
        <v>5835</v>
      </c>
      <c r="G2450">
        <v>1982</v>
      </c>
      <c r="L2450">
        <v>1</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7.9295900000000004E-6</v>
      </c>
      <c r="BY2450">
        <v>2465</v>
      </c>
    </row>
    <row r="2451" spans="1:77" hidden="1" x14ac:dyDescent="0.25">
      <c r="A2451">
        <v>2466</v>
      </c>
      <c r="B2451">
        <v>922</v>
      </c>
      <c r="C2451" t="s">
        <v>6941</v>
      </c>
      <c r="D2451" t="s">
        <v>50</v>
      </c>
      <c r="E2451" t="s">
        <v>81</v>
      </c>
      <c r="F2451" t="s">
        <v>5837</v>
      </c>
      <c r="G2451">
        <v>1984</v>
      </c>
      <c r="L2451">
        <v>1967</v>
      </c>
      <c r="M2451">
        <v>110</v>
      </c>
      <c r="N2451">
        <v>91</v>
      </c>
      <c r="O2451">
        <v>62</v>
      </c>
      <c r="P2451">
        <v>28</v>
      </c>
      <c r="Q2451">
        <v>77</v>
      </c>
      <c r="R2451">
        <v>24</v>
      </c>
      <c r="S2451">
        <v>38</v>
      </c>
      <c r="T2451">
        <v>34</v>
      </c>
      <c r="U2451">
        <v>25</v>
      </c>
      <c r="V2451">
        <v>27</v>
      </c>
      <c r="W2451">
        <v>19</v>
      </c>
      <c r="X2451">
        <v>30</v>
      </c>
      <c r="Y2451">
        <v>9</v>
      </c>
      <c r="Z2451">
        <v>8</v>
      </c>
      <c r="AA2451">
        <v>13</v>
      </c>
      <c r="AB2451">
        <v>9</v>
      </c>
      <c r="AC2451">
        <v>6</v>
      </c>
      <c r="AD2451">
        <v>21</v>
      </c>
      <c r="AE2451">
        <v>2</v>
      </c>
      <c r="AF2451">
        <v>9</v>
      </c>
      <c r="AG2451">
        <v>16</v>
      </c>
      <c r="AH2451">
        <v>12</v>
      </c>
      <c r="AI2451">
        <v>11</v>
      </c>
      <c r="AJ2451">
        <v>12</v>
      </c>
      <c r="AK2451">
        <v>19</v>
      </c>
      <c r="AL2451">
        <v>13</v>
      </c>
      <c r="AM2451">
        <v>24</v>
      </c>
      <c r="AN2451">
        <v>17</v>
      </c>
      <c r="AO2451">
        <v>8</v>
      </c>
      <c r="AP2451">
        <v>9</v>
      </c>
      <c r="AQ2451">
        <v>9.1950509999999994E-5</v>
      </c>
      <c r="BY2451">
        <v>2466</v>
      </c>
    </row>
    <row r="2452" spans="1:77" hidden="1" x14ac:dyDescent="0.25">
      <c r="A2452">
        <v>2467</v>
      </c>
      <c r="B2452">
        <v>153</v>
      </c>
      <c r="C2452" t="s">
        <v>6941</v>
      </c>
      <c r="D2452" t="s">
        <v>50</v>
      </c>
      <c r="E2452" t="s">
        <v>81</v>
      </c>
      <c r="F2452" t="s">
        <v>5837</v>
      </c>
      <c r="G2452">
        <v>1984</v>
      </c>
      <c r="L2452">
        <v>508</v>
      </c>
      <c r="M2452">
        <v>13</v>
      </c>
      <c r="N2452">
        <v>13</v>
      </c>
      <c r="O2452">
        <v>14</v>
      </c>
      <c r="P2452">
        <v>13</v>
      </c>
      <c r="Q2452">
        <v>27</v>
      </c>
      <c r="R2452">
        <v>9</v>
      </c>
      <c r="S2452">
        <v>14</v>
      </c>
      <c r="T2452">
        <v>7</v>
      </c>
      <c r="U2452">
        <v>22</v>
      </c>
      <c r="V2452">
        <v>20</v>
      </c>
      <c r="W2452">
        <v>24</v>
      </c>
      <c r="X2452">
        <v>29</v>
      </c>
      <c r="Y2452">
        <v>11</v>
      </c>
      <c r="Z2452">
        <v>20</v>
      </c>
      <c r="AA2452">
        <v>0</v>
      </c>
      <c r="AB2452">
        <v>11</v>
      </c>
      <c r="AC2452">
        <v>15</v>
      </c>
      <c r="AD2452">
        <v>15</v>
      </c>
      <c r="AE2452">
        <v>9</v>
      </c>
      <c r="AF2452">
        <v>17</v>
      </c>
      <c r="AG2452">
        <v>11</v>
      </c>
      <c r="AH2452">
        <v>5</v>
      </c>
      <c r="AI2452">
        <v>4</v>
      </c>
      <c r="AJ2452">
        <v>13</v>
      </c>
      <c r="AK2452">
        <v>7</v>
      </c>
      <c r="AL2452">
        <v>10</v>
      </c>
      <c r="AM2452">
        <v>8</v>
      </c>
      <c r="AN2452">
        <v>13</v>
      </c>
      <c r="AO2452">
        <v>9</v>
      </c>
      <c r="AP2452">
        <v>0</v>
      </c>
      <c r="AQ2452">
        <v>5.6831369999999997E-5</v>
      </c>
      <c r="BY2452">
        <v>2467</v>
      </c>
    </row>
    <row r="2453" spans="1:77" hidden="1" x14ac:dyDescent="0.25">
      <c r="A2453">
        <v>2468</v>
      </c>
      <c r="B2453">
        <v>0</v>
      </c>
      <c r="C2453" t="s">
        <v>6941</v>
      </c>
      <c r="D2453" t="s">
        <v>50</v>
      </c>
      <c r="E2453" t="s">
        <v>81</v>
      </c>
      <c r="F2453" t="s">
        <v>5837</v>
      </c>
      <c r="G2453">
        <v>1984</v>
      </c>
      <c r="L2453">
        <v>0</v>
      </c>
      <c r="M2453">
        <v>0</v>
      </c>
      <c r="N2453">
        <v>0</v>
      </c>
      <c r="O2453">
        <v>0</v>
      </c>
      <c r="P2453">
        <v>0</v>
      </c>
      <c r="Q2453">
        <v>2</v>
      </c>
      <c r="R2453">
        <v>0</v>
      </c>
      <c r="S2453">
        <v>0</v>
      </c>
      <c r="T2453">
        <v>0</v>
      </c>
      <c r="U2453">
        <v>0</v>
      </c>
      <c r="V2453">
        <v>0</v>
      </c>
      <c r="W2453">
        <v>0</v>
      </c>
      <c r="X2453">
        <v>0</v>
      </c>
      <c r="Y2453">
        <v>4</v>
      </c>
      <c r="Z2453">
        <v>6</v>
      </c>
      <c r="AA2453">
        <v>0</v>
      </c>
      <c r="AB2453">
        <v>0</v>
      </c>
      <c r="AC2453">
        <v>0</v>
      </c>
      <c r="AD2453">
        <v>0</v>
      </c>
      <c r="AE2453">
        <v>0</v>
      </c>
      <c r="AF2453">
        <v>0</v>
      </c>
      <c r="AG2453">
        <v>0</v>
      </c>
      <c r="AH2453">
        <v>0</v>
      </c>
      <c r="AI2453">
        <v>0</v>
      </c>
      <c r="AJ2453">
        <v>0</v>
      </c>
      <c r="AK2453">
        <v>0</v>
      </c>
      <c r="AL2453">
        <v>0</v>
      </c>
      <c r="AM2453">
        <v>0</v>
      </c>
      <c r="AN2453">
        <v>0</v>
      </c>
      <c r="AO2453">
        <v>0</v>
      </c>
      <c r="AP2453">
        <v>0</v>
      </c>
      <c r="AQ2453">
        <v>8.2625000000000003E-7</v>
      </c>
      <c r="BY2453">
        <v>2468</v>
      </c>
    </row>
    <row r="2454" spans="1:77" hidden="1" x14ac:dyDescent="0.25">
      <c r="A2454">
        <v>2469</v>
      </c>
      <c r="B2454">
        <v>323</v>
      </c>
      <c r="C2454" t="s">
        <v>6942</v>
      </c>
      <c r="D2454" t="s">
        <v>50</v>
      </c>
      <c r="E2454" t="s">
        <v>47</v>
      </c>
      <c r="F2454" t="s">
        <v>1702</v>
      </c>
      <c r="G2454">
        <v>1981</v>
      </c>
      <c r="I2454">
        <v>0</v>
      </c>
      <c r="L2454">
        <v>4688</v>
      </c>
      <c r="M2454">
        <v>4</v>
      </c>
      <c r="N2454">
        <v>6</v>
      </c>
      <c r="O2454">
        <v>3</v>
      </c>
      <c r="P2454">
        <v>6</v>
      </c>
      <c r="Q2454">
        <v>8</v>
      </c>
      <c r="R2454">
        <v>4</v>
      </c>
      <c r="S2454">
        <v>1</v>
      </c>
      <c r="T2454">
        <v>0</v>
      </c>
      <c r="U2454">
        <v>2</v>
      </c>
      <c r="V2454">
        <v>2</v>
      </c>
      <c r="W2454">
        <v>2</v>
      </c>
      <c r="X2454">
        <v>3</v>
      </c>
      <c r="Y2454">
        <v>1</v>
      </c>
      <c r="Z2454">
        <v>2</v>
      </c>
      <c r="AA2454">
        <v>1</v>
      </c>
      <c r="AB2454">
        <v>0</v>
      </c>
      <c r="AC2454">
        <v>1</v>
      </c>
      <c r="AD2454">
        <v>1</v>
      </c>
      <c r="AE2454">
        <v>6</v>
      </c>
      <c r="AF2454">
        <v>0</v>
      </c>
      <c r="AG2454">
        <v>0</v>
      </c>
      <c r="AH2454">
        <v>0</v>
      </c>
      <c r="AI2454">
        <v>0</v>
      </c>
      <c r="AJ2454">
        <v>4</v>
      </c>
      <c r="AK2454">
        <v>0</v>
      </c>
      <c r="AL2454">
        <v>0</v>
      </c>
      <c r="AM2454">
        <v>3</v>
      </c>
      <c r="AN2454">
        <v>1</v>
      </c>
      <c r="AO2454">
        <v>8</v>
      </c>
      <c r="AP2454">
        <v>12</v>
      </c>
      <c r="AQ2454">
        <v>0</v>
      </c>
      <c r="AS2454">
        <v>1951</v>
      </c>
      <c r="AT2454">
        <v>162</v>
      </c>
      <c r="AU2454" t="s">
        <v>51</v>
      </c>
      <c r="AV2454" t="s">
        <v>1704</v>
      </c>
      <c r="AW2454" t="s">
        <v>1705</v>
      </c>
      <c r="AX2454" t="s">
        <v>1706</v>
      </c>
      <c r="AY2454" t="s">
        <v>1707</v>
      </c>
      <c r="BB2454">
        <v>2.3016666670000001</v>
      </c>
      <c r="BC2454">
        <v>49.895000000000003</v>
      </c>
      <c r="BD2454">
        <v>1.54</v>
      </c>
      <c r="BE2454">
        <v>1</v>
      </c>
      <c r="BF2454">
        <v>1</v>
      </c>
      <c r="BG2454">
        <v>0</v>
      </c>
      <c r="BH2454">
        <v>0</v>
      </c>
      <c r="BI2454">
        <v>0</v>
      </c>
      <c r="BJ2454">
        <v>0</v>
      </c>
      <c r="BK2454">
        <v>0</v>
      </c>
      <c r="BL2454">
        <v>0</v>
      </c>
      <c r="BM2454">
        <v>0</v>
      </c>
      <c r="BN2454">
        <v>0</v>
      </c>
      <c r="BO2454" t="s">
        <v>507</v>
      </c>
      <c r="BP2454" t="s">
        <v>57</v>
      </c>
      <c r="BQ2454" t="s">
        <v>58</v>
      </c>
      <c r="BR2454" t="s">
        <v>1651</v>
      </c>
      <c r="BS2454" t="s">
        <v>1651</v>
      </c>
      <c r="BT2454" t="s">
        <v>61</v>
      </c>
      <c r="BU2454" t="s">
        <v>62</v>
      </c>
      <c r="BV2454" t="s">
        <v>1652</v>
      </c>
      <c r="BW2454" t="s">
        <v>1653</v>
      </c>
      <c r="BX2454">
        <v>0</v>
      </c>
      <c r="BY2454">
        <v>2469</v>
      </c>
    </row>
    <row r="2455" spans="1:77" hidden="1" x14ac:dyDescent="0.25">
      <c r="A2455">
        <v>2470</v>
      </c>
      <c r="B2455">
        <v>0</v>
      </c>
      <c r="C2455" t="s">
        <v>6943</v>
      </c>
      <c r="D2455" t="s">
        <v>50</v>
      </c>
      <c r="E2455" t="s">
        <v>47</v>
      </c>
      <c r="F2455" t="s">
        <v>1708</v>
      </c>
      <c r="G2455">
        <v>1981</v>
      </c>
      <c r="I2455">
        <v>0</v>
      </c>
      <c r="L2455">
        <v>45</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S2455">
        <v>1951</v>
      </c>
      <c r="AT2455">
        <v>162</v>
      </c>
      <c r="AU2455" t="s">
        <v>51</v>
      </c>
      <c r="AV2455" t="s">
        <v>1704</v>
      </c>
      <c r="AW2455" t="s">
        <v>1705</v>
      </c>
      <c r="AX2455" t="s">
        <v>1706</v>
      </c>
      <c r="AY2455" t="s">
        <v>1707</v>
      </c>
      <c r="BB2455">
        <v>2.3016666670000001</v>
      </c>
      <c r="BC2455">
        <v>49.895000000000003</v>
      </c>
      <c r="BD2455">
        <v>1.54</v>
      </c>
      <c r="BE2455">
        <v>1</v>
      </c>
      <c r="BF2455">
        <v>1</v>
      </c>
      <c r="BG2455">
        <v>0</v>
      </c>
      <c r="BH2455">
        <v>0</v>
      </c>
      <c r="BI2455">
        <v>0</v>
      </c>
      <c r="BJ2455">
        <v>0</v>
      </c>
      <c r="BK2455">
        <v>0</v>
      </c>
      <c r="BL2455">
        <v>0</v>
      </c>
      <c r="BM2455">
        <v>0</v>
      </c>
      <c r="BN2455">
        <v>0</v>
      </c>
      <c r="BO2455" t="s">
        <v>507</v>
      </c>
      <c r="BP2455" t="s">
        <v>57</v>
      </c>
      <c r="BQ2455" t="s">
        <v>58</v>
      </c>
      <c r="BR2455" t="s">
        <v>1651</v>
      </c>
      <c r="BS2455" t="s">
        <v>1651</v>
      </c>
      <c r="BT2455" t="s">
        <v>61</v>
      </c>
      <c r="BU2455" t="s">
        <v>62</v>
      </c>
      <c r="BV2455" t="s">
        <v>1652</v>
      </c>
      <c r="BW2455" t="s">
        <v>1653</v>
      </c>
      <c r="BX2455">
        <v>0</v>
      </c>
      <c r="BY2455">
        <v>2470</v>
      </c>
    </row>
    <row r="2456" spans="1:77" hidden="1" x14ac:dyDescent="0.25">
      <c r="A2456">
        <v>2471</v>
      </c>
      <c r="B2456">
        <v>996003</v>
      </c>
      <c r="C2456" t="s">
        <v>6944</v>
      </c>
      <c r="D2456" t="s">
        <v>50</v>
      </c>
      <c r="E2456" t="s">
        <v>47</v>
      </c>
      <c r="F2456" t="s">
        <v>2077</v>
      </c>
      <c r="G2456">
        <v>2000</v>
      </c>
      <c r="I2456">
        <v>0</v>
      </c>
      <c r="L2456">
        <v>78141</v>
      </c>
      <c r="M2456">
        <v>793</v>
      </c>
      <c r="N2456">
        <v>1532</v>
      </c>
      <c r="O2456">
        <v>855</v>
      </c>
      <c r="P2456">
        <v>819</v>
      </c>
      <c r="Q2456">
        <v>1037</v>
      </c>
      <c r="R2456">
        <v>883</v>
      </c>
      <c r="S2456">
        <v>978</v>
      </c>
      <c r="T2456">
        <v>1221</v>
      </c>
      <c r="U2456">
        <v>1846</v>
      </c>
      <c r="V2456">
        <v>1253</v>
      </c>
      <c r="W2456">
        <v>1174</v>
      </c>
      <c r="X2456">
        <v>1008</v>
      </c>
      <c r="Y2456">
        <v>882</v>
      </c>
      <c r="Z2456">
        <v>862</v>
      </c>
      <c r="AA2456">
        <v>526</v>
      </c>
      <c r="AB2456">
        <v>310</v>
      </c>
      <c r="AC2456">
        <v>400</v>
      </c>
      <c r="AD2456">
        <v>407</v>
      </c>
      <c r="AE2456">
        <v>233</v>
      </c>
      <c r="AF2456">
        <v>256</v>
      </c>
      <c r="AG2456">
        <v>304</v>
      </c>
      <c r="AH2456">
        <v>436</v>
      </c>
      <c r="AI2456">
        <v>566</v>
      </c>
      <c r="AJ2456">
        <v>521</v>
      </c>
      <c r="AK2456">
        <v>685</v>
      </c>
      <c r="AL2456">
        <v>486</v>
      </c>
      <c r="AM2456">
        <v>278</v>
      </c>
      <c r="AN2456">
        <v>832</v>
      </c>
      <c r="AO2456">
        <v>1725</v>
      </c>
      <c r="AP2456">
        <v>1644</v>
      </c>
      <c r="AQ2456">
        <v>0</v>
      </c>
      <c r="AS2456">
        <v>2356</v>
      </c>
      <c r="AT2456">
        <v>534</v>
      </c>
      <c r="AV2456" t="s">
        <v>2079</v>
      </c>
      <c r="AW2456" t="s">
        <v>2080</v>
      </c>
      <c r="AX2456" t="s">
        <v>2081</v>
      </c>
      <c r="AY2456" t="s">
        <v>2082</v>
      </c>
      <c r="AZ2456" t="s">
        <v>2083</v>
      </c>
      <c r="BA2456" t="s">
        <v>2084</v>
      </c>
      <c r="BB2456">
        <v>12.42083</v>
      </c>
      <c r="BC2456">
        <v>51.842500000000001</v>
      </c>
      <c r="BD2456">
        <v>11891</v>
      </c>
      <c r="BE2456">
        <v>0</v>
      </c>
      <c r="BF2456">
        <v>1</v>
      </c>
      <c r="BG2456">
        <v>0</v>
      </c>
      <c r="BH2456">
        <v>1</v>
      </c>
      <c r="BI2456">
        <v>0</v>
      </c>
      <c r="BJ2456">
        <v>0</v>
      </c>
      <c r="BK2456">
        <v>0</v>
      </c>
      <c r="BL2456">
        <v>0</v>
      </c>
      <c r="BM2456">
        <v>0</v>
      </c>
      <c r="BN2456">
        <v>0</v>
      </c>
      <c r="BO2456" t="s">
        <v>276</v>
      </c>
      <c r="BP2456" t="s">
        <v>57</v>
      </c>
      <c r="BQ2456" t="s">
        <v>58</v>
      </c>
      <c r="BR2456" t="s">
        <v>2010</v>
      </c>
      <c r="BS2456" t="s">
        <v>2011</v>
      </c>
      <c r="BT2456" t="s">
        <v>61</v>
      </c>
      <c r="BU2456" t="s">
        <v>62</v>
      </c>
      <c r="BV2456" t="s">
        <v>2012</v>
      </c>
      <c r="BW2456" t="s">
        <v>2013</v>
      </c>
      <c r="BX2456">
        <v>0</v>
      </c>
      <c r="BY2456">
        <v>2471</v>
      </c>
    </row>
    <row r="2457" spans="1:77" hidden="1" x14ac:dyDescent="0.25">
      <c r="A2457">
        <v>2472</v>
      </c>
      <c r="B2457">
        <v>81273</v>
      </c>
      <c r="C2457" t="s">
        <v>6944</v>
      </c>
      <c r="D2457" t="s">
        <v>50</v>
      </c>
      <c r="E2457" t="s">
        <v>47</v>
      </c>
      <c r="F2457" t="s">
        <v>2077</v>
      </c>
      <c r="G2457">
        <v>2000</v>
      </c>
      <c r="L2457">
        <v>4521</v>
      </c>
      <c r="M2457">
        <v>91</v>
      </c>
      <c r="N2457">
        <v>141</v>
      </c>
      <c r="O2457">
        <v>66</v>
      </c>
      <c r="P2457">
        <v>50</v>
      </c>
      <c r="Q2457">
        <v>55</v>
      </c>
      <c r="R2457">
        <v>46</v>
      </c>
      <c r="S2457">
        <v>81</v>
      </c>
      <c r="T2457">
        <v>170</v>
      </c>
      <c r="U2457">
        <v>128</v>
      </c>
      <c r="V2457">
        <v>104</v>
      </c>
      <c r="W2457">
        <v>132</v>
      </c>
      <c r="X2457">
        <v>175</v>
      </c>
      <c r="Y2457">
        <v>125</v>
      </c>
      <c r="Z2457">
        <v>74</v>
      </c>
      <c r="AA2457">
        <v>42</v>
      </c>
      <c r="AB2457">
        <v>36</v>
      </c>
      <c r="AC2457">
        <v>26</v>
      </c>
      <c r="AD2457">
        <v>39</v>
      </c>
      <c r="AE2457">
        <v>5</v>
      </c>
      <c r="AF2457">
        <v>11</v>
      </c>
      <c r="AG2457">
        <v>22</v>
      </c>
      <c r="AH2457">
        <v>24</v>
      </c>
      <c r="AI2457">
        <v>10</v>
      </c>
      <c r="AJ2457">
        <v>54</v>
      </c>
      <c r="AK2457">
        <v>70</v>
      </c>
      <c r="AL2457">
        <v>34</v>
      </c>
      <c r="AM2457">
        <v>16</v>
      </c>
      <c r="AN2457">
        <v>53</v>
      </c>
      <c r="AO2457">
        <v>131</v>
      </c>
      <c r="AP2457">
        <v>160</v>
      </c>
      <c r="AQ2457">
        <v>0</v>
      </c>
      <c r="BY2457">
        <v>2472</v>
      </c>
    </row>
    <row r="2458" spans="1:77" hidden="1" x14ac:dyDescent="0.25">
      <c r="A2458">
        <v>2473</v>
      </c>
      <c r="B2458">
        <v>561731</v>
      </c>
      <c r="C2458" t="s">
        <v>6945</v>
      </c>
      <c r="D2458" t="s">
        <v>50</v>
      </c>
      <c r="E2458" t="s">
        <v>47</v>
      </c>
      <c r="F2458" t="s">
        <v>2085</v>
      </c>
      <c r="G2458">
        <v>2000</v>
      </c>
      <c r="I2458">
        <v>0</v>
      </c>
      <c r="L2458">
        <v>50211</v>
      </c>
      <c r="M2458">
        <v>401</v>
      </c>
      <c r="N2458">
        <v>802</v>
      </c>
      <c r="O2458">
        <v>445</v>
      </c>
      <c r="P2458">
        <v>430</v>
      </c>
      <c r="Q2458">
        <v>631</v>
      </c>
      <c r="R2458">
        <v>506</v>
      </c>
      <c r="S2458">
        <v>593</v>
      </c>
      <c r="T2458">
        <v>776</v>
      </c>
      <c r="U2458">
        <v>1272</v>
      </c>
      <c r="V2458">
        <v>869</v>
      </c>
      <c r="W2458">
        <v>755</v>
      </c>
      <c r="X2458">
        <v>648</v>
      </c>
      <c r="Y2458">
        <v>570</v>
      </c>
      <c r="Z2458">
        <v>515</v>
      </c>
      <c r="AA2458">
        <v>326</v>
      </c>
      <c r="AB2458">
        <v>184</v>
      </c>
      <c r="AC2458">
        <v>244</v>
      </c>
      <c r="AD2458">
        <v>227</v>
      </c>
      <c r="AE2458">
        <v>139</v>
      </c>
      <c r="AF2458">
        <v>113</v>
      </c>
      <c r="AG2458">
        <v>144</v>
      </c>
      <c r="AH2458">
        <v>297</v>
      </c>
      <c r="AI2458">
        <v>441</v>
      </c>
      <c r="AJ2458">
        <v>337</v>
      </c>
      <c r="AK2458">
        <v>392</v>
      </c>
      <c r="AL2458">
        <v>333</v>
      </c>
      <c r="AM2458">
        <v>161</v>
      </c>
      <c r="AN2458">
        <v>500</v>
      </c>
      <c r="AO2458">
        <v>1050</v>
      </c>
      <c r="AP2458">
        <v>901</v>
      </c>
      <c r="AQ2458">
        <v>0</v>
      </c>
      <c r="AS2458">
        <v>2356</v>
      </c>
      <c r="AT2458">
        <v>534</v>
      </c>
      <c r="AV2458" t="s">
        <v>2079</v>
      </c>
      <c r="AW2458" t="s">
        <v>2080</v>
      </c>
      <c r="AX2458" t="s">
        <v>2081</v>
      </c>
      <c r="AY2458" t="s">
        <v>2082</v>
      </c>
      <c r="AZ2458" t="s">
        <v>2083</v>
      </c>
      <c r="BA2458" t="s">
        <v>2084</v>
      </c>
      <c r="BB2458">
        <v>12.42083</v>
      </c>
      <c r="BC2458">
        <v>51.842500000000001</v>
      </c>
      <c r="BD2458">
        <v>11891</v>
      </c>
      <c r="BE2458">
        <v>0</v>
      </c>
      <c r="BF2458">
        <v>1</v>
      </c>
      <c r="BG2458">
        <v>0</v>
      </c>
      <c r="BH2458">
        <v>1</v>
      </c>
      <c r="BI2458">
        <v>0</v>
      </c>
      <c r="BJ2458">
        <v>0</v>
      </c>
      <c r="BK2458">
        <v>0</v>
      </c>
      <c r="BL2458">
        <v>0</v>
      </c>
      <c r="BM2458">
        <v>0</v>
      </c>
      <c r="BN2458">
        <v>0</v>
      </c>
      <c r="BO2458" t="s">
        <v>276</v>
      </c>
      <c r="BP2458" t="s">
        <v>57</v>
      </c>
      <c r="BQ2458" t="s">
        <v>58</v>
      </c>
      <c r="BR2458" t="s">
        <v>2010</v>
      </c>
      <c r="BS2458" t="s">
        <v>2011</v>
      </c>
      <c r="BT2458" t="s">
        <v>61</v>
      </c>
      <c r="BU2458" t="s">
        <v>62</v>
      </c>
      <c r="BV2458" t="s">
        <v>2012</v>
      </c>
      <c r="BW2458" t="s">
        <v>2013</v>
      </c>
      <c r="BX2458">
        <v>0</v>
      </c>
      <c r="BY2458">
        <v>2473</v>
      </c>
    </row>
    <row r="2459" spans="1:77" hidden="1" x14ac:dyDescent="0.25">
      <c r="A2459">
        <v>2474</v>
      </c>
      <c r="B2459">
        <v>129</v>
      </c>
      <c r="C2459" t="s">
        <v>6945</v>
      </c>
      <c r="D2459" t="s">
        <v>50</v>
      </c>
      <c r="E2459" t="s">
        <v>47</v>
      </c>
      <c r="F2459" t="s">
        <v>2085</v>
      </c>
      <c r="G2459">
        <v>2000</v>
      </c>
      <c r="L2459">
        <v>136</v>
      </c>
      <c r="M2459">
        <v>5</v>
      </c>
      <c r="N2459">
        <v>1</v>
      </c>
      <c r="O2459">
        <v>2</v>
      </c>
      <c r="P2459">
        <v>0</v>
      </c>
      <c r="Q2459">
        <v>1</v>
      </c>
      <c r="R2459">
        <v>2</v>
      </c>
      <c r="S2459">
        <v>2</v>
      </c>
      <c r="T2459">
        <v>3</v>
      </c>
      <c r="U2459">
        <v>0</v>
      </c>
      <c r="V2459">
        <v>0</v>
      </c>
      <c r="W2459">
        <v>1</v>
      </c>
      <c r="X2459">
        <v>1</v>
      </c>
      <c r="Y2459">
        <v>0</v>
      </c>
      <c r="Z2459">
        <v>2</v>
      </c>
      <c r="AA2459">
        <v>1</v>
      </c>
      <c r="AB2459">
        <v>0</v>
      </c>
      <c r="AC2459">
        <v>0</v>
      </c>
      <c r="AD2459">
        <v>0</v>
      </c>
      <c r="AE2459">
        <v>0</v>
      </c>
      <c r="AF2459">
        <v>0</v>
      </c>
      <c r="AG2459">
        <v>1</v>
      </c>
      <c r="AH2459">
        <v>0</v>
      </c>
      <c r="AI2459">
        <v>0</v>
      </c>
      <c r="AJ2459">
        <v>0</v>
      </c>
      <c r="AK2459">
        <v>1</v>
      </c>
      <c r="AL2459">
        <v>0</v>
      </c>
      <c r="AM2459">
        <v>3</v>
      </c>
      <c r="AN2459">
        <v>7</v>
      </c>
      <c r="AO2459">
        <v>6</v>
      </c>
      <c r="AP2459">
        <v>2</v>
      </c>
      <c r="AQ2459">
        <v>0</v>
      </c>
      <c r="BY2459">
        <v>2474</v>
      </c>
    </row>
    <row r="2460" spans="1:77" hidden="1" x14ac:dyDescent="0.25">
      <c r="A2460">
        <v>2475</v>
      </c>
      <c r="B2460">
        <v>71</v>
      </c>
      <c r="C2460" t="s">
        <v>6945</v>
      </c>
      <c r="D2460" t="s">
        <v>50</v>
      </c>
      <c r="E2460" t="s">
        <v>47</v>
      </c>
      <c r="F2460" t="s">
        <v>2085</v>
      </c>
      <c r="G2460">
        <v>2000</v>
      </c>
      <c r="L2460">
        <v>39</v>
      </c>
      <c r="M2460">
        <v>0</v>
      </c>
      <c r="N2460">
        <v>0</v>
      </c>
      <c r="O2460">
        <v>0</v>
      </c>
      <c r="P2460">
        <v>1</v>
      </c>
      <c r="Q2460">
        <v>0</v>
      </c>
      <c r="R2460">
        <v>2</v>
      </c>
      <c r="S2460">
        <v>1</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1</v>
      </c>
      <c r="AN2460">
        <v>0</v>
      </c>
      <c r="AO2460">
        <v>5</v>
      </c>
      <c r="AP2460">
        <v>0</v>
      </c>
      <c r="AQ2460">
        <v>0</v>
      </c>
      <c r="BY2460">
        <v>2475</v>
      </c>
    </row>
    <row r="2461" spans="1:77" hidden="1" x14ac:dyDescent="0.25">
      <c r="A2461">
        <v>2476</v>
      </c>
      <c r="B2461">
        <v>29090</v>
      </c>
      <c r="C2461" t="s">
        <v>6946</v>
      </c>
      <c r="D2461" t="s">
        <v>50</v>
      </c>
      <c r="E2461" t="s">
        <v>47</v>
      </c>
      <c r="F2461" t="s">
        <v>1995</v>
      </c>
      <c r="G2461">
        <v>1994</v>
      </c>
      <c r="H2461" t="s">
        <v>1786</v>
      </c>
      <c r="I2461">
        <v>0</v>
      </c>
      <c r="J2461">
        <v>2017</v>
      </c>
      <c r="K2461" t="s">
        <v>2001</v>
      </c>
      <c r="L2461">
        <v>360</v>
      </c>
      <c r="M2461">
        <v>0</v>
      </c>
      <c r="N2461">
        <v>27</v>
      </c>
      <c r="O2461">
        <v>6</v>
      </c>
      <c r="P2461">
        <v>7</v>
      </c>
      <c r="Q2461">
        <v>18</v>
      </c>
      <c r="R2461">
        <v>8</v>
      </c>
      <c r="S2461">
        <v>1</v>
      </c>
      <c r="T2461">
        <v>12</v>
      </c>
      <c r="U2461">
        <v>3</v>
      </c>
      <c r="V2461">
        <v>82</v>
      </c>
      <c r="W2461">
        <v>22</v>
      </c>
      <c r="X2461">
        <v>6</v>
      </c>
      <c r="Y2461">
        <v>8</v>
      </c>
      <c r="Z2461">
        <v>1</v>
      </c>
      <c r="AA2461">
        <v>9</v>
      </c>
      <c r="AB2461">
        <v>2</v>
      </c>
      <c r="AC2461">
        <v>6</v>
      </c>
      <c r="AD2461">
        <v>2</v>
      </c>
      <c r="AE2461">
        <v>2</v>
      </c>
      <c r="AF2461">
        <v>5</v>
      </c>
      <c r="AG2461">
        <v>18</v>
      </c>
      <c r="AH2461">
        <v>14</v>
      </c>
      <c r="AI2461">
        <v>3</v>
      </c>
      <c r="AJ2461">
        <v>21</v>
      </c>
      <c r="AK2461">
        <v>28</v>
      </c>
      <c r="AL2461">
        <v>6</v>
      </c>
      <c r="AM2461">
        <v>9</v>
      </c>
      <c r="AN2461">
        <v>7</v>
      </c>
      <c r="AO2461">
        <v>54</v>
      </c>
      <c r="AP2461">
        <v>76</v>
      </c>
      <c r="AQ2461">
        <v>0</v>
      </c>
      <c r="AS2461">
        <v>2243</v>
      </c>
      <c r="AT2461">
        <v>710</v>
      </c>
      <c r="AV2461" t="s">
        <v>1997</v>
      </c>
      <c r="AW2461" t="s">
        <v>1998</v>
      </c>
      <c r="AX2461" t="s">
        <v>1999</v>
      </c>
      <c r="AY2461" t="s">
        <v>2000</v>
      </c>
      <c r="BB2461">
        <v>42.768333329999997</v>
      </c>
      <c r="BC2461">
        <v>42.294722219999997</v>
      </c>
      <c r="BD2461">
        <v>4.2</v>
      </c>
      <c r="BE2461">
        <v>0</v>
      </c>
      <c r="BF2461">
        <v>0</v>
      </c>
      <c r="BG2461">
        <v>0</v>
      </c>
      <c r="BH2461">
        <v>1</v>
      </c>
      <c r="BI2461">
        <v>0</v>
      </c>
      <c r="BJ2461">
        <v>0</v>
      </c>
      <c r="BK2461">
        <v>0</v>
      </c>
      <c r="BL2461">
        <v>0</v>
      </c>
      <c r="BM2461">
        <v>0</v>
      </c>
      <c r="BN2461">
        <v>0</v>
      </c>
      <c r="BO2461" t="s">
        <v>333</v>
      </c>
      <c r="BP2461" t="s">
        <v>57</v>
      </c>
      <c r="BQ2461" t="s">
        <v>58</v>
      </c>
      <c r="BR2461" t="s">
        <v>1980</v>
      </c>
      <c r="BS2461" t="s">
        <v>1981</v>
      </c>
      <c r="BT2461" t="s">
        <v>61</v>
      </c>
      <c r="BU2461" t="s">
        <v>62</v>
      </c>
      <c r="BV2461" t="s">
        <v>1982</v>
      </c>
      <c r="BW2461" t="s">
        <v>1983</v>
      </c>
      <c r="BX2461">
        <v>0</v>
      </c>
      <c r="BY2461">
        <v>2476</v>
      </c>
    </row>
    <row r="2462" spans="1:77" hidden="1" x14ac:dyDescent="0.25">
      <c r="A2462">
        <v>2477</v>
      </c>
      <c r="B2462">
        <v>43</v>
      </c>
      <c r="C2462" t="s">
        <v>6947</v>
      </c>
      <c r="D2462" t="s">
        <v>50</v>
      </c>
      <c r="E2462" t="s">
        <v>47</v>
      </c>
      <c r="F2462" t="s">
        <v>2002</v>
      </c>
      <c r="G2462">
        <v>1994</v>
      </c>
      <c r="H2462" t="s">
        <v>1786</v>
      </c>
      <c r="I2462">
        <v>0</v>
      </c>
      <c r="J2462">
        <v>2017</v>
      </c>
      <c r="K2462" t="s">
        <v>2001</v>
      </c>
      <c r="L2462">
        <v>6</v>
      </c>
      <c r="M2462">
        <v>0</v>
      </c>
      <c r="N2462">
        <v>0</v>
      </c>
      <c r="O2462">
        <v>0</v>
      </c>
      <c r="P2462">
        <v>0</v>
      </c>
      <c r="Q2462">
        <v>0</v>
      </c>
      <c r="R2462">
        <v>0</v>
      </c>
      <c r="S2462">
        <v>0</v>
      </c>
      <c r="T2462">
        <v>0</v>
      </c>
      <c r="U2462">
        <v>0</v>
      </c>
      <c r="V2462">
        <v>4</v>
      </c>
      <c r="W2462">
        <v>3</v>
      </c>
      <c r="X2462">
        <v>2</v>
      </c>
      <c r="Y2462">
        <v>0</v>
      </c>
      <c r="Z2462">
        <v>0</v>
      </c>
      <c r="AA2462">
        <v>0</v>
      </c>
      <c r="AB2462">
        <v>0</v>
      </c>
      <c r="AC2462">
        <v>0</v>
      </c>
      <c r="AD2462">
        <v>0</v>
      </c>
      <c r="AE2462">
        <v>0</v>
      </c>
      <c r="AF2462">
        <v>0</v>
      </c>
      <c r="AG2462">
        <v>2</v>
      </c>
      <c r="AH2462">
        <v>1</v>
      </c>
      <c r="AI2462">
        <v>0</v>
      </c>
      <c r="AJ2462">
        <v>0</v>
      </c>
      <c r="AK2462">
        <v>0</v>
      </c>
      <c r="AL2462">
        <v>0</v>
      </c>
      <c r="AM2462">
        <v>0</v>
      </c>
      <c r="AN2462">
        <v>0</v>
      </c>
      <c r="AO2462">
        <v>0</v>
      </c>
      <c r="AP2462">
        <v>9</v>
      </c>
      <c r="AQ2462">
        <v>0</v>
      </c>
      <c r="AS2462">
        <v>2243</v>
      </c>
      <c r="AT2462">
        <v>710</v>
      </c>
      <c r="AV2462" t="s">
        <v>1997</v>
      </c>
      <c r="AW2462" t="s">
        <v>1998</v>
      </c>
      <c r="AX2462" t="s">
        <v>1999</v>
      </c>
      <c r="AY2462" t="s">
        <v>2000</v>
      </c>
      <c r="BB2462">
        <v>42.768333329999997</v>
      </c>
      <c r="BC2462">
        <v>42.294722219999997</v>
      </c>
      <c r="BD2462">
        <v>4.2</v>
      </c>
      <c r="BE2462">
        <v>0</v>
      </c>
      <c r="BF2462">
        <v>0</v>
      </c>
      <c r="BG2462">
        <v>0</v>
      </c>
      <c r="BH2462">
        <v>1</v>
      </c>
      <c r="BI2462">
        <v>0</v>
      </c>
      <c r="BJ2462">
        <v>0</v>
      </c>
      <c r="BK2462">
        <v>0</v>
      </c>
      <c r="BL2462">
        <v>0</v>
      </c>
      <c r="BM2462">
        <v>0</v>
      </c>
      <c r="BN2462">
        <v>0</v>
      </c>
      <c r="BO2462" t="s">
        <v>333</v>
      </c>
      <c r="BP2462" t="s">
        <v>57</v>
      </c>
      <c r="BQ2462" t="s">
        <v>58</v>
      </c>
      <c r="BR2462" t="s">
        <v>1980</v>
      </c>
      <c r="BS2462" t="s">
        <v>1981</v>
      </c>
      <c r="BT2462" t="s">
        <v>61</v>
      </c>
      <c r="BU2462" t="s">
        <v>62</v>
      </c>
      <c r="BV2462" t="s">
        <v>1982</v>
      </c>
      <c r="BW2462" t="s">
        <v>1983</v>
      </c>
      <c r="BX2462">
        <v>0</v>
      </c>
      <c r="BY2462">
        <v>2477</v>
      </c>
    </row>
    <row r="2463" spans="1:77" hidden="1" x14ac:dyDescent="0.25">
      <c r="A2463">
        <v>2478</v>
      </c>
      <c r="B2463">
        <v>55853</v>
      </c>
      <c r="C2463" t="s">
        <v>6948</v>
      </c>
      <c r="D2463" t="s">
        <v>50</v>
      </c>
      <c r="E2463" t="s">
        <v>47</v>
      </c>
      <c r="F2463" t="s">
        <v>1974</v>
      </c>
      <c r="G2463">
        <v>1994</v>
      </c>
      <c r="I2463">
        <v>0</v>
      </c>
      <c r="J2463">
        <v>2016</v>
      </c>
      <c r="K2463" t="s">
        <v>1984</v>
      </c>
      <c r="L2463">
        <v>3843</v>
      </c>
      <c r="M2463">
        <v>94</v>
      </c>
      <c r="N2463">
        <v>88</v>
      </c>
      <c r="O2463">
        <v>185</v>
      </c>
      <c r="P2463">
        <v>92</v>
      </c>
      <c r="Q2463">
        <v>46</v>
      </c>
      <c r="R2463">
        <v>64</v>
      </c>
      <c r="S2463">
        <v>34</v>
      </c>
      <c r="T2463">
        <v>42</v>
      </c>
      <c r="U2463">
        <v>88</v>
      </c>
      <c r="V2463">
        <v>44</v>
      </c>
      <c r="W2463">
        <v>41</v>
      </c>
      <c r="X2463">
        <v>50</v>
      </c>
      <c r="Y2463">
        <v>76</v>
      </c>
      <c r="Z2463">
        <v>116</v>
      </c>
      <c r="AA2463">
        <v>41</v>
      </c>
      <c r="AB2463">
        <v>19</v>
      </c>
      <c r="AC2463">
        <v>22</v>
      </c>
      <c r="AD2463">
        <v>36</v>
      </c>
      <c r="AE2463">
        <v>95</v>
      </c>
      <c r="AF2463">
        <v>15</v>
      </c>
      <c r="AG2463">
        <v>38</v>
      </c>
      <c r="AH2463">
        <v>34</v>
      </c>
      <c r="AI2463">
        <v>76</v>
      </c>
      <c r="AJ2463">
        <v>83</v>
      </c>
      <c r="AK2463">
        <v>54</v>
      </c>
      <c r="AL2463">
        <v>68</v>
      </c>
      <c r="AM2463">
        <v>93</v>
      </c>
      <c r="AN2463">
        <v>48</v>
      </c>
      <c r="AO2463">
        <v>88</v>
      </c>
      <c r="AP2463">
        <v>35</v>
      </c>
      <c r="AQ2463">
        <v>0</v>
      </c>
      <c r="AS2463">
        <v>2251</v>
      </c>
      <c r="AT2463">
        <v>708</v>
      </c>
      <c r="AV2463" t="s">
        <v>1976</v>
      </c>
      <c r="AW2463" t="s">
        <v>1977</v>
      </c>
      <c r="AX2463" t="s">
        <v>1978</v>
      </c>
      <c r="AY2463" t="s">
        <v>1979</v>
      </c>
      <c r="BB2463">
        <v>44.716389999999997</v>
      </c>
      <c r="BC2463">
        <v>41.843890000000002</v>
      </c>
      <c r="BD2463">
        <v>3.85</v>
      </c>
      <c r="BE2463">
        <v>0</v>
      </c>
      <c r="BF2463">
        <v>0</v>
      </c>
      <c r="BG2463">
        <v>1</v>
      </c>
      <c r="BH2463">
        <v>1</v>
      </c>
      <c r="BI2463">
        <v>0</v>
      </c>
      <c r="BJ2463">
        <v>0</v>
      </c>
      <c r="BK2463">
        <v>0</v>
      </c>
      <c r="BL2463">
        <v>0</v>
      </c>
      <c r="BM2463">
        <v>0</v>
      </c>
      <c r="BN2463">
        <v>0</v>
      </c>
      <c r="BO2463" t="s">
        <v>56</v>
      </c>
      <c r="BP2463" t="s">
        <v>57</v>
      </c>
      <c r="BQ2463" t="s">
        <v>58</v>
      </c>
      <c r="BR2463" t="s">
        <v>1980</v>
      </c>
      <c r="BS2463" t="s">
        <v>1981</v>
      </c>
      <c r="BT2463" t="s">
        <v>61</v>
      </c>
      <c r="BU2463" t="s">
        <v>62</v>
      </c>
      <c r="BV2463" t="s">
        <v>1982</v>
      </c>
      <c r="BW2463" t="s">
        <v>1983</v>
      </c>
      <c r="BX2463">
        <v>0</v>
      </c>
      <c r="BY2463">
        <v>2478</v>
      </c>
    </row>
    <row r="2464" spans="1:77" hidden="1" x14ac:dyDescent="0.25">
      <c r="A2464">
        <v>2479</v>
      </c>
      <c r="B2464">
        <v>0</v>
      </c>
      <c r="C2464" t="s">
        <v>6949</v>
      </c>
      <c r="D2464" t="s">
        <v>50</v>
      </c>
      <c r="E2464" t="s">
        <v>47</v>
      </c>
      <c r="F2464" t="s">
        <v>5839</v>
      </c>
      <c r="G2464">
        <v>1994</v>
      </c>
      <c r="L2464">
        <v>14</v>
      </c>
      <c r="M2464">
        <v>0</v>
      </c>
      <c r="N2464">
        <v>0</v>
      </c>
      <c r="O2464">
        <v>0</v>
      </c>
      <c r="P2464">
        <v>0</v>
      </c>
      <c r="Q2464">
        <v>0</v>
      </c>
      <c r="R2464">
        <v>0</v>
      </c>
      <c r="S2464">
        <v>0</v>
      </c>
      <c r="T2464">
        <v>3</v>
      </c>
      <c r="U2464">
        <v>2</v>
      </c>
      <c r="V2464">
        <v>0</v>
      </c>
      <c r="W2464">
        <v>1</v>
      </c>
      <c r="X2464">
        <v>0</v>
      </c>
      <c r="Y2464">
        <v>4</v>
      </c>
      <c r="Z2464">
        <v>1</v>
      </c>
      <c r="AA2464">
        <v>0</v>
      </c>
      <c r="AB2464">
        <v>0</v>
      </c>
      <c r="AC2464">
        <v>0</v>
      </c>
      <c r="AD2464">
        <v>0</v>
      </c>
      <c r="AE2464">
        <v>0</v>
      </c>
      <c r="AF2464">
        <v>0</v>
      </c>
      <c r="AG2464">
        <v>3</v>
      </c>
      <c r="AH2464">
        <v>0</v>
      </c>
      <c r="AI2464">
        <v>0</v>
      </c>
      <c r="AJ2464">
        <v>0</v>
      </c>
      <c r="AK2464">
        <v>0</v>
      </c>
      <c r="AL2464">
        <v>0</v>
      </c>
      <c r="AM2464">
        <v>0</v>
      </c>
      <c r="AN2464">
        <v>0</v>
      </c>
      <c r="AO2464">
        <v>0</v>
      </c>
      <c r="AP2464">
        <v>0</v>
      </c>
      <c r="AQ2464">
        <v>0</v>
      </c>
      <c r="BY2464">
        <v>2479</v>
      </c>
    </row>
    <row r="2465" spans="1:77" hidden="1" x14ac:dyDescent="0.25">
      <c r="A2465">
        <v>2480</v>
      </c>
      <c r="B2465">
        <v>0</v>
      </c>
      <c r="C2465" t="s">
        <v>6949</v>
      </c>
      <c r="D2465" t="s">
        <v>50</v>
      </c>
      <c r="E2465" t="s">
        <v>47</v>
      </c>
      <c r="F2465" t="s">
        <v>5839</v>
      </c>
      <c r="G2465">
        <v>1994</v>
      </c>
      <c r="L2465">
        <v>6</v>
      </c>
      <c r="M2465">
        <v>0</v>
      </c>
      <c r="N2465">
        <v>0</v>
      </c>
      <c r="O2465">
        <v>0</v>
      </c>
      <c r="P2465">
        <v>0</v>
      </c>
      <c r="Q2465">
        <v>0</v>
      </c>
      <c r="R2465">
        <v>0</v>
      </c>
      <c r="S2465">
        <v>0</v>
      </c>
      <c r="T2465">
        <v>0</v>
      </c>
      <c r="U2465">
        <v>0</v>
      </c>
      <c r="V2465">
        <v>0</v>
      </c>
      <c r="W2465">
        <v>0</v>
      </c>
      <c r="X2465">
        <v>0</v>
      </c>
      <c r="Y2465">
        <v>1</v>
      </c>
      <c r="Z2465">
        <v>0</v>
      </c>
      <c r="AA2465">
        <v>0</v>
      </c>
      <c r="AB2465">
        <v>0</v>
      </c>
      <c r="AC2465">
        <v>0</v>
      </c>
      <c r="AD2465">
        <v>1</v>
      </c>
      <c r="AE2465">
        <v>0</v>
      </c>
      <c r="AF2465">
        <v>0</v>
      </c>
      <c r="AG2465">
        <v>0</v>
      </c>
      <c r="AH2465">
        <v>0</v>
      </c>
      <c r="AI2465">
        <v>0</v>
      </c>
      <c r="AJ2465">
        <v>2</v>
      </c>
      <c r="AK2465">
        <v>0</v>
      </c>
      <c r="AL2465">
        <v>0</v>
      </c>
      <c r="AM2465">
        <v>0</v>
      </c>
      <c r="AN2465">
        <v>0</v>
      </c>
      <c r="AO2465">
        <v>0</v>
      </c>
      <c r="AP2465">
        <v>0</v>
      </c>
      <c r="AQ2465">
        <v>0</v>
      </c>
      <c r="BY2465">
        <v>2480</v>
      </c>
    </row>
    <row r="2466" spans="1:77" hidden="1" x14ac:dyDescent="0.25">
      <c r="A2466">
        <v>2481</v>
      </c>
      <c r="B2466">
        <v>18</v>
      </c>
      <c r="C2466" t="s">
        <v>6949</v>
      </c>
      <c r="D2466" t="s">
        <v>50</v>
      </c>
      <c r="E2466" t="s">
        <v>47</v>
      </c>
      <c r="F2466" t="s">
        <v>5839</v>
      </c>
      <c r="G2466">
        <v>1994</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BY2466">
        <v>2481</v>
      </c>
    </row>
    <row r="2467" spans="1:77" hidden="1" x14ac:dyDescent="0.25">
      <c r="A2467">
        <v>2482</v>
      </c>
      <c r="B2467">
        <v>485986</v>
      </c>
      <c r="C2467" t="s">
        <v>6950</v>
      </c>
      <c r="D2467" t="s">
        <v>50</v>
      </c>
      <c r="E2467" t="s">
        <v>47</v>
      </c>
      <c r="F2467" t="s">
        <v>4029</v>
      </c>
      <c r="G2467">
        <v>1990</v>
      </c>
      <c r="I2467">
        <v>0</v>
      </c>
      <c r="L2467">
        <v>1</v>
      </c>
      <c r="M2467">
        <v>0</v>
      </c>
      <c r="N2467">
        <v>0</v>
      </c>
      <c r="O2467">
        <v>0</v>
      </c>
      <c r="P2467">
        <v>1</v>
      </c>
      <c r="Q2467">
        <v>0</v>
      </c>
      <c r="R2467">
        <v>0</v>
      </c>
      <c r="S2467">
        <v>0</v>
      </c>
      <c r="T2467">
        <v>1</v>
      </c>
      <c r="U2467">
        <v>0</v>
      </c>
      <c r="V2467">
        <v>0</v>
      </c>
      <c r="W2467">
        <v>3</v>
      </c>
      <c r="X2467">
        <v>14</v>
      </c>
      <c r="Y2467">
        <v>2</v>
      </c>
      <c r="Z2467">
        <v>0</v>
      </c>
      <c r="AA2467">
        <v>0</v>
      </c>
      <c r="AB2467">
        <v>4</v>
      </c>
      <c r="AC2467">
        <v>0</v>
      </c>
      <c r="AD2467">
        <v>3</v>
      </c>
      <c r="AE2467">
        <v>1</v>
      </c>
      <c r="AF2467">
        <v>0</v>
      </c>
      <c r="AG2467">
        <v>4</v>
      </c>
      <c r="AH2467">
        <v>2</v>
      </c>
      <c r="AI2467">
        <v>3</v>
      </c>
      <c r="AJ2467">
        <v>2</v>
      </c>
      <c r="AK2467">
        <v>9</v>
      </c>
      <c r="AL2467">
        <v>5</v>
      </c>
      <c r="AM2467">
        <v>0</v>
      </c>
      <c r="AN2467">
        <v>2</v>
      </c>
      <c r="AO2467">
        <v>1</v>
      </c>
      <c r="AP2467">
        <v>0</v>
      </c>
      <c r="AQ2467">
        <v>0</v>
      </c>
      <c r="AS2467">
        <v>639</v>
      </c>
      <c r="AT2467">
        <v>544</v>
      </c>
      <c r="AV2467" t="s">
        <v>4031</v>
      </c>
      <c r="AW2467" t="s">
        <v>4031</v>
      </c>
      <c r="AX2467" t="s">
        <v>4032</v>
      </c>
      <c r="AY2467" t="s">
        <v>4033</v>
      </c>
      <c r="BB2467">
        <v>35.227499999999999</v>
      </c>
      <c r="BC2467">
        <v>62.071388890000001</v>
      </c>
      <c r="BD2467">
        <v>0.56999999999999995</v>
      </c>
      <c r="BE2467">
        <v>1</v>
      </c>
      <c r="BF2467">
        <v>0</v>
      </c>
      <c r="BG2467">
        <v>0</v>
      </c>
      <c r="BH2467">
        <v>1</v>
      </c>
      <c r="BI2467">
        <v>1</v>
      </c>
      <c r="BJ2467">
        <v>0</v>
      </c>
      <c r="BK2467">
        <v>0</v>
      </c>
      <c r="BL2467">
        <v>0</v>
      </c>
      <c r="BM2467">
        <v>0</v>
      </c>
      <c r="BN2467">
        <v>0</v>
      </c>
      <c r="BO2467" t="s">
        <v>4034</v>
      </c>
      <c r="BP2467" t="s">
        <v>57</v>
      </c>
      <c r="BQ2467" t="s">
        <v>58</v>
      </c>
      <c r="BR2467" t="s">
        <v>4025</v>
      </c>
      <c r="BS2467" t="s">
        <v>4026</v>
      </c>
      <c r="BT2467" t="s">
        <v>61</v>
      </c>
      <c r="BU2467" t="s">
        <v>62</v>
      </c>
      <c r="BV2467" t="s">
        <v>4027</v>
      </c>
      <c r="BW2467" t="s">
        <v>4028</v>
      </c>
      <c r="BX2467">
        <v>0</v>
      </c>
      <c r="BY2467">
        <v>2482</v>
      </c>
    </row>
    <row r="2468" spans="1:77" hidden="1" x14ac:dyDescent="0.25">
      <c r="A2468">
        <v>2483</v>
      </c>
      <c r="B2468">
        <v>24</v>
      </c>
      <c r="C2468" t="s">
        <v>6951</v>
      </c>
      <c r="D2468" t="s">
        <v>50</v>
      </c>
      <c r="E2468" t="s">
        <v>47</v>
      </c>
      <c r="F2468" t="s">
        <v>5841</v>
      </c>
      <c r="G2468">
        <v>1990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BY2468">
        <v>2483</v>
      </c>
    </row>
    <row r="2469" spans="1:77" hidden="1" x14ac:dyDescent="0.25">
      <c r="A2469">
        <v>2484</v>
      </c>
      <c r="B2469">
        <v>4759</v>
      </c>
      <c r="C2469" t="s">
        <v>6952</v>
      </c>
      <c r="D2469" t="s">
        <v>50</v>
      </c>
      <c r="E2469" t="s">
        <v>47</v>
      </c>
      <c r="F2469" t="s">
        <v>4035</v>
      </c>
      <c r="G2469">
        <v>1990</v>
      </c>
      <c r="I2469">
        <v>0</v>
      </c>
      <c r="L2469">
        <v>61626</v>
      </c>
      <c r="M2469">
        <v>55</v>
      </c>
      <c r="N2469">
        <v>74</v>
      </c>
      <c r="O2469">
        <v>293</v>
      </c>
      <c r="P2469">
        <v>163</v>
      </c>
      <c r="Q2469">
        <v>388</v>
      </c>
      <c r="R2469">
        <v>156</v>
      </c>
      <c r="S2469">
        <v>122</v>
      </c>
      <c r="T2469">
        <v>102</v>
      </c>
      <c r="U2469">
        <v>101</v>
      </c>
      <c r="V2469">
        <v>314</v>
      </c>
      <c r="W2469">
        <v>87</v>
      </c>
      <c r="X2469">
        <v>58</v>
      </c>
      <c r="Y2469">
        <v>36</v>
      </c>
      <c r="Z2469">
        <v>35</v>
      </c>
      <c r="AA2469">
        <v>17</v>
      </c>
      <c r="AB2469">
        <v>12</v>
      </c>
      <c r="AC2469">
        <v>17</v>
      </c>
      <c r="AD2469">
        <v>22</v>
      </c>
      <c r="AE2469">
        <v>10</v>
      </c>
      <c r="AF2469">
        <v>14</v>
      </c>
      <c r="AG2469">
        <v>7</v>
      </c>
      <c r="AH2469">
        <v>26</v>
      </c>
      <c r="AI2469">
        <v>29</v>
      </c>
      <c r="AJ2469">
        <v>33</v>
      </c>
      <c r="AK2469">
        <v>34</v>
      </c>
      <c r="AL2469">
        <v>37</v>
      </c>
      <c r="AM2469">
        <v>40</v>
      </c>
      <c r="AN2469">
        <v>56</v>
      </c>
      <c r="AO2469">
        <v>26</v>
      </c>
      <c r="AP2469">
        <v>68</v>
      </c>
      <c r="AQ2469">
        <v>0</v>
      </c>
      <c r="AS2469">
        <v>640</v>
      </c>
      <c r="AT2469">
        <v>545</v>
      </c>
      <c r="AV2469" t="s">
        <v>4037</v>
      </c>
      <c r="AW2469" t="s">
        <v>4038</v>
      </c>
      <c r="AX2469" t="s">
        <v>4039</v>
      </c>
      <c r="AY2469" t="s">
        <v>4040</v>
      </c>
      <c r="BB2469">
        <v>37.629719999999999</v>
      </c>
      <c r="BC2469">
        <v>55.745829999999998</v>
      </c>
      <c r="BD2469">
        <v>42.1</v>
      </c>
      <c r="BE2469">
        <v>1</v>
      </c>
      <c r="BF2469">
        <v>1</v>
      </c>
      <c r="BG2469">
        <v>0</v>
      </c>
      <c r="BH2469">
        <v>1</v>
      </c>
      <c r="BI2469">
        <v>0</v>
      </c>
      <c r="BJ2469">
        <v>1</v>
      </c>
      <c r="BK2469">
        <v>0</v>
      </c>
      <c r="BL2469">
        <v>0</v>
      </c>
      <c r="BM2469">
        <v>0</v>
      </c>
      <c r="BN2469">
        <v>0</v>
      </c>
      <c r="BO2469" t="s">
        <v>1046</v>
      </c>
      <c r="BP2469" t="s">
        <v>57</v>
      </c>
      <c r="BQ2469" t="s">
        <v>58</v>
      </c>
      <c r="BR2469" t="s">
        <v>4025</v>
      </c>
      <c r="BS2469" t="s">
        <v>4026</v>
      </c>
      <c r="BT2469" t="s">
        <v>61</v>
      </c>
      <c r="BU2469" t="s">
        <v>62</v>
      </c>
      <c r="BV2469" t="s">
        <v>4027</v>
      </c>
      <c r="BW2469" t="s">
        <v>4028</v>
      </c>
      <c r="BX2469">
        <v>0</v>
      </c>
      <c r="BY2469">
        <v>2484</v>
      </c>
    </row>
    <row r="2470" spans="1:77" hidden="1" x14ac:dyDescent="0.25">
      <c r="A2470">
        <v>2485</v>
      </c>
      <c r="B2470">
        <v>163</v>
      </c>
      <c r="C2470" t="s">
        <v>6953</v>
      </c>
      <c r="D2470" t="s">
        <v>50</v>
      </c>
      <c r="E2470" t="s">
        <v>47</v>
      </c>
      <c r="F2470" t="s">
        <v>5843</v>
      </c>
      <c r="G2470">
        <v>1990</v>
      </c>
      <c r="L2470">
        <v>1157</v>
      </c>
      <c r="M2470">
        <v>2</v>
      </c>
      <c r="N2470">
        <v>3</v>
      </c>
      <c r="O2470">
        <v>19</v>
      </c>
      <c r="P2470">
        <v>3</v>
      </c>
      <c r="Q2470">
        <v>7</v>
      </c>
      <c r="R2470">
        <v>6</v>
      </c>
      <c r="S2470">
        <v>6</v>
      </c>
      <c r="T2470">
        <v>1</v>
      </c>
      <c r="U2470">
        <v>1</v>
      </c>
      <c r="V2470">
        <v>9</v>
      </c>
      <c r="W2470">
        <v>3</v>
      </c>
      <c r="X2470">
        <v>1</v>
      </c>
      <c r="Y2470">
        <v>1</v>
      </c>
      <c r="Z2470">
        <v>0</v>
      </c>
      <c r="AA2470">
        <v>0</v>
      </c>
      <c r="AB2470">
        <v>0</v>
      </c>
      <c r="AC2470">
        <v>0</v>
      </c>
      <c r="AD2470">
        <v>1</v>
      </c>
      <c r="AE2470">
        <v>1</v>
      </c>
      <c r="AF2470">
        <v>0</v>
      </c>
      <c r="AG2470">
        <v>1</v>
      </c>
      <c r="AH2470">
        <v>0</v>
      </c>
      <c r="AI2470">
        <v>1</v>
      </c>
      <c r="AJ2470">
        <v>1</v>
      </c>
      <c r="AK2470">
        <v>1</v>
      </c>
      <c r="AL2470">
        <v>1</v>
      </c>
      <c r="AM2470">
        <v>0</v>
      </c>
      <c r="AN2470">
        <v>0</v>
      </c>
      <c r="AO2470">
        <v>0</v>
      </c>
      <c r="AP2470">
        <v>3</v>
      </c>
      <c r="AQ2470">
        <v>0</v>
      </c>
      <c r="BY2470">
        <v>2485</v>
      </c>
    </row>
    <row r="2471" spans="1:77" hidden="1" x14ac:dyDescent="0.25">
      <c r="A2471">
        <v>2486</v>
      </c>
      <c r="B2471">
        <v>7485319</v>
      </c>
      <c r="C2471" t="s">
        <v>6954</v>
      </c>
      <c r="D2471" t="s">
        <v>50</v>
      </c>
      <c r="E2471" t="s">
        <v>47</v>
      </c>
      <c r="F2471" t="s">
        <v>1645</v>
      </c>
      <c r="G2471">
        <v>1979</v>
      </c>
      <c r="I2471">
        <v>0</v>
      </c>
      <c r="L2471">
        <v>191702</v>
      </c>
      <c r="M2471">
        <v>1031</v>
      </c>
      <c r="N2471">
        <v>12948</v>
      </c>
      <c r="O2471">
        <v>3952</v>
      </c>
      <c r="P2471">
        <v>3637</v>
      </c>
      <c r="Q2471">
        <v>4678</v>
      </c>
      <c r="R2471">
        <v>5209</v>
      </c>
      <c r="S2471">
        <v>4009</v>
      </c>
      <c r="T2471">
        <v>4553</v>
      </c>
      <c r="U2471">
        <v>5968</v>
      </c>
      <c r="V2471">
        <v>7580</v>
      </c>
      <c r="W2471">
        <v>6712</v>
      </c>
      <c r="X2471">
        <v>5449</v>
      </c>
      <c r="Y2471">
        <v>5576</v>
      </c>
      <c r="Z2471">
        <v>5593</v>
      </c>
      <c r="AA2471">
        <v>6240</v>
      </c>
      <c r="AB2471">
        <v>5512</v>
      </c>
      <c r="AC2471">
        <v>4089</v>
      </c>
      <c r="AD2471">
        <v>5234</v>
      </c>
      <c r="AE2471">
        <v>4361</v>
      </c>
      <c r="AF2471">
        <v>3132</v>
      </c>
      <c r="AG2471">
        <v>8184</v>
      </c>
      <c r="AH2471">
        <v>7342</v>
      </c>
      <c r="AI2471">
        <v>4894</v>
      </c>
      <c r="AJ2471">
        <v>6619</v>
      </c>
      <c r="AK2471">
        <v>5901</v>
      </c>
      <c r="AL2471">
        <v>6347</v>
      </c>
      <c r="AM2471">
        <v>3626</v>
      </c>
      <c r="AN2471">
        <v>8938</v>
      </c>
      <c r="AO2471">
        <v>9448</v>
      </c>
      <c r="AP2471">
        <v>8877</v>
      </c>
      <c r="AQ2471">
        <v>0</v>
      </c>
      <c r="AS2471">
        <v>2317</v>
      </c>
      <c r="AT2471">
        <v>80</v>
      </c>
      <c r="AV2471" t="s">
        <v>1647</v>
      </c>
      <c r="AW2471" t="s">
        <v>1648</v>
      </c>
      <c r="AX2471" t="s">
        <v>1649</v>
      </c>
      <c r="AY2471" t="s">
        <v>1650</v>
      </c>
      <c r="BB2471">
        <v>-1.5105599999999999</v>
      </c>
      <c r="BC2471">
        <v>48.635559999999998</v>
      </c>
      <c r="BD2471">
        <v>6560</v>
      </c>
      <c r="BE2471">
        <v>1</v>
      </c>
      <c r="BF2471">
        <v>0</v>
      </c>
      <c r="BG2471">
        <v>1</v>
      </c>
      <c r="BH2471">
        <v>0</v>
      </c>
      <c r="BI2471">
        <v>0</v>
      </c>
      <c r="BJ2471">
        <v>1</v>
      </c>
      <c r="BK2471">
        <v>0</v>
      </c>
      <c r="BL2471">
        <v>0</v>
      </c>
      <c r="BM2471">
        <v>0</v>
      </c>
      <c r="BN2471">
        <v>0</v>
      </c>
      <c r="BO2471" t="s">
        <v>174</v>
      </c>
      <c r="BP2471" t="s">
        <v>57</v>
      </c>
      <c r="BQ2471" t="s">
        <v>58</v>
      </c>
      <c r="BR2471" t="s">
        <v>1651</v>
      </c>
      <c r="BS2471" t="s">
        <v>1651</v>
      </c>
      <c r="BT2471" t="s">
        <v>61</v>
      </c>
      <c r="BU2471" t="s">
        <v>62</v>
      </c>
      <c r="BV2471" t="s">
        <v>1652</v>
      </c>
      <c r="BW2471" t="s">
        <v>1653</v>
      </c>
      <c r="BX2471">
        <v>0</v>
      </c>
      <c r="BY2471">
        <v>2486</v>
      </c>
    </row>
    <row r="2472" spans="1:77" hidden="1" x14ac:dyDescent="0.25">
      <c r="A2472">
        <v>2487</v>
      </c>
      <c r="B2472">
        <v>913467</v>
      </c>
      <c r="C2472" t="s">
        <v>6955</v>
      </c>
      <c r="D2472" t="s">
        <v>50</v>
      </c>
      <c r="E2472" t="s">
        <v>47</v>
      </c>
      <c r="F2472" t="s">
        <v>1656</v>
      </c>
      <c r="G2472">
        <v>1979</v>
      </c>
      <c r="I2472">
        <v>0</v>
      </c>
      <c r="L2472">
        <v>13418</v>
      </c>
      <c r="M2472">
        <v>50</v>
      </c>
      <c r="N2472">
        <v>692</v>
      </c>
      <c r="O2472">
        <v>164</v>
      </c>
      <c r="P2472">
        <v>165</v>
      </c>
      <c r="Q2472">
        <v>205</v>
      </c>
      <c r="R2472">
        <v>256</v>
      </c>
      <c r="S2472">
        <v>194</v>
      </c>
      <c r="T2472">
        <v>202</v>
      </c>
      <c r="U2472">
        <v>304</v>
      </c>
      <c r="V2472">
        <v>324</v>
      </c>
      <c r="W2472">
        <v>235</v>
      </c>
      <c r="X2472">
        <v>247</v>
      </c>
      <c r="Y2472">
        <v>360</v>
      </c>
      <c r="Z2472">
        <v>342</v>
      </c>
      <c r="AA2472">
        <v>208</v>
      </c>
      <c r="AB2472">
        <v>292</v>
      </c>
      <c r="AC2472">
        <v>233</v>
      </c>
      <c r="AD2472">
        <v>288</v>
      </c>
      <c r="AE2472">
        <v>415</v>
      </c>
      <c r="AF2472">
        <v>250</v>
      </c>
      <c r="AG2472">
        <v>528</v>
      </c>
      <c r="AH2472">
        <v>459</v>
      </c>
      <c r="AI2472">
        <v>257</v>
      </c>
      <c r="AJ2472">
        <v>279</v>
      </c>
      <c r="AK2472">
        <v>384</v>
      </c>
      <c r="AL2472">
        <v>280</v>
      </c>
      <c r="AM2472">
        <v>196</v>
      </c>
      <c r="AN2472">
        <v>496</v>
      </c>
      <c r="AO2472">
        <v>403</v>
      </c>
      <c r="AP2472">
        <v>342</v>
      </c>
      <c r="AQ2472">
        <v>0</v>
      </c>
      <c r="AS2472">
        <v>2317</v>
      </c>
      <c r="AT2472">
        <v>80</v>
      </c>
      <c r="AV2472" t="s">
        <v>1647</v>
      </c>
      <c r="AW2472" t="s">
        <v>1648</v>
      </c>
      <c r="AX2472" t="s">
        <v>1649</v>
      </c>
      <c r="AY2472" t="s">
        <v>1650</v>
      </c>
      <c r="BB2472">
        <v>-1.5105599999999999</v>
      </c>
      <c r="BC2472">
        <v>48.635559999999998</v>
      </c>
      <c r="BD2472">
        <v>6560</v>
      </c>
      <c r="BE2472">
        <v>1</v>
      </c>
      <c r="BF2472">
        <v>0</v>
      </c>
      <c r="BG2472">
        <v>1</v>
      </c>
      <c r="BH2472">
        <v>0</v>
      </c>
      <c r="BI2472">
        <v>0</v>
      </c>
      <c r="BJ2472">
        <v>1</v>
      </c>
      <c r="BK2472">
        <v>0</v>
      </c>
      <c r="BL2472">
        <v>0</v>
      </c>
      <c r="BM2472">
        <v>0</v>
      </c>
      <c r="BN2472">
        <v>0</v>
      </c>
      <c r="BO2472" t="s">
        <v>174</v>
      </c>
      <c r="BP2472" t="s">
        <v>57</v>
      </c>
      <c r="BQ2472" t="s">
        <v>58</v>
      </c>
      <c r="BR2472" t="s">
        <v>1651</v>
      </c>
      <c r="BS2472" t="s">
        <v>1651</v>
      </c>
      <c r="BT2472" t="s">
        <v>61</v>
      </c>
      <c r="BU2472" t="s">
        <v>62</v>
      </c>
      <c r="BV2472" t="s">
        <v>1652</v>
      </c>
      <c r="BW2472" t="s">
        <v>1653</v>
      </c>
      <c r="BX2472">
        <v>0</v>
      </c>
      <c r="BY2472">
        <v>2487</v>
      </c>
    </row>
    <row r="2473" spans="1:77" hidden="1" x14ac:dyDescent="0.25">
      <c r="A2473">
        <v>2488</v>
      </c>
      <c r="B2473">
        <v>1141</v>
      </c>
      <c r="C2473" t="s">
        <v>6955</v>
      </c>
      <c r="D2473" t="s">
        <v>50</v>
      </c>
      <c r="E2473" t="s">
        <v>47</v>
      </c>
      <c r="F2473" t="s">
        <v>1656</v>
      </c>
      <c r="G2473">
        <v>1979</v>
      </c>
      <c r="L2473">
        <v>4</v>
      </c>
      <c r="M2473">
        <v>0</v>
      </c>
      <c r="N2473">
        <v>3</v>
      </c>
      <c r="O2473">
        <v>0</v>
      </c>
      <c r="P2473">
        <v>0</v>
      </c>
      <c r="Q2473">
        <v>0</v>
      </c>
      <c r="R2473">
        <v>0</v>
      </c>
      <c r="S2473">
        <v>0</v>
      </c>
      <c r="T2473">
        <v>1</v>
      </c>
      <c r="U2473">
        <v>0</v>
      </c>
      <c r="V2473">
        <v>2</v>
      </c>
      <c r="W2473">
        <v>1</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BY2473">
        <v>2488</v>
      </c>
    </row>
    <row r="2474" spans="1:77" hidden="1" x14ac:dyDescent="0.25">
      <c r="A2474">
        <v>2489</v>
      </c>
      <c r="B2474">
        <v>3895</v>
      </c>
      <c r="C2474" t="s">
        <v>6956</v>
      </c>
      <c r="D2474" t="s">
        <v>50</v>
      </c>
      <c r="E2474" t="s">
        <v>47</v>
      </c>
      <c r="F2474" t="s">
        <v>4489</v>
      </c>
      <c r="G2474">
        <v>2009</v>
      </c>
      <c r="I2474">
        <v>0</v>
      </c>
      <c r="L2474">
        <v>872</v>
      </c>
      <c r="M2474">
        <v>65</v>
      </c>
      <c r="N2474">
        <v>38</v>
      </c>
      <c r="O2474">
        <v>28</v>
      </c>
      <c r="P2474">
        <v>15</v>
      </c>
      <c r="Q2474">
        <v>9</v>
      </c>
      <c r="R2474">
        <v>9</v>
      </c>
      <c r="S2474">
        <v>18</v>
      </c>
      <c r="T2474">
        <v>34</v>
      </c>
      <c r="U2474">
        <v>6</v>
      </c>
      <c r="V2474">
        <v>1</v>
      </c>
      <c r="W2474">
        <v>0</v>
      </c>
      <c r="X2474">
        <v>3</v>
      </c>
      <c r="Y2474">
        <v>3</v>
      </c>
      <c r="Z2474">
        <v>1</v>
      </c>
      <c r="AA2474">
        <v>0</v>
      </c>
      <c r="AB2474">
        <v>5</v>
      </c>
      <c r="AC2474">
        <v>5</v>
      </c>
      <c r="AD2474">
        <v>1</v>
      </c>
      <c r="AE2474">
        <v>1</v>
      </c>
      <c r="AF2474">
        <v>3</v>
      </c>
      <c r="AG2474">
        <v>0</v>
      </c>
      <c r="AH2474">
        <v>0</v>
      </c>
      <c r="AI2474">
        <v>1</v>
      </c>
      <c r="AJ2474">
        <v>2</v>
      </c>
      <c r="AK2474">
        <v>1</v>
      </c>
      <c r="AL2474">
        <v>0</v>
      </c>
      <c r="AM2474">
        <v>0</v>
      </c>
      <c r="AN2474">
        <v>2</v>
      </c>
      <c r="AO2474">
        <v>8</v>
      </c>
      <c r="AP2474">
        <v>3</v>
      </c>
      <c r="AQ2474">
        <v>0</v>
      </c>
      <c r="AS2474">
        <v>1616</v>
      </c>
      <c r="AT2474">
        <v>1312</v>
      </c>
      <c r="AV2474" t="s">
        <v>4491</v>
      </c>
      <c r="AW2474" t="s">
        <v>4492</v>
      </c>
      <c r="AX2474" t="s">
        <v>4493</v>
      </c>
      <c r="AY2474" t="s">
        <v>4494</v>
      </c>
      <c r="BB2474">
        <v>-8.4063888890000005</v>
      </c>
      <c r="BC2474">
        <v>43.385833329999997</v>
      </c>
      <c r="BD2474">
        <v>233</v>
      </c>
      <c r="BE2474">
        <v>0</v>
      </c>
      <c r="BF2474">
        <v>0</v>
      </c>
      <c r="BG2474">
        <v>1</v>
      </c>
      <c r="BH2474">
        <v>0</v>
      </c>
      <c r="BI2474">
        <v>0</v>
      </c>
      <c r="BJ2474">
        <v>0</v>
      </c>
      <c r="BK2474">
        <v>0</v>
      </c>
      <c r="BL2474">
        <v>0</v>
      </c>
      <c r="BM2474">
        <v>0</v>
      </c>
      <c r="BN2474">
        <v>0</v>
      </c>
      <c r="BO2474" t="s">
        <v>74</v>
      </c>
      <c r="BP2474" t="s">
        <v>57</v>
      </c>
      <c r="BQ2474" t="s">
        <v>58</v>
      </c>
      <c r="BR2474" t="s">
        <v>4277</v>
      </c>
      <c r="BS2474" t="s">
        <v>4278</v>
      </c>
      <c r="BT2474" t="s">
        <v>61</v>
      </c>
      <c r="BU2474" t="s">
        <v>62</v>
      </c>
      <c r="BV2474" t="s">
        <v>4279</v>
      </c>
      <c r="BW2474" t="s">
        <v>4280</v>
      </c>
      <c r="BX2474">
        <v>0</v>
      </c>
      <c r="BY2474">
        <v>2489</v>
      </c>
    </row>
    <row r="2475" spans="1:77" hidden="1" x14ac:dyDescent="0.25">
      <c r="A2475">
        <v>2490</v>
      </c>
      <c r="B2475">
        <v>2062</v>
      </c>
      <c r="C2475" t="s">
        <v>6957</v>
      </c>
      <c r="D2475" t="s">
        <v>50</v>
      </c>
      <c r="E2475" t="s">
        <v>47</v>
      </c>
      <c r="F2475" t="s">
        <v>4495</v>
      </c>
      <c r="G2475">
        <v>2009</v>
      </c>
      <c r="I2475">
        <v>0</v>
      </c>
      <c r="L2475">
        <v>326</v>
      </c>
      <c r="M2475">
        <v>23</v>
      </c>
      <c r="N2475">
        <v>20</v>
      </c>
      <c r="O2475">
        <v>13</v>
      </c>
      <c r="P2475">
        <v>11</v>
      </c>
      <c r="Q2475">
        <v>4</v>
      </c>
      <c r="R2475">
        <v>6</v>
      </c>
      <c r="S2475">
        <v>14</v>
      </c>
      <c r="T2475">
        <v>19</v>
      </c>
      <c r="U2475">
        <v>1</v>
      </c>
      <c r="V2475">
        <v>0</v>
      </c>
      <c r="W2475">
        <v>0</v>
      </c>
      <c r="X2475">
        <v>2</v>
      </c>
      <c r="Y2475">
        <v>2</v>
      </c>
      <c r="Z2475">
        <v>0</v>
      </c>
      <c r="AA2475">
        <v>0</v>
      </c>
      <c r="AB2475">
        <v>2</v>
      </c>
      <c r="AC2475">
        <v>2</v>
      </c>
      <c r="AD2475">
        <v>0</v>
      </c>
      <c r="AE2475">
        <v>0</v>
      </c>
      <c r="AF2475">
        <v>2</v>
      </c>
      <c r="AG2475">
        <v>0</v>
      </c>
      <c r="AH2475">
        <v>0</v>
      </c>
      <c r="AI2475">
        <v>0</v>
      </c>
      <c r="AJ2475">
        <v>1</v>
      </c>
      <c r="AK2475">
        <v>0</v>
      </c>
      <c r="AL2475">
        <v>0</v>
      </c>
      <c r="AM2475">
        <v>0</v>
      </c>
      <c r="AN2475">
        <v>2</v>
      </c>
      <c r="AO2475">
        <v>5</v>
      </c>
      <c r="AP2475">
        <v>3</v>
      </c>
      <c r="AQ2475">
        <v>0</v>
      </c>
      <c r="AS2475">
        <v>1616</v>
      </c>
      <c r="AT2475">
        <v>1312</v>
      </c>
      <c r="AV2475" t="s">
        <v>4491</v>
      </c>
      <c r="AW2475" t="s">
        <v>4492</v>
      </c>
      <c r="AX2475" t="s">
        <v>4493</v>
      </c>
      <c r="AY2475" t="s">
        <v>4494</v>
      </c>
      <c r="BB2475">
        <v>-8.4063888890000005</v>
      </c>
      <c r="BC2475">
        <v>43.385833329999997</v>
      </c>
      <c r="BD2475">
        <v>233</v>
      </c>
      <c r="BE2475">
        <v>0</v>
      </c>
      <c r="BF2475">
        <v>0</v>
      </c>
      <c r="BG2475">
        <v>1</v>
      </c>
      <c r="BH2475">
        <v>0</v>
      </c>
      <c r="BI2475">
        <v>0</v>
      </c>
      <c r="BJ2475">
        <v>0</v>
      </c>
      <c r="BK2475">
        <v>0</v>
      </c>
      <c r="BL2475">
        <v>0</v>
      </c>
      <c r="BM2475">
        <v>0</v>
      </c>
      <c r="BN2475">
        <v>0</v>
      </c>
      <c r="BO2475" t="s">
        <v>74</v>
      </c>
      <c r="BP2475" t="s">
        <v>57</v>
      </c>
      <c r="BQ2475" t="s">
        <v>58</v>
      </c>
      <c r="BR2475" t="s">
        <v>4277</v>
      </c>
      <c r="BS2475" t="s">
        <v>4278</v>
      </c>
      <c r="BT2475" t="s">
        <v>61</v>
      </c>
      <c r="BU2475" t="s">
        <v>62</v>
      </c>
      <c r="BV2475" t="s">
        <v>4279</v>
      </c>
      <c r="BW2475" t="s">
        <v>4280</v>
      </c>
      <c r="BX2475">
        <v>0</v>
      </c>
      <c r="BY2475">
        <v>2490</v>
      </c>
    </row>
    <row r="2476" spans="1:77" hidden="1" x14ac:dyDescent="0.25">
      <c r="A2476">
        <v>2491</v>
      </c>
      <c r="B2476">
        <v>2</v>
      </c>
      <c r="C2476" t="s">
        <v>6958</v>
      </c>
      <c r="D2476" t="s">
        <v>50</v>
      </c>
      <c r="E2476" t="s">
        <v>47</v>
      </c>
      <c r="F2476" t="s">
        <v>4933</v>
      </c>
      <c r="G2476">
        <v>1988</v>
      </c>
      <c r="I2476">
        <v>0</v>
      </c>
      <c r="L2476">
        <v>175</v>
      </c>
      <c r="M2476">
        <v>2</v>
      </c>
      <c r="N2476">
        <v>0</v>
      </c>
      <c r="O2476">
        <v>1</v>
      </c>
      <c r="P2476">
        <v>3</v>
      </c>
      <c r="Q2476">
        <v>1</v>
      </c>
      <c r="R2476">
        <v>0</v>
      </c>
      <c r="S2476">
        <v>0</v>
      </c>
      <c r="T2476">
        <v>0</v>
      </c>
      <c r="U2476">
        <v>0</v>
      </c>
      <c r="V2476">
        <v>0</v>
      </c>
      <c r="W2476">
        <v>0</v>
      </c>
      <c r="X2476">
        <v>0</v>
      </c>
      <c r="Y2476">
        <v>0</v>
      </c>
      <c r="Z2476">
        <v>0</v>
      </c>
      <c r="AA2476">
        <v>2</v>
      </c>
      <c r="AB2476">
        <v>0</v>
      </c>
      <c r="AC2476">
        <v>0</v>
      </c>
      <c r="AD2476">
        <v>0</v>
      </c>
      <c r="AE2476">
        <v>0</v>
      </c>
      <c r="AF2476">
        <v>0</v>
      </c>
      <c r="AG2476">
        <v>0</v>
      </c>
      <c r="AH2476">
        <v>0</v>
      </c>
      <c r="AI2476">
        <v>0</v>
      </c>
      <c r="AJ2476">
        <v>3</v>
      </c>
      <c r="AK2476">
        <v>0</v>
      </c>
      <c r="AL2476">
        <v>0</v>
      </c>
      <c r="AM2476">
        <v>0</v>
      </c>
      <c r="AN2476">
        <v>0</v>
      </c>
      <c r="AO2476">
        <v>1</v>
      </c>
      <c r="AP2476">
        <v>0</v>
      </c>
      <c r="AQ2476">
        <v>0</v>
      </c>
      <c r="AS2476">
        <v>567</v>
      </c>
      <c r="AT2476">
        <v>488</v>
      </c>
      <c r="AV2476" t="s">
        <v>4935</v>
      </c>
      <c r="AW2476" t="s">
        <v>4936</v>
      </c>
      <c r="AX2476" t="s">
        <v>4937</v>
      </c>
      <c r="AY2476" t="s">
        <v>4938</v>
      </c>
      <c r="BB2476">
        <v>-7.6111110999999995E-2</v>
      </c>
      <c r="BC2476">
        <v>51.508055560000003</v>
      </c>
      <c r="BD2476">
        <v>0</v>
      </c>
      <c r="BE2476">
        <v>0</v>
      </c>
      <c r="BF2476">
        <v>1</v>
      </c>
      <c r="BG2476">
        <v>0</v>
      </c>
      <c r="BH2476">
        <v>1</v>
      </c>
      <c r="BI2476">
        <v>0</v>
      </c>
      <c r="BJ2476">
        <v>0</v>
      </c>
      <c r="BK2476">
        <v>0</v>
      </c>
      <c r="BL2476">
        <v>0</v>
      </c>
      <c r="BM2476">
        <v>0</v>
      </c>
      <c r="BN2476">
        <v>0</v>
      </c>
      <c r="BO2476" t="s">
        <v>276</v>
      </c>
      <c r="BP2476" t="s">
        <v>57</v>
      </c>
      <c r="BQ2476" t="s">
        <v>58</v>
      </c>
      <c r="BR2476" t="s">
        <v>4884</v>
      </c>
      <c r="BS2476" t="s">
        <v>4885</v>
      </c>
      <c r="BT2476" t="s">
        <v>61</v>
      </c>
      <c r="BU2476" t="s">
        <v>62</v>
      </c>
      <c r="BV2476" t="s">
        <v>4886</v>
      </c>
      <c r="BW2476" t="s">
        <v>4887</v>
      </c>
      <c r="BX2476">
        <v>0</v>
      </c>
      <c r="BY2476">
        <v>2491</v>
      </c>
    </row>
    <row r="2477" spans="1:77" hidden="1" x14ac:dyDescent="0.25">
      <c r="A2477">
        <v>2492</v>
      </c>
      <c r="B2477">
        <v>846</v>
      </c>
      <c r="C2477" t="s">
        <v>6959</v>
      </c>
      <c r="D2477" t="s">
        <v>50</v>
      </c>
      <c r="E2477" t="s">
        <v>47</v>
      </c>
      <c r="F2477" t="s">
        <v>5845</v>
      </c>
      <c r="G2477">
        <v>2014</v>
      </c>
      <c r="L2477">
        <v>2262</v>
      </c>
      <c r="M2477">
        <v>65</v>
      </c>
      <c r="N2477">
        <v>41</v>
      </c>
      <c r="O2477">
        <v>38</v>
      </c>
      <c r="P2477">
        <v>47</v>
      </c>
      <c r="Q2477">
        <v>45</v>
      </c>
      <c r="R2477">
        <v>47</v>
      </c>
      <c r="S2477">
        <v>16</v>
      </c>
      <c r="T2477">
        <v>25</v>
      </c>
      <c r="U2477">
        <v>11</v>
      </c>
      <c r="V2477">
        <v>31</v>
      </c>
      <c r="W2477">
        <v>11</v>
      </c>
      <c r="X2477">
        <v>25</v>
      </c>
      <c r="Y2477">
        <v>26</v>
      </c>
      <c r="Z2477">
        <v>24</v>
      </c>
      <c r="AA2477">
        <v>18</v>
      </c>
      <c r="AB2477">
        <v>13</v>
      </c>
      <c r="AC2477">
        <v>13</v>
      </c>
      <c r="AD2477">
        <v>13</v>
      </c>
      <c r="AE2477">
        <v>12</v>
      </c>
      <c r="AF2477">
        <v>8</v>
      </c>
      <c r="AG2477">
        <v>12</v>
      </c>
      <c r="AH2477">
        <v>18</v>
      </c>
      <c r="AI2477">
        <v>22</v>
      </c>
      <c r="AJ2477">
        <v>22</v>
      </c>
      <c r="AK2477">
        <v>6</v>
      </c>
      <c r="AL2477">
        <v>12</v>
      </c>
      <c r="AM2477">
        <v>16</v>
      </c>
      <c r="AN2477">
        <v>21</v>
      </c>
      <c r="AO2477">
        <v>8</v>
      </c>
      <c r="AP2477">
        <v>22</v>
      </c>
      <c r="AQ2477">
        <v>0</v>
      </c>
      <c r="BY2477">
        <v>2492</v>
      </c>
    </row>
    <row r="2478" spans="1:77" hidden="1" x14ac:dyDescent="0.25">
      <c r="A2478">
        <v>2493</v>
      </c>
      <c r="B2478">
        <v>25</v>
      </c>
      <c r="C2478" t="s">
        <v>6960</v>
      </c>
      <c r="D2478" t="s">
        <v>50</v>
      </c>
      <c r="E2478" t="s">
        <v>47</v>
      </c>
      <c r="F2478" t="s">
        <v>5847</v>
      </c>
      <c r="G2478">
        <v>2014</v>
      </c>
      <c r="L2478">
        <v>181</v>
      </c>
      <c r="M2478">
        <v>6</v>
      </c>
      <c r="N2478">
        <v>4</v>
      </c>
      <c r="O2478">
        <v>3</v>
      </c>
      <c r="P2478">
        <v>11</v>
      </c>
      <c r="Q2478">
        <v>1</v>
      </c>
      <c r="R2478">
        <v>1</v>
      </c>
      <c r="S2478">
        <v>2</v>
      </c>
      <c r="T2478">
        <v>2</v>
      </c>
      <c r="U2478">
        <v>1</v>
      </c>
      <c r="V2478">
        <v>5</v>
      </c>
      <c r="W2478">
        <v>1</v>
      </c>
      <c r="X2478">
        <v>2</v>
      </c>
      <c r="Y2478">
        <v>1</v>
      </c>
      <c r="Z2478">
        <v>0</v>
      </c>
      <c r="AA2478">
        <v>0</v>
      </c>
      <c r="AB2478">
        <v>0</v>
      </c>
      <c r="AC2478">
        <v>0</v>
      </c>
      <c r="AD2478">
        <v>0</v>
      </c>
      <c r="AE2478">
        <v>0</v>
      </c>
      <c r="AF2478">
        <v>0</v>
      </c>
      <c r="AG2478">
        <v>0</v>
      </c>
      <c r="AH2478">
        <v>0</v>
      </c>
      <c r="AI2478">
        <v>0</v>
      </c>
      <c r="AJ2478">
        <v>0</v>
      </c>
      <c r="AK2478">
        <v>0</v>
      </c>
      <c r="AL2478">
        <v>3</v>
      </c>
      <c r="AM2478">
        <v>0</v>
      </c>
      <c r="AN2478">
        <v>3</v>
      </c>
      <c r="AO2478">
        <v>0</v>
      </c>
      <c r="AP2478">
        <v>0</v>
      </c>
      <c r="AQ2478">
        <v>0</v>
      </c>
      <c r="BY2478">
        <v>2493</v>
      </c>
    </row>
    <row r="2479" spans="1:77" hidden="1" x14ac:dyDescent="0.25">
      <c r="A2479">
        <v>2494</v>
      </c>
      <c r="B2479">
        <v>2721287</v>
      </c>
      <c r="C2479" t="s">
        <v>6961</v>
      </c>
      <c r="D2479" t="s">
        <v>50</v>
      </c>
      <c r="E2479" t="s">
        <v>47</v>
      </c>
      <c r="F2479" t="s">
        <v>2678</v>
      </c>
      <c r="G2479">
        <v>1987</v>
      </c>
      <c r="I2479">
        <v>0</v>
      </c>
      <c r="L2479">
        <v>222848</v>
      </c>
      <c r="M2479">
        <v>1833</v>
      </c>
      <c r="N2479">
        <v>5788</v>
      </c>
      <c r="O2479">
        <v>5472</v>
      </c>
      <c r="P2479">
        <v>4314</v>
      </c>
      <c r="Q2479">
        <v>4425</v>
      </c>
      <c r="R2479">
        <v>5428</v>
      </c>
      <c r="S2479">
        <v>3728</v>
      </c>
      <c r="T2479">
        <v>3633</v>
      </c>
      <c r="U2479">
        <v>3236</v>
      </c>
      <c r="V2479">
        <v>3704</v>
      </c>
      <c r="W2479">
        <v>3946</v>
      </c>
      <c r="X2479">
        <v>4104</v>
      </c>
      <c r="Y2479">
        <v>3165</v>
      </c>
      <c r="Z2479">
        <v>3494</v>
      </c>
      <c r="AA2479">
        <v>2930</v>
      </c>
      <c r="AB2479">
        <v>2642</v>
      </c>
      <c r="AC2479">
        <v>2297</v>
      </c>
      <c r="AD2479">
        <v>3891</v>
      </c>
      <c r="AE2479">
        <v>3157</v>
      </c>
      <c r="AF2479">
        <v>2995</v>
      </c>
      <c r="AG2479">
        <v>4209</v>
      </c>
      <c r="AH2479">
        <v>5170</v>
      </c>
      <c r="AI2479">
        <v>3373</v>
      </c>
      <c r="AJ2479">
        <v>4887</v>
      </c>
      <c r="AK2479">
        <v>2215</v>
      </c>
      <c r="AL2479">
        <v>2651</v>
      </c>
      <c r="AM2479">
        <v>3970</v>
      </c>
      <c r="AN2479">
        <v>5893</v>
      </c>
      <c r="AO2479">
        <v>2028</v>
      </c>
      <c r="AP2479">
        <v>3042</v>
      </c>
      <c r="AQ2479">
        <v>0</v>
      </c>
      <c r="AS2479">
        <v>454</v>
      </c>
      <c r="AT2479">
        <v>394</v>
      </c>
      <c r="AV2479" t="s">
        <v>2680</v>
      </c>
      <c r="AW2479" t="s">
        <v>2681</v>
      </c>
      <c r="AX2479" t="s">
        <v>2682</v>
      </c>
      <c r="AY2479" t="s">
        <v>2683</v>
      </c>
      <c r="BB2479">
        <v>12.338944440000001</v>
      </c>
      <c r="BC2479">
        <v>45.434305559999999</v>
      </c>
      <c r="BD2479">
        <v>70176.399999999994</v>
      </c>
      <c r="BE2479">
        <v>1</v>
      </c>
      <c r="BF2479">
        <v>1</v>
      </c>
      <c r="BG2479">
        <v>1</v>
      </c>
      <c r="BH2479">
        <v>1</v>
      </c>
      <c r="BI2479">
        <v>1</v>
      </c>
      <c r="BJ2479">
        <v>1</v>
      </c>
      <c r="BK2479">
        <v>0</v>
      </c>
      <c r="BL2479">
        <v>0</v>
      </c>
      <c r="BM2479">
        <v>0</v>
      </c>
      <c r="BN2479">
        <v>0</v>
      </c>
      <c r="BO2479" t="s">
        <v>919</v>
      </c>
      <c r="BP2479" t="s">
        <v>57</v>
      </c>
      <c r="BQ2479" t="s">
        <v>58</v>
      </c>
      <c r="BR2479" t="s">
        <v>2670</v>
      </c>
      <c r="BS2479" t="s">
        <v>2671</v>
      </c>
      <c r="BT2479" t="s">
        <v>61</v>
      </c>
      <c r="BU2479" t="s">
        <v>62</v>
      </c>
      <c r="BV2479" t="s">
        <v>2672</v>
      </c>
      <c r="BW2479" t="s">
        <v>2673</v>
      </c>
      <c r="BX2479">
        <v>0</v>
      </c>
      <c r="BY2479">
        <v>2494</v>
      </c>
    </row>
    <row r="2480" spans="1:77" hidden="1" x14ac:dyDescent="0.25">
      <c r="A2480">
        <v>2495</v>
      </c>
      <c r="B2480">
        <v>43</v>
      </c>
      <c r="C2480" t="s">
        <v>6962</v>
      </c>
      <c r="D2480" t="s">
        <v>50</v>
      </c>
      <c r="E2480" t="s">
        <v>47</v>
      </c>
      <c r="F2480" t="s">
        <v>4318</v>
      </c>
      <c r="G2480">
        <v>1984</v>
      </c>
      <c r="L2480">
        <v>44</v>
      </c>
      <c r="M2480">
        <v>0</v>
      </c>
      <c r="N2480">
        <v>0</v>
      </c>
      <c r="O2480">
        <v>1</v>
      </c>
      <c r="P2480">
        <v>4</v>
      </c>
      <c r="Q2480">
        <v>0</v>
      </c>
      <c r="R2480">
        <v>2</v>
      </c>
      <c r="S2480">
        <v>1</v>
      </c>
      <c r="T2480">
        <v>4</v>
      </c>
      <c r="U2480">
        <v>0</v>
      </c>
      <c r="V2480">
        <v>0</v>
      </c>
      <c r="W2480">
        <v>2</v>
      </c>
      <c r="X2480">
        <v>0</v>
      </c>
      <c r="Y2480">
        <v>0</v>
      </c>
      <c r="Z2480">
        <v>1</v>
      </c>
      <c r="AA2480">
        <v>2</v>
      </c>
      <c r="AB2480">
        <v>1</v>
      </c>
      <c r="AC2480">
        <v>2</v>
      </c>
      <c r="AD2480">
        <v>0</v>
      </c>
      <c r="AE2480">
        <v>0</v>
      </c>
      <c r="AF2480">
        <v>0</v>
      </c>
      <c r="AG2480">
        <v>1</v>
      </c>
      <c r="AH2480">
        <v>4</v>
      </c>
      <c r="AI2480">
        <v>1</v>
      </c>
      <c r="AJ2480">
        <v>0</v>
      </c>
      <c r="AK2480">
        <v>0</v>
      </c>
      <c r="AL2480">
        <v>0</v>
      </c>
      <c r="AM2480">
        <v>0</v>
      </c>
      <c r="AN2480">
        <v>4</v>
      </c>
      <c r="AO2480">
        <v>2</v>
      </c>
      <c r="AP2480">
        <v>1</v>
      </c>
      <c r="AQ2480">
        <v>4.7989300000000003E-6</v>
      </c>
      <c r="BY2480">
        <v>2495</v>
      </c>
    </row>
    <row r="2481" spans="1:77" hidden="1" x14ac:dyDescent="0.25">
      <c r="A2481">
        <v>2496</v>
      </c>
      <c r="B2481">
        <v>0</v>
      </c>
      <c r="C2481" t="s">
        <v>6962</v>
      </c>
      <c r="D2481" t="s">
        <v>50</v>
      </c>
      <c r="E2481" t="s">
        <v>47</v>
      </c>
      <c r="F2481" t="s">
        <v>4318</v>
      </c>
      <c r="G2481">
        <v>1984</v>
      </c>
      <c r="L2481">
        <v>6</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1.737E-7</v>
      </c>
      <c r="BY2481">
        <v>2496</v>
      </c>
    </row>
    <row r="2482" spans="1:77" hidden="1" x14ac:dyDescent="0.25">
      <c r="A2482">
        <v>2497</v>
      </c>
      <c r="B2482">
        <v>0</v>
      </c>
      <c r="C2482" t="s">
        <v>6962</v>
      </c>
      <c r="D2482" t="s">
        <v>50</v>
      </c>
      <c r="E2482" t="s">
        <v>47</v>
      </c>
      <c r="F2482" t="s">
        <v>4318</v>
      </c>
      <c r="G2482">
        <v>1984</v>
      </c>
      <c r="L2482">
        <v>12</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7.9540000000000004E-7</v>
      </c>
      <c r="BY2482">
        <v>2497</v>
      </c>
    </row>
    <row r="2483" spans="1:77" hidden="1" x14ac:dyDescent="0.25">
      <c r="A2483">
        <v>2498</v>
      </c>
      <c r="B2483">
        <v>1</v>
      </c>
      <c r="C2483" t="s">
        <v>6962</v>
      </c>
      <c r="D2483" t="s">
        <v>50</v>
      </c>
      <c r="E2483" t="s">
        <v>47</v>
      </c>
      <c r="F2483" t="s">
        <v>4318</v>
      </c>
      <c r="G2483">
        <v>1984</v>
      </c>
      <c r="L2483">
        <v>206</v>
      </c>
      <c r="M2483">
        <v>0</v>
      </c>
      <c r="N2483">
        <v>0</v>
      </c>
      <c r="O2483">
        <v>1</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8.0529500000000005E-6</v>
      </c>
      <c r="BY2483">
        <v>2498</v>
      </c>
    </row>
    <row r="2484" spans="1:77" hidden="1" x14ac:dyDescent="0.25">
      <c r="A2484">
        <v>2499</v>
      </c>
      <c r="B2484">
        <v>0</v>
      </c>
      <c r="C2484" t="s">
        <v>6962</v>
      </c>
      <c r="D2484" t="s">
        <v>50</v>
      </c>
      <c r="E2484" t="s">
        <v>47</v>
      </c>
      <c r="F2484" t="s">
        <v>4318</v>
      </c>
      <c r="G2484">
        <v>1984</v>
      </c>
      <c r="L2484">
        <v>8</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4.0447000000000002E-7</v>
      </c>
      <c r="BY2484">
        <v>2499</v>
      </c>
    </row>
    <row r="2485" spans="1:77" hidden="1" x14ac:dyDescent="0.25">
      <c r="A2485">
        <v>2500</v>
      </c>
      <c r="B2485">
        <v>0</v>
      </c>
      <c r="C2485" t="s">
        <v>6962</v>
      </c>
      <c r="D2485" t="s">
        <v>50</v>
      </c>
      <c r="E2485" t="s">
        <v>47</v>
      </c>
      <c r="F2485" t="s">
        <v>4318</v>
      </c>
      <c r="G2485">
        <v>1984</v>
      </c>
      <c r="L2485">
        <v>2</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1.5368000000000001E-7</v>
      </c>
      <c r="BY2485">
        <v>2500</v>
      </c>
    </row>
    <row r="2486" spans="1:77" hidden="1" x14ac:dyDescent="0.25">
      <c r="A2486">
        <v>2501</v>
      </c>
      <c r="B2486">
        <v>0</v>
      </c>
      <c r="C2486" t="s">
        <v>6962</v>
      </c>
      <c r="D2486" t="s">
        <v>50</v>
      </c>
      <c r="E2486" t="s">
        <v>47</v>
      </c>
      <c r="F2486" t="s">
        <v>4318</v>
      </c>
      <c r="G2486">
        <v>1984</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2.3470000000000001E-8</v>
      </c>
      <c r="BY2486">
        <v>2501</v>
      </c>
    </row>
    <row r="2487" spans="1:77" hidden="1" x14ac:dyDescent="0.25">
      <c r="A2487">
        <v>2502</v>
      </c>
      <c r="B2487">
        <v>0</v>
      </c>
      <c r="C2487" t="s">
        <v>6962</v>
      </c>
      <c r="D2487" t="s">
        <v>50</v>
      </c>
      <c r="E2487" t="s">
        <v>47</v>
      </c>
      <c r="F2487" t="s">
        <v>4318</v>
      </c>
      <c r="G2487">
        <v>1984</v>
      </c>
      <c r="L2487">
        <v>4</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1.8404E-7</v>
      </c>
      <c r="BY2487">
        <v>2502</v>
      </c>
    </row>
    <row r="2488" spans="1:77" hidden="1" x14ac:dyDescent="0.25">
      <c r="A2488">
        <v>2503</v>
      </c>
      <c r="B2488">
        <v>0</v>
      </c>
      <c r="C2488" t="s">
        <v>6962</v>
      </c>
      <c r="D2488" t="s">
        <v>50</v>
      </c>
      <c r="E2488" t="s">
        <v>47</v>
      </c>
      <c r="F2488" t="s">
        <v>4318</v>
      </c>
      <c r="G2488">
        <v>1984</v>
      </c>
      <c r="L2488">
        <v>4</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4.0415000000000003E-7</v>
      </c>
      <c r="BY2488">
        <v>2503</v>
      </c>
    </row>
    <row r="2489" spans="1:77" hidden="1" x14ac:dyDescent="0.25">
      <c r="A2489">
        <v>2504</v>
      </c>
      <c r="B2489">
        <v>0</v>
      </c>
      <c r="C2489" t="s">
        <v>6962</v>
      </c>
      <c r="D2489" t="s">
        <v>50</v>
      </c>
      <c r="E2489" t="s">
        <v>47</v>
      </c>
      <c r="F2489" t="s">
        <v>4318</v>
      </c>
      <c r="G2489">
        <v>1984</v>
      </c>
      <c r="L2489">
        <v>2</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1.3339000000000001E-7</v>
      </c>
      <c r="BY2489">
        <v>2504</v>
      </c>
    </row>
    <row r="2490" spans="1:77" hidden="1" x14ac:dyDescent="0.25">
      <c r="A2490">
        <v>2505</v>
      </c>
      <c r="B2490">
        <v>0</v>
      </c>
      <c r="C2490" t="s">
        <v>6962</v>
      </c>
      <c r="D2490" t="s">
        <v>50</v>
      </c>
      <c r="E2490" t="s">
        <v>47</v>
      </c>
      <c r="F2490" t="s">
        <v>4318</v>
      </c>
      <c r="G2490">
        <v>1984</v>
      </c>
      <c r="L2490">
        <v>4</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2.8086000000000004E-7</v>
      </c>
      <c r="BY2490">
        <v>2505</v>
      </c>
    </row>
    <row r="2491" spans="1:77" hidden="1" x14ac:dyDescent="0.25">
      <c r="A2491">
        <v>2506</v>
      </c>
      <c r="B2491">
        <v>139</v>
      </c>
      <c r="C2491" t="s">
        <v>6962</v>
      </c>
      <c r="D2491" t="s">
        <v>50</v>
      </c>
      <c r="E2491" t="s">
        <v>47</v>
      </c>
      <c r="F2491" t="s">
        <v>4318</v>
      </c>
      <c r="G2491">
        <v>1984</v>
      </c>
      <c r="H2491" t="s">
        <v>4326</v>
      </c>
      <c r="I2491">
        <v>0</v>
      </c>
      <c r="L2491">
        <v>257</v>
      </c>
      <c r="M2491">
        <v>1</v>
      </c>
      <c r="N2491">
        <v>2</v>
      </c>
      <c r="O2491">
        <v>5</v>
      </c>
      <c r="P2491">
        <v>2</v>
      </c>
      <c r="Q2491">
        <v>0</v>
      </c>
      <c r="R2491">
        <v>3</v>
      </c>
      <c r="S2491">
        <v>3</v>
      </c>
      <c r="T2491">
        <v>6</v>
      </c>
      <c r="U2491">
        <v>0</v>
      </c>
      <c r="V2491">
        <v>0</v>
      </c>
      <c r="W2491">
        <v>0</v>
      </c>
      <c r="X2491">
        <v>0</v>
      </c>
      <c r="Y2491">
        <v>3</v>
      </c>
      <c r="Z2491">
        <v>0</v>
      </c>
      <c r="AA2491">
        <v>1</v>
      </c>
      <c r="AB2491">
        <v>0</v>
      </c>
      <c r="AC2491">
        <v>1</v>
      </c>
      <c r="AD2491">
        <v>0</v>
      </c>
      <c r="AE2491">
        <v>0</v>
      </c>
      <c r="AF2491">
        <v>5</v>
      </c>
      <c r="AG2491">
        <v>2</v>
      </c>
      <c r="AH2491">
        <v>5</v>
      </c>
      <c r="AI2491">
        <v>0</v>
      </c>
      <c r="AJ2491">
        <v>6</v>
      </c>
      <c r="AK2491">
        <v>1</v>
      </c>
      <c r="AL2491">
        <v>1</v>
      </c>
      <c r="AM2491">
        <v>0</v>
      </c>
      <c r="AN2491">
        <v>0</v>
      </c>
      <c r="AO2491">
        <v>2</v>
      </c>
      <c r="AP2491">
        <v>5</v>
      </c>
      <c r="AQ2491">
        <v>2.289674E-5</v>
      </c>
      <c r="AS2491">
        <v>364</v>
      </c>
      <c r="AT2491">
        <v>320</v>
      </c>
      <c r="AU2491" t="s">
        <v>51</v>
      </c>
      <c r="AV2491" t="s">
        <v>4320</v>
      </c>
      <c r="AW2491" t="s">
        <v>4321</v>
      </c>
      <c r="AX2491" t="s">
        <v>4322</v>
      </c>
      <c r="AY2491" t="s">
        <v>4323</v>
      </c>
      <c r="AZ2491" t="s">
        <v>4324</v>
      </c>
      <c r="BA2491" t="s">
        <v>4325</v>
      </c>
      <c r="BB2491">
        <v>2.1529720000000001</v>
      </c>
      <c r="BC2491">
        <v>41.413379999999997</v>
      </c>
      <c r="BD2491">
        <v>0</v>
      </c>
      <c r="BE2491">
        <v>1</v>
      </c>
      <c r="BF2491">
        <v>1</v>
      </c>
      <c r="BG2491">
        <v>0</v>
      </c>
      <c r="BH2491">
        <v>1</v>
      </c>
      <c r="BI2491">
        <v>0</v>
      </c>
      <c r="BJ2491">
        <v>0</v>
      </c>
      <c r="BK2491">
        <v>0</v>
      </c>
      <c r="BL2491">
        <v>0</v>
      </c>
      <c r="BM2491">
        <v>0</v>
      </c>
      <c r="BN2491">
        <v>0</v>
      </c>
      <c r="BO2491" t="s">
        <v>461</v>
      </c>
      <c r="BP2491" t="s">
        <v>57</v>
      </c>
      <c r="BQ2491" t="s">
        <v>58</v>
      </c>
      <c r="BR2491" t="s">
        <v>4277</v>
      </c>
      <c r="BS2491" t="s">
        <v>4278</v>
      </c>
      <c r="BT2491" t="s">
        <v>61</v>
      </c>
      <c r="BU2491" t="s">
        <v>62</v>
      </c>
      <c r="BV2491" t="s">
        <v>4279</v>
      </c>
      <c r="BW2491" t="s">
        <v>4280</v>
      </c>
      <c r="BX2491">
        <v>0</v>
      </c>
      <c r="BY2491">
        <v>2506</v>
      </c>
    </row>
    <row r="2492" spans="1:77" hidden="1" x14ac:dyDescent="0.25">
      <c r="A2492">
        <v>2507</v>
      </c>
      <c r="B2492">
        <v>1</v>
      </c>
      <c r="C2492" t="s">
        <v>6963</v>
      </c>
      <c r="D2492" t="s">
        <v>50</v>
      </c>
      <c r="E2492" t="s">
        <v>47</v>
      </c>
      <c r="F2492" t="s">
        <v>4327</v>
      </c>
      <c r="G2492">
        <v>1984</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1.3425E-7</v>
      </c>
      <c r="BY2492">
        <v>2507</v>
      </c>
    </row>
    <row r="2493" spans="1:77" hidden="1" x14ac:dyDescent="0.25">
      <c r="A2493">
        <v>2508</v>
      </c>
      <c r="B2493">
        <v>0</v>
      </c>
      <c r="C2493" t="s">
        <v>6963</v>
      </c>
      <c r="D2493" t="s">
        <v>50</v>
      </c>
      <c r="E2493" t="s">
        <v>47</v>
      </c>
      <c r="F2493" t="s">
        <v>4327</v>
      </c>
      <c r="G2493">
        <v>1984</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8.9869999999999997E-8</v>
      </c>
      <c r="BY2493">
        <v>2508</v>
      </c>
    </row>
    <row r="2494" spans="1:77" hidden="1" x14ac:dyDescent="0.25">
      <c r="A2494">
        <v>2509</v>
      </c>
      <c r="B2494">
        <v>0</v>
      </c>
      <c r="C2494" t="s">
        <v>6963</v>
      </c>
      <c r="D2494" t="s">
        <v>50</v>
      </c>
      <c r="E2494" t="s">
        <v>47</v>
      </c>
      <c r="F2494" t="s">
        <v>4327</v>
      </c>
      <c r="G2494">
        <v>1984</v>
      </c>
      <c r="L2494">
        <v>4</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2.1731E-7</v>
      </c>
      <c r="BY2494">
        <v>2509</v>
      </c>
    </row>
    <row r="2495" spans="1:77" hidden="1" x14ac:dyDescent="0.25">
      <c r="A2495">
        <v>2510</v>
      </c>
      <c r="B2495">
        <v>0</v>
      </c>
      <c r="C2495" t="s">
        <v>6963</v>
      </c>
      <c r="D2495" t="s">
        <v>50</v>
      </c>
      <c r="E2495" t="s">
        <v>47</v>
      </c>
      <c r="F2495" t="s">
        <v>4327</v>
      </c>
      <c r="G2495">
        <v>1984</v>
      </c>
      <c r="L2495">
        <v>2</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2.0506000000000001E-7</v>
      </c>
      <c r="BY2495">
        <v>2510</v>
      </c>
    </row>
    <row r="2496" spans="1:77" hidden="1" x14ac:dyDescent="0.25">
      <c r="A2496">
        <v>2511</v>
      </c>
      <c r="B2496">
        <v>0</v>
      </c>
      <c r="C2496" t="s">
        <v>6963</v>
      </c>
      <c r="D2496" t="s">
        <v>50</v>
      </c>
      <c r="E2496" t="s">
        <v>47</v>
      </c>
      <c r="F2496" t="s">
        <v>4327</v>
      </c>
      <c r="G2496">
        <v>1984</v>
      </c>
      <c r="L2496">
        <v>1</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4.6100000000000003E-8</v>
      </c>
      <c r="BY2496">
        <v>2511</v>
      </c>
    </row>
    <row r="2497" spans="1:77" hidden="1" x14ac:dyDescent="0.25">
      <c r="A2497">
        <v>2512</v>
      </c>
      <c r="B2497">
        <v>0</v>
      </c>
      <c r="C2497" t="s">
        <v>6963</v>
      </c>
      <c r="D2497" t="s">
        <v>50</v>
      </c>
      <c r="E2497" t="s">
        <v>47</v>
      </c>
      <c r="F2497" t="s">
        <v>4327</v>
      </c>
      <c r="G2497">
        <v>1984</v>
      </c>
      <c r="L2497">
        <v>4</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1.9138000000000001E-7</v>
      </c>
      <c r="BY2497">
        <v>2512</v>
      </c>
    </row>
    <row r="2498" spans="1:77" hidden="1" x14ac:dyDescent="0.25">
      <c r="A2498">
        <v>2513</v>
      </c>
      <c r="B2498">
        <v>0</v>
      </c>
      <c r="C2498" t="s">
        <v>6963</v>
      </c>
      <c r="D2498" t="s">
        <v>50</v>
      </c>
      <c r="E2498" t="s">
        <v>47</v>
      </c>
      <c r="F2498" t="s">
        <v>4327</v>
      </c>
      <c r="G2498">
        <v>1984</v>
      </c>
      <c r="L2498">
        <v>2</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6.1949999999999996E-8</v>
      </c>
      <c r="BY2498">
        <v>2513</v>
      </c>
    </row>
    <row r="2499" spans="1:77" hidden="1" x14ac:dyDescent="0.25">
      <c r="A2499">
        <v>2514</v>
      </c>
      <c r="B2499">
        <v>100</v>
      </c>
      <c r="C2499" t="s">
        <v>6963</v>
      </c>
      <c r="D2499" t="s">
        <v>50</v>
      </c>
      <c r="E2499" t="s">
        <v>47</v>
      </c>
      <c r="F2499" t="s">
        <v>4327</v>
      </c>
      <c r="G2499">
        <v>1984</v>
      </c>
      <c r="H2499" t="s">
        <v>4326</v>
      </c>
      <c r="I2499">
        <v>0</v>
      </c>
      <c r="L2499">
        <v>171</v>
      </c>
      <c r="M2499">
        <v>1</v>
      </c>
      <c r="N2499">
        <v>2</v>
      </c>
      <c r="O2499">
        <v>4</v>
      </c>
      <c r="P2499">
        <v>1</v>
      </c>
      <c r="Q2499">
        <v>0</v>
      </c>
      <c r="R2499">
        <v>3</v>
      </c>
      <c r="S2499">
        <v>3</v>
      </c>
      <c r="T2499">
        <v>4</v>
      </c>
      <c r="U2499">
        <v>0</v>
      </c>
      <c r="V2499">
        <v>0</v>
      </c>
      <c r="W2499">
        <v>0</v>
      </c>
      <c r="X2499">
        <v>0</v>
      </c>
      <c r="Y2499">
        <v>3</v>
      </c>
      <c r="Z2499">
        <v>0</v>
      </c>
      <c r="AA2499">
        <v>0</v>
      </c>
      <c r="AB2499">
        <v>0</v>
      </c>
      <c r="AC2499">
        <v>1</v>
      </c>
      <c r="AD2499">
        <v>0</v>
      </c>
      <c r="AE2499">
        <v>0</v>
      </c>
      <c r="AF2499">
        <v>4</v>
      </c>
      <c r="AG2499">
        <v>2</v>
      </c>
      <c r="AH2499">
        <v>4</v>
      </c>
      <c r="AI2499">
        <v>0</v>
      </c>
      <c r="AJ2499">
        <v>6</v>
      </c>
      <c r="AK2499">
        <v>1</v>
      </c>
      <c r="AL2499">
        <v>1</v>
      </c>
      <c r="AM2499">
        <v>0</v>
      </c>
      <c r="AN2499">
        <v>0</v>
      </c>
      <c r="AO2499">
        <v>0</v>
      </c>
      <c r="AP2499">
        <v>4</v>
      </c>
      <c r="AQ2499">
        <v>1.181985E-5</v>
      </c>
      <c r="AS2499">
        <v>364</v>
      </c>
      <c r="AT2499">
        <v>320</v>
      </c>
      <c r="AU2499" t="s">
        <v>51</v>
      </c>
      <c r="AV2499" t="s">
        <v>4320</v>
      </c>
      <c r="AW2499" t="s">
        <v>4321</v>
      </c>
      <c r="AX2499" t="s">
        <v>4322</v>
      </c>
      <c r="AY2499" t="s">
        <v>4323</v>
      </c>
      <c r="AZ2499" t="s">
        <v>4324</v>
      </c>
      <c r="BA2499" t="s">
        <v>4325</v>
      </c>
      <c r="BB2499">
        <v>2.1529720000000001</v>
      </c>
      <c r="BC2499">
        <v>41.413379999999997</v>
      </c>
      <c r="BD2499">
        <v>0</v>
      </c>
      <c r="BE2499">
        <v>1</v>
      </c>
      <c r="BF2499">
        <v>1</v>
      </c>
      <c r="BG2499">
        <v>0</v>
      </c>
      <c r="BH2499">
        <v>1</v>
      </c>
      <c r="BI2499">
        <v>0</v>
      </c>
      <c r="BJ2499">
        <v>0</v>
      </c>
      <c r="BK2499">
        <v>0</v>
      </c>
      <c r="BL2499">
        <v>0</v>
      </c>
      <c r="BM2499">
        <v>0</v>
      </c>
      <c r="BN2499">
        <v>0</v>
      </c>
      <c r="BO2499" t="s">
        <v>461</v>
      </c>
      <c r="BP2499" t="s">
        <v>57</v>
      </c>
      <c r="BQ2499" t="s">
        <v>58</v>
      </c>
      <c r="BR2499" t="s">
        <v>4277</v>
      </c>
      <c r="BS2499" t="s">
        <v>4278</v>
      </c>
      <c r="BT2499" t="s">
        <v>61</v>
      </c>
      <c r="BU2499" t="s">
        <v>62</v>
      </c>
      <c r="BV2499" t="s">
        <v>4279</v>
      </c>
      <c r="BW2499" t="s">
        <v>4280</v>
      </c>
      <c r="BX2499">
        <v>0</v>
      </c>
      <c r="BY2499">
        <v>2514</v>
      </c>
    </row>
    <row r="2500" spans="1:77" hidden="1" x14ac:dyDescent="0.25">
      <c r="A2500">
        <v>2515</v>
      </c>
      <c r="B2500">
        <v>451</v>
      </c>
      <c r="C2500" t="s">
        <v>6964</v>
      </c>
      <c r="D2500" t="s">
        <v>50</v>
      </c>
      <c r="E2500" t="s">
        <v>47</v>
      </c>
      <c r="F2500" t="s">
        <v>4361</v>
      </c>
      <c r="G2500">
        <v>1987</v>
      </c>
      <c r="I2500">
        <v>0</v>
      </c>
      <c r="L2500">
        <v>3971</v>
      </c>
      <c r="M2500">
        <v>100</v>
      </c>
      <c r="N2500">
        <v>49</v>
      </c>
      <c r="O2500">
        <v>80</v>
      </c>
      <c r="P2500">
        <v>33</v>
      </c>
      <c r="Q2500">
        <v>28</v>
      </c>
      <c r="R2500">
        <v>53</v>
      </c>
      <c r="S2500">
        <v>30</v>
      </c>
      <c r="T2500">
        <v>35</v>
      </c>
      <c r="U2500">
        <v>16</v>
      </c>
      <c r="V2500">
        <v>18</v>
      </c>
      <c r="W2500">
        <v>17</v>
      </c>
      <c r="X2500">
        <v>10</v>
      </c>
      <c r="Y2500">
        <v>10</v>
      </c>
      <c r="Z2500">
        <v>10</v>
      </c>
      <c r="AA2500">
        <v>5</v>
      </c>
      <c r="AB2500">
        <v>10</v>
      </c>
      <c r="AC2500">
        <v>9</v>
      </c>
      <c r="AD2500">
        <v>8</v>
      </c>
      <c r="AE2500">
        <v>7</v>
      </c>
      <c r="AF2500">
        <v>1</v>
      </c>
      <c r="AG2500">
        <v>10</v>
      </c>
      <c r="AH2500">
        <v>5</v>
      </c>
      <c r="AI2500">
        <v>22</v>
      </c>
      <c r="AJ2500">
        <v>15</v>
      </c>
      <c r="AK2500">
        <v>11</v>
      </c>
      <c r="AL2500">
        <v>10</v>
      </c>
      <c r="AM2500">
        <v>13</v>
      </c>
      <c r="AN2500">
        <v>23</v>
      </c>
      <c r="AO2500">
        <v>16</v>
      </c>
      <c r="AP2500">
        <v>6</v>
      </c>
      <c r="AQ2500">
        <v>0</v>
      </c>
      <c r="AS2500">
        <v>1747</v>
      </c>
      <c r="AT2500">
        <v>383</v>
      </c>
      <c r="AU2500" t="s">
        <v>1805</v>
      </c>
      <c r="AV2500" t="s">
        <v>4363</v>
      </c>
      <c r="AW2500" t="s">
        <v>4364</v>
      </c>
      <c r="AX2500" t="s">
        <v>4365</v>
      </c>
      <c r="AY2500" t="s">
        <v>4366</v>
      </c>
      <c r="BB2500">
        <v>-5.9915500000000002</v>
      </c>
      <c r="BC2500">
        <v>37.383839999999999</v>
      </c>
      <c r="BD2500">
        <v>12</v>
      </c>
      <c r="BE2500">
        <v>1</v>
      </c>
      <c r="BF2500">
        <v>1</v>
      </c>
      <c r="BG2500">
        <v>1</v>
      </c>
      <c r="BH2500">
        <v>0</v>
      </c>
      <c r="BI2500">
        <v>0</v>
      </c>
      <c r="BJ2500">
        <v>1</v>
      </c>
      <c r="BK2500">
        <v>0</v>
      </c>
      <c r="BL2500">
        <v>0</v>
      </c>
      <c r="BM2500">
        <v>0</v>
      </c>
      <c r="BN2500">
        <v>0</v>
      </c>
      <c r="BO2500" t="s">
        <v>1602</v>
      </c>
      <c r="BP2500" t="s">
        <v>57</v>
      </c>
      <c r="BQ2500" t="s">
        <v>58</v>
      </c>
      <c r="BR2500" t="s">
        <v>4277</v>
      </c>
      <c r="BS2500" t="s">
        <v>4278</v>
      </c>
      <c r="BT2500" t="s">
        <v>61</v>
      </c>
      <c r="BU2500" t="s">
        <v>62</v>
      </c>
      <c r="BV2500" t="s">
        <v>4279</v>
      </c>
      <c r="BW2500" t="s">
        <v>4280</v>
      </c>
      <c r="BX2500">
        <v>0</v>
      </c>
      <c r="BY2500">
        <v>2515</v>
      </c>
    </row>
    <row r="2501" spans="1:77" hidden="1" x14ac:dyDescent="0.25">
      <c r="A2501">
        <v>2516</v>
      </c>
      <c r="B2501">
        <v>0</v>
      </c>
      <c r="C2501" t="s">
        <v>6965</v>
      </c>
      <c r="D2501" t="s">
        <v>50</v>
      </c>
      <c r="E2501" t="s">
        <v>47</v>
      </c>
      <c r="F2501" t="s">
        <v>4369</v>
      </c>
      <c r="G2501">
        <v>1987</v>
      </c>
      <c r="L2501">
        <v>23</v>
      </c>
      <c r="M2501">
        <v>3</v>
      </c>
      <c r="N2501">
        <v>0</v>
      </c>
      <c r="O2501">
        <v>1</v>
      </c>
      <c r="P2501">
        <v>1</v>
      </c>
      <c r="Q2501">
        <v>1</v>
      </c>
      <c r="R2501">
        <v>0</v>
      </c>
      <c r="S2501">
        <v>0</v>
      </c>
      <c r="T2501">
        <v>0</v>
      </c>
      <c r="U2501">
        <v>0</v>
      </c>
      <c r="V2501">
        <v>0</v>
      </c>
      <c r="W2501">
        <v>0</v>
      </c>
      <c r="X2501">
        <v>1</v>
      </c>
      <c r="Y2501">
        <v>2</v>
      </c>
      <c r="Z2501">
        <v>1</v>
      </c>
      <c r="AA2501">
        <v>0</v>
      </c>
      <c r="AB2501">
        <v>0</v>
      </c>
      <c r="AC2501">
        <v>1</v>
      </c>
      <c r="AD2501">
        <v>0</v>
      </c>
      <c r="AE2501">
        <v>0</v>
      </c>
      <c r="AF2501">
        <v>0</v>
      </c>
      <c r="AG2501">
        <v>0</v>
      </c>
      <c r="AH2501">
        <v>0</v>
      </c>
      <c r="AI2501">
        <v>1</v>
      </c>
      <c r="AJ2501">
        <v>0</v>
      </c>
      <c r="AK2501">
        <v>0</v>
      </c>
      <c r="AL2501">
        <v>0</v>
      </c>
      <c r="AM2501">
        <v>0</v>
      </c>
      <c r="AN2501">
        <v>0</v>
      </c>
      <c r="AO2501">
        <v>0</v>
      </c>
      <c r="AP2501">
        <v>0</v>
      </c>
      <c r="AQ2501">
        <v>0</v>
      </c>
      <c r="BY2501">
        <v>2516</v>
      </c>
    </row>
    <row r="2502" spans="1:77" hidden="1" x14ac:dyDescent="0.25">
      <c r="A2502">
        <v>2517</v>
      </c>
      <c r="B2502">
        <v>0</v>
      </c>
      <c r="C2502" t="s">
        <v>6965</v>
      </c>
      <c r="D2502" t="s">
        <v>50</v>
      </c>
      <c r="E2502" t="s">
        <v>47</v>
      </c>
      <c r="F2502" t="s">
        <v>4369</v>
      </c>
      <c r="G2502">
        <v>1987</v>
      </c>
      <c r="L2502">
        <v>6</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BY2502">
        <v>2517</v>
      </c>
    </row>
    <row r="2503" spans="1:77" hidden="1" x14ac:dyDescent="0.25">
      <c r="A2503">
        <v>2518</v>
      </c>
      <c r="B2503">
        <v>24</v>
      </c>
      <c r="C2503" t="s">
        <v>6965</v>
      </c>
      <c r="D2503" t="s">
        <v>50</v>
      </c>
      <c r="E2503" t="s">
        <v>47</v>
      </c>
      <c r="F2503" t="s">
        <v>4369</v>
      </c>
      <c r="G2503">
        <v>1987</v>
      </c>
      <c r="I2503">
        <v>0</v>
      </c>
      <c r="L2503">
        <v>100</v>
      </c>
      <c r="M2503">
        <v>8</v>
      </c>
      <c r="N2503">
        <v>9</v>
      </c>
      <c r="O2503">
        <v>8</v>
      </c>
      <c r="P2503">
        <v>0</v>
      </c>
      <c r="Q2503">
        <v>3</v>
      </c>
      <c r="R2503">
        <v>4</v>
      </c>
      <c r="S2503">
        <v>0</v>
      </c>
      <c r="T2503">
        <v>6</v>
      </c>
      <c r="U2503">
        <v>3</v>
      </c>
      <c r="V2503">
        <v>0</v>
      </c>
      <c r="W2503">
        <v>1</v>
      </c>
      <c r="X2503">
        <v>0</v>
      </c>
      <c r="Y2503">
        <v>1</v>
      </c>
      <c r="Z2503">
        <v>0</v>
      </c>
      <c r="AA2503">
        <v>1</v>
      </c>
      <c r="AB2503">
        <v>0</v>
      </c>
      <c r="AC2503">
        <v>0</v>
      </c>
      <c r="AD2503">
        <v>4</v>
      </c>
      <c r="AE2503">
        <v>1</v>
      </c>
      <c r="AF2503">
        <v>0</v>
      </c>
      <c r="AG2503">
        <v>2</v>
      </c>
      <c r="AH2503">
        <v>0</v>
      </c>
      <c r="AI2503">
        <v>5</v>
      </c>
      <c r="AJ2503">
        <v>5</v>
      </c>
      <c r="AK2503">
        <v>1</v>
      </c>
      <c r="AL2503">
        <v>2</v>
      </c>
      <c r="AM2503">
        <v>6</v>
      </c>
      <c r="AN2503">
        <v>6</v>
      </c>
      <c r="AO2503">
        <v>5</v>
      </c>
      <c r="AP2503">
        <v>3</v>
      </c>
      <c r="AQ2503">
        <v>0</v>
      </c>
      <c r="AS2503">
        <v>1747</v>
      </c>
      <c r="AT2503">
        <v>383</v>
      </c>
      <c r="AU2503" t="s">
        <v>1805</v>
      </c>
      <c r="AV2503" t="s">
        <v>4363</v>
      </c>
      <c r="AW2503" t="s">
        <v>4364</v>
      </c>
      <c r="AX2503" t="s">
        <v>4365</v>
      </c>
      <c r="AY2503" t="s">
        <v>4366</v>
      </c>
      <c r="BB2503">
        <v>-5.9915500000000002</v>
      </c>
      <c r="BC2503">
        <v>37.383839999999999</v>
      </c>
      <c r="BD2503">
        <v>12</v>
      </c>
      <c r="BE2503">
        <v>1</v>
      </c>
      <c r="BF2503">
        <v>1</v>
      </c>
      <c r="BG2503">
        <v>1</v>
      </c>
      <c r="BH2503">
        <v>0</v>
      </c>
      <c r="BI2503">
        <v>0</v>
      </c>
      <c r="BJ2503">
        <v>1</v>
      </c>
      <c r="BK2503">
        <v>0</v>
      </c>
      <c r="BL2503">
        <v>0</v>
      </c>
      <c r="BM2503">
        <v>0</v>
      </c>
      <c r="BN2503">
        <v>0</v>
      </c>
      <c r="BO2503" t="s">
        <v>1602</v>
      </c>
      <c r="BP2503" t="s">
        <v>57</v>
      </c>
      <c r="BQ2503" t="s">
        <v>58</v>
      </c>
      <c r="BR2503" t="s">
        <v>4277</v>
      </c>
      <c r="BS2503" t="s">
        <v>4278</v>
      </c>
      <c r="BT2503" t="s">
        <v>61</v>
      </c>
      <c r="BU2503" t="s">
        <v>62</v>
      </c>
      <c r="BV2503" t="s">
        <v>4279</v>
      </c>
      <c r="BW2503" t="s">
        <v>4280</v>
      </c>
      <c r="BX2503">
        <v>0</v>
      </c>
      <c r="BY2503">
        <v>2518</v>
      </c>
    </row>
    <row r="2504" spans="1:77" hidden="1" x14ac:dyDescent="0.25">
      <c r="A2504">
        <v>2519</v>
      </c>
      <c r="B2504">
        <v>2923</v>
      </c>
      <c r="C2504" t="s">
        <v>6966</v>
      </c>
      <c r="D2504" t="s">
        <v>50</v>
      </c>
      <c r="E2504" t="s">
        <v>47</v>
      </c>
      <c r="F2504" t="s">
        <v>3849</v>
      </c>
      <c r="G2504">
        <v>2006</v>
      </c>
      <c r="I2504">
        <v>0</v>
      </c>
      <c r="L2504">
        <v>1408</v>
      </c>
      <c r="M2504">
        <v>3</v>
      </c>
      <c r="N2504">
        <v>16</v>
      </c>
      <c r="O2504">
        <v>46</v>
      </c>
      <c r="P2504">
        <v>16</v>
      </c>
      <c r="Q2504">
        <v>17</v>
      </c>
      <c r="R2504">
        <v>32</v>
      </c>
      <c r="S2504">
        <v>14</v>
      </c>
      <c r="T2504">
        <v>9</v>
      </c>
      <c r="U2504">
        <v>82</v>
      </c>
      <c r="V2504">
        <v>24</v>
      </c>
      <c r="W2504">
        <v>11</v>
      </c>
      <c r="X2504">
        <v>18</v>
      </c>
      <c r="Y2504">
        <v>7</v>
      </c>
      <c r="Z2504">
        <v>46</v>
      </c>
      <c r="AA2504">
        <v>71</v>
      </c>
      <c r="AB2504">
        <v>23</v>
      </c>
      <c r="AC2504">
        <v>5</v>
      </c>
      <c r="AD2504">
        <v>19</v>
      </c>
      <c r="AE2504">
        <v>12</v>
      </c>
      <c r="AF2504">
        <v>16</v>
      </c>
      <c r="AG2504">
        <v>23</v>
      </c>
      <c r="AH2504">
        <v>40</v>
      </c>
      <c r="AI2504">
        <v>22</v>
      </c>
      <c r="AJ2504">
        <v>17</v>
      </c>
      <c r="AK2504">
        <v>20</v>
      </c>
      <c r="AL2504">
        <v>21</v>
      </c>
      <c r="AM2504">
        <v>33</v>
      </c>
      <c r="AN2504">
        <v>18</v>
      </c>
      <c r="AO2504">
        <v>98</v>
      </c>
      <c r="AP2504">
        <v>74</v>
      </c>
      <c r="AQ2504">
        <v>0</v>
      </c>
      <c r="AS2504">
        <v>1343</v>
      </c>
      <c r="AT2504">
        <v>1165</v>
      </c>
      <c r="AV2504" t="s">
        <v>3851</v>
      </c>
      <c r="AW2504" t="s">
        <v>3852</v>
      </c>
      <c r="AX2504" t="s">
        <v>3853</v>
      </c>
      <c r="AY2504" t="s">
        <v>3854</v>
      </c>
      <c r="AZ2504" t="s">
        <v>3855</v>
      </c>
      <c r="BA2504" t="s">
        <v>3856</v>
      </c>
      <c r="BB2504">
        <v>17.07701389</v>
      </c>
      <c r="BC2504">
        <v>51.106947220000002</v>
      </c>
      <c r="BD2504">
        <v>36.69</v>
      </c>
      <c r="BE2504">
        <v>1</v>
      </c>
      <c r="BF2504">
        <v>1</v>
      </c>
      <c r="BG2504">
        <v>0</v>
      </c>
      <c r="BH2504">
        <v>1</v>
      </c>
      <c r="BI2504">
        <v>0</v>
      </c>
      <c r="BJ2504">
        <v>0</v>
      </c>
      <c r="BK2504">
        <v>0</v>
      </c>
      <c r="BL2504">
        <v>0</v>
      </c>
      <c r="BM2504">
        <v>0</v>
      </c>
      <c r="BN2504">
        <v>0</v>
      </c>
      <c r="BO2504" t="s">
        <v>461</v>
      </c>
      <c r="BP2504" t="s">
        <v>57</v>
      </c>
      <c r="BQ2504" t="s">
        <v>58</v>
      </c>
      <c r="BR2504" t="s">
        <v>3794</v>
      </c>
      <c r="BS2504" t="s">
        <v>3795</v>
      </c>
      <c r="BT2504" t="s">
        <v>61</v>
      </c>
      <c r="BU2504" t="s">
        <v>62</v>
      </c>
      <c r="BV2504" t="s">
        <v>3796</v>
      </c>
      <c r="BW2504" t="s">
        <v>3797</v>
      </c>
      <c r="BX2504">
        <v>0</v>
      </c>
      <c r="BY2504">
        <v>2519</v>
      </c>
    </row>
    <row r="2505" spans="1:77" hidden="1" x14ac:dyDescent="0.25">
      <c r="A2505">
        <v>2520</v>
      </c>
      <c r="B2505">
        <v>631</v>
      </c>
      <c r="C2505" t="s">
        <v>6967</v>
      </c>
      <c r="D2505" t="s">
        <v>50</v>
      </c>
      <c r="E2505" t="s">
        <v>47</v>
      </c>
      <c r="F2505" t="s">
        <v>3857</v>
      </c>
      <c r="G2505">
        <v>2006</v>
      </c>
      <c r="I2505">
        <v>0</v>
      </c>
      <c r="L2505">
        <v>480</v>
      </c>
      <c r="M2505">
        <v>1</v>
      </c>
      <c r="N2505">
        <v>2</v>
      </c>
      <c r="O2505">
        <v>19</v>
      </c>
      <c r="P2505">
        <v>6</v>
      </c>
      <c r="Q2505">
        <v>7</v>
      </c>
      <c r="R2505">
        <v>15</v>
      </c>
      <c r="S2505">
        <v>3</v>
      </c>
      <c r="T2505">
        <v>1</v>
      </c>
      <c r="U2505">
        <v>47</v>
      </c>
      <c r="V2505">
        <v>12</v>
      </c>
      <c r="W2505">
        <v>6</v>
      </c>
      <c r="X2505">
        <v>7</v>
      </c>
      <c r="Y2505">
        <v>3</v>
      </c>
      <c r="Z2505">
        <v>15</v>
      </c>
      <c r="AA2505">
        <v>31</v>
      </c>
      <c r="AB2505">
        <v>7</v>
      </c>
      <c r="AC2505">
        <v>2</v>
      </c>
      <c r="AD2505">
        <v>6</v>
      </c>
      <c r="AE2505">
        <v>5</v>
      </c>
      <c r="AF2505">
        <v>9</v>
      </c>
      <c r="AG2505">
        <v>18</v>
      </c>
      <c r="AH2505">
        <v>13</v>
      </c>
      <c r="AI2505">
        <v>10</v>
      </c>
      <c r="AJ2505">
        <v>9</v>
      </c>
      <c r="AK2505">
        <v>7</v>
      </c>
      <c r="AL2505">
        <v>7</v>
      </c>
      <c r="AM2505">
        <v>6</v>
      </c>
      <c r="AN2505">
        <v>5</v>
      </c>
      <c r="AO2505">
        <v>34</v>
      </c>
      <c r="AP2505">
        <v>34</v>
      </c>
      <c r="AQ2505">
        <v>0</v>
      </c>
      <c r="AS2505">
        <v>1343</v>
      </c>
      <c r="AT2505">
        <v>1165</v>
      </c>
      <c r="AV2505" t="s">
        <v>3851</v>
      </c>
      <c r="AW2505" t="s">
        <v>3852</v>
      </c>
      <c r="AX2505" t="s">
        <v>3853</v>
      </c>
      <c r="AY2505" t="s">
        <v>3854</v>
      </c>
      <c r="AZ2505" t="s">
        <v>3855</v>
      </c>
      <c r="BA2505" t="s">
        <v>3856</v>
      </c>
      <c r="BB2505">
        <v>17.07701389</v>
      </c>
      <c r="BC2505">
        <v>51.106947220000002</v>
      </c>
      <c r="BD2505">
        <v>36.69</v>
      </c>
      <c r="BE2505">
        <v>1</v>
      </c>
      <c r="BF2505">
        <v>1</v>
      </c>
      <c r="BG2505">
        <v>0</v>
      </c>
      <c r="BH2505">
        <v>1</v>
      </c>
      <c r="BI2505">
        <v>0</v>
      </c>
      <c r="BJ2505">
        <v>0</v>
      </c>
      <c r="BK2505">
        <v>0</v>
      </c>
      <c r="BL2505">
        <v>0</v>
      </c>
      <c r="BM2505">
        <v>0</v>
      </c>
      <c r="BN2505">
        <v>0</v>
      </c>
      <c r="BO2505" t="s">
        <v>461</v>
      </c>
      <c r="BP2505" t="s">
        <v>57</v>
      </c>
      <c r="BQ2505" t="s">
        <v>58</v>
      </c>
      <c r="BR2505" t="s">
        <v>3794</v>
      </c>
      <c r="BS2505" t="s">
        <v>3795</v>
      </c>
      <c r="BT2505" t="s">
        <v>61</v>
      </c>
      <c r="BU2505" t="s">
        <v>62</v>
      </c>
      <c r="BV2505" t="s">
        <v>3796</v>
      </c>
      <c r="BW2505" t="s">
        <v>3797</v>
      </c>
      <c r="BX2505">
        <v>0</v>
      </c>
      <c r="BY2505">
        <v>2520</v>
      </c>
    </row>
    <row r="2506" spans="1:77" hidden="1" x14ac:dyDescent="0.25">
      <c r="A2506">
        <v>2521</v>
      </c>
      <c r="B2506">
        <v>3213</v>
      </c>
      <c r="C2506" t="s">
        <v>6968</v>
      </c>
      <c r="D2506" t="s">
        <v>50</v>
      </c>
      <c r="E2506" t="s">
        <v>47</v>
      </c>
      <c r="F2506" t="s">
        <v>5849</v>
      </c>
      <c r="G2506">
        <v>1983</v>
      </c>
      <c r="L2506">
        <v>244</v>
      </c>
      <c r="M2506">
        <v>0</v>
      </c>
      <c r="N2506">
        <v>0</v>
      </c>
      <c r="O2506">
        <v>0</v>
      </c>
      <c r="P2506">
        <v>0</v>
      </c>
      <c r="Q2506">
        <v>0</v>
      </c>
      <c r="R2506">
        <v>0</v>
      </c>
      <c r="S2506">
        <v>0</v>
      </c>
      <c r="T2506">
        <v>0</v>
      </c>
      <c r="U2506">
        <v>0</v>
      </c>
      <c r="V2506">
        <v>0</v>
      </c>
      <c r="W2506">
        <v>0</v>
      </c>
      <c r="X2506">
        <v>0</v>
      </c>
      <c r="Y2506">
        <v>0</v>
      </c>
      <c r="Z2506">
        <v>0</v>
      </c>
      <c r="AA2506">
        <v>0</v>
      </c>
      <c r="AB2506">
        <v>0</v>
      </c>
      <c r="AC2506">
        <v>0</v>
      </c>
      <c r="AD2506">
        <v>13</v>
      </c>
      <c r="AE2506">
        <v>0</v>
      </c>
      <c r="AF2506">
        <v>0</v>
      </c>
      <c r="AG2506">
        <v>0</v>
      </c>
      <c r="AH2506">
        <v>0</v>
      </c>
      <c r="AI2506">
        <v>0</v>
      </c>
      <c r="AJ2506">
        <v>0</v>
      </c>
      <c r="AK2506">
        <v>0</v>
      </c>
      <c r="AL2506">
        <v>0</v>
      </c>
      <c r="AM2506">
        <v>1</v>
      </c>
      <c r="AN2506">
        <v>0</v>
      </c>
      <c r="AO2506">
        <v>1</v>
      </c>
      <c r="AP2506">
        <v>0</v>
      </c>
      <c r="AQ2506">
        <v>0</v>
      </c>
      <c r="BY2506">
        <v>2521</v>
      </c>
    </row>
    <row r="2507" spans="1:77" hidden="1" x14ac:dyDescent="0.25">
      <c r="A2507">
        <v>2522</v>
      </c>
      <c r="B2507">
        <v>282</v>
      </c>
      <c r="C2507" t="s">
        <v>6969</v>
      </c>
      <c r="D2507" t="s">
        <v>50</v>
      </c>
      <c r="E2507" t="s">
        <v>47</v>
      </c>
      <c r="F2507" t="s">
        <v>3865</v>
      </c>
      <c r="G2507">
        <v>1983</v>
      </c>
      <c r="I2507">
        <v>0</v>
      </c>
      <c r="L2507">
        <v>1664</v>
      </c>
      <c r="M2507">
        <v>0</v>
      </c>
      <c r="N2507">
        <v>0</v>
      </c>
      <c r="O2507">
        <v>0</v>
      </c>
      <c r="P2507">
        <v>0</v>
      </c>
      <c r="Q2507">
        <v>0</v>
      </c>
      <c r="R2507">
        <v>0</v>
      </c>
      <c r="S2507">
        <v>0</v>
      </c>
      <c r="T2507">
        <v>0</v>
      </c>
      <c r="U2507">
        <v>0</v>
      </c>
      <c r="V2507">
        <v>0</v>
      </c>
      <c r="W2507">
        <v>0</v>
      </c>
      <c r="X2507">
        <v>0</v>
      </c>
      <c r="Y2507">
        <v>0</v>
      </c>
      <c r="Z2507">
        <v>0</v>
      </c>
      <c r="AA2507">
        <v>0</v>
      </c>
      <c r="AB2507">
        <v>0</v>
      </c>
      <c r="AC2507">
        <v>0</v>
      </c>
      <c r="AD2507">
        <v>16</v>
      </c>
      <c r="AE2507">
        <v>1</v>
      </c>
      <c r="AF2507">
        <v>1</v>
      </c>
      <c r="AG2507">
        <v>1</v>
      </c>
      <c r="AH2507">
        <v>3</v>
      </c>
      <c r="AI2507">
        <v>2</v>
      </c>
      <c r="AJ2507">
        <v>0</v>
      </c>
      <c r="AK2507">
        <v>0</v>
      </c>
      <c r="AL2507">
        <v>0</v>
      </c>
      <c r="AM2507">
        <v>3</v>
      </c>
      <c r="AN2507">
        <v>0</v>
      </c>
      <c r="AO2507">
        <v>1</v>
      </c>
      <c r="AP2507">
        <v>2</v>
      </c>
      <c r="AQ2507">
        <v>0</v>
      </c>
      <c r="AS2507">
        <v>227</v>
      </c>
      <c r="AT2507">
        <v>206</v>
      </c>
      <c r="AV2507" t="s">
        <v>3867</v>
      </c>
      <c r="AW2507" t="s">
        <v>3868</v>
      </c>
      <c r="AX2507" t="s">
        <v>3869</v>
      </c>
      <c r="AY2507" t="s">
        <v>3870</v>
      </c>
      <c r="BB2507">
        <v>-27.22</v>
      </c>
      <c r="BC2507">
        <v>38.655000000000001</v>
      </c>
      <c r="BD2507">
        <v>0</v>
      </c>
      <c r="BE2507">
        <v>0</v>
      </c>
      <c r="BF2507">
        <v>0</v>
      </c>
      <c r="BG2507">
        <v>0</v>
      </c>
      <c r="BH2507">
        <v>1</v>
      </c>
      <c r="BI2507">
        <v>0</v>
      </c>
      <c r="BJ2507">
        <v>1</v>
      </c>
      <c r="BK2507">
        <v>0</v>
      </c>
      <c r="BL2507">
        <v>0</v>
      </c>
      <c r="BM2507">
        <v>0</v>
      </c>
      <c r="BN2507">
        <v>0</v>
      </c>
      <c r="BO2507" t="s">
        <v>246</v>
      </c>
      <c r="BP2507" t="s">
        <v>57</v>
      </c>
      <c r="BQ2507" t="s">
        <v>58</v>
      </c>
      <c r="BR2507" t="s">
        <v>3871</v>
      </c>
      <c r="BS2507" t="s">
        <v>3871</v>
      </c>
      <c r="BT2507" t="s">
        <v>61</v>
      </c>
      <c r="BU2507" t="s">
        <v>62</v>
      </c>
      <c r="BV2507" t="s">
        <v>3872</v>
      </c>
      <c r="BW2507" t="s">
        <v>3873</v>
      </c>
      <c r="BX2507">
        <v>0</v>
      </c>
      <c r="BY2507">
        <v>2522</v>
      </c>
    </row>
    <row r="2508" spans="1:77" hidden="1" x14ac:dyDescent="0.25">
      <c r="A2508">
        <v>2523</v>
      </c>
      <c r="B2508">
        <v>2107</v>
      </c>
      <c r="C2508" t="s">
        <v>6970</v>
      </c>
      <c r="D2508" t="s">
        <v>50</v>
      </c>
      <c r="E2508" t="s">
        <v>47</v>
      </c>
      <c r="F2508" t="s">
        <v>2049</v>
      </c>
      <c r="G2508">
        <v>1996</v>
      </c>
      <c r="I2508">
        <v>0</v>
      </c>
      <c r="J2508">
        <v>2006</v>
      </c>
      <c r="K2508" t="s">
        <v>2057</v>
      </c>
      <c r="L2508">
        <v>7763</v>
      </c>
      <c r="M2508">
        <v>26</v>
      </c>
      <c r="N2508">
        <v>22</v>
      </c>
      <c r="O2508">
        <v>32</v>
      </c>
      <c r="P2508">
        <v>19</v>
      </c>
      <c r="Q2508">
        <v>31</v>
      </c>
      <c r="R2508">
        <v>31</v>
      </c>
      <c r="S2508">
        <v>24</v>
      </c>
      <c r="T2508">
        <v>19</v>
      </c>
      <c r="U2508">
        <v>16</v>
      </c>
      <c r="V2508">
        <v>11</v>
      </c>
      <c r="W2508">
        <v>14</v>
      </c>
      <c r="X2508">
        <v>10</v>
      </c>
      <c r="Y2508">
        <v>13</v>
      </c>
      <c r="Z2508">
        <v>16</v>
      </c>
      <c r="AA2508">
        <v>9</v>
      </c>
      <c r="AB2508">
        <v>22</v>
      </c>
      <c r="AC2508">
        <v>15</v>
      </c>
      <c r="AD2508">
        <v>20</v>
      </c>
      <c r="AE2508">
        <v>8</v>
      </c>
      <c r="AF2508">
        <v>3</v>
      </c>
      <c r="AG2508">
        <v>4</v>
      </c>
      <c r="AH2508">
        <v>12</v>
      </c>
      <c r="AI2508">
        <v>6</v>
      </c>
      <c r="AJ2508">
        <v>8</v>
      </c>
      <c r="AK2508">
        <v>5</v>
      </c>
      <c r="AL2508">
        <v>17</v>
      </c>
      <c r="AM2508">
        <v>8</v>
      </c>
      <c r="AN2508">
        <v>17</v>
      </c>
      <c r="AO2508">
        <v>26</v>
      </c>
      <c r="AP2508">
        <v>69</v>
      </c>
      <c r="AQ2508">
        <v>0</v>
      </c>
      <c r="AS2508">
        <v>1628</v>
      </c>
      <c r="AT2508">
        <v>292</v>
      </c>
      <c r="AU2508" t="s">
        <v>51</v>
      </c>
      <c r="AV2508" t="s">
        <v>2051</v>
      </c>
      <c r="AW2508" t="s">
        <v>2052</v>
      </c>
      <c r="AX2508" t="s">
        <v>2053</v>
      </c>
      <c r="AY2508" t="s">
        <v>2054</v>
      </c>
      <c r="AZ2508" t="s">
        <v>2055</v>
      </c>
      <c r="BA2508" t="s">
        <v>2056</v>
      </c>
      <c r="BB2508">
        <v>6.9572222220000004</v>
      </c>
      <c r="BC2508">
        <v>50.941111110000001</v>
      </c>
      <c r="BE2508">
        <v>1</v>
      </c>
      <c r="BF2508">
        <v>1</v>
      </c>
      <c r="BG2508">
        <v>0</v>
      </c>
      <c r="BH2508">
        <v>1</v>
      </c>
      <c r="BI2508">
        <v>0</v>
      </c>
      <c r="BJ2508">
        <v>0</v>
      </c>
      <c r="BK2508">
        <v>0</v>
      </c>
      <c r="BL2508">
        <v>0</v>
      </c>
      <c r="BM2508">
        <v>0</v>
      </c>
      <c r="BN2508">
        <v>0</v>
      </c>
      <c r="BO2508" t="s">
        <v>461</v>
      </c>
      <c r="BP2508" t="s">
        <v>57</v>
      </c>
      <c r="BQ2508" t="s">
        <v>58</v>
      </c>
      <c r="BR2508" t="s">
        <v>2010</v>
      </c>
      <c r="BS2508" t="s">
        <v>2011</v>
      </c>
      <c r="BT2508" t="s">
        <v>61</v>
      </c>
      <c r="BU2508" t="s">
        <v>62</v>
      </c>
      <c r="BV2508" t="s">
        <v>2012</v>
      </c>
      <c r="BW2508" t="s">
        <v>2013</v>
      </c>
      <c r="BX2508">
        <v>0</v>
      </c>
      <c r="BY2508">
        <v>2523</v>
      </c>
    </row>
    <row r="2509" spans="1:77" hidden="1" x14ac:dyDescent="0.25">
      <c r="A2509">
        <v>2524</v>
      </c>
      <c r="B2509">
        <v>107362</v>
      </c>
      <c r="C2509" t="s">
        <v>6971</v>
      </c>
      <c r="D2509" t="s">
        <v>50</v>
      </c>
      <c r="E2509" t="s">
        <v>47</v>
      </c>
      <c r="F2509" t="s">
        <v>3917</v>
      </c>
      <c r="G2509">
        <v>1995</v>
      </c>
      <c r="I2509">
        <v>0</v>
      </c>
      <c r="L2509">
        <v>6794</v>
      </c>
      <c r="M2509">
        <v>340</v>
      </c>
      <c r="N2509">
        <v>517</v>
      </c>
      <c r="O2509">
        <v>387</v>
      </c>
      <c r="P2509">
        <v>241</v>
      </c>
      <c r="Q2509">
        <v>582</v>
      </c>
      <c r="R2509">
        <v>495</v>
      </c>
      <c r="S2509">
        <v>657</v>
      </c>
      <c r="T2509">
        <v>633</v>
      </c>
      <c r="U2509">
        <v>500</v>
      </c>
      <c r="V2509">
        <v>684</v>
      </c>
      <c r="W2509">
        <v>518</v>
      </c>
      <c r="X2509">
        <v>515</v>
      </c>
      <c r="Y2509">
        <v>643</v>
      </c>
      <c r="Z2509">
        <v>589</v>
      </c>
      <c r="AA2509">
        <v>489</v>
      </c>
      <c r="AB2509">
        <v>639</v>
      </c>
      <c r="AC2509">
        <v>326</v>
      </c>
      <c r="AD2509">
        <v>356</v>
      </c>
      <c r="AE2509">
        <v>250</v>
      </c>
      <c r="AF2509">
        <v>259</v>
      </c>
      <c r="AG2509">
        <v>328</v>
      </c>
      <c r="AH2509">
        <v>258</v>
      </c>
      <c r="AI2509">
        <v>415</v>
      </c>
      <c r="AJ2509">
        <v>272</v>
      </c>
      <c r="AK2509">
        <v>267</v>
      </c>
      <c r="AL2509">
        <v>424</v>
      </c>
      <c r="AM2509">
        <v>246</v>
      </c>
      <c r="AN2509">
        <v>546</v>
      </c>
      <c r="AO2509">
        <v>577</v>
      </c>
      <c r="AP2509">
        <v>331</v>
      </c>
      <c r="AQ2509">
        <v>0</v>
      </c>
      <c r="AS2509">
        <v>854</v>
      </c>
      <c r="AT2509">
        <v>723</v>
      </c>
      <c r="AV2509" t="s">
        <v>3919</v>
      </c>
      <c r="AW2509" t="s">
        <v>3920</v>
      </c>
      <c r="AX2509" t="s">
        <v>3921</v>
      </c>
      <c r="AY2509" t="s">
        <v>3922</v>
      </c>
      <c r="BB2509">
        <v>-9.4166699999999999</v>
      </c>
      <c r="BC2509">
        <v>38.783329999999999</v>
      </c>
      <c r="BD2509">
        <v>946</v>
      </c>
      <c r="BE2509">
        <v>0</v>
      </c>
      <c r="BF2509">
        <v>1</v>
      </c>
      <c r="BG2509">
        <v>0</v>
      </c>
      <c r="BH2509">
        <v>1</v>
      </c>
      <c r="BI2509">
        <v>1</v>
      </c>
      <c r="BJ2509">
        <v>0</v>
      </c>
      <c r="BK2509">
        <v>0</v>
      </c>
      <c r="BL2509">
        <v>0</v>
      </c>
      <c r="BM2509">
        <v>0</v>
      </c>
      <c r="BN2509">
        <v>0</v>
      </c>
      <c r="BO2509" t="s">
        <v>189</v>
      </c>
      <c r="BP2509" t="s">
        <v>57</v>
      </c>
      <c r="BQ2509" t="s">
        <v>58</v>
      </c>
      <c r="BR2509" t="s">
        <v>3871</v>
      </c>
      <c r="BS2509" t="s">
        <v>3871</v>
      </c>
      <c r="BT2509" t="s">
        <v>61</v>
      </c>
      <c r="BU2509" t="s">
        <v>62</v>
      </c>
      <c r="BV2509" t="s">
        <v>3872</v>
      </c>
      <c r="BW2509" t="s">
        <v>3873</v>
      </c>
      <c r="BX2509">
        <v>0</v>
      </c>
      <c r="BY2509">
        <v>2524</v>
      </c>
    </row>
    <row r="2510" spans="1:77" hidden="1" x14ac:dyDescent="0.25">
      <c r="A2510">
        <v>2525</v>
      </c>
      <c r="B2510">
        <v>22579</v>
      </c>
      <c r="C2510" t="s">
        <v>6972</v>
      </c>
      <c r="D2510" t="s">
        <v>50</v>
      </c>
      <c r="E2510" t="s">
        <v>47</v>
      </c>
      <c r="F2510" t="s">
        <v>3923</v>
      </c>
      <c r="G2510">
        <v>1995</v>
      </c>
      <c r="I2510">
        <v>0</v>
      </c>
      <c r="L2510">
        <v>243</v>
      </c>
      <c r="M2510">
        <v>4</v>
      </c>
      <c r="N2510">
        <v>10</v>
      </c>
      <c r="O2510">
        <v>15</v>
      </c>
      <c r="P2510">
        <v>3</v>
      </c>
      <c r="Q2510">
        <v>18</v>
      </c>
      <c r="R2510">
        <v>12</v>
      </c>
      <c r="S2510">
        <v>11</v>
      </c>
      <c r="T2510">
        <v>9</v>
      </c>
      <c r="U2510">
        <v>6</v>
      </c>
      <c r="V2510">
        <v>16</v>
      </c>
      <c r="W2510">
        <v>9</v>
      </c>
      <c r="X2510">
        <v>6</v>
      </c>
      <c r="Y2510">
        <v>13</v>
      </c>
      <c r="Z2510">
        <v>6</v>
      </c>
      <c r="AA2510">
        <v>7</v>
      </c>
      <c r="AB2510">
        <v>9</v>
      </c>
      <c r="AC2510">
        <v>3</v>
      </c>
      <c r="AD2510">
        <v>4</v>
      </c>
      <c r="AE2510">
        <v>3</v>
      </c>
      <c r="AF2510">
        <v>1</v>
      </c>
      <c r="AG2510">
        <v>10</v>
      </c>
      <c r="AH2510">
        <v>12</v>
      </c>
      <c r="AI2510">
        <v>14</v>
      </c>
      <c r="AJ2510">
        <v>7</v>
      </c>
      <c r="AK2510">
        <v>19</v>
      </c>
      <c r="AL2510">
        <v>16</v>
      </c>
      <c r="AM2510">
        <v>5</v>
      </c>
      <c r="AN2510">
        <v>13</v>
      </c>
      <c r="AO2510">
        <v>22</v>
      </c>
      <c r="AP2510">
        <v>19</v>
      </c>
      <c r="AQ2510">
        <v>0</v>
      </c>
      <c r="AS2510">
        <v>854</v>
      </c>
      <c r="AT2510">
        <v>723</v>
      </c>
      <c r="AV2510" t="s">
        <v>3919</v>
      </c>
      <c r="AW2510" t="s">
        <v>3920</v>
      </c>
      <c r="AX2510" t="s">
        <v>3921</v>
      </c>
      <c r="AY2510" t="s">
        <v>3922</v>
      </c>
      <c r="BB2510">
        <v>-9.4166699999999999</v>
      </c>
      <c r="BC2510">
        <v>38.783329999999999</v>
      </c>
      <c r="BD2510">
        <v>946</v>
      </c>
      <c r="BE2510">
        <v>0</v>
      </c>
      <c r="BF2510">
        <v>1</v>
      </c>
      <c r="BG2510">
        <v>0</v>
      </c>
      <c r="BH2510">
        <v>1</v>
      </c>
      <c r="BI2510">
        <v>1</v>
      </c>
      <c r="BJ2510">
        <v>0</v>
      </c>
      <c r="BK2510">
        <v>0</v>
      </c>
      <c r="BL2510">
        <v>0</v>
      </c>
      <c r="BM2510">
        <v>0</v>
      </c>
      <c r="BN2510">
        <v>0</v>
      </c>
      <c r="BO2510" t="s">
        <v>189</v>
      </c>
      <c r="BP2510" t="s">
        <v>57</v>
      </c>
      <c r="BQ2510" t="s">
        <v>58</v>
      </c>
      <c r="BR2510" t="s">
        <v>3871</v>
      </c>
      <c r="BS2510" t="s">
        <v>3871</v>
      </c>
      <c r="BT2510" t="s">
        <v>61</v>
      </c>
      <c r="BU2510" t="s">
        <v>62</v>
      </c>
      <c r="BV2510" t="s">
        <v>3872</v>
      </c>
      <c r="BW2510" t="s">
        <v>3873</v>
      </c>
      <c r="BX2510">
        <v>0</v>
      </c>
      <c r="BY2510">
        <v>2525</v>
      </c>
    </row>
    <row r="2511" spans="1:77" hidden="1" x14ac:dyDescent="0.25">
      <c r="A2511">
        <v>2526</v>
      </c>
      <c r="B2511">
        <v>1281552</v>
      </c>
      <c r="C2511" t="s">
        <v>6973</v>
      </c>
      <c r="D2511" t="s">
        <v>50</v>
      </c>
      <c r="E2511" t="s">
        <v>47</v>
      </c>
      <c r="F2511" t="s">
        <v>5209</v>
      </c>
      <c r="G2511">
        <v>2000</v>
      </c>
      <c r="L2511">
        <v>14856</v>
      </c>
      <c r="M2511">
        <v>158</v>
      </c>
      <c r="N2511">
        <v>180</v>
      </c>
      <c r="O2511">
        <v>101</v>
      </c>
      <c r="P2511">
        <v>97</v>
      </c>
      <c r="Q2511">
        <v>79</v>
      </c>
      <c r="R2511">
        <v>58</v>
      </c>
      <c r="S2511">
        <v>98</v>
      </c>
      <c r="T2511">
        <v>148</v>
      </c>
      <c r="U2511">
        <v>144</v>
      </c>
      <c r="V2511">
        <v>146</v>
      </c>
      <c r="W2511">
        <v>97</v>
      </c>
      <c r="X2511">
        <v>84</v>
      </c>
      <c r="Y2511">
        <v>173</v>
      </c>
      <c r="Z2511">
        <v>86</v>
      </c>
      <c r="AA2511">
        <v>63</v>
      </c>
      <c r="AB2511">
        <v>34</v>
      </c>
      <c r="AC2511">
        <v>60</v>
      </c>
      <c r="AD2511">
        <v>78</v>
      </c>
      <c r="AE2511">
        <v>85</v>
      </c>
      <c r="AF2511">
        <v>107</v>
      </c>
      <c r="AG2511">
        <v>84</v>
      </c>
      <c r="AH2511">
        <v>69</v>
      </c>
      <c r="AI2511">
        <v>110</v>
      </c>
      <c r="AJ2511">
        <v>60</v>
      </c>
      <c r="AK2511">
        <v>96</v>
      </c>
      <c r="AL2511">
        <v>106</v>
      </c>
      <c r="AM2511">
        <v>24</v>
      </c>
      <c r="AN2511">
        <v>230</v>
      </c>
      <c r="AO2511">
        <v>61</v>
      </c>
      <c r="AP2511">
        <v>89</v>
      </c>
      <c r="AQ2511">
        <v>0</v>
      </c>
      <c r="BY2511">
        <v>2526</v>
      </c>
    </row>
    <row r="2512" spans="1:77" hidden="1" x14ac:dyDescent="0.25">
      <c r="A2512">
        <v>2527</v>
      </c>
      <c r="B2512">
        <v>2063536</v>
      </c>
      <c r="C2512" t="s">
        <v>6973</v>
      </c>
      <c r="D2512" t="s">
        <v>50</v>
      </c>
      <c r="E2512" t="s">
        <v>47</v>
      </c>
      <c r="F2512" t="s">
        <v>5209</v>
      </c>
      <c r="G2512">
        <v>2000</v>
      </c>
      <c r="I2512">
        <v>0</v>
      </c>
      <c r="L2512">
        <v>805</v>
      </c>
      <c r="M2512">
        <v>0</v>
      </c>
      <c r="N2512">
        <v>6</v>
      </c>
      <c r="O2512">
        <v>5</v>
      </c>
      <c r="P2512">
        <v>36</v>
      </c>
      <c r="Q2512">
        <v>49</v>
      </c>
      <c r="R2512">
        <v>8</v>
      </c>
      <c r="S2512">
        <v>69</v>
      </c>
      <c r="T2512">
        <v>25</v>
      </c>
      <c r="U2512">
        <v>18</v>
      </c>
      <c r="V2512">
        <v>23</v>
      </c>
      <c r="W2512">
        <v>21</v>
      </c>
      <c r="X2512">
        <v>38</v>
      </c>
      <c r="Y2512">
        <v>35</v>
      </c>
      <c r="Z2512">
        <v>24</v>
      </c>
      <c r="AA2512">
        <v>21</v>
      </c>
      <c r="AB2512">
        <v>28</v>
      </c>
      <c r="AC2512">
        <v>43</v>
      </c>
      <c r="AD2512">
        <v>33</v>
      </c>
      <c r="AE2512">
        <v>20</v>
      </c>
      <c r="AF2512">
        <v>12</v>
      </c>
      <c r="AG2512">
        <v>4</v>
      </c>
      <c r="AH2512">
        <v>24</v>
      </c>
      <c r="AI2512">
        <v>47</v>
      </c>
      <c r="AJ2512">
        <v>14</v>
      </c>
      <c r="AK2512">
        <v>16</v>
      </c>
      <c r="AL2512">
        <v>16</v>
      </c>
      <c r="AM2512">
        <v>38</v>
      </c>
      <c r="AN2512">
        <v>7</v>
      </c>
      <c r="AO2512">
        <v>43</v>
      </c>
      <c r="AP2512">
        <v>76</v>
      </c>
      <c r="AQ2512">
        <v>0</v>
      </c>
      <c r="AS2512">
        <v>1158</v>
      </c>
      <c r="AT2512">
        <v>994</v>
      </c>
      <c r="AV2512" t="s">
        <v>5211</v>
      </c>
      <c r="AW2512" t="s">
        <v>5212</v>
      </c>
      <c r="AX2512" t="s">
        <v>5213</v>
      </c>
      <c r="AY2512" t="s">
        <v>5214</v>
      </c>
      <c r="AZ2512" t="s">
        <v>5215</v>
      </c>
      <c r="BA2512" t="s">
        <v>5216</v>
      </c>
      <c r="BB2512">
        <v>20.962389999999999</v>
      </c>
      <c r="BC2512">
        <v>55.27458</v>
      </c>
      <c r="BD2512">
        <v>33021</v>
      </c>
      <c r="BE2512">
        <v>0</v>
      </c>
      <c r="BF2512">
        <v>0</v>
      </c>
      <c r="BG2512">
        <v>0</v>
      </c>
      <c r="BH2512">
        <v>0</v>
      </c>
      <c r="BI2512">
        <v>1</v>
      </c>
      <c r="BJ2512">
        <v>0</v>
      </c>
      <c r="BK2512">
        <v>0</v>
      </c>
      <c r="BL2512">
        <v>0</v>
      </c>
      <c r="BM2512">
        <v>0</v>
      </c>
      <c r="BN2512">
        <v>0</v>
      </c>
      <c r="BO2512" t="s">
        <v>139</v>
      </c>
      <c r="BP2512" t="s">
        <v>57</v>
      </c>
      <c r="BQ2512" t="s">
        <v>58</v>
      </c>
      <c r="BR2512" t="s">
        <v>5217</v>
      </c>
      <c r="BS2512" t="s">
        <v>5218</v>
      </c>
      <c r="BT2512" t="s">
        <v>61</v>
      </c>
      <c r="BU2512" t="s">
        <v>62</v>
      </c>
      <c r="BV2512" t="s">
        <v>5219</v>
      </c>
      <c r="BW2512" t="s">
        <v>5220</v>
      </c>
      <c r="BX2512">
        <v>1</v>
      </c>
      <c r="BY2512">
        <v>2527</v>
      </c>
    </row>
    <row r="2513" spans="1:77" hidden="1" x14ac:dyDescent="0.25">
      <c r="A2513">
        <v>2528</v>
      </c>
      <c r="B2513">
        <v>1383590</v>
      </c>
      <c r="C2513" t="s">
        <v>6974</v>
      </c>
      <c r="D2513" t="s">
        <v>50</v>
      </c>
      <c r="E2513" t="s">
        <v>47</v>
      </c>
      <c r="F2513" t="s">
        <v>5851</v>
      </c>
      <c r="G2513">
        <v>2001</v>
      </c>
      <c r="L2513">
        <v>23215</v>
      </c>
      <c r="M2513">
        <v>432</v>
      </c>
      <c r="N2513">
        <v>1050</v>
      </c>
      <c r="O2513">
        <v>634</v>
      </c>
      <c r="P2513">
        <v>421</v>
      </c>
      <c r="Q2513">
        <v>494</v>
      </c>
      <c r="R2513">
        <v>595</v>
      </c>
      <c r="S2513">
        <v>465</v>
      </c>
      <c r="T2513">
        <v>573</v>
      </c>
      <c r="U2513">
        <v>582</v>
      </c>
      <c r="V2513">
        <v>565</v>
      </c>
      <c r="W2513">
        <v>355</v>
      </c>
      <c r="X2513">
        <v>535</v>
      </c>
      <c r="Y2513">
        <v>486</v>
      </c>
      <c r="Z2513">
        <v>535</v>
      </c>
      <c r="AA2513">
        <v>512</v>
      </c>
      <c r="AB2513">
        <v>439</v>
      </c>
      <c r="AC2513">
        <v>383</v>
      </c>
      <c r="AD2513">
        <v>401</v>
      </c>
      <c r="AE2513">
        <v>414</v>
      </c>
      <c r="AF2513">
        <v>384</v>
      </c>
      <c r="AG2513">
        <v>284</v>
      </c>
      <c r="AH2513">
        <v>372</v>
      </c>
      <c r="AI2513">
        <v>371</v>
      </c>
      <c r="AJ2513">
        <v>363</v>
      </c>
      <c r="AK2513">
        <v>371</v>
      </c>
      <c r="AL2513">
        <v>353</v>
      </c>
      <c r="AM2513">
        <v>480</v>
      </c>
      <c r="AN2513">
        <v>338</v>
      </c>
      <c r="AO2513">
        <v>365</v>
      </c>
      <c r="AP2513">
        <v>303</v>
      </c>
      <c r="AQ2513">
        <v>2.5807063099999999E-2</v>
      </c>
      <c r="BY2513">
        <v>2528</v>
      </c>
    </row>
    <row r="2514" spans="1:77" hidden="1" x14ac:dyDescent="0.25">
      <c r="A2514">
        <v>2529</v>
      </c>
      <c r="B2514">
        <v>24648</v>
      </c>
      <c r="C2514" t="s">
        <v>6975</v>
      </c>
      <c r="D2514" t="s">
        <v>50</v>
      </c>
      <c r="E2514" t="s">
        <v>47</v>
      </c>
      <c r="F2514" t="s">
        <v>752</v>
      </c>
      <c r="G2514">
        <v>1983</v>
      </c>
      <c r="I2514">
        <v>0</v>
      </c>
      <c r="L2514">
        <v>455</v>
      </c>
      <c r="M2514">
        <v>15</v>
      </c>
      <c r="N2514">
        <v>32</v>
      </c>
      <c r="O2514">
        <v>16</v>
      </c>
      <c r="P2514">
        <v>38</v>
      </c>
      <c r="Q2514">
        <v>8</v>
      </c>
      <c r="R2514">
        <v>22</v>
      </c>
      <c r="S2514">
        <v>3</v>
      </c>
      <c r="T2514">
        <v>7</v>
      </c>
      <c r="U2514">
        <v>3</v>
      </c>
      <c r="V2514">
        <v>12</v>
      </c>
      <c r="W2514">
        <v>16</v>
      </c>
      <c r="X2514">
        <v>20</v>
      </c>
      <c r="Y2514">
        <v>2</v>
      </c>
      <c r="Z2514">
        <v>19</v>
      </c>
      <c r="AA2514">
        <v>15</v>
      </c>
      <c r="AB2514">
        <v>9</v>
      </c>
      <c r="AC2514">
        <v>6</v>
      </c>
      <c r="AD2514">
        <v>3</v>
      </c>
      <c r="AE2514">
        <v>17</v>
      </c>
      <c r="AF2514">
        <v>6</v>
      </c>
      <c r="AG2514">
        <v>11</v>
      </c>
      <c r="AH2514">
        <v>0</v>
      </c>
      <c r="AI2514">
        <v>4</v>
      </c>
      <c r="AJ2514">
        <v>3</v>
      </c>
      <c r="AK2514">
        <v>7</v>
      </c>
      <c r="AL2514">
        <v>5</v>
      </c>
      <c r="AM2514">
        <v>0</v>
      </c>
      <c r="AN2514">
        <v>1</v>
      </c>
      <c r="AO2514">
        <v>24</v>
      </c>
      <c r="AP2514">
        <v>11</v>
      </c>
      <c r="AQ2514">
        <v>1.33856563E-3</v>
      </c>
      <c r="AS2514">
        <v>240</v>
      </c>
      <c r="AT2514">
        <v>217</v>
      </c>
      <c r="AV2514" t="s">
        <v>754</v>
      </c>
      <c r="AW2514" t="s">
        <v>755</v>
      </c>
      <c r="AX2514" t="s">
        <v>756</v>
      </c>
      <c r="AY2514" t="s">
        <v>757</v>
      </c>
      <c r="BB2514">
        <v>27.73</v>
      </c>
      <c r="BC2514">
        <v>42.656109999999998</v>
      </c>
      <c r="BD2514">
        <v>27.1</v>
      </c>
      <c r="BE2514">
        <v>0</v>
      </c>
      <c r="BF2514">
        <v>0</v>
      </c>
      <c r="BG2514">
        <v>1</v>
      </c>
      <c r="BH2514">
        <v>1</v>
      </c>
      <c r="BI2514">
        <v>0</v>
      </c>
      <c r="BJ2514">
        <v>0</v>
      </c>
      <c r="BK2514">
        <v>0</v>
      </c>
      <c r="BL2514">
        <v>0</v>
      </c>
      <c r="BM2514">
        <v>0</v>
      </c>
      <c r="BN2514">
        <v>0</v>
      </c>
      <c r="BO2514" t="s">
        <v>56</v>
      </c>
      <c r="BP2514" t="s">
        <v>57</v>
      </c>
      <c r="BQ2514" t="s">
        <v>58</v>
      </c>
      <c r="BR2514" t="s">
        <v>748</v>
      </c>
      <c r="BS2514" t="s">
        <v>749</v>
      </c>
      <c r="BT2514" t="s">
        <v>61</v>
      </c>
      <c r="BU2514" t="s">
        <v>62</v>
      </c>
      <c r="BV2514" t="s">
        <v>750</v>
      </c>
      <c r="BW2514" t="s">
        <v>751</v>
      </c>
      <c r="BX2514">
        <v>0</v>
      </c>
      <c r="BY2514">
        <v>2529</v>
      </c>
    </row>
    <row r="2515" spans="1:77" hidden="1" x14ac:dyDescent="0.25">
      <c r="A2515">
        <v>2530</v>
      </c>
      <c r="B2515">
        <v>506</v>
      </c>
      <c r="C2515" t="s">
        <v>6976</v>
      </c>
      <c r="D2515" t="s">
        <v>50</v>
      </c>
      <c r="E2515" t="s">
        <v>47</v>
      </c>
      <c r="F2515" t="s">
        <v>5853</v>
      </c>
      <c r="G2515">
        <v>1983</v>
      </c>
      <c r="L2515">
        <v>382</v>
      </c>
      <c r="M2515">
        <v>6</v>
      </c>
      <c r="N2515">
        <v>26</v>
      </c>
      <c r="O2515">
        <v>9</v>
      </c>
      <c r="P2515">
        <v>23</v>
      </c>
      <c r="Q2515">
        <v>3</v>
      </c>
      <c r="R2515">
        <v>10</v>
      </c>
      <c r="S2515">
        <v>2</v>
      </c>
      <c r="T2515">
        <v>4</v>
      </c>
      <c r="U2515">
        <v>0</v>
      </c>
      <c r="V2515">
        <v>1</v>
      </c>
      <c r="W2515">
        <v>1</v>
      </c>
      <c r="X2515">
        <v>1</v>
      </c>
      <c r="Y2515">
        <v>0</v>
      </c>
      <c r="Z2515">
        <v>5</v>
      </c>
      <c r="AA2515">
        <v>5</v>
      </c>
      <c r="AB2515">
        <v>1</v>
      </c>
      <c r="AC2515">
        <v>1</v>
      </c>
      <c r="AD2515">
        <v>0</v>
      </c>
      <c r="AE2515">
        <v>4</v>
      </c>
      <c r="AF2515">
        <v>2</v>
      </c>
      <c r="AG2515">
        <v>2</v>
      </c>
      <c r="AH2515">
        <v>0</v>
      </c>
      <c r="AI2515">
        <v>0</v>
      </c>
      <c r="AJ2515">
        <v>1</v>
      </c>
      <c r="AK2515">
        <v>5</v>
      </c>
      <c r="AL2515">
        <v>2</v>
      </c>
      <c r="AM2515">
        <v>0</v>
      </c>
      <c r="AN2515">
        <v>0</v>
      </c>
      <c r="AO2515">
        <v>18</v>
      </c>
      <c r="AP2515">
        <v>6</v>
      </c>
      <c r="AQ2515">
        <v>2.9139840000000001E-5</v>
      </c>
      <c r="BY2515">
        <v>2530</v>
      </c>
    </row>
    <row r="2516" spans="1:77" hidden="1" x14ac:dyDescent="0.25">
      <c r="A2516">
        <v>2531</v>
      </c>
      <c r="B2516">
        <v>14</v>
      </c>
      <c r="C2516" t="s">
        <v>6977</v>
      </c>
      <c r="D2516" t="s">
        <v>50</v>
      </c>
      <c r="E2516" t="s">
        <v>47</v>
      </c>
      <c r="F2516" t="s">
        <v>5855</v>
      </c>
      <c r="G2516">
        <v>1997</v>
      </c>
      <c r="L2516">
        <v>22</v>
      </c>
      <c r="M2516">
        <v>0</v>
      </c>
      <c r="N2516">
        <v>0</v>
      </c>
      <c r="O2516">
        <v>0</v>
      </c>
      <c r="P2516">
        <v>2</v>
      </c>
      <c r="Q2516">
        <v>2</v>
      </c>
      <c r="R2516">
        <v>5</v>
      </c>
      <c r="S2516">
        <v>0</v>
      </c>
      <c r="T2516">
        <v>0</v>
      </c>
      <c r="U2516">
        <v>0</v>
      </c>
      <c r="V2516">
        <v>2</v>
      </c>
      <c r="W2516">
        <v>1</v>
      </c>
      <c r="X2516">
        <v>1</v>
      </c>
      <c r="Y2516">
        <v>1</v>
      </c>
      <c r="Z2516">
        <v>0</v>
      </c>
      <c r="AA2516">
        <v>1</v>
      </c>
      <c r="AB2516">
        <v>1</v>
      </c>
      <c r="AC2516">
        <v>0</v>
      </c>
      <c r="AD2516">
        <v>0</v>
      </c>
      <c r="AE2516">
        <v>0</v>
      </c>
      <c r="AF2516">
        <v>0</v>
      </c>
      <c r="AG2516">
        <v>2</v>
      </c>
      <c r="AH2516">
        <v>0</v>
      </c>
      <c r="AI2516">
        <v>0</v>
      </c>
      <c r="AJ2516">
        <v>0</v>
      </c>
      <c r="AK2516">
        <v>0</v>
      </c>
      <c r="AL2516">
        <v>0</v>
      </c>
      <c r="AM2516">
        <v>0</v>
      </c>
      <c r="AN2516">
        <v>0</v>
      </c>
      <c r="AO2516">
        <v>0</v>
      </c>
      <c r="AP2516">
        <v>0</v>
      </c>
      <c r="AQ2516">
        <v>2.3573700000000001E-6</v>
      </c>
      <c r="BY2516">
        <v>2531</v>
      </c>
    </row>
    <row r="2517" spans="1:77" hidden="1" x14ac:dyDescent="0.25">
      <c r="A2517">
        <v>2532</v>
      </c>
      <c r="B2517">
        <v>45</v>
      </c>
      <c r="C2517" t="s">
        <v>6977</v>
      </c>
      <c r="D2517" t="s">
        <v>50</v>
      </c>
      <c r="E2517" t="s">
        <v>47</v>
      </c>
      <c r="F2517" t="s">
        <v>5855</v>
      </c>
      <c r="G2517">
        <v>1997</v>
      </c>
      <c r="L2517">
        <v>326</v>
      </c>
      <c r="M2517">
        <v>2</v>
      </c>
      <c r="N2517">
        <v>4</v>
      </c>
      <c r="O2517">
        <v>4</v>
      </c>
      <c r="P2517">
        <v>1</v>
      </c>
      <c r="Q2517">
        <v>2</v>
      </c>
      <c r="R2517">
        <v>2</v>
      </c>
      <c r="S2517">
        <v>0</v>
      </c>
      <c r="T2517">
        <v>1</v>
      </c>
      <c r="U2517">
        <v>1</v>
      </c>
      <c r="V2517">
        <v>1</v>
      </c>
      <c r="W2517">
        <v>0</v>
      </c>
      <c r="X2517">
        <v>0</v>
      </c>
      <c r="Y2517">
        <v>1</v>
      </c>
      <c r="Z2517">
        <v>0</v>
      </c>
      <c r="AA2517">
        <v>0</v>
      </c>
      <c r="AB2517">
        <v>0</v>
      </c>
      <c r="AC2517">
        <v>0</v>
      </c>
      <c r="AD2517">
        <v>0</v>
      </c>
      <c r="AE2517">
        <v>0</v>
      </c>
      <c r="AF2517">
        <v>0</v>
      </c>
      <c r="AG2517">
        <v>0</v>
      </c>
      <c r="AH2517">
        <v>0</v>
      </c>
      <c r="AI2517">
        <v>0</v>
      </c>
      <c r="AJ2517">
        <v>0</v>
      </c>
      <c r="AK2517">
        <v>0</v>
      </c>
      <c r="AL2517">
        <v>0</v>
      </c>
      <c r="AM2517">
        <v>0</v>
      </c>
      <c r="AN2517">
        <v>0</v>
      </c>
      <c r="AO2517">
        <v>1</v>
      </c>
      <c r="AP2517">
        <v>0</v>
      </c>
      <c r="AQ2517">
        <v>1.274405E-5</v>
      </c>
      <c r="BY2517">
        <v>2532</v>
      </c>
    </row>
    <row r="2518" spans="1:77" hidden="1" x14ac:dyDescent="0.25">
      <c r="A2518">
        <v>2533</v>
      </c>
      <c r="B2518">
        <v>11</v>
      </c>
      <c r="C2518" t="s">
        <v>6977</v>
      </c>
      <c r="D2518" t="s">
        <v>50</v>
      </c>
      <c r="E2518" t="s">
        <v>47</v>
      </c>
      <c r="F2518" t="s">
        <v>5855</v>
      </c>
      <c r="G2518">
        <v>1997</v>
      </c>
      <c r="L2518">
        <v>110</v>
      </c>
      <c r="M2518">
        <v>2</v>
      </c>
      <c r="N2518">
        <v>0</v>
      </c>
      <c r="O2518">
        <v>1</v>
      </c>
      <c r="P2518">
        <v>0</v>
      </c>
      <c r="Q2518">
        <v>0</v>
      </c>
      <c r="R2518">
        <v>1</v>
      </c>
      <c r="S2518">
        <v>1</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3.9998999999999996E-6</v>
      </c>
      <c r="BY2518">
        <v>2533</v>
      </c>
    </row>
    <row r="2519" spans="1:77" hidden="1" x14ac:dyDescent="0.25">
      <c r="A2519">
        <v>2534</v>
      </c>
      <c r="B2519">
        <v>0</v>
      </c>
      <c r="C2519" t="s">
        <v>6977</v>
      </c>
      <c r="D2519" t="s">
        <v>50</v>
      </c>
      <c r="E2519" t="s">
        <v>47</v>
      </c>
      <c r="F2519" t="s">
        <v>5855</v>
      </c>
      <c r="G2519">
        <v>1997</v>
      </c>
      <c r="L2519">
        <v>8</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5.8597E-7</v>
      </c>
      <c r="BY2519">
        <v>2534</v>
      </c>
    </row>
    <row r="2520" spans="1:77" hidden="1" x14ac:dyDescent="0.25">
      <c r="A2520">
        <v>2535</v>
      </c>
      <c r="B2520">
        <v>0</v>
      </c>
      <c r="C2520" t="s">
        <v>6977</v>
      </c>
      <c r="D2520" t="s">
        <v>50</v>
      </c>
      <c r="E2520" t="s">
        <v>47</v>
      </c>
      <c r="F2520" t="s">
        <v>5855</v>
      </c>
      <c r="G2520">
        <v>1997</v>
      </c>
      <c r="L2520">
        <v>35</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1.34862E-6</v>
      </c>
      <c r="BY2520">
        <v>2535</v>
      </c>
    </row>
    <row r="2521" spans="1:77" hidden="1" x14ac:dyDescent="0.25">
      <c r="A2521">
        <v>2536</v>
      </c>
      <c r="B2521">
        <v>0</v>
      </c>
      <c r="C2521" t="s">
        <v>6977</v>
      </c>
      <c r="D2521" t="s">
        <v>50</v>
      </c>
      <c r="E2521" t="s">
        <v>47</v>
      </c>
      <c r="F2521" t="s">
        <v>5855</v>
      </c>
      <c r="G2521">
        <v>1997</v>
      </c>
      <c r="L2521">
        <v>12</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4.0500000000000004E-7</v>
      </c>
      <c r="BY2521">
        <v>2536</v>
      </c>
    </row>
    <row r="2522" spans="1:77" hidden="1" x14ac:dyDescent="0.25">
      <c r="A2522">
        <v>2537</v>
      </c>
      <c r="B2522">
        <v>0</v>
      </c>
      <c r="C2522" t="s">
        <v>6977</v>
      </c>
      <c r="D2522" t="s">
        <v>50</v>
      </c>
      <c r="E2522" t="s">
        <v>47</v>
      </c>
      <c r="F2522" t="s">
        <v>5855</v>
      </c>
      <c r="G2522">
        <v>1997</v>
      </c>
      <c r="L2522">
        <v>56</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1.71086E-6</v>
      </c>
      <c r="BY2522">
        <v>2537</v>
      </c>
    </row>
    <row r="2523" spans="1:77" hidden="1" x14ac:dyDescent="0.25">
      <c r="A2523">
        <v>2538</v>
      </c>
      <c r="B2523">
        <v>0</v>
      </c>
      <c r="C2523" t="s">
        <v>6977</v>
      </c>
      <c r="D2523" t="s">
        <v>50</v>
      </c>
      <c r="E2523" t="s">
        <v>47</v>
      </c>
      <c r="F2523" t="s">
        <v>5855</v>
      </c>
      <c r="G2523">
        <v>1997</v>
      </c>
      <c r="L2523">
        <v>15</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9.966300000000001E-7</v>
      </c>
      <c r="BY2523">
        <v>2538</v>
      </c>
    </row>
    <row r="2524" spans="1:77" hidden="1" x14ac:dyDescent="0.25">
      <c r="A2524">
        <v>2539</v>
      </c>
      <c r="B2524">
        <v>0</v>
      </c>
      <c r="C2524" t="s">
        <v>6977</v>
      </c>
      <c r="D2524" t="s">
        <v>50</v>
      </c>
      <c r="E2524" t="s">
        <v>47</v>
      </c>
      <c r="F2524" t="s">
        <v>5855</v>
      </c>
      <c r="G2524">
        <v>1997</v>
      </c>
      <c r="L2524">
        <v>9</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4.8226000000000008E-7</v>
      </c>
      <c r="BY2524">
        <v>2539</v>
      </c>
    </row>
    <row r="2525" spans="1:77" hidden="1" x14ac:dyDescent="0.25">
      <c r="A2525">
        <v>2540</v>
      </c>
      <c r="B2525">
        <v>0</v>
      </c>
      <c r="C2525" t="s">
        <v>6977</v>
      </c>
      <c r="D2525" t="s">
        <v>50</v>
      </c>
      <c r="E2525" t="s">
        <v>47</v>
      </c>
      <c r="F2525" t="s">
        <v>5855</v>
      </c>
      <c r="G2525">
        <v>1997</v>
      </c>
      <c r="L2525">
        <v>35</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1.25842E-6</v>
      </c>
      <c r="BY2525">
        <v>2540</v>
      </c>
    </row>
    <row r="2526" spans="1:77" hidden="1" x14ac:dyDescent="0.25">
      <c r="A2526">
        <v>2541</v>
      </c>
      <c r="B2526">
        <v>0</v>
      </c>
      <c r="C2526" t="s">
        <v>6977</v>
      </c>
      <c r="D2526" t="s">
        <v>50</v>
      </c>
      <c r="E2526" t="s">
        <v>47</v>
      </c>
      <c r="F2526" t="s">
        <v>5855</v>
      </c>
      <c r="G2526">
        <v>1997</v>
      </c>
      <c r="L2526">
        <v>12</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6.8585000000000007E-7</v>
      </c>
      <c r="BY2526">
        <v>2541</v>
      </c>
    </row>
    <row r="2527" spans="1:77" hidden="1" x14ac:dyDescent="0.25">
      <c r="A2527">
        <v>2542</v>
      </c>
      <c r="B2527">
        <v>0</v>
      </c>
      <c r="C2527" t="s">
        <v>6977</v>
      </c>
      <c r="D2527" t="s">
        <v>50</v>
      </c>
      <c r="E2527" t="s">
        <v>47</v>
      </c>
      <c r="F2527" t="s">
        <v>5855</v>
      </c>
      <c r="G2527">
        <v>1997</v>
      </c>
      <c r="L2527">
        <v>14</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8.7809000000000005E-7</v>
      </c>
      <c r="BY2527">
        <v>2542</v>
      </c>
    </row>
    <row r="2528" spans="1:77" hidden="1" x14ac:dyDescent="0.25">
      <c r="A2528">
        <v>2543</v>
      </c>
      <c r="B2528">
        <v>0</v>
      </c>
      <c r="C2528" t="s">
        <v>6977</v>
      </c>
      <c r="D2528" t="s">
        <v>50</v>
      </c>
      <c r="E2528" t="s">
        <v>47</v>
      </c>
      <c r="F2528" t="s">
        <v>5855</v>
      </c>
      <c r="G2528">
        <v>1997</v>
      </c>
      <c r="L2528">
        <v>11</v>
      </c>
      <c r="M2528">
        <v>0</v>
      </c>
      <c r="N2528">
        <v>1</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4.8645000000000002E-7</v>
      </c>
      <c r="BY2528">
        <v>2543</v>
      </c>
    </row>
    <row r="2529" spans="1:77" hidden="1" x14ac:dyDescent="0.25">
      <c r="A2529">
        <v>2544</v>
      </c>
      <c r="B2529">
        <v>0</v>
      </c>
      <c r="C2529" t="s">
        <v>6977</v>
      </c>
      <c r="D2529" t="s">
        <v>50</v>
      </c>
      <c r="E2529" t="s">
        <v>47</v>
      </c>
      <c r="F2529" t="s">
        <v>5855</v>
      </c>
      <c r="G2529">
        <v>1997</v>
      </c>
      <c r="L2529">
        <v>6</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2.3007000000000002E-7</v>
      </c>
      <c r="BY2529">
        <v>2544</v>
      </c>
    </row>
    <row r="2530" spans="1:77" hidden="1" x14ac:dyDescent="0.25">
      <c r="A2530">
        <v>2545</v>
      </c>
      <c r="B2530">
        <v>399</v>
      </c>
      <c r="C2530" t="s">
        <v>6977</v>
      </c>
      <c r="D2530" t="s">
        <v>50</v>
      </c>
      <c r="E2530" t="s">
        <v>47</v>
      </c>
      <c r="F2530" t="s">
        <v>2810</v>
      </c>
      <c r="G2530">
        <v>1997</v>
      </c>
      <c r="I2530">
        <v>0</v>
      </c>
      <c r="L2530">
        <v>806</v>
      </c>
      <c r="M2530">
        <v>36</v>
      </c>
      <c r="N2530">
        <v>57</v>
      </c>
      <c r="O2530">
        <v>49</v>
      </c>
      <c r="P2530">
        <v>43</v>
      </c>
      <c r="Q2530">
        <v>75</v>
      </c>
      <c r="R2530">
        <v>68</v>
      </c>
      <c r="S2530">
        <v>36</v>
      </c>
      <c r="T2530">
        <v>24</v>
      </c>
      <c r="U2530">
        <v>38</v>
      </c>
      <c r="V2530">
        <v>36</v>
      </c>
      <c r="W2530">
        <v>27</v>
      </c>
      <c r="X2530">
        <v>17</v>
      </c>
      <c r="Y2530">
        <v>7</v>
      </c>
      <c r="Z2530">
        <v>16</v>
      </c>
      <c r="AA2530">
        <v>20</v>
      </c>
      <c r="AB2530">
        <v>7</v>
      </c>
      <c r="AC2530">
        <v>12</v>
      </c>
      <c r="AD2530">
        <v>4</v>
      </c>
      <c r="AE2530">
        <v>6</v>
      </c>
      <c r="AF2530">
        <v>5</v>
      </c>
      <c r="AG2530">
        <v>15</v>
      </c>
      <c r="AH2530">
        <v>19</v>
      </c>
      <c r="AI2530">
        <v>20</v>
      </c>
      <c r="AJ2530">
        <v>5</v>
      </c>
      <c r="AK2530">
        <v>13</v>
      </c>
      <c r="AL2530">
        <v>6</v>
      </c>
      <c r="AM2530">
        <v>7</v>
      </c>
      <c r="AN2530">
        <v>2</v>
      </c>
      <c r="AO2530">
        <v>2</v>
      </c>
      <c r="AP2530">
        <v>13</v>
      </c>
      <c r="AQ2530">
        <v>8.7134039999999999E-5</v>
      </c>
      <c r="AS2530">
        <v>978</v>
      </c>
      <c r="AT2530">
        <v>829</v>
      </c>
      <c r="AV2530" t="s">
        <v>2812</v>
      </c>
      <c r="AW2530" t="s">
        <v>2813</v>
      </c>
      <c r="AX2530" t="s">
        <v>2814</v>
      </c>
      <c r="AY2530" t="s">
        <v>2815</v>
      </c>
      <c r="AZ2530" t="s">
        <v>2816</v>
      </c>
      <c r="BA2530" t="s">
        <v>2817</v>
      </c>
      <c r="BB2530">
        <v>14.483333330000001</v>
      </c>
      <c r="BC2530">
        <v>40.75</v>
      </c>
      <c r="BD2530">
        <v>98.05</v>
      </c>
      <c r="BE2530">
        <v>0</v>
      </c>
      <c r="BF2530">
        <v>0</v>
      </c>
      <c r="BG2530">
        <v>1</v>
      </c>
      <c r="BH2530">
        <v>1</v>
      </c>
      <c r="BI2530">
        <v>1</v>
      </c>
      <c r="BJ2530">
        <v>0</v>
      </c>
      <c r="BK2530">
        <v>0</v>
      </c>
      <c r="BL2530">
        <v>0</v>
      </c>
      <c r="BM2530">
        <v>0</v>
      </c>
      <c r="BN2530">
        <v>0</v>
      </c>
      <c r="BO2530" t="s">
        <v>651</v>
      </c>
      <c r="BP2530" t="s">
        <v>57</v>
      </c>
      <c r="BQ2530" t="s">
        <v>58</v>
      </c>
      <c r="BR2530" t="s">
        <v>2670</v>
      </c>
      <c r="BS2530" t="s">
        <v>2671</v>
      </c>
      <c r="BT2530" t="s">
        <v>61</v>
      </c>
      <c r="BU2530" t="s">
        <v>62</v>
      </c>
      <c r="BV2530" t="s">
        <v>2672</v>
      </c>
      <c r="BW2530" t="s">
        <v>2673</v>
      </c>
      <c r="BX2530">
        <v>0</v>
      </c>
      <c r="BY2530">
        <v>2545</v>
      </c>
    </row>
    <row r="2531" spans="1:77" hidden="1" x14ac:dyDescent="0.25">
      <c r="A2531">
        <v>2546</v>
      </c>
      <c r="B2531">
        <v>2</v>
      </c>
      <c r="C2531" t="s">
        <v>6977</v>
      </c>
      <c r="D2531" t="s">
        <v>50</v>
      </c>
      <c r="E2531" t="s">
        <v>47</v>
      </c>
      <c r="F2531" t="s">
        <v>2810</v>
      </c>
      <c r="G2531">
        <v>1997</v>
      </c>
      <c r="L2531">
        <v>13</v>
      </c>
      <c r="M2531">
        <v>0</v>
      </c>
      <c r="N2531">
        <v>0</v>
      </c>
      <c r="O2531">
        <v>0</v>
      </c>
      <c r="P2531">
        <v>0</v>
      </c>
      <c r="Q2531">
        <v>1</v>
      </c>
      <c r="R2531">
        <v>2</v>
      </c>
      <c r="S2531">
        <v>0</v>
      </c>
      <c r="T2531">
        <v>0</v>
      </c>
      <c r="U2531">
        <v>0</v>
      </c>
      <c r="V2531">
        <v>0</v>
      </c>
      <c r="W2531">
        <v>1</v>
      </c>
      <c r="X2531">
        <v>1</v>
      </c>
      <c r="Y2531">
        <v>1</v>
      </c>
      <c r="Z2531">
        <v>0</v>
      </c>
      <c r="AA2531">
        <v>1</v>
      </c>
      <c r="AB2531">
        <v>0</v>
      </c>
      <c r="AC2531">
        <v>0</v>
      </c>
      <c r="AD2531">
        <v>0</v>
      </c>
      <c r="AE2531">
        <v>0</v>
      </c>
      <c r="AF2531">
        <v>0</v>
      </c>
      <c r="AG2531">
        <v>2</v>
      </c>
      <c r="AH2531">
        <v>0</v>
      </c>
      <c r="AI2531">
        <v>0</v>
      </c>
      <c r="AJ2531">
        <v>0</v>
      </c>
      <c r="AK2531">
        <v>0</v>
      </c>
      <c r="AL2531">
        <v>0</v>
      </c>
      <c r="AM2531">
        <v>0</v>
      </c>
      <c r="AN2531">
        <v>0</v>
      </c>
      <c r="AO2531">
        <v>0</v>
      </c>
      <c r="AP2531">
        <v>0</v>
      </c>
      <c r="AQ2531">
        <v>7.2450000000000001E-7</v>
      </c>
      <c r="BY2531">
        <v>2546</v>
      </c>
    </row>
    <row r="2532" spans="1:77" hidden="1" x14ac:dyDescent="0.25">
      <c r="A2532">
        <v>2547</v>
      </c>
      <c r="B2532">
        <v>12</v>
      </c>
      <c r="C2532" t="s">
        <v>6977</v>
      </c>
      <c r="D2532" t="s">
        <v>50</v>
      </c>
      <c r="E2532" t="s">
        <v>47</v>
      </c>
      <c r="F2532" t="s">
        <v>2810</v>
      </c>
      <c r="G2532">
        <v>1997</v>
      </c>
      <c r="L2532">
        <v>163</v>
      </c>
      <c r="M2532">
        <v>3</v>
      </c>
      <c r="N2532">
        <v>3</v>
      </c>
      <c r="O2532">
        <v>6</v>
      </c>
      <c r="P2532">
        <v>2</v>
      </c>
      <c r="Q2532">
        <v>0</v>
      </c>
      <c r="R2532">
        <v>1</v>
      </c>
      <c r="S2532">
        <v>1</v>
      </c>
      <c r="T2532">
        <v>0</v>
      </c>
      <c r="U2532">
        <v>1</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8.9551199999999997E-6</v>
      </c>
      <c r="BY2532">
        <v>2547</v>
      </c>
    </row>
    <row r="2533" spans="1:77" hidden="1" x14ac:dyDescent="0.25">
      <c r="A2533">
        <v>2548</v>
      </c>
      <c r="B2533">
        <v>1</v>
      </c>
      <c r="C2533" t="s">
        <v>6977</v>
      </c>
      <c r="D2533" t="s">
        <v>50</v>
      </c>
      <c r="E2533" t="s">
        <v>47</v>
      </c>
      <c r="F2533" t="s">
        <v>2810</v>
      </c>
      <c r="G2533">
        <v>1997</v>
      </c>
      <c r="L2533">
        <v>28</v>
      </c>
      <c r="M2533">
        <v>0</v>
      </c>
      <c r="N2533">
        <v>0</v>
      </c>
      <c r="O2533">
        <v>1</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6.0105000000000016E-7</v>
      </c>
      <c r="BY2533">
        <v>2548</v>
      </c>
    </row>
    <row r="2534" spans="1:77" hidden="1" x14ac:dyDescent="0.25">
      <c r="A2534">
        <v>2549</v>
      </c>
      <c r="B2534">
        <v>0</v>
      </c>
      <c r="C2534" t="s">
        <v>6977</v>
      </c>
      <c r="D2534" t="s">
        <v>50</v>
      </c>
      <c r="E2534" t="s">
        <v>47</v>
      </c>
      <c r="F2534" t="s">
        <v>2810</v>
      </c>
      <c r="G2534">
        <v>1997</v>
      </c>
      <c r="L2534">
        <v>6</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1.1221E-7</v>
      </c>
      <c r="BY2534">
        <v>2549</v>
      </c>
    </row>
    <row r="2535" spans="1:77" hidden="1" x14ac:dyDescent="0.25">
      <c r="A2535">
        <v>2550</v>
      </c>
      <c r="B2535">
        <v>0</v>
      </c>
      <c r="C2535" t="s">
        <v>6977</v>
      </c>
      <c r="D2535" t="s">
        <v>50</v>
      </c>
      <c r="E2535" t="s">
        <v>47</v>
      </c>
      <c r="F2535" t="s">
        <v>2810</v>
      </c>
      <c r="G2535">
        <v>1997</v>
      </c>
      <c r="L2535">
        <v>20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1.2431400000000001E-6</v>
      </c>
      <c r="BY2535">
        <v>2550</v>
      </c>
    </row>
    <row r="2536" spans="1:77" hidden="1" x14ac:dyDescent="0.25">
      <c r="A2536">
        <v>2551</v>
      </c>
      <c r="B2536">
        <v>0</v>
      </c>
      <c r="C2536" t="s">
        <v>6977</v>
      </c>
      <c r="D2536" t="s">
        <v>50</v>
      </c>
      <c r="E2536" t="s">
        <v>47</v>
      </c>
      <c r="F2536" t="s">
        <v>2810</v>
      </c>
      <c r="G2536">
        <v>1997</v>
      </c>
      <c r="L2536">
        <v>12</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6.3209999999999995E-7</v>
      </c>
      <c r="BY2536">
        <v>2551</v>
      </c>
    </row>
    <row r="2537" spans="1:77" hidden="1" x14ac:dyDescent="0.25">
      <c r="A2537">
        <v>2552</v>
      </c>
      <c r="B2537">
        <v>396836</v>
      </c>
      <c r="C2537" t="s">
        <v>6978</v>
      </c>
      <c r="D2537" t="s">
        <v>50</v>
      </c>
      <c r="E2537" t="s">
        <v>47</v>
      </c>
      <c r="F2537" t="s">
        <v>2244</v>
      </c>
      <c r="G2537">
        <v>1987</v>
      </c>
      <c r="I2537">
        <v>0</v>
      </c>
      <c r="L2537">
        <v>4142</v>
      </c>
      <c r="M2537">
        <v>43</v>
      </c>
      <c r="N2537">
        <v>107</v>
      </c>
      <c r="O2537">
        <v>203</v>
      </c>
      <c r="P2537">
        <v>122</v>
      </c>
      <c r="Q2537">
        <v>64</v>
      </c>
      <c r="R2537">
        <v>159</v>
      </c>
      <c r="S2537">
        <v>76</v>
      </c>
      <c r="T2537">
        <v>73</v>
      </c>
      <c r="U2537">
        <v>60</v>
      </c>
      <c r="V2537">
        <v>115</v>
      </c>
      <c r="W2537">
        <v>71</v>
      </c>
      <c r="X2537">
        <v>98</v>
      </c>
      <c r="Y2537">
        <v>104</v>
      </c>
      <c r="Z2537">
        <v>38</v>
      </c>
      <c r="AA2537">
        <v>117</v>
      </c>
      <c r="AB2537">
        <v>125</v>
      </c>
      <c r="AC2537">
        <v>142</v>
      </c>
      <c r="AD2537">
        <v>64</v>
      </c>
      <c r="AE2537">
        <v>143</v>
      </c>
      <c r="AF2537">
        <v>183</v>
      </c>
      <c r="AG2537">
        <v>226</v>
      </c>
      <c r="AH2537">
        <v>114</v>
      </c>
      <c r="AI2537">
        <v>98</v>
      </c>
      <c r="AJ2537">
        <v>146</v>
      </c>
      <c r="AK2537">
        <v>67</v>
      </c>
      <c r="AL2537">
        <v>72</v>
      </c>
      <c r="AM2537">
        <v>94</v>
      </c>
      <c r="AN2537">
        <v>85</v>
      </c>
      <c r="AO2537">
        <v>190</v>
      </c>
      <c r="AP2537">
        <v>99</v>
      </c>
      <c r="AQ2537">
        <v>1.498764864E-2</v>
      </c>
      <c r="AS2537">
        <v>453</v>
      </c>
      <c r="AT2537">
        <v>393</v>
      </c>
      <c r="AV2537" t="s">
        <v>2246</v>
      </c>
      <c r="AW2537" t="s">
        <v>2247</v>
      </c>
      <c r="AX2537" t="s">
        <v>2248</v>
      </c>
      <c r="AY2537" t="s">
        <v>2249</v>
      </c>
      <c r="BB2537">
        <v>22.496169999999999</v>
      </c>
      <c r="BC2537">
        <v>38.481490000000001</v>
      </c>
      <c r="BD2537">
        <v>51.04</v>
      </c>
      <c r="BE2537">
        <v>1</v>
      </c>
      <c r="BF2537">
        <v>1</v>
      </c>
      <c r="BG2537">
        <v>1</v>
      </c>
      <c r="BH2537">
        <v>1</v>
      </c>
      <c r="BI2537">
        <v>0</v>
      </c>
      <c r="BJ2537">
        <v>1</v>
      </c>
      <c r="BK2537">
        <v>0</v>
      </c>
      <c r="BL2537">
        <v>0</v>
      </c>
      <c r="BM2537">
        <v>0</v>
      </c>
      <c r="BN2537">
        <v>0</v>
      </c>
      <c r="BO2537" t="s">
        <v>989</v>
      </c>
      <c r="BP2537" t="s">
        <v>57</v>
      </c>
      <c r="BQ2537" t="s">
        <v>58</v>
      </c>
      <c r="BR2537" t="s">
        <v>1828</v>
      </c>
      <c r="BS2537" t="s">
        <v>1829</v>
      </c>
      <c r="BT2537" t="s">
        <v>61</v>
      </c>
      <c r="BU2537" t="s">
        <v>62</v>
      </c>
      <c r="BV2537" t="s">
        <v>1830</v>
      </c>
      <c r="BW2537" t="s">
        <v>1831</v>
      </c>
      <c r="BX2537">
        <v>0</v>
      </c>
      <c r="BY2537">
        <v>2552</v>
      </c>
    </row>
    <row r="2538" spans="1:77" hidden="1" x14ac:dyDescent="0.25">
      <c r="A2538">
        <v>2553</v>
      </c>
      <c r="B2538">
        <v>1311</v>
      </c>
      <c r="C2538" t="s">
        <v>6979</v>
      </c>
      <c r="D2538" t="s">
        <v>50</v>
      </c>
      <c r="E2538" t="s">
        <v>47</v>
      </c>
      <c r="F2538" t="s">
        <v>5856</v>
      </c>
      <c r="G2538">
        <v>1987</v>
      </c>
      <c r="L2538">
        <v>13</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1</v>
      </c>
      <c r="AI2538">
        <v>0</v>
      </c>
      <c r="AJ2538">
        <v>0</v>
      </c>
      <c r="AK2538">
        <v>0</v>
      </c>
      <c r="AL2538">
        <v>0</v>
      </c>
      <c r="AM2538">
        <v>0</v>
      </c>
      <c r="AN2538">
        <v>0</v>
      </c>
      <c r="AO2538">
        <v>0</v>
      </c>
      <c r="AP2538">
        <v>0</v>
      </c>
      <c r="AQ2538">
        <v>5.2992709999999999E-5</v>
      </c>
      <c r="BY2538">
        <v>2553</v>
      </c>
    </row>
    <row r="2539" spans="1:77" hidden="1" x14ac:dyDescent="0.25">
      <c r="A2539">
        <v>2554</v>
      </c>
      <c r="B2539">
        <v>61923</v>
      </c>
      <c r="C2539" t="s">
        <v>6980</v>
      </c>
      <c r="D2539" t="s">
        <v>50</v>
      </c>
      <c r="E2539" t="s">
        <v>47</v>
      </c>
      <c r="F2539" t="s">
        <v>1895</v>
      </c>
      <c r="G2539">
        <v>2007</v>
      </c>
      <c r="I2539">
        <v>0</v>
      </c>
      <c r="L2539">
        <v>135618</v>
      </c>
      <c r="M2539">
        <v>3292</v>
      </c>
      <c r="N2539">
        <v>2364</v>
      </c>
      <c r="O2539">
        <v>2181</v>
      </c>
      <c r="P2539">
        <v>1772</v>
      </c>
      <c r="Q2539">
        <v>1960</v>
      </c>
      <c r="R2539">
        <v>2065</v>
      </c>
      <c r="S2539">
        <v>1774</v>
      </c>
      <c r="T2539">
        <v>1448</v>
      </c>
      <c r="U2539">
        <v>1164</v>
      </c>
      <c r="V2539">
        <v>1447</v>
      </c>
      <c r="W2539">
        <v>1104</v>
      </c>
      <c r="X2539">
        <v>1428</v>
      </c>
      <c r="Y2539">
        <v>1067</v>
      </c>
      <c r="Z2539">
        <v>1334</v>
      </c>
      <c r="AA2539">
        <v>1266</v>
      </c>
      <c r="AB2539">
        <v>1642</v>
      </c>
      <c r="AC2539">
        <v>803</v>
      </c>
      <c r="AD2539">
        <v>944</v>
      </c>
      <c r="AE2539">
        <v>627</v>
      </c>
      <c r="AF2539">
        <v>1089</v>
      </c>
      <c r="AG2539">
        <v>646</v>
      </c>
      <c r="AH2539">
        <v>887</v>
      </c>
      <c r="AI2539">
        <v>770</v>
      </c>
      <c r="AJ2539">
        <v>705</v>
      </c>
      <c r="AK2539">
        <v>839</v>
      </c>
      <c r="AL2539">
        <v>880</v>
      </c>
      <c r="AM2539">
        <v>932</v>
      </c>
      <c r="AN2539">
        <v>787</v>
      </c>
      <c r="AO2539">
        <v>636</v>
      </c>
      <c r="AP2539">
        <v>688</v>
      </c>
      <c r="AQ2539">
        <v>1.3734994570000001E-2</v>
      </c>
      <c r="AS2539">
        <v>1433</v>
      </c>
      <c r="AT2539">
        <v>1256</v>
      </c>
      <c r="AV2539" t="s">
        <v>1897</v>
      </c>
      <c r="AW2539" t="s">
        <v>1898</v>
      </c>
      <c r="AX2539" t="s">
        <v>1899</v>
      </c>
      <c r="AY2539" t="s">
        <v>1900</v>
      </c>
      <c r="BB2539">
        <v>-0.57222222199999995</v>
      </c>
      <c r="BC2539">
        <v>44.83888889</v>
      </c>
      <c r="BD2539">
        <v>1731</v>
      </c>
      <c r="BE2539">
        <v>0</v>
      </c>
      <c r="BF2539">
        <v>1</v>
      </c>
      <c r="BG2539">
        <v>0</v>
      </c>
      <c r="BH2539">
        <v>1</v>
      </c>
      <c r="BI2539">
        <v>0</v>
      </c>
      <c r="BJ2539">
        <v>0</v>
      </c>
      <c r="BK2539">
        <v>0</v>
      </c>
      <c r="BL2539">
        <v>0</v>
      </c>
      <c r="BM2539">
        <v>0</v>
      </c>
      <c r="BN2539">
        <v>0</v>
      </c>
      <c r="BO2539" t="s">
        <v>276</v>
      </c>
      <c r="BP2539" t="s">
        <v>57</v>
      </c>
      <c r="BQ2539" t="s">
        <v>58</v>
      </c>
      <c r="BR2539" t="s">
        <v>1651</v>
      </c>
      <c r="BS2539" t="s">
        <v>1651</v>
      </c>
      <c r="BT2539" t="s">
        <v>61</v>
      </c>
      <c r="BU2539" t="s">
        <v>62</v>
      </c>
      <c r="BV2539" t="s">
        <v>1652</v>
      </c>
      <c r="BW2539" t="s">
        <v>1653</v>
      </c>
      <c r="BX2539">
        <v>0</v>
      </c>
      <c r="BY2539">
        <v>2554</v>
      </c>
    </row>
    <row r="2540" spans="1:77" hidden="1" x14ac:dyDescent="0.25">
      <c r="A2540">
        <v>2555</v>
      </c>
      <c r="B2540">
        <v>61923</v>
      </c>
      <c r="C2540" t="s">
        <v>6981</v>
      </c>
      <c r="D2540" t="s">
        <v>50</v>
      </c>
      <c r="E2540" t="s">
        <v>47</v>
      </c>
      <c r="F2540" t="s">
        <v>5858</v>
      </c>
      <c r="G2540">
        <v>2007</v>
      </c>
      <c r="L2540">
        <v>135618</v>
      </c>
      <c r="M2540">
        <v>3292</v>
      </c>
      <c r="N2540">
        <v>2364</v>
      </c>
      <c r="O2540">
        <v>2181</v>
      </c>
      <c r="P2540">
        <v>1772</v>
      </c>
      <c r="Q2540">
        <v>1960</v>
      </c>
      <c r="R2540">
        <v>2065</v>
      </c>
      <c r="S2540">
        <v>1774</v>
      </c>
      <c r="T2540">
        <v>1448</v>
      </c>
      <c r="U2540">
        <v>1164</v>
      </c>
      <c r="V2540">
        <v>1447</v>
      </c>
      <c r="W2540">
        <v>1104</v>
      </c>
      <c r="X2540">
        <v>1428</v>
      </c>
      <c r="Y2540">
        <v>1067</v>
      </c>
      <c r="Z2540">
        <v>1334</v>
      </c>
      <c r="AA2540">
        <v>1266</v>
      </c>
      <c r="AB2540">
        <v>1642</v>
      </c>
      <c r="AC2540">
        <v>803</v>
      </c>
      <c r="AD2540">
        <v>944</v>
      </c>
      <c r="AE2540">
        <v>627</v>
      </c>
      <c r="AF2540">
        <v>1089</v>
      </c>
      <c r="AG2540">
        <v>646</v>
      </c>
      <c r="AH2540">
        <v>887</v>
      </c>
      <c r="AI2540">
        <v>770</v>
      </c>
      <c r="AJ2540">
        <v>705</v>
      </c>
      <c r="AK2540">
        <v>839</v>
      </c>
      <c r="AL2540">
        <v>880</v>
      </c>
      <c r="AM2540">
        <v>932</v>
      </c>
      <c r="AN2540">
        <v>787</v>
      </c>
      <c r="AO2540">
        <v>636</v>
      </c>
      <c r="AP2540">
        <v>688</v>
      </c>
      <c r="AQ2540">
        <v>1.3734994570000001E-2</v>
      </c>
      <c r="BY2540">
        <v>2555</v>
      </c>
    </row>
    <row r="2541" spans="1:77" hidden="1" x14ac:dyDescent="0.25">
      <c r="A2541">
        <v>2556</v>
      </c>
      <c r="B2541">
        <v>10466</v>
      </c>
      <c r="C2541" t="s">
        <v>6982</v>
      </c>
      <c r="D2541" t="s">
        <v>50</v>
      </c>
      <c r="E2541" t="s">
        <v>47</v>
      </c>
      <c r="F2541" t="s">
        <v>5860</v>
      </c>
      <c r="G2541">
        <v>1979</v>
      </c>
      <c r="L2541">
        <v>2486</v>
      </c>
      <c r="M2541">
        <v>36</v>
      </c>
      <c r="N2541">
        <v>107</v>
      </c>
      <c r="O2541">
        <v>71</v>
      </c>
      <c r="P2541">
        <v>156</v>
      </c>
      <c r="Q2541">
        <v>90</v>
      </c>
      <c r="R2541">
        <v>81</v>
      </c>
      <c r="S2541">
        <v>88</v>
      </c>
      <c r="T2541">
        <v>40</v>
      </c>
      <c r="U2541">
        <v>81</v>
      </c>
      <c r="V2541">
        <v>43</v>
      </c>
      <c r="W2541">
        <v>54</v>
      </c>
      <c r="X2541">
        <v>44</v>
      </c>
      <c r="Y2541">
        <v>43</v>
      </c>
      <c r="Z2541">
        <v>55</v>
      </c>
      <c r="AA2541">
        <v>38</v>
      </c>
      <c r="AB2541">
        <v>20</v>
      </c>
      <c r="AC2541">
        <v>28</v>
      </c>
      <c r="AD2541">
        <v>40</v>
      </c>
      <c r="AE2541">
        <v>75</v>
      </c>
      <c r="AF2541">
        <v>37</v>
      </c>
      <c r="AG2541">
        <v>20</v>
      </c>
      <c r="AH2541">
        <v>34</v>
      </c>
      <c r="AI2541">
        <v>31</v>
      </c>
      <c r="AJ2541">
        <v>14</v>
      </c>
      <c r="AK2541">
        <v>36</v>
      </c>
      <c r="AL2541">
        <v>11</v>
      </c>
      <c r="AM2541">
        <v>15</v>
      </c>
      <c r="AN2541">
        <v>28</v>
      </c>
      <c r="AO2541">
        <v>15</v>
      </c>
      <c r="AP2541">
        <v>146</v>
      </c>
      <c r="AQ2541">
        <v>0</v>
      </c>
      <c r="BY2541">
        <v>2556</v>
      </c>
    </row>
    <row r="2542" spans="1:77" hidden="1" x14ac:dyDescent="0.25">
      <c r="A2542">
        <v>2557</v>
      </c>
      <c r="B2542">
        <v>206</v>
      </c>
      <c r="C2542" t="s">
        <v>6982</v>
      </c>
      <c r="D2542" t="s">
        <v>50</v>
      </c>
      <c r="E2542" t="s">
        <v>47</v>
      </c>
      <c r="F2542" t="s">
        <v>5860</v>
      </c>
      <c r="G2542">
        <v>1979</v>
      </c>
      <c r="L2542">
        <v>20</v>
      </c>
      <c r="M2542">
        <v>0</v>
      </c>
      <c r="N2542">
        <v>0</v>
      </c>
      <c r="O2542">
        <v>0</v>
      </c>
      <c r="P2542">
        <v>0</v>
      </c>
      <c r="Q2542">
        <v>0</v>
      </c>
      <c r="R2542">
        <v>1</v>
      </c>
      <c r="S2542">
        <v>0</v>
      </c>
      <c r="T2542">
        <v>1</v>
      </c>
      <c r="U2542">
        <v>5</v>
      </c>
      <c r="V2542">
        <v>1</v>
      </c>
      <c r="W2542">
        <v>0</v>
      </c>
      <c r="X2542">
        <v>0</v>
      </c>
      <c r="Y2542">
        <v>0</v>
      </c>
      <c r="Z2542">
        <v>1</v>
      </c>
      <c r="AA2542">
        <v>1</v>
      </c>
      <c r="AB2542">
        <v>0</v>
      </c>
      <c r="AC2542">
        <v>0</v>
      </c>
      <c r="AD2542">
        <v>0</v>
      </c>
      <c r="AE2542">
        <v>0</v>
      </c>
      <c r="AF2542">
        <v>0</v>
      </c>
      <c r="AG2542">
        <v>0</v>
      </c>
      <c r="AH2542">
        <v>0</v>
      </c>
      <c r="AI2542">
        <v>0</v>
      </c>
      <c r="AJ2542">
        <v>1</v>
      </c>
      <c r="AK2542">
        <v>0</v>
      </c>
      <c r="AL2542">
        <v>0</v>
      </c>
      <c r="AM2542">
        <v>0</v>
      </c>
      <c r="AN2542">
        <v>2</v>
      </c>
      <c r="AO2542">
        <v>0</v>
      </c>
      <c r="AP2542">
        <v>8</v>
      </c>
      <c r="AQ2542">
        <v>0</v>
      </c>
      <c r="BY2542">
        <v>2557</v>
      </c>
    </row>
    <row r="2543" spans="1:77" hidden="1" x14ac:dyDescent="0.25">
      <c r="A2543">
        <v>2558</v>
      </c>
      <c r="B2543">
        <v>2025</v>
      </c>
      <c r="C2543" t="s">
        <v>6982</v>
      </c>
      <c r="D2543" t="s">
        <v>50</v>
      </c>
      <c r="E2543" t="s">
        <v>47</v>
      </c>
      <c r="F2543" t="s">
        <v>5860</v>
      </c>
      <c r="G2543">
        <v>1979</v>
      </c>
      <c r="L2543">
        <v>183</v>
      </c>
      <c r="M2543">
        <v>1</v>
      </c>
      <c r="N2543">
        <v>8</v>
      </c>
      <c r="O2543">
        <v>12</v>
      </c>
      <c r="P2543">
        <v>8</v>
      </c>
      <c r="Q2543">
        <v>9</v>
      </c>
      <c r="R2543">
        <v>15</v>
      </c>
      <c r="S2543">
        <v>26</v>
      </c>
      <c r="T2543">
        <v>48</v>
      </c>
      <c r="U2543">
        <v>50</v>
      </c>
      <c r="V2543">
        <v>24</v>
      </c>
      <c r="W2543">
        <v>20</v>
      </c>
      <c r="X2543">
        <v>23</v>
      </c>
      <c r="Y2543">
        <v>21</v>
      </c>
      <c r="Z2543">
        <v>20</v>
      </c>
      <c r="AA2543">
        <v>8</v>
      </c>
      <c r="AB2543">
        <v>4</v>
      </c>
      <c r="AC2543">
        <v>8</v>
      </c>
      <c r="AD2543">
        <v>2</v>
      </c>
      <c r="AE2543">
        <v>9</v>
      </c>
      <c r="AF2543">
        <v>4</v>
      </c>
      <c r="AG2543">
        <v>5</v>
      </c>
      <c r="AH2543">
        <v>9</v>
      </c>
      <c r="AI2543">
        <v>5</v>
      </c>
      <c r="AJ2543">
        <v>4</v>
      </c>
      <c r="AK2543">
        <v>5</v>
      </c>
      <c r="AL2543">
        <v>2</v>
      </c>
      <c r="AM2543">
        <v>0</v>
      </c>
      <c r="AN2543">
        <v>13</v>
      </c>
      <c r="AO2543">
        <v>11</v>
      </c>
      <c r="AP2543">
        <v>3</v>
      </c>
      <c r="AQ2543">
        <v>0</v>
      </c>
      <c r="BY2543">
        <v>2558</v>
      </c>
    </row>
    <row r="2544" spans="1:77" hidden="1" x14ac:dyDescent="0.25">
      <c r="A2544">
        <v>2559</v>
      </c>
      <c r="B2544">
        <v>4201</v>
      </c>
      <c r="C2544" t="s">
        <v>6982</v>
      </c>
      <c r="D2544" t="s">
        <v>50</v>
      </c>
      <c r="E2544" t="s">
        <v>47</v>
      </c>
      <c r="F2544" t="s">
        <v>5860</v>
      </c>
      <c r="G2544">
        <v>1979</v>
      </c>
      <c r="L2544">
        <v>433</v>
      </c>
      <c r="M2544">
        <v>10</v>
      </c>
      <c r="N2544">
        <v>4</v>
      </c>
      <c r="O2544">
        <v>10</v>
      </c>
      <c r="P2544">
        <v>14</v>
      </c>
      <c r="Q2544">
        <v>10</v>
      </c>
      <c r="R2544">
        <v>2</v>
      </c>
      <c r="S2544">
        <v>4</v>
      </c>
      <c r="T2544">
        <v>11</v>
      </c>
      <c r="U2544">
        <v>12</v>
      </c>
      <c r="V2544">
        <v>13</v>
      </c>
      <c r="W2544">
        <v>7</v>
      </c>
      <c r="X2544">
        <v>13</v>
      </c>
      <c r="Y2544">
        <v>1</v>
      </c>
      <c r="Z2544">
        <v>3</v>
      </c>
      <c r="AA2544">
        <v>0</v>
      </c>
      <c r="AB2544">
        <v>1</v>
      </c>
      <c r="AC2544">
        <v>2</v>
      </c>
      <c r="AD2544">
        <v>0</v>
      </c>
      <c r="AE2544">
        <v>8</v>
      </c>
      <c r="AF2544">
        <v>2</v>
      </c>
      <c r="AG2544">
        <v>1</v>
      </c>
      <c r="AH2544">
        <v>0</v>
      </c>
      <c r="AI2544">
        <v>4</v>
      </c>
      <c r="AJ2544">
        <v>0</v>
      </c>
      <c r="AK2544">
        <v>2</v>
      </c>
      <c r="AL2544">
        <v>3</v>
      </c>
      <c r="AM2544">
        <v>1</v>
      </c>
      <c r="AN2544">
        <v>3</v>
      </c>
      <c r="AO2544">
        <v>7</v>
      </c>
      <c r="AP2544">
        <v>6</v>
      </c>
      <c r="AQ2544">
        <v>0</v>
      </c>
      <c r="BY2544">
        <v>2559</v>
      </c>
    </row>
    <row r="2545" spans="1:77" hidden="1" x14ac:dyDescent="0.25">
      <c r="A2545">
        <v>2560</v>
      </c>
      <c r="B2545">
        <v>4201</v>
      </c>
      <c r="C2545" t="s">
        <v>6982</v>
      </c>
      <c r="D2545" t="s">
        <v>50</v>
      </c>
      <c r="E2545" t="s">
        <v>47</v>
      </c>
      <c r="F2545" t="s">
        <v>5860</v>
      </c>
      <c r="G2545">
        <v>1979</v>
      </c>
      <c r="L2545">
        <v>433</v>
      </c>
      <c r="M2545">
        <v>10</v>
      </c>
      <c r="N2545">
        <v>4</v>
      </c>
      <c r="O2545">
        <v>10</v>
      </c>
      <c r="P2545">
        <v>14</v>
      </c>
      <c r="Q2545">
        <v>10</v>
      </c>
      <c r="R2545">
        <v>2</v>
      </c>
      <c r="S2545">
        <v>4</v>
      </c>
      <c r="T2545">
        <v>11</v>
      </c>
      <c r="U2545">
        <v>12</v>
      </c>
      <c r="V2545">
        <v>13</v>
      </c>
      <c r="W2545">
        <v>7</v>
      </c>
      <c r="X2545">
        <v>13</v>
      </c>
      <c r="Y2545">
        <v>1</v>
      </c>
      <c r="Z2545">
        <v>3</v>
      </c>
      <c r="AA2545">
        <v>0</v>
      </c>
      <c r="AB2545">
        <v>1</v>
      </c>
      <c r="AC2545">
        <v>2</v>
      </c>
      <c r="AD2545">
        <v>0</v>
      </c>
      <c r="AE2545">
        <v>8</v>
      </c>
      <c r="AF2545">
        <v>2</v>
      </c>
      <c r="AG2545">
        <v>1</v>
      </c>
      <c r="AH2545">
        <v>0</v>
      </c>
      <c r="AI2545">
        <v>4</v>
      </c>
      <c r="AJ2545">
        <v>0</v>
      </c>
      <c r="AK2545">
        <v>2</v>
      </c>
      <c r="AL2545">
        <v>3</v>
      </c>
      <c r="AM2545">
        <v>1</v>
      </c>
      <c r="AN2545">
        <v>3</v>
      </c>
      <c r="AO2545">
        <v>7</v>
      </c>
      <c r="AP2545">
        <v>6</v>
      </c>
      <c r="AQ2545">
        <v>0</v>
      </c>
      <c r="BY2545">
        <v>2560</v>
      </c>
    </row>
    <row r="2546" spans="1:77" hidden="1" x14ac:dyDescent="0.25">
      <c r="A2546">
        <v>2561</v>
      </c>
      <c r="B2546">
        <v>4370</v>
      </c>
      <c r="C2546" t="s">
        <v>6982</v>
      </c>
      <c r="D2546" t="s">
        <v>50</v>
      </c>
      <c r="E2546" t="s">
        <v>47</v>
      </c>
      <c r="F2546" t="s">
        <v>5860</v>
      </c>
      <c r="G2546">
        <v>1979</v>
      </c>
      <c r="L2546">
        <v>150</v>
      </c>
      <c r="M2546">
        <v>6</v>
      </c>
      <c r="N2546">
        <v>8</v>
      </c>
      <c r="O2546">
        <v>12</v>
      </c>
      <c r="P2546">
        <v>10</v>
      </c>
      <c r="Q2546">
        <v>5</v>
      </c>
      <c r="R2546">
        <v>20</v>
      </c>
      <c r="S2546">
        <v>8</v>
      </c>
      <c r="T2546">
        <v>2</v>
      </c>
      <c r="U2546">
        <v>17</v>
      </c>
      <c r="V2546">
        <v>10</v>
      </c>
      <c r="W2546">
        <v>7</v>
      </c>
      <c r="X2546">
        <v>6</v>
      </c>
      <c r="Y2546">
        <v>1</v>
      </c>
      <c r="Z2546">
        <v>1</v>
      </c>
      <c r="AA2546">
        <v>2</v>
      </c>
      <c r="AB2546">
        <v>0</v>
      </c>
      <c r="AC2546">
        <v>6</v>
      </c>
      <c r="AD2546">
        <v>8</v>
      </c>
      <c r="AE2546">
        <v>18</v>
      </c>
      <c r="AF2546">
        <v>0</v>
      </c>
      <c r="AG2546">
        <v>1</v>
      </c>
      <c r="AH2546">
        <v>1</v>
      </c>
      <c r="AI2546">
        <v>10</v>
      </c>
      <c r="AJ2546">
        <v>1</v>
      </c>
      <c r="AK2546">
        <v>0</v>
      </c>
      <c r="AL2546">
        <v>1</v>
      </c>
      <c r="AM2546">
        <v>0</v>
      </c>
      <c r="AN2546">
        <v>1</v>
      </c>
      <c r="AO2546">
        <v>2</v>
      </c>
      <c r="AP2546">
        <v>6</v>
      </c>
      <c r="AQ2546">
        <v>0</v>
      </c>
      <c r="BY2546">
        <v>2561</v>
      </c>
    </row>
    <row r="2547" spans="1:77" hidden="1" x14ac:dyDescent="0.25">
      <c r="A2547">
        <v>2562</v>
      </c>
      <c r="B2547">
        <v>5161</v>
      </c>
      <c r="C2547" t="s">
        <v>6982</v>
      </c>
      <c r="D2547" t="s">
        <v>50</v>
      </c>
      <c r="E2547" t="s">
        <v>47</v>
      </c>
      <c r="F2547" t="s">
        <v>5860</v>
      </c>
      <c r="G2547">
        <v>1979</v>
      </c>
      <c r="L2547">
        <v>136</v>
      </c>
      <c r="M2547">
        <v>0</v>
      </c>
      <c r="N2547">
        <v>11</v>
      </c>
      <c r="O2547">
        <v>10</v>
      </c>
      <c r="P2547">
        <v>8</v>
      </c>
      <c r="Q2547">
        <v>2</v>
      </c>
      <c r="R2547">
        <v>6</v>
      </c>
      <c r="S2547">
        <v>7</v>
      </c>
      <c r="T2547">
        <v>5</v>
      </c>
      <c r="U2547">
        <v>9</v>
      </c>
      <c r="V2547">
        <v>3</v>
      </c>
      <c r="W2547">
        <v>5</v>
      </c>
      <c r="X2547">
        <v>6</v>
      </c>
      <c r="Y2547">
        <v>5</v>
      </c>
      <c r="Z2547">
        <v>6</v>
      </c>
      <c r="AA2547">
        <v>6</v>
      </c>
      <c r="AB2547">
        <v>0</v>
      </c>
      <c r="AC2547">
        <v>1</v>
      </c>
      <c r="AD2547">
        <v>2</v>
      </c>
      <c r="AE2547">
        <v>11</v>
      </c>
      <c r="AF2547">
        <v>2</v>
      </c>
      <c r="AG2547">
        <v>0</v>
      </c>
      <c r="AH2547">
        <v>5</v>
      </c>
      <c r="AI2547">
        <v>0</v>
      </c>
      <c r="AJ2547">
        <v>2</v>
      </c>
      <c r="AK2547">
        <v>3</v>
      </c>
      <c r="AL2547">
        <v>1</v>
      </c>
      <c r="AM2547">
        <v>1</v>
      </c>
      <c r="AN2547">
        <v>3</v>
      </c>
      <c r="AO2547">
        <v>6</v>
      </c>
      <c r="AP2547">
        <v>4</v>
      </c>
      <c r="AQ2547">
        <v>0</v>
      </c>
      <c r="BY2547">
        <v>2562</v>
      </c>
    </row>
    <row r="2548" spans="1:77" hidden="1" x14ac:dyDescent="0.25">
      <c r="A2548">
        <v>2563</v>
      </c>
      <c r="B2548">
        <v>8638</v>
      </c>
      <c r="C2548" t="s">
        <v>6982</v>
      </c>
      <c r="D2548" t="s">
        <v>50</v>
      </c>
      <c r="E2548" t="s">
        <v>47</v>
      </c>
      <c r="F2548" t="s">
        <v>5860</v>
      </c>
      <c r="G2548">
        <v>1979</v>
      </c>
      <c r="L2548">
        <v>816</v>
      </c>
      <c r="M2548">
        <v>12</v>
      </c>
      <c r="N2548">
        <v>29</v>
      </c>
      <c r="O2548">
        <v>57</v>
      </c>
      <c r="P2548">
        <v>45</v>
      </c>
      <c r="Q2548">
        <v>32</v>
      </c>
      <c r="R2548">
        <v>23</v>
      </c>
      <c r="S2548">
        <v>29</v>
      </c>
      <c r="T2548">
        <v>34</v>
      </c>
      <c r="U2548">
        <v>38</v>
      </c>
      <c r="V2548">
        <v>19</v>
      </c>
      <c r="W2548">
        <v>55</v>
      </c>
      <c r="X2548">
        <v>71</v>
      </c>
      <c r="Y2548">
        <v>22</v>
      </c>
      <c r="Z2548">
        <v>51</v>
      </c>
      <c r="AA2548">
        <v>23</v>
      </c>
      <c r="AB2548">
        <v>3</v>
      </c>
      <c r="AC2548">
        <v>12</v>
      </c>
      <c r="AD2548">
        <v>9</v>
      </c>
      <c r="AE2548">
        <v>49</v>
      </c>
      <c r="AF2548">
        <v>8</v>
      </c>
      <c r="AG2548">
        <v>21</v>
      </c>
      <c r="AH2548">
        <v>23</v>
      </c>
      <c r="AI2548">
        <v>8</v>
      </c>
      <c r="AJ2548">
        <v>54</v>
      </c>
      <c r="AK2548">
        <v>42</v>
      </c>
      <c r="AL2548">
        <v>41</v>
      </c>
      <c r="AM2548">
        <v>6</v>
      </c>
      <c r="AN2548">
        <v>10</v>
      </c>
      <c r="AO2548">
        <v>55</v>
      </c>
      <c r="AP2548">
        <v>39</v>
      </c>
      <c r="AQ2548">
        <v>0</v>
      </c>
      <c r="BY2548">
        <v>2563</v>
      </c>
    </row>
    <row r="2549" spans="1:77" hidden="1" x14ac:dyDescent="0.25">
      <c r="A2549">
        <v>2564</v>
      </c>
      <c r="B2549">
        <v>7905</v>
      </c>
      <c r="C2549" t="s">
        <v>6983</v>
      </c>
      <c r="D2549" t="s">
        <v>50</v>
      </c>
      <c r="E2549" t="s">
        <v>47</v>
      </c>
      <c r="F2549" t="s">
        <v>4166</v>
      </c>
      <c r="G2549">
        <v>1986</v>
      </c>
      <c r="I2549">
        <v>0</v>
      </c>
      <c r="L2549">
        <v>7</v>
      </c>
      <c r="M2549">
        <v>0</v>
      </c>
      <c r="N2549">
        <v>0</v>
      </c>
      <c r="O2549">
        <v>0</v>
      </c>
      <c r="P2549">
        <v>0</v>
      </c>
      <c r="Q2549">
        <v>0</v>
      </c>
      <c r="R2549">
        <v>1</v>
      </c>
      <c r="S2549">
        <v>0</v>
      </c>
      <c r="T2549">
        <v>0</v>
      </c>
      <c r="U2549">
        <v>0</v>
      </c>
      <c r="V2549">
        <v>0</v>
      </c>
      <c r="W2549">
        <v>0</v>
      </c>
      <c r="X2549">
        <v>0</v>
      </c>
      <c r="Y2549">
        <v>0</v>
      </c>
      <c r="Z2549">
        <v>0</v>
      </c>
      <c r="AA2549">
        <v>0</v>
      </c>
      <c r="AB2549">
        <v>0</v>
      </c>
      <c r="AC2549">
        <v>0</v>
      </c>
      <c r="AD2549">
        <v>0</v>
      </c>
      <c r="AE2549">
        <v>0</v>
      </c>
      <c r="AF2549">
        <v>0</v>
      </c>
      <c r="AG2549">
        <v>2</v>
      </c>
      <c r="AH2549">
        <v>0</v>
      </c>
      <c r="AI2549">
        <v>1</v>
      </c>
      <c r="AJ2549">
        <v>0</v>
      </c>
      <c r="AK2549">
        <v>2</v>
      </c>
      <c r="AL2549">
        <v>0</v>
      </c>
      <c r="AM2549">
        <v>0</v>
      </c>
      <c r="AN2549">
        <v>0</v>
      </c>
      <c r="AO2549">
        <v>0</v>
      </c>
      <c r="AP2549">
        <v>0</v>
      </c>
      <c r="AQ2549">
        <v>0</v>
      </c>
      <c r="AS2549">
        <v>449</v>
      </c>
      <c r="AT2549">
        <v>389</v>
      </c>
      <c r="AV2549" t="s">
        <v>4168</v>
      </c>
      <c r="AW2549" t="s">
        <v>4169</v>
      </c>
      <c r="AX2549" t="s">
        <v>4170</v>
      </c>
      <c r="AY2549" t="s">
        <v>4171</v>
      </c>
      <c r="BB2549">
        <v>20.536670000000001</v>
      </c>
      <c r="BC2549">
        <v>43.486109999999996</v>
      </c>
      <c r="BD2549">
        <v>1.1599999999999999</v>
      </c>
      <c r="BE2549">
        <v>1</v>
      </c>
      <c r="BF2549">
        <v>1</v>
      </c>
      <c r="BG2549">
        <v>0</v>
      </c>
      <c r="BH2549">
        <v>1</v>
      </c>
      <c r="BI2549">
        <v>0</v>
      </c>
      <c r="BJ2549">
        <v>1</v>
      </c>
      <c r="BK2549">
        <v>0</v>
      </c>
      <c r="BL2549">
        <v>0</v>
      </c>
      <c r="BM2549">
        <v>0</v>
      </c>
      <c r="BN2549">
        <v>0</v>
      </c>
      <c r="BO2549" t="s">
        <v>1046</v>
      </c>
      <c r="BP2549" t="s">
        <v>57</v>
      </c>
      <c r="BQ2549" t="s">
        <v>58</v>
      </c>
      <c r="BR2549" t="s">
        <v>4172</v>
      </c>
      <c r="BS2549" t="s">
        <v>4173</v>
      </c>
      <c r="BT2549" t="s">
        <v>61</v>
      </c>
      <c r="BU2549" t="s">
        <v>62</v>
      </c>
      <c r="BV2549" t="s">
        <v>4174</v>
      </c>
      <c r="BW2549" t="s">
        <v>4175</v>
      </c>
      <c r="BX2549">
        <v>0</v>
      </c>
      <c r="BY2549">
        <v>2564</v>
      </c>
    </row>
    <row r="2550" spans="1:77" hidden="1" x14ac:dyDescent="0.25">
      <c r="A2550">
        <v>2565</v>
      </c>
      <c r="B2550">
        <v>27132</v>
      </c>
      <c r="C2550" t="s">
        <v>6984</v>
      </c>
      <c r="D2550" t="s">
        <v>50</v>
      </c>
      <c r="E2550" t="s">
        <v>47</v>
      </c>
      <c r="F2550" t="s">
        <v>68</v>
      </c>
      <c r="G2550">
        <v>1992</v>
      </c>
      <c r="L2550">
        <v>1</v>
      </c>
      <c r="M2550">
        <v>0</v>
      </c>
      <c r="N2550">
        <v>0</v>
      </c>
      <c r="O2550">
        <v>0</v>
      </c>
      <c r="P2550">
        <v>0</v>
      </c>
      <c r="Q2550">
        <v>0</v>
      </c>
      <c r="R2550">
        <v>0</v>
      </c>
      <c r="S2550">
        <v>0</v>
      </c>
      <c r="T2550">
        <v>0</v>
      </c>
      <c r="U2550">
        <v>0</v>
      </c>
      <c r="V2550">
        <v>0</v>
      </c>
      <c r="W2550">
        <v>1</v>
      </c>
      <c r="X2550">
        <v>0</v>
      </c>
      <c r="Y2550">
        <v>1</v>
      </c>
      <c r="Z2550">
        <v>0</v>
      </c>
      <c r="AA2550">
        <v>1</v>
      </c>
      <c r="AB2550">
        <v>1</v>
      </c>
      <c r="AC2550">
        <v>15</v>
      </c>
      <c r="AD2550">
        <v>45</v>
      </c>
      <c r="AE2550">
        <v>33</v>
      </c>
      <c r="AF2550">
        <v>40</v>
      </c>
      <c r="AG2550">
        <v>35</v>
      </c>
      <c r="AH2550">
        <v>68</v>
      </c>
      <c r="AI2550">
        <v>16</v>
      </c>
      <c r="AJ2550">
        <v>24</v>
      </c>
      <c r="AK2550">
        <v>16</v>
      </c>
      <c r="AL2550">
        <v>6</v>
      </c>
      <c r="AM2550">
        <v>5</v>
      </c>
      <c r="AN2550">
        <v>0</v>
      </c>
      <c r="AO2550">
        <v>4</v>
      </c>
      <c r="AP2550">
        <v>12</v>
      </c>
      <c r="BY2550">
        <v>2565</v>
      </c>
    </row>
    <row r="2551" spans="1:77" hidden="1" x14ac:dyDescent="0.25">
      <c r="A2551">
        <v>2566</v>
      </c>
      <c r="B2551">
        <v>98055</v>
      </c>
      <c r="C2551" t="s">
        <v>6984</v>
      </c>
      <c r="D2551" t="s">
        <v>50</v>
      </c>
      <c r="E2551" t="s">
        <v>47</v>
      </c>
      <c r="F2551" t="s">
        <v>68</v>
      </c>
      <c r="G2551">
        <v>1992</v>
      </c>
      <c r="L2551">
        <v>236</v>
      </c>
      <c r="M2551">
        <v>0</v>
      </c>
      <c r="N2551">
        <v>2</v>
      </c>
      <c r="O2551">
        <v>0</v>
      </c>
      <c r="P2551">
        <v>19</v>
      </c>
      <c r="Q2551">
        <v>1</v>
      </c>
      <c r="R2551">
        <v>10</v>
      </c>
      <c r="S2551">
        <v>4</v>
      </c>
      <c r="T2551">
        <v>0</v>
      </c>
      <c r="U2551">
        <v>5</v>
      </c>
      <c r="V2551">
        <v>0</v>
      </c>
      <c r="W2551">
        <v>11</v>
      </c>
      <c r="X2551">
        <v>2</v>
      </c>
      <c r="Y2551">
        <v>3</v>
      </c>
      <c r="Z2551">
        <v>1</v>
      </c>
      <c r="AA2551">
        <v>12</v>
      </c>
      <c r="AB2551">
        <v>17</v>
      </c>
      <c r="AC2551">
        <v>40</v>
      </c>
      <c r="AD2551">
        <v>114</v>
      </c>
      <c r="AE2551">
        <v>67</v>
      </c>
      <c r="AF2551">
        <v>97</v>
      </c>
      <c r="AG2551">
        <v>49</v>
      </c>
      <c r="AH2551">
        <v>90</v>
      </c>
      <c r="AI2551">
        <v>39</v>
      </c>
      <c r="AJ2551">
        <v>66</v>
      </c>
      <c r="AK2551">
        <v>53</v>
      </c>
      <c r="AL2551">
        <v>46</v>
      </c>
      <c r="AM2551">
        <v>13</v>
      </c>
      <c r="AN2551">
        <v>47</v>
      </c>
      <c r="AO2551">
        <v>14</v>
      </c>
      <c r="AP2551">
        <v>63</v>
      </c>
      <c r="BY2551">
        <v>2566</v>
      </c>
    </row>
    <row r="2552" spans="1:77" hidden="1" x14ac:dyDescent="0.25">
      <c r="A2552">
        <v>2567</v>
      </c>
      <c r="B2552">
        <v>60820</v>
      </c>
      <c r="C2552" t="s">
        <v>6984</v>
      </c>
      <c r="D2552" t="s">
        <v>50</v>
      </c>
      <c r="E2552" t="s">
        <v>47</v>
      </c>
      <c r="F2552" t="s">
        <v>68</v>
      </c>
      <c r="G2552">
        <v>1992</v>
      </c>
      <c r="L2552">
        <v>134</v>
      </c>
      <c r="M2552">
        <v>0</v>
      </c>
      <c r="N2552">
        <v>1</v>
      </c>
      <c r="O2552">
        <v>0</v>
      </c>
      <c r="P2552">
        <v>18</v>
      </c>
      <c r="Q2552">
        <v>1</v>
      </c>
      <c r="R2552">
        <v>9</v>
      </c>
      <c r="S2552">
        <v>4</v>
      </c>
      <c r="T2552">
        <v>0</v>
      </c>
      <c r="U2552">
        <v>0</v>
      </c>
      <c r="V2552">
        <v>0</v>
      </c>
      <c r="W2552">
        <v>5</v>
      </c>
      <c r="X2552">
        <v>1</v>
      </c>
      <c r="Y2552">
        <v>0</v>
      </c>
      <c r="Z2552">
        <v>0</v>
      </c>
      <c r="AA2552">
        <v>2</v>
      </c>
      <c r="AB2552">
        <v>5</v>
      </c>
      <c r="AC2552">
        <v>10</v>
      </c>
      <c r="AD2552">
        <v>40</v>
      </c>
      <c r="AE2552">
        <v>8</v>
      </c>
      <c r="AF2552">
        <v>17</v>
      </c>
      <c r="AG2552">
        <v>3</v>
      </c>
      <c r="AH2552">
        <v>1</v>
      </c>
      <c r="AI2552">
        <v>2</v>
      </c>
      <c r="AJ2552">
        <v>17</v>
      </c>
      <c r="AK2552">
        <v>30</v>
      </c>
      <c r="AL2552">
        <v>22</v>
      </c>
      <c r="AM2552">
        <v>4</v>
      </c>
      <c r="AN2552">
        <v>32</v>
      </c>
      <c r="AO2552">
        <v>11</v>
      </c>
      <c r="AP2552">
        <v>20</v>
      </c>
      <c r="BY2552">
        <v>2567</v>
      </c>
    </row>
    <row r="2553" spans="1:77" hidden="1" x14ac:dyDescent="0.25">
      <c r="A2553">
        <v>2568</v>
      </c>
      <c r="B2553">
        <v>37654</v>
      </c>
      <c r="C2553" t="s">
        <v>6984</v>
      </c>
      <c r="D2553" t="s">
        <v>50</v>
      </c>
      <c r="E2553" t="s">
        <v>47</v>
      </c>
      <c r="F2553" t="s">
        <v>68</v>
      </c>
      <c r="G2553">
        <v>1992</v>
      </c>
      <c r="L2553">
        <v>48</v>
      </c>
      <c r="M2553">
        <v>0</v>
      </c>
      <c r="N2553">
        <v>7</v>
      </c>
      <c r="O2553">
        <v>1</v>
      </c>
      <c r="P2553">
        <v>10</v>
      </c>
      <c r="Q2553">
        <v>6</v>
      </c>
      <c r="R2553">
        <v>10</v>
      </c>
      <c r="S2553">
        <v>6</v>
      </c>
      <c r="T2553">
        <v>16</v>
      </c>
      <c r="U2553">
        <v>21</v>
      </c>
      <c r="V2553">
        <v>18</v>
      </c>
      <c r="W2553">
        <v>38</v>
      </c>
      <c r="X2553">
        <v>39</v>
      </c>
      <c r="Y2553">
        <v>38</v>
      </c>
      <c r="Z2553">
        <v>22</v>
      </c>
      <c r="AA2553">
        <v>55</v>
      </c>
      <c r="AB2553">
        <v>72</v>
      </c>
      <c r="AC2553">
        <v>102</v>
      </c>
      <c r="AD2553">
        <v>150</v>
      </c>
      <c r="AE2553">
        <v>167</v>
      </c>
      <c r="AF2553">
        <v>250</v>
      </c>
      <c r="AG2553">
        <v>302</v>
      </c>
      <c r="AH2553">
        <v>416</v>
      </c>
      <c r="AI2553">
        <v>280</v>
      </c>
      <c r="AJ2553">
        <v>199</v>
      </c>
      <c r="AK2553">
        <v>123</v>
      </c>
      <c r="AL2553">
        <v>38</v>
      </c>
      <c r="AM2553">
        <v>47</v>
      </c>
      <c r="AN2553">
        <v>16</v>
      </c>
      <c r="AO2553">
        <v>18</v>
      </c>
      <c r="AP2553">
        <v>58</v>
      </c>
      <c r="BY2553">
        <v>2568</v>
      </c>
    </row>
    <row r="2554" spans="1:77" hidden="1" x14ac:dyDescent="0.25">
      <c r="A2554">
        <v>2569</v>
      </c>
      <c r="B2554">
        <v>115110</v>
      </c>
      <c r="C2554" t="s">
        <v>6984</v>
      </c>
      <c r="D2554" t="s">
        <v>50</v>
      </c>
      <c r="E2554" t="s">
        <v>47</v>
      </c>
      <c r="F2554" t="s">
        <v>68</v>
      </c>
      <c r="G2554">
        <v>1992</v>
      </c>
      <c r="H2554" t="s">
        <v>75</v>
      </c>
      <c r="I2554">
        <v>0</v>
      </c>
      <c r="J2554">
        <v>2005</v>
      </c>
      <c r="K2554" t="s">
        <v>76</v>
      </c>
      <c r="L2554">
        <v>489</v>
      </c>
      <c r="M2554">
        <v>0</v>
      </c>
      <c r="N2554">
        <v>22</v>
      </c>
      <c r="O2554">
        <v>8</v>
      </c>
      <c r="P2554">
        <v>33</v>
      </c>
      <c r="Q2554">
        <v>3</v>
      </c>
      <c r="R2554">
        <v>25</v>
      </c>
      <c r="S2554">
        <v>6</v>
      </c>
      <c r="T2554">
        <v>2</v>
      </c>
      <c r="U2554">
        <v>14</v>
      </c>
      <c r="V2554">
        <v>8</v>
      </c>
      <c r="W2554">
        <v>21</v>
      </c>
      <c r="X2554">
        <v>8</v>
      </c>
      <c r="Y2554">
        <v>11</v>
      </c>
      <c r="Z2554">
        <v>13</v>
      </c>
      <c r="AA2554">
        <v>14</v>
      </c>
      <c r="AB2554">
        <v>23</v>
      </c>
      <c r="AC2554">
        <v>57</v>
      </c>
      <c r="AD2554">
        <v>64</v>
      </c>
      <c r="AE2554">
        <v>64</v>
      </c>
      <c r="AF2554">
        <v>94</v>
      </c>
      <c r="AG2554">
        <v>134</v>
      </c>
      <c r="AH2554">
        <v>186</v>
      </c>
      <c r="AI2554">
        <v>135</v>
      </c>
      <c r="AJ2554">
        <v>126</v>
      </c>
      <c r="AK2554">
        <v>90</v>
      </c>
      <c r="AL2554">
        <v>57</v>
      </c>
      <c r="AM2554">
        <v>40</v>
      </c>
      <c r="AN2554">
        <v>51</v>
      </c>
      <c r="AO2554">
        <v>27</v>
      </c>
      <c r="AP2554">
        <v>89</v>
      </c>
      <c r="AS2554">
        <v>1563</v>
      </c>
      <c r="AT2554">
        <v>570</v>
      </c>
      <c r="AU2554" t="s">
        <v>70</v>
      </c>
      <c r="AV2554" t="s">
        <v>71</v>
      </c>
      <c r="AW2554" t="s">
        <v>71</v>
      </c>
      <c r="AX2554" t="s">
        <v>72</v>
      </c>
      <c r="AY2554" t="s">
        <v>73</v>
      </c>
      <c r="BB2554">
        <v>20.020949999999999</v>
      </c>
      <c r="BC2554">
        <v>39.745731999999997</v>
      </c>
      <c r="BE2554">
        <v>0</v>
      </c>
      <c r="BF2554">
        <v>0</v>
      </c>
      <c r="BG2554">
        <v>1</v>
      </c>
      <c r="BH2554">
        <v>0</v>
      </c>
      <c r="BI2554">
        <v>0</v>
      </c>
      <c r="BJ2554">
        <v>0</v>
      </c>
      <c r="BK2554">
        <v>0</v>
      </c>
      <c r="BL2554">
        <v>0</v>
      </c>
      <c r="BM2554">
        <v>0</v>
      </c>
      <c r="BN2554">
        <v>0</v>
      </c>
      <c r="BO2554" t="s">
        <v>74</v>
      </c>
      <c r="BP2554" t="s">
        <v>57</v>
      </c>
      <c r="BQ2554" t="s">
        <v>58</v>
      </c>
      <c r="BR2554" t="s">
        <v>59</v>
      </c>
      <c r="BS2554" t="s">
        <v>60</v>
      </c>
      <c r="BT2554" t="s">
        <v>61</v>
      </c>
      <c r="BU2554" t="s">
        <v>62</v>
      </c>
      <c r="BV2554" t="s">
        <v>63</v>
      </c>
      <c r="BW2554" t="s">
        <v>64</v>
      </c>
      <c r="BX2554">
        <v>0</v>
      </c>
      <c r="BY2554">
        <v>2569</v>
      </c>
    </row>
    <row r="2555" spans="1:77" hidden="1" x14ac:dyDescent="0.25">
      <c r="A2555">
        <v>2570</v>
      </c>
      <c r="B2555">
        <v>2675</v>
      </c>
      <c r="C2555" t="s">
        <v>6985</v>
      </c>
      <c r="D2555" t="s">
        <v>50</v>
      </c>
      <c r="E2555" t="s">
        <v>47</v>
      </c>
      <c r="F2555" t="s">
        <v>1947</v>
      </c>
      <c r="G2555">
        <v>2015</v>
      </c>
      <c r="L2555">
        <v>8454</v>
      </c>
      <c r="M2555">
        <v>16</v>
      </c>
      <c r="N2555">
        <v>26</v>
      </c>
      <c r="O2555">
        <v>21</v>
      </c>
      <c r="P2555">
        <v>11</v>
      </c>
      <c r="Q2555">
        <v>25</v>
      </c>
      <c r="R2555">
        <v>18</v>
      </c>
      <c r="S2555">
        <v>23</v>
      </c>
      <c r="T2555">
        <v>16</v>
      </c>
      <c r="U2555">
        <v>9</v>
      </c>
      <c r="V2555">
        <v>10</v>
      </c>
      <c r="W2555">
        <v>6</v>
      </c>
      <c r="X2555">
        <v>9</v>
      </c>
      <c r="Y2555">
        <v>10</v>
      </c>
      <c r="Z2555">
        <v>27</v>
      </c>
      <c r="AA2555">
        <v>2</v>
      </c>
      <c r="AB2555">
        <v>2</v>
      </c>
      <c r="AC2555">
        <v>8</v>
      </c>
      <c r="AD2555">
        <v>24</v>
      </c>
      <c r="AE2555">
        <v>14</v>
      </c>
      <c r="AF2555">
        <v>2</v>
      </c>
      <c r="AG2555">
        <v>0</v>
      </c>
      <c r="AH2555">
        <v>17</v>
      </c>
      <c r="AI2555">
        <v>15</v>
      </c>
      <c r="AJ2555">
        <v>10</v>
      </c>
      <c r="AK2555">
        <v>10</v>
      </c>
      <c r="AL2555">
        <v>28</v>
      </c>
      <c r="AM2555">
        <v>16</v>
      </c>
      <c r="AN2555">
        <v>5</v>
      </c>
      <c r="AO2555">
        <v>22</v>
      </c>
      <c r="AP2555">
        <v>39</v>
      </c>
      <c r="AQ2555">
        <v>2.9284572000000002E-4</v>
      </c>
      <c r="BY2555">
        <v>2570</v>
      </c>
    </row>
    <row r="2556" spans="1:77" hidden="1" x14ac:dyDescent="0.25">
      <c r="A2556">
        <v>2571</v>
      </c>
      <c r="B2556">
        <v>1877</v>
      </c>
      <c r="C2556" t="s">
        <v>6985</v>
      </c>
      <c r="D2556" t="s">
        <v>50</v>
      </c>
      <c r="E2556" t="s">
        <v>47</v>
      </c>
      <c r="F2556" t="s">
        <v>1947</v>
      </c>
      <c r="G2556">
        <v>2015</v>
      </c>
      <c r="L2556">
        <v>6153</v>
      </c>
      <c r="M2556">
        <v>269</v>
      </c>
      <c r="N2556">
        <v>71</v>
      </c>
      <c r="O2556">
        <v>83</v>
      </c>
      <c r="P2556">
        <v>33</v>
      </c>
      <c r="Q2556">
        <v>52</v>
      </c>
      <c r="R2556">
        <v>66</v>
      </c>
      <c r="S2556">
        <v>15</v>
      </c>
      <c r="T2556">
        <v>17</v>
      </c>
      <c r="U2556">
        <v>37</v>
      </c>
      <c r="V2556">
        <v>32</v>
      </c>
      <c r="W2556">
        <v>13</v>
      </c>
      <c r="X2556">
        <v>14</v>
      </c>
      <c r="Y2556">
        <v>34</v>
      </c>
      <c r="Z2556">
        <v>35</v>
      </c>
      <c r="AA2556">
        <v>8</v>
      </c>
      <c r="AB2556">
        <v>30</v>
      </c>
      <c r="AC2556">
        <v>10</v>
      </c>
      <c r="AD2556">
        <v>30</v>
      </c>
      <c r="AE2556">
        <v>41</v>
      </c>
      <c r="AF2556">
        <v>8</v>
      </c>
      <c r="AG2556">
        <v>19</v>
      </c>
      <c r="AH2556">
        <v>23</v>
      </c>
      <c r="AI2556">
        <v>30</v>
      </c>
      <c r="AJ2556">
        <v>13</v>
      </c>
      <c r="AK2556">
        <v>14</v>
      </c>
      <c r="AL2556">
        <v>36</v>
      </c>
      <c r="AM2556">
        <v>58</v>
      </c>
      <c r="AN2556">
        <v>23</v>
      </c>
      <c r="AO2556">
        <v>9</v>
      </c>
      <c r="AP2556">
        <v>12</v>
      </c>
      <c r="AQ2556">
        <v>3.8044305000000002E-4</v>
      </c>
      <c r="BY2556">
        <v>2571</v>
      </c>
    </row>
    <row r="2557" spans="1:77" hidden="1" x14ac:dyDescent="0.25">
      <c r="A2557">
        <v>2572</v>
      </c>
      <c r="B2557">
        <v>126393</v>
      </c>
      <c r="C2557" t="s">
        <v>6985</v>
      </c>
      <c r="D2557" t="s">
        <v>50</v>
      </c>
      <c r="E2557" t="s">
        <v>47</v>
      </c>
      <c r="F2557" t="s">
        <v>1947</v>
      </c>
      <c r="G2557">
        <v>2015</v>
      </c>
      <c r="I2557">
        <v>0</v>
      </c>
      <c r="L2557">
        <v>19873</v>
      </c>
      <c r="M2557">
        <v>97</v>
      </c>
      <c r="N2557">
        <v>165</v>
      </c>
      <c r="O2557">
        <v>127</v>
      </c>
      <c r="P2557">
        <v>103</v>
      </c>
      <c r="Q2557">
        <v>276</v>
      </c>
      <c r="R2557">
        <v>100</v>
      </c>
      <c r="S2557">
        <v>82</v>
      </c>
      <c r="T2557">
        <v>99</v>
      </c>
      <c r="U2557">
        <v>81</v>
      </c>
      <c r="V2557">
        <v>88</v>
      </c>
      <c r="W2557">
        <v>51</v>
      </c>
      <c r="X2557">
        <v>130</v>
      </c>
      <c r="Y2557">
        <v>120</v>
      </c>
      <c r="Z2557">
        <v>183</v>
      </c>
      <c r="AA2557">
        <v>88</v>
      </c>
      <c r="AB2557">
        <v>107</v>
      </c>
      <c r="AC2557">
        <v>100</v>
      </c>
      <c r="AD2557">
        <v>162</v>
      </c>
      <c r="AE2557">
        <v>132</v>
      </c>
      <c r="AF2557">
        <v>79</v>
      </c>
      <c r="AG2557">
        <v>54</v>
      </c>
      <c r="AH2557">
        <v>116</v>
      </c>
      <c r="AI2557">
        <v>90</v>
      </c>
      <c r="AJ2557">
        <v>44</v>
      </c>
      <c r="AK2557">
        <v>85</v>
      </c>
      <c r="AL2557">
        <v>234</v>
      </c>
      <c r="AM2557">
        <v>98</v>
      </c>
      <c r="AN2557">
        <v>55</v>
      </c>
      <c r="AO2557">
        <v>133</v>
      </c>
      <c r="AP2557">
        <v>157</v>
      </c>
      <c r="AQ2557">
        <v>4.5430386000000003E-3</v>
      </c>
      <c r="AS2557">
        <v>2026</v>
      </c>
      <c r="AT2557">
        <v>1465</v>
      </c>
      <c r="AV2557" t="s">
        <v>1949</v>
      </c>
      <c r="AW2557" t="s">
        <v>1950</v>
      </c>
      <c r="AX2557" t="s">
        <v>1951</v>
      </c>
      <c r="AY2557" t="s">
        <v>1952</v>
      </c>
      <c r="BB2557">
        <v>3.946111111</v>
      </c>
      <c r="BC2557">
        <v>49.077500000000001</v>
      </c>
      <c r="BD2557">
        <v>1101.72</v>
      </c>
      <c r="BE2557">
        <v>0</v>
      </c>
      <c r="BF2557">
        <v>0</v>
      </c>
      <c r="BG2557">
        <v>1</v>
      </c>
      <c r="BH2557">
        <v>1</v>
      </c>
      <c r="BI2557">
        <v>0</v>
      </c>
      <c r="BJ2557">
        <v>1</v>
      </c>
      <c r="BK2557">
        <v>0</v>
      </c>
      <c r="BL2557">
        <v>0</v>
      </c>
      <c r="BM2557">
        <v>0</v>
      </c>
      <c r="BN2557">
        <v>0</v>
      </c>
      <c r="BO2557" t="s">
        <v>292</v>
      </c>
      <c r="BP2557" t="s">
        <v>57</v>
      </c>
      <c r="BQ2557" t="s">
        <v>58</v>
      </c>
      <c r="BR2557" t="s">
        <v>1651</v>
      </c>
      <c r="BS2557" t="s">
        <v>1651</v>
      </c>
      <c r="BT2557" t="s">
        <v>61</v>
      </c>
      <c r="BU2557" t="s">
        <v>62</v>
      </c>
      <c r="BV2557" t="s">
        <v>1652</v>
      </c>
      <c r="BW2557" t="s">
        <v>1653</v>
      </c>
      <c r="BX2557">
        <v>0</v>
      </c>
      <c r="BY2557">
        <v>2572</v>
      </c>
    </row>
    <row r="2558" spans="1:77" hidden="1" x14ac:dyDescent="0.25">
      <c r="A2558">
        <v>2573</v>
      </c>
      <c r="B2558">
        <v>318</v>
      </c>
      <c r="C2558" t="s">
        <v>6986</v>
      </c>
      <c r="D2558" t="s">
        <v>50</v>
      </c>
      <c r="E2558" t="s">
        <v>47</v>
      </c>
      <c r="F2558" t="s">
        <v>1959</v>
      </c>
      <c r="G2558">
        <v>2015</v>
      </c>
      <c r="L2558">
        <v>1819</v>
      </c>
      <c r="M2558">
        <v>5</v>
      </c>
      <c r="N2558">
        <v>4</v>
      </c>
      <c r="O2558">
        <v>12</v>
      </c>
      <c r="P2558">
        <v>3</v>
      </c>
      <c r="Q2558">
        <v>5</v>
      </c>
      <c r="R2558">
        <v>6</v>
      </c>
      <c r="S2558">
        <v>10</v>
      </c>
      <c r="T2558">
        <v>4</v>
      </c>
      <c r="U2558">
        <v>3</v>
      </c>
      <c r="V2558">
        <v>1</v>
      </c>
      <c r="W2558">
        <v>0</v>
      </c>
      <c r="X2558">
        <v>8</v>
      </c>
      <c r="Y2558">
        <v>4</v>
      </c>
      <c r="Z2558">
        <v>11</v>
      </c>
      <c r="AA2558">
        <v>0</v>
      </c>
      <c r="AB2558">
        <v>1</v>
      </c>
      <c r="AC2558">
        <v>4</v>
      </c>
      <c r="AD2558">
        <v>3</v>
      </c>
      <c r="AE2558">
        <v>2</v>
      </c>
      <c r="AF2558">
        <v>0</v>
      </c>
      <c r="AG2558">
        <v>0</v>
      </c>
      <c r="AH2558">
        <v>3</v>
      </c>
      <c r="AI2558">
        <v>6</v>
      </c>
      <c r="AJ2558">
        <v>5</v>
      </c>
      <c r="AK2558">
        <v>4</v>
      </c>
      <c r="AL2558">
        <v>13</v>
      </c>
      <c r="AM2558">
        <v>10</v>
      </c>
      <c r="AN2558">
        <v>3</v>
      </c>
      <c r="AO2558">
        <v>9</v>
      </c>
      <c r="AP2558">
        <v>12</v>
      </c>
      <c r="AQ2558">
        <v>6.5174399999999997E-5</v>
      </c>
      <c r="BY2558">
        <v>2573</v>
      </c>
    </row>
    <row r="2559" spans="1:77" hidden="1" x14ac:dyDescent="0.25">
      <c r="A2559">
        <v>2574</v>
      </c>
      <c r="B2559">
        <v>981</v>
      </c>
      <c r="C2559" t="s">
        <v>6986</v>
      </c>
      <c r="D2559" t="s">
        <v>50</v>
      </c>
      <c r="E2559" t="s">
        <v>47</v>
      </c>
      <c r="F2559" t="s">
        <v>1959</v>
      </c>
      <c r="G2559">
        <v>2015</v>
      </c>
      <c r="L2559">
        <v>3144</v>
      </c>
      <c r="M2559">
        <v>87</v>
      </c>
      <c r="N2559">
        <v>17</v>
      </c>
      <c r="O2559">
        <v>35</v>
      </c>
      <c r="P2559">
        <v>14</v>
      </c>
      <c r="Q2559">
        <v>14</v>
      </c>
      <c r="R2559">
        <v>42</v>
      </c>
      <c r="S2559">
        <v>8</v>
      </c>
      <c r="T2559">
        <v>3</v>
      </c>
      <c r="U2559">
        <v>25</v>
      </c>
      <c r="V2559">
        <v>13</v>
      </c>
      <c r="W2559">
        <v>4</v>
      </c>
      <c r="X2559">
        <v>14</v>
      </c>
      <c r="Y2559">
        <v>22</v>
      </c>
      <c r="Z2559">
        <v>27</v>
      </c>
      <c r="AA2559">
        <v>5</v>
      </c>
      <c r="AB2559">
        <v>14</v>
      </c>
      <c r="AC2559">
        <v>6</v>
      </c>
      <c r="AD2559">
        <v>12</v>
      </c>
      <c r="AE2559">
        <v>18</v>
      </c>
      <c r="AF2559">
        <v>5</v>
      </c>
      <c r="AG2559">
        <v>7</v>
      </c>
      <c r="AH2559">
        <v>10</v>
      </c>
      <c r="AI2559">
        <v>19</v>
      </c>
      <c r="AJ2559">
        <v>4</v>
      </c>
      <c r="AK2559">
        <v>12</v>
      </c>
      <c r="AL2559">
        <v>23</v>
      </c>
      <c r="AM2559">
        <v>32</v>
      </c>
      <c r="AN2559">
        <v>18</v>
      </c>
      <c r="AO2559">
        <v>7</v>
      </c>
      <c r="AP2559">
        <v>6</v>
      </c>
      <c r="AQ2559">
        <v>1.6379322000000001E-4</v>
      </c>
      <c r="BY2559">
        <v>2574</v>
      </c>
    </row>
    <row r="2560" spans="1:77" hidden="1" x14ac:dyDescent="0.25">
      <c r="A2560">
        <v>2575</v>
      </c>
      <c r="B2560">
        <v>13030</v>
      </c>
      <c r="C2560" t="s">
        <v>6986</v>
      </c>
      <c r="D2560" t="s">
        <v>50</v>
      </c>
      <c r="E2560" t="s">
        <v>47</v>
      </c>
      <c r="F2560" t="s">
        <v>1959</v>
      </c>
      <c r="G2560">
        <v>2015</v>
      </c>
      <c r="L2560">
        <v>2192</v>
      </c>
      <c r="M2560">
        <v>3</v>
      </c>
      <c r="N2560">
        <v>6</v>
      </c>
      <c r="O2560">
        <v>9</v>
      </c>
      <c r="P2560">
        <v>1</v>
      </c>
      <c r="Q2560">
        <v>13</v>
      </c>
      <c r="R2560">
        <v>5</v>
      </c>
      <c r="S2560">
        <v>1</v>
      </c>
      <c r="T2560">
        <v>7</v>
      </c>
      <c r="U2560">
        <v>7</v>
      </c>
      <c r="V2560">
        <v>6</v>
      </c>
      <c r="W2560">
        <v>8</v>
      </c>
      <c r="X2560">
        <v>20</v>
      </c>
      <c r="Y2560">
        <v>9</v>
      </c>
      <c r="Z2560">
        <v>13</v>
      </c>
      <c r="AA2560">
        <v>20</v>
      </c>
      <c r="AB2560">
        <v>6</v>
      </c>
      <c r="AC2560">
        <v>9</v>
      </c>
      <c r="AD2560">
        <v>13</v>
      </c>
      <c r="AE2560">
        <v>12</v>
      </c>
      <c r="AF2560">
        <v>6</v>
      </c>
      <c r="AG2560">
        <v>3</v>
      </c>
      <c r="AH2560">
        <v>31</v>
      </c>
      <c r="AI2560">
        <v>15</v>
      </c>
      <c r="AJ2560">
        <v>7</v>
      </c>
      <c r="AK2560">
        <v>38</v>
      </c>
      <c r="AL2560">
        <v>31</v>
      </c>
      <c r="AM2560">
        <v>14</v>
      </c>
      <c r="AN2560">
        <v>11</v>
      </c>
      <c r="AO2560">
        <v>17</v>
      </c>
      <c r="AP2560">
        <v>9</v>
      </c>
      <c r="AQ2560">
        <v>5.4142869999999996E-4</v>
      </c>
      <c r="BY2560">
        <v>2575</v>
      </c>
    </row>
    <row r="2561" spans="1:77" hidden="1" x14ac:dyDescent="0.25">
      <c r="A2561">
        <v>2576</v>
      </c>
      <c r="B2561">
        <v>5888</v>
      </c>
      <c r="C2561" t="s">
        <v>6986</v>
      </c>
      <c r="D2561" t="s">
        <v>50</v>
      </c>
      <c r="E2561" t="s">
        <v>47</v>
      </c>
      <c r="F2561" t="s">
        <v>1959</v>
      </c>
      <c r="G2561">
        <v>2015</v>
      </c>
      <c r="I2561">
        <v>0</v>
      </c>
      <c r="L2561">
        <v>462</v>
      </c>
      <c r="M2561">
        <v>0</v>
      </c>
      <c r="N2561">
        <v>11</v>
      </c>
      <c r="O2561">
        <v>3</v>
      </c>
      <c r="P2561">
        <v>5</v>
      </c>
      <c r="Q2561">
        <v>6</v>
      </c>
      <c r="R2561">
        <v>1</v>
      </c>
      <c r="S2561">
        <v>0</v>
      </c>
      <c r="T2561">
        <v>11</v>
      </c>
      <c r="U2561">
        <v>3</v>
      </c>
      <c r="V2561">
        <v>0</v>
      </c>
      <c r="W2561">
        <v>2</v>
      </c>
      <c r="X2561">
        <v>3</v>
      </c>
      <c r="Y2561">
        <v>5</v>
      </c>
      <c r="Z2561">
        <v>2</v>
      </c>
      <c r="AA2561">
        <v>1</v>
      </c>
      <c r="AB2561">
        <v>2</v>
      </c>
      <c r="AC2561">
        <v>1</v>
      </c>
      <c r="AD2561">
        <v>4</v>
      </c>
      <c r="AE2561">
        <v>0</v>
      </c>
      <c r="AF2561">
        <v>0</v>
      </c>
      <c r="AG2561">
        <v>1</v>
      </c>
      <c r="AH2561">
        <v>2</v>
      </c>
      <c r="AI2561">
        <v>0</v>
      </c>
      <c r="AJ2561">
        <v>2</v>
      </c>
      <c r="AK2561">
        <v>2</v>
      </c>
      <c r="AL2561">
        <v>0</v>
      </c>
      <c r="AM2561">
        <v>1</v>
      </c>
      <c r="AN2561">
        <v>1</v>
      </c>
      <c r="AO2561">
        <v>0</v>
      </c>
      <c r="AP2561">
        <v>7</v>
      </c>
      <c r="AQ2561">
        <v>2.7014840999999999E-4</v>
      </c>
      <c r="AS2561">
        <v>2026</v>
      </c>
      <c r="AT2561">
        <v>1465</v>
      </c>
      <c r="AV2561" t="s">
        <v>1949</v>
      </c>
      <c r="AW2561" t="s">
        <v>1950</v>
      </c>
      <c r="AX2561" t="s">
        <v>1951</v>
      </c>
      <c r="AY2561" t="s">
        <v>1952</v>
      </c>
      <c r="BB2561">
        <v>3.946111111</v>
      </c>
      <c r="BC2561">
        <v>49.077500000000001</v>
      </c>
      <c r="BD2561">
        <v>1101.72</v>
      </c>
      <c r="BE2561">
        <v>0</v>
      </c>
      <c r="BF2561">
        <v>0</v>
      </c>
      <c r="BG2561">
        <v>1</v>
      </c>
      <c r="BH2561">
        <v>1</v>
      </c>
      <c r="BI2561">
        <v>0</v>
      </c>
      <c r="BJ2561">
        <v>1</v>
      </c>
      <c r="BK2561">
        <v>0</v>
      </c>
      <c r="BL2561">
        <v>0</v>
      </c>
      <c r="BM2561">
        <v>0</v>
      </c>
      <c r="BN2561">
        <v>0</v>
      </c>
      <c r="BO2561" t="s">
        <v>292</v>
      </c>
      <c r="BP2561" t="s">
        <v>57</v>
      </c>
      <c r="BQ2561" t="s">
        <v>58</v>
      </c>
      <c r="BR2561" t="s">
        <v>1651</v>
      </c>
      <c r="BS2561" t="s">
        <v>1651</v>
      </c>
      <c r="BT2561" t="s">
        <v>61</v>
      </c>
      <c r="BU2561" t="s">
        <v>62</v>
      </c>
      <c r="BV2561" t="s">
        <v>1652</v>
      </c>
      <c r="BW2561" t="s">
        <v>1653</v>
      </c>
      <c r="BX2561">
        <v>0</v>
      </c>
      <c r="BY2561">
        <v>2576</v>
      </c>
    </row>
    <row r="2562" spans="1:77" hidden="1" x14ac:dyDescent="0.25">
      <c r="A2562">
        <v>2577</v>
      </c>
      <c r="B2562">
        <v>993</v>
      </c>
      <c r="C2562" t="s">
        <v>6986</v>
      </c>
      <c r="D2562" t="s">
        <v>50</v>
      </c>
      <c r="E2562" t="s">
        <v>47</v>
      </c>
      <c r="F2562" t="s">
        <v>1959</v>
      </c>
      <c r="G2562">
        <v>2015</v>
      </c>
      <c r="L2562">
        <v>788</v>
      </c>
      <c r="M2562">
        <v>1</v>
      </c>
      <c r="N2562">
        <v>4</v>
      </c>
      <c r="O2562">
        <v>5</v>
      </c>
      <c r="P2562">
        <v>0</v>
      </c>
      <c r="Q2562">
        <v>1</v>
      </c>
      <c r="R2562">
        <v>0</v>
      </c>
      <c r="S2562">
        <v>0</v>
      </c>
      <c r="T2562">
        <v>2</v>
      </c>
      <c r="U2562">
        <v>1</v>
      </c>
      <c r="V2562">
        <v>0</v>
      </c>
      <c r="W2562">
        <v>1</v>
      </c>
      <c r="X2562">
        <v>6</v>
      </c>
      <c r="Y2562">
        <v>4</v>
      </c>
      <c r="Z2562">
        <v>3</v>
      </c>
      <c r="AA2562">
        <v>0</v>
      </c>
      <c r="AB2562">
        <v>0</v>
      </c>
      <c r="AC2562">
        <v>0</v>
      </c>
      <c r="AD2562">
        <v>0</v>
      </c>
      <c r="AE2562">
        <v>2</v>
      </c>
      <c r="AF2562">
        <v>1</v>
      </c>
      <c r="AG2562">
        <v>0</v>
      </c>
      <c r="AH2562">
        <v>1</v>
      </c>
      <c r="AI2562">
        <v>5</v>
      </c>
      <c r="AJ2562">
        <v>0</v>
      </c>
      <c r="AK2562">
        <v>0</v>
      </c>
      <c r="AL2562">
        <v>2</v>
      </c>
      <c r="AM2562">
        <v>1</v>
      </c>
      <c r="AN2562">
        <v>1</v>
      </c>
      <c r="AO2562">
        <v>3</v>
      </c>
      <c r="AP2562">
        <v>0</v>
      </c>
      <c r="AQ2562">
        <v>5.4374499999999999E-5</v>
      </c>
      <c r="BY2562">
        <v>2577</v>
      </c>
    </row>
    <row r="2563" spans="1:77" hidden="1" x14ac:dyDescent="0.25">
      <c r="A2563">
        <v>2578</v>
      </c>
      <c r="B2563">
        <v>3</v>
      </c>
      <c r="C2563" t="s">
        <v>6986</v>
      </c>
      <c r="D2563" t="s">
        <v>50</v>
      </c>
      <c r="E2563" t="s">
        <v>47</v>
      </c>
      <c r="F2563" t="s">
        <v>1959</v>
      </c>
      <c r="G2563">
        <v>1991</v>
      </c>
      <c r="L2563">
        <v>58</v>
      </c>
      <c r="M2563">
        <v>0</v>
      </c>
      <c r="N2563">
        <v>0</v>
      </c>
      <c r="O2563">
        <v>0</v>
      </c>
      <c r="P2563">
        <v>0</v>
      </c>
      <c r="Q2563">
        <v>0</v>
      </c>
      <c r="R2563">
        <v>0</v>
      </c>
      <c r="S2563">
        <v>0</v>
      </c>
      <c r="T2563">
        <v>0</v>
      </c>
      <c r="U2563">
        <v>0</v>
      </c>
      <c r="V2563">
        <v>0</v>
      </c>
      <c r="W2563">
        <v>0</v>
      </c>
      <c r="X2563">
        <v>0</v>
      </c>
      <c r="Y2563">
        <v>1</v>
      </c>
      <c r="Z2563">
        <v>0</v>
      </c>
      <c r="AA2563">
        <v>0</v>
      </c>
      <c r="AB2563">
        <v>0</v>
      </c>
      <c r="AC2563">
        <v>0</v>
      </c>
      <c r="AD2563">
        <v>0</v>
      </c>
      <c r="AE2563">
        <v>2</v>
      </c>
      <c r="AF2563">
        <v>0</v>
      </c>
      <c r="AG2563">
        <v>0</v>
      </c>
      <c r="AH2563">
        <v>0</v>
      </c>
      <c r="AI2563">
        <v>0</v>
      </c>
      <c r="AJ2563">
        <v>0</v>
      </c>
      <c r="AK2563">
        <v>0</v>
      </c>
      <c r="AL2563">
        <v>0</v>
      </c>
      <c r="AM2563">
        <v>0</v>
      </c>
      <c r="AN2563">
        <v>0</v>
      </c>
      <c r="AO2563">
        <v>0</v>
      </c>
      <c r="AP2563">
        <v>0</v>
      </c>
      <c r="AQ2563">
        <v>3.0607499999999999E-6</v>
      </c>
      <c r="BY2563">
        <v>2578</v>
      </c>
    </row>
    <row r="2564" spans="1:77" hidden="1" x14ac:dyDescent="0.25">
      <c r="A2564">
        <v>2579</v>
      </c>
      <c r="B2564">
        <v>206</v>
      </c>
      <c r="C2564" t="s">
        <v>6987</v>
      </c>
      <c r="D2564" t="s">
        <v>50</v>
      </c>
      <c r="E2564" t="s">
        <v>47</v>
      </c>
      <c r="F2564" t="s">
        <v>5862</v>
      </c>
      <c r="G2564">
        <v>1991</v>
      </c>
      <c r="L2564">
        <v>323</v>
      </c>
      <c r="M2564">
        <v>0</v>
      </c>
      <c r="N2564">
        <v>0</v>
      </c>
      <c r="O2564">
        <v>3</v>
      </c>
      <c r="P2564">
        <v>0</v>
      </c>
      <c r="Q2564">
        <v>1</v>
      </c>
      <c r="R2564">
        <v>0</v>
      </c>
      <c r="S2564">
        <v>0</v>
      </c>
      <c r="T2564">
        <v>0</v>
      </c>
      <c r="U2564">
        <v>1</v>
      </c>
      <c r="V2564">
        <v>0</v>
      </c>
      <c r="W2564">
        <v>0</v>
      </c>
      <c r="X2564">
        <v>0</v>
      </c>
      <c r="Y2564">
        <v>4</v>
      </c>
      <c r="Z2564">
        <v>0</v>
      </c>
      <c r="AA2564">
        <v>0</v>
      </c>
      <c r="AB2564">
        <v>0</v>
      </c>
      <c r="AC2564">
        <v>0</v>
      </c>
      <c r="AD2564">
        <v>0</v>
      </c>
      <c r="AE2564">
        <v>2</v>
      </c>
      <c r="AF2564">
        <v>0</v>
      </c>
      <c r="AG2564">
        <v>0</v>
      </c>
      <c r="AH2564">
        <v>1</v>
      </c>
      <c r="AI2564">
        <v>3</v>
      </c>
      <c r="AJ2564">
        <v>0</v>
      </c>
      <c r="AK2564">
        <v>0</v>
      </c>
      <c r="AL2564">
        <v>1</v>
      </c>
      <c r="AM2564">
        <v>1</v>
      </c>
      <c r="AN2564">
        <v>0</v>
      </c>
      <c r="AO2564">
        <v>0</v>
      </c>
      <c r="AP2564">
        <v>0</v>
      </c>
      <c r="AQ2564">
        <v>1.8201939999999999E-5</v>
      </c>
      <c r="BY2564">
        <v>2579</v>
      </c>
    </row>
    <row r="2565" spans="1:77" hidden="1" x14ac:dyDescent="0.25">
      <c r="A2565">
        <v>2580</v>
      </c>
      <c r="B2565">
        <v>66</v>
      </c>
      <c r="C2565" t="s">
        <v>6987</v>
      </c>
      <c r="D2565" t="s">
        <v>50</v>
      </c>
      <c r="E2565" t="s">
        <v>47</v>
      </c>
      <c r="F2565" t="s">
        <v>5862</v>
      </c>
      <c r="G2565">
        <v>1991</v>
      </c>
      <c r="L2565">
        <v>23</v>
      </c>
      <c r="M2565">
        <v>0</v>
      </c>
      <c r="N2565">
        <v>1</v>
      </c>
      <c r="O2565">
        <v>1</v>
      </c>
      <c r="P2565">
        <v>1</v>
      </c>
      <c r="Q2565">
        <v>2</v>
      </c>
      <c r="R2565">
        <v>0</v>
      </c>
      <c r="S2565">
        <v>0</v>
      </c>
      <c r="T2565">
        <v>3</v>
      </c>
      <c r="U2565">
        <v>1</v>
      </c>
      <c r="V2565">
        <v>0</v>
      </c>
      <c r="W2565">
        <v>0</v>
      </c>
      <c r="X2565">
        <v>0</v>
      </c>
      <c r="Y2565">
        <v>0</v>
      </c>
      <c r="Z2565">
        <v>2</v>
      </c>
      <c r="AA2565">
        <v>1</v>
      </c>
      <c r="AB2565">
        <v>1</v>
      </c>
      <c r="AC2565">
        <v>0</v>
      </c>
      <c r="AD2565">
        <v>0</v>
      </c>
      <c r="AE2565">
        <v>0</v>
      </c>
      <c r="AF2565">
        <v>0</v>
      </c>
      <c r="AG2565">
        <v>1</v>
      </c>
      <c r="AH2565">
        <v>0</v>
      </c>
      <c r="AI2565">
        <v>0</v>
      </c>
      <c r="AJ2565">
        <v>0</v>
      </c>
      <c r="AK2565">
        <v>0</v>
      </c>
      <c r="AL2565">
        <v>0</v>
      </c>
      <c r="AM2565">
        <v>0</v>
      </c>
      <c r="AN2565">
        <v>0</v>
      </c>
      <c r="AO2565">
        <v>0</v>
      </c>
      <c r="AP2565">
        <v>1</v>
      </c>
      <c r="AQ2565">
        <v>5.1427099999999998E-6</v>
      </c>
      <c r="BY2565">
        <v>2580</v>
      </c>
    </row>
    <row r="2566" spans="1:77" hidden="1" x14ac:dyDescent="0.25">
      <c r="A2566">
        <v>2581</v>
      </c>
      <c r="B2566">
        <v>575</v>
      </c>
      <c r="C2566" t="s">
        <v>6987</v>
      </c>
      <c r="D2566" t="s">
        <v>50</v>
      </c>
      <c r="E2566" t="s">
        <v>47</v>
      </c>
      <c r="F2566" t="s">
        <v>5862</v>
      </c>
      <c r="G2566">
        <v>1991</v>
      </c>
      <c r="L2566">
        <v>2017</v>
      </c>
      <c r="M2566">
        <v>5</v>
      </c>
      <c r="N2566">
        <v>7</v>
      </c>
      <c r="O2566">
        <v>13</v>
      </c>
      <c r="P2566">
        <v>5</v>
      </c>
      <c r="Q2566">
        <v>5</v>
      </c>
      <c r="R2566">
        <v>6</v>
      </c>
      <c r="S2566">
        <v>10</v>
      </c>
      <c r="T2566">
        <v>4</v>
      </c>
      <c r="U2566">
        <v>3</v>
      </c>
      <c r="V2566">
        <v>1</v>
      </c>
      <c r="W2566">
        <v>0</v>
      </c>
      <c r="X2566">
        <v>8</v>
      </c>
      <c r="Y2566">
        <v>4</v>
      </c>
      <c r="Z2566">
        <v>12</v>
      </c>
      <c r="AA2566">
        <v>0</v>
      </c>
      <c r="AB2566">
        <v>1</v>
      </c>
      <c r="AC2566">
        <v>4</v>
      </c>
      <c r="AD2566">
        <v>3</v>
      </c>
      <c r="AE2566">
        <v>2</v>
      </c>
      <c r="AF2566">
        <v>0</v>
      </c>
      <c r="AG2566">
        <v>0</v>
      </c>
      <c r="AH2566">
        <v>3</v>
      </c>
      <c r="AI2566">
        <v>6</v>
      </c>
      <c r="AJ2566">
        <v>5</v>
      </c>
      <c r="AK2566">
        <v>4</v>
      </c>
      <c r="AL2566">
        <v>13</v>
      </c>
      <c r="AM2566">
        <v>10</v>
      </c>
      <c r="AN2566">
        <v>3</v>
      </c>
      <c r="AO2566">
        <v>11</v>
      </c>
      <c r="AP2566">
        <v>19</v>
      </c>
      <c r="AQ2566">
        <v>8.4237879999999994E-5</v>
      </c>
      <c r="BY2566">
        <v>2581</v>
      </c>
    </row>
    <row r="2567" spans="1:77" hidden="1" x14ac:dyDescent="0.25">
      <c r="A2567">
        <v>2582</v>
      </c>
      <c r="B2567">
        <v>25</v>
      </c>
      <c r="C2567" t="s">
        <v>6987</v>
      </c>
      <c r="D2567" t="s">
        <v>50</v>
      </c>
      <c r="E2567" t="s">
        <v>47</v>
      </c>
      <c r="F2567" t="s">
        <v>5862</v>
      </c>
      <c r="G2567">
        <v>1991</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1.1425099999999999E-6</v>
      </c>
      <c r="BY2567">
        <v>2582</v>
      </c>
    </row>
    <row r="2568" spans="1:77" hidden="1" x14ac:dyDescent="0.25">
      <c r="A2568">
        <v>2583</v>
      </c>
      <c r="B2568">
        <v>0</v>
      </c>
      <c r="C2568" t="s">
        <v>6987</v>
      </c>
      <c r="D2568" t="s">
        <v>50</v>
      </c>
      <c r="E2568" t="s">
        <v>47</v>
      </c>
      <c r="F2568" t="s">
        <v>5862</v>
      </c>
      <c r="G2568">
        <v>1991</v>
      </c>
      <c r="L2568">
        <v>35</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1.73646E-6</v>
      </c>
      <c r="BY2568">
        <v>2583</v>
      </c>
    </row>
    <row r="2569" spans="1:77" hidden="1" x14ac:dyDescent="0.25">
      <c r="A2569">
        <v>2584</v>
      </c>
      <c r="B2569">
        <v>787</v>
      </c>
      <c r="C2569" t="s">
        <v>6987</v>
      </c>
      <c r="D2569" t="s">
        <v>50</v>
      </c>
      <c r="E2569" t="s">
        <v>47</v>
      </c>
      <c r="F2569" t="s">
        <v>5862</v>
      </c>
      <c r="G2569">
        <v>1991</v>
      </c>
      <c r="L2569">
        <v>1341</v>
      </c>
      <c r="M2569">
        <v>31</v>
      </c>
      <c r="N2569">
        <v>10</v>
      </c>
      <c r="O2569">
        <v>23</v>
      </c>
      <c r="P2569">
        <v>4</v>
      </c>
      <c r="Q2569">
        <v>5</v>
      </c>
      <c r="R2569">
        <v>23</v>
      </c>
      <c r="S2569">
        <v>0</v>
      </c>
      <c r="T2569">
        <v>2</v>
      </c>
      <c r="U2569">
        <v>10</v>
      </c>
      <c r="V2569">
        <v>4</v>
      </c>
      <c r="W2569">
        <v>1</v>
      </c>
      <c r="X2569">
        <v>7</v>
      </c>
      <c r="Y2569">
        <v>7</v>
      </c>
      <c r="Z2569">
        <v>8</v>
      </c>
      <c r="AA2569">
        <v>1</v>
      </c>
      <c r="AB2569">
        <v>7</v>
      </c>
      <c r="AC2569">
        <v>2</v>
      </c>
      <c r="AD2569">
        <v>8</v>
      </c>
      <c r="AE2569">
        <v>16</v>
      </c>
      <c r="AF2569">
        <v>4</v>
      </c>
      <c r="AG2569">
        <v>4</v>
      </c>
      <c r="AH2569">
        <v>3</v>
      </c>
      <c r="AI2569">
        <v>12</v>
      </c>
      <c r="AJ2569">
        <v>10</v>
      </c>
      <c r="AK2569">
        <v>6</v>
      </c>
      <c r="AL2569">
        <v>11</v>
      </c>
      <c r="AM2569">
        <v>18</v>
      </c>
      <c r="AN2569">
        <v>7</v>
      </c>
      <c r="AO2569">
        <v>7</v>
      </c>
      <c r="AP2569">
        <v>6</v>
      </c>
      <c r="AQ2569">
        <v>7.5666459999999995E-5</v>
      </c>
      <c r="BY2569">
        <v>2584</v>
      </c>
    </row>
    <row r="2570" spans="1:77" hidden="1" x14ac:dyDescent="0.25">
      <c r="A2570">
        <v>2585</v>
      </c>
      <c r="B2570">
        <v>0</v>
      </c>
      <c r="C2570" t="s">
        <v>6987</v>
      </c>
      <c r="D2570" t="s">
        <v>50</v>
      </c>
      <c r="E2570" t="s">
        <v>47</v>
      </c>
      <c r="F2570" t="s">
        <v>5862</v>
      </c>
      <c r="G2570">
        <v>1991</v>
      </c>
      <c r="L2570">
        <v>42</v>
      </c>
      <c r="M2570">
        <v>0</v>
      </c>
      <c r="N2570">
        <v>0</v>
      </c>
      <c r="O2570">
        <v>1</v>
      </c>
      <c r="P2570">
        <v>0</v>
      </c>
      <c r="Q2570">
        <v>0</v>
      </c>
      <c r="R2570">
        <v>1</v>
      </c>
      <c r="S2570">
        <v>0</v>
      </c>
      <c r="T2570">
        <v>0</v>
      </c>
      <c r="U2570">
        <v>0</v>
      </c>
      <c r="V2570">
        <v>0</v>
      </c>
      <c r="W2570">
        <v>0</v>
      </c>
      <c r="X2570">
        <v>0</v>
      </c>
      <c r="Y2570">
        <v>0</v>
      </c>
      <c r="Z2570">
        <v>0</v>
      </c>
      <c r="AA2570">
        <v>0</v>
      </c>
      <c r="AB2570">
        <v>0</v>
      </c>
      <c r="AC2570">
        <v>0</v>
      </c>
      <c r="AD2570">
        <v>1</v>
      </c>
      <c r="AE2570">
        <v>0</v>
      </c>
      <c r="AF2570">
        <v>0</v>
      </c>
      <c r="AG2570">
        <v>0</v>
      </c>
      <c r="AH2570">
        <v>0</v>
      </c>
      <c r="AI2570">
        <v>0</v>
      </c>
      <c r="AJ2570">
        <v>0</v>
      </c>
      <c r="AK2570">
        <v>0</v>
      </c>
      <c r="AL2570">
        <v>0</v>
      </c>
      <c r="AM2570">
        <v>0</v>
      </c>
      <c r="AN2570">
        <v>0</v>
      </c>
      <c r="AO2570">
        <v>0</v>
      </c>
      <c r="AP2570">
        <v>0</v>
      </c>
      <c r="AQ2570">
        <v>1.99652E-6</v>
      </c>
      <c r="BY2570">
        <v>2585</v>
      </c>
    </row>
    <row r="2571" spans="1:77" hidden="1" x14ac:dyDescent="0.25">
      <c r="A2571">
        <v>2586</v>
      </c>
      <c r="B2571">
        <v>580</v>
      </c>
      <c r="C2571" t="s">
        <v>6988</v>
      </c>
      <c r="D2571" t="s">
        <v>50</v>
      </c>
      <c r="E2571" t="s">
        <v>47</v>
      </c>
      <c r="F2571" t="s">
        <v>5864</v>
      </c>
      <c r="G2571">
        <v>1999</v>
      </c>
      <c r="L2571">
        <v>3075</v>
      </c>
      <c r="M2571">
        <v>15</v>
      </c>
      <c r="N2571">
        <v>9</v>
      </c>
      <c r="O2571">
        <v>4</v>
      </c>
      <c r="P2571">
        <v>4</v>
      </c>
      <c r="Q2571">
        <v>9</v>
      </c>
      <c r="R2571">
        <v>4</v>
      </c>
      <c r="S2571">
        <v>14</v>
      </c>
      <c r="T2571">
        <v>10</v>
      </c>
      <c r="U2571">
        <v>9</v>
      </c>
      <c r="V2571">
        <v>5</v>
      </c>
      <c r="W2571">
        <v>15</v>
      </c>
      <c r="X2571">
        <v>5</v>
      </c>
      <c r="Y2571">
        <v>11</v>
      </c>
      <c r="Z2571">
        <v>26</v>
      </c>
      <c r="AA2571">
        <v>6</v>
      </c>
      <c r="AB2571">
        <v>8</v>
      </c>
      <c r="AC2571">
        <v>1</v>
      </c>
      <c r="AD2571">
        <v>8</v>
      </c>
      <c r="AE2571">
        <v>2</v>
      </c>
      <c r="AF2571">
        <v>0</v>
      </c>
      <c r="AG2571">
        <v>4</v>
      </c>
      <c r="AH2571">
        <v>3</v>
      </c>
      <c r="AI2571">
        <v>9</v>
      </c>
      <c r="AJ2571">
        <v>0</v>
      </c>
      <c r="AK2571">
        <v>0</v>
      </c>
      <c r="AL2571">
        <v>1</v>
      </c>
      <c r="AM2571">
        <v>5</v>
      </c>
      <c r="AN2571">
        <v>20</v>
      </c>
      <c r="AO2571">
        <v>54</v>
      </c>
      <c r="AP2571">
        <v>11</v>
      </c>
      <c r="AQ2571">
        <v>2.1017327E-4</v>
      </c>
      <c r="BY2571">
        <v>2586</v>
      </c>
    </row>
    <row r="2572" spans="1:77" hidden="1" x14ac:dyDescent="0.25">
      <c r="A2572">
        <v>2587</v>
      </c>
      <c r="B2572">
        <v>205</v>
      </c>
      <c r="C2572" t="s">
        <v>6989</v>
      </c>
      <c r="D2572" t="s">
        <v>50</v>
      </c>
      <c r="E2572" t="s">
        <v>47</v>
      </c>
      <c r="F2572" t="s">
        <v>3099</v>
      </c>
      <c r="G2572">
        <v>1994</v>
      </c>
      <c r="I2572">
        <v>0</v>
      </c>
      <c r="L2572">
        <v>571</v>
      </c>
      <c r="M2572">
        <v>3</v>
      </c>
      <c r="N2572">
        <v>3</v>
      </c>
      <c r="O2572">
        <v>1</v>
      </c>
      <c r="P2572">
        <v>1</v>
      </c>
      <c r="Q2572">
        <v>0</v>
      </c>
      <c r="R2572">
        <v>6</v>
      </c>
      <c r="S2572">
        <v>4</v>
      </c>
      <c r="T2572">
        <v>1</v>
      </c>
      <c r="U2572">
        <v>4</v>
      </c>
      <c r="V2572">
        <v>1</v>
      </c>
      <c r="W2572">
        <v>1</v>
      </c>
      <c r="X2572">
        <v>4</v>
      </c>
      <c r="Y2572">
        <v>5</v>
      </c>
      <c r="Z2572">
        <v>1</v>
      </c>
      <c r="AA2572">
        <v>5</v>
      </c>
      <c r="AB2572">
        <v>1</v>
      </c>
      <c r="AC2572">
        <v>2</v>
      </c>
      <c r="AD2572">
        <v>5</v>
      </c>
      <c r="AE2572">
        <v>4</v>
      </c>
      <c r="AF2572">
        <v>1</v>
      </c>
      <c r="AG2572">
        <v>3</v>
      </c>
      <c r="AH2572">
        <v>0</v>
      </c>
      <c r="AI2572">
        <v>2</v>
      </c>
      <c r="AJ2572">
        <v>2</v>
      </c>
      <c r="AK2572">
        <v>1</v>
      </c>
      <c r="AL2572">
        <v>3</v>
      </c>
      <c r="AM2572">
        <v>5</v>
      </c>
      <c r="AN2572">
        <v>0</v>
      </c>
      <c r="AO2572">
        <v>0</v>
      </c>
      <c r="AP2572">
        <v>6</v>
      </c>
      <c r="AQ2572">
        <v>3.7171010000000001E-5</v>
      </c>
      <c r="AS2572">
        <v>827</v>
      </c>
      <c r="AT2572">
        <v>699</v>
      </c>
      <c r="AV2572" t="s">
        <v>3101</v>
      </c>
      <c r="AW2572" t="s">
        <v>3102</v>
      </c>
      <c r="AX2572" t="s">
        <v>3103</v>
      </c>
      <c r="AY2572" t="s">
        <v>3104</v>
      </c>
      <c r="BB2572">
        <v>6.1333299999999999</v>
      </c>
      <c r="BC2572">
        <v>49.61</v>
      </c>
      <c r="BD2572">
        <v>29.94</v>
      </c>
      <c r="BE2572">
        <v>0</v>
      </c>
      <c r="BF2572">
        <v>0</v>
      </c>
      <c r="BG2572">
        <v>0</v>
      </c>
      <c r="BH2572">
        <v>1</v>
      </c>
      <c r="BI2572">
        <v>0</v>
      </c>
      <c r="BJ2572">
        <v>0</v>
      </c>
      <c r="BK2572">
        <v>0</v>
      </c>
      <c r="BL2572">
        <v>0</v>
      </c>
      <c r="BM2572">
        <v>0</v>
      </c>
      <c r="BN2572">
        <v>0</v>
      </c>
      <c r="BO2572" t="s">
        <v>333</v>
      </c>
      <c r="BP2572" t="s">
        <v>57</v>
      </c>
      <c r="BQ2572" t="s">
        <v>58</v>
      </c>
      <c r="BR2572" t="s">
        <v>3105</v>
      </c>
      <c r="BS2572" t="s">
        <v>3105</v>
      </c>
      <c r="BT2572" t="s">
        <v>61</v>
      </c>
      <c r="BU2572" t="s">
        <v>62</v>
      </c>
      <c r="BV2572" t="s">
        <v>3106</v>
      </c>
      <c r="BW2572" t="s">
        <v>3107</v>
      </c>
      <c r="BX2572">
        <v>0</v>
      </c>
      <c r="BY2572">
        <v>2587</v>
      </c>
    </row>
    <row r="2573" spans="1:77" hidden="1" x14ac:dyDescent="0.25">
      <c r="A2573">
        <v>2588</v>
      </c>
      <c r="B2573">
        <v>1422</v>
      </c>
      <c r="C2573" t="s">
        <v>6990</v>
      </c>
      <c r="D2573" t="s">
        <v>50</v>
      </c>
      <c r="E2573" t="s">
        <v>47</v>
      </c>
      <c r="F2573" t="s">
        <v>5866</v>
      </c>
      <c r="G2573">
        <v>1994</v>
      </c>
      <c r="L2573">
        <v>2330</v>
      </c>
      <c r="M2573">
        <v>11</v>
      </c>
      <c r="N2573">
        <v>29</v>
      </c>
      <c r="O2573">
        <v>26</v>
      </c>
      <c r="P2573">
        <v>11</v>
      </c>
      <c r="Q2573">
        <v>17</v>
      </c>
      <c r="R2573">
        <v>31</v>
      </c>
      <c r="S2573">
        <v>10</v>
      </c>
      <c r="T2573">
        <v>7</v>
      </c>
      <c r="U2573">
        <v>11</v>
      </c>
      <c r="V2573">
        <v>20</v>
      </c>
      <c r="W2573">
        <v>10</v>
      </c>
      <c r="X2573">
        <v>18</v>
      </c>
      <c r="Y2573">
        <v>25</v>
      </c>
      <c r="Z2573">
        <v>20</v>
      </c>
      <c r="AA2573">
        <v>7</v>
      </c>
      <c r="AB2573">
        <v>15</v>
      </c>
      <c r="AC2573">
        <v>9</v>
      </c>
      <c r="AD2573">
        <v>11</v>
      </c>
      <c r="AE2573">
        <v>17</v>
      </c>
      <c r="AF2573">
        <v>4</v>
      </c>
      <c r="AG2573">
        <v>6</v>
      </c>
      <c r="AH2573">
        <v>10</v>
      </c>
      <c r="AI2573">
        <v>6</v>
      </c>
      <c r="AJ2573">
        <v>2</v>
      </c>
      <c r="AK2573">
        <v>8</v>
      </c>
      <c r="AL2573">
        <v>10</v>
      </c>
      <c r="AM2573">
        <v>7</v>
      </c>
      <c r="AN2573">
        <v>15</v>
      </c>
      <c r="AO2573">
        <v>27</v>
      </c>
      <c r="AP2573">
        <v>35</v>
      </c>
      <c r="AQ2573">
        <v>1.6655692000000001E-4</v>
      </c>
      <c r="BY2573">
        <v>2588</v>
      </c>
    </row>
    <row r="2574" spans="1:77" hidden="1" x14ac:dyDescent="0.25">
      <c r="A2574">
        <v>2589</v>
      </c>
      <c r="B2574">
        <v>788</v>
      </c>
      <c r="C2574" t="s">
        <v>6991</v>
      </c>
      <c r="D2574" t="s">
        <v>50</v>
      </c>
      <c r="E2574" t="s">
        <v>47</v>
      </c>
      <c r="F2574" t="s">
        <v>3128</v>
      </c>
      <c r="G2574">
        <v>1980</v>
      </c>
      <c r="I2574">
        <v>0</v>
      </c>
      <c r="L2574">
        <v>1079</v>
      </c>
      <c r="M2574">
        <v>10</v>
      </c>
      <c r="N2574">
        <v>6</v>
      </c>
      <c r="O2574">
        <v>10</v>
      </c>
      <c r="P2574">
        <v>0</v>
      </c>
      <c r="Q2574">
        <v>8</v>
      </c>
      <c r="R2574">
        <v>4</v>
      </c>
      <c r="S2574">
        <v>9</v>
      </c>
      <c r="T2574">
        <v>0</v>
      </c>
      <c r="U2574">
        <v>4</v>
      </c>
      <c r="V2574">
        <v>7</v>
      </c>
      <c r="W2574">
        <v>3</v>
      </c>
      <c r="X2574">
        <v>1</v>
      </c>
      <c r="Y2574">
        <v>3</v>
      </c>
      <c r="Z2574">
        <v>0</v>
      </c>
      <c r="AA2574">
        <v>2</v>
      </c>
      <c r="AB2574">
        <v>0</v>
      </c>
      <c r="AC2574">
        <v>2</v>
      </c>
      <c r="AD2574">
        <v>0</v>
      </c>
      <c r="AE2574">
        <v>0</v>
      </c>
      <c r="AF2574">
        <v>0</v>
      </c>
      <c r="AG2574">
        <v>0</v>
      </c>
      <c r="AH2574">
        <v>1</v>
      </c>
      <c r="AI2574">
        <v>1</v>
      </c>
      <c r="AJ2574">
        <v>0</v>
      </c>
      <c r="AK2574">
        <v>0</v>
      </c>
      <c r="AL2574">
        <v>1</v>
      </c>
      <c r="AM2574">
        <v>0</v>
      </c>
      <c r="AN2574">
        <v>1</v>
      </c>
      <c r="AO2574">
        <v>1</v>
      </c>
      <c r="AP2574">
        <v>3</v>
      </c>
      <c r="AQ2574">
        <v>7.482631E-5</v>
      </c>
      <c r="AS2574">
        <v>143</v>
      </c>
      <c r="AT2574">
        <v>131</v>
      </c>
      <c r="AV2574" t="s">
        <v>3130</v>
      </c>
      <c r="AW2574" t="s">
        <v>3131</v>
      </c>
      <c r="AX2574" t="s">
        <v>3132</v>
      </c>
      <c r="AY2574" t="s">
        <v>3133</v>
      </c>
      <c r="BB2574">
        <v>14.51444</v>
      </c>
      <c r="BC2574">
        <v>35.900559999999999</v>
      </c>
      <c r="BD2574">
        <v>55.5</v>
      </c>
      <c r="BE2574">
        <v>1</v>
      </c>
      <c r="BF2574">
        <v>0</v>
      </c>
      <c r="BG2574">
        <v>0</v>
      </c>
      <c r="BH2574">
        <v>0</v>
      </c>
      <c r="BI2574">
        <v>0</v>
      </c>
      <c r="BJ2574">
        <v>1</v>
      </c>
      <c r="BK2574">
        <v>0</v>
      </c>
      <c r="BL2574">
        <v>0</v>
      </c>
      <c r="BM2574">
        <v>0</v>
      </c>
      <c r="BN2574">
        <v>0</v>
      </c>
      <c r="BO2574" t="s">
        <v>1691</v>
      </c>
      <c r="BP2574" t="s">
        <v>57</v>
      </c>
      <c r="BQ2574" t="s">
        <v>58</v>
      </c>
      <c r="BR2574" t="s">
        <v>3134</v>
      </c>
      <c r="BS2574" t="s">
        <v>3135</v>
      </c>
      <c r="BT2574" t="s">
        <v>61</v>
      </c>
      <c r="BU2574" t="s">
        <v>62</v>
      </c>
      <c r="BV2574" t="s">
        <v>3136</v>
      </c>
      <c r="BW2574" t="s">
        <v>3137</v>
      </c>
      <c r="BX2574">
        <v>0</v>
      </c>
      <c r="BY2574">
        <v>2589</v>
      </c>
    </row>
    <row r="2575" spans="1:77" hidden="1" x14ac:dyDescent="0.25">
      <c r="A2575">
        <v>2590</v>
      </c>
      <c r="B2575">
        <v>421</v>
      </c>
      <c r="C2575" t="s">
        <v>6992</v>
      </c>
      <c r="D2575" t="s">
        <v>50</v>
      </c>
      <c r="E2575" t="s">
        <v>47</v>
      </c>
      <c r="F2575" t="s">
        <v>5868</v>
      </c>
      <c r="G2575">
        <v>1999</v>
      </c>
      <c r="L2575">
        <v>1388</v>
      </c>
      <c r="M2575">
        <v>10</v>
      </c>
      <c r="N2575">
        <v>6</v>
      </c>
      <c r="O2575">
        <v>2</v>
      </c>
      <c r="P2575">
        <v>0</v>
      </c>
      <c r="Q2575">
        <v>4</v>
      </c>
      <c r="R2575">
        <v>2</v>
      </c>
      <c r="S2575">
        <v>1</v>
      </c>
      <c r="T2575">
        <v>6</v>
      </c>
      <c r="U2575">
        <v>5</v>
      </c>
      <c r="V2575">
        <v>3</v>
      </c>
      <c r="W2575">
        <v>11</v>
      </c>
      <c r="X2575">
        <v>2</v>
      </c>
      <c r="Y2575">
        <v>6</v>
      </c>
      <c r="Z2575">
        <v>20</v>
      </c>
      <c r="AA2575">
        <v>3</v>
      </c>
      <c r="AB2575">
        <v>3</v>
      </c>
      <c r="AC2575">
        <v>1</v>
      </c>
      <c r="AD2575">
        <v>5</v>
      </c>
      <c r="AE2575">
        <v>1</v>
      </c>
      <c r="AF2575">
        <v>0</v>
      </c>
      <c r="AG2575">
        <v>4</v>
      </c>
      <c r="AH2575">
        <v>3</v>
      </c>
      <c r="AI2575">
        <v>8</v>
      </c>
      <c r="AJ2575">
        <v>0</v>
      </c>
      <c r="AK2575">
        <v>0</v>
      </c>
      <c r="AL2575">
        <v>1</v>
      </c>
      <c r="AM2575">
        <v>2</v>
      </c>
      <c r="AN2575">
        <v>11</v>
      </c>
      <c r="AO2575">
        <v>36</v>
      </c>
      <c r="AP2575">
        <v>11</v>
      </c>
      <c r="AQ2575">
        <v>8.815599E-5</v>
      </c>
      <c r="BY2575">
        <v>2590</v>
      </c>
    </row>
    <row r="2576" spans="1:77" hidden="1" x14ac:dyDescent="0.25">
      <c r="A2576">
        <v>2591</v>
      </c>
      <c r="B2576">
        <v>1</v>
      </c>
      <c r="C2576" t="s">
        <v>6993</v>
      </c>
      <c r="D2576" t="s">
        <v>50</v>
      </c>
      <c r="E2576" t="s">
        <v>47</v>
      </c>
      <c r="F2576" t="s">
        <v>5453</v>
      </c>
      <c r="G2576">
        <v>1991</v>
      </c>
      <c r="L2576">
        <v>54</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3.0751500000000001E-6</v>
      </c>
      <c r="BY2576">
        <v>2591</v>
      </c>
    </row>
    <row r="2577" spans="1:77" hidden="1" x14ac:dyDescent="0.25">
      <c r="A2577">
        <v>2592</v>
      </c>
      <c r="B2577">
        <v>0</v>
      </c>
      <c r="C2577" t="s">
        <v>6993</v>
      </c>
      <c r="D2577" t="s">
        <v>50</v>
      </c>
      <c r="E2577" t="s">
        <v>47</v>
      </c>
      <c r="F2577" t="s">
        <v>5453</v>
      </c>
      <c r="G2577">
        <v>1991</v>
      </c>
      <c r="L2577">
        <v>43</v>
      </c>
      <c r="M2577">
        <v>1</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2.39666E-6</v>
      </c>
      <c r="BY2577">
        <v>2592</v>
      </c>
    </row>
    <row r="2578" spans="1:77" hidden="1" x14ac:dyDescent="0.25">
      <c r="A2578">
        <v>2593</v>
      </c>
      <c r="B2578">
        <v>2634</v>
      </c>
      <c r="C2578" t="s">
        <v>6994</v>
      </c>
      <c r="D2578" t="s">
        <v>50</v>
      </c>
      <c r="E2578" t="s">
        <v>47</v>
      </c>
      <c r="F2578" t="s">
        <v>1694</v>
      </c>
      <c r="G2578">
        <v>1981</v>
      </c>
      <c r="I2578">
        <v>0</v>
      </c>
      <c r="L2578">
        <v>3447</v>
      </c>
      <c r="M2578">
        <v>10</v>
      </c>
      <c r="N2578">
        <v>61</v>
      </c>
      <c r="O2578">
        <v>24</v>
      </c>
      <c r="P2578">
        <v>10</v>
      </c>
      <c r="Q2578">
        <v>5</v>
      </c>
      <c r="R2578">
        <v>2</v>
      </c>
      <c r="S2578">
        <v>2</v>
      </c>
      <c r="T2578">
        <v>2</v>
      </c>
      <c r="U2578">
        <v>1</v>
      </c>
      <c r="V2578">
        <v>5</v>
      </c>
      <c r="W2578">
        <v>1</v>
      </c>
      <c r="X2578">
        <v>5</v>
      </c>
      <c r="Y2578">
        <v>8</v>
      </c>
      <c r="Z2578">
        <v>2</v>
      </c>
      <c r="AA2578">
        <v>1</v>
      </c>
      <c r="AB2578">
        <v>0</v>
      </c>
      <c r="AC2578">
        <v>3</v>
      </c>
      <c r="AD2578">
        <v>2</v>
      </c>
      <c r="AE2578">
        <v>21</v>
      </c>
      <c r="AF2578">
        <v>1</v>
      </c>
      <c r="AG2578">
        <v>3</v>
      </c>
      <c r="AH2578">
        <v>1</v>
      </c>
      <c r="AI2578">
        <v>5</v>
      </c>
      <c r="AJ2578">
        <v>2</v>
      </c>
      <c r="AK2578">
        <v>2</v>
      </c>
      <c r="AL2578">
        <v>2</v>
      </c>
      <c r="AM2578">
        <v>6</v>
      </c>
      <c r="AN2578">
        <v>11</v>
      </c>
      <c r="AO2578">
        <v>27</v>
      </c>
      <c r="AP2578">
        <v>16</v>
      </c>
      <c r="AQ2578">
        <v>0</v>
      </c>
      <c r="AS2578">
        <v>178</v>
      </c>
      <c r="AT2578">
        <v>160</v>
      </c>
      <c r="AV2578" t="s">
        <v>1696</v>
      </c>
      <c r="AW2578" t="s">
        <v>1697</v>
      </c>
      <c r="AX2578" t="s">
        <v>1698</v>
      </c>
      <c r="AY2578" t="s">
        <v>1699</v>
      </c>
      <c r="BB2578">
        <v>2.6980555559999999</v>
      </c>
      <c r="BC2578">
        <v>48.401944440000001</v>
      </c>
      <c r="BD2578">
        <v>144</v>
      </c>
      <c r="BE2578">
        <v>0</v>
      </c>
      <c r="BF2578">
        <v>1</v>
      </c>
      <c r="BG2578">
        <v>0</v>
      </c>
      <c r="BH2578">
        <v>0</v>
      </c>
      <c r="BI2578">
        <v>0</v>
      </c>
      <c r="BJ2578">
        <v>1</v>
      </c>
      <c r="BK2578">
        <v>0</v>
      </c>
      <c r="BL2578">
        <v>0</v>
      </c>
      <c r="BM2578">
        <v>0</v>
      </c>
      <c r="BN2578">
        <v>0</v>
      </c>
      <c r="BO2578" t="s">
        <v>837</v>
      </c>
      <c r="BP2578" t="s">
        <v>57</v>
      </c>
      <c r="BQ2578" t="s">
        <v>58</v>
      </c>
      <c r="BR2578" t="s">
        <v>1651</v>
      </c>
      <c r="BS2578" t="s">
        <v>1651</v>
      </c>
      <c r="BT2578" t="s">
        <v>61</v>
      </c>
      <c r="BU2578" t="s">
        <v>62</v>
      </c>
      <c r="BV2578" t="s">
        <v>1652</v>
      </c>
      <c r="BW2578" t="s">
        <v>1653</v>
      </c>
      <c r="BX2578">
        <v>0</v>
      </c>
      <c r="BY2578">
        <v>2593</v>
      </c>
    </row>
    <row r="2579" spans="1:77" hidden="1" x14ac:dyDescent="0.25">
      <c r="A2579">
        <v>2594</v>
      </c>
      <c r="B2579">
        <v>5</v>
      </c>
      <c r="C2579" t="s">
        <v>6995</v>
      </c>
      <c r="D2579" t="s">
        <v>50</v>
      </c>
      <c r="E2579" t="s">
        <v>47</v>
      </c>
      <c r="F2579" t="s">
        <v>4919</v>
      </c>
      <c r="G2579">
        <v>1987</v>
      </c>
      <c r="I2579">
        <v>0</v>
      </c>
      <c r="L2579">
        <v>257</v>
      </c>
      <c r="M2579">
        <v>0</v>
      </c>
      <c r="N2579">
        <v>2</v>
      </c>
      <c r="O2579">
        <v>1</v>
      </c>
      <c r="P2579">
        <v>2</v>
      </c>
      <c r="Q2579">
        <v>0</v>
      </c>
      <c r="R2579">
        <v>0</v>
      </c>
      <c r="S2579">
        <v>0</v>
      </c>
      <c r="T2579">
        <v>1</v>
      </c>
      <c r="U2579">
        <v>0</v>
      </c>
      <c r="V2579">
        <v>1</v>
      </c>
      <c r="W2579">
        <v>0</v>
      </c>
      <c r="X2579">
        <v>0</v>
      </c>
      <c r="Y2579">
        <v>0</v>
      </c>
      <c r="Z2579">
        <v>0</v>
      </c>
      <c r="AA2579">
        <v>1</v>
      </c>
      <c r="AB2579">
        <v>0</v>
      </c>
      <c r="AC2579">
        <v>0</v>
      </c>
      <c r="AD2579">
        <v>1</v>
      </c>
      <c r="AE2579">
        <v>0</v>
      </c>
      <c r="AF2579">
        <v>0</v>
      </c>
      <c r="AG2579">
        <v>0</v>
      </c>
      <c r="AH2579">
        <v>0</v>
      </c>
      <c r="AI2579">
        <v>0</v>
      </c>
      <c r="AJ2579">
        <v>0</v>
      </c>
      <c r="AK2579">
        <v>1</v>
      </c>
      <c r="AL2579">
        <v>0</v>
      </c>
      <c r="AM2579">
        <v>0</v>
      </c>
      <c r="AN2579">
        <v>0</v>
      </c>
      <c r="AO2579">
        <v>4</v>
      </c>
      <c r="AP2579">
        <v>0</v>
      </c>
      <c r="AQ2579">
        <v>0</v>
      </c>
      <c r="AS2579">
        <v>1635</v>
      </c>
      <c r="AT2579">
        <v>426</v>
      </c>
      <c r="AU2579" t="s">
        <v>51</v>
      </c>
      <c r="AV2579" t="s">
        <v>4921</v>
      </c>
      <c r="AW2579" t="s">
        <v>4922</v>
      </c>
      <c r="AX2579" t="s">
        <v>4923</v>
      </c>
      <c r="AY2579" t="s">
        <v>4924</v>
      </c>
      <c r="BB2579">
        <v>-0.128611111</v>
      </c>
      <c r="BC2579">
        <v>51.499722220000002</v>
      </c>
      <c r="BD2579">
        <v>10.26</v>
      </c>
      <c r="BE2579">
        <v>1</v>
      </c>
      <c r="BF2579">
        <v>1</v>
      </c>
      <c r="BG2579">
        <v>0</v>
      </c>
      <c r="BH2579">
        <v>1</v>
      </c>
      <c r="BI2579">
        <v>0</v>
      </c>
      <c r="BJ2579">
        <v>0</v>
      </c>
      <c r="BK2579">
        <v>0</v>
      </c>
      <c r="BL2579">
        <v>0</v>
      </c>
      <c r="BM2579">
        <v>0</v>
      </c>
      <c r="BN2579">
        <v>0</v>
      </c>
      <c r="BO2579" t="s">
        <v>461</v>
      </c>
      <c r="BP2579" t="s">
        <v>57</v>
      </c>
      <c r="BQ2579" t="s">
        <v>58</v>
      </c>
      <c r="BR2579" t="s">
        <v>4884</v>
      </c>
      <c r="BS2579" t="s">
        <v>4885</v>
      </c>
      <c r="BT2579" t="s">
        <v>61</v>
      </c>
      <c r="BU2579" t="s">
        <v>62</v>
      </c>
      <c r="BV2579" t="s">
        <v>4886</v>
      </c>
      <c r="BW2579" t="s">
        <v>4887</v>
      </c>
      <c r="BX2579">
        <v>0</v>
      </c>
      <c r="BY2579">
        <v>2594</v>
      </c>
    </row>
    <row r="2580" spans="1:77" hidden="1" x14ac:dyDescent="0.25">
      <c r="A2580">
        <v>2595</v>
      </c>
      <c r="B2580">
        <v>101234</v>
      </c>
      <c r="C2580" t="s">
        <v>6996</v>
      </c>
      <c r="D2580" t="s">
        <v>50</v>
      </c>
      <c r="E2580" t="s">
        <v>47</v>
      </c>
      <c r="F2580" t="s">
        <v>2070</v>
      </c>
      <c r="G2580">
        <v>1990</v>
      </c>
      <c r="H2580" t="s">
        <v>2076</v>
      </c>
      <c r="I2580">
        <v>0</v>
      </c>
      <c r="L2580">
        <v>18773</v>
      </c>
      <c r="M2580">
        <v>173</v>
      </c>
      <c r="N2580">
        <v>461</v>
      </c>
      <c r="O2580">
        <v>216</v>
      </c>
      <c r="P2580">
        <v>191</v>
      </c>
      <c r="Q2580">
        <v>216</v>
      </c>
      <c r="R2580">
        <v>219</v>
      </c>
      <c r="S2580">
        <v>555</v>
      </c>
      <c r="T2580">
        <v>184</v>
      </c>
      <c r="U2580">
        <v>202</v>
      </c>
      <c r="V2580">
        <v>423</v>
      </c>
      <c r="W2580">
        <v>428</v>
      </c>
      <c r="X2580">
        <v>371</v>
      </c>
      <c r="Y2580">
        <v>422</v>
      </c>
      <c r="Z2580">
        <v>487</v>
      </c>
      <c r="AA2580">
        <v>454</v>
      </c>
      <c r="AB2580">
        <v>110</v>
      </c>
      <c r="AC2580">
        <v>305</v>
      </c>
      <c r="AD2580">
        <v>120</v>
      </c>
      <c r="AE2580">
        <v>227</v>
      </c>
      <c r="AF2580">
        <v>261</v>
      </c>
      <c r="AG2580">
        <v>248</v>
      </c>
      <c r="AH2580">
        <v>125</v>
      </c>
      <c r="AI2580">
        <v>257</v>
      </c>
      <c r="AJ2580">
        <v>247</v>
      </c>
      <c r="AK2580">
        <v>198</v>
      </c>
      <c r="AL2580">
        <v>299</v>
      </c>
      <c r="AM2580">
        <v>147</v>
      </c>
      <c r="AN2580">
        <v>361</v>
      </c>
      <c r="AO2580">
        <v>795</v>
      </c>
      <c r="AP2580">
        <v>399</v>
      </c>
      <c r="AQ2580">
        <v>0</v>
      </c>
      <c r="AS2580">
        <v>624</v>
      </c>
      <c r="AT2580">
        <v>532</v>
      </c>
      <c r="AU2580" t="s">
        <v>956</v>
      </c>
      <c r="AV2580" t="s">
        <v>2072</v>
      </c>
      <c r="AW2580" t="s">
        <v>2073</v>
      </c>
      <c r="AX2580" t="s">
        <v>2074</v>
      </c>
      <c r="AY2580" t="s">
        <v>2075</v>
      </c>
      <c r="BB2580">
        <v>13.03333333</v>
      </c>
      <c r="BC2580">
        <v>52.4</v>
      </c>
      <c r="BD2580">
        <v>2064</v>
      </c>
      <c r="BE2580">
        <v>1</v>
      </c>
      <c r="BF2580">
        <v>1</v>
      </c>
      <c r="BG2580">
        <v>0</v>
      </c>
      <c r="BH2580">
        <v>1</v>
      </c>
      <c r="BI2580">
        <v>0</v>
      </c>
      <c r="BJ2580">
        <v>0</v>
      </c>
      <c r="BK2580">
        <v>0</v>
      </c>
      <c r="BL2580">
        <v>0</v>
      </c>
      <c r="BM2580">
        <v>0</v>
      </c>
      <c r="BN2580">
        <v>0</v>
      </c>
      <c r="BO2580" t="s">
        <v>461</v>
      </c>
      <c r="BP2580" t="s">
        <v>57</v>
      </c>
      <c r="BQ2580" t="s">
        <v>58</v>
      </c>
      <c r="BR2580" t="s">
        <v>2010</v>
      </c>
      <c r="BS2580" t="s">
        <v>2011</v>
      </c>
      <c r="BT2580" t="s">
        <v>61</v>
      </c>
      <c r="BU2580" t="s">
        <v>62</v>
      </c>
      <c r="BV2580" t="s">
        <v>2012</v>
      </c>
      <c r="BW2580" t="s">
        <v>2013</v>
      </c>
      <c r="BX2580">
        <v>0</v>
      </c>
      <c r="BY2580">
        <v>2595</v>
      </c>
    </row>
    <row r="2581" spans="1:77" hidden="1" x14ac:dyDescent="0.25">
      <c r="A2581">
        <v>2596</v>
      </c>
      <c r="B2581">
        <v>1455</v>
      </c>
      <c r="C2581" t="s">
        <v>6997</v>
      </c>
      <c r="D2581" t="s">
        <v>50</v>
      </c>
      <c r="E2581" t="s">
        <v>47</v>
      </c>
      <c r="F2581" t="s">
        <v>1791</v>
      </c>
      <c r="G2581">
        <v>1991</v>
      </c>
      <c r="I2581">
        <v>0</v>
      </c>
      <c r="L2581">
        <v>20120</v>
      </c>
      <c r="M2581">
        <v>85</v>
      </c>
      <c r="N2581">
        <v>80</v>
      </c>
      <c r="O2581">
        <v>42</v>
      </c>
      <c r="P2581">
        <v>35</v>
      </c>
      <c r="Q2581">
        <v>39</v>
      </c>
      <c r="R2581">
        <v>26</v>
      </c>
      <c r="S2581">
        <v>32</v>
      </c>
      <c r="T2581">
        <v>12</v>
      </c>
      <c r="U2581">
        <v>14</v>
      </c>
      <c r="V2581">
        <v>20</v>
      </c>
      <c r="W2581">
        <v>5</v>
      </c>
      <c r="X2581">
        <v>6</v>
      </c>
      <c r="Y2581">
        <v>30</v>
      </c>
      <c r="Z2581">
        <v>24</v>
      </c>
      <c r="AA2581">
        <v>10</v>
      </c>
      <c r="AB2581">
        <v>7</v>
      </c>
      <c r="AC2581">
        <v>4</v>
      </c>
      <c r="AD2581">
        <v>5</v>
      </c>
      <c r="AE2581">
        <v>8</v>
      </c>
      <c r="AF2581">
        <v>7</v>
      </c>
      <c r="AG2581">
        <v>2</v>
      </c>
      <c r="AH2581">
        <v>5</v>
      </c>
      <c r="AI2581">
        <v>1</v>
      </c>
      <c r="AJ2581">
        <v>4</v>
      </c>
      <c r="AK2581">
        <v>8</v>
      </c>
      <c r="AL2581">
        <v>6</v>
      </c>
      <c r="AM2581">
        <v>9</v>
      </c>
      <c r="AN2581">
        <v>9</v>
      </c>
      <c r="AO2581">
        <v>5</v>
      </c>
      <c r="AP2581">
        <v>5</v>
      </c>
      <c r="AQ2581">
        <v>0</v>
      </c>
      <c r="AS2581">
        <v>710</v>
      </c>
      <c r="AT2581">
        <v>600</v>
      </c>
      <c r="AV2581" t="s">
        <v>1793</v>
      </c>
      <c r="AW2581" t="s">
        <v>1794</v>
      </c>
      <c r="AX2581" t="s">
        <v>1795</v>
      </c>
      <c r="AY2581" t="s">
        <v>1796</v>
      </c>
      <c r="BB2581">
        <v>2.2941666669999998</v>
      </c>
      <c r="BC2581">
        <v>48.858333330000001</v>
      </c>
      <c r="BD2581">
        <v>365</v>
      </c>
      <c r="BE2581">
        <v>1</v>
      </c>
      <c r="BF2581">
        <v>1</v>
      </c>
      <c r="BG2581">
        <v>0</v>
      </c>
      <c r="BH2581">
        <v>1</v>
      </c>
      <c r="BI2581">
        <v>0</v>
      </c>
      <c r="BJ2581">
        <v>0</v>
      </c>
      <c r="BK2581">
        <v>0</v>
      </c>
      <c r="BL2581">
        <v>0</v>
      </c>
      <c r="BM2581">
        <v>0</v>
      </c>
      <c r="BN2581">
        <v>0</v>
      </c>
      <c r="BO2581" t="s">
        <v>461</v>
      </c>
      <c r="BP2581" t="s">
        <v>57</v>
      </c>
      <c r="BQ2581" t="s">
        <v>58</v>
      </c>
      <c r="BR2581" t="s">
        <v>1651</v>
      </c>
      <c r="BS2581" t="s">
        <v>1651</v>
      </c>
      <c r="BT2581" t="s">
        <v>61</v>
      </c>
      <c r="BU2581" t="s">
        <v>62</v>
      </c>
      <c r="BV2581" t="s">
        <v>1652</v>
      </c>
      <c r="BW2581" t="s">
        <v>1653</v>
      </c>
      <c r="BX2581">
        <v>0</v>
      </c>
      <c r="BY2581">
        <v>2596</v>
      </c>
    </row>
    <row r="2582" spans="1:77" hidden="1" x14ac:dyDescent="0.25">
      <c r="A2582">
        <v>2597</v>
      </c>
      <c r="B2582">
        <v>274</v>
      </c>
      <c r="C2582" t="s">
        <v>6998</v>
      </c>
      <c r="D2582" t="s">
        <v>50</v>
      </c>
      <c r="E2582" t="s">
        <v>47</v>
      </c>
      <c r="F2582" t="s">
        <v>5871</v>
      </c>
      <c r="G2582">
        <v>1979</v>
      </c>
      <c r="L2582">
        <v>23</v>
      </c>
      <c r="M2582">
        <v>2</v>
      </c>
      <c r="N2582">
        <v>0</v>
      </c>
      <c r="O2582">
        <v>1</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BY2582">
        <v>2597</v>
      </c>
    </row>
    <row r="2583" spans="1:77" hidden="1" x14ac:dyDescent="0.25">
      <c r="A2583">
        <v>2598</v>
      </c>
      <c r="B2583">
        <v>56</v>
      </c>
      <c r="C2583" t="s">
        <v>6998</v>
      </c>
      <c r="D2583" t="s">
        <v>50</v>
      </c>
      <c r="E2583" t="s">
        <v>47</v>
      </c>
      <c r="F2583" t="s">
        <v>5871</v>
      </c>
      <c r="G2583">
        <v>1979</v>
      </c>
      <c r="L2583">
        <v>6</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1</v>
      </c>
      <c r="AG2583">
        <v>0</v>
      </c>
      <c r="AH2583">
        <v>0</v>
      </c>
      <c r="AI2583">
        <v>0</v>
      </c>
      <c r="AJ2583">
        <v>0</v>
      </c>
      <c r="AK2583">
        <v>0</v>
      </c>
      <c r="AL2583">
        <v>0</v>
      </c>
      <c r="AM2583">
        <v>0</v>
      </c>
      <c r="AN2583">
        <v>0</v>
      </c>
      <c r="AO2583">
        <v>0</v>
      </c>
      <c r="AP2583">
        <v>0</v>
      </c>
      <c r="AQ2583">
        <v>0</v>
      </c>
      <c r="BY2583">
        <v>2598</v>
      </c>
    </row>
    <row r="2584" spans="1:77" hidden="1" x14ac:dyDescent="0.25">
      <c r="A2584">
        <v>2599</v>
      </c>
      <c r="B2584">
        <v>260</v>
      </c>
      <c r="C2584" t="s">
        <v>6998</v>
      </c>
      <c r="D2584" t="s">
        <v>50</v>
      </c>
      <c r="E2584" t="s">
        <v>47</v>
      </c>
      <c r="F2584" t="s">
        <v>5871</v>
      </c>
      <c r="G2584">
        <v>1979</v>
      </c>
      <c r="L2584">
        <v>7</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1</v>
      </c>
      <c r="AO2584">
        <v>0</v>
      </c>
      <c r="AP2584">
        <v>2</v>
      </c>
      <c r="AQ2584">
        <v>0</v>
      </c>
      <c r="BY2584">
        <v>2599</v>
      </c>
    </row>
    <row r="2585" spans="1:77" hidden="1" x14ac:dyDescent="0.25">
      <c r="A2585">
        <v>2600</v>
      </c>
      <c r="B2585">
        <v>2561</v>
      </c>
      <c r="C2585" t="s">
        <v>6998</v>
      </c>
      <c r="D2585" t="s">
        <v>50</v>
      </c>
      <c r="E2585" t="s">
        <v>47</v>
      </c>
      <c r="F2585" t="s">
        <v>5871</v>
      </c>
      <c r="G2585">
        <v>1979</v>
      </c>
      <c r="L2585">
        <v>103</v>
      </c>
      <c r="M2585">
        <v>1</v>
      </c>
      <c r="N2585">
        <v>3</v>
      </c>
      <c r="O2585">
        <v>8</v>
      </c>
      <c r="P2585">
        <v>5</v>
      </c>
      <c r="Q2585">
        <v>0</v>
      </c>
      <c r="R2585">
        <v>4</v>
      </c>
      <c r="S2585">
        <v>0</v>
      </c>
      <c r="T2585">
        <v>1</v>
      </c>
      <c r="U2585">
        <v>1</v>
      </c>
      <c r="V2585">
        <v>2</v>
      </c>
      <c r="W2585">
        <v>3</v>
      </c>
      <c r="X2585">
        <v>0</v>
      </c>
      <c r="Y2585">
        <v>0</v>
      </c>
      <c r="Z2585">
        <v>0</v>
      </c>
      <c r="AA2585">
        <v>0</v>
      </c>
      <c r="AB2585">
        <v>0</v>
      </c>
      <c r="AC2585">
        <v>4</v>
      </c>
      <c r="AD2585">
        <v>0</v>
      </c>
      <c r="AE2585">
        <v>5</v>
      </c>
      <c r="AF2585">
        <v>0</v>
      </c>
      <c r="AG2585">
        <v>0</v>
      </c>
      <c r="AH2585">
        <v>0</v>
      </c>
      <c r="AI2585">
        <v>2</v>
      </c>
      <c r="AJ2585">
        <v>0</v>
      </c>
      <c r="AK2585">
        <v>0</v>
      </c>
      <c r="AL2585">
        <v>0</v>
      </c>
      <c r="AM2585">
        <v>0</v>
      </c>
      <c r="AN2585">
        <v>0</v>
      </c>
      <c r="AO2585">
        <v>1</v>
      </c>
      <c r="AP2585">
        <v>2</v>
      </c>
      <c r="AQ2585">
        <v>0</v>
      </c>
      <c r="BY2585">
        <v>2600</v>
      </c>
    </row>
    <row r="2586" spans="1:77" hidden="1" x14ac:dyDescent="0.25">
      <c r="A2586">
        <v>2601</v>
      </c>
      <c r="B2586">
        <v>3019</v>
      </c>
      <c r="C2586" t="s">
        <v>6998</v>
      </c>
      <c r="D2586" t="s">
        <v>50</v>
      </c>
      <c r="E2586" t="s">
        <v>47</v>
      </c>
      <c r="F2586" t="s">
        <v>5871</v>
      </c>
      <c r="G2586">
        <v>1979</v>
      </c>
      <c r="L2586">
        <v>0</v>
      </c>
      <c r="M2586">
        <v>0</v>
      </c>
      <c r="N2586">
        <v>0</v>
      </c>
      <c r="O2586">
        <v>0</v>
      </c>
      <c r="P2586">
        <v>0</v>
      </c>
      <c r="Q2586">
        <v>0</v>
      </c>
      <c r="R2586">
        <v>0</v>
      </c>
      <c r="S2586">
        <v>1</v>
      </c>
      <c r="T2586">
        <v>1</v>
      </c>
      <c r="U2586">
        <v>0</v>
      </c>
      <c r="V2586">
        <v>0</v>
      </c>
      <c r="W2586">
        <v>0</v>
      </c>
      <c r="X2586">
        <v>0</v>
      </c>
      <c r="Y2586">
        <v>0</v>
      </c>
      <c r="Z2586">
        <v>0</v>
      </c>
      <c r="AA2586">
        <v>0</v>
      </c>
      <c r="AB2586">
        <v>0</v>
      </c>
      <c r="AC2586">
        <v>0</v>
      </c>
      <c r="AD2586">
        <v>0</v>
      </c>
      <c r="AE2586">
        <v>0</v>
      </c>
      <c r="AF2586">
        <v>1</v>
      </c>
      <c r="AG2586">
        <v>0</v>
      </c>
      <c r="AH2586">
        <v>0</v>
      </c>
      <c r="AI2586">
        <v>0</v>
      </c>
      <c r="AJ2586">
        <v>0</v>
      </c>
      <c r="AK2586">
        <v>0</v>
      </c>
      <c r="AL2586">
        <v>0</v>
      </c>
      <c r="AM2586">
        <v>0</v>
      </c>
      <c r="AN2586">
        <v>0</v>
      </c>
      <c r="AO2586">
        <v>1</v>
      </c>
      <c r="AP2586">
        <v>1</v>
      </c>
      <c r="AQ2586">
        <v>0</v>
      </c>
      <c r="BY2586">
        <v>2601</v>
      </c>
    </row>
    <row r="2587" spans="1:77" hidden="1" x14ac:dyDescent="0.25">
      <c r="A2587">
        <v>2602</v>
      </c>
      <c r="B2587">
        <v>8638</v>
      </c>
      <c r="C2587" t="s">
        <v>6998</v>
      </c>
      <c r="D2587" t="s">
        <v>50</v>
      </c>
      <c r="E2587" t="s">
        <v>47</v>
      </c>
      <c r="F2587" t="s">
        <v>5871</v>
      </c>
      <c r="G2587">
        <v>1979</v>
      </c>
      <c r="L2587">
        <v>816</v>
      </c>
      <c r="M2587">
        <v>12</v>
      </c>
      <c r="N2587">
        <v>29</v>
      </c>
      <c r="O2587">
        <v>57</v>
      </c>
      <c r="P2587">
        <v>45</v>
      </c>
      <c r="Q2587">
        <v>32</v>
      </c>
      <c r="R2587">
        <v>23</v>
      </c>
      <c r="S2587">
        <v>29</v>
      </c>
      <c r="T2587">
        <v>34</v>
      </c>
      <c r="U2587">
        <v>38</v>
      </c>
      <c r="V2587">
        <v>19</v>
      </c>
      <c r="W2587">
        <v>55</v>
      </c>
      <c r="X2587">
        <v>71</v>
      </c>
      <c r="Y2587">
        <v>22</v>
      </c>
      <c r="Z2587">
        <v>51</v>
      </c>
      <c r="AA2587">
        <v>23</v>
      </c>
      <c r="AB2587">
        <v>3</v>
      </c>
      <c r="AC2587">
        <v>12</v>
      </c>
      <c r="AD2587">
        <v>9</v>
      </c>
      <c r="AE2587">
        <v>49</v>
      </c>
      <c r="AF2587">
        <v>8</v>
      </c>
      <c r="AG2587">
        <v>21</v>
      </c>
      <c r="AH2587">
        <v>23</v>
      </c>
      <c r="AI2587">
        <v>8</v>
      </c>
      <c r="AJ2587">
        <v>54</v>
      </c>
      <c r="AK2587">
        <v>42</v>
      </c>
      <c r="AL2587">
        <v>41</v>
      </c>
      <c r="AM2587">
        <v>6</v>
      </c>
      <c r="AN2587">
        <v>10</v>
      </c>
      <c r="AO2587">
        <v>55</v>
      </c>
      <c r="AP2587">
        <v>39</v>
      </c>
      <c r="AQ2587">
        <v>0</v>
      </c>
      <c r="BY2587">
        <v>2602</v>
      </c>
    </row>
    <row r="2588" spans="1:77" hidden="1" x14ac:dyDescent="0.25">
      <c r="A2588">
        <v>2603</v>
      </c>
      <c r="B2588">
        <v>825</v>
      </c>
      <c r="C2588" t="s">
        <v>6999</v>
      </c>
      <c r="D2588" t="s">
        <v>50</v>
      </c>
      <c r="E2588" t="s">
        <v>47</v>
      </c>
      <c r="F2588" t="s">
        <v>2606</v>
      </c>
      <c r="G2588">
        <v>1996</v>
      </c>
      <c r="I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S2588">
        <v>892</v>
      </c>
      <c r="AT2588">
        <v>757</v>
      </c>
      <c r="AV2588" t="s">
        <v>2608</v>
      </c>
      <c r="AW2588" t="s">
        <v>2608</v>
      </c>
      <c r="AX2588" t="s">
        <v>2609</v>
      </c>
      <c r="AY2588" t="s">
        <v>2610</v>
      </c>
      <c r="AZ2588" t="s">
        <v>2611</v>
      </c>
      <c r="BA2588" t="s">
        <v>2612</v>
      </c>
      <c r="BB2588">
        <v>-10.53861</v>
      </c>
      <c r="BC2588">
        <v>51.771940000000001</v>
      </c>
      <c r="BD2588">
        <v>21.9</v>
      </c>
      <c r="BE2588">
        <v>0</v>
      </c>
      <c r="BF2588">
        <v>0</v>
      </c>
      <c r="BG2588">
        <v>1</v>
      </c>
      <c r="BH2588">
        <v>1</v>
      </c>
      <c r="BI2588">
        <v>0</v>
      </c>
      <c r="BJ2588">
        <v>0</v>
      </c>
      <c r="BK2588">
        <v>0</v>
      </c>
      <c r="BL2588">
        <v>0</v>
      </c>
      <c r="BM2588">
        <v>0</v>
      </c>
      <c r="BN2588">
        <v>0</v>
      </c>
      <c r="BO2588" t="s">
        <v>56</v>
      </c>
      <c r="BP2588" t="s">
        <v>57</v>
      </c>
      <c r="BQ2588" t="s">
        <v>58</v>
      </c>
      <c r="BR2588" t="s">
        <v>2601</v>
      </c>
      <c r="BS2588" t="s">
        <v>2602</v>
      </c>
      <c r="BT2588" t="s">
        <v>61</v>
      </c>
      <c r="BU2588" t="s">
        <v>62</v>
      </c>
      <c r="BV2588" t="s">
        <v>2603</v>
      </c>
      <c r="BW2588" t="s">
        <v>2604</v>
      </c>
      <c r="BX2588">
        <v>0</v>
      </c>
      <c r="BY2588">
        <v>2603</v>
      </c>
    </row>
    <row r="2589" spans="1:77" hidden="1" x14ac:dyDescent="0.25">
      <c r="A2589">
        <v>2604</v>
      </c>
      <c r="B2589">
        <v>764</v>
      </c>
      <c r="C2589" t="s">
        <v>7000</v>
      </c>
      <c r="D2589" t="s">
        <v>50</v>
      </c>
      <c r="E2589" t="s">
        <v>47</v>
      </c>
      <c r="F2589" t="s">
        <v>3589</v>
      </c>
      <c r="G2589">
        <v>2010</v>
      </c>
      <c r="I2589">
        <v>0</v>
      </c>
      <c r="L2589">
        <v>8440</v>
      </c>
      <c r="M2589">
        <v>25</v>
      </c>
      <c r="N2589">
        <v>20</v>
      </c>
      <c r="O2589">
        <v>16</v>
      </c>
      <c r="P2589">
        <v>27</v>
      </c>
      <c r="Q2589">
        <v>23</v>
      </c>
      <c r="R2589">
        <v>30</v>
      </c>
      <c r="S2589">
        <v>7</v>
      </c>
      <c r="T2589">
        <v>11</v>
      </c>
      <c r="U2589">
        <v>8</v>
      </c>
      <c r="V2589">
        <v>32</v>
      </c>
      <c r="W2589">
        <v>11</v>
      </c>
      <c r="X2589">
        <v>16</v>
      </c>
      <c r="Y2589">
        <v>19</v>
      </c>
      <c r="Z2589">
        <v>14</v>
      </c>
      <c r="AA2589">
        <v>6</v>
      </c>
      <c r="AB2589">
        <v>17</v>
      </c>
      <c r="AC2589">
        <v>12</v>
      </c>
      <c r="AD2589">
        <v>4</v>
      </c>
      <c r="AE2589">
        <v>12</v>
      </c>
      <c r="AF2589">
        <v>26</v>
      </c>
      <c r="AG2589">
        <v>10</v>
      </c>
      <c r="AH2589">
        <v>6</v>
      </c>
      <c r="AI2589">
        <v>9</v>
      </c>
      <c r="AJ2589">
        <v>4</v>
      </c>
      <c r="AK2589">
        <v>7</v>
      </c>
      <c r="AL2589">
        <v>26</v>
      </c>
      <c r="AM2589">
        <v>11</v>
      </c>
      <c r="AN2589">
        <v>15</v>
      </c>
      <c r="AO2589">
        <v>8</v>
      </c>
      <c r="AP2589">
        <v>3</v>
      </c>
      <c r="AQ2589">
        <v>0</v>
      </c>
      <c r="AS2589">
        <v>1666</v>
      </c>
      <c r="AT2589">
        <v>1349</v>
      </c>
      <c r="AV2589" t="s">
        <v>3591</v>
      </c>
      <c r="AW2589" t="s">
        <v>3592</v>
      </c>
      <c r="AX2589" t="s">
        <v>3593</v>
      </c>
      <c r="AY2589" t="s">
        <v>3594</v>
      </c>
      <c r="BB2589">
        <v>4.8877777780000002</v>
      </c>
      <c r="BC2589">
        <v>52.365000000000002</v>
      </c>
      <c r="BD2589">
        <v>198.2</v>
      </c>
      <c r="BE2589">
        <v>1</v>
      </c>
      <c r="BF2589">
        <v>1</v>
      </c>
      <c r="BG2589">
        <v>0</v>
      </c>
      <c r="BH2589">
        <v>1</v>
      </c>
      <c r="BI2589">
        <v>0</v>
      </c>
      <c r="BJ2589">
        <v>0</v>
      </c>
      <c r="BK2589">
        <v>0</v>
      </c>
      <c r="BL2589">
        <v>0</v>
      </c>
      <c r="BM2589">
        <v>0</v>
      </c>
      <c r="BN2589">
        <v>0</v>
      </c>
      <c r="BO2589" t="s">
        <v>461</v>
      </c>
      <c r="BP2589" t="s">
        <v>57</v>
      </c>
      <c r="BQ2589" t="s">
        <v>58</v>
      </c>
      <c r="BR2589" t="s">
        <v>3549</v>
      </c>
      <c r="BS2589" t="s">
        <v>3550</v>
      </c>
      <c r="BT2589" t="s">
        <v>61</v>
      </c>
      <c r="BU2589" t="s">
        <v>62</v>
      </c>
      <c r="BV2589" t="s">
        <v>3551</v>
      </c>
      <c r="BW2589" t="s">
        <v>3552</v>
      </c>
      <c r="BX2589">
        <v>0</v>
      </c>
      <c r="BY2589">
        <v>2604</v>
      </c>
    </row>
    <row r="2590" spans="1:77" hidden="1" x14ac:dyDescent="0.25">
      <c r="A2590">
        <v>2605</v>
      </c>
      <c r="B2590">
        <v>7</v>
      </c>
      <c r="C2590" t="s">
        <v>7001</v>
      </c>
      <c r="D2590" t="s">
        <v>50</v>
      </c>
      <c r="E2590" t="s">
        <v>47</v>
      </c>
      <c r="F2590" t="s">
        <v>5873</v>
      </c>
      <c r="G2590">
        <v>1986</v>
      </c>
      <c r="L2590">
        <v>4</v>
      </c>
      <c r="M2590">
        <v>0</v>
      </c>
      <c r="N2590">
        <v>0</v>
      </c>
      <c r="O2590">
        <v>0</v>
      </c>
      <c r="P2590">
        <v>0</v>
      </c>
      <c r="Q2590">
        <v>0</v>
      </c>
      <c r="R2590">
        <v>1</v>
      </c>
      <c r="S2590">
        <v>0</v>
      </c>
      <c r="T2590">
        <v>0</v>
      </c>
      <c r="U2590">
        <v>0</v>
      </c>
      <c r="V2590">
        <v>0</v>
      </c>
      <c r="W2590">
        <v>0</v>
      </c>
      <c r="X2590">
        <v>0</v>
      </c>
      <c r="Y2590">
        <v>0</v>
      </c>
      <c r="Z2590">
        <v>0</v>
      </c>
      <c r="AA2590">
        <v>0</v>
      </c>
      <c r="AB2590">
        <v>0</v>
      </c>
      <c r="AC2590">
        <v>0</v>
      </c>
      <c r="AD2590">
        <v>0</v>
      </c>
      <c r="AE2590">
        <v>0</v>
      </c>
      <c r="AF2590">
        <v>0</v>
      </c>
      <c r="AG2590">
        <v>1</v>
      </c>
      <c r="AH2590">
        <v>0</v>
      </c>
      <c r="AI2590">
        <v>1</v>
      </c>
      <c r="AJ2590">
        <v>0</v>
      </c>
      <c r="AK2590">
        <v>1</v>
      </c>
      <c r="AL2590">
        <v>0</v>
      </c>
      <c r="AM2590">
        <v>0</v>
      </c>
      <c r="AN2590">
        <v>0</v>
      </c>
      <c r="AO2590">
        <v>0</v>
      </c>
      <c r="AP2590">
        <v>0</v>
      </c>
      <c r="AQ2590">
        <v>0</v>
      </c>
      <c r="BY2590">
        <v>2605</v>
      </c>
    </row>
    <row r="2591" spans="1:77" hidden="1" x14ac:dyDescent="0.25">
      <c r="A2591">
        <v>2606</v>
      </c>
      <c r="B2591">
        <v>8924</v>
      </c>
      <c r="C2591" t="s">
        <v>7002</v>
      </c>
      <c r="D2591" t="s">
        <v>50</v>
      </c>
      <c r="E2591" t="s">
        <v>47</v>
      </c>
      <c r="F2591" t="s">
        <v>2260</v>
      </c>
      <c r="G2591">
        <v>1990</v>
      </c>
      <c r="I2591">
        <v>0</v>
      </c>
      <c r="L2591">
        <v>38</v>
      </c>
      <c r="M2591">
        <v>0</v>
      </c>
      <c r="N2591">
        <v>0</v>
      </c>
      <c r="O2591">
        <v>1</v>
      </c>
      <c r="P2591">
        <v>0</v>
      </c>
      <c r="Q2591">
        <v>1</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3</v>
      </c>
      <c r="AM2591">
        <v>1</v>
      </c>
      <c r="AN2591">
        <v>0</v>
      </c>
      <c r="AO2591">
        <v>0</v>
      </c>
      <c r="AP2591">
        <v>0</v>
      </c>
      <c r="AQ2591">
        <v>3.5854810000000002E-4</v>
      </c>
      <c r="AS2591">
        <v>620</v>
      </c>
      <c r="AT2591">
        <v>530</v>
      </c>
      <c r="AV2591" t="s">
        <v>2262</v>
      </c>
      <c r="AW2591" t="s">
        <v>2263</v>
      </c>
      <c r="AX2591" t="s">
        <v>2264</v>
      </c>
      <c r="AY2591" t="s">
        <v>2265</v>
      </c>
      <c r="BB2591">
        <v>25.266670000000001</v>
      </c>
      <c r="BC2591">
        <v>37.4</v>
      </c>
      <c r="BD2591">
        <v>350.64</v>
      </c>
      <c r="BE2591">
        <v>0</v>
      </c>
      <c r="BF2591">
        <v>1</v>
      </c>
      <c r="BG2591">
        <v>1</v>
      </c>
      <c r="BH2591">
        <v>1</v>
      </c>
      <c r="BI2591">
        <v>0</v>
      </c>
      <c r="BJ2591">
        <v>1</v>
      </c>
      <c r="BK2591">
        <v>0</v>
      </c>
      <c r="BL2591">
        <v>0</v>
      </c>
      <c r="BM2591">
        <v>0</v>
      </c>
      <c r="BN2591">
        <v>0</v>
      </c>
      <c r="BO2591" t="s">
        <v>498</v>
      </c>
      <c r="BP2591" t="s">
        <v>57</v>
      </c>
      <c r="BQ2591" t="s">
        <v>58</v>
      </c>
      <c r="BR2591" t="s">
        <v>1828</v>
      </c>
      <c r="BS2591" t="s">
        <v>1829</v>
      </c>
      <c r="BT2591" t="s">
        <v>61</v>
      </c>
      <c r="BU2591" t="s">
        <v>62</v>
      </c>
      <c r="BV2591" t="s">
        <v>1830</v>
      </c>
      <c r="BW2591" t="s">
        <v>1831</v>
      </c>
      <c r="BX2591">
        <v>0</v>
      </c>
      <c r="BY2591">
        <v>2606</v>
      </c>
    </row>
    <row r="2592" spans="1:77" hidden="1" x14ac:dyDescent="0.25">
      <c r="A2592">
        <v>2607</v>
      </c>
      <c r="B2592">
        <v>1520</v>
      </c>
      <c r="C2592" t="s">
        <v>7003</v>
      </c>
      <c r="D2592" t="s">
        <v>50</v>
      </c>
      <c r="E2592" t="s">
        <v>47</v>
      </c>
      <c r="F2592" t="s">
        <v>4766</v>
      </c>
      <c r="G2592">
        <v>2015</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BY2592">
        <v>2607</v>
      </c>
    </row>
    <row r="2593" spans="1:77" hidden="1" x14ac:dyDescent="0.25">
      <c r="A2593">
        <v>2608</v>
      </c>
      <c r="B2593">
        <v>45513</v>
      </c>
      <c r="C2593" t="s">
        <v>7003</v>
      </c>
      <c r="D2593" t="s">
        <v>50</v>
      </c>
      <c r="E2593" t="s">
        <v>47</v>
      </c>
      <c r="F2593" t="s">
        <v>4766</v>
      </c>
      <c r="G2593">
        <v>2015</v>
      </c>
      <c r="I2593">
        <v>0</v>
      </c>
      <c r="L2593">
        <v>1169</v>
      </c>
      <c r="M2593">
        <v>67</v>
      </c>
      <c r="N2593">
        <v>166</v>
      </c>
      <c r="O2593">
        <v>119</v>
      </c>
      <c r="P2593">
        <v>131</v>
      </c>
      <c r="Q2593">
        <v>87</v>
      </c>
      <c r="R2593">
        <v>73</v>
      </c>
      <c r="S2593">
        <v>55</v>
      </c>
      <c r="T2593">
        <v>35</v>
      </c>
      <c r="U2593">
        <v>58</v>
      </c>
      <c r="V2593">
        <v>63</v>
      </c>
      <c r="W2593">
        <v>50</v>
      </c>
      <c r="X2593">
        <v>54</v>
      </c>
      <c r="Y2593">
        <v>30</v>
      </c>
      <c r="Z2593">
        <v>17</v>
      </c>
      <c r="AA2593">
        <v>19</v>
      </c>
      <c r="AB2593">
        <v>27</v>
      </c>
      <c r="AC2593">
        <v>38</v>
      </c>
      <c r="AD2593">
        <v>36</v>
      </c>
      <c r="AE2593">
        <v>23</v>
      </c>
      <c r="AF2593">
        <v>43</v>
      </c>
      <c r="AG2593">
        <v>46</v>
      </c>
      <c r="AH2593">
        <v>30</v>
      </c>
      <c r="AI2593">
        <v>16</v>
      </c>
      <c r="AJ2593">
        <v>23</v>
      </c>
      <c r="AK2593">
        <v>23</v>
      </c>
      <c r="AL2593">
        <v>69</v>
      </c>
      <c r="AM2593">
        <v>67</v>
      </c>
      <c r="AN2593">
        <v>47</v>
      </c>
      <c r="AO2593">
        <v>84</v>
      </c>
      <c r="AP2593">
        <v>22</v>
      </c>
      <c r="AQ2593">
        <v>0</v>
      </c>
      <c r="AS2593">
        <v>2014</v>
      </c>
      <c r="AT2593">
        <v>1018</v>
      </c>
      <c r="AU2593" t="s">
        <v>355</v>
      </c>
      <c r="AV2593" t="s">
        <v>4768</v>
      </c>
      <c r="AW2593" t="s">
        <v>4769</v>
      </c>
      <c r="AX2593" t="s">
        <v>4770</v>
      </c>
      <c r="AY2593" t="s">
        <v>4771</v>
      </c>
      <c r="BB2593">
        <v>27.359444440000001</v>
      </c>
      <c r="BC2593">
        <v>37.929166670000001</v>
      </c>
      <c r="BD2593">
        <v>662.62</v>
      </c>
      <c r="BE2593">
        <v>0</v>
      </c>
      <c r="BF2593">
        <v>0</v>
      </c>
      <c r="BG2593">
        <v>1</v>
      </c>
      <c r="BH2593">
        <v>1</v>
      </c>
      <c r="BI2593">
        <v>0</v>
      </c>
      <c r="BJ2593">
        <v>1</v>
      </c>
      <c r="BK2593">
        <v>0</v>
      </c>
      <c r="BL2593">
        <v>0</v>
      </c>
      <c r="BM2593">
        <v>0</v>
      </c>
      <c r="BN2593">
        <v>0</v>
      </c>
      <c r="BO2593" t="s">
        <v>292</v>
      </c>
      <c r="BP2593" t="s">
        <v>57</v>
      </c>
      <c r="BQ2593" t="s">
        <v>58</v>
      </c>
      <c r="BR2593" t="s">
        <v>4748</v>
      </c>
      <c r="BS2593" t="s">
        <v>4749</v>
      </c>
      <c r="BT2593" t="s">
        <v>61</v>
      </c>
      <c r="BU2593" t="s">
        <v>62</v>
      </c>
      <c r="BV2593" t="s">
        <v>4750</v>
      </c>
      <c r="BW2593" t="s">
        <v>4751</v>
      </c>
      <c r="BX2593">
        <v>0</v>
      </c>
      <c r="BY2593">
        <v>2608</v>
      </c>
    </row>
    <row r="2594" spans="1:77" hidden="1" x14ac:dyDescent="0.25">
      <c r="A2594">
        <v>2609</v>
      </c>
      <c r="B2594">
        <v>9</v>
      </c>
      <c r="C2594" t="s">
        <v>7004</v>
      </c>
      <c r="D2594" t="s">
        <v>50</v>
      </c>
      <c r="E2594" t="s">
        <v>47</v>
      </c>
      <c r="F2594" t="s">
        <v>5875</v>
      </c>
      <c r="G2594">
        <v>2015</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5.3026000000000009E-7</v>
      </c>
      <c r="BY2594">
        <v>2609</v>
      </c>
    </row>
    <row r="2595" spans="1:77" hidden="1" x14ac:dyDescent="0.25">
      <c r="A2595">
        <v>2610</v>
      </c>
      <c r="B2595">
        <v>25</v>
      </c>
      <c r="C2595" t="s">
        <v>7004</v>
      </c>
      <c r="D2595" t="s">
        <v>50</v>
      </c>
      <c r="E2595" t="s">
        <v>47</v>
      </c>
      <c r="F2595" t="s">
        <v>5875</v>
      </c>
      <c r="G2595">
        <v>2015</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1.4342299999999999E-6</v>
      </c>
      <c r="BY2595">
        <v>2610</v>
      </c>
    </row>
    <row r="2596" spans="1:77" hidden="1" x14ac:dyDescent="0.25">
      <c r="A2596">
        <v>2611</v>
      </c>
      <c r="B2596">
        <v>920</v>
      </c>
      <c r="C2596" t="s">
        <v>7004</v>
      </c>
      <c r="D2596" t="s">
        <v>50</v>
      </c>
      <c r="E2596" t="s">
        <v>47</v>
      </c>
      <c r="F2596" t="s">
        <v>5875</v>
      </c>
      <c r="G2596">
        <v>2015</v>
      </c>
      <c r="L2596">
        <v>339</v>
      </c>
      <c r="M2596">
        <v>9</v>
      </c>
      <c r="N2596">
        <v>7</v>
      </c>
      <c r="O2596">
        <v>11</v>
      </c>
      <c r="P2596">
        <v>12</v>
      </c>
      <c r="Q2596">
        <v>0</v>
      </c>
      <c r="R2596">
        <v>1</v>
      </c>
      <c r="S2596">
        <v>3</v>
      </c>
      <c r="T2596">
        <v>3</v>
      </c>
      <c r="U2596">
        <v>0</v>
      </c>
      <c r="V2596">
        <v>4</v>
      </c>
      <c r="W2596">
        <v>2</v>
      </c>
      <c r="X2596">
        <v>0</v>
      </c>
      <c r="Y2596">
        <v>1</v>
      </c>
      <c r="Z2596">
        <v>0</v>
      </c>
      <c r="AA2596">
        <v>0</v>
      </c>
      <c r="AB2596">
        <v>4</v>
      </c>
      <c r="AC2596">
        <v>1</v>
      </c>
      <c r="AD2596">
        <v>2</v>
      </c>
      <c r="AE2596">
        <v>3</v>
      </c>
      <c r="AF2596">
        <v>2</v>
      </c>
      <c r="AG2596">
        <v>0</v>
      </c>
      <c r="AH2596">
        <v>4</v>
      </c>
      <c r="AI2596">
        <v>1</v>
      </c>
      <c r="AJ2596">
        <v>1</v>
      </c>
      <c r="AK2596">
        <v>2</v>
      </c>
      <c r="AL2596">
        <v>7</v>
      </c>
      <c r="AM2596">
        <v>7</v>
      </c>
      <c r="AN2596">
        <v>5</v>
      </c>
      <c r="AO2596">
        <v>13</v>
      </c>
      <c r="AP2596">
        <v>4</v>
      </c>
      <c r="AQ2596">
        <v>4.7850470000000003E-5</v>
      </c>
      <c r="BY2596">
        <v>2611</v>
      </c>
    </row>
    <row r="2597" spans="1:77" hidden="1" x14ac:dyDescent="0.25">
      <c r="A2597">
        <v>2612</v>
      </c>
      <c r="B2597">
        <v>24664</v>
      </c>
      <c r="C2597" t="s">
        <v>7004</v>
      </c>
      <c r="D2597" t="s">
        <v>50</v>
      </c>
      <c r="E2597" t="s">
        <v>47</v>
      </c>
      <c r="F2597" t="s">
        <v>5875</v>
      </c>
      <c r="G2597">
        <v>2015</v>
      </c>
      <c r="L2597">
        <v>130</v>
      </c>
      <c r="M2597">
        <v>9</v>
      </c>
      <c r="N2597">
        <v>33</v>
      </c>
      <c r="O2597">
        <v>15</v>
      </c>
      <c r="P2597">
        <v>18</v>
      </c>
      <c r="Q2597">
        <v>22</v>
      </c>
      <c r="R2597">
        <v>32</v>
      </c>
      <c r="S2597">
        <v>17</v>
      </c>
      <c r="T2597">
        <v>10</v>
      </c>
      <c r="U2597">
        <v>37</v>
      </c>
      <c r="V2597">
        <v>21</v>
      </c>
      <c r="W2597">
        <v>16</v>
      </c>
      <c r="X2597">
        <v>17</v>
      </c>
      <c r="Y2597">
        <v>12</v>
      </c>
      <c r="Z2597">
        <v>6</v>
      </c>
      <c r="AA2597">
        <v>8</v>
      </c>
      <c r="AB2597">
        <v>7</v>
      </c>
      <c r="AC2597">
        <v>5</v>
      </c>
      <c r="AD2597">
        <v>13</v>
      </c>
      <c r="AE2597">
        <v>8</v>
      </c>
      <c r="AF2597">
        <v>11</v>
      </c>
      <c r="AG2597">
        <v>14</v>
      </c>
      <c r="AH2597">
        <v>6</v>
      </c>
      <c r="AI2597">
        <v>6</v>
      </c>
      <c r="AJ2597">
        <v>11</v>
      </c>
      <c r="AK2597">
        <v>9</v>
      </c>
      <c r="AL2597">
        <v>33</v>
      </c>
      <c r="AM2597">
        <v>20</v>
      </c>
      <c r="AN2597">
        <v>18</v>
      </c>
      <c r="AO2597">
        <v>43</v>
      </c>
      <c r="AP2597">
        <v>5</v>
      </c>
      <c r="AQ2597">
        <v>6.2942216000000004E-4</v>
      </c>
      <c r="BY2597">
        <v>2612</v>
      </c>
    </row>
    <row r="2598" spans="1:77" hidden="1" x14ac:dyDescent="0.25">
      <c r="A2598">
        <v>2613</v>
      </c>
      <c r="B2598">
        <v>11736</v>
      </c>
      <c r="C2598" t="s">
        <v>7005</v>
      </c>
      <c r="D2598" t="s">
        <v>50</v>
      </c>
      <c r="E2598" t="s">
        <v>47</v>
      </c>
      <c r="F2598" t="s">
        <v>5877</v>
      </c>
      <c r="G2598">
        <v>2018</v>
      </c>
      <c r="L2598">
        <v>0</v>
      </c>
      <c r="M2598">
        <v>0</v>
      </c>
      <c r="N2598">
        <v>0</v>
      </c>
      <c r="O2598">
        <v>0</v>
      </c>
      <c r="P2598">
        <v>0</v>
      </c>
      <c r="Q2598">
        <v>0</v>
      </c>
      <c r="R2598">
        <v>0</v>
      </c>
      <c r="S2598">
        <v>0</v>
      </c>
      <c r="T2598">
        <v>0</v>
      </c>
      <c r="U2598">
        <v>0</v>
      </c>
      <c r="V2598">
        <v>0</v>
      </c>
      <c r="W2598">
        <v>0</v>
      </c>
      <c r="X2598">
        <v>0</v>
      </c>
      <c r="Y2598">
        <v>0</v>
      </c>
      <c r="Z2598">
        <v>2</v>
      </c>
      <c r="AA2598">
        <v>0</v>
      </c>
      <c r="AB2598">
        <v>0</v>
      </c>
      <c r="AC2598">
        <v>0</v>
      </c>
      <c r="AD2598">
        <v>0</v>
      </c>
      <c r="AE2598">
        <v>0</v>
      </c>
      <c r="AF2598">
        <v>0</v>
      </c>
      <c r="AG2598">
        <v>0</v>
      </c>
      <c r="AH2598">
        <v>0</v>
      </c>
      <c r="AI2598">
        <v>0</v>
      </c>
      <c r="AJ2598">
        <v>0</v>
      </c>
      <c r="AK2598">
        <v>0</v>
      </c>
      <c r="AL2598">
        <v>0</v>
      </c>
      <c r="AM2598">
        <v>0</v>
      </c>
      <c r="AN2598">
        <v>0</v>
      </c>
      <c r="AO2598">
        <v>1</v>
      </c>
      <c r="AP2598">
        <v>0</v>
      </c>
      <c r="AQ2598">
        <v>0</v>
      </c>
      <c r="BY2598">
        <v>2613</v>
      </c>
    </row>
    <row r="2599" spans="1:77" hidden="1" x14ac:dyDescent="0.25">
      <c r="A2599">
        <v>2614</v>
      </c>
      <c r="B2599">
        <v>2348</v>
      </c>
      <c r="C2599" t="s">
        <v>7006</v>
      </c>
      <c r="D2599" t="s">
        <v>50</v>
      </c>
      <c r="E2599" t="s">
        <v>47</v>
      </c>
      <c r="F2599" t="s">
        <v>4831</v>
      </c>
      <c r="G2599">
        <v>2018</v>
      </c>
      <c r="I2599">
        <v>0</v>
      </c>
      <c r="L2599">
        <v>0</v>
      </c>
      <c r="M2599">
        <v>0</v>
      </c>
      <c r="N2599">
        <v>0</v>
      </c>
      <c r="O2599">
        <v>0</v>
      </c>
      <c r="P2599">
        <v>0</v>
      </c>
      <c r="Q2599">
        <v>0</v>
      </c>
      <c r="R2599">
        <v>0</v>
      </c>
      <c r="S2599">
        <v>0</v>
      </c>
      <c r="T2599">
        <v>0</v>
      </c>
      <c r="U2599">
        <v>0</v>
      </c>
      <c r="V2599">
        <v>0</v>
      </c>
      <c r="W2599">
        <v>0</v>
      </c>
      <c r="X2599">
        <v>0</v>
      </c>
      <c r="Y2599">
        <v>0</v>
      </c>
      <c r="Z2599">
        <v>2</v>
      </c>
      <c r="AA2599">
        <v>0</v>
      </c>
      <c r="AB2599">
        <v>0</v>
      </c>
      <c r="AC2599">
        <v>0</v>
      </c>
      <c r="AD2599">
        <v>0</v>
      </c>
      <c r="AE2599">
        <v>0</v>
      </c>
      <c r="AF2599">
        <v>0</v>
      </c>
      <c r="AG2599">
        <v>0</v>
      </c>
      <c r="AH2599">
        <v>0</v>
      </c>
      <c r="AI2599">
        <v>0</v>
      </c>
      <c r="AJ2599">
        <v>0</v>
      </c>
      <c r="AK2599">
        <v>0</v>
      </c>
      <c r="AL2599">
        <v>0</v>
      </c>
      <c r="AM2599">
        <v>0</v>
      </c>
      <c r="AN2599">
        <v>0</v>
      </c>
      <c r="AO2599">
        <v>0</v>
      </c>
      <c r="AP2599">
        <v>0</v>
      </c>
      <c r="AQ2599">
        <v>1.2348673E-4</v>
      </c>
      <c r="AS2599">
        <v>2237</v>
      </c>
      <c r="AT2599">
        <v>1572</v>
      </c>
      <c r="AV2599" t="s">
        <v>4833</v>
      </c>
      <c r="AW2599" t="s">
        <v>4833</v>
      </c>
      <c r="AX2599" t="s">
        <v>4834</v>
      </c>
      <c r="AY2599" t="s">
        <v>4835</v>
      </c>
      <c r="BB2599">
        <v>38.92236389</v>
      </c>
      <c r="BC2599">
        <v>37.223241940000001</v>
      </c>
      <c r="BD2599">
        <v>126</v>
      </c>
      <c r="BE2599">
        <v>1</v>
      </c>
      <c r="BF2599">
        <v>1</v>
      </c>
      <c r="BG2599">
        <v>0</v>
      </c>
      <c r="BH2599">
        <v>1</v>
      </c>
      <c r="BI2599">
        <v>0</v>
      </c>
      <c r="BJ2599">
        <v>0</v>
      </c>
      <c r="BK2599">
        <v>0</v>
      </c>
      <c r="BL2599">
        <v>0</v>
      </c>
      <c r="BM2599">
        <v>0</v>
      </c>
      <c r="BN2599">
        <v>0</v>
      </c>
      <c r="BO2599" t="s">
        <v>461</v>
      </c>
      <c r="BP2599" t="s">
        <v>57</v>
      </c>
      <c r="BQ2599" t="s">
        <v>58</v>
      </c>
      <c r="BR2599" t="s">
        <v>4748</v>
      </c>
      <c r="BS2599" t="s">
        <v>4749</v>
      </c>
      <c r="BT2599" t="s">
        <v>61</v>
      </c>
      <c r="BU2599" t="s">
        <v>62</v>
      </c>
      <c r="BV2599" t="s">
        <v>4750</v>
      </c>
      <c r="BW2599" t="s">
        <v>4751</v>
      </c>
      <c r="BX2599">
        <v>0</v>
      </c>
      <c r="BY2599">
        <v>2614</v>
      </c>
    </row>
    <row r="2600" spans="1:77" hidden="1" x14ac:dyDescent="0.25">
      <c r="A2600">
        <v>2615</v>
      </c>
      <c r="B2600">
        <v>122</v>
      </c>
      <c r="C2600" t="s">
        <v>7007</v>
      </c>
      <c r="D2600" t="s">
        <v>50</v>
      </c>
      <c r="E2600" t="s">
        <v>47</v>
      </c>
      <c r="F2600" t="s">
        <v>2035</v>
      </c>
      <c r="G2600">
        <v>1987</v>
      </c>
      <c r="I2600">
        <v>0</v>
      </c>
      <c r="L2600">
        <v>2195</v>
      </c>
      <c r="M2600">
        <v>7</v>
      </c>
      <c r="N2600">
        <v>2</v>
      </c>
      <c r="O2600">
        <v>6</v>
      </c>
      <c r="P2600">
        <v>4</v>
      </c>
      <c r="Q2600">
        <v>0</v>
      </c>
      <c r="R2600">
        <v>8</v>
      </c>
      <c r="S2600">
        <v>6</v>
      </c>
      <c r="T2600">
        <v>2</v>
      </c>
      <c r="U2600">
        <v>3</v>
      </c>
      <c r="V2600">
        <v>4</v>
      </c>
      <c r="W2600">
        <v>5</v>
      </c>
      <c r="X2600">
        <v>3</v>
      </c>
      <c r="Y2600">
        <v>6</v>
      </c>
      <c r="Z2600">
        <v>1</v>
      </c>
      <c r="AA2600">
        <v>0</v>
      </c>
      <c r="AB2600">
        <v>2</v>
      </c>
      <c r="AC2600">
        <v>1</v>
      </c>
      <c r="AD2600">
        <v>1</v>
      </c>
      <c r="AE2600">
        <v>2</v>
      </c>
      <c r="AF2600">
        <v>3</v>
      </c>
      <c r="AG2600">
        <v>4</v>
      </c>
      <c r="AH2600">
        <v>0</v>
      </c>
      <c r="AI2600">
        <v>1</v>
      </c>
      <c r="AJ2600">
        <v>0</v>
      </c>
      <c r="AK2600">
        <v>0</v>
      </c>
      <c r="AL2600">
        <v>0</v>
      </c>
      <c r="AM2600">
        <v>1</v>
      </c>
      <c r="AN2600">
        <v>0</v>
      </c>
      <c r="AO2600">
        <v>7</v>
      </c>
      <c r="AP2600">
        <v>4</v>
      </c>
      <c r="AQ2600">
        <v>8.1010860000000005E-5</v>
      </c>
      <c r="AS2600">
        <v>1706</v>
      </c>
      <c r="AT2600">
        <v>272</v>
      </c>
      <c r="AU2600" t="s">
        <v>51</v>
      </c>
      <c r="AV2600" t="s">
        <v>2037</v>
      </c>
      <c r="AW2600" t="s">
        <v>2038</v>
      </c>
      <c r="AX2600" t="s">
        <v>2039</v>
      </c>
      <c r="AY2600" t="s">
        <v>2040</v>
      </c>
      <c r="BB2600">
        <v>10.69167</v>
      </c>
      <c r="BC2600">
        <v>53.866669999999999</v>
      </c>
      <c r="BD2600">
        <v>81.099999999999994</v>
      </c>
      <c r="BE2600">
        <v>0</v>
      </c>
      <c r="BF2600">
        <v>0</v>
      </c>
      <c r="BG2600">
        <v>0</v>
      </c>
      <c r="BH2600">
        <v>1</v>
      </c>
      <c r="BI2600">
        <v>0</v>
      </c>
      <c r="BJ2600">
        <v>0</v>
      </c>
      <c r="BK2600">
        <v>0</v>
      </c>
      <c r="BL2600">
        <v>0</v>
      </c>
      <c r="BM2600">
        <v>0</v>
      </c>
      <c r="BN2600">
        <v>0</v>
      </c>
      <c r="BO2600" t="s">
        <v>333</v>
      </c>
      <c r="BP2600" t="s">
        <v>57</v>
      </c>
      <c r="BQ2600" t="s">
        <v>58</v>
      </c>
      <c r="BR2600" t="s">
        <v>2010</v>
      </c>
      <c r="BS2600" t="s">
        <v>2011</v>
      </c>
      <c r="BT2600" t="s">
        <v>61</v>
      </c>
      <c r="BU2600" t="s">
        <v>62</v>
      </c>
      <c r="BV2600" t="s">
        <v>2012</v>
      </c>
      <c r="BW2600" t="s">
        <v>2013</v>
      </c>
      <c r="BX2600">
        <v>0</v>
      </c>
      <c r="BY2600">
        <v>2615</v>
      </c>
    </row>
    <row r="2601" spans="1:77" hidden="1" x14ac:dyDescent="0.25">
      <c r="A2601">
        <v>2616</v>
      </c>
      <c r="B2601">
        <v>82</v>
      </c>
      <c r="C2601" t="s">
        <v>7008</v>
      </c>
      <c r="D2601" t="s">
        <v>50</v>
      </c>
      <c r="E2601" t="s">
        <v>47</v>
      </c>
      <c r="F2601" t="s">
        <v>5879</v>
      </c>
      <c r="G2601">
        <v>1987</v>
      </c>
      <c r="L2601">
        <v>738</v>
      </c>
      <c r="M2601">
        <v>0</v>
      </c>
      <c r="N2601">
        <v>0</v>
      </c>
      <c r="O2601">
        <v>2</v>
      </c>
      <c r="P2601">
        <v>2</v>
      </c>
      <c r="Q2601">
        <v>1</v>
      </c>
      <c r="R2601">
        <v>8</v>
      </c>
      <c r="S2601">
        <v>3</v>
      </c>
      <c r="T2601">
        <v>0</v>
      </c>
      <c r="U2601">
        <v>1</v>
      </c>
      <c r="V2601">
        <v>1</v>
      </c>
      <c r="W2601">
        <v>0</v>
      </c>
      <c r="X2601">
        <v>1</v>
      </c>
      <c r="Y2601">
        <v>1</v>
      </c>
      <c r="Z2601">
        <v>1</v>
      </c>
      <c r="AA2601">
        <v>0</v>
      </c>
      <c r="AB2601">
        <v>0</v>
      </c>
      <c r="AC2601">
        <v>0</v>
      </c>
      <c r="AD2601">
        <v>3</v>
      </c>
      <c r="AE2601">
        <v>2</v>
      </c>
      <c r="AF2601">
        <v>0</v>
      </c>
      <c r="AG2601">
        <v>1</v>
      </c>
      <c r="AH2601">
        <v>1</v>
      </c>
      <c r="AI2601">
        <v>0</v>
      </c>
      <c r="AJ2601">
        <v>0</v>
      </c>
      <c r="AK2601">
        <v>0</v>
      </c>
      <c r="AL2601">
        <v>0</v>
      </c>
      <c r="AM2601">
        <v>2</v>
      </c>
      <c r="AN2601">
        <v>0</v>
      </c>
      <c r="AO2601">
        <v>0</v>
      </c>
      <c r="AP2601">
        <v>0</v>
      </c>
      <c r="AQ2601">
        <v>2.765294E-5</v>
      </c>
      <c r="BY2601">
        <v>2616</v>
      </c>
    </row>
    <row r="2602" spans="1:77" hidden="1" x14ac:dyDescent="0.25">
      <c r="A2602">
        <v>2617</v>
      </c>
      <c r="B2602">
        <v>0</v>
      </c>
      <c r="C2602" t="s">
        <v>7009</v>
      </c>
      <c r="D2602" t="s">
        <v>50</v>
      </c>
      <c r="E2602" t="s">
        <v>47</v>
      </c>
      <c r="F2602" t="s">
        <v>5881</v>
      </c>
      <c r="G2602">
        <v>1987</v>
      </c>
      <c r="L2602">
        <v>64</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3.5967199999999999E-6</v>
      </c>
      <c r="BY2602">
        <v>2617</v>
      </c>
    </row>
    <row r="2603" spans="1:77" hidden="1" x14ac:dyDescent="0.25">
      <c r="A2603">
        <v>2618</v>
      </c>
      <c r="B2603">
        <v>5656</v>
      </c>
      <c r="C2603" t="s">
        <v>7010</v>
      </c>
      <c r="D2603" t="s">
        <v>50</v>
      </c>
      <c r="E2603" t="s">
        <v>47</v>
      </c>
      <c r="F2603" t="s">
        <v>2041</v>
      </c>
      <c r="G2603">
        <v>1987</v>
      </c>
      <c r="I2603">
        <v>0</v>
      </c>
      <c r="L2603">
        <v>17107</v>
      </c>
      <c r="M2603">
        <v>77</v>
      </c>
      <c r="N2603">
        <v>105</v>
      </c>
      <c r="O2603">
        <v>133</v>
      </c>
      <c r="P2603">
        <v>123</v>
      </c>
      <c r="Q2603">
        <v>79</v>
      </c>
      <c r="R2603">
        <v>172</v>
      </c>
      <c r="S2603">
        <v>72</v>
      </c>
      <c r="T2603">
        <v>55</v>
      </c>
      <c r="U2603">
        <v>90</v>
      </c>
      <c r="V2603">
        <v>63</v>
      </c>
      <c r="W2603">
        <v>50</v>
      </c>
      <c r="X2603">
        <v>83</v>
      </c>
      <c r="Y2603">
        <v>77</v>
      </c>
      <c r="Z2603">
        <v>42</v>
      </c>
      <c r="AA2603">
        <v>38</v>
      </c>
      <c r="AB2603">
        <v>31</v>
      </c>
      <c r="AC2603">
        <v>18</v>
      </c>
      <c r="AD2603">
        <v>67</v>
      </c>
      <c r="AE2603">
        <v>148</v>
      </c>
      <c r="AF2603">
        <v>62</v>
      </c>
      <c r="AG2603">
        <v>45</v>
      </c>
      <c r="AH2603">
        <v>36</v>
      </c>
      <c r="AI2603">
        <v>32</v>
      </c>
      <c r="AJ2603">
        <v>66</v>
      </c>
      <c r="AK2603">
        <v>39</v>
      </c>
      <c r="AL2603">
        <v>52</v>
      </c>
      <c r="AM2603">
        <v>31</v>
      </c>
      <c r="AN2603">
        <v>42</v>
      </c>
      <c r="AO2603">
        <v>74</v>
      </c>
      <c r="AP2603">
        <v>51</v>
      </c>
      <c r="AQ2603">
        <v>9.2778724000000003E-4</v>
      </c>
      <c r="AS2603">
        <v>1706</v>
      </c>
      <c r="AT2603">
        <v>272</v>
      </c>
      <c r="AU2603" t="s">
        <v>51</v>
      </c>
      <c r="AV2603" t="s">
        <v>2037</v>
      </c>
      <c r="AW2603" t="s">
        <v>2038</v>
      </c>
      <c r="AX2603" t="s">
        <v>2039</v>
      </c>
      <c r="AY2603" t="s">
        <v>2040</v>
      </c>
      <c r="BB2603">
        <v>10.69167</v>
      </c>
      <c r="BC2603">
        <v>53.866669999999999</v>
      </c>
      <c r="BD2603">
        <v>81.099999999999994</v>
      </c>
      <c r="BE2603">
        <v>0</v>
      </c>
      <c r="BF2603">
        <v>0</v>
      </c>
      <c r="BG2603">
        <v>0</v>
      </c>
      <c r="BH2603">
        <v>1</v>
      </c>
      <c r="BI2603">
        <v>0</v>
      </c>
      <c r="BJ2603">
        <v>0</v>
      </c>
      <c r="BK2603">
        <v>0</v>
      </c>
      <c r="BL2603">
        <v>0</v>
      </c>
      <c r="BM2603">
        <v>0</v>
      </c>
      <c r="BN2603">
        <v>0</v>
      </c>
      <c r="BO2603" t="s">
        <v>333</v>
      </c>
      <c r="BP2603" t="s">
        <v>57</v>
      </c>
      <c r="BQ2603" t="s">
        <v>58</v>
      </c>
      <c r="BR2603" t="s">
        <v>2010</v>
      </c>
      <c r="BS2603" t="s">
        <v>2011</v>
      </c>
      <c r="BT2603" t="s">
        <v>61</v>
      </c>
      <c r="BU2603" t="s">
        <v>62</v>
      </c>
      <c r="BV2603" t="s">
        <v>2012</v>
      </c>
      <c r="BW2603" t="s">
        <v>2013</v>
      </c>
      <c r="BX2603">
        <v>0</v>
      </c>
      <c r="BY2603">
        <v>2618</v>
      </c>
    </row>
    <row r="2604" spans="1:77" hidden="1" x14ac:dyDescent="0.25">
      <c r="A2604">
        <v>2619</v>
      </c>
      <c r="B2604">
        <v>32</v>
      </c>
      <c r="C2604" t="s">
        <v>7011</v>
      </c>
      <c r="D2604" t="s">
        <v>50</v>
      </c>
      <c r="E2604" t="s">
        <v>47</v>
      </c>
      <c r="F2604" t="s">
        <v>5883</v>
      </c>
      <c r="G2604">
        <v>1999</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1.4924000000000001E-6</v>
      </c>
      <c r="BY2604">
        <v>2619</v>
      </c>
    </row>
    <row r="2605" spans="1:77" hidden="1" x14ac:dyDescent="0.25">
      <c r="A2605">
        <v>2620</v>
      </c>
      <c r="B2605">
        <v>20</v>
      </c>
      <c r="C2605" t="s">
        <v>7011</v>
      </c>
      <c r="D2605" t="s">
        <v>50</v>
      </c>
      <c r="E2605" t="s">
        <v>47</v>
      </c>
      <c r="F2605" t="s">
        <v>5883</v>
      </c>
      <c r="G2605">
        <v>1999</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1.2489E-6</v>
      </c>
      <c r="BY2605">
        <v>2620</v>
      </c>
    </row>
    <row r="2606" spans="1:77" hidden="1" x14ac:dyDescent="0.25">
      <c r="A2606">
        <v>2621</v>
      </c>
      <c r="B2606">
        <v>576</v>
      </c>
      <c r="C2606" t="s">
        <v>7011</v>
      </c>
      <c r="D2606" t="s">
        <v>50</v>
      </c>
      <c r="E2606" t="s">
        <v>47</v>
      </c>
      <c r="F2606" t="s">
        <v>5883</v>
      </c>
      <c r="G2606">
        <v>1999</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2.11272E-5</v>
      </c>
      <c r="BY2606">
        <v>2621</v>
      </c>
    </row>
    <row r="2607" spans="1:77" hidden="1" x14ac:dyDescent="0.25">
      <c r="A2607">
        <v>2622</v>
      </c>
      <c r="B2607">
        <v>7</v>
      </c>
      <c r="C2607" t="s">
        <v>7011</v>
      </c>
      <c r="D2607" t="s">
        <v>50</v>
      </c>
      <c r="E2607" t="s">
        <v>47</v>
      </c>
      <c r="F2607" t="s">
        <v>5883</v>
      </c>
      <c r="G2607">
        <v>1999</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7.538500000000001E-7</v>
      </c>
      <c r="BY2607">
        <v>2622</v>
      </c>
    </row>
    <row r="2608" spans="1:77" hidden="1" x14ac:dyDescent="0.25">
      <c r="A2608">
        <v>2623</v>
      </c>
      <c r="B2608">
        <v>150304</v>
      </c>
      <c r="C2608" t="s">
        <v>7012</v>
      </c>
      <c r="D2608" t="s">
        <v>50</v>
      </c>
      <c r="E2608" t="s">
        <v>47</v>
      </c>
      <c r="F2608" t="s">
        <v>4947</v>
      </c>
      <c r="G2608">
        <v>1999</v>
      </c>
      <c r="I2608">
        <v>0</v>
      </c>
      <c r="L2608">
        <v>236</v>
      </c>
      <c r="M2608">
        <v>0</v>
      </c>
      <c r="N2608">
        <v>8</v>
      </c>
      <c r="O2608">
        <v>6</v>
      </c>
      <c r="P2608">
        <v>10</v>
      </c>
      <c r="Q2608">
        <v>15</v>
      </c>
      <c r="R2608">
        <v>9</v>
      </c>
      <c r="S2608">
        <v>0</v>
      </c>
      <c r="T2608">
        <v>0</v>
      </c>
      <c r="U2608">
        <v>3</v>
      </c>
      <c r="V2608">
        <v>4</v>
      </c>
      <c r="W2608">
        <v>0</v>
      </c>
      <c r="X2608">
        <v>14</v>
      </c>
      <c r="Y2608">
        <v>0</v>
      </c>
      <c r="Z2608">
        <v>1</v>
      </c>
      <c r="AA2608">
        <v>2</v>
      </c>
      <c r="AB2608">
        <v>20</v>
      </c>
      <c r="AC2608">
        <v>10</v>
      </c>
      <c r="AD2608">
        <v>8</v>
      </c>
      <c r="AE2608">
        <v>8</v>
      </c>
      <c r="AF2608">
        <v>16</v>
      </c>
      <c r="AG2608">
        <v>17</v>
      </c>
      <c r="AH2608">
        <v>22</v>
      </c>
      <c r="AI2608">
        <v>24</v>
      </c>
      <c r="AJ2608">
        <v>16</v>
      </c>
      <c r="AK2608">
        <v>4</v>
      </c>
      <c r="AL2608">
        <v>12</v>
      </c>
      <c r="AM2608">
        <v>8</v>
      </c>
      <c r="AN2608">
        <v>30</v>
      </c>
      <c r="AO2608">
        <v>89</v>
      </c>
      <c r="AP2608">
        <v>24</v>
      </c>
      <c r="AQ2608">
        <v>0</v>
      </c>
      <c r="AS2608">
        <v>2125</v>
      </c>
      <c r="AT2608">
        <v>514</v>
      </c>
      <c r="AV2608" t="s">
        <v>4949</v>
      </c>
      <c r="AW2608" t="s">
        <v>4950</v>
      </c>
      <c r="AX2608" t="s">
        <v>4951</v>
      </c>
      <c r="AY2608" t="s">
        <v>4952</v>
      </c>
      <c r="AZ2608" t="s">
        <v>4953</v>
      </c>
      <c r="BA2608" t="s">
        <v>4954</v>
      </c>
      <c r="BB2608">
        <v>-3.1886666670000001</v>
      </c>
      <c r="BC2608">
        <v>58.996055560000002</v>
      </c>
      <c r="BD2608">
        <v>15</v>
      </c>
      <c r="BE2608">
        <v>1</v>
      </c>
      <c r="BF2608">
        <v>1</v>
      </c>
      <c r="BG2608">
        <v>1</v>
      </c>
      <c r="BH2608">
        <v>1</v>
      </c>
      <c r="BI2608">
        <v>0</v>
      </c>
      <c r="BJ2608">
        <v>0</v>
      </c>
      <c r="BK2608">
        <v>0</v>
      </c>
      <c r="BL2608">
        <v>0</v>
      </c>
      <c r="BM2608">
        <v>0</v>
      </c>
      <c r="BN2608">
        <v>0</v>
      </c>
      <c r="BO2608" t="s">
        <v>777</v>
      </c>
      <c r="BP2608" t="s">
        <v>57</v>
      </c>
      <c r="BQ2608" t="s">
        <v>58</v>
      </c>
      <c r="BR2608" t="s">
        <v>4884</v>
      </c>
      <c r="BS2608" t="s">
        <v>4885</v>
      </c>
      <c r="BT2608" t="s">
        <v>61</v>
      </c>
      <c r="BU2608" t="s">
        <v>62</v>
      </c>
      <c r="BV2608" t="s">
        <v>4886</v>
      </c>
      <c r="BW2608" t="s">
        <v>4887</v>
      </c>
      <c r="BX2608">
        <v>0</v>
      </c>
      <c r="BY2608">
        <v>2623</v>
      </c>
    </row>
    <row r="2609" spans="1:77" hidden="1" x14ac:dyDescent="0.25">
      <c r="A2609">
        <v>2624</v>
      </c>
      <c r="B2609">
        <v>56258</v>
      </c>
      <c r="C2609" t="s">
        <v>7012</v>
      </c>
      <c r="D2609" t="s">
        <v>50</v>
      </c>
      <c r="E2609" t="s">
        <v>47</v>
      </c>
      <c r="F2609" t="s">
        <v>4947</v>
      </c>
      <c r="G2609">
        <v>1999</v>
      </c>
      <c r="L2609">
        <v>52</v>
      </c>
      <c r="M2609">
        <v>0</v>
      </c>
      <c r="N2609">
        <v>0</v>
      </c>
      <c r="O2609">
        <v>2</v>
      </c>
      <c r="P2609">
        <v>2</v>
      </c>
      <c r="Q2609">
        <v>2</v>
      </c>
      <c r="R2609">
        <v>16</v>
      </c>
      <c r="S2609">
        <v>1</v>
      </c>
      <c r="T2609">
        <v>10</v>
      </c>
      <c r="U2609">
        <v>10</v>
      </c>
      <c r="V2609">
        <v>6</v>
      </c>
      <c r="W2609">
        <v>7</v>
      </c>
      <c r="X2609">
        <v>14</v>
      </c>
      <c r="Y2609">
        <v>0</v>
      </c>
      <c r="Z2609">
        <v>4</v>
      </c>
      <c r="AA2609">
        <v>0</v>
      </c>
      <c r="AB2609">
        <v>1</v>
      </c>
      <c r="AC2609">
        <v>2</v>
      </c>
      <c r="AD2609">
        <v>4</v>
      </c>
      <c r="AE2609">
        <v>5</v>
      </c>
      <c r="AF2609">
        <v>2</v>
      </c>
      <c r="AG2609">
        <v>20</v>
      </c>
      <c r="AH2609">
        <v>9</v>
      </c>
      <c r="AI2609">
        <v>2</v>
      </c>
      <c r="AJ2609">
        <v>0</v>
      </c>
      <c r="AK2609">
        <v>0</v>
      </c>
      <c r="AL2609">
        <v>8</v>
      </c>
      <c r="AM2609">
        <v>5</v>
      </c>
      <c r="AN2609">
        <v>8</v>
      </c>
      <c r="AO2609">
        <v>9</v>
      </c>
      <c r="AP2609">
        <v>3</v>
      </c>
      <c r="AQ2609">
        <v>0</v>
      </c>
      <c r="BY2609">
        <v>2624</v>
      </c>
    </row>
    <row r="2610" spans="1:77" hidden="1" x14ac:dyDescent="0.25">
      <c r="A2610">
        <v>2625</v>
      </c>
      <c r="B2610">
        <v>634</v>
      </c>
      <c r="C2610" t="s">
        <v>7013</v>
      </c>
      <c r="D2610" t="s">
        <v>50</v>
      </c>
      <c r="E2610" t="s">
        <v>47</v>
      </c>
      <c r="F2610" t="s">
        <v>4742</v>
      </c>
      <c r="G2610">
        <v>1985</v>
      </c>
      <c r="I2610">
        <v>0</v>
      </c>
      <c r="L2610">
        <v>2952</v>
      </c>
      <c r="M2610">
        <v>18</v>
      </c>
      <c r="N2610">
        <v>26</v>
      </c>
      <c r="O2610">
        <v>4</v>
      </c>
      <c r="P2610">
        <v>7</v>
      </c>
      <c r="Q2610">
        <v>9</v>
      </c>
      <c r="R2610">
        <v>18</v>
      </c>
      <c r="S2610">
        <v>11</v>
      </c>
      <c r="T2610">
        <v>8</v>
      </c>
      <c r="U2610">
        <v>12</v>
      </c>
      <c r="V2610">
        <v>15</v>
      </c>
      <c r="W2610">
        <v>4</v>
      </c>
      <c r="X2610">
        <v>3</v>
      </c>
      <c r="Y2610">
        <v>8</v>
      </c>
      <c r="Z2610">
        <v>13</v>
      </c>
      <c r="AA2610">
        <v>5</v>
      </c>
      <c r="AB2610">
        <v>2</v>
      </c>
      <c r="AC2610">
        <v>11</v>
      </c>
      <c r="AD2610">
        <v>3</v>
      </c>
      <c r="AE2610">
        <v>5</v>
      </c>
      <c r="AF2610">
        <v>1</v>
      </c>
      <c r="AG2610">
        <v>3</v>
      </c>
      <c r="AH2610">
        <v>0</v>
      </c>
      <c r="AI2610">
        <v>3</v>
      </c>
      <c r="AJ2610">
        <v>2</v>
      </c>
      <c r="AK2610">
        <v>7</v>
      </c>
      <c r="AL2610">
        <v>7</v>
      </c>
      <c r="AM2610">
        <v>8</v>
      </c>
      <c r="AN2610">
        <v>21</v>
      </c>
      <c r="AO2610">
        <v>33</v>
      </c>
      <c r="AP2610">
        <v>11</v>
      </c>
      <c r="AQ2610">
        <v>1.4762217E-4</v>
      </c>
      <c r="AS2610">
        <v>2255</v>
      </c>
      <c r="AT2610">
        <v>356</v>
      </c>
      <c r="AV2610" t="s">
        <v>4744</v>
      </c>
      <c r="AW2610" t="s">
        <v>4745</v>
      </c>
      <c r="AX2610" t="s">
        <v>4746</v>
      </c>
      <c r="AY2610" t="s">
        <v>4747</v>
      </c>
      <c r="BB2610">
        <v>28.97993</v>
      </c>
      <c r="BC2610">
        <v>41.008470000000003</v>
      </c>
      <c r="BD2610">
        <v>765.5</v>
      </c>
      <c r="BE2610">
        <v>1</v>
      </c>
      <c r="BF2610">
        <v>1</v>
      </c>
      <c r="BG2610">
        <v>1</v>
      </c>
      <c r="BH2610">
        <v>1</v>
      </c>
      <c r="BI2610">
        <v>0</v>
      </c>
      <c r="BJ2610">
        <v>0</v>
      </c>
      <c r="BK2610">
        <v>0</v>
      </c>
      <c r="BL2610">
        <v>0</v>
      </c>
      <c r="BM2610">
        <v>0</v>
      </c>
      <c r="BN2610">
        <v>0</v>
      </c>
      <c r="BO2610" t="s">
        <v>777</v>
      </c>
      <c r="BP2610" t="s">
        <v>57</v>
      </c>
      <c r="BQ2610" t="s">
        <v>58</v>
      </c>
      <c r="BR2610" t="s">
        <v>4748</v>
      </c>
      <c r="BS2610" t="s">
        <v>4749</v>
      </c>
      <c r="BT2610" t="s">
        <v>61</v>
      </c>
      <c r="BU2610" t="s">
        <v>62</v>
      </c>
      <c r="BV2610" t="s">
        <v>4750</v>
      </c>
      <c r="BW2610" t="s">
        <v>4751</v>
      </c>
      <c r="BX2610">
        <v>0</v>
      </c>
      <c r="BY2610">
        <v>2625</v>
      </c>
    </row>
    <row r="2611" spans="1:77" hidden="1" x14ac:dyDescent="0.25">
      <c r="A2611">
        <v>2626</v>
      </c>
      <c r="B2611">
        <v>55</v>
      </c>
      <c r="C2611" t="s">
        <v>7014</v>
      </c>
      <c r="D2611" t="s">
        <v>50</v>
      </c>
      <c r="E2611" t="s">
        <v>47</v>
      </c>
      <c r="F2611" t="s">
        <v>5885</v>
      </c>
      <c r="G2611">
        <v>1985</v>
      </c>
      <c r="L2611">
        <v>1419</v>
      </c>
      <c r="M2611">
        <v>3</v>
      </c>
      <c r="N2611">
        <v>2</v>
      </c>
      <c r="O2611">
        <v>4</v>
      </c>
      <c r="P2611">
        <v>1</v>
      </c>
      <c r="Q2611">
        <v>5</v>
      </c>
      <c r="R2611">
        <v>6</v>
      </c>
      <c r="S2611">
        <v>4</v>
      </c>
      <c r="T2611">
        <v>2</v>
      </c>
      <c r="U2611">
        <v>6</v>
      </c>
      <c r="V2611">
        <v>0</v>
      </c>
      <c r="W2611">
        <v>1</v>
      </c>
      <c r="X2611">
        <v>2</v>
      </c>
      <c r="Y2611">
        <v>2</v>
      </c>
      <c r="Z2611">
        <v>0</v>
      </c>
      <c r="AA2611">
        <v>2</v>
      </c>
      <c r="AB2611">
        <v>0</v>
      </c>
      <c r="AC2611">
        <v>4</v>
      </c>
      <c r="AD2611">
        <v>0</v>
      </c>
      <c r="AE2611">
        <v>2</v>
      </c>
      <c r="AF2611">
        <v>1</v>
      </c>
      <c r="AG2611">
        <v>3</v>
      </c>
      <c r="AH2611">
        <v>0</v>
      </c>
      <c r="AI2611">
        <v>0</v>
      </c>
      <c r="AJ2611">
        <v>1</v>
      </c>
      <c r="AK2611">
        <v>2</v>
      </c>
      <c r="AL2611">
        <v>0</v>
      </c>
      <c r="AM2611">
        <v>1</v>
      </c>
      <c r="AN2611">
        <v>4</v>
      </c>
      <c r="AO2611">
        <v>5</v>
      </c>
      <c r="AP2611">
        <v>3</v>
      </c>
      <c r="AQ2611">
        <v>5.8731570000000003E-5</v>
      </c>
      <c r="BY2611">
        <v>2626</v>
      </c>
    </row>
    <row r="2612" spans="1:77" hidden="1" x14ac:dyDescent="0.25">
      <c r="A2612">
        <v>2627</v>
      </c>
      <c r="B2612">
        <v>3</v>
      </c>
      <c r="C2612" t="s">
        <v>7015</v>
      </c>
      <c r="D2612" t="s">
        <v>50</v>
      </c>
      <c r="E2612" t="s">
        <v>47</v>
      </c>
      <c r="F2612" t="s">
        <v>5887</v>
      </c>
      <c r="G2612">
        <v>1985</v>
      </c>
      <c r="L2612">
        <v>320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1.126627E-5</v>
      </c>
      <c r="BY2612">
        <v>2627</v>
      </c>
    </row>
    <row r="2613" spans="1:77" hidden="1" x14ac:dyDescent="0.25">
      <c r="A2613">
        <v>2628</v>
      </c>
      <c r="B2613">
        <v>4440</v>
      </c>
      <c r="C2613" t="s">
        <v>7016</v>
      </c>
      <c r="D2613" t="s">
        <v>50</v>
      </c>
      <c r="E2613" t="s">
        <v>47</v>
      </c>
      <c r="F2613" t="s">
        <v>5889</v>
      </c>
      <c r="G2613">
        <v>1985</v>
      </c>
      <c r="L2613">
        <v>20669</v>
      </c>
      <c r="M2613">
        <v>121</v>
      </c>
      <c r="N2613">
        <v>80</v>
      </c>
      <c r="O2613">
        <v>78</v>
      </c>
      <c r="P2613">
        <v>37</v>
      </c>
      <c r="Q2613">
        <v>38</v>
      </c>
      <c r="R2613">
        <v>54</v>
      </c>
      <c r="S2613">
        <v>49</v>
      </c>
      <c r="T2613">
        <v>29</v>
      </c>
      <c r="U2613">
        <v>16</v>
      </c>
      <c r="V2613">
        <v>26</v>
      </c>
      <c r="W2613">
        <v>20</v>
      </c>
      <c r="X2613">
        <v>12</v>
      </c>
      <c r="Y2613">
        <v>12</v>
      </c>
      <c r="Z2613">
        <v>8</v>
      </c>
      <c r="AA2613">
        <v>6</v>
      </c>
      <c r="AB2613">
        <v>11</v>
      </c>
      <c r="AC2613">
        <v>12</v>
      </c>
      <c r="AD2613">
        <v>13</v>
      </c>
      <c r="AE2613">
        <v>32</v>
      </c>
      <c r="AF2613">
        <v>16</v>
      </c>
      <c r="AG2613">
        <v>25</v>
      </c>
      <c r="AH2613">
        <v>34</v>
      </c>
      <c r="AI2613">
        <v>12</v>
      </c>
      <c r="AJ2613">
        <v>13</v>
      </c>
      <c r="AK2613">
        <v>34</v>
      </c>
      <c r="AL2613">
        <v>23</v>
      </c>
      <c r="AM2613">
        <v>35</v>
      </c>
      <c r="AN2613">
        <v>111</v>
      </c>
      <c r="AO2613">
        <v>151</v>
      </c>
      <c r="AP2613">
        <v>99</v>
      </c>
      <c r="AQ2613">
        <v>6.2666002000000005E-4</v>
      </c>
      <c r="BY2613">
        <v>2628</v>
      </c>
    </row>
    <row r="2614" spans="1:77" hidden="1" x14ac:dyDescent="0.25">
      <c r="A2614">
        <v>2629</v>
      </c>
      <c r="B2614">
        <v>1344</v>
      </c>
      <c r="C2614" t="s">
        <v>7017</v>
      </c>
      <c r="D2614" t="s">
        <v>50</v>
      </c>
      <c r="E2614" t="s">
        <v>47</v>
      </c>
      <c r="F2614" t="s">
        <v>441</v>
      </c>
      <c r="G2614">
        <v>2000</v>
      </c>
      <c r="I2614">
        <v>0</v>
      </c>
      <c r="L2614">
        <v>8239</v>
      </c>
      <c r="M2614">
        <v>54</v>
      </c>
      <c r="N2614">
        <v>65</v>
      </c>
      <c r="O2614">
        <v>39</v>
      </c>
      <c r="P2614">
        <v>59</v>
      </c>
      <c r="Q2614">
        <v>51</v>
      </c>
      <c r="R2614">
        <v>41</v>
      </c>
      <c r="S2614">
        <v>30</v>
      </c>
      <c r="T2614">
        <v>121</v>
      </c>
      <c r="U2614">
        <v>73</v>
      </c>
      <c r="V2614">
        <v>40</v>
      </c>
      <c r="W2614">
        <v>17</v>
      </c>
      <c r="X2614">
        <v>23</v>
      </c>
      <c r="Y2614">
        <v>65</v>
      </c>
      <c r="Z2614">
        <v>25</v>
      </c>
      <c r="AA2614">
        <v>6</v>
      </c>
      <c r="AB2614">
        <v>18</v>
      </c>
      <c r="AC2614">
        <v>10</v>
      </c>
      <c r="AD2614">
        <v>16</v>
      </c>
      <c r="AE2614">
        <v>21</v>
      </c>
      <c r="AF2614">
        <v>7</v>
      </c>
      <c r="AG2614">
        <v>9</v>
      </c>
      <c r="AH2614">
        <v>7</v>
      </c>
      <c r="AI2614">
        <v>14</v>
      </c>
      <c r="AJ2614">
        <v>20</v>
      </c>
      <c r="AK2614">
        <v>6</v>
      </c>
      <c r="AL2614">
        <v>17</v>
      </c>
      <c r="AM2614">
        <v>22</v>
      </c>
      <c r="AN2614">
        <v>25</v>
      </c>
      <c r="AO2614">
        <v>47</v>
      </c>
      <c r="AP2614">
        <v>14</v>
      </c>
      <c r="AQ2614">
        <v>5.1978109000000005E-4</v>
      </c>
      <c r="AS2614">
        <v>1160</v>
      </c>
      <c r="AT2614">
        <v>996</v>
      </c>
      <c r="AV2614" t="s">
        <v>443</v>
      </c>
      <c r="AW2614" t="s">
        <v>444</v>
      </c>
      <c r="AX2614" t="s">
        <v>445</v>
      </c>
      <c r="AY2614" t="s">
        <v>446</v>
      </c>
      <c r="AZ2614" t="s">
        <v>447</v>
      </c>
      <c r="BA2614" t="s">
        <v>448</v>
      </c>
      <c r="BB2614">
        <v>3.2252700000000001</v>
      </c>
      <c r="BC2614">
        <v>51.208910000000003</v>
      </c>
      <c r="BD2614">
        <v>410</v>
      </c>
      <c r="BE2614">
        <v>0</v>
      </c>
      <c r="BF2614">
        <v>1</v>
      </c>
      <c r="BG2614">
        <v>0</v>
      </c>
      <c r="BH2614">
        <v>1</v>
      </c>
      <c r="BI2614">
        <v>0</v>
      </c>
      <c r="BJ2614">
        <v>1</v>
      </c>
      <c r="BK2614">
        <v>0</v>
      </c>
      <c r="BL2614">
        <v>0</v>
      </c>
      <c r="BM2614">
        <v>0</v>
      </c>
      <c r="BN2614">
        <v>0</v>
      </c>
      <c r="BO2614" t="s">
        <v>261</v>
      </c>
      <c r="BP2614" t="s">
        <v>57</v>
      </c>
      <c r="BQ2614" t="s">
        <v>58</v>
      </c>
      <c r="BR2614" t="s">
        <v>427</v>
      </c>
      <c r="BS2614" t="s">
        <v>428</v>
      </c>
      <c r="BT2614" t="s">
        <v>61</v>
      </c>
      <c r="BU2614" t="s">
        <v>62</v>
      </c>
      <c r="BV2614" t="s">
        <v>429</v>
      </c>
      <c r="BW2614" t="s">
        <v>430</v>
      </c>
      <c r="BX2614">
        <v>0</v>
      </c>
      <c r="BY2614">
        <v>2629</v>
      </c>
    </row>
    <row r="2615" spans="1:77" hidden="1" x14ac:dyDescent="0.25">
      <c r="A2615">
        <v>2630</v>
      </c>
      <c r="B2615">
        <v>1779</v>
      </c>
      <c r="C2615" t="s">
        <v>7018</v>
      </c>
      <c r="D2615" t="s">
        <v>50</v>
      </c>
      <c r="E2615" t="s">
        <v>47</v>
      </c>
      <c r="F2615" t="s">
        <v>5891</v>
      </c>
      <c r="G2615">
        <v>2000</v>
      </c>
      <c r="L2615">
        <v>11594</v>
      </c>
      <c r="M2615">
        <v>91</v>
      </c>
      <c r="N2615">
        <v>116</v>
      </c>
      <c r="O2615">
        <v>59</v>
      </c>
      <c r="P2615">
        <v>92</v>
      </c>
      <c r="Q2615">
        <v>86</v>
      </c>
      <c r="R2615">
        <v>76</v>
      </c>
      <c r="S2615">
        <v>46</v>
      </c>
      <c r="T2615">
        <v>166</v>
      </c>
      <c r="U2615">
        <v>104</v>
      </c>
      <c r="V2615">
        <v>107</v>
      </c>
      <c r="W2615">
        <v>40</v>
      </c>
      <c r="X2615">
        <v>37</v>
      </c>
      <c r="Y2615">
        <v>98</v>
      </c>
      <c r="Z2615">
        <v>39</v>
      </c>
      <c r="AA2615">
        <v>13</v>
      </c>
      <c r="AB2615">
        <v>29</v>
      </c>
      <c r="AC2615">
        <v>25</v>
      </c>
      <c r="AD2615">
        <v>23</v>
      </c>
      <c r="AE2615">
        <v>35</v>
      </c>
      <c r="AF2615">
        <v>10</v>
      </c>
      <c r="AG2615">
        <v>21</v>
      </c>
      <c r="AH2615">
        <v>25</v>
      </c>
      <c r="AI2615">
        <v>27</v>
      </c>
      <c r="AJ2615">
        <v>41</v>
      </c>
      <c r="AK2615">
        <v>23</v>
      </c>
      <c r="AL2615">
        <v>36</v>
      </c>
      <c r="AM2615">
        <v>34</v>
      </c>
      <c r="AN2615">
        <v>44</v>
      </c>
      <c r="AO2615">
        <v>71</v>
      </c>
      <c r="AP2615">
        <v>25</v>
      </c>
      <c r="AQ2615">
        <v>7.4774029999999999E-4</v>
      </c>
      <c r="BY2615">
        <v>2630</v>
      </c>
    </row>
    <row r="2616" spans="1:77" hidden="1" x14ac:dyDescent="0.25">
      <c r="A2616">
        <v>2631</v>
      </c>
      <c r="B2616">
        <v>0</v>
      </c>
      <c r="C2616" t="s">
        <v>7019</v>
      </c>
      <c r="D2616" t="s">
        <v>50</v>
      </c>
      <c r="E2616" t="s">
        <v>47</v>
      </c>
      <c r="F2616" t="s">
        <v>1260</v>
      </c>
      <c r="G2616">
        <v>2008</v>
      </c>
      <c r="I2616">
        <v>0</v>
      </c>
      <c r="L2616">
        <v>1200</v>
      </c>
      <c r="M2616">
        <v>9</v>
      </c>
      <c r="N2616">
        <v>3</v>
      </c>
      <c r="O2616">
        <v>2</v>
      </c>
      <c r="P2616">
        <v>0</v>
      </c>
      <c r="Q2616">
        <v>0</v>
      </c>
      <c r="R2616">
        <v>0</v>
      </c>
      <c r="S2616">
        <v>1</v>
      </c>
      <c r="T2616">
        <v>1</v>
      </c>
      <c r="U2616">
        <v>1</v>
      </c>
      <c r="V2616">
        <v>3</v>
      </c>
      <c r="W2616">
        <v>1</v>
      </c>
      <c r="X2616">
        <v>1</v>
      </c>
      <c r="Y2616">
        <v>1</v>
      </c>
      <c r="Z2616">
        <v>0</v>
      </c>
      <c r="AA2616">
        <v>0</v>
      </c>
      <c r="AB2616">
        <v>0</v>
      </c>
      <c r="AC2616">
        <v>0</v>
      </c>
      <c r="AD2616">
        <v>1</v>
      </c>
      <c r="AE2616">
        <v>0</v>
      </c>
      <c r="AF2616">
        <v>0</v>
      </c>
      <c r="AG2616">
        <v>0</v>
      </c>
      <c r="AH2616">
        <v>0</v>
      </c>
      <c r="AI2616">
        <v>0</v>
      </c>
      <c r="AJ2616">
        <v>0</v>
      </c>
      <c r="AK2616">
        <v>0</v>
      </c>
      <c r="AL2616">
        <v>0</v>
      </c>
      <c r="AM2616">
        <v>0</v>
      </c>
      <c r="AN2616">
        <v>1</v>
      </c>
      <c r="AO2616">
        <v>0</v>
      </c>
      <c r="AP2616">
        <v>0</v>
      </c>
      <c r="AQ2616">
        <v>4.757164E-5</v>
      </c>
      <c r="AS2616">
        <v>1482</v>
      </c>
      <c r="AT2616">
        <v>1270</v>
      </c>
      <c r="AV2616" t="s">
        <v>1262</v>
      </c>
      <c r="AW2616" t="s">
        <v>1263</v>
      </c>
      <c r="AX2616" t="s">
        <v>1264</v>
      </c>
      <c r="AY2616" t="s">
        <v>1265</v>
      </c>
      <c r="BB2616">
        <v>-77.918611110000001</v>
      </c>
      <c r="BC2616">
        <v>21.378611110000001</v>
      </c>
      <c r="BD2616">
        <v>54</v>
      </c>
      <c r="BE2616">
        <v>0</v>
      </c>
      <c r="BF2616">
        <v>0</v>
      </c>
      <c r="BG2616">
        <v>0</v>
      </c>
      <c r="BH2616">
        <v>1</v>
      </c>
      <c r="BI2616">
        <v>1</v>
      </c>
      <c r="BJ2616">
        <v>0</v>
      </c>
      <c r="BK2616">
        <v>0</v>
      </c>
      <c r="BL2616">
        <v>0</v>
      </c>
      <c r="BM2616">
        <v>0</v>
      </c>
      <c r="BN2616">
        <v>0</v>
      </c>
      <c r="BO2616" t="s">
        <v>821</v>
      </c>
      <c r="BP2616" t="s">
        <v>57</v>
      </c>
      <c r="BQ2616" t="s">
        <v>58</v>
      </c>
      <c r="BR2616" t="s">
        <v>1223</v>
      </c>
      <c r="BS2616" t="s">
        <v>1223</v>
      </c>
      <c r="BT2616" t="s">
        <v>192</v>
      </c>
      <c r="BU2616" t="s">
        <v>193</v>
      </c>
      <c r="BV2616" t="s">
        <v>1224</v>
      </c>
      <c r="BW2616" t="s">
        <v>1225</v>
      </c>
      <c r="BX2616">
        <v>0</v>
      </c>
      <c r="BY2616">
        <v>2631</v>
      </c>
    </row>
    <row r="2617" spans="1:77" hidden="1" x14ac:dyDescent="0.25">
      <c r="A2617">
        <v>2632</v>
      </c>
      <c r="B2617">
        <v>571</v>
      </c>
      <c r="C2617" t="s">
        <v>7020</v>
      </c>
      <c r="D2617" t="s">
        <v>50</v>
      </c>
      <c r="E2617" t="s">
        <v>47</v>
      </c>
      <c r="F2617" t="s">
        <v>5893</v>
      </c>
      <c r="G2617">
        <v>2008</v>
      </c>
      <c r="L2617">
        <v>8328</v>
      </c>
      <c r="M2617">
        <v>55</v>
      </c>
      <c r="N2617">
        <v>46</v>
      </c>
      <c r="O2617">
        <v>68</v>
      </c>
      <c r="P2617">
        <v>40</v>
      </c>
      <c r="Q2617">
        <v>27</v>
      </c>
      <c r="R2617">
        <v>77</v>
      </c>
      <c r="S2617">
        <v>21</v>
      </c>
      <c r="T2617">
        <v>28</v>
      </c>
      <c r="U2617">
        <v>15</v>
      </c>
      <c r="V2617">
        <v>37</v>
      </c>
      <c r="W2617">
        <v>34</v>
      </c>
      <c r="X2617">
        <v>24</v>
      </c>
      <c r="Y2617">
        <v>40</v>
      </c>
      <c r="Z2617">
        <v>27</v>
      </c>
      <c r="AA2617">
        <v>19</v>
      </c>
      <c r="AB2617">
        <v>17</v>
      </c>
      <c r="AC2617">
        <v>17</v>
      </c>
      <c r="AD2617">
        <v>20</v>
      </c>
      <c r="AE2617">
        <v>24</v>
      </c>
      <c r="AF2617">
        <v>74</v>
      </c>
      <c r="AG2617">
        <v>81</v>
      </c>
      <c r="AH2617">
        <v>30</v>
      </c>
      <c r="AI2617">
        <v>21</v>
      </c>
      <c r="AJ2617">
        <v>31</v>
      </c>
      <c r="AK2617">
        <v>23</v>
      </c>
      <c r="AL2617">
        <v>25</v>
      </c>
      <c r="AM2617">
        <v>9</v>
      </c>
      <c r="AN2617">
        <v>29</v>
      </c>
      <c r="AO2617">
        <v>45</v>
      </c>
      <c r="AP2617">
        <v>9</v>
      </c>
      <c r="AQ2617">
        <v>2.7075781000000001E-4</v>
      </c>
      <c r="BY2617">
        <v>2632</v>
      </c>
    </row>
    <row r="2618" spans="1:77" hidden="1" x14ac:dyDescent="0.25">
      <c r="A2618">
        <v>2633</v>
      </c>
      <c r="B2618">
        <v>1530</v>
      </c>
      <c r="C2618" t="s">
        <v>7021</v>
      </c>
      <c r="D2618" t="s">
        <v>50</v>
      </c>
      <c r="E2618" t="s">
        <v>47</v>
      </c>
      <c r="F2618" t="s">
        <v>2664</v>
      </c>
      <c r="G2618">
        <v>1982</v>
      </c>
      <c r="I2618">
        <v>0</v>
      </c>
      <c r="L2618">
        <v>9268</v>
      </c>
      <c r="M2618">
        <v>29</v>
      </c>
      <c r="N2618">
        <v>105</v>
      </c>
      <c r="O2618">
        <v>43</v>
      </c>
      <c r="P2618">
        <v>55</v>
      </c>
      <c r="Q2618">
        <v>24</v>
      </c>
      <c r="R2618">
        <v>37</v>
      </c>
      <c r="S2618">
        <v>25</v>
      </c>
      <c r="T2618">
        <v>16</v>
      </c>
      <c r="U2618">
        <v>22</v>
      </c>
      <c r="V2618">
        <v>10</v>
      </c>
      <c r="W2618">
        <v>6</v>
      </c>
      <c r="X2618">
        <v>2</v>
      </c>
      <c r="Y2618">
        <v>3</v>
      </c>
      <c r="Z2618">
        <v>24</v>
      </c>
      <c r="AA2618">
        <v>11</v>
      </c>
      <c r="AB2618">
        <v>25</v>
      </c>
      <c r="AC2618">
        <v>20</v>
      </c>
      <c r="AD2618">
        <v>13</v>
      </c>
      <c r="AE2618">
        <v>3</v>
      </c>
      <c r="AF2618">
        <v>13</v>
      </c>
      <c r="AG2618">
        <v>13</v>
      </c>
      <c r="AH2618">
        <v>8</v>
      </c>
      <c r="AI2618">
        <v>14</v>
      </c>
      <c r="AJ2618">
        <v>63</v>
      </c>
      <c r="AK2618">
        <v>8</v>
      </c>
      <c r="AL2618">
        <v>3</v>
      </c>
      <c r="AM2618">
        <v>18</v>
      </c>
      <c r="AN2618">
        <v>23</v>
      </c>
      <c r="AO2618">
        <v>24</v>
      </c>
      <c r="AP2618">
        <v>23</v>
      </c>
      <c r="AQ2618">
        <v>5.6563184000000004E-4</v>
      </c>
      <c r="AS2618">
        <v>2408</v>
      </c>
      <c r="AT2618">
        <v>174</v>
      </c>
      <c r="AV2618" t="s">
        <v>2666</v>
      </c>
      <c r="AW2618" t="s">
        <v>2667</v>
      </c>
      <c r="AX2618" t="s">
        <v>2668</v>
      </c>
      <c r="AY2618" t="s">
        <v>2669</v>
      </c>
      <c r="BB2618">
        <v>11.25611</v>
      </c>
      <c r="BC2618">
        <v>43.773060000000001</v>
      </c>
      <c r="BD2618">
        <v>532</v>
      </c>
      <c r="BE2618">
        <v>1</v>
      </c>
      <c r="BF2618">
        <v>1</v>
      </c>
      <c r="BG2618">
        <v>1</v>
      </c>
      <c r="BH2618">
        <v>1</v>
      </c>
      <c r="BI2618">
        <v>0</v>
      </c>
      <c r="BJ2618">
        <v>1</v>
      </c>
      <c r="BK2618">
        <v>0</v>
      </c>
      <c r="BL2618">
        <v>0</v>
      </c>
      <c r="BM2618">
        <v>0</v>
      </c>
      <c r="BN2618">
        <v>0</v>
      </c>
      <c r="BO2618" t="s">
        <v>989</v>
      </c>
      <c r="BP2618" t="s">
        <v>57</v>
      </c>
      <c r="BQ2618" t="s">
        <v>58</v>
      </c>
      <c r="BR2618" t="s">
        <v>2670</v>
      </c>
      <c r="BS2618" t="s">
        <v>2671</v>
      </c>
      <c r="BT2618" t="s">
        <v>61</v>
      </c>
      <c r="BU2618" t="s">
        <v>62</v>
      </c>
      <c r="BV2618" t="s">
        <v>2672</v>
      </c>
      <c r="BW2618" t="s">
        <v>2673</v>
      </c>
      <c r="BX2618">
        <v>0</v>
      </c>
      <c r="BY2618">
        <v>2633</v>
      </c>
    </row>
    <row r="2619" spans="1:77" hidden="1" x14ac:dyDescent="0.25">
      <c r="A2619">
        <v>2634</v>
      </c>
      <c r="B2619">
        <v>168780</v>
      </c>
      <c r="C2619" t="s">
        <v>7022</v>
      </c>
      <c r="D2619" t="s">
        <v>50</v>
      </c>
      <c r="E2619" t="s">
        <v>47</v>
      </c>
      <c r="F2619" t="s">
        <v>2674</v>
      </c>
      <c r="G2619">
        <v>1982</v>
      </c>
      <c r="I2619">
        <v>0</v>
      </c>
      <c r="L2619">
        <v>86090</v>
      </c>
      <c r="M2619">
        <v>977</v>
      </c>
      <c r="N2619">
        <v>1725</v>
      </c>
      <c r="O2619">
        <v>1712</v>
      </c>
      <c r="P2619">
        <v>1147</v>
      </c>
      <c r="Q2619">
        <v>918</v>
      </c>
      <c r="R2619">
        <v>1333</v>
      </c>
      <c r="S2619">
        <v>1061</v>
      </c>
      <c r="T2619">
        <v>707</v>
      </c>
      <c r="U2619">
        <v>1362</v>
      </c>
      <c r="V2619">
        <v>689</v>
      </c>
      <c r="W2619">
        <v>672</v>
      </c>
      <c r="X2619">
        <v>645</v>
      </c>
      <c r="Y2619">
        <v>565</v>
      </c>
      <c r="Z2619">
        <v>631</v>
      </c>
      <c r="AA2619">
        <v>700</v>
      </c>
      <c r="AB2619">
        <v>697</v>
      </c>
      <c r="AC2619">
        <v>819</v>
      </c>
      <c r="AD2619">
        <v>715</v>
      </c>
      <c r="AE2619">
        <v>545</v>
      </c>
      <c r="AF2619">
        <v>462</v>
      </c>
      <c r="AG2619">
        <v>702</v>
      </c>
      <c r="AH2619">
        <v>372</v>
      </c>
      <c r="AI2619">
        <v>746</v>
      </c>
      <c r="AJ2619">
        <v>1533</v>
      </c>
      <c r="AK2619">
        <v>400</v>
      </c>
      <c r="AL2619">
        <v>458</v>
      </c>
      <c r="AM2619">
        <v>733</v>
      </c>
      <c r="AN2619">
        <v>610</v>
      </c>
      <c r="AO2619">
        <v>248</v>
      </c>
      <c r="AP2619">
        <v>350</v>
      </c>
      <c r="AQ2619">
        <v>1.250923262E-2</v>
      </c>
      <c r="AS2619">
        <v>2408</v>
      </c>
      <c r="AT2619">
        <v>174</v>
      </c>
      <c r="AV2619" t="s">
        <v>2666</v>
      </c>
      <c r="AW2619" t="s">
        <v>2667</v>
      </c>
      <c r="AX2619" t="s">
        <v>2668</v>
      </c>
      <c r="AY2619" t="s">
        <v>2669</v>
      </c>
      <c r="BB2619">
        <v>11.25611</v>
      </c>
      <c r="BC2619">
        <v>43.773060000000001</v>
      </c>
      <c r="BD2619">
        <v>532</v>
      </c>
      <c r="BE2619">
        <v>1</v>
      </c>
      <c r="BF2619">
        <v>1</v>
      </c>
      <c r="BG2619">
        <v>1</v>
      </c>
      <c r="BH2619">
        <v>1</v>
      </c>
      <c r="BI2619">
        <v>0</v>
      </c>
      <c r="BJ2619">
        <v>1</v>
      </c>
      <c r="BK2619">
        <v>0</v>
      </c>
      <c r="BL2619">
        <v>0</v>
      </c>
      <c r="BM2619">
        <v>0</v>
      </c>
      <c r="BN2619">
        <v>0</v>
      </c>
      <c r="BO2619" t="s">
        <v>989</v>
      </c>
      <c r="BP2619" t="s">
        <v>57</v>
      </c>
      <c r="BQ2619" t="s">
        <v>58</v>
      </c>
      <c r="BR2619" t="s">
        <v>2670</v>
      </c>
      <c r="BS2619" t="s">
        <v>2671</v>
      </c>
      <c r="BT2619" t="s">
        <v>61</v>
      </c>
      <c r="BU2619" t="s">
        <v>62</v>
      </c>
      <c r="BV2619" t="s">
        <v>2672</v>
      </c>
      <c r="BW2619" t="s">
        <v>2673</v>
      </c>
      <c r="BX2619">
        <v>0</v>
      </c>
      <c r="BY2619">
        <v>2634</v>
      </c>
    </row>
    <row r="2620" spans="1:77" hidden="1" x14ac:dyDescent="0.25">
      <c r="A2620">
        <v>2635</v>
      </c>
      <c r="B2620">
        <v>69939</v>
      </c>
      <c r="C2620" t="s">
        <v>7023</v>
      </c>
      <c r="D2620" t="s">
        <v>50</v>
      </c>
      <c r="E2620" t="s">
        <v>47</v>
      </c>
      <c r="F2620" t="s">
        <v>5895</v>
      </c>
      <c r="G2620">
        <v>1995</v>
      </c>
      <c r="L2620">
        <v>65249</v>
      </c>
      <c r="M2620">
        <v>832</v>
      </c>
      <c r="N2620">
        <v>812</v>
      </c>
      <c r="O2620">
        <v>533</v>
      </c>
      <c r="P2620">
        <v>477</v>
      </c>
      <c r="Q2620">
        <v>476</v>
      </c>
      <c r="R2620">
        <v>649</v>
      </c>
      <c r="S2620">
        <v>289</v>
      </c>
      <c r="T2620">
        <v>350</v>
      </c>
      <c r="U2620">
        <v>281</v>
      </c>
      <c r="V2620">
        <v>517</v>
      </c>
      <c r="W2620">
        <v>381</v>
      </c>
      <c r="X2620">
        <v>343</v>
      </c>
      <c r="Y2620">
        <v>246</v>
      </c>
      <c r="Z2620">
        <v>314</v>
      </c>
      <c r="AA2620">
        <v>276</v>
      </c>
      <c r="AB2620">
        <v>174</v>
      </c>
      <c r="AC2620">
        <v>220</v>
      </c>
      <c r="AD2620">
        <v>148</v>
      </c>
      <c r="AE2620">
        <v>162</v>
      </c>
      <c r="AF2620">
        <v>149</v>
      </c>
      <c r="AG2620">
        <v>137</v>
      </c>
      <c r="AH2620">
        <v>157</v>
      </c>
      <c r="AI2620">
        <v>147</v>
      </c>
      <c r="AJ2620">
        <v>189</v>
      </c>
      <c r="AK2620">
        <v>256</v>
      </c>
      <c r="AL2620">
        <v>104</v>
      </c>
      <c r="AM2620">
        <v>179</v>
      </c>
      <c r="AN2620">
        <v>217</v>
      </c>
      <c r="AO2620">
        <v>190</v>
      </c>
      <c r="AP2620">
        <v>279</v>
      </c>
      <c r="AQ2620">
        <v>2.6969077299999998E-3</v>
      </c>
      <c r="BY2620">
        <v>2635</v>
      </c>
    </row>
    <row r="2621" spans="1:77" hidden="1" x14ac:dyDescent="0.25">
      <c r="A2621">
        <v>2636</v>
      </c>
      <c r="B2621">
        <v>1166</v>
      </c>
      <c r="C2621" t="s">
        <v>7023</v>
      </c>
      <c r="D2621" t="s">
        <v>50</v>
      </c>
      <c r="E2621" t="s">
        <v>47</v>
      </c>
      <c r="F2621" t="s">
        <v>5895</v>
      </c>
      <c r="G2621">
        <v>1995</v>
      </c>
      <c r="L2621">
        <v>765</v>
      </c>
      <c r="M2621">
        <v>6</v>
      </c>
      <c r="N2621">
        <v>21</v>
      </c>
      <c r="O2621">
        <v>12</v>
      </c>
      <c r="P2621">
        <v>9</v>
      </c>
      <c r="Q2621">
        <v>6</v>
      </c>
      <c r="R2621">
        <v>6</v>
      </c>
      <c r="S2621">
        <v>10</v>
      </c>
      <c r="T2621">
        <v>2</v>
      </c>
      <c r="U2621">
        <v>5</v>
      </c>
      <c r="V2621">
        <v>3</v>
      </c>
      <c r="W2621">
        <v>3</v>
      </c>
      <c r="X2621">
        <v>16</v>
      </c>
      <c r="Y2621">
        <v>1</v>
      </c>
      <c r="Z2621">
        <v>11</v>
      </c>
      <c r="AA2621">
        <v>3</v>
      </c>
      <c r="AB2621">
        <v>2</v>
      </c>
      <c r="AC2621">
        <v>2</v>
      </c>
      <c r="AD2621">
        <v>0</v>
      </c>
      <c r="AE2621">
        <v>1</v>
      </c>
      <c r="AF2621">
        <v>1</v>
      </c>
      <c r="AG2621">
        <v>1</v>
      </c>
      <c r="AH2621">
        <v>0</v>
      </c>
      <c r="AI2621">
        <v>0</v>
      </c>
      <c r="AJ2621">
        <v>3</v>
      </c>
      <c r="AK2621">
        <v>0</v>
      </c>
      <c r="AL2621">
        <v>4</v>
      </c>
      <c r="AM2621">
        <v>1</v>
      </c>
      <c r="AN2621">
        <v>7</v>
      </c>
      <c r="AO2621">
        <v>6</v>
      </c>
      <c r="AP2621">
        <v>7</v>
      </c>
      <c r="AQ2621">
        <v>0</v>
      </c>
      <c r="BY2621">
        <v>2636</v>
      </c>
    </row>
    <row r="2622" spans="1:77" hidden="1" x14ac:dyDescent="0.25">
      <c r="A2622">
        <v>2637</v>
      </c>
      <c r="B2622">
        <v>23</v>
      </c>
      <c r="C2622" t="s">
        <v>7024</v>
      </c>
      <c r="D2622" t="s">
        <v>50</v>
      </c>
      <c r="E2622" t="s">
        <v>47</v>
      </c>
      <c r="F2622" t="s">
        <v>5897</v>
      </c>
      <c r="G2622">
        <v>1995</v>
      </c>
      <c r="L2622">
        <v>98</v>
      </c>
      <c r="M2622">
        <v>0</v>
      </c>
      <c r="N2622">
        <v>6</v>
      </c>
      <c r="O2622">
        <v>0</v>
      </c>
      <c r="P2622">
        <v>0</v>
      </c>
      <c r="Q2622">
        <v>1</v>
      </c>
      <c r="R2622">
        <v>0</v>
      </c>
      <c r="S2622">
        <v>0</v>
      </c>
      <c r="T2622">
        <v>0</v>
      </c>
      <c r="U2622">
        <v>0</v>
      </c>
      <c r="V2622">
        <v>0</v>
      </c>
      <c r="W2622">
        <v>0</v>
      </c>
      <c r="X2622">
        <v>0</v>
      </c>
      <c r="Y2622">
        <v>0</v>
      </c>
      <c r="Z2622">
        <v>1</v>
      </c>
      <c r="AA2622">
        <v>0</v>
      </c>
      <c r="AB2622">
        <v>1</v>
      </c>
      <c r="AC2622">
        <v>0</v>
      </c>
      <c r="AD2622">
        <v>0</v>
      </c>
      <c r="AE2622">
        <v>0</v>
      </c>
      <c r="AF2622">
        <v>0</v>
      </c>
      <c r="AG2622">
        <v>0</v>
      </c>
      <c r="AH2622">
        <v>0</v>
      </c>
      <c r="AI2622">
        <v>0</v>
      </c>
      <c r="AJ2622">
        <v>1</v>
      </c>
      <c r="AK2622">
        <v>1</v>
      </c>
      <c r="AL2622">
        <v>0</v>
      </c>
      <c r="AM2622">
        <v>0</v>
      </c>
      <c r="AN2622">
        <v>2</v>
      </c>
      <c r="AO2622">
        <v>2</v>
      </c>
      <c r="AP2622">
        <v>0</v>
      </c>
      <c r="AQ2622">
        <v>3.8641599999999999E-6</v>
      </c>
      <c r="BY2622">
        <v>2637</v>
      </c>
    </row>
    <row r="2623" spans="1:77" hidden="1" x14ac:dyDescent="0.25">
      <c r="A2623">
        <v>2638</v>
      </c>
      <c r="B2623">
        <v>79</v>
      </c>
      <c r="C2623" t="s">
        <v>7025</v>
      </c>
      <c r="D2623" t="s">
        <v>50</v>
      </c>
      <c r="E2623" t="s">
        <v>47</v>
      </c>
      <c r="F2623" t="s">
        <v>5899</v>
      </c>
      <c r="G2623">
        <v>1995</v>
      </c>
      <c r="L2623">
        <v>423</v>
      </c>
      <c r="M2623">
        <v>0</v>
      </c>
      <c r="N2623">
        <v>3</v>
      </c>
      <c r="O2623">
        <v>1</v>
      </c>
      <c r="P2623">
        <v>2</v>
      </c>
      <c r="Q2623">
        <v>6</v>
      </c>
      <c r="R2623">
        <v>4</v>
      </c>
      <c r="S2623">
        <v>0</v>
      </c>
      <c r="T2623">
        <v>3</v>
      </c>
      <c r="U2623">
        <v>0</v>
      </c>
      <c r="V2623">
        <v>1</v>
      </c>
      <c r="W2623">
        <v>2</v>
      </c>
      <c r="X2623">
        <v>0</v>
      </c>
      <c r="Y2623">
        <v>2</v>
      </c>
      <c r="Z2623">
        <v>0</v>
      </c>
      <c r="AA2623">
        <v>2</v>
      </c>
      <c r="AB2623">
        <v>0</v>
      </c>
      <c r="AC2623">
        <v>3</v>
      </c>
      <c r="AD2623">
        <v>2</v>
      </c>
      <c r="AE2623">
        <v>0</v>
      </c>
      <c r="AF2623">
        <v>1</v>
      </c>
      <c r="AG2623">
        <v>0</v>
      </c>
      <c r="AH2623">
        <v>0</v>
      </c>
      <c r="AI2623">
        <v>2</v>
      </c>
      <c r="AJ2623">
        <v>1</v>
      </c>
      <c r="AK2623">
        <v>6</v>
      </c>
      <c r="AL2623">
        <v>0</v>
      </c>
      <c r="AM2623">
        <v>5</v>
      </c>
      <c r="AN2623">
        <v>2</v>
      </c>
      <c r="AO2623">
        <v>1</v>
      </c>
      <c r="AP2623">
        <v>10</v>
      </c>
      <c r="AQ2623">
        <v>2.0650459999999999E-5</v>
      </c>
      <c r="BY2623">
        <v>2638</v>
      </c>
    </row>
    <row r="2624" spans="1:77" hidden="1" x14ac:dyDescent="0.25">
      <c r="A2624">
        <v>2639</v>
      </c>
      <c r="B2624">
        <v>140</v>
      </c>
      <c r="C2624" t="s">
        <v>7026</v>
      </c>
      <c r="D2624" t="s">
        <v>50</v>
      </c>
      <c r="E2624" t="s">
        <v>47</v>
      </c>
      <c r="F2624" t="s">
        <v>5901</v>
      </c>
      <c r="G2624">
        <v>1995</v>
      </c>
      <c r="L2624">
        <v>322</v>
      </c>
      <c r="M2624">
        <v>3</v>
      </c>
      <c r="N2624">
        <v>4</v>
      </c>
      <c r="O2624">
        <v>5</v>
      </c>
      <c r="P2624">
        <v>0</v>
      </c>
      <c r="Q2624">
        <v>2</v>
      </c>
      <c r="R2624">
        <v>8</v>
      </c>
      <c r="S2624">
        <v>2</v>
      </c>
      <c r="T2624">
        <v>1</v>
      </c>
      <c r="U2624">
        <v>3</v>
      </c>
      <c r="V2624">
        <v>5</v>
      </c>
      <c r="W2624">
        <v>0</v>
      </c>
      <c r="X2624">
        <v>6</v>
      </c>
      <c r="Y2624">
        <v>1</v>
      </c>
      <c r="Z2624">
        <v>4</v>
      </c>
      <c r="AA2624">
        <v>5</v>
      </c>
      <c r="AB2624">
        <v>1</v>
      </c>
      <c r="AC2624">
        <v>1</v>
      </c>
      <c r="AD2624">
        <v>3</v>
      </c>
      <c r="AE2624">
        <v>6</v>
      </c>
      <c r="AF2624">
        <v>2</v>
      </c>
      <c r="AG2624">
        <v>2</v>
      </c>
      <c r="AH2624">
        <v>1</v>
      </c>
      <c r="AI2624">
        <v>3</v>
      </c>
      <c r="AJ2624">
        <v>2</v>
      </c>
      <c r="AK2624">
        <v>2</v>
      </c>
      <c r="AL2624">
        <v>1</v>
      </c>
      <c r="AM2624">
        <v>6</v>
      </c>
      <c r="AN2624">
        <v>4</v>
      </c>
      <c r="AO2624">
        <v>2</v>
      </c>
      <c r="AP2624">
        <v>5</v>
      </c>
      <c r="AQ2624">
        <v>1.5855719999999999E-5</v>
      </c>
      <c r="BY2624">
        <v>2639</v>
      </c>
    </row>
    <row r="2625" spans="1:77" hidden="1" x14ac:dyDescent="0.25">
      <c r="A2625">
        <v>2640</v>
      </c>
      <c r="B2625">
        <v>38253</v>
      </c>
      <c r="C2625" t="s">
        <v>7027</v>
      </c>
      <c r="D2625" t="s">
        <v>50</v>
      </c>
      <c r="E2625" t="s">
        <v>47</v>
      </c>
      <c r="F2625" t="s">
        <v>2726</v>
      </c>
      <c r="G2625">
        <v>1995</v>
      </c>
      <c r="I2625">
        <v>0</v>
      </c>
      <c r="L2625">
        <v>36310</v>
      </c>
      <c r="M2625">
        <v>301</v>
      </c>
      <c r="N2625">
        <v>347</v>
      </c>
      <c r="O2625">
        <v>223</v>
      </c>
      <c r="P2625">
        <v>155</v>
      </c>
      <c r="Q2625">
        <v>204</v>
      </c>
      <c r="R2625">
        <v>287</v>
      </c>
      <c r="S2625">
        <v>119</v>
      </c>
      <c r="T2625">
        <v>131</v>
      </c>
      <c r="U2625">
        <v>114</v>
      </c>
      <c r="V2625">
        <v>175</v>
      </c>
      <c r="W2625">
        <v>160</v>
      </c>
      <c r="X2625">
        <v>151</v>
      </c>
      <c r="Y2625">
        <v>91</v>
      </c>
      <c r="Z2625">
        <v>131</v>
      </c>
      <c r="AA2625">
        <v>105</v>
      </c>
      <c r="AB2625">
        <v>72</v>
      </c>
      <c r="AC2625">
        <v>77</v>
      </c>
      <c r="AD2625">
        <v>67</v>
      </c>
      <c r="AE2625">
        <v>71</v>
      </c>
      <c r="AF2625">
        <v>62</v>
      </c>
      <c r="AG2625">
        <v>68</v>
      </c>
      <c r="AH2625">
        <v>42</v>
      </c>
      <c r="AI2625">
        <v>49</v>
      </c>
      <c r="AJ2625">
        <v>76</v>
      </c>
      <c r="AK2625">
        <v>119</v>
      </c>
      <c r="AL2625">
        <v>43</v>
      </c>
      <c r="AM2625">
        <v>57</v>
      </c>
      <c r="AN2625">
        <v>77</v>
      </c>
      <c r="AO2625">
        <v>74</v>
      </c>
      <c r="AP2625">
        <v>101</v>
      </c>
      <c r="AQ2625">
        <v>1.04890102E-3</v>
      </c>
      <c r="AS2625">
        <v>1867</v>
      </c>
      <c r="AT2625">
        <v>726</v>
      </c>
      <c r="AU2625" t="s">
        <v>51</v>
      </c>
      <c r="AV2625" t="s">
        <v>2728</v>
      </c>
      <c r="AW2625" t="s">
        <v>2729</v>
      </c>
      <c r="AX2625" t="s">
        <v>2730</v>
      </c>
      <c r="AY2625" t="s">
        <v>2731</v>
      </c>
      <c r="BB2625">
        <v>14.26277778</v>
      </c>
      <c r="BC2625">
        <v>40.851388890000003</v>
      </c>
      <c r="BD2625">
        <v>1021</v>
      </c>
      <c r="BE2625">
        <v>0</v>
      </c>
      <c r="BF2625">
        <v>1</v>
      </c>
      <c r="BG2625">
        <v>0</v>
      </c>
      <c r="BH2625">
        <v>1</v>
      </c>
      <c r="BI2625">
        <v>0</v>
      </c>
      <c r="BJ2625">
        <v>0</v>
      </c>
      <c r="BK2625">
        <v>0</v>
      </c>
      <c r="BL2625">
        <v>0</v>
      </c>
      <c r="BM2625">
        <v>0</v>
      </c>
      <c r="BN2625">
        <v>0</v>
      </c>
      <c r="BO2625" t="s">
        <v>276</v>
      </c>
      <c r="BP2625" t="s">
        <v>57</v>
      </c>
      <c r="BQ2625" t="s">
        <v>58</v>
      </c>
      <c r="BR2625" t="s">
        <v>2670</v>
      </c>
      <c r="BS2625" t="s">
        <v>2671</v>
      </c>
      <c r="BT2625" t="s">
        <v>61</v>
      </c>
      <c r="BU2625" t="s">
        <v>62</v>
      </c>
      <c r="BV2625" t="s">
        <v>2672</v>
      </c>
      <c r="BW2625" t="s">
        <v>2673</v>
      </c>
      <c r="BX2625">
        <v>0</v>
      </c>
      <c r="BY2625">
        <v>2640</v>
      </c>
    </row>
    <row r="2626" spans="1:77" hidden="1" x14ac:dyDescent="0.25">
      <c r="A2626">
        <v>2641</v>
      </c>
      <c r="B2626">
        <v>302</v>
      </c>
      <c r="C2626" t="s">
        <v>7028</v>
      </c>
      <c r="D2626" t="s">
        <v>50</v>
      </c>
      <c r="E2626" t="s">
        <v>47</v>
      </c>
      <c r="F2626" t="s">
        <v>3925</v>
      </c>
      <c r="G2626">
        <v>1996</v>
      </c>
      <c r="I2626">
        <v>0</v>
      </c>
      <c r="L2626">
        <v>836</v>
      </c>
      <c r="M2626">
        <v>5</v>
      </c>
      <c r="N2626">
        <v>4</v>
      </c>
      <c r="O2626">
        <v>8</v>
      </c>
      <c r="P2626">
        <v>1</v>
      </c>
      <c r="Q2626">
        <v>2</v>
      </c>
      <c r="R2626">
        <v>1</v>
      </c>
      <c r="S2626">
        <v>0</v>
      </c>
      <c r="T2626">
        <v>1</v>
      </c>
      <c r="U2626">
        <v>0</v>
      </c>
      <c r="V2626">
        <v>0</v>
      </c>
      <c r="W2626">
        <v>4</v>
      </c>
      <c r="X2626">
        <v>0</v>
      </c>
      <c r="Y2626">
        <v>0</v>
      </c>
      <c r="Z2626">
        <v>1</v>
      </c>
      <c r="AA2626">
        <v>0</v>
      </c>
      <c r="AB2626">
        <v>3</v>
      </c>
      <c r="AC2626">
        <v>5</v>
      </c>
      <c r="AD2626">
        <v>2</v>
      </c>
      <c r="AE2626">
        <v>2</v>
      </c>
      <c r="AF2626">
        <v>5</v>
      </c>
      <c r="AG2626">
        <v>0</v>
      </c>
      <c r="AH2626">
        <v>0</v>
      </c>
      <c r="AI2626">
        <v>1</v>
      </c>
      <c r="AJ2626">
        <v>2</v>
      </c>
      <c r="AK2626">
        <v>0</v>
      </c>
      <c r="AL2626">
        <v>0</v>
      </c>
      <c r="AM2626">
        <v>0</v>
      </c>
      <c r="AN2626">
        <v>1</v>
      </c>
      <c r="AO2626">
        <v>2</v>
      </c>
      <c r="AP2626">
        <v>0</v>
      </c>
      <c r="AQ2626">
        <v>5.5533440000000002E-5</v>
      </c>
      <c r="AS2626">
        <v>890</v>
      </c>
      <c r="AT2626">
        <v>755</v>
      </c>
      <c r="AV2626" t="s">
        <v>3927</v>
      </c>
      <c r="AW2626" t="s">
        <v>3928</v>
      </c>
      <c r="AX2626" t="s">
        <v>3929</v>
      </c>
      <c r="AY2626" t="s">
        <v>3930</v>
      </c>
      <c r="AZ2626" t="s">
        <v>3931</v>
      </c>
      <c r="BA2626" t="s">
        <v>3932</v>
      </c>
      <c r="BB2626">
        <v>-8.6166666670000023</v>
      </c>
      <c r="BC2626">
        <v>41.141666669999999</v>
      </c>
      <c r="BD2626">
        <v>0</v>
      </c>
      <c r="BE2626">
        <v>0</v>
      </c>
      <c r="BF2626">
        <v>0</v>
      </c>
      <c r="BG2626">
        <v>0</v>
      </c>
      <c r="BH2626">
        <v>1</v>
      </c>
      <c r="BI2626">
        <v>0</v>
      </c>
      <c r="BJ2626">
        <v>0</v>
      </c>
      <c r="BK2626">
        <v>0</v>
      </c>
      <c r="BL2626">
        <v>0</v>
      </c>
      <c r="BM2626">
        <v>0</v>
      </c>
      <c r="BN2626">
        <v>0</v>
      </c>
      <c r="BO2626" t="s">
        <v>333</v>
      </c>
      <c r="BP2626" t="s">
        <v>57</v>
      </c>
      <c r="BQ2626" t="s">
        <v>58</v>
      </c>
      <c r="BR2626" t="s">
        <v>3871</v>
      </c>
      <c r="BS2626" t="s">
        <v>3871</v>
      </c>
      <c r="BT2626" t="s">
        <v>61</v>
      </c>
      <c r="BU2626" t="s">
        <v>62</v>
      </c>
      <c r="BV2626" t="s">
        <v>3872</v>
      </c>
      <c r="BW2626" t="s">
        <v>3873</v>
      </c>
      <c r="BX2626">
        <v>0</v>
      </c>
      <c r="BY2626">
        <v>2641</v>
      </c>
    </row>
    <row r="2627" spans="1:77" hidden="1" x14ac:dyDescent="0.25">
      <c r="A2627">
        <v>2642</v>
      </c>
      <c r="B2627">
        <v>2268</v>
      </c>
      <c r="C2627" t="s">
        <v>7029</v>
      </c>
      <c r="D2627" t="s">
        <v>50</v>
      </c>
      <c r="E2627" t="s">
        <v>47</v>
      </c>
      <c r="F2627" t="s">
        <v>5903</v>
      </c>
      <c r="G2627">
        <v>1996</v>
      </c>
      <c r="L2627">
        <v>7099</v>
      </c>
      <c r="M2627">
        <v>53</v>
      </c>
      <c r="N2627">
        <v>99</v>
      </c>
      <c r="O2627">
        <v>76</v>
      </c>
      <c r="P2627">
        <v>46</v>
      </c>
      <c r="Q2627">
        <v>79</v>
      </c>
      <c r="R2627">
        <v>39</v>
      </c>
      <c r="S2627">
        <v>48</v>
      </c>
      <c r="T2627">
        <v>66</v>
      </c>
      <c r="U2627">
        <v>21</v>
      </c>
      <c r="V2627">
        <v>34</v>
      </c>
      <c r="W2627">
        <v>33</v>
      </c>
      <c r="X2627">
        <v>41</v>
      </c>
      <c r="Y2627">
        <v>27</v>
      </c>
      <c r="Z2627">
        <v>16</v>
      </c>
      <c r="AA2627">
        <v>24</v>
      </c>
      <c r="AB2627">
        <v>49</v>
      </c>
      <c r="AC2627">
        <v>43</v>
      </c>
      <c r="AD2627">
        <v>18</v>
      </c>
      <c r="AE2627">
        <v>11</v>
      </c>
      <c r="AF2627">
        <v>19</v>
      </c>
      <c r="AG2627">
        <v>8</v>
      </c>
      <c r="AH2627">
        <v>12</v>
      </c>
      <c r="AI2627">
        <v>25</v>
      </c>
      <c r="AJ2627">
        <v>31</v>
      </c>
      <c r="AK2627">
        <v>5</v>
      </c>
      <c r="AL2627">
        <v>2</v>
      </c>
      <c r="AM2627">
        <v>46</v>
      </c>
      <c r="AN2627">
        <v>18</v>
      </c>
      <c r="AO2627">
        <v>13</v>
      </c>
      <c r="AP2627">
        <v>5</v>
      </c>
      <c r="AQ2627">
        <v>3.9890702000000002E-4</v>
      </c>
      <c r="BY2627">
        <v>2642</v>
      </c>
    </row>
    <row r="2628" spans="1:77" hidden="1" x14ac:dyDescent="0.25">
      <c r="A2628">
        <v>2643</v>
      </c>
      <c r="B2628">
        <v>88354</v>
      </c>
      <c r="C2628" t="s">
        <v>7030</v>
      </c>
      <c r="D2628" t="s">
        <v>50</v>
      </c>
      <c r="E2628" t="s">
        <v>47</v>
      </c>
      <c r="F2628" t="s">
        <v>1279</v>
      </c>
      <c r="G2628">
        <v>1992</v>
      </c>
      <c r="I2628">
        <v>0</v>
      </c>
      <c r="L2628">
        <v>141384</v>
      </c>
      <c r="M2628">
        <v>1157</v>
      </c>
      <c r="N2628">
        <v>1975</v>
      </c>
      <c r="O2628">
        <v>2211</v>
      </c>
      <c r="P2628">
        <v>2146</v>
      </c>
      <c r="Q2628">
        <v>1599</v>
      </c>
      <c r="R2628">
        <v>1919</v>
      </c>
      <c r="S2628">
        <v>1058</v>
      </c>
      <c r="T2628">
        <v>1374</v>
      </c>
      <c r="U2628">
        <v>1160</v>
      </c>
      <c r="V2628">
        <v>824</v>
      </c>
      <c r="W2628">
        <v>790</v>
      </c>
      <c r="X2628">
        <v>855</v>
      </c>
      <c r="Y2628">
        <v>1103</v>
      </c>
      <c r="Z2628">
        <v>843</v>
      </c>
      <c r="AA2628">
        <v>455</v>
      </c>
      <c r="AB2628">
        <v>817</v>
      </c>
      <c r="AC2628">
        <v>593</v>
      </c>
      <c r="AD2628">
        <v>775</v>
      </c>
      <c r="AE2628">
        <v>845</v>
      </c>
      <c r="AF2628">
        <v>610</v>
      </c>
      <c r="AG2628">
        <v>634</v>
      </c>
      <c r="AH2628">
        <v>630</v>
      </c>
      <c r="AI2628">
        <v>472</v>
      </c>
      <c r="AJ2628">
        <v>404</v>
      </c>
      <c r="AK2628">
        <v>308</v>
      </c>
      <c r="AL2628">
        <v>400</v>
      </c>
      <c r="AM2628">
        <v>1723</v>
      </c>
      <c r="AN2628">
        <v>509</v>
      </c>
      <c r="AO2628">
        <v>346</v>
      </c>
      <c r="AP2628">
        <v>2550</v>
      </c>
      <c r="AQ2628">
        <v>1.144706608E-2</v>
      </c>
      <c r="AS2628">
        <v>1928</v>
      </c>
      <c r="AT2628">
        <v>616</v>
      </c>
      <c r="AU2628" t="s">
        <v>51</v>
      </c>
      <c r="AV2628" t="s">
        <v>1281</v>
      </c>
      <c r="AW2628" t="s">
        <v>1282</v>
      </c>
      <c r="AX2628" t="s">
        <v>1283</v>
      </c>
      <c r="AY2628" t="s">
        <v>1284</v>
      </c>
      <c r="BB2628">
        <v>14.41944</v>
      </c>
      <c r="BC2628">
        <v>50.08972</v>
      </c>
      <c r="BD2628">
        <v>1106.3599999999999</v>
      </c>
      <c r="BE2628">
        <v>0</v>
      </c>
      <c r="BF2628">
        <v>1</v>
      </c>
      <c r="BG2628">
        <v>0</v>
      </c>
      <c r="BH2628">
        <v>1</v>
      </c>
      <c r="BI2628">
        <v>0</v>
      </c>
      <c r="BJ2628">
        <v>1</v>
      </c>
      <c r="BK2628">
        <v>0</v>
      </c>
      <c r="BL2628">
        <v>0</v>
      </c>
      <c r="BM2628">
        <v>0</v>
      </c>
      <c r="BN2628">
        <v>0</v>
      </c>
      <c r="BO2628" t="s">
        <v>261</v>
      </c>
      <c r="BP2628" t="s">
        <v>57</v>
      </c>
      <c r="BQ2628" t="s">
        <v>58</v>
      </c>
      <c r="BR2628" t="s">
        <v>1285</v>
      </c>
      <c r="BS2628" t="s">
        <v>1286</v>
      </c>
      <c r="BT2628" t="s">
        <v>61</v>
      </c>
      <c r="BU2628" t="s">
        <v>62</v>
      </c>
      <c r="BV2628" t="s">
        <v>1287</v>
      </c>
      <c r="BW2628" t="s">
        <v>1288</v>
      </c>
      <c r="BX2628">
        <v>0</v>
      </c>
      <c r="BY2628">
        <v>2643</v>
      </c>
    </row>
    <row r="2629" spans="1:77" hidden="1" x14ac:dyDescent="0.25">
      <c r="A2629">
        <v>2644</v>
      </c>
      <c r="B2629">
        <v>18621</v>
      </c>
      <c r="C2629" t="s">
        <v>7031</v>
      </c>
      <c r="D2629" t="s">
        <v>50</v>
      </c>
      <c r="E2629" t="s">
        <v>47</v>
      </c>
      <c r="F2629" t="s">
        <v>5905</v>
      </c>
      <c r="G2629">
        <v>1992</v>
      </c>
      <c r="L2629">
        <v>1786</v>
      </c>
      <c r="M2629">
        <v>86</v>
      </c>
      <c r="N2629">
        <v>134</v>
      </c>
      <c r="O2629">
        <v>44</v>
      </c>
      <c r="P2629">
        <v>83</v>
      </c>
      <c r="Q2629">
        <v>110</v>
      </c>
      <c r="R2629">
        <v>80</v>
      </c>
      <c r="S2629">
        <v>95</v>
      </c>
      <c r="T2629">
        <v>143</v>
      </c>
      <c r="U2629">
        <v>200</v>
      </c>
      <c r="V2629">
        <v>283</v>
      </c>
      <c r="W2629">
        <v>248</v>
      </c>
      <c r="X2629">
        <v>323</v>
      </c>
      <c r="Y2629">
        <v>411</v>
      </c>
      <c r="Z2629">
        <v>392</v>
      </c>
      <c r="AA2629">
        <v>219</v>
      </c>
      <c r="AB2629">
        <v>93</v>
      </c>
      <c r="AC2629">
        <v>271</v>
      </c>
      <c r="AD2629">
        <v>373</v>
      </c>
      <c r="AE2629">
        <v>270</v>
      </c>
      <c r="AF2629">
        <v>228</v>
      </c>
      <c r="AG2629">
        <v>88</v>
      </c>
      <c r="AH2629">
        <v>154</v>
      </c>
      <c r="AI2629">
        <v>88</v>
      </c>
      <c r="AJ2629">
        <v>180</v>
      </c>
      <c r="AK2629">
        <v>107</v>
      </c>
      <c r="AL2629">
        <v>115</v>
      </c>
      <c r="AM2629">
        <v>210</v>
      </c>
      <c r="AN2629">
        <v>101</v>
      </c>
      <c r="AO2629">
        <v>91</v>
      </c>
      <c r="AP2629">
        <v>408</v>
      </c>
      <c r="AQ2629">
        <v>1.12736233E-3</v>
      </c>
      <c r="BY2629">
        <v>2644</v>
      </c>
    </row>
    <row r="2630" spans="1:77" hidden="1" x14ac:dyDescent="0.25">
      <c r="A2630">
        <v>2645</v>
      </c>
      <c r="B2630">
        <v>6891</v>
      </c>
      <c r="C2630" t="s">
        <v>7032</v>
      </c>
      <c r="D2630" t="s">
        <v>50</v>
      </c>
      <c r="E2630" t="s">
        <v>47</v>
      </c>
      <c r="F2630" t="s">
        <v>1289</v>
      </c>
      <c r="G2630">
        <v>1992</v>
      </c>
      <c r="I2630">
        <v>0</v>
      </c>
      <c r="L2630">
        <v>24942</v>
      </c>
      <c r="M2630">
        <v>86</v>
      </c>
      <c r="N2630">
        <v>113</v>
      </c>
      <c r="O2630">
        <v>133</v>
      </c>
      <c r="P2630">
        <v>155</v>
      </c>
      <c r="Q2630">
        <v>88</v>
      </c>
      <c r="R2630">
        <v>136</v>
      </c>
      <c r="S2630">
        <v>74</v>
      </c>
      <c r="T2630">
        <v>142</v>
      </c>
      <c r="U2630">
        <v>130</v>
      </c>
      <c r="V2630">
        <v>62</v>
      </c>
      <c r="W2630">
        <v>45</v>
      </c>
      <c r="X2630">
        <v>78</v>
      </c>
      <c r="Y2630">
        <v>95</v>
      </c>
      <c r="Z2630">
        <v>69</v>
      </c>
      <c r="AA2630">
        <v>44</v>
      </c>
      <c r="AB2630">
        <v>73</v>
      </c>
      <c r="AC2630">
        <v>42</v>
      </c>
      <c r="AD2630">
        <v>93</v>
      </c>
      <c r="AE2630">
        <v>49</v>
      </c>
      <c r="AF2630">
        <v>44</v>
      </c>
      <c r="AG2630">
        <v>65</v>
      </c>
      <c r="AH2630">
        <v>52</v>
      </c>
      <c r="AI2630">
        <v>24</v>
      </c>
      <c r="AJ2630">
        <v>24</v>
      </c>
      <c r="AK2630">
        <v>16</v>
      </c>
      <c r="AL2630">
        <v>31</v>
      </c>
      <c r="AM2630">
        <v>150</v>
      </c>
      <c r="AN2630">
        <v>68</v>
      </c>
      <c r="AO2630">
        <v>62</v>
      </c>
      <c r="AP2630">
        <v>144</v>
      </c>
      <c r="AQ2630">
        <v>1.21447413E-3</v>
      </c>
      <c r="AS2630">
        <v>1928</v>
      </c>
      <c r="AT2630">
        <v>616</v>
      </c>
      <c r="AU2630" t="s">
        <v>51</v>
      </c>
      <c r="AV2630" t="s">
        <v>1281</v>
      </c>
      <c r="AW2630" t="s">
        <v>1282</v>
      </c>
      <c r="AX2630" t="s">
        <v>1283</v>
      </c>
      <c r="AY2630" t="s">
        <v>1284</v>
      </c>
      <c r="BB2630">
        <v>14.41944</v>
      </c>
      <c r="BC2630">
        <v>50.08972</v>
      </c>
      <c r="BD2630">
        <v>1106.3599999999999</v>
      </c>
      <c r="BE2630">
        <v>0</v>
      </c>
      <c r="BF2630">
        <v>1</v>
      </c>
      <c r="BG2630">
        <v>0</v>
      </c>
      <c r="BH2630">
        <v>1</v>
      </c>
      <c r="BI2630">
        <v>0</v>
      </c>
      <c r="BJ2630">
        <v>1</v>
      </c>
      <c r="BK2630">
        <v>0</v>
      </c>
      <c r="BL2630">
        <v>0</v>
      </c>
      <c r="BM2630">
        <v>0</v>
      </c>
      <c r="BN2630">
        <v>0</v>
      </c>
      <c r="BO2630" t="s">
        <v>261</v>
      </c>
      <c r="BP2630" t="s">
        <v>57</v>
      </c>
      <c r="BQ2630" t="s">
        <v>58</v>
      </c>
      <c r="BR2630" t="s">
        <v>1285</v>
      </c>
      <c r="BS2630" t="s">
        <v>1286</v>
      </c>
      <c r="BT2630" t="s">
        <v>61</v>
      </c>
      <c r="BU2630" t="s">
        <v>62</v>
      </c>
      <c r="BV2630" t="s">
        <v>1287</v>
      </c>
      <c r="BW2630" t="s">
        <v>1288</v>
      </c>
      <c r="BX2630">
        <v>0</v>
      </c>
      <c r="BY2630">
        <v>2645</v>
      </c>
    </row>
    <row r="2631" spans="1:77" hidden="1" x14ac:dyDescent="0.25">
      <c r="A2631">
        <v>2646</v>
      </c>
      <c r="B2631">
        <v>8649</v>
      </c>
      <c r="C2631" t="s">
        <v>7033</v>
      </c>
      <c r="D2631" t="s">
        <v>50</v>
      </c>
      <c r="E2631" t="s">
        <v>47</v>
      </c>
      <c r="F2631" t="s">
        <v>5907</v>
      </c>
      <c r="G2631">
        <v>1992</v>
      </c>
      <c r="L2631">
        <v>539</v>
      </c>
      <c r="M2631">
        <v>19</v>
      </c>
      <c r="N2631">
        <v>38</v>
      </c>
      <c r="O2631">
        <v>15</v>
      </c>
      <c r="P2631">
        <v>15</v>
      </c>
      <c r="Q2631">
        <v>37</v>
      </c>
      <c r="R2631">
        <v>18</v>
      </c>
      <c r="S2631">
        <v>19</v>
      </c>
      <c r="T2631">
        <v>46</v>
      </c>
      <c r="U2631">
        <v>56</v>
      </c>
      <c r="V2631">
        <v>60</v>
      </c>
      <c r="W2631">
        <v>59</v>
      </c>
      <c r="X2631">
        <v>66</v>
      </c>
      <c r="Y2631">
        <v>59</v>
      </c>
      <c r="Z2631">
        <v>170</v>
      </c>
      <c r="AA2631">
        <v>82</v>
      </c>
      <c r="AB2631">
        <v>38</v>
      </c>
      <c r="AC2631">
        <v>54</v>
      </c>
      <c r="AD2631">
        <v>105</v>
      </c>
      <c r="AE2631">
        <v>116</v>
      </c>
      <c r="AF2631">
        <v>102</v>
      </c>
      <c r="AG2631">
        <v>30</v>
      </c>
      <c r="AH2631">
        <v>53</v>
      </c>
      <c r="AI2631">
        <v>19</v>
      </c>
      <c r="AJ2631">
        <v>17</v>
      </c>
      <c r="AK2631">
        <v>17</v>
      </c>
      <c r="AL2631">
        <v>65</v>
      </c>
      <c r="AM2631">
        <v>94</v>
      </c>
      <c r="AN2631">
        <v>46</v>
      </c>
      <c r="AO2631">
        <v>46</v>
      </c>
      <c r="AP2631">
        <v>173</v>
      </c>
      <c r="AQ2631">
        <v>2.6008609E-4</v>
      </c>
      <c r="BY2631">
        <v>2646</v>
      </c>
    </row>
    <row r="2632" spans="1:77" hidden="1" x14ac:dyDescent="0.25">
      <c r="A2632">
        <v>2647</v>
      </c>
      <c r="B2632">
        <v>2165</v>
      </c>
      <c r="C2632" t="s">
        <v>7034</v>
      </c>
      <c r="D2632" t="s">
        <v>50</v>
      </c>
      <c r="E2632" t="s">
        <v>47</v>
      </c>
      <c r="F2632" t="s">
        <v>3045</v>
      </c>
      <c r="G2632">
        <v>1997</v>
      </c>
      <c r="I2632">
        <v>0</v>
      </c>
      <c r="L2632">
        <v>12407</v>
      </c>
      <c r="M2632">
        <v>66</v>
      </c>
      <c r="N2632">
        <v>39</v>
      </c>
      <c r="O2632">
        <v>12</v>
      </c>
      <c r="P2632">
        <v>26</v>
      </c>
      <c r="Q2632">
        <v>16</v>
      </c>
      <c r="R2632">
        <v>30</v>
      </c>
      <c r="S2632">
        <v>14</v>
      </c>
      <c r="T2632">
        <v>26</v>
      </c>
      <c r="U2632">
        <v>20</v>
      </c>
      <c r="V2632">
        <v>36</v>
      </c>
      <c r="W2632">
        <v>25</v>
      </c>
      <c r="X2632">
        <v>16</v>
      </c>
      <c r="Y2632">
        <v>11</v>
      </c>
      <c r="Z2632">
        <v>35</v>
      </c>
      <c r="AA2632">
        <v>11</v>
      </c>
      <c r="AB2632">
        <v>33</v>
      </c>
      <c r="AC2632">
        <v>1</v>
      </c>
      <c r="AD2632">
        <v>2</v>
      </c>
      <c r="AE2632">
        <v>4</v>
      </c>
      <c r="AF2632">
        <v>9</v>
      </c>
      <c r="AG2632">
        <v>1</v>
      </c>
      <c r="AH2632">
        <v>7</v>
      </c>
      <c r="AI2632">
        <v>10</v>
      </c>
      <c r="AJ2632">
        <v>11</v>
      </c>
      <c r="AK2632">
        <v>18</v>
      </c>
      <c r="AL2632">
        <v>23</v>
      </c>
      <c r="AM2632">
        <v>19</v>
      </c>
      <c r="AN2632">
        <v>38</v>
      </c>
      <c r="AO2632">
        <v>10</v>
      </c>
      <c r="AP2632">
        <v>39</v>
      </c>
      <c r="AQ2632">
        <v>6.1558659999999999E-4</v>
      </c>
      <c r="AS2632">
        <v>1003</v>
      </c>
      <c r="AT2632">
        <v>852</v>
      </c>
      <c r="AV2632" t="s">
        <v>3047</v>
      </c>
      <c r="AW2632" t="s">
        <v>3048</v>
      </c>
      <c r="AX2632" t="s">
        <v>3049</v>
      </c>
      <c r="AY2632" t="s">
        <v>3050</v>
      </c>
      <c r="AZ2632" t="s">
        <v>3051</v>
      </c>
      <c r="BA2632" t="s">
        <v>3052</v>
      </c>
      <c r="BB2632">
        <v>24.116669999999999</v>
      </c>
      <c r="BC2632">
        <v>56.954169999999998</v>
      </c>
      <c r="BD2632">
        <v>438.3</v>
      </c>
      <c r="BE2632">
        <v>1</v>
      </c>
      <c r="BF2632">
        <v>1</v>
      </c>
      <c r="BG2632">
        <v>0</v>
      </c>
      <c r="BH2632">
        <v>0</v>
      </c>
      <c r="BI2632">
        <v>0</v>
      </c>
      <c r="BJ2632">
        <v>0</v>
      </c>
      <c r="BK2632">
        <v>0</v>
      </c>
      <c r="BL2632">
        <v>0</v>
      </c>
      <c r="BM2632">
        <v>0</v>
      </c>
      <c r="BN2632">
        <v>0</v>
      </c>
      <c r="BO2632" t="s">
        <v>507</v>
      </c>
      <c r="BP2632" t="s">
        <v>57</v>
      </c>
      <c r="BQ2632" t="s">
        <v>58</v>
      </c>
      <c r="BR2632" t="s">
        <v>3053</v>
      </c>
      <c r="BS2632" t="s">
        <v>3054</v>
      </c>
      <c r="BT2632" t="s">
        <v>61</v>
      </c>
      <c r="BU2632" t="s">
        <v>62</v>
      </c>
      <c r="BV2632" t="s">
        <v>3055</v>
      </c>
      <c r="BW2632" t="s">
        <v>3056</v>
      </c>
      <c r="BX2632">
        <v>0</v>
      </c>
      <c r="BY2632">
        <v>2647</v>
      </c>
    </row>
    <row r="2633" spans="1:77" hidden="1" x14ac:dyDescent="0.25">
      <c r="A2633">
        <v>2648</v>
      </c>
      <c r="B2633">
        <v>19110</v>
      </c>
      <c r="C2633" t="s">
        <v>7035</v>
      </c>
      <c r="D2633" t="s">
        <v>50</v>
      </c>
      <c r="E2633" t="s">
        <v>47</v>
      </c>
      <c r="F2633" t="s">
        <v>5909</v>
      </c>
      <c r="G2633">
        <v>1997</v>
      </c>
      <c r="L2633">
        <v>38512</v>
      </c>
      <c r="M2633">
        <v>210</v>
      </c>
      <c r="N2633">
        <v>174</v>
      </c>
      <c r="O2633">
        <v>176</v>
      </c>
      <c r="P2633">
        <v>115</v>
      </c>
      <c r="Q2633">
        <v>90</v>
      </c>
      <c r="R2633">
        <v>269</v>
      </c>
      <c r="S2633">
        <v>145</v>
      </c>
      <c r="T2633">
        <v>143</v>
      </c>
      <c r="U2633">
        <v>145</v>
      </c>
      <c r="V2633">
        <v>217</v>
      </c>
      <c r="W2633">
        <v>259</v>
      </c>
      <c r="X2633">
        <v>153</v>
      </c>
      <c r="Y2633">
        <v>154</v>
      </c>
      <c r="Z2633">
        <v>208</v>
      </c>
      <c r="AA2633">
        <v>58</v>
      </c>
      <c r="AB2633">
        <v>186</v>
      </c>
      <c r="AC2633">
        <v>86</v>
      </c>
      <c r="AD2633">
        <v>79</v>
      </c>
      <c r="AE2633">
        <v>164</v>
      </c>
      <c r="AF2633">
        <v>221</v>
      </c>
      <c r="AG2633">
        <v>136</v>
      </c>
      <c r="AH2633">
        <v>78</v>
      </c>
      <c r="AI2633">
        <v>59</v>
      </c>
      <c r="AJ2633">
        <v>76</v>
      </c>
      <c r="AK2633">
        <v>123</v>
      </c>
      <c r="AL2633">
        <v>108</v>
      </c>
      <c r="AM2633">
        <v>103</v>
      </c>
      <c r="AN2633">
        <v>306</v>
      </c>
      <c r="AO2633">
        <v>106</v>
      </c>
      <c r="AP2633">
        <v>431</v>
      </c>
      <c r="AQ2633">
        <v>2.8930418900000002E-3</v>
      </c>
      <c r="BY2633">
        <v>2648</v>
      </c>
    </row>
    <row r="2634" spans="1:77" hidden="1" x14ac:dyDescent="0.25">
      <c r="A2634">
        <v>2649</v>
      </c>
      <c r="B2634">
        <v>375</v>
      </c>
      <c r="C2634" t="s">
        <v>7036</v>
      </c>
      <c r="D2634" t="s">
        <v>50</v>
      </c>
      <c r="E2634" t="s">
        <v>47</v>
      </c>
      <c r="F2634" t="s">
        <v>48</v>
      </c>
      <c r="G2634">
        <v>2005</v>
      </c>
      <c r="H2634" t="s">
        <v>65</v>
      </c>
      <c r="I2634">
        <v>0</v>
      </c>
      <c r="L2634">
        <v>451</v>
      </c>
      <c r="M2634">
        <v>52</v>
      </c>
      <c r="N2634">
        <v>48</v>
      </c>
      <c r="O2634">
        <v>32</v>
      </c>
      <c r="P2634">
        <v>26</v>
      </c>
      <c r="Q2634">
        <v>56</v>
      </c>
      <c r="R2634">
        <v>17</v>
      </c>
      <c r="S2634">
        <v>19</v>
      </c>
      <c r="T2634">
        <v>6</v>
      </c>
      <c r="U2634">
        <v>7</v>
      </c>
      <c r="V2634">
        <v>15</v>
      </c>
      <c r="W2634">
        <v>3</v>
      </c>
      <c r="X2634">
        <v>7</v>
      </c>
      <c r="Y2634">
        <v>2</v>
      </c>
      <c r="Z2634">
        <v>4</v>
      </c>
      <c r="AA2634">
        <v>7</v>
      </c>
      <c r="AB2634">
        <v>11</v>
      </c>
      <c r="AC2634">
        <v>5</v>
      </c>
      <c r="AD2634">
        <v>13</v>
      </c>
      <c r="AE2634">
        <v>3</v>
      </c>
      <c r="AF2634">
        <v>2</v>
      </c>
      <c r="AG2634">
        <v>12</v>
      </c>
      <c r="AH2634">
        <v>2</v>
      </c>
      <c r="AI2634">
        <v>2</v>
      </c>
      <c r="AJ2634">
        <v>1</v>
      </c>
      <c r="AK2634">
        <v>6</v>
      </c>
      <c r="AL2634">
        <v>12</v>
      </c>
      <c r="AM2634">
        <v>3</v>
      </c>
      <c r="AN2634">
        <v>12</v>
      </c>
      <c r="AO2634">
        <v>13</v>
      </c>
      <c r="AP2634">
        <v>6</v>
      </c>
      <c r="AQ2634">
        <v>5.5047489999999997E-5</v>
      </c>
      <c r="AS2634">
        <v>1590</v>
      </c>
      <c r="AT2634">
        <v>569</v>
      </c>
      <c r="AU2634" t="s">
        <v>51</v>
      </c>
      <c r="AV2634" t="s">
        <v>52</v>
      </c>
      <c r="AW2634" t="s">
        <v>53</v>
      </c>
      <c r="AX2634" t="s">
        <v>54</v>
      </c>
      <c r="AY2634" t="s">
        <v>55</v>
      </c>
      <c r="BB2634">
        <v>20.14083333</v>
      </c>
      <c r="BC2634">
        <v>40.074166669999997</v>
      </c>
      <c r="BD2634">
        <v>58.9</v>
      </c>
      <c r="BE2634">
        <v>0</v>
      </c>
      <c r="BF2634">
        <v>0</v>
      </c>
      <c r="BG2634">
        <v>1</v>
      </c>
      <c r="BH2634">
        <v>1</v>
      </c>
      <c r="BI2634">
        <v>0</v>
      </c>
      <c r="BJ2634">
        <v>0</v>
      </c>
      <c r="BK2634">
        <v>0</v>
      </c>
      <c r="BL2634">
        <v>0</v>
      </c>
      <c r="BM2634">
        <v>0</v>
      </c>
      <c r="BN2634">
        <v>0</v>
      </c>
      <c r="BO2634" t="s">
        <v>56</v>
      </c>
      <c r="BP2634" t="s">
        <v>57</v>
      </c>
      <c r="BQ2634" t="s">
        <v>58</v>
      </c>
      <c r="BR2634" t="s">
        <v>59</v>
      </c>
      <c r="BS2634" t="s">
        <v>60</v>
      </c>
      <c r="BT2634" t="s">
        <v>61</v>
      </c>
      <c r="BU2634" t="s">
        <v>62</v>
      </c>
      <c r="BV2634" t="s">
        <v>63</v>
      </c>
      <c r="BW2634" t="s">
        <v>64</v>
      </c>
      <c r="BX2634">
        <v>0</v>
      </c>
      <c r="BY2634">
        <v>2649</v>
      </c>
    </row>
    <row r="2635" spans="1:77" hidden="1" x14ac:dyDescent="0.25">
      <c r="A2635">
        <v>2650</v>
      </c>
      <c r="B2635">
        <v>1223</v>
      </c>
      <c r="C2635" t="s">
        <v>7037</v>
      </c>
      <c r="D2635" t="s">
        <v>50</v>
      </c>
      <c r="E2635" t="s">
        <v>47</v>
      </c>
      <c r="F2635" t="s">
        <v>5911</v>
      </c>
      <c r="G2635">
        <v>2005</v>
      </c>
      <c r="L2635">
        <v>1306</v>
      </c>
      <c r="M2635">
        <v>107</v>
      </c>
      <c r="N2635">
        <v>137</v>
      </c>
      <c r="O2635">
        <v>78</v>
      </c>
      <c r="P2635">
        <v>85</v>
      </c>
      <c r="Q2635">
        <v>115</v>
      </c>
      <c r="R2635">
        <v>56</v>
      </c>
      <c r="S2635">
        <v>71</v>
      </c>
      <c r="T2635">
        <v>28</v>
      </c>
      <c r="U2635">
        <v>42</v>
      </c>
      <c r="V2635">
        <v>46</v>
      </c>
      <c r="W2635">
        <v>12</v>
      </c>
      <c r="X2635">
        <v>33</v>
      </c>
      <c r="Y2635">
        <v>27</v>
      </c>
      <c r="Z2635">
        <v>29</v>
      </c>
      <c r="AA2635">
        <v>15</v>
      </c>
      <c r="AB2635">
        <v>26</v>
      </c>
      <c r="AC2635">
        <v>48</v>
      </c>
      <c r="AD2635">
        <v>67</v>
      </c>
      <c r="AE2635">
        <v>18</v>
      </c>
      <c r="AF2635">
        <v>11</v>
      </c>
      <c r="AG2635">
        <v>33</v>
      </c>
      <c r="AH2635">
        <v>9</v>
      </c>
      <c r="AI2635">
        <v>12</v>
      </c>
      <c r="AJ2635">
        <v>9</v>
      </c>
      <c r="AK2635">
        <v>18</v>
      </c>
      <c r="AL2635">
        <v>31</v>
      </c>
      <c r="AM2635">
        <v>16</v>
      </c>
      <c r="AN2635">
        <v>39</v>
      </c>
      <c r="AO2635">
        <v>31</v>
      </c>
      <c r="AP2635">
        <v>30</v>
      </c>
      <c r="AQ2635">
        <v>1.5204307E-4</v>
      </c>
      <c r="BY2635">
        <v>2650</v>
      </c>
    </row>
    <row r="2636" spans="1:77" hidden="1" x14ac:dyDescent="0.25">
      <c r="A2636">
        <v>2651</v>
      </c>
      <c r="B2636">
        <v>2044</v>
      </c>
      <c r="C2636" t="s">
        <v>7038</v>
      </c>
      <c r="D2636" t="s">
        <v>50</v>
      </c>
      <c r="E2636" t="s">
        <v>47</v>
      </c>
      <c r="F2636" t="s">
        <v>800</v>
      </c>
      <c r="G2636">
        <v>1985</v>
      </c>
      <c r="I2636">
        <v>0</v>
      </c>
      <c r="L2636">
        <v>3286</v>
      </c>
      <c r="M2636">
        <v>5</v>
      </c>
      <c r="N2636">
        <v>9</v>
      </c>
      <c r="O2636">
        <v>5</v>
      </c>
      <c r="P2636">
        <v>1</v>
      </c>
      <c r="Q2636">
        <v>11</v>
      </c>
      <c r="R2636">
        <v>12</v>
      </c>
      <c r="S2636">
        <v>7</v>
      </c>
      <c r="T2636">
        <v>2</v>
      </c>
      <c r="U2636">
        <v>3</v>
      </c>
      <c r="V2636">
        <v>2</v>
      </c>
      <c r="W2636">
        <v>0</v>
      </c>
      <c r="X2636">
        <v>4</v>
      </c>
      <c r="Y2636">
        <v>11</v>
      </c>
      <c r="Z2636">
        <v>7</v>
      </c>
      <c r="AA2636">
        <v>11</v>
      </c>
      <c r="AB2636">
        <v>6</v>
      </c>
      <c r="AC2636">
        <v>13</v>
      </c>
      <c r="AD2636">
        <v>9</v>
      </c>
      <c r="AE2636">
        <v>5</v>
      </c>
      <c r="AF2636">
        <v>20</v>
      </c>
      <c r="AG2636">
        <v>3</v>
      </c>
      <c r="AH2636">
        <v>4</v>
      </c>
      <c r="AI2636">
        <v>1</v>
      </c>
      <c r="AJ2636">
        <v>2</v>
      </c>
      <c r="AK2636">
        <v>2</v>
      </c>
      <c r="AL2636">
        <v>2</v>
      </c>
      <c r="AM2636">
        <v>1</v>
      </c>
      <c r="AN2636">
        <v>14</v>
      </c>
      <c r="AO2636">
        <v>3</v>
      </c>
      <c r="AP2636">
        <v>20</v>
      </c>
      <c r="AQ2636">
        <v>1.6720063999999999E-4</v>
      </c>
      <c r="AS2636">
        <v>336</v>
      </c>
      <c r="AT2636">
        <v>300</v>
      </c>
      <c r="AV2636" t="s">
        <v>802</v>
      </c>
      <c r="AW2636" t="s">
        <v>803</v>
      </c>
      <c r="AX2636" t="s">
        <v>804</v>
      </c>
      <c r="AY2636" t="s">
        <v>805</v>
      </c>
      <c r="BB2636">
        <v>-71.210555560000003</v>
      </c>
      <c r="BC2636">
        <v>46.80944444</v>
      </c>
      <c r="BD2636">
        <v>135</v>
      </c>
      <c r="BE2636">
        <v>0</v>
      </c>
      <c r="BF2636">
        <v>0</v>
      </c>
      <c r="BG2636">
        <v>0</v>
      </c>
      <c r="BH2636">
        <v>1</v>
      </c>
      <c r="BI2636">
        <v>0</v>
      </c>
      <c r="BJ2636">
        <v>1</v>
      </c>
      <c r="BK2636">
        <v>0</v>
      </c>
      <c r="BL2636">
        <v>0</v>
      </c>
      <c r="BM2636">
        <v>0</v>
      </c>
      <c r="BN2636">
        <v>0</v>
      </c>
      <c r="BO2636" t="s">
        <v>246</v>
      </c>
      <c r="BP2636" t="s">
        <v>57</v>
      </c>
      <c r="BQ2636" t="s">
        <v>58</v>
      </c>
      <c r="BR2636" t="s">
        <v>797</v>
      </c>
      <c r="BS2636" t="s">
        <v>797</v>
      </c>
      <c r="BT2636" t="s">
        <v>61</v>
      </c>
      <c r="BU2636" t="s">
        <v>62</v>
      </c>
      <c r="BV2636" t="s">
        <v>798</v>
      </c>
      <c r="BW2636" t="s">
        <v>799</v>
      </c>
      <c r="BX2636">
        <v>0</v>
      </c>
      <c r="BY2636">
        <v>2651</v>
      </c>
    </row>
    <row r="2637" spans="1:77" hidden="1" x14ac:dyDescent="0.25">
      <c r="A2637">
        <v>2652</v>
      </c>
      <c r="B2637">
        <v>598</v>
      </c>
      <c r="C2637" t="s">
        <v>7039</v>
      </c>
      <c r="D2637" t="s">
        <v>50</v>
      </c>
      <c r="E2637" t="s">
        <v>47</v>
      </c>
      <c r="F2637" t="s">
        <v>4414</v>
      </c>
      <c r="G2637">
        <v>1996</v>
      </c>
      <c r="I2637">
        <v>0</v>
      </c>
      <c r="L2637">
        <v>383</v>
      </c>
      <c r="M2637">
        <v>16</v>
      </c>
      <c r="N2637">
        <v>6</v>
      </c>
      <c r="O2637">
        <v>4</v>
      </c>
      <c r="P2637">
        <v>7</v>
      </c>
      <c r="Q2637">
        <v>6</v>
      </c>
      <c r="R2637">
        <v>9</v>
      </c>
      <c r="S2637">
        <v>4</v>
      </c>
      <c r="T2637">
        <v>2</v>
      </c>
      <c r="U2637">
        <v>0</v>
      </c>
      <c r="V2637">
        <v>2</v>
      </c>
      <c r="W2637">
        <v>1</v>
      </c>
      <c r="X2637">
        <v>0</v>
      </c>
      <c r="Y2637">
        <v>2</v>
      </c>
      <c r="Z2637">
        <v>1</v>
      </c>
      <c r="AA2637">
        <v>0</v>
      </c>
      <c r="AB2637">
        <v>1</v>
      </c>
      <c r="AC2637">
        <v>0</v>
      </c>
      <c r="AD2637">
        <v>0</v>
      </c>
      <c r="AE2637">
        <v>0</v>
      </c>
      <c r="AF2637">
        <v>0</v>
      </c>
      <c r="AG2637">
        <v>0</v>
      </c>
      <c r="AH2637">
        <v>0</v>
      </c>
      <c r="AI2637">
        <v>0</v>
      </c>
      <c r="AJ2637">
        <v>0</v>
      </c>
      <c r="AK2637">
        <v>0</v>
      </c>
      <c r="AL2637">
        <v>0</v>
      </c>
      <c r="AM2637">
        <v>0</v>
      </c>
      <c r="AN2637">
        <v>1</v>
      </c>
      <c r="AO2637">
        <v>1</v>
      </c>
      <c r="AP2637">
        <v>0</v>
      </c>
      <c r="AQ2637">
        <v>2.2079029999999999E-5</v>
      </c>
      <c r="AS2637">
        <v>924</v>
      </c>
      <c r="AT2637">
        <v>781</v>
      </c>
      <c r="AV2637" t="s">
        <v>4416</v>
      </c>
      <c r="AW2637" t="s">
        <v>4417</v>
      </c>
      <c r="AX2637" t="s">
        <v>4418</v>
      </c>
      <c r="AY2637" t="s">
        <v>4419</v>
      </c>
      <c r="AZ2637" t="s">
        <v>4420</v>
      </c>
      <c r="BA2637" t="s">
        <v>4421</v>
      </c>
      <c r="BB2637">
        <v>-2.1317400000000002</v>
      </c>
      <c r="BC2637">
        <v>40.076619999999998</v>
      </c>
      <c r="BD2637">
        <v>22.79</v>
      </c>
      <c r="BE2637">
        <v>0</v>
      </c>
      <c r="BF2637">
        <v>1</v>
      </c>
      <c r="BG2637">
        <v>0</v>
      </c>
      <c r="BH2637">
        <v>0</v>
      </c>
      <c r="BI2637">
        <v>1</v>
      </c>
      <c r="BJ2637">
        <v>0</v>
      </c>
      <c r="BK2637">
        <v>0</v>
      </c>
      <c r="BL2637">
        <v>0</v>
      </c>
      <c r="BM2637">
        <v>0</v>
      </c>
      <c r="BN2637">
        <v>0</v>
      </c>
      <c r="BO2637" t="s">
        <v>99</v>
      </c>
      <c r="BP2637" t="s">
        <v>57</v>
      </c>
      <c r="BQ2637" t="s">
        <v>58</v>
      </c>
      <c r="BR2637" t="s">
        <v>4277</v>
      </c>
      <c r="BS2637" t="s">
        <v>4278</v>
      </c>
      <c r="BT2637" t="s">
        <v>61</v>
      </c>
      <c r="BU2637" t="s">
        <v>62</v>
      </c>
      <c r="BV2637" t="s">
        <v>4279</v>
      </c>
      <c r="BW2637" t="s">
        <v>4280</v>
      </c>
      <c r="BX2637">
        <v>0</v>
      </c>
      <c r="BY2637">
        <v>2652</v>
      </c>
    </row>
    <row r="2638" spans="1:77" hidden="1" x14ac:dyDescent="0.25">
      <c r="A2638">
        <v>2653</v>
      </c>
      <c r="B2638">
        <v>7</v>
      </c>
      <c r="C2638" t="s">
        <v>7040</v>
      </c>
      <c r="D2638" t="s">
        <v>50</v>
      </c>
      <c r="E2638" t="s">
        <v>47</v>
      </c>
      <c r="F2638" t="s">
        <v>5913</v>
      </c>
      <c r="G2638">
        <v>1996</v>
      </c>
      <c r="L2638">
        <v>15</v>
      </c>
      <c r="M2638">
        <v>0</v>
      </c>
      <c r="N2638">
        <v>0</v>
      </c>
      <c r="O2638">
        <v>0</v>
      </c>
      <c r="P2638">
        <v>0</v>
      </c>
      <c r="Q2638">
        <v>0</v>
      </c>
      <c r="R2638">
        <v>0</v>
      </c>
      <c r="S2638">
        <v>0</v>
      </c>
      <c r="T2638">
        <v>0</v>
      </c>
      <c r="U2638">
        <v>0</v>
      </c>
      <c r="V2638">
        <v>0</v>
      </c>
      <c r="W2638">
        <v>2</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1.20521E-6</v>
      </c>
      <c r="BY2638">
        <v>2653</v>
      </c>
    </row>
    <row r="2639" spans="1:77" hidden="1" x14ac:dyDescent="0.25">
      <c r="A2639">
        <v>2654</v>
      </c>
      <c r="B2639">
        <v>29</v>
      </c>
      <c r="C2639" t="s">
        <v>7041</v>
      </c>
      <c r="D2639" t="s">
        <v>50</v>
      </c>
      <c r="E2639" t="s">
        <v>47</v>
      </c>
      <c r="F2639" t="s">
        <v>5915</v>
      </c>
      <c r="G2639">
        <v>1996</v>
      </c>
      <c r="L2639">
        <v>21</v>
      </c>
      <c r="M2639">
        <v>1</v>
      </c>
      <c r="N2639">
        <v>2</v>
      </c>
      <c r="O2639">
        <v>0</v>
      </c>
      <c r="P2639">
        <v>1</v>
      </c>
      <c r="Q2639">
        <v>0</v>
      </c>
      <c r="R2639">
        <v>1</v>
      </c>
      <c r="S2639">
        <v>0</v>
      </c>
      <c r="T2639">
        <v>0</v>
      </c>
      <c r="U2639">
        <v>1</v>
      </c>
      <c r="V2639">
        <v>0</v>
      </c>
      <c r="W2639">
        <v>0</v>
      </c>
      <c r="X2639">
        <v>0</v>
      </c>
      <c r="Y2639">
        <v>0</v>
      </c>
      <c r="Z2639">
        <v>0</v>
      </c>
      <c r="AA2639">
        <v>0</v>
      </c>
      <c r="AB2639">
        <v>0</v>
      </c>
      <c r="AC2639">
        <v>0</v>
      </c>
      <c r="AD2639">
        <v>0</v>
      </c>
      <c r="AE2639">
        <v>1</v>
      </c>
      <c r="AF2639">
        <v>2</v>
      </c>
      <c r="AG2639">
        <v>1</v>
      </c>
      <c r="AH2639">
        <v>0</v>
      </c>
      <c r="AI2639">
        <v>0</v>
      </c>
      <c r="AJ2639">
        <v>0</v>
      </c>
      <c r="AK2639">
        <v>0</v>
      </c>
      <c r="AL2639">
        <v>0</v>
      </c>
      <c r="AM2639">
        <v>0</v>
      </c>
      <c r="AN2639">
        <v>0</v>
      </c>
      <c r="AO2639">
        <v>0</v>
      </c>
      <c r="AP2639">
        <v>0</v>
      </c>
      <c r="AQ2639">
        <v>8.2102000000000008E-7</v>
      </c>
      <c r="BY2639">
        <v>2654</v>
      </c>
    </row>
    <row r="2640" spans="1:77" hidden="1" x14ac:dyDescent="0.25">
      <c r="A2640">
        <v>2655</v>
      </c>
      <c r="B2640">
        <v>0</v>
      </c>
      <c r="C2640" t="s">
        <v>7042</v>
      </c>
      <c r="D2640" t="s">
        <v>50</v>
      </c>
      <c r="E2640" t="s">
        <v>47</v>
      </c>
      <c r="F2640" t="s">
        <v>5917</v>
      </c>
      <c r="G2640">
        <v>1996</v>
      </c>
      <c r="L2640">
        <v>11</v>
      </c>
      <c r="M2640">
        <v>0</v>
      </c>
      <c r="N2640">
        <v>1</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5.9954000000000009E-7</v>
      </c>
      <c r="BY2640">
        <v>2655</v>
      </c>
    </row>
    <row r="2641" spans="1:77" hidden="1" x14ac:dyDescent="0.25">
      <c r="A2641">
        <v>2656</v>
      </c>
      <c r="B2641">
        <v>4888</v>
      </c>
      <c r="C2641" t="s">
        <v>7043</v>
      </c>
      <c r="D2641" t="s">
        <v>50</v>
      </c>
      <c r="E2641" t="s">
        <v>47</v>
      </c>
      <c r="F2641" t="s">
        <v>4422</v>
      </c>
      <c r="G2641">
        <v>1996</v>
      </c>
      <c r="I2641">
        <v>0</v>
      </c>
      <c r="L2641">
        <v>714</v>
      </c>
      <c r="M2641">
        <v>25</v>
      </c>
      <c r="N2641">
        <v>9</v>
      </c>
      <c r="O2641">
        <v>7</v>
      </c>
      <c r="P2641">
        <v>12</v>
      </c>
      <c r="Q2641">
        <v>14</v>
      </c>
      <c r="R2641">
        <v>17</v>
      </c>
      <c r="S2641">
        <v>4</v>
      </c>
      <c r="T2641">
        <v>3</v>
      </c>
      <c r="U2641">
        <v>4</v>
      </c>
      <c r="V2641">
        <v>4</v>
      </c>
      <c r="W2641">
        <v>6</v>
      </c>
      <c r="X2641">
        <v>5</v>
      </c>
      <c r="Y2641">
        <v>6</v>
      </c>
      <c r="Z2641">
        <v>1</v>
      </c>
      <c r="AA2641">
        <v>1</v>
      </c>
      <c r="AB2641">
        <v>1</v>
      </c>
      <c r="AC2641">
        <v>0</v>
      </c>
      <c r="AD2641">
        <v>1</v>
      </c>
      <c r="AE2641">
        <v>1</v>
      </c>
      <c r="AF2641">
        <v>3</v>
      </c>
      <c r="AG2641">
        <v>1</v>
      </c>
      <c r="AH2641">
        <v>0</v>
      </c>
      <c r="AI2641">
        <v>0</v>
      </c>
      <c r="AJ2641">
        <v>0</v>
      </c>
      <c r="AK2641">
        <v>0</v>
      </c>
      <c r="AL2641">
        <v>0</v>
      </c>
      <c r="AM2641">
        <v>2</v>
      </c>
      <c r="AN2641">
        <v>1</v>
      </c>
      <c r="AO2641">
        <v>2</v>
      </c>
      <c r="AP2641">
        <v>1</v>
      </c>
      <c r="AQ2641">
        <v>1.8921254999999999E-4</v>
      </c>
      <c r="AS2641">
        <v>924</v>
      </c>
      <c r="AT2641">
        <v>781</v>
      </c>
      <c r="AV2641" t="s">
        <v>4416</v>
      </c>
      <c r="AW2641" t="s">
        <v>4417</v>
      </c>
      <c r="AX2641" t="s">
        <v>4418</v>
      </c>
      <c r="AY2641" t="s">
        <v>4419</v>
      </c>
      <c r="AZ2641" t="s">
        <v>4420</v>
      </c>
      <c r="BA2641" t="s">
        <v>4421</v>
      </c>
      <c r="BB2641">
        <v>-2.1317400000000002</v>
      </c>
      <c r="BC2641">
        <v>40.076619999999998</v>
      </c>
      <c r="BD2641">
        <v>22.79</v>
      </c>
      <c r="BE2641">
        <v>0</v>
      </c>
      <c r="BF2641">
        <v>1</v>
      </c>
      <c r="BG2641">
        <v>0</v>
      </c>
      <c r="BH2641">
        <v>0</v>
      </c>
      <c r="BI2641">
        <v>1</v>
      </c>
      <c r="BJ2641">
        <v>0</v>
      </c>
      <c r="BK2641">
        <v>0</v>
      </c>
      <c r="BL2641">
        <v>0</v>
      </c>
      <c r="BM2641">
        <v>0</v>
      </c>
      <c r="BN2641">
        <v>0</v>
      </c>
      <c r="BO2641" t="s">
        <v>99</v>
      </c>
      <c r="BP2641" t="s">
        <v>57</v>
      </c>
      <c r="BQ2641" t="s">
        <v>58</v>
      </c>
      <c r="BR2641" t="s">
        <v>4277</v>
      </c>
      <c r="BS2641" t="s">
        <v>4278</v>
      </c>
      <c r="BT2641" t="s">
        <v>61</v>
      </c>
      <c r="BU2641" t="s">
        <v>62</v>
      </c>
      <c r="BV2641" t="s">
        <v>4279</v>
      </c>
      <c r="BW2641" t="s">
        <v>4280</v>
      </c>
      <c r="BX2641">
        <v>0</v>
      </c>
      <c r="BY2641">
        <v>2656</v>
      </c>
    </row>
    <row r="2642" spans="1:77" hidden="1" x14ac:dyDescent="0.25">
      <c r="A2642">
        <v>2657</v>
      </c>
      <c r="B2642">
        <v>1312</v>
      </c>
      <c r="C2642" t="s">
        <v>7044</v>
      </c>
      <c r="D2642" t="s">
        <v>50</v>
      </c>
      <c r="E2642" t="s">
        <v>47</v>
      </c>
      <c r="F2642" t="s">
        <v>5919</v>
      </c>
      <c r="G2642">
        <v>2005</v>
      </c>
      <c r="L2642">
        <v>3563</v>
      </c>
      <c r="M2642">
        <v>64</v>
      </c>
      <c r="N2642">
        <v>54</v>
      </c>
      <c r="O2642">
        <v>25</v>
      </c>
      <c r="P2642">
        <v>31</v>
      </c>
      <c r="Q2642">
        <v>17</v>
      </c>
      <c r="R2642">
        <v>26</v>
      </c>
      <c r="S2642">
        <v>10</v>
      </c>
      <c r="T2642">
        <v>18</v>
      </c>
      <c r="U2642">
        <v>13</v>
      </c>
      <c r="V2642">
        <v>29</v>
      </c>
      <c r="W2642">
        <v>19</v>
      </c>
      <c r="X2642">
        <v>16</v>
      </c>
      <c r="Y2642">
        <v>9</v>
      </c>
      <c r="Z2642">
        <v>3</v>
      </c>
      <c r="AA2642">
        <v>14</v>
      </c>
      <c r="AB2642">
        <v>31</v>
      </c>
      <c r="AC2642">
        <v>10</v>
      </c>
      <c r="AD2642">
        <v>8</v>
      </c>
      <c r="AE2642">
        <v>2</v>
      </c>
      <c r="AF2642">
        <v>48</v>
      </c>
      <c r="AG2642">
        <v>31</v>
      </c>
      <c r="AH2642">
        <v>21</v>
      </c>
      <c r="AI2642">
        <v>3</v>
      </c>
      <c r="AJ2642">
        <v>14</v>
      </c>
      <c r="AK2642">
        <v>9</v>
      </c>
      <c r="AL2642">
        <v>7</v>
      </c>
      <c r="AM2642">
        <v>9</v>
      </c>
      <c r="AN2642">
        <v>6</v>
      </c>
      <c r="AO2642">
        <v>2</v>
      </c>
      <c r="AP2642">
        <v>4</v>
      </c>
      <c r="AQ2642">
        <v>2.0920474E-4</v>
      </c>
      <c r="BY2642">
        <v>2657</v>
      </c>
    </row>
    <row r="2643" spans="1:77" hidden="1" x14ac:dyDescent="0.25">
      <c r="A2643">
        <v>2658</v>
      </c>
      <c r="B2643">
        <v>10024</v>
      </c>
      <c r="C2643" t="s">
        <v>7045</v>
      </c>
      <c r="D2643" t="s">
        <v>50</v>
      </c>
      <c r="E2643" t="s">
        <v>47</v>
      </c>
      <c r="F2643" t="s">
        <v>5921</v>
      </c>
      <c r="G2643">
        <v>2005</v>
      </c>
      <c r="L2643">
        <v>11213</v>
      </c>
      <c r="M2643">
        <v>142</v>
      </c>
      <c r="N2643">
        <v>184</v>
      </c>
      <c r="O2643">
        <v>107</v>
      </c>
      <c r="P2643">
        <v>135</v>
      </c>
      <c r="Q2643">
        <v>91</v>
      </c>
      <c r="R2643">
        <v>133</v>
      </c>
      <c r="S2643">
        <v>63</v>
      </c>
      <c r="T2643">
        <v>84</v>
      </c>
      <c r="U2643">
        <v>88</v>
      </c>
      <c r="V2643">
        <v>142</v>
      </c>
      <c r="W2643">
        <v>72</v>
      </c>
      <c r="X2643">
        <v>67</v>
      </c>
      <c r="Y2643">
        <v>133</v>
      </c>
      <c r="Z2643">
        <v>104</v>
      </c>
      <c r="AA2643">
        <v>123</v>
      </c>
      <c r="AB2643">
        <v>210</v>
      </c>
      <c r="AC2643">
        <v>76</v>
      </c>
      <c r="AD2643">
        <v>33</v>
      </c>
      <c r="AE2643">
        <v>25</v>
      </c>
      <c r="AF2643">
        <v>147</v>
      </c>
      <c r="AG2643">
        <v>126</v>
      </c>
      <c r="AH2643">
        <v>88</v>
      </c>
      <c r="AI2643">
        <v>39</v>
      </c>
      <c r="AJ2643">
        <v>124</v>
      </c>
      <c r="AK2643">
        <v>223</v>
      </c>
      <c r="AL2643">
        <v>113</v>
      </c>
      <c r="AM2643">
        <v>57</v>
      </c>
      <c r="AN2643">
        <v>181</v>
      </c>
      <c r="AO2643">
        <v>144</v>
      </c>
      <c r="AP2643">
        <v>101</v>
      </c>
      <c r="AQ2643">
        <v>1.0234456300000001E-3</v>
      </c>
      <c r="BY2643">
        <v>2658</v>
      </c>
    </row>
    <row r="2644" spans="1:77" hidden="1" x14ac:dyDescent="0.25">
      <c r="A2644">
        <v>2659</v>
      </c>
      <c r="B2644">
        <v>1776875</v>
      </c>
      <c r="C2644" t="s">
        <v>7046</v>
      </c>
      <c r="D2644" t="s">
        <v>50</v>
      </c>
      <c r="E2644" t="s">
        <v>47</v>
      </c>
      <c r="F2644" t="s">
        <v>5923</v>
      </c>
      <c r="G2644">
        <v>2005</v>
      </c>
      <c r="L2644">
        <v>12928</v>
      </c>
      <c r="M2644">
        <v>72</v>
      </c>
      <c r="N2644">
        <v>412</v>
      </c>
      <c r="O2644">
        <v>342</v>
      </c>
      <c r="P2644">
        <v>292</v>
      </c>
      <c r="Q2644">
        <v>881</v>
      </c>
      <c r="R2644">
        <v>969</v>
      </c>
      <c r="S2644">
        <v>1122</v>
      </c>
      <c r="T2644">
        <v>207</v>
      </c>
      <c r="U2644">
        <v>484</v>
      </c>
      <c r="V2644">
        <v>281</v>
      </c>
      <c r="W2644">
        <v>300</v>
      </c>
      <c r="X2644">
        <v>207</v>
      </c>
      <c r="Y2644">
        <v>953</v>
      </c>
      <c r="Z2644">
        <v>346</v>
      </c>
      <c r="AA2644">
        <v>500</v>
      </c>
      <c r="AB2644">
        <v>881</v>
      </c>
      <c r="AC2644">
        <v>353</v>
      </c>
      <c r="AD2644">
        <v>230</v>
      </c>
      <c r="AE2644">
        <v>209</v>
      </c>
      <c r="AF2644">
        <v>2013</v>
      </c>
      <c r="AG2644">
        <v>1079</v>
      </c>
      <c r="AH2644">
        <v>1003</v>
      </c>
      <c r="AI2644">
        <v>224</v>
      </c>
      <c r="AJ2644">
        <v>521</v>
      </c>
      <c r="AK2644">
        <v>352</v>
      </c>
      <c r="AL2644">
        <v>753</v>
      </c>
      <c r="AM2644">
        <v>261</v>
      </c>
      <c r="AN2644">
        <v>1074</v>
      </c>
      <c r="AO2644">
        <v>1228</v>
      </c>
      <c r="AP2644">
        <v>568</v>
      </c>
      <c r="BY2644">
        <v>2659</v>
      </c>
    </row>
    <row r="2645" spans="1:77" hidden="1" x14ac:dyDescent="0.25">
      <c r="A2645">
        <v>2660</v>
      </c>
      <c r="B2645">
        <v>3217</v>
      </c>
      <c r="C2645" t="s">
        <v>7047</v>
      </c>
      <c r="D2645" t="s">
        <v>50</v>
      </c>
      <c r="E2645" t="s">
        <v>47</v>
      </c>
      <c r="F2645" t="s">
        <v>5198</v>
      </c>
      <c r="G2645">
        <v>1980</v>
      </c>
      <c r="H2645" t="s">
        <v>5208</v>
      </c>
      <c r="I2645">
        <v>0</v>
      </c>
      <c r="L2645">
        <v>27217</v>
      </c>
      <c r="M2645">
        <v>89</v>
      </c>
      <c r="N2645">
        <v>106</v>
      </c>
      <c r="O2645">
        <v>123</v>
      </c>
      <c r="P2645">
        <v>131</v>
      </c>
      <c r="Q2645">
        <v>82</v>
      </c>
      <c r="R2645">
        <v>117</v>
      </c>
      <c r="S2645">
        <v>56</v>
      </c>
      <c r="T2645">
        <v>43</v>
      </c>
      <c r="U2645">
        <v>53</v>
      </c>
      <c r="V2645">
        <v>31</v>
      </c>
      <c r="W2645">
        <v>70</v>
      </c>
      <c r="X2645">
        <v>49</v>
      </c>
      <c r="Y2645">
        <v>27</v>
      </c>
      <c r="Z2645">
        <v>55</v>
      </c>
      <c r="AA2645">
        <v>56</v>
      </c>
      <c r="AB2645">
        <v>69</v>
      </c>
      <c r="AC2645">
        <v>23</v>
      </c>
      <c r="AD2645">
        <v>12</v>
      </c>
      <c r="AE2645">
        <v>24</v>
      </c>
      <c r="AF2645">
        <v>8</v>
      </c>
      <c r="AG2645">
        <v>33</v>
      </c>
      <c r="AH2645">
        <v>35</v>
      </c>
      <c r="AI2645">
        <v>14</v>
      </c>
      <c r="AJ2645">
        <v>53</v>
      </c>
      <c r="AK2645">
        <v>32</v>
      </c>
      <c r="AL2645">
        <v>34</v>
      </c>
      <c r="AM2645">
        <v>45</v>
      </c>
      <c r="AN2645">
        <v>54</v>
      </c>
      <c r="AO2645">
        <v>54</v>
      </c>
      <c r="AP2645">
        <v>23</v>
      </c>
      <c r="AQ2645">
        <v>1.3860998500000001E-3</v>
      </c>
      <c r="AS2645">
        <v>2114</v>
      </c>
      <c r="AT2645">
        <v>91</v>
      </c>
      <c r="AV2645" t="s">
        <v>5200</v>
      </c>
      <c r="AW2645" t="s">
        <v>5201</v>
      </c>
      <c r="AX2645" t="s">
        <v>5202</v>
      </c>
      <c r="AY2645" t="s">
        <v>5203</v>
      </c>
      <c r="BB2645">
        <v>12.49230556</v>
      </c>
      <c r="BC2645">
        <v>41.890222219999998</v>
      </c>
      <c r="BD2645">
        <v>1430.8</v>
      </c>
      <c r="BE2645">
        <v>1</v>
      </c>
      <c r="BF2645">
        <v>1</v>
      </c>
      <c r="BG2645">
        <v>1</v>
      </c>
      <c r="BH2645">
        <v>1</v>
      </c>
      <c r="BI2645">
        <v>0</v>
      </c>
      <c r="BJ2645">
        <v>1</v>
      </c>
      <c r="BK2645">
        <v>0</v>
      </c>
      <c r="BL2645">
        <v>0</v>
      </c>
      <c r="BM2645">
        <v>0</v>
      </c>
      <c r="BN2645">
        <v>0</v>
      </c>
      <c r="BO2645" t="s">
        <v>989</v>
      </c>
      <c r="BP2645" t="s">
        <v>57</v>
      </c>
      <c r="BQ2645" t="s">
        <v>58</v>
      </c>
      <c r="BR2645" t="s">
        <v>5204</v>
      </c>
      <c r="BS2645" t="s">
        <v>5205</v>
      </c>
      <c r="BT2645" t="s">
        <v>61</v>
      </c>
      <c r="BU2645" t="s">
        <v>62</v>
      </c>
      <c r="BV2645" t="s">
        <v>5206</v>
      </c>
      <c r="BW2645" t="s">
        <v>5207</v>
      </c>
      <c r="BX2645">
        <v>1</v>
      </c>
      <c r="BY2645">
        <v>2660</v>
      </c>
    </row>
    <row r="2646" spans="1:77" hidden="1" x14ac:dyDescent="0.25">
      <c r="A2646">
        <v>2661</v>
      </c>
      <c r="B2646">
        <v>37140</v>
      </c>
      <c r="C2646" t="s">
        <v>7048</v>
      </c>
      <c r="D2646" t="s">
        <v>50</v>
      </c>
      <c r="E2646" t="s">
        <v>47</v>
      </c>
      <c r="F2646" t="s">
        <v>4019</v>
      </c>
      <c r="G2646">
        <v>1990</v>
      </c>
      <c r="I2646">
        <v>0</v>
      </c>
      <c r="L2646">
        <v>143128</v>
      </c>
      <c r="M2646">
        <v>429</v>
      </c>
      <c r="N2646">
        <v>1166</v>
      </c>
      <c r="O2646">
        <v>1057</v>
      </c>
      <c r="P2646">
        <v>736</v>
      </c>
      <c r="Q2646">
        <v>1263</v>
      </c>
      <c r="R2646">
        <v>682</v>
      </c>
      <c r="S2646">
        <v>513</v>
      </c>
      <c r="T2646">
        <v>571</v>
      </c>
      <c r="U2646">
        <v>550</v>
      </c>
      <c r="V2646">
        <v>796</v>
      </c>
      <c r="W2646">
        <v>465</v>
      </c>
      <c r="X2646">
        <v>460</v>
      </c>
      <c r="Y2646">
        <v>529</v>
      </c>
      <c r="Z2646">
        <v>636</v>
      </c>
      <c r="AA2646">
        <v>569</v>
      </c>
      <c r="AB2646">
        <v>656</v>
      </c>
      <c r="AC2646">
        <v>267</v>
      </c>
      <c r="AD2646">
        <v>217</v>
      </c>
      <c r="AE2646">
        <v>1737</v>
      </c>
      <c r="AF2646">
        <v>977</v>
      </c>
      <c r="AG2646">
        <v>711</v>
      </c>
      <c r="AH2646">
        <v>355</v>
      </c>
      <c r="AI2646">
        <v>415</v>
      </c>
      <c r="AJ2646">
        <v>329</v>
      </c>
      <c r="AK2646">
        <v>1193</v>
      </c>
      <c r="AL2646">
        <v>756</v>
      </c>
      <c r="AM2646">
        <v>359</v>
      </c>
      <c r="AN2646">
        <v>837</v>
      </c>
      <c r="AO2646">
        <v>528</v>
      </c>
      <c r="AP2646">
        <v>1031</v>
      </c>
      <c r="AQ2646">
        <v>6.4358731800000001E-3</v>
      </c>
      <c r="AS2646">
        <v>1958</v>
      </c>
      <c r="AT2646">
        <v>540</v>
      </c>
      <c r="AU2646" t="s">
        <v>51</v>
      </c>
      <c r="AV2646" t="s">
        <v>4021</v>
      </c>
      <c r="AW2646" t="s">
        <v>4022</v>
      </c>
      <c r="AX2646" t="s">
        <v>4023</v>
      </c>
      <c r="AY2646" t="s">
        <v>4024</v>
      </c>
      <c r="BB2646">
        <v>30.31833</v>
      </c>
      <c r="BC2646">
        <v>59.95</v>
      </c>
      <c r="BD2646">
        <v>3934.1</v>
      </c>
      <c r="BE2646">
        <v>1</v>
      </c>
      <c r="BF2646">
        <v>1</v>
      </c>
      <c r="BG2646">
        <v>0</v>
      </c>
      <c r="BH2646">
        <v>1</v>
      </c>
      <c r="BI2646">
        <v>0</v>
      </c>
      <c r="BJ2646">
        <v>1</v>
      </c>
      <c r="BK2646">
        <v>0</v>
      </c>
      <c r="BL2646">
        <v>0</v>
      </c>
      <c r="BM2646">
        <v>0</v>
      </c>
      <c r="BN2646">
        <v>0</v>
      </c>
      <c r="BO2646" t="s">
        <v>1046</v>
      </c>
      <c r="BP2646" t="s">
        <v>57</v>
      </c>
      <c r="BQ2646" t="s">
        <v>58</v>
      </c>
      <c r="BR2646" t="s">
        <v>4025</v>
      </c>
      <c r="BS2646" t="s">
        <v>4026</v>
      </c>
      <c r="BT2646" t="s">
        <v>61</v>
      </c>
      <c r="BU2646" t="s">
        <v>62</v>
      </c>
      <c r="BV2646" t="s">
        <v>4027</v>
      </c>
      <c r="BW2646" t="s">
        <v>4028</v>
      </c>
      <c r="BX2646">
        <v>0</v>
      </c>
      <c r="BY2646">
        <v>2661</v>
      </c>
    </row>
    <row r="2647" spans="1:77" hidden="1" x14ac:dyDescent="0.25">
      <c r="A2647">
        <v>2662</v>
      </c>
      <c r="B2647">
        <v>540</v>
      </c>
      <c r="C2647" t="s">
        <v>7049</v>
      </c>
      <c r="D2647" t="s">
        <v>50</v>
      </c>
      <c r="E2647" t="s">
        <v>47</v>
      </c>
      <c r="F2647" t="s">
        <v>3859</v>
      </c>
      <c r="G2647">
        <v>2019</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1.452811E-5</v>
      </c>
      <c r="BY2647">
        <v>2662</v>
      </c>
    </row>
    <row r="2648" spans="1:77" hidden="1" x14ac:dyDescent="0.25">
      <c r="A2648">
        <v>2663</v>
      </c>
      <c r="B2648">
        <v>11456</v>
      </c>
      <c r="C2648" t="s">
        <v>7049</v>
      </c>
      <c r="D2648" t="s">
        <v>50</v>
      </c>
      <c r="E2648" t="s">
        <v>47</v>
      </c>
      <c r="F2648" t="s">
        <v>3859</v>
      </c>
      <c r="G2648">
        <v>2019</v>
      </c>
      <c r="I2648">
        <v>0</v>
      </c>
      <c r="L2648">
        <v>74</v>
      </c>
      <c r="M2648">
        <v>0</v>
      </c>
      <c r="N2648">
        <v>4</v>
      </c>
      <c r="O2648">
        <v>1</v>
      </c>
      <c r="P2648">
        <v>0</v>
      </c>
      <c r="Q2648">
        <v>1</v>
      </c>
      <c r="R2648">
        <v>1</v>
      </c>
      <c r="S2648">
        <v>7</v>
      </c>
      <c r="T2648">
        <v>5</v>
      </c>
      <c r="U2648">
        <v>1</v>
      </c>
      <c r="V2648">
        <v>2</v>
      </c>
      <c r="W2648">
        <v>5</v>
      </c>
      <c r="X2648">
        <v>2</v>
      </c>
      <c r="Y2648">
        <v>0</v>
      </c>
      <c r="Z2648">
        <v>2</v>
      </c>
      <c r="AA2648">
        <v>2</v>
      </c>
      <c r="AB2648">
        <v>0</v>
      </c>
      <c r="AC2648">
        <v>0</v>
      </c>
      <c r="AD2648">
        <v>1</v>
      </c>
      <c r="AE2648">
        <v>1</v>
      </c>
      <c r="AF2648">
        <v>3</v>
      </c>
      <c r="AG2648">
        <v>0</v>
      </c>
      <c r="AH2648">
        <v>2</v>
      </c>
      <c r="AI2648">
        <v>2</v>
      </c>
      <c r="AJ2648">
        <v>0</v>
      </c>
      <c r="AK2648">
        <v>0</v>
      </c>
      <c r="AL2648">
        <v>19</v>
      </c>
      <c r="AM2648">
        <v>4</v>
      </c>
      <c r="AN2648">
        <v>12</v>
      </c>
      <c r="AO2648">
        <v>0</v>
      </c>
      <c r="AP2648">
        <v>3</v>
      </c>
      <c r="AQ2648">
        <v>4.0460259999999999E-4</v>
      </c>
      <c r="AS2648">
        <v>2302</v>
      </c>
      <c r="AT2648">
        <v>1599</v>
      </c>
      <c r="AV2648" t="s">
        <v>3861</v>
      </c>
      <c r="AW2648" t="s">
        <v>3862</v>
      </c>
      <c r="AX2648" t="s">
        <v>3863</v>
      </c>
      <c r="AY2648" t="s">
        <v>3864</v>
      </c>
      <c r="BB2648">
        <v>21.50230556</v>
      </c>
      <c r="BC2648">
        <v>50.96797222</v>
      </c>
      <c r="BD2648">
        <v>349.2</v>
      </c>
      <c r="BE2648">
        <v>0</v>
      </c>
      <c r="BF2648">
        <v>0</v>
      </c>
      <c r="BG2648">
        <v>1</v>
      </c>
      <c r="BH2648">
        <v>1</v>
      </c>
      <c r="BI2648">
        <v>0</v>
      </c>
      <c r="BJ2648">
        <v>0</v>
      </c>
      <c r="BK2648">
        <v>0</v>
      </c>
      <c r="BL2648">
        <v>0</v>
      </c>
      <c r="BM2648">
        <v>0</v>
      </c>
      <c r="BN2648">
        <v>0</v>
      </c>
      <c r="BO2648" t="s">
        <v>56</v>
      </c>
      <c r="BP2648" t="s">
        <v>57</v>
      </c>
      <c r="BQ2648" t="s">
        <v>58</v>
      </c>
      <c r="BR2648" t="s">
        <v>3794</v>
      </c>
      <c r="BS2648" t="s">
        <v>3795</v>
      </c>
      <c r="BT2648" t="s">
        <v>61</v>
      </c>
      <c r="BU2648" t="s">
        <v>62</v>
      </c>
      <c r="BV2648" t="s">
        <v>3796</v>
      </c>
      <c r="BW2648" t="s">
        <v>3797</v>
      </c>
      <c r="BX2648">
        <v>0</v>
      </c>
      <c r="BY2648">
        <v>2663</v>
      </c>
    </row>
    <row r="2649" spans="1:77" hidden="1" x14ac:dyDescent="0.25">
      <c r="A2649">
        <v>2664</v>
      </c>
      <c r="B2649">
        <v>629</v>
      </c>
      <c r="C2649" t="s">
        <v>7049</v>
      </c>
      <c r="D2649" t="s">
        <v>50</v>
      </c>
      <c r="E2649" t="s">
        <v>47</v>
      </c>
      <c r="F2649" t="s">
        <v>3859</v>
      </c>
      <c r="G2649">
        <v>2019</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1.2292519999999999E-5</v>
      </c>
      <c r="BY2649">
        <v>2664</v>
      </c>
    </row>
    <row r="2650" spans="1:77" hidden="1" x14ac:dyDescent="0.25">
      <c r="A2650">
        <v>2665</v>
      </c>
      <c r="B2650">
        <v>275</v>
      </c>
      <c r="C2650" t="s">
        <v>7049</v>
      </c>
      <c r="D2650" t="s">
        <v>50</v>
      </c>
      <c r="E2650" t="s">
        <v>47</v>
      </c>
      <c r="F2650" t="s">
        <v>3859</v>
      </c>
      <c r="G2650">
        <v>2019</v>
      </c>
      <c r="L2650">
        <v>44</v>
      </c>
      <c r="M2650">
        <v>0</v>
      </c>
      <c r="N2650">
        <v>0</v>
      </c>
      <c r="O2650">
        <v>0</v>
      </c>
      <c r="P2650">
        <v>0</v>
      </c>
      <c r="Q2650">
        <v>0</v>
      </c>
      <c r="R2650">
        <v>0</v>
      </c>
      <c r="S2650">
        <v>0</v>
      </c>
      <c r="T2650">
        <v>0</v>
      </c>
      <c r="U2650">
        <v>0</v>
      </c>
      <c r="V2650">
        <v>2</v>
      </c>
      <c r="W2650">
        <v>2</v>
      </c>
      <c r="X2650">
        <v>0</v>
      </c>
      <c r="Y2650">
        <v>0</v>
      </c>
      <c r="Z2650">
        <v>0</v>
      </c>
      <c r="AA2650">
        <v>1</v>
      </c>
      <c r="AB2650">
        <v>3</v>
      </c>
      <c r="AC2650">
        <v>0</v>
      </c>
      <c r="AD2650">
        <v>0</v>
      </c>
      <c r="AE2650">
        <v>0</v>
      </c>
      <c r="AF2650">
        <v>0</v>
      </c>
      <c r="AG2650">
        <v>0</v>
      </c>
      <c r="AH2650">
        <v>0</v>
      </c>
      <c r="AI2650">
        <v>0</v>
      </c>
      <c r="AJ2650">
        <v>0</v>
      </c>
      <c r="AK2650">
        <v>0</v>
      </c>
      <c r="AL2650">
        <v>0</v>
      </c>
      <c r="AM2650">
        <v>2</v>
      </c>
      <c r="AN2650">
        <v>0</v>
      </c>
      <c r="AO2650">
        <v>0</v>
      </c>
      <c r="AP2650">
        <v>1</v>
      </c>
      <c r="AQ2650">
        <v>1.957328E-5</v>
      </c>
      <c r="BY2650">
        <v>2665</v>
      </c>
    </row>
    <row r="2651" spans="1:77" hidden="1" x14ac:dyDescent="0.25">
      <c r="A2651">
        <v>2666</v>
      </c>
      <c r="B2651">
        <v>40100</v>
      </c>
      <c r="C2651" t="s">
        <v>7050</v>
      </c>
      <c r="D2651" t="s">
        <v>50</v>
      </c>
      <c r="E2651" t="s">
        <v>47</v>
      </c>
      <c r="F2651" t="s">
        <v>5925</v>
      </c>
      <c r="G2651">
        <v>2019</v>
      </c>
      <c r="L2651">
        <v>668</v>
      </c>
      <c r="M2651">
        <v>2</v>
      </c>
      <c r="N2651">
        <v>20</v>
      </c>
      <c r="O2651">
        <v>2</v>
      </c>
      <c r="P2651">
        <v>0</v>
      </c>
      <c r="Q2651">
        <v>1</v>
      </c>
      <c r="R2651">
        <v>13</v>
      </c>
      <c r="S2651">
        <v>17</v>
      </c>
      <c r="T2651">
        <v>33</v>
      </c>
      <c r="U2651">
        <v>10</v>
      </c>
      <c r="V2651">
        <v>20</v>
      </c>
      <c r="W2651">
        <v>21</v>
      </c>
      <c r="X2651">
        <v>17</v>
      </c>
      <c r="Y2651">
        <v>3</v>
      </c>
      <c r="Z2651">
        <v>14</v>
      </c>
      <c r="AA2651">
        <v>5</v>
      </c>
      <c r="AB2651">
        <v>9</v>
      </c>
      <c r="AC2651">
        <v>5</v>
      </c>
      <c r="AD2651">
        <v>1</v>
      </c>
      <c r="AE2651">
        <v>7</v>
      </c>
      <c r="AF2651">
        <v>21</v>
      </c>
      <c r="AG2651">
        <v>4</v>
      </c>
      <c r="AH2651">
        <v>16</v>
      </c>
      <c r="AI2651">
        <v>10</v>
      </c>
      <c r="AJ2651">
        <v>8</v>
      </c>
      <c r="AK2651">
        <v>8</v>
      </c>
      <c r="AL2651">
        <v>29</v>
      </c>
      <c r="AM2651">
        <v>10</v>
      </c>
      <c r="AN2651">
        <v>34</v>
      </c>
      <c r="AO2651">
        <v>8</v>
      </c>
      <c r="AP2651">
        <v>35</v>
      </c>
      <c r="AQ2651">
        <v>0</v>
      </c>
      <c r="BY2651">
        <v>2666</v>
      </c>
    </row>
    <row r="2652" spans="1:77" hidden="1" x14ac:dyDescent="0.25">
      <c r="A2652">
        <v>2667</v>
      </c>
      <c r="B2652">
        <v>3542</v>
      </c>
      <c r="C2652" t="s">
        <v>7050</v>
      </c>
      <c r="D2652" t="s">
        <v>50</v>
      </c>
      <c r="E2652" t="s">
        <v>47</v>
      </c>
      <c r="F2652" t="s">
        <v>5925</v>
      </c>
      <c r="G2652">
        <v>2019</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BY2652">
        <v>2667</v>
      </c>
    </row>
    <row r="2653" spans="1:77" hidden="1" x14ac:dyDescent="0.25">
      <c r="A2653">
        <v>2668</v>
      </c>
      <c r="B2653">
        <v>4646</v>
      </c>
      <c r="C2653" t="s">
        <v>7050</v>
      </c>
      <c r="D2653" t="s">
        <v>50</v>
      </c>
      <c r="E2653" t="s">
        <v>47</v>
      </c>
      <c r="F2653" t="s">
        <v>5925</v>
      </c>
      <c r="G2653">
        <v>2019</v>
      </c>
      <c r="L2653">
        <v>10</v>
      </c>
      <c r="M2653">
        <v>0</v>
      </c>
      <c r="N2653">
        <v>0</v>
      </c>
      <c r="O2653">
        <v>0</v>
      </c>
      <c r="P2653">
        <v>1</v>
      </c>
      <c r="Q2653">
        <v>0</v>
      </c>
      <c r="R2653">
        <v>1</v>
      </c>
      <c r="S2653">
        <v>4</v>
      </c>
      <c r="T2653">
        <v>2</v>
      </c>
      <c r="U2653">
        <v>0</v>
      </c>
      <c r="V2653">
        <v>3</v>
      </c>
      <c r="W2653">
        <v>11</v>
      </c>
      <c r="X2653">
        <v>0</v>
      </c>
      <c r="Y2653">
        <v>0</v>
      </c>
      <c r="Z2653">
        <v>0</v>
      </c>
      <c r="AA2653">
        <v>0</v>
      </c>
      <c r="AB2653">
        <v>3</v>
      </c>
      <c r="AC2653">
        <v>0</v>
      </c>
      <c r="AD2653">
        <v>0</v>
      </c>
      <c r="AE2653">
        <v>6</v>
      </c>
      <c r="AF2653">
        <v>5</v>
      </c>
      <c r="AG2653">
        <v>2</v>
      </c>
      <c r="AH2653">
        <v>0</v>
      </c>
      <c r="AI2653">
        <v>1</v>
      </c>
      <c r="AJ2653">
        <v>0</v>
      </c>
      <c r="AK2653">
        <v>1</v>
      </c>
      <c r="AL2653">
        <v>0</v>
      </c>
      <c r="AM2653">
        <v>0</v>
      </c>
      <c r="AN2653">
        <v>2</v>
      </c>
      <c r="AO2653">
        <v>0</v>
      </c>
      <c r="AP2653">
        <v>0</v>
      </c>
      <c r="AQ2653">
        <v>0</v>
      </c>
      <c r="BY2653">
        <v>2668</v>
      </c>
    </row>
    <row r="2654" spans="1:77" hidden="1" x14ac:dyDescent="0.25">
      <c r="A2654">
        <v>2669</v>
      </c>
      <c r="B2654">
        <v>6354</v>
      </c>
      <c r="C2654" t="s">
        <v>7050</v>
      </c>
      <c r="D2654" t="s">
        <v>50</v>
      </c>
      <c r="E2654" t="s">
        <v>47</v>
      </c>
      <c r="F2654" t="s">
        <v>5925</v>
      </c>
      <c r="G2654">
        <v>2019</v>
      </c>
      <c r="L2654">
        <v>1323</v>
      </c>
      <c r="M2654">
        <v>2</v>
      </c>
      <c r="N2654">
        <v>12</v>
      </c>
      <c r="O2654">
        <v>2</v>
      </c>
      <c r="P2654">
        <v>7</v>
      </c>
      <c r="Q2654">
        <v>14</v>
      </c>
      <c r="R2654">
        <v>22</v>
      </c>
      <c r="S2654">
        <v>8</v>
      </c>
      <c r="T2654">
        <v>8</v>
      </c>
      <c r="U2654">
        <v>8</v>
      </c>
      <c r="V2654">
        <v>25</v>
      </c>
      <c r="W2654">
        <v>88</v>
      </c>
      <c r="X2654">
        <v>15</v>
      </c>
      <c r="Y2654">
        <v>9</v>
      </c>
      <c r="Z2654">
        <v>15</v>
      </c>
      <c r="AA2654">
        <v>11</v>
      </c>
      <c r="AB2654">
        <v>14</v>
      </c>
      <c r="AC2654">
        <v>1</v>
      </c>
      <c r="AD2654">
        <v>1</v>
      </c>
      <c r="AE2654">
        <v>1</v>
      </c>
      <c r="AF2654">
        <v>10</v>
      </c>
      <c r="AG2654">
        <v>0</v>
      </c>
      <c r="AH2654">
        <v>5</v>
      </c>
      <c r="AI2654">
        <v>4</v>
      </c>
      <c r="AJ2654">
        <v>11</v>
      </c>
      <c r="AK2654">
        <v>17</v>
      </c>
      <c r="AL2654">
        <v>21</v>
      </c>
      <c r="AM2654">
        <v>16</v>
      </c>
      <c r="AN2654">
        <v>25</v>
      </c>
      <c r="AO2654">
        <v>21</v>
      </c>
      <c r="AP2654">
        <v>15</v>
      </c>
      <c r="AQ2654">
        <v>0</v>
      </c>
      <c r="BY2654">
        <v>2669</v>
      </c>
    </row>
    <row r="2655" spans="1:77" hidden="1" x14ac:dyDescent="0.25">
      <c r="A2655">
        <v>2670</v>
      </c>
      <c r="B2655">
        <v>1306</v>
      </c>
      <c r="C2655" t="s">
        <v>7051</v>
      </c>
      <c r="D2655" t="s">
        <v>50</v>
      </c>
      <c r="E2655" t="s">
        <v>47</v>
      </c>
      <c r="F2655" t="s">
        <v>4849</v>
      </c>
      <c r="G2655">
        <v>1998</v>
      </c>
      <c r="I2655">
        <v>0</v>
      </c>
      <c r="L2655">
        <v>3027</v>
      </c>
      <c r="M2655">
        <v>8</v>
      </c>
      <c r="N2655">
        <v>6</v>
      </c>
      <c r="O2655">
        <v>4</v>
      </c>
      <c r="P2655">
        <v>5</v>
      </c>
      <c r="Q2655">
        <v>15</v>
      </c>
      <c r="R2655">
        <v>10</v>
      </c>
      <c r="S2655">
        <v>10</v>
      </c>
      <c r="T2655">
        <v>14</v>
      </c>
      <c r="U2655">
        <v>23</v>
      </c>
      <c r="V2655">
        <v>28</v>
      </c>
      <c r="W2655">
        <v>29</v>
      </c>
      <c r="X2655">
        <v>10</v>
      </c>
      <c r="Y2655">
        <v>11</v>
      </c>
      <c r="Z2655">
        <v>5</v>
      </c>
      <c r="AA2655">
        <v>1</v>
      </c>
      <c r="AB2655">
        <v>15</v>
      </c>
      <c r="AC2655">
        <v>24</v>
      </c>
      <c r="AD2655">
        <v>19</v>
      </c>
      <c r="AE2655">
        <v>16</v>
      </c>
      <c r="AF2655">
        <v>6</v>
      </c>
      <c r="AG2655">
        <v>19</v>
      </c>
      <c r="AH2655">
        <v>12</v>
      </c>
      <c r="AI2655">
        <v>14</v>
      </c>
      <c r="AJ2655">
        <v>6</v>
      </c>
      <c r="AK2655">
        <v>12</v>
      </c>
      <c r="AL2655">
        <v>13</v>
      </c>
      <c r="AM2655">
        <v>7</v>
      </c>
      <c r="AN2655">
        <v>3</v>
      </c>
      <c r="AO2655">
        <v>6</v>
      </c>
      <c r="AP2655">
        <v>20</v>
      </c>
      <c r="AQ2655">
        <v>1.754971E-4</v>
      </c>
      <c r="AS2655">
        <v>1632</v>
      </c>
      <c r="AT2655">
        <v>865</v>
      </c>
      <c r="AU2655" t="s">
        <v>51</v>
      </c>
      <c r="AV2655" t="s">
        <v>4851</v>
      </c>
      <c r="AW2655" t="s">
        <v>4852</v>
      </c>
      <c r="AX2655" t="s">
        <v>4853</v>
      </c>
      <c r="AY2655" t="s">
        <v>4854</v>
      </c>
      <c r="AZ2655" t="s">
        <v>4855</v>
      </c>
      <c r="BA2655" t="s">
        <v>4856</v>
      </c>
      <c r="BB2655">
        <v>24.031980000000001</v>
      </c>
      <c r="BC2655">
        <v>49.841630000000002</v>
      </c>
      <c r="BD2655">
        <v>120</v>
      </c>
      <c r="BE2655">
        <v>0</v>
      </c>
      <c r="BF2655">
        <v>1</v>
      </c>
      <c r="BG2655">
        <v>0</v>
      </c>
      <c r="BH2655">
        <v>0</v>
      </c>
      <c r="BI2655">
        <v>1</v>
      </c>
      <c r="BJ2655">
        <v>0</v>
      </c>
      <c r="BK2655">
        <v>0</v>
      </c>
      <c r="BL2655">
        <v>0</v>
      </c>
      <c r="BM2655">
        <v>0</v>
      </c>
      <c r="BN2655">
        <v>0</v>
      </c>
      <c r="BO2655" t="s">
        <v>99</v>
      </c>
      <c r="BP2655" t="s">
        <v>57</v>
      </c>
      <c r="BQ2655" t="s">
        <v>58</v>
      </c>
      <c r="BR2655" t="s">
        <v>4844</v>
      </c>
      <c r="BS2655" t="s">
        <v>4844</v>
      </c>
      <c r="BT2655" t="s">
        <v>61</v>
      </c>
      <c r="BU2655" t="s">
        <v>62</v>
      </c>
      <c r="BV2655" t="s">
        <v>4845</v>
      </c>
      <c r="BW2655" t="s">
        <v>4846</v>
      </c>
      <c r="BX2655">
        <v>0</v>
      </c>
      <c r="BY2655">
        <v>2670</v>
      </c>
    </row>
    <row r="2656" spans="1:77" hidden="1" x14ac:dyDescent="0.25">
      <c r="A2656">
        <v>2671</v>
      </c>
      <c r="B2656">
        <v>93</v>
      </c>
      <c r="C2656" t="s">
        <v>7052</v>
      </c>
      <c r="D2656" t="s">
        <v>50</v>
      </c>
      <c r="E2656" t="s">
        <v>47</v>
      </c>
      <c r="F2656" t="s">
        <v>5927</v>
      </c>
      <c r="G2656">
        <v>1998</v>
      </c>
      <c r="L2656">
        <v>122</v>
      </c>
      <c r="M2656">
        <v>0</v>
      </c>
      <c r="N2656">
        <v>0</v>
      </c>
      <c r="O2656">
        <v>0</v>
      </c>
      <c r="P2656">
        <v>0</v>
      </c>
      <c r="Q2656">
        <v>2</v>
      </c>
      <c r="R2656">
        <v>3</v>
      </c>
      <c r="S2656">
        <v>0</v>
      </c>
      <c r="T2656">
        <v>1</v>
      </c>
      <c r="U2656">
        <v>1</v>
      </c>
      <c r="V2656">
        <v>3</v>
      </c>
      <c r="W2656">
        <v>6</v>
      </c>
      <c r="X2656">
        <v>1</v>
      </c>
      <c r="Y2656">
        <v>2</v>
      </c>
      <c r="Z2656">
        <v>0</v>
      </c>
      <c r="AA2656">
        <v>1</v>
      </c>
      <c r="AB2656">
        <v>2</v>
      </c>
      <c r="AC2656">
        <v>2</v>
      </c>
      <c r="AD2656">
        <v>1</v>
      </c>
      <c r="AE2656">
        <v>3</v>
      </c>
      <c r="AF2656">
        <v>0</v>
      </c>
      <c r="AG2656">
        <v>3</v>
      </c>
      <c r="AH2656">
        <v>0</v>
      </c>
      <c r="AI2656">
        <v>1</v>
      </c>
      <c r="AJ2656">
        <v>3</v>
      </c>
      <c r="AK2656">
        <v>0</v>
      </c>
      <c r="AL2656">
        <v>2</v>
      </c>
      <c r="AM2656">
        <v>0</v>
      </c>
      <c r="AN2656">
        <v>0</v>
      </c>
      <c r="AO2656">
        <v>0</v>
      </c>
      <c r="AP2656">
        <v>0</v>
      </c>
      <c r="BY2656">
        <v>2671</v>
      </c>
    </row>
    <row r="2657" spans="1:77" hidden="1" x14ac:dyDescent="0.25">
      <c r="A2657">
        <v>2672</v>
      </c>
      <c r="B2657">
        <v>18667</v>
      </c>
      <c r="C2657" t="s">
        <v>7053</v>
      </c>
      <c r="D2657" t="s">
        <v>50</v>
      </c>
      <c r="E2657" t="s">
        <v>47</v>
      </c>
      <c r="F2657" t="s">
        <v>4858</v>
      </c>
      <c r="G2657">
        <v>1998</v>
      </c>
      <c r="I2657">
        <v>0</v>
      </c>
      <c r="L2657">
        <v>48446</v>
      </c>
      <c r="M2657">
        <v>374</v>
      </c>
      <c r="N2657">
        <v>302</v>
      </c>
      <c r="O2657">
        <v>294</v>
      </c>
      <c r="P2657">
        <v>358</v>
      </c>
      <c r="Q2657">
        <v>451</v>
      </c>
      <c r="R2657">
        <v>587</v>
      </c>
      <c r="S2657">
        <v>314</v>
      </c>
      <c r="T2657">
        <v>809</v>
      </c>
      <c r="U2657">
        <v>901</v>
      </c>
      <c r="V2657">
        <v>793</v>
      </c>
      <c r="W2657">
        <v>561</v>
      </c>
      <c r="X2657">
        <v>409</v>
      </c>
      <c r="Y2657">
        <v>405</v>
      </c>
      <c r="Z2657">
        <v>213</v>
      </c>
      <c r="AA2657">
        <v>178</v>
      </c>
      <c r="AB2657">
        <v>488</v>
      </c>
      <c r="AC2657">
        <v>612</v>
      </c>
      <c r="AD2657">
        <v>290</v>
      </c>
      <c r="AE2657">
        <v>646</v>
      </c>
      <c r="AF2657">
        <v>289</v>
      </c>
      <c r="AG2657">
        <v>571</v>
      </c>
      <c r="AH2657">
        <v>275</v>
      </c>
      <c r="AI2657">
        <v>353</v>
      </c>
      <c r="AJ2657">
        <v>210</v>
      </c>
      <c r="AK2657">
        <v>269</v>
      </c>
      <c r="AL2657">
        <v>425</v>
      </c>
      <c r="AM2657">
        <v>288</v>
      </c>
      <c r="AN2657">
        <v>155</v>
      </c>
      <c r="AO2657">
        <v>374</v>
      </c>
      <c r="AP2657">
        <v>621</v>
      </c>
      <c r="AS2657">
        <v>1632</v>
      </c>
      <c r="AT2657">
        <v>865</v>
      </c>
      <c r="AU2657" t="s">
        <v>51</v>
      </c>
      <c r="AV2657" t="s">
        <v>4851</v>
      </c>
      <c r="AW2657" t="s">
        <v>4852</v>
      </c>
      <c r="AX2657" t="s">
        <v>4853</v>
      </c>
      <c r="AY2657" t="s">
        <v>4854</v>
      </c>
      <c r="AZ2657" t="s">
        <v>4855</v>
      </c>
      <c r="BA2657" t="s">
        <v>4856</v>
      </c>
      <c r="BB2657">
        <v>24.031980000000001</v>
      </c>
      <c r="BC2657">
        <v>49.841630000000002</v>
      </c>
      <c r="BD2657">
        <v>120</v>
      </c>
      <c r="BE2657">
        <v>0</v>
      </c>
      <c r="BF2657">
        <v>1</v>
      </c>
      <c r="BG2657">
        <v>0</v>
      </c>
      <c r="BH2657">
        <v>0</v>
      </c>
      <c r="BI2657">
        <v>1</v>
      </c>
      <c r="BJ2657">
        <v>0</v>
      </c>
      <c r="BK2657">
        <v>0</v>
      </c>
      <c r="BL2657">
        <v>0</v>
      </c>
      <c r="BM2657">
        <v>0</v>
      </c>
      <c r="BN2657">
        <v>0</v>
      </c>
      <c r="BO2657" t="s">
        <v>99</v>
      </c>
      <c r="BP2657" t="s">
        <v>57</v>
      </c>
      <c r="BQ2657" t="s">
        <v>58</v>
      </c>
      <c r="BR2657" t="s">
        <v>4844</v>
      </c>
      <c r="BS2657" t="s">
        <v>4844</v>
      </c>
      <c r="BT2657" t="s">
        <v>61</v>
      </c>
      <c r="BU2657" t="s">
        <v>62</v>
      </c>
      <c r="BV2657" t="s">
        <v>4845</v>
      </c>
      <c r="BW2657" t="s">
        <v>4846</v>
      </c>
      <c r="BX2657">
        <v>0</v>
      </c>
      <c r="BY2657">
        <v>2672</v>
      </c>
    </row>
    <row r="2658" spans="1:77" hidden="1" x14ac:dyDescent="0.25">
      <c r="A2658">
        <v>2673</v>
      </c>
      <c r="B2658">
        <v>540</v>
      </c>
      <c r="C2658" t="s">
        <v>7054</v>
      </c>
      <c r="D2658" t="s">
        <v>50</v>
      </c>
      <c r="E2658" t="s">
        <v>47</v>
      </c>
      <c r="F2658" t="s">
        <v>3039</v>
      </c>
      <c r="G2658">
        <v>2019</v>
      </c>
      <c r="I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2.8447659999999999E-5</v>
      </c>
      <c r="AS2658">
        <v>2282</v>
      </c>
      <c r="AT2658">
        <v>1587</v>
      </c>
      <c r="AV2658" t="s">
        <v>3041</v>
      </c>
      <c r="AW2658" t="s">
        <v>3042</v>
      </c>
      <c r="AX2658" t="s">
        <v>3043</v>
      </c>
      <c r="AY2658" t="s">
        <v>3044</v>
      </c>
      <c r="BB2658">
        <v>103.1522222</v>
      </c>
      <c r="BC2658">
        <v>19.431055560000001</v>
      </c>
      <c r="BD2658">
        <v>174.56</v>
      </c>
      <c r="BE2658">
        <v>0</v>
      </c>
      <c r="BF2658">
        <v>0</v>
      </c>
      <c r="BG2658">
        <v>1</v>
      </c>
      <c r="BH2658">
        <v>0</v>
      </c>
      <c r="BI2658">
        <v>0</v>
      </c>
      <c r="BJ2658">
        <v>0</v>
      </c>
      <c r="BK2658">
        <v>0</v>
      </c>
      <c r="BL2658">
        <v>0</v>
      </c>
      <c r="BM2658">
        <v>0</v>
      </c>
      <c r="BN2658">
        <v>0</v>
      </c>
      <c r="BO2658" t="s">
        <v>74</v>
      </c>
      <c r="BP2658" t="s">
        <v>57</v>
      </c>
      <c r="BQ2658" t="s">
        <v>58</v>
      </c>
      <c r="BR2658" t="s">
        <v>3033</v>
      </c>
      <c r="BS2658" t="s">
        <v>3034</v>
      </c>
      <c r="BT2658" t="s">
        <v>217</v>
      </c>
      <c r="BU2658" t="s">
        <v>218</v>
      </c>
      <c r="BV2658" t="s">
        <v>3035</v>
      </c>
      <c r="BW2658" t="s">
        <v>3036</v>
      </c>
      <c r="BX2658">
        <v>0</v>
      </c>
      <c r="BY2658">
        <v>2673</v>
      </c>
    </row>
    <row r="2659" spans="1:77" hidden="1" x14ac:dyDescent="0.25">
      <c r="A2659">
        <v>2674</v>
      </c>
      <c r="B2659">
        <v>266</v>
      </c>
      <c r="C2659" t="s">
        <v>7054</v>
      </c>
      <c r="D2659" t="s">
        <v>50</v>
      </c>
      <c r="E2659" t="s">
        <v>47</v>
      </c>
      <c r="F2659" t="s">
        <v>3039</v>
      </c>
      <c r="G2659">
        <v>2019</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1.129748E-5</v>
      </c>
      <c r="BY2659">
        <v>2674</v>
      </c>
    </row>
    <row r="2660" spans="1:77" hidden="1" x14ac:dyDescent="0.25">
      <c r="A2660">
        <v>2675</v>
      </c>
      <c r="B2660">
        <v>247</v>
      </c>
      <c r="C2660" t="s">
        <v>7054</v>
      </c>
      <c r="D2660" t="s">
        <v>50</v>
      </c>
      <c r="E2660" t="s">
        <v>47</v>
      </c>
      <c r="F2660" t="s">
        <v>3039</v>
      </c>
      <c r="G2660">
        <v>2019</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1.1158100000000001E-5</v>
      </c>
      <c r="BY2660">
        <v>2675</v>
      </c>
    </row>
    <row r="2661" spans="1:77" hidden="1" x14ac:dyDescent="0.25">
      <c r="A2661">
        <v>2676</v>
      </c>
      <c r="B2661">
        <v>2</v>
      </c>
      <c r="C2661" t="s">
        <v>7054</v>
      </c>
      <c r="D2661" t="s">
        <v>50</v>
      </c>
      <c r="E2661" t="s">
        <v>47</v>
      </c>
      <c r="F2661" t="s">
        <v>3039</v>
      </c>
      <c r="G2661">
        <v>2019</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2.1872000000000002E-7</v>
      </c>
      <c r="BY2661">
        <v>2676</v>
      </c>
    </row>
    <row r="2662" spans="1:77" hidden="1" x14ac:dyDescent="0.25">
      <c r="A2662">
        <v>2677</v>
      </c>
      <c r="B2662">
        <v>4</v>
      </c>
      <c r="C2662" t="s">
        <v>7054</v>
      </c>
      <c r="D2662" t="s">
        <v>50</v>
      </c>
      <c r="E2662" t="s">
        <v>47</v>
      </c>
      <c r="F2662" t="s">
        <v>3039</v>
      </c>
      <c r="G2662">
        <v>2019</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2.9326000000000002E-7</v>
      </c>
      <c r="BY2662">
        <v>2677</v>
      </c>
    </row>
    <row r="2663" spans="1:77" hidden="1" x14ac:dyDescent="0.25">
      <c r="A2663">
        <v>2678</v>
      </c>
      <c r="B2663">
        <v>30</v>
      </c>
      <c r="C2663" t="s">
        <v>7054</v>
      </c>
      <c r="D2663" t="s">
        <v>50</v>
      </c>
      <c r="E2663" t="s">
        <v>47</v>
      </c>
      <c r="F2663" t="s">
        <v>3039</v>
      </c>
      <c r="G2663">
        <v>2019</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1.2076000000000001E-6</v>
      </c>
      <c r="BY2663">
        <v>2678</v>
      </c>
    </row>
    <row r="2664" spans="1:77" hidden="1" x14ac:dyDescent="0.25">
      <c r="A2664">
        <v>2679</v>
      </c>
      <c r="B2664">
        <v>100</v>
      </c>
      <c r="C2664" t="s">
        <v>7054</v>
      </c>
      <c r="D2664" t="s">
        <v>50</v>
      </c>
      <c r="E2664" t="s">
        <v>47</v>
      </c>
      <c r="F2664" t="s">
        <v>3039</v>
      </c>
      <c r="G2664">
        <v>2019</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4.5167999999999997E-6</v>
      </c>
      <c r="BY2664">
        <v>2679</v>
      </c>
    </row>
    <row r="2665" spans="1:77" hidden="1" x14ac:dyDescent="0.25">
      <c r="A2665">
        <v>2680</v>
      </c>
      <c r="B2665">
        <v>210</v>
      </c>
      <c r="C2665" t="s">
        <v>7054</v>
      </c>
      <c r="D2665" t="s">
        <v>50</v>
      </c>
      <c r="E2665" t="s">
        <v>47</v>
      </c>
      <c r="F2665" t="s">
        <v>3039</v>
      </c>
      <c r="G2665">
        <v>2019</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7.6205299999999997E-6</v>
      </c>
      <c r="BY2665">
        <v>2680</v>
      </c>
    </row>
    <row r="2666" spans="1:77" hidden="1" x14ac:dyDescent="0.25">
      <c r="A2666">
        <v>2681</v>
      </c>
      <c r="B2666">
        <v>18</v>
      </c>
      <c r="C2666" t="s">
        <v>7054</v>
      </c>
      <c r="D2666" t="s">
        <v>50</v>
      </c>
      <c r="E2666" t="s">
        <v>47</v>
      </c>
      <c r="F2666" t="s">
        <v>3039</v>
      </c>
      <c r="G2666">
        <v>2019</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1.33538E-6</v>
      </c>
      <c r="BY2666">
        <v>2681</v>
      </c>
    </row>
    <row r="2667" spans="1:77" hidden="1" x14ac:dyDescent="0.25">
      <c r="A2667">
        <v>2682</v>
      </c>
      <c r="B2667">
        <v>798</v>
      </c>
      <c r="C2667" t="s">
        <v>7054</v>
      </c>
      <c r="D2667" t="s">
        <v>50</v>
      </c>
      <c r="E2667" t="s">
        <v>47</v>
      </c>
      <c r="F2667" t="s">
        <v>3039</v>
      </c>
      <c r="G2667">
        <v>2019</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2.743945E-5</v>
      </c>
      <c r="BY2667">
        <v>2682</v>
      </c>
    </row>
    <row r="2668" spans="1:77" hidden="1" x14ac:dyDescent="0.25">
      <c r="A2668">
        <v>2683</v>
      </c>
      <c r="B2668">
        <v>450</v>
      </c>
      <c r="C2668" t="s">
        <v>7054</v>
      </c>
      <c r="D2668" t="s">
        <v>50</v>
      </c>
      <c r="E2668" t="s">
        <v>47</v>
      </c>
      <c r="F2668" t="s">
        <v>3039</v>
      </c>
      <c r="G2668">
        <v>2019</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2.1168390000000001E-5</v>
      </c>
      <c r="BY2668">
        <v>2683</v>
      </c>
    </row>
    <row r="2669" spans="1:77" hidden="1" x14ac:dyDescent="0.25">
      <c r="A2669">
        <v>2684</v>
      </c>
      <c r="B2669">
        <v>162</v>
      </c>
      <c r="C2669" t="s">
        <v>7054</v>
      </c>
      <c r="D2669" t="s">
        <v>50</v>
      </c>
      <c r="E2669" t="s">
        <v>47</v>
      </c>
      <c r="F2669" t="s">
        <v>3039</v>
      </c>
      <c r="G2669">
        <v>2019</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6.6516799999999996E-6</v>
      </c>
      <c r="BY2669">
        <v>2684</v>
      </c>
    </row>
    <row r="2670" spans="1:77" hidden="1" x14ac:dyDescent="0.25">
      <c r="A2670">
        <v>2685</v>
      </c>
      <c r="B2670">
        <v>2</v>
      </c>
      <c r="C2670" t="s">
        <v>7054</v>
      </c>
      <c r="D2670" t="s">
        <v>50</v>
      </c>
      <c r="E2670" t="s">
        <v>47</v>
      </c>
      <c r="F2670" t="s">
        <v>3039</v>
      </c>
      <c r="G2670">
        <v>2019</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3.0233000000000003E-7</v>
      </c>
      <c r="BY2670">
        <v>2685</v>
      </c>
    </row>
    <row r="2671" spans="1:77" hidden="1" x14ac:dyDescent="0.25">
      <c r="A2671">
        <v>2686</v>
      </c>
      <c r="B2671">
        <v>440</v>
      </c>
      <c r="C2671" t="s">
        <v>7054</v>
      </c>
      <c r="D2671" t="s">
        <v>50</v>
      </c>
      <c r="E2671" t="s">
        <v>47</v>
      </c>
      <c r="F2671" t="s">
        <v>3039</v>
      </c>
      <c r="G2671">
        <v>2019</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1.8061729999999999E-5</v>
      </c>
      <c r="BY2671">
        <v>2686</v>
      </c>
    </row>
    <row r="2672" spans="1:77" hidden="1" x14ac:dyDescent="0.25">
      <c r="A2672">
        <v>2687</v>
      </c>
      <c r="B2672">
        <v>252</v>
      </c>
      <c r="C2672" t="s">
        <v>7054</v>
      </c>
      <c r="D2672" t="s">
        <v>50</v>
      </c>
      <c r="E2672" t="s">
        <v>47</v>
      </c>
      <c r="F2672" t="s">
        <v>3039</v>
      </c>
      <c r="G2672">
        <v>2019</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8.4421199999999997E-6</v>
      </c>
      <c r="BY2672">
        <v>2687</v>
      </c>
    </row>
    <row r="2673" spans="1:77" hidden="1" x14ac:dyDescent="0.25">
      <c r="A2673">
        <v>2688</v>
      </c>
      <c r="B2673">
        <v>2058</v>
      </c>
      <c r="C2673" t="s">
        <v>7055</v>
      </c>
      <c r="D2673" t="s">
        <v>50</v>
      </c>
      <c r="E2673" t="s">
        <v>47</v>
      </c>
      <c r="F2673" t="s">
        <v>5929</v>
      </c>
      <c r="G2673">
        <v>2019</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BY2673">
        <v>2688</v>
      </c>
    </row>
    <row r="2674" spans="1:77" hidden="1" x14ac:dyDescent="0.25">
      <c r="A2674">
        <v>2689</v>
      </c>
      <c r="B2674">
        <v>4416</v>
      </c>
      <c r="C2674" t="s">
        <v>7055</v>
      </c>
      <c r="D2674" t="s">
        <v>50</v>
      </c>
      <c r="E2674" t="s">
        <v>47</v>
      </c>
      <c r="F2674" t="s">
        <v>5929</v>
      </c>
      <c r="G2674">
        <v>2019</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BY2674">
        <v>2689</v>
      </c>
    </row>
    <row r="2675" spans="1:77" hidden="1" x14ac:dyDescent="0.25">
      <c r="A2675">
        <v>2690</v>
      </c>
      <c r="B2675">
        <v>6907</v>
      </c>
      <c r="C2675" t="s">
        <v>7055</v>
      </c>
      <c r="D2675" t="s">
        <v>50</v>
      </c>
      <c r="E2675" t="s">
        <v>47</v>
      </c>
      <c r="F2675" t="s">
        <v>5929</v>
      </c>
      <c r="G2675">
        <v>2019</v>
      </c>
      <c r="L2675">
        <v>50</v>
      </c>
      <c r="M2675">
        <v>0</v>
      </c>
      <c r="N2675">
        <v>0</v>
      </c>
      <c r="O2675">
        <v>0</v>
      </c>
      <c r="P2675">
        <v>0</v>
      </c>
      <c r="Q2675">
        <v>0</v>
      </c>
      <c r="R2675">
        <v>0</v>
      </c>
      <c r="S2675">
        <v>19</v>
      </c>
      <c r="T2675">
        <v>1</v>
      </c>
      <c r="U2675">
        <v>0</v>
      </c>
      <c r="V2675">
        <v>4</v>
      </c>
      <c r="W2675">
        <v>2</v>
      </c>
      <c r="X2675">
        <v>0</v>
      </c>
      <c r="Y2675">
        <v>0</v>
      </c>
      <c r="Z2675">
        <v>1</v>
      </c>
      <c r="AA2675">
        <v>0</v>
      </c>
      <c r="AB2675">
        <v>0</v>
      </c>
      <c r="AC2675">
        <v>0</v>
      </c>
      <c r="AD2675">
        <v>5</v>
      </c>
      <c r="AE2675">
        <v>19</v>
      </c>
      <c r="AF2675">
        <v>3</v>
      </c>
      <c r="AG2675">
        <v>2</v>
      </c>
      <c r="AH2675">
        <v>1</v>
      </c>
      <c r="AI2675">
        <v>0</v>
      </c>
      <c r="AJ2675">
        <v>0</v>
      </c>
      <c r="AK2675">
        <v>0</v>
      </c>
      <c r="AL2675">
        <v>1</v>
      </c>
      <c r="AM2675">
        <v>6</v>
      </c>
      <c r="AN2675">
        <v>5</v>
      </c>
      <c r="AO2675">
        <v>8</v>
      </c>
      <c r="AP2675">
        <v>6</v>
      </c>
      <c r="AQ2675">
        <v>0</v>
      </c>
      <c r="BY2675">
        <v>2690</v>
      </c>
    </row>
    <row r="2676" spans="1:77" hidden="1" x14ac:dyDescent="0.25">
      <c r="A2676">
        <v>2691</v>
      </c>
      <c r="B2676">
        <v>56</v>
      </c>
      <c r="C2676" t="s">
        <v>7055</v>
      </c>
      <c r="D2676" t="s">
        <v>50</v>
      </c>
      <c r="E2676" t="s">
        <v>47</v>
      </c>
      <c r="F2676" t="s">
        <v>5929</v>
      </c>
      <c r="G2676">
        <v>2019</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BY2676">
        <v>2691</v>
      </c>
    </row>
    <row r="2677" spans="1:77" hidden="1" x14ac:dyDescent="0.25">
      <c r="A2677">
        <v>2692</v>
      </c>
      <c r="B2677">
        <v>3480</v>
      </c>
      <c r="C2677" t="s">
        <v>7055</v>
      </c>
      <c r="D2677" t="s">
        <v>50</v>
      </c>
      <c r="E2677" t="s">
        <v>47</v>
      </c>
      <c r="F2677" t="s">
        <v>5929</v>
      </c>
      <c r="G2677">
        <v>2019</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BY2677">
        <v>2692</v>
      </c>
    </row>
    <row r="2678" spans="1:77" hidden="1" x14ac:dyDescent="0.25">
      <c r="A2678">
        <v>2693</v>
      </c>
      <c r="B2678">
        <v>880</v>
      </c>
      <c r="C2678" t="s">
        <v>7055</v>
      </c>
      <c r="D2678" t="s">
        <v>50</v>
      </c>
      <c r="E2678" t="s">
        <v>47</v>
      </c>
      <c r="F2678" t="s">
        <v>5929</v>
      </c>
      <c r="G2678">
        <v>2019</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BY2678">
        <v>2693</v>
      </c>
    </row>
    <row r="2679" spans="1:77" hidden="1" x14ac:dyDescent="0.25">
      <c r="A2679">
        <v>2694</v>
      </c>
      <c r="B2679">
        <v>264</v>
      </c>
      <c r="C2679" t="s">
        <v>7055</v>
      </c>
      <c r="D2679" t="s">
        <v>50</v>
      </c>
      <c r="E2679" t="s">
        <v>47</v>
      </c>
      <c r="F2679" t="s">
        <v>5929</v>
      </c>
      <c r="G2679">
        <v>2019</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BY2679">
        <v>2694</v>
      </c>
    </row>
    <row r="2680" spans="1:77" hidden="1" x14ac:dyDescent="0.25">
      <c r="A2680">
        <v>2695</v>
      </c>
      <c r="B2680">
        <v>108</v>
      </c>
      <c r="C2680" t="s">
        <v>7055</v>
      </c>
      <c r="D2680" t="s">
        <v>50</v>
      </c>
      <c r="E2680" t="s">
        <v>47</v>
      </c>
      <c r="F2680" t="s">
        <v>5929</v>
      </c>
      <c r="G2680">
        <v>2019</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BY2680">
        <v>2695</v>
      </c>
    </row>
    <row r="2681" spans="1:77" hidden="1" x14ac:dyDescent="0.25">
      <c r="A2681">
        <v>2696</v>
      </c>
      <c r="B2681">
        <v>2808</v>
      </c>
      <c r="C2681" t="s">
        <v>7055</v>
      </c>
      <c r="D2681" t="s">
        <v>50</v>
      </c>
      <c r="E2681" t="s">
        <v>47</v>
      </c>
      <c r="F2681" t="s">
        <v>5929</v>
      </c>
      <c r="G2681">
        <v>2019</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BY2681">
        <v>2696</v>
      </c>
    </row>
    <row r="2682" spans="1:77" hidden="1" x14ac:dyDescent="0.25">
      <c r="A2682">
        <v>2697</v>
      </c>
      <c r="B2682">
        <v>2915</v>
      </c>
      <c r="C2682" t="s">
        <v>7055</v>
      </c>
      <c r="D2682" t="s">
        <v>50</v>
      </c>
      <c r="E2682" t="s">
        <v>47</v>
      </c>
      <c r="F2682" t="s">
        <v>5929</v>
      </c>
      <c r="G2682">
        <v>2019</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BY2682">
        <v>2697</v>
      </c>
    </row>
    <row r="2683" spans="1:77" hidden="1" x14ac:dyDescent="0.25">
      <c r="A2683">
        <v>2698</v>
      </c>
      <c r="B2683">
        <v>2218</v>
      </c>
      <c r="C2683" t="s">
        <v>7056</v>
      </c>
      <c r="D2683" t="s">
        <v>50</v>
      </c>
      <c r="E2683" t="s">
        <v>47</v>
      </c>
      <c r="F2683" t="s">
        <v>4957</v>
      </c>
      <c r="G2683">
        <v>1995</v>
      </c>
      <c r="I2683">
        <v>0</v>
      </c>
      <c r="L2683">
        <v>11794</v>
      </c>
      <c r="M2683">
        <v>149</v>
      </c>
      <c r="N2683">
        <v>87</v>
      </c>
      <c r="O2683">
        <v>98</v>
      </c>
      <c r="P2683">
        <v>87</v>
      </c>
      <c r="Q2683">
        <v>75</v>
      </c>
      <c r="R2683">
        <v>24</v>
      </c>
      <c r="S2683">
        <v>59</v>
      </c>
      <c r="T2683">
        <v>27</v>
      </c>
      <c r="U2683">
        <v>21</v>
      </c>
      <c r="V2683">
        <v>42</v>
      </c>
      <c r="W2683">
        <v>27</v>
      </c>
      <c r="X2683">
        <v>16</v>
      </c>
      <c r="Y2683">
        <v>29</v>
      </c>
      <c r="Z2683">
        <v>44</v>
      </c>
      <c r="AA2683">
        <v>21</v>
      </c>
      <c r="AB2683">
        <v>5</v>
      </c>
      <c r="AC2683">
        <v>15</v>
      </c>
      <c r="AD2683">
        <v>21</v>
      </c>
      <c r="AE2683">
        <v>32</v>
      </c>
      <c r="AF2683">
        <v>30</v>
      </c>
      <c r="AG2683">
        <v>17</v>
      </c>
      <c r="AH2683">
        <v>30</v>
      </c>
      <c r="AI2683">
        <v>40</v>
      </c>
      <c r="AJ2683">
        <v>97</v>
      </c>
      <c r="AK2683">
        <v>14</v>
      </c>
      <c r="AL2683">
        <v>29</v>
      </c>
      <c r="AM2683">
        <v>50</v>
      </c>
      <c r="AN2683">
        <v>69</v>
      </c>
      <c r="AO2683">
        <v>71</v>
      </c>
      <c r="AP2683">
        <v>166</v>
      </c>
      <c r="AQ2683">
        <v>6.4252861999999997E-4</v>
      </c>
      <c r="AS2683">
        <v>860</v>
      </c>
      <c r="AT2683">
        <v>728</v>
      </c>
      <c r="AV2683" t="s">
        <v>4959</v>
      </c>
      <c r="AW2683" t="s">
        <v>4960</v>
      </c>
      <c r="AX2683" t="s">
        <v>4961</v>
      </c>
      <c r="AY2683" t="s">
        <v>4962</v>
      </c>
      <c r="BB2683">
        <v>-3.2166666670000001</v>
      </c>
      <c r="BC2683">
        <v>55.95</v>
      </c>
      <c r="BD2683">
        <v>0</v>
      </c>
      <c r="BE2683">
        <v>0</v>
      </c>
      <c r="BF2683">
        <v>1</v>
      </c>
      <c r="BG2683">
        <v>0</v>
      </c>
      <c r="BH2683">
        <v>1</v>
      </c>
      <c r="BI2683">
        <v>0</v>
      </c>
      <c r="BJ2683">
        <v>0</v>
      </c>
      <c r="BK2683">
        <v>0</v>
      </c>
      <c r="BL2683">
        <v>0</v>
      </c>
      <c r="BM2683">
        <v>0</v>
      </c>
      <c r="BN2683">
        <v>0</v>
      </c>
      <c r="BO2683" t="s">
        <v>276</v>
      </c>
      <c r="BP2683" t="s">
        <v>57</v>
      </c>
      <c r="BQ2683" t="s">
        <v>58</v>
      </c>
      <c r="BR2683" t="s">
        <v>4884</v>
      </c>
      <c r="BS2683" t="s">
        <v>4885</v>
      </c>
      <c r="BT2683" t="s">
        <v>61</v>
      </c>
      <c r="BU2683" t="s">
        <v>62</v>
      </c>
      <c r="BV2683" t="s">
        <v>4886</v>
      </c>
      <c r="BW2683" t="s">
        <v>4887</v>
      </c>
      <c r="BX2683">
        <v>0</v>
      </c>
      <c r="BY2683">
        <v>2698</v>
      </c>
    </row>
    <row r="2684" spans="1:77" hidden="1" x14ac:dyDescent="0.25">
      <c r="A2684">
        <v>2699</v>
      </c>
      <c r="B2684">
        <v>23</v>
      </c>
      <c r="C2684" t="s">
        <v>7057</v>
      </c>
      <c r="D2684" t="s">
        <v>50</v>
      </c>
      <c r="E2684" t="s">
        <v>47</v>
      </c>
      <c r="F2684" t="s">
        <v>569</v>
      </c>
      <c r="G2684">
        <v>2005</v>
      </c>
      <c r="I2684">
        <v>0</v>
      </c>
      <c r="L2684">
        <v>117</v>
      </c>
      <c r="M2684">
        <v>0</v>
      </c>
      <c r="N2684">
        <v>1</v>
      </c>
      <c r="O2684">
        <v>5</v>
      </c>
      <c r="P2684">
        <v>5</v>
      </c>
      <c r="Q2684">
        <v>1</v>
      </c>
      <c r="R2684">
        <v>2</v>
      </c>
      <c r="S2684">
        <v>1</v>
      </c>
      <c r="T2684">
        <v>5</v>
      </c>
      <c r="U2684">
        <v>0</v>
      </c>
      <c r="V2684">
        <v>1</v>
      </c>
      <c r="W2684">
        <v>1</v>
      </c>
      <c r="X2684">
        <v>0</v>
      </c>
      <c r="Y2684">
        <v>0</v>
      </c>
      <c r="Z2684">
        <v>0</v>
      </c>
      <c r="AA2684">
        <v>0</v>
      </c>
      <c r="AB2684">
        <v>0</v>
      </c>
      <c r="AC2684">
        <v>0</v>
      </c>
      <c r="AD2684">
        <v>0</v>
      </c>
      <c r="AE2684">
        <v>0</v>
      </c>
      <c r="AF2684">
        <v>0</v>
      </c>
      <c r="AG2684">
        <v>0</v>
      </c>
      <c r="AH2684">
        <v>0</v>
      </c>
      <c r="AI2684">
        <v>1</v>
      </c>
      <c r="AJ2684">
        <v>0</v>
      </c>
      <c r="AK2684">
        <v>1</v>
      </c>
      <c r="AL2684">
        <v>0</v>
      </c>
      <c r="AM2684">
        <v>0</v>
      </c>
      <c r="AN2684">
        <v>1</v>
      </c>
      <c r="AO2684">
        <v>2</v>
      </c>
      <c r="AP2684">
        <v>1</v>
      </c>
      <c r="AQ2684">
        <v>8.1725500000000002E-6</v>
      </c>
      <c r="AS2684">
        <v>1107</v>
      </c>
      <c r="AT2684">
        <v>946</v>
      </c>
      <c r="AU2684" t="s">
        <v>355</v>
      </c>
      <c r="AV2684" t="s">
        <v>571</v>
      </c>
      <c r="AW2684" t="s">
        <v>572</v>
      </c>
      <c r="AX2684" t="s">
        <v>573</v>
      </c>
      <c r="AY2684" t="s">
        <v>574</v>
      </c>
      <c r="AZ2684" t="s">
        <v>575</v>
      </c>
      <c r="BA2684" t="s">
        <v>576</v>
      </c>
      <c r="BB2684">
        <v>17.815000000000001</v>
      </c>
      <c r="BC2684">
        <v>43.337305559999997</v>
      </c>
      <c r="BD2684">
        <v>7.6</v>
      </c>
      <c r="BE2684">
        <v>0</v>
      </c>
      <c r="BF2684">
        <v>0</v>
      </c>
      <c r="BG2684">
        <v>0</v>
      </c>
      <c r="BH2684">
        <v>0</v>
      </c>
      <c r="BI2684">
        <v>0</v>
      </c>
      <c r="BJ2684">
        <v>1</v>
      </c>
      <c r="BK2684">
        <v>0</v>
      </c>
      <c r="BL2684">
        <v>0</v>
      </c>
      <c r="BM2684">
        <v>0</v>
      </c>
      <c r="BN2684">
        <v>0</v>
      </c>
      <c r="BO2684" t="s">
        <v>577</v>
      </c>
      <c r="BP2684" t="s">
        <v>57</v>
      </c>
      <c r="BQ2684" t="s">
        <v>58</v>
      </c>
      <c r="BR2684" t="s">
        <v>578</v>
      </c>
      <c r="BS2684" t="s">
        <v>579</v>
      </c>
      <c r="BT2684" t="s">
        <v>61</v>
      </c>
      <c r="BU2684" t="s">
        <v>62</v>
      </c>
      <c r="BV2684" t="s">
        <v>580</v>
      </c>
      <c r="BW2684" t="s">
        <v>581</v>
      </c>
      <c r="BX2684">
        <v>0</v>
      </c>
      <c r="BY2684">
        <v>2699</v>
      </c>
    </row>
    <row r="2685" spans="1:77" hidden="1" x14ac:dyDescent="0.25">
      <c r="A2685">
        <v>2700</v>
      </c>
      <c r="B2685">
        <v>163</v>
      </c>
      <c r="C2685" t="s">
        <v>7058</v>
      </c>
      <c r="D2685" t="s">
        <v>50</v>
      </c>
      <c r="E2685" t="s">
        <v>47</v>
      </c>
      <c r="F2685" t="s">
        <v>5931</v>
      </c>
      <c r="G2685">
        <v>2005</v>
      </c>
      <c r="L2685">
        <v>862</v>
      </c>
      <c r="M2685">
        <v>6</v>
      </c>
      <c r="N2685">
        <v>8</v>
      </c>
      <c r="O2685">
        <v>17</v>
      </c>
      <c r="P2685">
        <v>25</v>
      </c>
      <c r="Q2685">
        <v>7</v>
      </c>
      <c r="R2685">
        <v>15</v>
      </c>
      <c r="S2685">
        <v>14</v>
      </c>
      <c r="T2685">
        <v>9</v>
      </c>
      <c r="U2685">
        <v>10</v>
      </c>
      <c r="V2685">
        <v>7</v>
      </c>
      <c r="W2685">
        <v>7</v>
      </c>
      <c r="X2685">
        <v>6</v>
      </c>
      <c r="Y2685">
        <v>5</v>
      </c>
      <c r="Z2685">
        <v>3</v>
      </c>
      <c r="AA2685">
        <v>4</v>
      </c>
      <c r="AB2685">
        <v>3</v>
      </c>
      <c r="AC2685">
        <v>0</v>
      </c>
      <c r="AD2685">
        <v>1</v>
      </c>
      <c r="AE2685">
        <v>3</v>
      </c>
      <c r="AF2685">
        <v>1</v>
      </c>
      <c r="AG2685">
        <v>2</v>
      </c>
      <c r="AH2685">
        <v>1</v>
      </c>
      <c r="AI2685">
        <v>6</v>
      </c>
      <c r="AJ2685">
        <v>2</v>
      </c>
      <c r="AK2685">
        <v>2</v>
      </c>
      <c r="AL2685">
        <v>1</v>
      </c>
      <c r="AM2685">
        <v>4</v>
      </c>
      <c r="AN2685">
        <v>2</v>
      </c>
      <c r="AO2685">
        <v>2</v>
      </c>
      <c r="AP2685">
        <v>2</v>
      </c>
      <c r="AQ2685">
        <v>0</v>
      </c>
      <c r="BY2685">
        <v>2700</v>
      </c>
    </row>
    <row r="2686" spans="1:77" hidden="1" x14ac:dyDescent="0.25">
      <c r="A2686">
        <v>2701</v>
      </c>
      <c r="B2686">
        <v>305</v>
      </c>
      <c r="C2686" t="s">
        <v>7059</v>
      </c>
      <c r="D2686" t="s">
        <v>50</v>
      </c>
      <c r="E2686" t="s">
        <v>47</v>
      </c>
      <c r="F2686" t="s">
        <v>1186</v>
      </c>
      <c r="G2686">
        <v>1979</v>
      </c>
      <c r="H2686" t="s">
        <v>1196</v>
      </c>
      <c r="I2686">
        <v>0</v>
      </c>
      <c r="J2686">
        <v>1998</v>
      </c>
      <c r="K2686" t="s">
        <v>1197</v>
      </c>
      <c r="L2686">
        <v>464</v>
      </c>
      <c r="M2686">
        <v>1</v>
      </c>
      <c r="N2686">
        <v>2</v>
      </c>
      <c r="O2686">
        <v>1</v>
      </c>
      <c r="P2686">
        <v>5</v>
      </c>
      <c r="Q2686">
        <v>1</v>
      </c>
      <c r="R2686">
        <v>1</v>
      </c>
      <c r="S2686">
        <v>0</v>
      </c>
      <c r="T2686">
        <v>1</v>
      </c>
      <c r="U2686">
        <v>0</v>
      </c>
      <c r="V2686">
        <v>0</v>
      </c>
      <c r="W2686">
        <v>2</v>
      </c>
      <c r="X2686">
        <v>1</v>
      </c>
      <c r="Y2686">
        <v>0</v>
      </c>
      <c r="Z2686">
        <v>0</v>
      </c>
      <c r="AA2686">
        <v>1</v>
      </c>
      <c r="AB2686">
        <v>1</v>
      </c>
      <c r="AC2686">
        <v>1</v>
      </c>
      <c r="AD2686">
        <v>0</v>
      </c>
      <c r="AE2686">
        <v>0</v>
      </c>
      <c r="AF2686">
        <v>0</v>
      </c>
      <c r="AG2686">
        <v>0</v>
      </c>
      <c r="AH2686">
        <v>0</v>
      </c>
      <c r="AI2686">
        <v>2</v>
      </c>
      <c r="AJ2686">
        <v>0</v>
      </c>
      <c r="AK2686">
        <v>1</v>
      </c>
      <c r="AL2686">
        <v>1</v>
      </c>
      <c r="AM2686">
        <v>3</v>
      </c>
      <c r="AN2686">
        <v>3</v>
      </c>
      <c r="AO2686">
        <v>2</v>
      </c>
      <c r="AP2686">
        <v>0</v>
      </c>
      <c r="AQ2686">
        <v>27.165960893099999</v>
      </c>
      <c r="AS2686">
        <v>2315</v>
      </c>
      <c r="AT2686">
        <v>95</v>
      </c>
      <c r="AV2686" t="s">
        <v>1188</v>
      </c>
      <c r="AW2686" t="s">
        <v>1189</v>
      </c>
      <c r="AX2686" t="s">
        <v>1190</v>
      </c>
      <c r="AY2686" t="s">
        <v>1191</v>
      </c>
      <c r="BB2686">
        <v>18.108861109999999</v>
      </c>
      <c r="BC2686">
        <v>42.641421110000003</v>
      </c>
      <c r="BD2686">
        <v>96.7</v>
      </c>
      <c r="BE2686">
        <v>1</v>
      </c>
      <c r="BF2686">
        <v>0</v>
      </c>
      <c r="BG2686">
        <v>1</v>
      </c>
      <c r="BH2686">
        <v>1</v>
      </c>
      <c r="BI2686">
        <v>0</v>
      </c>
      <c r="BJ2686">
        <v>0</v>
      </c>
      <c r="BK2686">
        <v>0</v>
      </c>
      <c r="BL2686">
        <v>0</v>
      </c>
      <c r="BM2686">
        <v>0</v>
      </c>
      <c r="BN2686">
        <v>0</v>
      </c>
      <c r="BO2686" t="s">
        <v>470</v>
      </c>
      <c r="BP2686" t="s">
        <v>57</v>
      </c>
      <c r="BQ2686" t="s">
        <v>58</v>
      </c>
      <c r="BR2686" t="s">
        <v>1192</v>
      </c>
      <c r="BS2686" t="s">
        <v>1193</v>
      </c>
      <c r="BT2686" t="s">
        <v>61</v>
      </c>
      <c r="BU2686" t="s">
        <v>62</v>
      </c>
      <c r="BV2686" t="s">
        <v>1194</v>
      </c>
      <c r="BW2686" t="s">
        <v>1195</v>
      </c>
      <c r="BX2686">
        <v>0</v>
      </c>
      <c r="BY2686">
        <v>2701</v>
      </c>
    </row>
    <row r="2687" spans="1:77" hidden="1" x14ac:dyDescent="0.25">
      <c r="A2687">
        <v>2702</v>
      </c>
      <c r="B2687">
        <v>988</v>
      </c>
      <c r="C2687" t="s">
        <v>7060</v>
      </c>
      <c r="D2687" t="s">
        <v>50</v>
      </c>
      <c r="E2687" t="s">
        <v>47</v>
      </c>
      <c r="F2687" t="s">
        <v>1198</v>
      </c>
      <c r="G2687">
        <v>1979</v>
      </c>
      <c r="H2687" t="s">
        <v>1196</v>
      </c>
      <c r="I2687">
        <v>0</v>
      </c>
      <c r="J2687">
        <v>1998</v>
      </c>
      <c r="K2687" t="s">
        <v>1197</v>
      </c>
      <c r="L2687">
        <v>1077</v>
      </c>
      <c r="M2687">
        <v>3</v>
      </c>
      <c r="N2687">
        <v>10</v>
      </c>
      <c r="O2687">
        <v>7</v>
      </c>
      <c r="P2687">
        <v>7</v>
      </c>
      <c r="Q2687">
        <v>5</v>
      </c>
      <c r="R2687">
        <v>4</v>
      </c>
      <c r="S2687">
        <v>0</v>
      </c>
      <c r="T2687">
        <v>2</v>
      </c>
      <c r="U2687">
        <v>2</v>
      </c>
      <c r="V2687">
        <v>2</v>
      </c>
      <c r="W2687">
        <v>3</v>
      </c>
      <c r="X2687">
        <v>3</v>
      </c>
      <c r="Y2687">
        <v>0</v>
      </c>
      <c r="Z2687">
        <v>1</v>
      </c>
      <c r="AA2687">
        <v>1</v>
      </c>
      <c r="AB2687">
        <v>3</v>
      </c>
      <c r="AC2687">
        <v>3</v>
      </c>
      <c r="AD2687">
        <v>0</v>
      </c>
      <c r="AE2687">
        <v>2</v>
      </c>
      <c r="AF2687">
        <v>0</v>
      </c>
      <c r="AG2687">
        <v>0</v>
      </c>
      <c r="AH2687">
        <v>0</v>
      </c>
      <c r="AI2687">
        <v>3</v>
      </c>
      <c r="AJ2687">
        <v>1</v>
      </c>
      <c r="AK2687">
        <v>2</v>
      </c>
      <c r="AL2687">
        <v>4</v>
      </c>
      <c r="AM2687">
        <v>3</v>
      </c>
      <c r="AN2687">
        <v>3</v>
      </c>
      <c r="AO2687">
        <v>5</v>
      </c>
      <c r="AP2687">
        <v>0</v>
      </c>
      <c r="AQ2687">
        <v>87.544861181000002</v>
      </c>
      <c r="AS2687">
        <v>2315</v>
      </c>
      <c r="AT2687">
        <v>95</v>
      </c>
      <c r="AV2687" t="s">
        <v>1188</v>
      </c>
      <c r="AW2687" t="s">
        <v>1189</v>
      </c>
      <c r="AX2687" t="s">
        <v>1190</v>
      </c>
      <c r="AY2687" t="s">
        <v>1191</v>
      </c>
      <c r="BB2687">
        <v>18.108861109999999</v>
      </c>
      <c r="BC2687">
        <v>42.641421110000003</v>
      </c>
      <c r="BD2687">
        <v>96.7</v>
      </c>
      <c r="BE2687">
        <v>1</v>
      </c>
      <c r="BF2687">
        <v>0</v>
      </c>
      <c r="BG2687">
        <v>1</v>
      </c>
      <c r="BH2687">
        <v>1</v>
      </c>
      <c r="BI2687">
        <v>0</v>
      </c>
      <c r="BJ2687">
        <v>0</v>
      </c>
      <c r="BK2687">
        <v>0</v>
      </c>
      <c r="BL2687">
        <v>0</v>
      </c>
      <c r="BM2687">
        <v>0</v>
      </c>
      <c r="BN2687">
        <v>0</v>
      </c>
      <c r="BO2687" t="s">
        <v>470</v>
      </c>
      <c r="BP2687" t="s">
        <v>57</v>
      </c>
      <c r="BQ2687" t="s">
        <v>58</v>
      </c>
      <c r="BR2687" t="s">
        <v>1192</v>
      </c>
      <c r="BS2687" t="s">
        <v>1193</v>
      </c>
      <c r="BT2687" t="s">
        <v>61</v>
      </c>
      <c r="BU2687" t="s">
        <v>62</v>
      </c>
      <c r="BV2687" t="s">
        <v>1194</v>
      </c>
      <c r="BW2687" t="s">
        <v>1195</v>
      </c>
      <c r="BX2687">
        <v>0</v>
      </c>
      <c r="BY2687">
        <v>2702</v>
      </c>
    </row>
    <row r="2688" spans="1:77" hidden="1" x14ac:dyDescent="0.25">
      <c r="A2688">
        <v>2703</v>
      </c>
      <c r="B2688">
        <v>223</v>
      </c>
      <c r="C2688" t="s">
        <v>7061</v>
      </c>
      <c r="D2688" t="s">
        <v>50</v>
      </c>
      <c r="E2688" t="s">
        <v>47</v>
      </c>
      <c r="F2688" t="s">
        <v>4353</v>
      </c>
      <c r="G2688">
        <v>1988</v>
      </c>
      <c r="I2688">
        <v>0</v>
      </c>
      <c r="L2688">
        <v>1295</v>
      </c>
      <c r="M2688">
        <v>66</v>
      </c>
      <c r="N2688">
        <v>28</v>
      </c>
      <c r="O2688">
        <v>29</v>
      </c>
      <c r="P2688">
        <v>10</v>
      </c>
      <c r="Q2688">
        <v>12</v>
      </c>
      <c r="R2688">
        <v>11</v>
      </c>
      <c r="S2688">
        <v>11</v>
      </c>
      <c r="T2688">
        <v>4</v>
      </c>
      <c r="U2688">
        <v>3</v>
      </c>
      <c r="V2688">
        <v>3</v>
      </c>
      <c r="W2688">
        <v>1</v>
      </c>
      <c r="X2688">
        <v>1</v>
      </c>
      <c r="Y2688">
        <v>1</v>
      </c>
      <c r="Z2688">
        <v>4</v>
      </c>
      <c r="AA2688">
        <v>3</v>
      </c>
      <c r="AB2688">
        <v>1</v>
      </c>
      <c r="AC2688">
        <v>0</v>
      </c>
      <c r="AD2688">
        <v>3</v>
      </c>
      <c r="AE2688">
        <v>0</v>
      </c>
      <c r="AF2688">
        <v>1</v>
      </c>
      <c r="AG2688">
        <v>0</v>
      </c>
      <c r="AH2688">
        <v>0</v>
      </c>
      <c r="AI2688">
        <v>0</v>
      </c>
      <c r="AJ2688">
        <v>2</v>
      </c>
      <c r="AK2688">
        <v>1</v>
      </c>
      <c r="AL2688">
        <v>0</v>
      </c>
      <c r="AM2688">
        <v>4</v>
      </c>
      <c r="AN2688">
        <v>3</v>
      </c>
      <c r="AO2688">
        <v>0</v>
      </c>
      <c r="AP2688">
        <v>2</v>
      </c>
      <c r="AQ2688">
        <v>48.888197047699997</v>
      </c>
      <c r="AS2688">
        <v>439</v>
      </c>
      <c r="AT2688">
        <v>381</v>
      </c>
      <c r="AU2688" t="s">
        <v>94</v>
      </c>
      <c r="AV2688" t="s">
        <v>4355</v>
      </c>
      <c r="AW2688" t="s">
        <v>4356</v>
      </c>
      <c r="AX2688" t="s">
        <v>4357</v>
      </c>
      <c r="AY2688" t="s">
        <v>4358</v>
      </c>
      <c r="BB2688">
        <v>-5.6645000000000003</v>
      </c>
      <c r="BC2688">
        <v>40.965249999999997</v>
      </c>
      <c r="BD2688">
        <v>50.78</v>
      </c>
      <c r="BE2688">
        <v>1</v>
      </c>
      <c r="BF2688">
        <v>1</v>
      </c>
      <c r="BG2688">
        <v>0</v>
      </c>
      <c r="BH2688">
        <v>1</v>
      </c>
      <c r="BI2688">
        <v>0</v>
      </c>
      <c r="BJ2688">
        <v>0</v>
      </c>
      <c r="BK2688">
        <v>0</v>
      </c>
      <c r="BL2688">
        <v>0</v>
      </c>
      <c r="BM2688">
        <v>0</v>
      </c>
      <c r="BN2688">
        <v>0</v>
      </c>
      <c r="BO2688" t="s">
        <v>461</v>
      </c>
      <c r="BP2688" t="s">
        <v>57</v>
      </c>
      <c r="BQ2688" t="s">
        <v>58</v>
      </c>
      <c r="BR2688" t="s">
        <v>4277</v>
      </c>
      <c r="BS2688" t="s">
        <v>4278</v>
      </c>
      <c r="BT2688" t="s">
        <v>61</v>
      </c>
      <c r="BU2688" t="s">
        <v>62</v>
      </c>
      <c r="BV2688" t="s">
        <v>4279</v>
      </c>
      <c r="BW2688" t="s">
        <v>4280</v>
      </c>
      <c r="BX2688">
        <v>0</v>
      </c>
      <c r="BY2688">
        <v>2703</v>
      </c>
    </row>
    <row r="2689" spans="1:77" hidden="1" x14ac:dyDescent="0.25">
      <c r="A2689">
        <v>2704</v>
      </c>
      <c r="B2689">
        <v>436</v>
      </c>
      <c r="C2689" t="s">
        <v>7062</v>
      </c>
      <c r="D2689" t="s">
        <v>50</v>
      </c>
      <c r="E2689" t="s">
        <v>47</v>
      </c>
      <c r="F2689" t="s">
        <v>4359</v>
      </c>
      <c r="G2689">
        <v>1988</v>
      </c>
      <c r="I2689">
        <v>0</v>
      </c>
      <c r="L2689">
        <v>2364</v>
      </c>
      <c r="M2689">
        <v>104</v>
      </c>
      <c r="N2689">
        <v>41</v>
      </c>
      <c r="O2689">
        <v>58</v>
      </c>
      <c r="P2689">
        <v>16</v>
      </c>
      <c r="Q2689">
        <v>25</v>
      </c>
      <c r="R2689">
        <v>24</v>
      </c>
      <c r="S2689">
        <v>21</v>
      </c>
      <c r="T2689">
        <v>7</v>
      </c>
      <c r="U2689">
        <v>8</v>
      </c>
      <c r="V2689">
        <v>9</v>
      </c>
      <c r="W2689">
        <v>4</v>
      </c>
      <c r="X2689">
        <v>2</v>
      </c>
      <c r="Y2689">
        <v>6</v>
      </c>
      <c r="Z2689">
        <v>12</v>
      </c>
      <c r="AA2689">
        <v>7</v>
      </c>
      <c r="AB2689">
        <v>5</v>
      </c>
      <c r="AC2689">
        <v>7</v>
      </c>
      <c r="AD2689">
        <v>13</v>
      </c>
      <c r="AE2689">
        <v>1</v>
      </c>
      <c r="AF2689">
        <v>3</v>
      </c>
      <c r="AG2689">
        <v>3</v>
      </c>
      <c r="AH2689">
        <v>3</v>
      </c>
      <c r="AI2689">
        <v>5</v>
      </c>
      <c r="AJ2689">
        <v>3</v>
      </c>
      <c r="AK2689">
        <v>8</v>
      </c>
      <c r="AL2689">
        <v>1</v>
      </c>
      <c r="AM2689">
        <v>8</v>
      </c>
      <c r="AN2689">
        <v>4</v>
      </c>
      <c r="AO2689">
        <v>0</v>
      </c>
      <c r="AP2689">
        <v>5</v>
      </c>
      <c r="AQ2689">
        <v>131.97311477599999</v>
      </c>
      <c r="AS2689">
        <v>439</v>
      </c>
      <c r="AT2689">
        <v>381</v>
      </c>
      <c r="AU2689" t="s">
        <v>94</v>
      </c>
      <c r="AV2689" t="s">
        <v>4355</v>
      </c>
      <c r="AW2689" t="s">
        <v>4356</v>
      </c>
      <c r="AX2689" t="s">
        <v>4357</v>
      </c>
      <c r="AY2689" t="s">
        <v>4358</v>
      </c>
      <c r="BB2689">
        <v>-5.6645000000000003</v>
      </c>
      <c r="BC2689">
        <v>40.965249999999997</v>
      </c>
      <c r="BD2689">
        <v>50.78</v>
      </c>
      <c r="BE2689">
        <v>1</v>
      </c>
      <c r="BF2689">
        <v>1</v>
      </c>
      <c r="BG2689">
        <v>0</v>
      </c>
      <c r="BH2689">
        <v>1</v>
      </c>
      <c r="BI2689">
        <v>0</v>
      </c>
      <c r="BJ2689">
        <v>0</v>
      </c>
      <c r="BK2689">
        <v>0</v>
      </c>
      <c r="BL2689">
        <v>0</v>
      </c>
      <c r="BM2689">
        <v>0</v>
      </c>
      <c r="BN2689">
        <v>0</v>
      </c>
      <c r="BO2689" t="s">
        <v>461</v>
      </c>
      <c r="BP2689" t="s">
        <v>57</v>
      </c>
      <c r="BQ2689" t="s">
        <v>58</v>
      </c>
      <c r="BR2689" t="s">
        <v>4277</v>
      </c>
      <c r="BS2689" t="s">
        <v>4278</v>
      </c>
      <c r="BT2689" t="s">
        <v>61</v>
      </c>
      <c r="BU2689" t="s">
        <v>62</v>
      </c>
      <c r="BV2689" t="s">
        <v>4279</v>
      </c>
      <c r="BW2689" t="s">
        <v>4280</v>
      </c>
      <c r="BX2689">
        <v>0</v>
      </c>
      <c r="BY2689">
        <v>2704</v>
      </c>
    </row>
    <row r="2690" spans="1:77" hidden="1" x14ac:dyDescent="0.25">
      <c r="A2690">
        <v>2705</v>
      </c>
      <c r="B2690">
        <v>0</v>
      </c>
      <c r="C2690" t="s">
        <v>7063</v>
      </c>
      <c r="D2690" t="s">
        <v>50</v>
      </c>
      <c r="E2690" t="s">
        <v>47</v>
      </c>
      <c r="F2690" t="s">
        <v>5933</v>
      </c>
      <c r="G2690">
        <v>1998</v>
      </c>
      <c r="L2690">
        <v>2</v>
      </c>
      <c r="M2690">
        <v>2</v>
      </c>
      <c r="N2690">
        <v>0</v>
      </c>
      <c r="O2690">
        <v>2</v>
      </c>
      <c r="P2690">
        <v>0</v>
      </c>
      <c r="Q2690">
        <v>0</v>
      </c>
      <c r="R2690">
        <v>0</v>
      </c>
      <c r="S2690">
        <v>2</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0.41035178594999999</v>
      </c>
      <c r="BY2690">
        <v>2705</v>
      </c>
    </row>
    <row r="2691" spans="1:77" hidden="1" x14ac:dyDescent="0.25">
      <c r="A2691">
        <v>2706</v>
      </c>
      <c r="B2691">
        <v>0</v>
      </c>
      <c r="C2691" t="s">
        <v>7064</v>
      </c>
      <c r="D2691" t="s">
        <v>50</v>
      </c>
      <c r="E2691" t="s">
        <v>47</v>
      </c>
      <c r="F2691" t="s">
        <v>5935</v>
      </c>
      <c r="G2691">
        <v>1998</v>
      </c>
      <c r="L2691">
        <v>17</v>
      </c>
      <c r="M2691">
        <v>1</v>
      </c>
      <c r="N2691">
        <v>0</v>
      </c>
      <c r="O2691">
        <v>1</v>
      </c>
      <c r="P2691">
        <v>1</v>
      </c>
      <c r="Q2691">
        <v>1</v>
      </c>
      <c r="R2691">
        <v>3</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1.1376602067699999</v>
      </c>
      <c r="BY2691">
        <v>2706</v>
      </c>
    </row>
    <row r="2692" spans="1:77" hidden="1" x14ac:dyDescent="0.25">
      <c r="A2692">
        <v>2707</v>
      </c>
      <c r="B2692">
        <v>24</v>
      </c>
      <c r="C2692" t="s">
        <v>7065</v>
      </c>
      <c r="D2692" t="s">
        <v>50</v>
      </c>
      <c r="E2692" t="s">
        <v>47</v>
      </c>
      <c r="F2692" t="s">
        <v>1603</v>
      </c>
      <c r="G2692">
        <v>1991</v>
      </c>
      <c r="I2692">
        <v>0</v>
      </c>
      <c r="L2692">
        <v>931</v>
      </c>
      <c r="M2692">
        <v>3</v>
      </c>
      <c r="N2692">
        <v>8</v>
      </c>
      <c r="O2692">
        <v>5</v>
      </c>
      <c r="P2692">
        <v>5</v>
      </c>
      <c r="Q2692">
        <v>8</v>
      </c>
      <c r="R2692">
        <v>3</v>
      </c>
      <c r="S2692">
        <v>3</v>
      </c>
      <c r="T2692">
        <v>16</v>
      </c>
      <c r="U2692">
        <v>7</v>
      </c>
      <c r="V2692">
        <v>5</v>
      </c>
      <c r="W2692">
        <v>15</v>
      </c>
      <c r="X2692">
        <v>3</v>
      </c>
      <c r="Y2692">
        <v>8</v>
      </c>
      <c r="Z2692">
        <v>5</v>
      </c>
      <c r="AA2692">
        <v>7</v>
      </c>
      <c r="AB2692">
        <v>16</v>
      </c>
      <c r="AC2692">
        <v>1</v>
      </c>
      <c r="AD2692">
        <v>4</v>
      </c>
      <c r="AE2692">
        <v>0</v>
      </c>
      <c r="AF2692">
        <v>8</v>
      </c>
      <c r="AG2692">
        <v>2</v>
      </c>
      <c r="AH2692">
        <v>1</v>
      </c>
      <c r="AI2692">
        <v>4</v>
      </c>
      <c r="AJ2692">
        <v>0</v>
      </c>
      <c r="AK2692">
        <v>0</v>
      </c>
      <c r="AL2692">
        <v>0</v>
      </c>
      <c r="AM2692">
        <v>2</v>
      </c>
      <c r="AN2692">
        <v>4</v>
      </c>
      <c r="AO2692">
        <v>2</v>
      </c>
      <c r="AP2692">
        <v>0</v>
      </c>
      <c r="AQ2692">
        <v>4.8144260000000003E-5</v>
      </c>
      <c r="AS2692">
        <v>1718</v>
      </c>
      <c r="AT2692">
        <v>582</v>
      </c>
      <c r="AU2692" t="s">
        <v>51</v>
      </c>
      <c r="AV2692" t="s">
        <v>1605</v>
      </c>
      <c r="AW2692" t="s">
        <v>1606</v>
      </c>
      <c r="AX2692" t="s">
        <v>1607</v>
      </c>
      <c r="AY2692" t="s">
        <v>1608</v>
      </c>
      <c r="BB2692">
        <v>21.511669999999999</v>
      </c>
      <c r="BC2692">
        <v>61.128059999999998</v>
      </c>
      <c r="BD2692">
        <v>29</v>
      </c>
      <c r="BE2692">
        <v>0</v>
      </c>
      <c r="BF2692">
        <v>0</v>
      </c>
      <c r="BG2692">
        <v>0</v>
      </c>
      <c r="BH2692">
        <v>1</v>
      </c>
      <c r="BI2692">
        <v>1</v>
      </c>
      <c r="BJ2692">
        <v>0</v>
      </c>
      <c r="BK2692">
        <v>0</v>
      </c>
      <c r="BL2692">
        <v>0</v>
      </c>
      <c r="BM2692">
        <v>0</v>
      </c>
      <c r="BN2692">
        <v>0</v>
      </c>
      <c r="BO2692" t="s">
        <v>821</v>
      </c>
      <c r="BP2692" t="s">
        <v>57</v>
      </c>
      <c r="BQ2692" t="s">
        <v>58</v>
      </c>
      <c r="BR2692" t="s">
        <v>1609</v>
      </c>
      <c r="BS2692" t="s">
        <v>1610</v>
      </c>
      <c r="BT2692" t="s">
        <v>61</v>
      </c>
      <c r="BU2692" t="s">
        <v>62</v>
      </c>
      <c r="BV2692" t="s">
        <v>1611</v>
      </c>
      <c r="BW2692" t="s">
        <v>1612</v>
      </c>
      <c r="BX2692">
        <v>0</v>
      </c>
      <c r="BY2692">
        <v>2707</v>
      </c>
    </row>
    <row r="2693" spans="1:77" hidden="1" x14ac:dyDescent="0.25">
      <c r="A2693">
        <v>2708</v>
      </c>
      <c r="B2693">
        <v>1267</v>
      </c>
      <c r="C2693" t="s">
        <v>7066</v>
      </c>
      <c r="D2693" t="s">
        <v>50</v>
      </c>
      <c r="E2693" t="s">
        <v>47</v>
      </c>
      <c r="F2693" t="s">
        <v>5937</v>
      </c>
      <c r="G2693">
        <v>1991</v>
      </c>
      <c r="L2693">
        <v>3846</v>
      </c>
      <c r="M2693">
        <v>58</v>
      </c>
      <c r="N2693">
        <v>89</v>
      </c>
      <c r="O2693">
        <v>34</v>
      </c>
      <c r="P2693">
        <v>19</v>
      </c>
      <c r="Q2693">
        <v>21</v>
      </c>
      <c r="R2693">
        <v>16</v>
      </c>
      <c r="S2693">
        <v>14</v>
      </c>
      <c r="T2693">
        <v>58</v>
      </c>
      <c r="U2693">
        <v>30</v>
      </c>
      <c r="V2693">
        <v>18</v>
      </c>
      <c r="W2693">
        <v>67</v>
      </c>
      <c r="X2693">
        <v>22</v>
      </c>
      <c r="Y2693">
        <v>23</v>
      </c>
      <c r="Z2693">
        <v>23</v>
      </c>
      <c r="AA2693">
        <v>15</v>
      </c>
      <c r="AB2693">
        <v>67</v>
      </c>
      <c r="AC2693">
        <v>9</v>
      </c>
      <c r="AD2693">
        <v>12</v>
      </c>
      <c r="AE2693">
        <v>3</v>
      </c>
      <c r="AF2693">
        <v>29</v>
      </c>
      <c r="AG2693">
        <v>4</v>
      </c>
      <c r="AH2693">
        <v>48</v>
      </c>
      <c r="AI2693">
        <v>19</v>
      </c>
      <c r="AJ2693">
        <v>1</v>
      </c>
      <c r="AK2693">
        <v>9</v>
      </c>
      <c r="AL2693">
        <v>5</v>
      </c>
      <c r="AM2693">
        <v>16</v>
      </c>
      <c r="AN2693">
        <v>46</v>
      </c>
      <c r="AO2693">
        <v>17</v>
      </c>
      <c r="AP2693">
        <v>29</v>
      </c>
      <c r="AQ2693">
        <v>2.8578377999999998E-4</v>
      </c>
      <c r="BY2693">
        <v>2708</v>
      </c>
    </row>
    <row r="2694" spans="1:77" hidden="1" x14ac:dyDescent="0.25">
      <c r="A2694">
        <v>2709</v>
      </c>
      <c r="B2694">
        <v>13</v>
      </c>
      <c r="C2694" t="s">
        <v>7067</v>
      </c>
      <c r="D2694" t="s">
        <v>50</v>
      </c>
      <c r="E2694" t="s">
        <v>47</v>
      </c>
      <c r="F2694" t="s">
        <v>4339</v>
      </c>
      <c r="G2694">
        <v>1985</v>
      </c>
      <c r="I2694">
        <v>0</v>
      </c>
      <c r="L2694">
        <v>543</v>
      </c>
      <c r="M2694">
        <v>20</v>
      </c>
      <c r="N2694">
        <v>22</v>
      </c>
      <c r="O2694">
        <v>35</v>
      </c>
      <c r="P2694">
        <v>7</v>
      </c>
      <c r="Q2694">
        <v>10</v>
      </c>
      <c r="R2694">
        <v>18</v>
      </c>
      <c r="S2694">
        <v>12</v>
      </c>
      <c r="T2694">
        <v>5</v>
      </c>
      <c r="U2694">
        <v>4</v>
      </c>
      <c r="V2694">
        <v>3</v>
      </c>
      <c r="W2694">
        <v>4</v>
      </c>
      <c r="X2694">
        <v>3</v>
      </c>
      <c r="Y2694">
        <v>1</v>
      </c>
      <c r="Z2694">
        <v>1</v>
      </c>
      <c r="AA2694">
        <v>0</v>
      </c>
      <c r="AB2694">
        <v>1</v>
      </c>
      <c r="AC2694">
        <v>3</v>
      </c>
      <c r="AD2694">
        <v>4</v>
      </c>
      <c r="AE2694">
        <v>1</v>
      </c>
      <c r="AF2694">
        <v>1</v>
      </c>
      <c r="AG2694">
        <v>1</v>
      </c>
      <c r="AH2694">
        <v>0</v>
      </c>
      <c r="AI2694">
        <v>0</v>
      </c>
      <c r="AJ2694">
        <v>1</v>
      </c>
      <c r="AK2694">
        <v>0</v>
      </c>
      <c r="AL2694">
        <v>1</v>
      </c>
      <c r="AM2694">
        <v>4</v>
      </c>
      <c r="AN2694">
        <v>2</v>
      </c>
      <c r="AO2694">
        <v>0</v>
      </c>
      <c r="AP2694">
        <v>0</v>
      </c>
      <c r="AQ2694">
        <v>3.800423E-5</v>
      </c>
      <c r="AS2694">
        <v>1562</v>
      </c>
      <c r="AT2694">
        <v>348</v>
      </c>
      <c r="AU2694" t="s">
        <v>1805</v>
      </c>
      <c r="AV2694" t="s">
        <v>4341</v>
      </c>
      <c r="AW2694" t="s">
        <v>4342</v>
      </c>
      <c r="AX2694" t="s">
        <v>4343</v>
      </c>
      <c r="AY2694" t="s">
        <v>4344</v>
      </c>
      <c r="BB2694">
        <v>-4.7001200000000001</v>
      </c>
      <c r="BC2694">
        <v>40.65645</v>
      </c>
      <c r="BD2694">
        <v>36.4</v>
      </c>
      <c r="BE2694">
        <v>0</v>
      </c>
      <c r="BF2694">
        <v>0</v>
      </c>
      <c r="BG2694">
        <v>1</v>
      </c>
      <c r="BH2694">
        <v>1</v>
      </c>
      <c r="BI2694">
        <v>0</v>
      </c>
      <c r="BJ2694">
        <v>0</v>
      </c>
      <c r="BK2694">
        <v>0</v>
      </c>
      <c r="BL2694">
        <v>0</v>
      </c>
      <c r="BM2694">
        <v>0</v>
      </c>
      <c r="BN2694">
        <v>0</v>
      </c>
      <c r="BO2694" t="s">
        <v>56</v>
      </c>
      <c r="BP2694" t="s">
        <v>57</v>
      </c>
      <c r="BQ2694" t="s">
        <v>58</v>
      </c>
      <c r="BR2694" t="s">
        <v>4277</v>
      </c>
      <c r="BS2694" t="s">
        <v>4278</v>
      </c>
      <c r="BT2694" t="s">
        <v>61</v>
      </c>
      <c r="BU2694" t="s">
        <v>62</v>
      </c>
      <c r="BV2694" t="s">
        <v>4279</v>
      </c>
      <c r="BW2694" t="s">
        <v>4280</v>
      </c>
      <c r="BX2694">
        <v>0</v>
      </c>
      <c r="BY2694">
        <v>2709</v>
      </c>
    </row>
    <row r="2695" spans="1:77" hidden="1" x14ac:dyDescent="0.25">
      <c r="A2695">
        <v>2710</v>
      </c>
      <c r="B2695">
        <v>1224</v>
      </c>
      <c r="C2695" t="s">
        <v>7068</v>
      </c>
      <c r="D2695" t="s">
        <v>50</v>
      </c>
      <c r="E2695" t="s">
        <v>47</v>
      </c>
      <c r="F2695" t="s">
        <v>2157</v>
      </c>
      <c r="G2695">
        <v>2006</v>
      </c>
      <c r="I2695">
        <v>0</v>
      </c>
      <c r="L2695">
        <v>3474</v>
      </c>
      <c r="M2695">
        <v>6</v>
      </c>
      <c r="N2695">
        <v>9</v>
      </c>
      <c r="O2695">
        <v>12</v>
      </c>
      <c r="P2695">
        <v>4</v>
      </c>
      <c r="Q2695">
        <v>5</v>
      </c>
      <c r="R2695">
        <v>29</v>
      </c>
      <c r="S2695">
        <v>9</v>
      </c>
      <c r="T2695">
        <v>11</v>
      </c>
      <c r="U2695">
        <v>12</v>
      </c>
      <c r="V2695">
        <v>10</v>
      </c>
      <c r="W2695">
        <v>11</v>
      </c>
      <c r="X2695">
        <v>5</v>
      </c>
      <c r="Y2695">
        <v>10</v>
      </c>
      <c r="Z2695">
        <v>3</v>
      </c>
      <c r="AA2695">
        <v>8</v>
      </c>
      <c r="AB2695">
        <v>2</v>
      </c>
      <c r="AC2695">
        <v>9</v>
      </c>
      <c r="AD2695">
        <v>6</v>
      </c>
      <c r="AE2695">
        <v>6</v>
      </c>
      <c r="AF2695">
        <v>3</v>
      </c>
      <c r="AG2695">
        <v>8</v>
      </c>
      <c r="AH2695">
        <v>15</v>
      </c>
      <c r="AI2695">
        <v>25</v>
      </c>
      <c r="AJ2695">
        <v>33</v>
      </c>
      <c r="AK2695">
        <v>25</v>
      </c>
      <c r="AL2695">
        <v>28</v>
      </c>
      <c r="AM2695">
        <v>10</v>
      </c>
      <c r="AN2695">
        <v>20</v>
      </c>
      <c r="AO2695">
        <v>24</v>
      </c>
      <c r="AP2695">
        <v>40</v>
      </c>
      <c r="AQ2695">
        <v>189.26029777599999</v>
      </c>
      <c r="AS2695">
        <v>1335</v>
      </c>
      <c r="AT2695">
        <v>1155</v>
      </c>
      <c r="AV2695" t="s">
        <v>2159</v>
      </c>
      <c r="AW2695" t="s">
        <v>2160</v>
      </c>
      <c r="AX2695" t="s">
        <v>2161</v>
      </c>
      <c r="AY2695" t="s">
        <v>2162</v>
      </c>
      <c r="BB2695">
        <v>12.099166670000001</v>
      </c>
      <c r="BC2695">
        <v>49.020555559999998</v>
      </c>
      <c r="BD2695">
        <v>182.8</v>
      </c>
      <c r="BE2695">
        <v>0</v>
      </c>
      <c r="BF2695">
        <v>1</v>
      </c>
      <c r="BG2695">
        <v>1</v>
      </c>
      <c r="BH2695">
        <v>1</v>
      </c>
      <c r="BI2695">
        <v>0</v>
      </c>
      <c r="BJ2695">
        <v>0</v>
      </c>
      <c r="BK2695">
        <v>0</v>
      </c>
      <c r="BL2695">
        <v>0</v>
      </c>
      <c r="BM2695">
        <v>0</v>
      </c>
      <c r="BN2695">
        <v>0</v>
      </c>
      <c r="BO2695" t="s">
        <v>110</v>
      </c>
      <c r="BP2695" t="s">
        <v>57</v>
      </c>
      <c r="BQ2695" t="s">
        <v>58</v>
      </c>
      <c r="BR2695" t="s">
        <v>2010</v>
      </c>
      <c r="BS2695" t="s">
        <v>2011</v>
      </c>
      <c r="BT2695" t="s">
        <v>61</v>
      </c>
      <c r="BU2695" t="s">
        <v>62</v>
      </c>
      <c r="BV2695" t="s">
        <v>2012</v>
      </c>
      <c r="BW2695" t="s">
        <v>2013</v>
      </c>
      <c r="BX2695">
        <v>0</v>
      </c>
      <c r="BY2695">
        <v>2710</v>
      </c>
    </row>
    <row r="2696" spans="1:77" hidden="1" x14ac:dyDescent="0.25">
      <c r="A2696">
        <v>2711</v>
      </c>
      <c r="B2696">
        <v>3446</v>
      </c>
      <c r="C2696" t="s">
        <v>7069</v>
      </c>
      <c r="D2696" t="s">
        <v>50</v>
      </c>
      <c r="E2696" t="s">
        <v>47</v>
      </c>
      <c r="F2696" t="s">
        <v>2165</v>
      </c>
      <c r="G2696">
        <v>2006</v>
      </c>
      <c r="I2696">
        <v>0</v>
      </c>
      <c r="L2696">
        <v>14738</v>
      </c>
      <c r="M2696">
        <v>20</v>
      </c>
      <c r="N2696">
        <v>32</v>
      </c>
      <c r="O2696">
        <v>40</v>
      </c>
      <c r="P2696">
        <v>45</v>
      </c>
      <c r="Q2696">
        <v>39</v>
      </c>
      <c r="R2696">
        <v>48</v>
      </c>
      <c r="S2696">
        <v>18</v>
      </c>
      <c r="T2696">
        <v>23</v>
      </c>
      <c r="U2696">
        <v>32</v>
      </c>
      <c r="V2696">
        <v>19</v>
      </c>
      <c r="W2696">
        <v>34</v>
      </c>
      <c r="X2696">
        <v>33</v>
      </c>
      <c r="Y2696">
        <v>46</v>
      </c>
      <c r="Z2696">
        <v>15</v>
      </c>
      <c r="AA2696">
        <v>18</v>
      </c>
      <c r="AB2696">
        <v>5</v>
      </c>
      <c r="AC2696">
        <v>25</v>
      </c>
      <c r="AD2696">
        <v>27</v>
      </c>
      <c r="AE2696">
        <v>14</v>
      </c>
      <c r="AF2696">
        <v>11</v>
      </c>
      <c r="AG2696">
        <v>23</v>
      </c>
      <c r="AH2696">
        <v>34</v>
      </c>
      <c r="AI2696">
        <v>47</v>
      </c>
      <c r="AJ2696">
        <v>62</v>
      </c>
      <c r="AK2696">
        <v>40</v>
      </c>
      <c r="AL2696">
        <v>42</v>
      </c>
      <c r="AM2696">
        <v>22</v>
      </c>
      <c r="AN2696">
        <v>37</v>
      </c>
      <c r="AO2696">
        <v>54</v>
      </c>
      <c r="AP2696">
        <v>87</v>
      </c>
      <c r="AQ2696">
        <v>817.51934866199997</v>
      </c>
      <c r="AS2696">
        <v>1335</v>
      </c>
      <c r="AT2696">
        <v>1155</v>
      </c>
      <c r="AV2696" t="s">
        <v>2159</v>
      </c>
      <c r="AW2696" t="s">
        <v>2160</v>
      </c>
      <c r="AX2696" t="s">
        <v>2161</v>
      </c>
      <c r="AY2696" t="s">
        <v>2162</v>
      </c>
      <c r="BB2696">
        <v>12.099166670000001</v>
      </c>
      <c r="BC2696">
        <v>49.020555559999998</v>
      </c>
      <c r="BD2696">
        <v>182.8</v>
      </c>
      <c r="BE2696">
        <v>0</v>
      </c>
      <c r="BF2696">
        <v>1</v>
      </c>
      <c r="BG2696">
        <v>1</v>
      </c>
      <c r="BH2696">
        <v>1</v>
      </c>
      <c r="BI2696">
        <v>0</v>
      </c>
      <c r="BJ2696">
        <v>0</v>
      </c>
      <c r="BK2696">
        <v>0</v>
      </c>
      <c r="BL2696">
        <v>0</v>
      </c>
      <c r="BM2696">
        <v>0</v>
      </c>
      <c r="BN2696">
        <v>0</v>
      </c>
      <c r="BO2696" t="s">
        <v>110</v>
      </c>
      <c r="BP2696" t="s">
        <v>57</v>
      </c>
      <c r="BQ2696" t="s">
        <v>58</v>
      </c>
      <c r="BR2696" t="s">
        <v>2010</v>
      </c>
      <c r="BS2696" t="s">
        <v>2011</v>
      </c>
      <c r="BT2696" t="s">
        <v>61</v>
      </c>
      <c r="BU2696" t="s">
        <v>62</v>
      </c>
      <c r="BV2696" t="s">
        <v>2012</v>
      </c>
      <c r="BW2696" t="s">
        <v>2013</v>
      </c>
      <c r="BX2696">
        <v>0</v>
      </c>
      <c r="BY2696">
        <v>2711</v>
      </c>
    </row>
    <row r="2697" spans="1:77" hidden="1" x14ac:dyDescent="0.25">
      <c r="A2697">
        <v>2712</v>
      </c>
      <c r="B2697">
        <v>17278</v>
      </c>
      <c r="C2697" t="s">
        <v>7070</v>
      </c>
      <c r="D2697" t="s">
        <v>50</v>
      </c>
      <c r="E2697" t="s">
        <v>47</v>
      </c>
      <c r="F2697" t="s">
        <v>5939</v>
      </c>
      <c r="G2697">
        <v>2014</v>
      </c>
      <c r="L2697">
        <v>7359</v>
      </c>
      <c r="M2697">
        <v>206</v>
      </c>
      <c r="N2697">
        <v>225</v>
      </c>
      <c r="O2697">
        <v>158</v>
      </c>
      <c r="P2697">
        <v>112</v>
      </c>
      <c r="Q2697">
        <v>165</v>
      </c>
      <c r="R2697">
        <v>117</v>
      </c>
      <c r="S2697">
        <v>58</v>
      </c>
      <c r="T2697">
        <v>63</v>
      </c>
      <c r="U2697">
        <v>64</v>
      </c>
      <c r="V2697">
        <v>76</v>
      </c>
      <c r="W2697">
        <v>68</v>
      </c>
      <c r="X2697">
        <v>64</v>
      </c>
      <c r="Y2697">
        <v>79</v>
      </c>
      <c r="Z2697">
        <v>67</v>
      </c>
      <c r="AA2697">
        <v>29</v>
      </c>
      <c r="AB2697">
        <v>52</v>
      </c>
      <c r="AC2697">
        <v>52</v>
      </c>
      <c r="AD2697">
        <v>105</v>
      </c>
      <c r="AE2697">
        <v>70</v>
      </c>
      <c r="AF2697">
        <v>52</v>
      </c>
      <c r="AG2697">
        <v>30</v>
      </c>
      <c r="AH2697">
        <v>26</v>
      </c>
      <c r="AI2697">
        <v>32</v>
      </c>
      <c r="AJ2697">
        <v>55</v>
      </c>
      <c r="AK2697">
        <v>41</v>
      </c>
      <c r="AL2697">
        <v>48</v>
      </c>
      <c r="AM2697">
        <v>37</v>
      </c>
      <c r="AN2697">
        <v>44</v>
      </c>
      <c r="AO2697">
        <v>55</v>
      </c>
      <c r="AP2697">
        <v>41</v>
      </c>
      <c r="AQ2697">
        <v>4.9473797E-4</v>
      </c>
      <c r="BY2697">
        <v>2712</v>
      </c>
    </row>
    <row r="2698" spans="1:77" hidden="1" x14ac:dyDescent="0.25">
      <c r="A2698">
        <v>2713</v>
      </c>
      <c r="B2698">
        <v>1152</v>
      </c>
      <c r="C2698" t="s">
        <v>7070</v>
      </c>
      <c r="D2698" t="s">
        <v>50</v>
      </c>
      <c r="E2698" t="s">
        <v>47</v>
      </c>
      <c r="F2698" t="s">
        <v>5939</v>
      </c>
      <c r="G2698">
        <v>2014</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4.5345680000000001E-5</v>
      </c>
      <c r="BY2698">
        <v>2713</v>
      </c>
    </row>
    <row r="2699" spans="1:77" hidden="1" x14ac:dyDescent="0.25">
      <c r="A2699">
        <v>2714</v>
      </c>
      <c r="B2699">
        <v>9112</v>
      </c>
      <c r="C2699" t="s">
        <v>7071</v>
      </c>
      <c r="D2699" t="s">
        <v>50</v>
      </c>
      <c r="E2699" t="s">
        <v>47</v>
      </c>
      <c r="F2699" t="s">
        <v>4796</v>
      </c>
      <c r="G2699">
        <v>2014</v>
      </c>
      <c r="I2699">
        <v>0</v>
      </c>
      <c r="L2699">
        <v>2109</v>
      </c>
      <c r="M2699">
        <v>27</v>
      </c>
      <c r="N2699">
        <v>54</v>
      </c>
      <c r="O2699">
        <v>23</v>
      </c>
      <c r="P2699">
        <v>19</v>
      </c>
      <c r="Q2699">
        <v>55</v>
      </c>
      <c r="R2699">
        <v>27</v>
      </c>
      <c r="S2699">
        <v>6</v>
      </c>
      <c r="T2699">
        <v>24</v>
      </c>
      <c r="U2699">
        <v>13</v>
      </c>
      <c r="V2699">
        <v>23</v>
      </c>
      <c r="W2699">
        <v>17</v>
      </c>
      <c r="X2699">
        <v>21</v>
      </c>
      <c r="Y2699">
        <v>38</v>
      </c>
      <c r="Z2699">
        <v>21</v>
      </c>
      <c r="AA2699">
        <v>8</v>
      </c>
      <c r="AB2699">
        <v>16</v>
      </c>
      <c r="AC2699">
        <v>14</v>
      </c>
      <c r="AD2699">
        <v>14</v>
      </c>
      <c r="AE2699">
        <v>8</v>
      </c>
      <c r="AF2699">
        <v>10</v>
      </c>
      <c r="AG2699">
        <v>8</v>
      </c>
      <c r="AH2699">
        <v>6</v>
      </c>
      <c r="AI2699">
        <v>2</v>
      </c>
      <c r="AJ2699">
        <v>15</v>
      </c>
      <c r="AK2699">
        <v>3</v>
      </c>
      <c r="AL2699">
        <v>5</v>
      </c>
      <c r="AM2699">
        <v>7</v>
      </c>
      <c r="AN2699">
        <v>9</v>
      </c>
      <c r="AO2699">
        <v>6</v>
      </c>
      <c r="AP2699">
        <v>22</v>
      </c>
      <c r="AQ2699">
        <v>3.2639525999999999E-4</v>
      </c>
      <c r="AS2699">
        <v>2001</v>
      </c>
      <c r="AT2699">
        <v>1457</v>
      </c>
      <c r="AV2699" t="s">
        <v>4798</v>
      </c>
      <c r="AW2699" t="s">
        <v>4799</v>
      </c>
      <c r="AX2699" t="s">
        <v>4800</v>
      </c>
      <c r="AY2699" t="s">
        <v>4801</v>
      </c>
      <c r="BB2699">
        <v>27.18</v>
      </c>
      <c r="BC2699">
        <v>39.125833329999999</v>
      </c>
      <c r="BD2699">
        <v>332.5</v>
      </c>
      <c r="BE2699">
        <v>1</v>
      </c>
      <c r="BF2699">
        <v>1</v>
      </c>
      <c r="BG2699">
        <v>1</v>
      </c>
      <c r="BH2699">
        <v>1</v>
      </c>
      <c r="BI2699">
        <v>0</v>
      </c>
      <c r="BJ2699">
        <v>1</v>
      </c>
      <c r="BK2699">
        <v>0</v>
      </c>
      <c r="BL2699">
        <v>0</v>
      </c>
      <c r="BM2699">
        <v>0</v>
      </c>
      <c r="BN2699">
        <v>0</v>
      </c>
      <c r="BO2699" t="s">
        <v>989</v>
      </c>
      <c r="BP2699" t="s">
        <v>57</v>
      </c>
      <c r="BQ2699" t="s">
        <v>58</v>
      </c>
      <c r="BR2699" t="s">
        <v>4748</v>
      </c>
      <c r="BS2699" t="s">
        <v>4749</v>
      </c>
      <c r="BT2699" t="s">
        <v>61</v>
      </c>
      <c r="BU2699" t="s">
        <v>62</v>
      </c>
      <c r="BV2699" t="s">
        <v>4750</v>
      </c>
      <c r="BW2699" t="s">
        <v>4751</v>
      </c>
      <c r="BX2699">
        <v>0</v>
      </c>
      <c r="BY2699">
        <v>2714</v>
      </c>
    </row>
    <row r="2700" spans="1:77" hidden="1" x14ac:dyDescent="0.25">
      <c r="A2700">
        <v>2715</v>
      </c>
      <c r="B2700">
        <v>28</v>
      </c>
      <c r="C2700" t="s">
        <v>7071</v>
      </c>
      <c r="D2700" t="s">
        <v>50</v>
      </c>
      <c r="E2700" t="s">
        <v>47</v>
      </c>
      <c r="F2700" t="s">
        <v>4796</v>
      </c>
      <c r="G2700">
        <v>2014</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1.7851700000000001E-6</v>
      </c>
      <c r="BY2700">
        <v>2715</v>
      </c>
    </row>
    <row r="2701" spans="1:77" hidden="1" x14ac:dyDescent="0.25">
      <c r="A2701">
        <v>2716</v>
      </c>
      <c r="B2701">
        <v>56</v>
      </c>
      <c r="C2701" t="s">
        <v>7071</v>
      </c>
      <c r="D2701" t="s">
        <v>50</v>
      </c>
      <c r="E2701" t="s">
        <v>47</v>
      </c>
      <c r="F2701" t="s">
        <v>4796</v>
      </c>
      <c r="G2701">
        <v>2014</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3.6881899999999998E-6</v>
      </c>
      <c r="BY2701">
        <v>2716</v>
      </c>
    </row>
    <row r="2702" spans="1:77" hidden="1" x14ac:dyDescent="0.25">
      <c r="A2702">
        <v>2717</v>
      </c>
      <c r="B2702">
        <v>105</v>
      </c>
      <c r="C2702" t="s">
        <v>7071</v>
      </c>
      <c r="D2702" t="s">
        <v>50</v>
      </c>
      <c r="E2702" t="s">
        <v>47</v>
      </c>
      <c r="F2702" t="s">
        <v>4796</v>
      </c>
      <c r="G2702">
        <v>2014</v>
      </c>
      <c r="L2702">
        <v>1</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2</v>
      </c>
      <c r="AP2702">
        <v>0</v>
      </c>
      <c r="AQ2702">
        <v>7.1214000000000001E-6</v>
      </c>
      <c r="BY2702">
        <v>2717</v>
      </c>
    </row>
    <row r="2703" spans="1:77" hidden="1" x14ac:dyDescent="0.25">
      <c r="A2703">
        <v>2718</v>
      </c>
      <c r="B2703">
        <v>0</v>
      </c>
      <c r="C2703" t="s">
        <v>7071</v>
      </c>
      <c r="D2703" t="s">
        <v>50</v>
      </c>
      <c r="E2703" t="s">
        <v>47</v>
      </c>
      <c r="F2703" t="s">
        <v>4796</v>
      </c>
      <c r="G2703">
        <v>2014</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6.2680000000000003E-8</v>
      </c>
      <c r="BY2703">
        <v>2718</v>
      </c>
    </row>
    <row r="2704" spans="1:77" hidden="1" x14ac:dyDescent="0.25">
      <c r="A2704">
        <v>2719</v>
      </c>
      <c r="B2704">
        <v>13</v>
      </c>
      <c r="C2704" t="s">
        <v>7071</v>
      </c>
      <c r="D2704" t="s">
        <v>50</v>
      </c>
      <c r="E2704" t="s">
        <v>47</v>
      </c>
      <c r="F2704" t="s">
        <v>4796</v>
      </c>
      <c r="G2704">
        <v>2014</v>
      </c>
      <c r="L2704">
        <v>0</v>
      </c>
      <c r="M2704">
        <v>0</v>
      </c>
      <c r="N2704">
        <v>0</v>
      </c>
      <c r="O2704">
        <v>0</v>
      </c>
      <c r="P2704">
        <v>0</v>
      </c>
      <c r="Q2704">
        <v>0</v>
      </c>
      <c r="R2704">
        <v>0</v>
      </c>
      <c r="S2704">
        <v>0</v>
      </c>
      <c r="T2704">
        <v>0</v>
      </c>
      <c r="U2704">
        <v>0</v>
      </c>
      <c r="V2704">
        <v>0</v>
      </c>
      <c r="W2704">
        <v>0</v>
      </c>
      <c r="X2704">
        <v>0</v>
      </c>
      <c r="Y2704">
        <v>0</v>
      </c>
      <c r="Z2704">
        <v>1</v>
      </c>
      <c r="AA2704">
        <v>0</v>
      </c>
      <c r="AB2704">
        <v>0</v>
      </c>
      <c r="AC2704">
        <v>2</v>
      </c>
      <c r="AD2704">
        <v>2</v>
      </c>
      <c r="AE2704">
        <v>2</v>
      </c>
      <c r="AF2704">
        <v>0</v>
      </c>
      <c r="AG2704">
        <v>0</v>
      </c>
      <c r="AH2704">
        <v>0</v>
      </c>
      <c r="AI2704">
        <v>0</v>
      </c>
      <c r="AJ2704">
        <v>0</v>
      </c>
      <c r="AK2704">
        <v>0</v>
      </c>
      <c r="AL2704">
        <v>0</v>
      </c>
      <c r="AM2704">
        <v>0</v>
      </c>
      <c r="AN2704">
        <v>0</v>
      </c>
      <c r="AO2704">
        <v>0</v>
      </c>
      <c r="AP2704">
        <v>0</v>
      </c>
      <c r="AQ2704">
        <v>1.2625800000000001E-6</v>
      </c>
      <c r="BY2704">
        <v>2719</v>
      </c>
    </row>
    <row r="2705" spans="1:77" hidden="1" x14ac:dyDescent="0.25">
      <c r="A2705">
        <v>2720</v>
      </c>
      <c r="B2705">
        <v>6</v>
      </c>
      <c r="C2705" t="s">
        <v>7071</v>
      </c>
      <c r="D2705" t="s">
        <v>50</v>
      </c>
      <c r="E2705" t="s">
        <v>47</v>
      </c>
      <c r="F2705" t="s">
        <v>4796</v>
      </c>
      <c r="G2705">
        <v>2014</v>
      </c>
      <c r="L2705">
        <v>0</v>
      </c>
      <c r="M2705">
        <v>0</v>
      </c>
      <c r="N2705">
        <v>0</v>
      </c>
      <c r="O2705">
        <v>2</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6.0962000000000008E-7</v>
      </c>
      <c r="BY2705">
        <v>2720</v>
      </c>
    </row>
    <row r="2706" spans="1:77" hidden="1" x14ac:dyDescent="0.25">
      <c r="A2706">
        <v>2721</v>
      </c>
      <c r="B2706">
        <v>4</v>
      </c>
      <c r="C2706" t="s">
        <v>7071</v>
      </c>
      <c r="D2706" t="s">
        <v>50</v>
      </c>
      <c r="E2706" t="s">
        <v>47</v>
      </c>
      <c r="F2706" t="s">
        <v>4796</v>
      </c>
      <c r="G2706">
        <v>2014</v>
      </c>
      <c r="L2706">
        <v>0</v>
      </c>
      <c r="M2706">
        <v>0</v>
      </c>
      <c r="N2706">
        <v>0</v>
      </c>
      <c r="O2706">
        <v>0</v>
      </c>
      <c r="P2706">
        <v>0</v>
      </c>
      <c r="Q2706">
        <v>2</v>
      </c>
      <c r="R2706">
        <v>0</v>
      </c>
      <c r="S2706">
        <v>0</v>
      </c>
      <c r="T2706">
        <v>0</v>
      </c>
      <c r="U2706">
        <v>0</v>
      </c>
      <c r="V2706">
        <v>1</v>
      </c>
      <c r="W2706">
        <v>0</v>
      </c>
      <c r="X2706">
        <v>0</v>
      </c>
      <c r="Y2706">
        <v>0</v>
      </c>
      <c r="Z2706">
        <v>0</v>
      </c>
      <c r="AA2706">
        <v>0</v>
      </c>
      <c r="AB2706">
        <v>0</v>
      </c>
      <c r="AC2706">
        <v>0</v>
      </c>
      <c r="AD2706">
        <v>0</v>
      </c>
      <c r="AE2706">
        <v>0</v>
      </c>
      <c r="AF2706">
        <v>0</v>
      </c>
      <c r="AG2706">
        <v>0</v>
      </c>
      <c r="AH2706">
        <v>0</v>
      </c>
      <c r="AI2706">
        <v>0</v>
      </c>
      <c r="AJ2706">
        <v>0</v>
      </c>
      <c r="AK2706">
        <v>2</v>
      </c>
      <c r="AL2706">
        <v>0</v>
      </c>
      <c r="AM2706">
        <v>0</v>
      </c>
      <c r="AN2706">
        <v>0</v>
      </c>
      <c r="AO2706">
        <v>0</v>
      </c>
      <c r="AP2706">
        <v>0</v>
      </c>
      <c r="AQ2706">
        <v>6.0415000000000007E-7</v>
      </c>
      <c r="BY2706">
        <v>2721</v>
      </c>
    </row>
    <row r="2707" spans="1:77" hidden="1" x14ac:dyDescent="0.25">
      <c r="A2707">
        <v>2722</v>
      </c>
      <c r="B2707">
        <v>17</v>
      </c>
      <c r="C2707" t="s">
        <v>7071</v>
      </c>
      <c r="D2707" t="s">
        <v>50</v>
      </c>
      <c r="E2707" t="s">
        <v>47</v>
      </c>
      <c r="F2707" t="s">
        <v>4796</v>
      </c>
      <c r="G2707">
        <v>2014</v>
      </c>
      <c r="L2707">
        <v>21</v>
      </c>
      <c r="M2707">
        <v>1</v>
      </c>
      <c r="N2707">
        <v>0</v>
      </c>
      <c r="O2707">
        <v>0</v>
      </c>
      <c r="P2707">
        <v>1</v>
      </c>
      <c r="Q2707">
        <v>2</v>
      </c>
      <c r="R2707">
        <v>0</v>
      </c>
      <c r="S2707">
        <v>1</v>
      </c>
      <c r="T2707">
        <v>0</v>
      </c>
      <c r="U2707">
        <v>0</v>
      </c>
      <c r="V2707">
        <v>0</v>
      </c>
      <c r="W2707">
        <v>0</v>
      </c>
      <c r="X2707">
        <v>0</v>
      </c>
      <c r="Y2707">
        <v>1</v>
      </c>
      <c r="Z2707">
        <v>0</v>
      </c>
      <c r="AA2707">
        <v>0</v>
      </c>
      <c r="AB2707">
        <v>1</v>
      </c>
      <c r="AC2707">
        <v>0</v>
      </c>
      <c r="AD2707">
        <v>0</v>
      </c>
      <c r="AE2707">
        <v>0</v>
      </c>
      <c r="AF2707">
        <v>0</v>
      </c>
      <c r="AG2707">
        <v>0</v>
      </c>
      <c r="AH2707">
        <v>0</v>
      </c>
      <c r="AI2707">
        <v>0</v>
      </c>
      <c r="AJ2707">
        <v>0</v>
      </c>
      <c r="AK2707">
        <v>0</v>
      </c>
      <c r="AL2707">
        <v>3</v>
      </c>
      <c r="AM2707">
        <v>0</v>
      </c>
      <c r="AN2707">
        <v>0</v>
      </c>
      <c r="AO2707">
        <v>0</v>
      </c>
      <c r="AP2707">
        <v>0</v>
      </c>
      <c r="AQ2707">
        <v>2.8719E-6</v>
      </c>
      <c r="BY2707">
        <v>2722</v>
      </c>
    </row>
    <row r="2708" spans="1:77" hidden="1" x14ac:dyDescent="0.25">
      <c r="A2708">
        <v>2723</v>
      </c>
      <c r="B2708">
        <v>9233</v>
      </c>
      <c r="C2708" t="s">
        <v>7072</v>
      </c>
      <c r="D2708" t="s">
        <v>50</v>
      </c>
      <c r="E2708" t="s">
        <v>47</v>
      </c>
      <c r="F2708" t="s">
        <v>2272</v>
      </c>
      <c r="G2708">
        <v>1992</v>
      </c>
      <c r="I2708">
        <v>0</v>
      </c>
      <c r="L2708">
        <v>552</v>
      </c>
      <c r="M2708">
        <v>7</v>
      </c>
      <c r="N2708">
        <v>17</v>
      </c>
      <c r="O2708">
        <v>14</v>
      </c>
      <c r="P2708">
        <v>12</v>
      </c>
      <c r="Q2708">
        <v>34</v>
      </c>
      <c r="R2708">
        <v>13</v>
      </c>
      <c r="S2708">
        <v>10</v>
      </c>
      <c r="T2708">
        <v>5</v>
      </c>
      <c r="U2708">
        <v>11</v>
      </c>
      <c r="V2708">
        <v>8</v>
      </c>
      <c r="W2708">
        <v>4</v>
      </c>
      <c r="X2708">
        <v>9</v>
      </c>
      <c r="Y2708">
        <v>6</v>
      </c>
      <c r="Z2708">
        <v>2</v>
      </c>
      <c r="AA2708">
        <v>13</v>
      </c>
      <c r="AB2708">
        <v>9</v>
      </c>
      <c r="AC2708">
        <v>9</v>
      </c>
      <c r="AD2708">
        <v>16</v>
      </c>
      <c r="AE2708">
        <v>18</v>
      </c>
      <c r="AF2708">
        <v>26</v>
      </c>
      <c r="AG2708">
        <v>7</v>
      </c>
      <c r="AH2708">
        <v>6</v>
      </c>
      <c r="AI2708">
        <v>7</v>
      </c>
      <c r="AJ2708">
        <v>2</v>
      </c>
      <c r="AK2708">
        <v>6</v>
      </c>
      <c r="AL2708">
        <v>10</v>
      </c>
      <c r="AM2708">
        <v>6</v>
      </c>
      <c r="AN2708">
        <v>6</v>
      </c>
      <c r="AO2708">
        <v>15</v>
      </c>
      <c r="AP2708">
        <v>15</v>
      </c>
      <c r="AQ2708">
        <v>1.2899278999999999E-4</v>
      </c>
      <c r="AS2708">
        <v>703</v>
      </c>
      <c r="AT2708">
        <v>595</v>
      </c>
      <c r="AV2708" t="s">
        <v>2274</v>
      </c>
      <c r="AW2708" t="s">
        <v>2275</v>
      </c>
      <c r="AX2708" t="s">
        <v>2276</v>
      </c>
      <c r="AY2708" t="s">
        <v>2277</v>
      </c>
      <c r="BB2708">
        <v>26.94333</v>
      </c>
      <c r="BC2708">
        <v>37.690829999999998</v>
      </c>
      <c r="BD2708">
        <v>668.35</v>
      </c>
      <c r="BE2708">
        <v>0</v>
      </c>
      <c r="BF2708">
        <v>1</v>
      </c>
      <c r="BG2708">
        <v>1</v>
      </c>
      <c r="BH2708">
        <v>0</v>
      </c>
      <c r="BI2708">
        <v>0</v>
      </c>
      <c r="BJ2708">
        <v>0</v>
      </c>
      <c r="BK2708">
        <v>0</v>
      </c>
      <c r="BL2708">
        <v>0</v>
      </c>
      <c r="BM2708">
        <v>0</v>
      </c>
      <c r="BN2708">
        <v>0</v>
      </c>
      <c r="BO2708" t="s">
        <v>562</v>
      </c>
      <c r="BP2708" t="s">
        <v>57</v>
      </c>
      <c r="BQ2708" t="s">
        <v>58</v>
      </c>
      <c r="BR2708" t="s">
        <v>1828</v>
      </c>
      <c r="BS2708" t="s">
        <v>1829</v>
      </c>
      <c r="BT2708" t="s">
        <v>61</v>
      </c>
      <c r="BU2708" t="s">
        <v>62</v>
      </c>
      <c r="BV2708" t="s">
        <v>1830</v>
      </c>
      <c r="BW2708" t="s">
        <v>1831</v>
      </c>
      <c r="BX2708">
        <v>0</v>
      </c>
      <c r="BY2708">
        <v>2723</v>
      </c>
    </row>
    <row r="2709" spans="1:77" hidden="1" x14ac:dyDescent="0.25">
      <c r="A2709">
        <v>2724</v>
      </c>
      <c r="B2709">
        <v>13340</v>
      </c>
      <c r="C2709" t="s">
        <v>7073</v>
      </c>
      <c r="D2709" t="s">
        <v>50</v>
      </c>
      <c r="E2709" t="s">
        <v>47</v>
      </c>
      <c r="F2709" t="s">
        <v>5941</v>
      </c>
      <c r="G2709">
        <v>1992</v>
      </c>
      <c r="L2709">
        <v>23</v>
      </c>
      <c r="M2709">
        <v>0</v>
      </c>
      <c r="N2709">
        <v>6</v>
      </c>
      <c r="O2709">
        <v>15</v>
      </c>
      <c r="P2709">
        <v>6</v>
      </c>
      <c r="Q2709">
        <v>12</v>
      </c>
      <c r="R2709">
        <v>13</v>
      </c>
      <c r="S2709">
        <v>3</v>
      </c>
      <c r="T2709">
        <v>12</v>
      </c>
      <c r="U2709">
        <v>18</v>
      </c>
      <c r="V2709">
        <v>2</v>
      </c>
      <c r="W2709">
        <v>5</v>
      </c>
      <c r="X2709">
        <v>5</v>
      </c>
      <c r="Y2709">
        <v>2</v>
      </c>
      <c r="Z2709">
        <v>1</v>
      </c>
      <c r="AA2709">
        <v>2</v>
      </c>
      <c r="AB2709">
        <v>4</v>
      </c>
      <c r="AC2709">
        <v>0</v>
      </c>
      <c r="AD2709">
        <v>3</v>
      </c>
      <c r="AE2709">
        <v>1</v>
      </c>
      <c r="AF2709">
        <v>0</v>
      </c>
      <c r="AG2709">
        <v>3</v>
      </c>
      <c r="AH2709">
        <v>1</v>
      </c>
      <c r="AI2709">
        <v>0</v>
      </c>
      <c r="AJ2709">
        <v>3</v>
      </c>
      <c r="AK2709">
        <v>9</v>
      </c>
      <c r="AL2709">
        <v>10</v>
      </c>
      <c r="AM2709">
        <v>5</v>
      </c>
      <c r="AN2709">
        <v>4</v>
      </c>
      <c r="AO2709">
        <v>17</v>
      </c>
      <c r="AP2709">
        <v>11</v>
      </c>
      <c r="AQ2709">
        <v>4.0368848000000001E-4</v>
      </c>
      <c r="BY2709">
        <v>2724</v>
      </c>
    </row>
    <row r="2710" spans="1:77" hidden="1" x14ac:dyDescent="0.25">
      <c r="A2710">
        <v>2725</v>
      </c>
      <c r="B2710">
        <v>6742</v>
      </c>
      <c r="C2710" t="s">
        <v>7073</v>
      </c>
      <c r="D2710" t="s">
        <v>50</v>
      </c>
      <c r="E2710" t="s">
        <v>47</v>
      </c>
      <c r="F2710" t="s">
        <v>5941</v>
      </c>
      <c r="G2710">
        <v>1992</v>
      </c>
      <c r="L2710">
        <v>544</v>
      </c>
      <c r="M2710">
        <v>7</v>
      </c>
      <c r="N2710">
        <v>16</v>
      </c>
      <c r="O2710">
        <v>12</v>
      </c>
      <c r="P2710">
        <v>11</v>
      </c>
      <c r="Q2710">
        <v>20</v>
      </c>
      <c r="R2710">
        <v>12</v>
      </c>
      <c r="S2710">
        <v>6</v>
      </c>
      <c r="T2710">
        <v>4</v>
      </c>
      <c r="U2710">
        <v>9</v>
      </c>
      <c r="V2710">
        <v>9</v>
      </c>
      <c r="W2710">
        <v>4</v>
      </c>
      <c r="X2710">
        <v>10</v>
      </c>
      <c r="Y2710">
        <v>7</v>
      </c>
      <c r="Z2710">
        <v>3</v>
      </c>
      <c r="AA2710">
        <v>8</v>
      </c>
      <c r="AB2710">
        <v>5</v>
      </c>
      <c r="AC2710">
        <v>8</v>
      </c>
      <c r="AD2710">
        <v>15</v>
      </c>
      <c r="AE2710">
        <v>15</v>
      </c>
      <c r="AF2710">
        <v>15</v>
      </c>
      <c r="AG2710">
        <v>4</v>
      </c>
      <c r="AH2710">
        <v>4</v>
      </c>
      <c r="AI2710">
        <v>4</v>
      </c>
      <c r="AJ2710">
        <v>2</v>
      </c>
      <c r="AK2710">
        <v>3</v>
      </c>
      <c r="AL2710">
        <v>9</v>
      </c>
      <c r="AM2710">
        <v>5</v>
      </c>
      <c r="AN2710">
        <v>3</v>
      </c>
      <c r="AO2710">
        <v>11</v>
      </c>
      <c r="AP2710">
        <v>13</v>
      </c>
      <c r="AQ2710">
        <v>3.3262491E-4</v>
      </c>
      <c r="BY2710">
        <v>2725</v>
      </c>
    </row>
    <row r="2711" spans="1:77" hidden="1" x14ac:dyDescent="0.25">
      <c r="A2711">
        <v>2726</v>
      </c>
      <c r="B2711">
        <v>314</v>
      </c>
      <c r="C2711" t="s">
        <v>7074</v>
      </c>
      <c r="D2711" t="s">
        <v>50</v>
      </c>
      <c r="E2711" t="s">
        <v>47</v>
      </c>
      <c r="F2711" t="s">
        <v>5067</v>
      </c>
      <c r="G2711">
        <v>1992</v>
      </c>
      <c r="I2711">
        <v>0</v>
      </c>
      <c r="L2711">
        <v>125</v>
      </c>
      <c r="M2711">
        <v>0</v>
      </c>
      <c r="N2711">
        <v>8</v>
      </c>
      <c r="O2711">
        <v>1</v>
      </c>
      <c r="P2711">
        <v>1</v>
      </c>
      <c r="Q2711">
        <v>0</v>
      </c>
      <c r="R2711">
        <v>0</v>
      </c>
      <c r="S2711">
        <v>0</v>
      </c>
      <c r="T2711">
        <v>0</v>
      </c>
      <c r="U2711">
        <v>2</v>
      </c>
      <c r="V2711">
        <v>0</v>
      </c>
      <c r="W2711">
        <v>0</v>
      </c>
      <c r="X2711">
        <v>2</v>
      </c>
      <c r="Y2711">
        <v>0</v>
      </c>
      <c r="Z2711">
        <v>0</v>
      </c>
      <c r="AA2711">
        <v>0</v>
      </c>
      <c r="AB2711">
        <v>0</v>
      </c>
      <c r="AC2711">
        <v>1</v>
      </c>
      <c r="AD2711">
        <v>0</v>
      </c>
      <c r="AE2711">
        <v>0</v>
      </c>
      <c r="AF2711">
        <v>0</v>
      </c>
      <c r="AG2711">
        <v>0</v>
      </c>
      <c r="AH2711">
        <v>0</v>
      </c>
      <c r="AI2711">
        <v>0</v>
      </c>
      <c r="AJ2711">
        <v>0</v>
      </c>
      <c r="AK2711">
        <v>0</v>
      </c>
      <c r="AL2711">
        <v>0</v>
      </c>
      <c r="AM2711">
        <v>0</v>
      </c>
      <c r="AN2711">
        <v>3</v>
      </c>
      <c r="AO2711">
        <v>3</v>
      </c>
      <c r="AP2711">
        <v>2</v>
      </c>
      <c r="AQ2711">
        <v>1.905462E-5</v>
      </c>
      <c r="AS2711">
        <v>573</v>
      </c>
      <c r="AT2711">
        <v>492</v>
      </c>
      <c r="AU2711" t="s">
        <v>94</v>
      </c>
      <c r="AV2711" t="s">
        <v>5069</v>
      </c>
      <c r="AW2711" t="s">
        <v>5069</v>
      </c>
      <c r="AX2711" t="s">
        <v>5070</v>
      </c>
      <c r="AY2711" t="s">
        <v>5071</v>
      </c>
      <c r="BB2711">
        <v>-105.54167</v>
      </c>
      <c r="BC2711">
        <v>36.438890000000001</v>
      </c>
      <c r="BD2711">
        <v>19.010000000000002</v>
      </c>
      <c r="BE2711">
        <v>0</v>
      </c>
      <c r="BF2711">
        <v>0</v>
      </c>
      <c r="BG2711">
        <v>0</v>
      </c>
      <c r="BH2711">
        <v>1</v>
      </c>
      <c r="BI2711">
        <v>0</v>
      </c>
      <c r="BJ2711">
        <v>0</v>
      </c>
      <c r="BK2711">
        <v>0</v>
      </c>
      <c r="BL2711">
        <v>0</v>
      </c>
      <c r="BM2711">
        <v>0</v>
      </c>
      <c r="BN2711">
        <v>0</v>
      </c>
      <c r="BO2711" t="s">
        <v>333</v>
      </c>
      <c r="BP2711" t="s">
        <v>57</v>
      </c>
      <c r="BQ2711" t="s">
        <v>58</v>
      </c>
      <c r="BR2711" t="s">
        <v>5043</v>
      </c>
      <c r="BS2711" t="s">
        <v>5044</v>
      </c>
      <c r="BT2711" t="s">
        <v>61</v>
      </c>
      <c r="BU2711" t="s">
        <v>62</v>
      </c>
      <c r="BV2711" t="s">
        <v>5045</v>
      </c>
      <c r="BW2711" t="s">
        <v>5046</v>
      </c>
      <c r="BX2711">
        <v>0</v>
      </c>
      <c r="BY2711">
        <v>2726</v>
      </c>
    </row>
    <row r="2712" spans="1:77" hidden="1" x14ac:dyDescent="0.25">
      <c r="A2712">
        <v>2727</v>
      </c>
      <c r="B2712">
        <v>3124701</v>
      </c>
      <c r="C2712" t="s">
        <v>7075</v>
      </c>
      <c r="D2712" t="s">
        <v>50</v>
      </c>
      <c r="E2712" t="s">
        <v>47</v>
      </c>
      <c r="F2712" t="s">
        <v>2346</v>
      </c>
      <c r="G2712">
        <v>2002</v>
      </c>
      <c r="I2712">
        <v>0</v>
      </c>
      <c r="L2712">
        <v>109527</v>
      </c>
      <c r="M2712">
        <v>311</v>
      </c>
      <c r="N2712">
        <v>2033</v>
      </c>
      <c r="O2712">
        <v>2008</v>
      </c>
      <c r="P2712">
        <v>1040</v>
      </c>
      <c r="Q2712">
        <v>1267</v>
      </c>
      <c r="R2712">
        <v>763</v>
      </c>
      <c r="S2712">
        <v>926</v>
      </c>
      <c r="T2712">
        <v>1832</v>
      </c>
      <c r="U2712">
        <v>695</v>
      </c>
      <c r="V2712">
        <v>643</v>
      </c>
      <c r="W2712">
        <v>971</v>
      </c>
      <c r="X2712">
        <v>670</v>
      </c>
      <c r="Y2712">
        <v>579</v>
      </c>
      <c r="Z2712">
        <v>527</v>
      </c>
      <c r="AA2712">
        <v>1665</v>
      </c>
      <c r="AB2712">
        <v>1507</v>
      </c>
      <c r="AC2712">
        <v>749</v>
      </c>
      <c r="AD2712">
        <v>1373</v>
      </c>
      <c r="AE2712">
        <v>573</v>
      </c>
      <c r="AF2712">
        <v>1333</v>
      </c>
      <c r="AG2712">
        <v>1724</v>
      </c>
      <c r="AH2712">
        <v>1920</v>
      </c>
      <c r="AI2712">
        <v>1160</v>
      </c>
      <c r="AJ2712">
        <v>1433</v>
      </c>
      <c r="AK2712">
        <v>660</v>
      </c>
      <c r="AL2712">
        <v>1096</v>
      </c>
      <c r="AM2712">
        <v>2429</v>
      </c>
      <c r="AN2712">
        <v>2579</v>
      </c>
      <c r="AO2712">
        <v>2208</v>
      </c>
      <c r="AP2712">
        <v>2266</v>
      </c>
      <c r="AQ2712">
        <v>0.10546286998</v>
      </c>
      <c r="AS2712">
        <v>1240</v>
      </c>
      <c r="AT2712">
        <v>1063</v>
      </c>
      <c r="AV2712" t="s">
        <v>2348</v>
      </c>
      <c r="AW2712" t="s">
        <v>2349</v>
      </c>
      <c r="AX2712" t="s">
        <v>2350</v>
      </c>
      <c r="AY2712" t="s">
        <v>2351</v>
      </c>
      <c r="AZ2712" t="s">
        <v>2352</v>
      </c>
      <c r="BA2712" t="s">
        <v>2353</v>
      </c>
      <c r="BB2712">
        <v>21.35</v>
      </c>
      <c r="BC2712">
        <v>48.15</v>
      </c>
      <c r="BD2712">
        <v>13255</v>
      </c>
      <c r="BE2712">
        <v>0</v>
      </c>
      <c r="BF2712">
        <v>0</v>
      </c>
      <c r="BG2712">
        <v>1</v>
      </c>
      <c r="BH2712">
        <v>0</v>
      </c>
      <c r="BI2712">
        <v>1</v>
      </c>
      <c r="BJ2712">
        <v>0</v>
      </c>
      <c r="BK2712">
        <v>0</v>
      </c>
      <c r="BL2712">
        <v>0</v>
      </c>
      <c r="BM2712">
        <v>0</v>
      </c>
      <c r="BN2712">
        <v>0</v>
      </c>
      <c r="BO2712" t="s">
        <v>202</v>
      </c>
      <c r="BP2712" t="s">
        <v>57</v>
      </c>
      <c r="BQ2712" t="s">
        <v>58</v>
      </c>
      <c r="BR2712" t="s">
        <v>2354</v>
      </c>
      <c r="BS2712" t="s">
        <v>2355</v>
      </c>
      <c r="BT2712" t="s">
        <v>61</v>
      </c>
      <c r="BU2712" t="s">
        <v>62</v>
      </c>
      <c r="BV2712" t="s">
        <v>2356</v>
      </c>
      <c r="BW2712" t="s">
        <v>2357</v>
      </c>
      <c r="BX2712">
        <v>0</v>
      </c>
      <c r="BY2712">
        <v>2727</v>
      </c>
    </row>
    <row r="2713" spans="1:77" hidden="1" x14ac:dyDescent="0.25">
      <c r="A2713">
        <v>2728</v>
      </c>
      <c r="B2713">
        <v>504889</v>
      </c>
      <c r="C2713" t="s">
        <v>7076</v>
      </c>
      <c r="D2713" t="s">
        <v>50</v>
      </c>
      <c r="E2713" t="s">
        <v>47</v>
      </c>
      <c r="F2713" t="s">
        <v>2358</v>
      </c>
      <c r="G2713">
        <v>2002</v>
      </c>
      <c r="I2713">
        <v>0</v>
      </c>
      <c r="L2713">
        <v>22589</v>
      </c>
      <c r="M2713">
        <v>64</v>
      </c>
      <c r="N2713">
        <v>506</v>
      </c>
      <c r="O2713">
        <v>408</v>
      </c>
      <c r="P2713">
        <v>88</v>
      </c>
      <c r="Q2713">
        <v>225</v>
      </c>
      <c r="R2713">
        <v>124</v>
      </c>
      <c r="S2713">
        <v>186</v>
      </c>
      <c r="T2713">
        <v>351</v>
      </c>
      <c r="U2713">
        <v>138</v>
      </c>
      <c r="V2713">
        <v>136</v>
      </c>
      <c r="W2713">
        <v>154</v>
      </c>
      <c r="X2713">
        <v>168</v>
      </c>
      <c r="Y2713">
        <v>148</v>
      </c>
      <c r="Z2713">
        <v>117</v>
      </c>
      <c r="AA2713">
        <v>233</v>
      </c>
      <c r="AB2713">
        <v>254</v>
      </c>
      <c r="AC2713">
        <v>257</v>
      </c>
      <c r="AD2713">
        <v>254</v>
      </c>
      <c r="AE2713">
        <v>122</v>
      </c>
      <c r="AF2713">
        <v>227</v>
      </c>
      <c r="AG2713">
        <v>290</v>
      </c>
      <c r="AH2713">
        <v>309</v>
      </c>
      <c r="AI2713">
        <v>378</v>
      </c>
      <c r="AJ2713">
        <v>280</v>
      </c>
      <c r="AK2713">
        <v>105</v>
      </c>
      <c r="AL2713">
        <v>200</v>
      </c>
      <c r="AM2713">
        <v>497</v>
      </c>
      <c r="AN2713">
        <v>479</v>
      </c>
      <c r="AO2713">
        <v>444</v>
      </c>
      <c r="AP2713">
        <v>449</v>
      </c>
      <c r="AQ2713">
        <v>1.4750396000000001E-2</v>
      </c>
      <c r="AS2713">
        <v>1240</v>
      </c>
      <c r="AT2713">
        <v>1063</v>
      </c>
      <c r="AV2713" t="s">
        <v>2348</v>
      </c>
      <c r="AW2713" t="s">
        <v>2349</v>
      </c>
      <c r="AX2713" t="s">
        <v>2350</v>
      </c>
      <c r="AY2713" t="s">
        <v>2351</v>
      </c>
      <c r="AZ2713" t="s">
        <v>2352</v>
      </c>
      <c r="BA2713" t="s">
        <v>2353</v>
      </c>
      <c r="BB2713">
        <v>21.35</v>
      </c>
      <c r="BC2713">
        <v>48.15</v>
      </c>
      <c r="BD2713">
        <v>13255</v>
      </c>
      <c r="BE2713">
        <v>0</v>
      </c>
      <c r="BF2713">
        <v>0</v>
      </c>
      <c r="BG2713">
        <v>1</v>
      </c>
      <c r="BH2713">
        <v>0</v>
      </c>
      <c r="BI2713">
        <v>1</v>
      </c>
      <c r="BJ2713">
        <v>0</v>
      </c>
      <c r="BK2713">
        <v>0</v>
      </c>
      <c r="BL2713">
        <v>0</v>
      </c>
      <c r="BM2713">
        <v>0</v>
      </c>
      <c r="BN2713">
        <v>0</v>
      </c>
      <c r="BO2713" t="s">
        <v>202</v>
      </c>
      <c r="BP2713" t="s">
        <v>57</v>
      </c>
      <c r="BQ2713" t="s">
        <v>58</v>
      </c>
      <c r="BR2713" t="s">
        <v>2354</v>
      </c>
      <c r="BS2713" t="s">
        <v>2355</v>
      </c>
      <c r="BT2713" t="s">
        <v>61</v>
      </c>
      <c r="BU2713" t="s">
        <v>62</v>
      </c>
      <c r="BV2713" t="s">
        <v>2356</v>
      </c>
      <c r="BW2713" t="s">
        <v>2357</v>
      </c>
      <c r="BX2713">
        <v>0</v>
      </c>
      <c r="BY2713">
        <v>2728</v>
      </c>
    </row>
    <row r="2714" spans="1:77" hidden="1" x14ac:dyDescent="0.25">
      <c r="A2714">
        <v>2729</v>
      </c>
      <c r="B2714">
        <v>2529965</v>
      </c>
      <c r="C2714" t="s">
        <v>7077</v>
      </c>
      <c r="D2714" t="s">
        <v>50</v>
      </c>
      <c r="E2714" t="s">
        <v>47</v>
      </c>
      <c r="F2714" t="s">
        <v>2131</v>
      </c>
      <c r="G2714">
        <v>2002</v>
      </c>
      <c r="I2714">
        <v>0</v>
      </c>
      <c r="L2714">
        <v>117237</v>
      </c>
      <c r="M2714">
        <v>1469</v>
      </c>
      <c r="N2714">
        <v>3602</v>
      </c>
      <c r="O2714">
        <v>2259</v>
      </c>
      <c r="P2714">
        <v>2097</v>
      </c>
      <c r="Q2714">
        <v>2292</v>
      </c>
      <c r="R2714">
        <v>1833</v>
      </c>
      <c r="S2714">
        <v>1852</v>
      </c>
      <c r="T2714">
        <v>1315</v>
      </c>
      <c r="U2714">
        <v>2465</v>
      </c>
      <c r="V2714">
        <v>3440</v>
      </c>
      <c r="W2714">
        <v>2581</v>
      </c>
      <c r="X2714">
        <v>2831</v>
      </c>
      <c r="Y2714">
        <v>2078</v>
      </c>
      <c r="Z2714">
        <v>3018</v>
      </c>
      <c r="AA2714">
        <v>1571</v>
      </c>
      <c r="AB2714">
        <v>1655</v>
      </c>
      <c r="AC2714">
        <v>1148</v>
      </c>
      <c r="AD2714">
        <v>2611</v>
      </c>
      <c r="AE2714">
        <v>2385</v>
      </c>
      <c r="AF2714">
        <v>1367</v>
      </c>
      <c r="AG2714">
        <v>1260</v>
      </c>
      <c r="AH2714">
        <v>794</v>
      </c>
      <c r="AI2714">
        <v>1394</v>
      </c>
      <c r="AJ2714">
        <v>1286</v>
      </c>
      <c r="AK2714">
        <v>1017</v>
      </c>
      <c r="AL2714">
        <v>1966</v>
      </c>
      <c r="AM2714">
        <v>960</v>
      </c>
      <c r="AN2714">
        <v>1891</v>
      </c>
      <c r="AO2714">
        <v>4021</v>
      </c>
      <c r="AP2714">
        <v>4796</v>
      </c>
      <c r="AQ2714">
        <v>7.7404037359999997E-2</v>
      </c>
      <c r="AS2714">
        <v>1243</v>
      </c>
      <c r="AT2714">
        <v>1066</v>
      </c>
      <c r="AV2714" t="s">
        <v>2133</v>
      </c>
      <c r="AW2714" t="s">
        <v>2134</v>
      </c>
      <c r="AX2714" t="s">
        <v>2135</v>
      </c>
      <c r="AY2714" t="s">
        <v>2136</v>
      </c>
      <c r="AZ2714" t="s">
        <v>2137</v>
      </c>
      <c r="BA2714" t="s">
        <v>2138</v>
      </c>
      <c r="BB2714">
        <v>7.6941666670000002</v>
      </c>
      <c r="BC2714">
        <v>50.173611110000003</v>
      </c>
      <c r="BD2714">
        <v>27250</v>
      </c>
      <c r="BE2714">
        <v>0</v>
      </c>
      <c r="BF2714">
        <v>1</v>
      </c>
      <c r="BG2714">
        <v>0</v>
      </c>
      <c r="BH2714">
        <v>1</v>
      </c>
      <c r="BI2714">
        <v>1</v>
      </c>
      <c r="BJ2714">
        <v>0</v>
      </c>
      <c r="BK2714">
        <v>0</v>
      </c>
      <c r="BL2714">
        <v>0</v>
      </c>
      <c r="BM2714">
        <v>0</v>
      </c>
      <c r="BN2714">
        <v>0</v>
      </c>
      <c r="BO2714" t="s">
        <v>189</v>
      </c>
      <c r="BP2714" t="s">
        <v>57</v>
      </c>
      <c r="BQ2714" t="s">
        <v>58</v>
      </c>
      <c r="BR2714" t="s">
        <v>2010</v>
      </c>
      <c r="BS2714" t="s">
        <v>2011</v>
      </c>
      <c r="BT2714" t="s">
        <v>61</v>
      </c>
      <c r="BU2714" t="s">
        <v>62</v>
      </c>
      <c r="BV2714" t="s">
        <v>2012</v>
      </c>
      <c r="BW2714" t="s">
        <v>2013</v>
      </c>
      <c r="BX2714">
        <v>0</v>
      </c>
      <c r="BY2714">
        <v>2729</v>
      </c>
    </row>
    <row r="2715" spans="1:77" hidden="1" x14ac:dyDescent="0.25">
      <c r="A2715">
        <v>2730</v>
      </c>
      <c r="B2715">
        <v>5110</v>
      </c>
      <c r="C2715" t="s">
        <v>7078</v>
      </c>
      <c r="D2715" t="s">
        <v>50</v>
      </c>
      <c r="E2715" t="s">
        <v>47</v>
      </c>
      <c r="F2715" t="s">
        <v>2139</v>
      </c>
      <c r="G2715">
        <v>2002</v>
      </c>
      <c r="L2715">
        <v>1771</v>
      </c>
      <c r="M2715">
        <v>14</v>
      </c>
      <c r="N2715">
        <v>36</v>
      </c>
      <c r="O2715">
        <v>23</v>
      </c>
      <c r="P2715">
        <v>21</v>
      </c>
      <c r="Q2715">
        <v>22</v>
      </c>
      <c r="R2715">
        <v>8</v>
      </c>
      <c r="S2715">
        <v>14</v>
      </c>
      <c r="T2715">
        <v>12</v>
      </c>
      <c r="U2715">
        <v>7</v>
      </c>
      <c r="V2715">
        <v>16</v>
      </c>
      <c r="W2715">
        <v>24</v>
      </c>
      <c r="X2715">
        <v>21</v>
      </c>
      <c r="Y2715">
        <v>9</v>
      </c>
      <c r="Z2715">
        <v>5</v>
      </c>
      <c r="AA2715">
        <v>15</v>
      </c>
      <c r="AB2715">
        <v>6</v>
      </c>
      <c r="AC2715">
        <v>4</v>
      </c>
      <c r="AD2715">
        <v>6</v>
      </c>
      <c r="AE2715">
        <v>16</v>
      </c>
      <c r="AF2715">
        <v>5</v>
      </c>
      <c r="AG2715">
        <v>7</v>
      </c>
      <c r="AH2715">
        <v>3</v>
      </c>
      <c r="AI2715">
        <v>11</v>
      </c>
      <c r="AJ2715">
        <v>23</v>
      </c>
      <c r="AK2715">
        <v>12</v>
      </c>
      <c r="AL2715">
        <v>15</v>
      </c>
      <c r="AM2715">
        <v>3</v>
      </c>
      <c r="AN2715">
        <v>2</v>
      </c>
      <c r="AO2715">
        <v>32</v>
      </c>
      <c r="AP2715">
        <v>41</v>
      </c>
      <c r="AQ2715">
        <v>1.3318272E-4</v>
      </c>
      <c r="BY2715">
        <v>2730</v>
      </c>
    </row>
    <row r="2716" spans="1:77" hidden="1" x14ac:dyDescent="0.25">
      <c r="A2716">
        <v>2731</v>
      </c>
      <c r="B2716">
        <v>2149142</v>
      </c>
      <c r="C2716" t="s">
        <v>7078</v>
      </c>
      <c r="D2716" t="s">
        <v>50</v>
      </c>
      <c r="E2716" t="s">
        <v>47</v>
      </c>
      <c r="F2716" t="s">
        <v>2139</v>
      </c>
      <c r="G2716">
        <v>2002</v>
      </c>
      <c r="I2716">
        <v>0</v>
      </c>
      <c r="L2716">
        <v>93159</v>
      </c>
      <c r="M2716">
        <v>1134</v>
      </c>
      <c r="N2716">
        <v>2915</v>
      </c>
      <c r="O2716">
        <v>1762</v>
      </c>
      <c r="P2716">
        <v>1757</v>
      </c>
      <c r="Q2716">
        <v>1841</v>
      </c>
      <c r="R2716">
        <v>1387</v>
      </c>
      <c r="S2716">
        <v>1532</v>
      </c>
      <c r="T2716">
        <v>1061</v>
      </c>
      <c r="U2716">
        <v>2056</v>
      </c>
      <c r="V2716">
        <v>2975</v>
      </c>
      <c r="W2716">
        <v>2104</v>
      </c>
      <c r="X2716">
        <v>2386</v>
      </c>
      <c r="Y2716">
        <v>1627</v>
      </c>
      <c r="Z2716">
        <v>2421</v>
      </c>
      <c r="AA2716">
        <v>1266</v>
      </c>
      <c r="AB2716">
        <v>1368</v>
      </c>
      <c r="AC2716">
        <v>935</v>
      </c>
      <c r="AD2716">
        <v>2120</v>
      </c>
      <c r="AE2716">
        <v>1950</v>
      </c>
      <c r="AF2716">
        <v>1119</v>
      </c>
      <c r="AG2716">
        <v>1037</v>
      </c>
      <c r="AH2716">
        <v>620</v>
      </c>
      <c r="AI2716">
        <v>1075</v>
      </c>
      <c r="AJ2716">
        <v>1036</v>
      </c>
      <c r="AK2716">
        <v>829</v>
      </c>
      <c r="AL2716">
        <v>1515</v>
      </c>
      <c r="AM2716">
        <v>798</v>
      </c>
      <c r="AN2716">
        <v>1547</v>
      </c>
      <c r="AO2716">
        <v>3319</v>
      </c>
      <c r="AP2716">
        <v>3905</v>
      </c>
      <c r="AQ2716">
        <v>3.7722371419999998E-2</v>
      </c>
      <c r="AS2716">
        <v>1243</v>
      </c>
      <c r="AT2716">
        <v>1066</v>
      </c>
      <c r="AV2716" t="s">
        <v>2133</v>
      </c>
      <c r="AW2716" t="s">
        <v>2134</v>
      </c>
      <c r="AX2716" t="s">
        <v>2135</v>
      </c>
      <c r="AY2716" t="s">
        <v>2136</v>
      </c>
      <c r="AZ2716" t="s">
        <v>2137</v>
      </c>
      <c r="BA2716" t="s">
        <v>2138</v>
      </c>
      <c r="BB2716">
        <v>7.6941666670000002</v>
      </c>
      <c r="BC2716">
        <v>50.173611110000003</v>
      </c>
      <c r="BD2716">
        <v>27250</v>
      </c>
      <c r="BE2716">
        <v>0</v>
      </c>
      <c r="BF2716">
        <v>1</v>
      </c>
      <c r="BG2716">
        <v>0</v>
      </c>
      <c r="BH2716">
        <v>1</v>
      </c>
      <c r="BI2716">
        <v>1</v>
      </c>
      <c r="BJ2716">
        <v>0</v>
      </c>
      <c r="BK2716">
        <v>0</v>
      </c>
      <c r="BL2716">
        <v>0</v>
      </c>
      <c r="BM2716">
        <v>0</v>
      </c>
      <c r="BN2716">
        <v>0</v>
      </c>
      <c r="BO2716" t="s">
        <v>189</v>
      </c>
      <c r="BP2716" t="s">
        <v>57</v>
      </c>
      <c r="BQ2716" t="s">
        <v>58</v>
      </c>
      <c r="BR2716" t="s">
        <v>2010</v>
      </c>
      <c r="BS2716" t="s">
        <v>2011</v>
      </c>
      <c r="BT2716" t="s">
        <v>61</v>
      </c>
      <c r="BU2716" t="s">
        <v>62</v>
      </c>
      <c r="BV2716" t="s">
        <v>2012</v>
      </c>
      <c r="BW2716" t="s">
        <v>2013</v>
      </c>
      <c r="BX2716">
        <v>0</v>
      </c>
      <c r="BY2716">
        <v>2731</v>
      </c>
    </row>
    <row r="2717" spans="1:77" hidden="1" x14ac:dyDescent="0.25">
      <c r="A2717">
        <v>2732</v>
      </c>
      <c r="B2717">
        <v>1766</v>
      </c>
      <c r="C2717" t="s">
        <v>7079</v>
      </c>
      <c r="D2717" t="s">
        <v>50</v>
      </c>
      <c r="E2717" t="s">
        <v>47</v>
      </c>
      <c r="F2717" t="s">
        <v>3081</v>
      </c>
      <c r="G2717">
        <v>1994</v>
      </c>
      <c r="I2717">
        <v>0</v>
      </c>
      <c r="L2717">
        <v>7110</v>
      </c>
      <c r="M2717">
        <v>25</v>
      </c>
      <c r="N2717">
        <v>49</v>
      </c>
      <c r="O2717">
        <v>27</v>
      </c>
      <c r="P2717">
        <v>47</v>
      </c>
      <c r="Q2717">
        <v>76</v>
      </c>
      <c r="R2717">
        <v>33</v>
      </c>
      <c r="S2717">
        <v>38</v>
      </c>
      <c r="T2717">
        <v>58</v>
      </c>
      <c r="U2717">
        <v>54</v>
      </c>
      <c r="V2717">
        <v>56</v>
      </c>
      <c r="W2717">
        <v>57</v>
      </c>
      <c r="X2717">
        <v>45</v>
      </c>
      <c r="Y2717">
        <v>40</v>
      </c>
      <c r="Z2717">
        <v>44</v>
      </c>
      <c r="AA2717">
        <v>22</v>
      </c>
      <c r="AB2717">
        <v>19</v>
      </c>
      <c r="AC2717">
        <v>29</v>
      </c>
      <c r="AD2717">
        <v>44</v>
      </c>
      <c r="AE2717">
        <v>83</v>
      </c>
      <c r="AF2717">
        <v>9</v>
      </c>
      <c r="AG2717">
        <v>26</v>
      </c>
      <c r="AH2717">
        <v>18</v>
      </c>
      <c r="AI2717">
        <v>12</v>
      </c>
      <c r="AJ2717">
        <v>9</v>
      </c>
      <c r="AK2717">
        <v>6</v>
      </c>
      <c r="AL2717">
        <v>8</v>
      </c>
      <c r="AM2717">
        <v>11</v>
      </c>
      <c r="AN2717">
        <v>78</v>
      </c>
      <c r="AO2717">
        <v>47</v>
      </c>
      <c r="AP2717">
        <v>17</v>
      </c>
      <c r="AQ2717">
        <v>4.8753722000000001E-4</v>
      </c>
      <c r="AS2717">
        <v>1929</v>
      </c>
      <c r="AT2717">
        <v>541</v>
      </c>
      <c r="AU2717" t="s">
        <v>51</v>
      </c>
      <c r="AV2717" t="s">
        <v>3083</v>
      </c>
      <c r="AW2717" t="s">
        <v>3084</v>
      </c>
      <c r="AX2717" t="s">
        <v>3085</v>
      </c>
      <c r="AY2717" t="s">
        <v>3086</v>
      </c>
      <c r="BB2717">
        <v>25.293060000000001</v>
      </c>
      <c r="BC2717">
        <v>54.686669999999999</v>
      </c>
      <c r="BD2717">
        <v>352.09</v>
      </c>
      <c r="BE2717">
        <v>0</v>
      </c>
      <c r="BF2717">
        <v>1</v>
      </c>
      <c r="BG2717">
        <v>0</v>
      </c>
      <c r="BH2717">
        <v>1</v>
      </c>
      <c r="BI2717">
        <v>0</v>
      </c>
      <c r="BJ2717">
        <v>0</v>
      </c>
      <c r="BK2717">
        <v>0</v>
      </c>
      <c r="BL2717">
        <v>0</v>
      </c>
      <c r="BM2717">
        <v>0</v>
      </c>
      <c r="BN2717">
        <v>0</v>
      </c>
      <c r="BO2717" t="s">
        <v>276</v>
      </c>
      <c r="BP2717" t="s">
        <v>57</v>
      </c>
      <c r="BQ2717" t="s">
        <v>58</v>
      </c>
      <c r="BR2717" t="s">
        <v>3087</v>
      </c>
      <c r="BS2717" t="s">
        <v>3088</v>
      </c>
      <c r="BT2717" t="s">
        <v>61</v>
      </c>
      <c r="BU2717" t="s">
        <v>62</v>
      </c>
      <c r="BV2717" t="s">
        <v>3089</v>
      </c>
      <c r="BW2717" t="s">
        <v>3090</v>
      </c>
      <c r="BX2717">
        <v>0</v>
      </c>
      <c r="BY2717">
        <v>2732</v>
      </c>
    </row>
    <row r="2718" spans="1:77" hidden="1" x14ac:dyDescent="0.25">
      <c r="A2718">
        <v>2733</v>
      </c>
      <c r="B2718">
        <v>20533</v>
      </c>
      <c r="C2718" t="s">
        <v>7080</v>
      </c>
      <c r="D2718" t="s">
        <v>50</v>
      </c>
      <c r="E2718" t="s">
        <v>47</v>
      </c>
      <c r="F2718" t="s">
        <v>5943</v>
      </c>
      <c r="G2718">
        <v>1994</v>
      </c>
      <c r="L2718">
        <v>36402</v>
      </c>
      <c r="M2718">
        <v>271</v>
      </c>
      <c r="N2718">
        <v>476</v>
      </c>
      <c r="O2718">
        <v>374</v>
      </c>
      <c r="P2718">
        <v>313</v>
      </c>
      <c r="Q2718">
        <v>718</v>
      </c>
      <c r="R2718">
        <v>282</v>
      </c>
      <c r="S2718">
        <v>613</v>
      </c>
      <c r="T2718">
        <v>667</v>
      </c>
      <c r="U2718">
        <v>328</v>
      </c>
      <c r="V2718">
        <v>423</v>
      </c>
      <c r="W2718">
        <v>395</v>
      </c>
      <c r="X2718">
        <v>457</v>
      </c>
      <c r="Y2718">
        <v>353</v>
      </c>
      <c r="Z2718">
        <v>460</v>
      </c>
      <c r="AA2718">
        <v>227</v>
      </c>
      <c r="AB2718">
        <v>214</v>
      </c>
      <c r="AC2718">
        <v>403</v>
      </c>
      <c r="AD2718">
        <v>330</v>
      </c>
      <c r="AE2718">
        <v>561</v>
      </c>
      <c r="AF2718">
        <v>192</v>
      </c>
      <c r="AG2718">
        <v>164</v>
      </c>
      <c r="AH2718">
        <v>120</v>
      </c>
      <c r="AI2718">
        <v>93</v>
      </c>
      <c r="AJ2718">
        <v>84</v>
      </c>
      <c r="AK2718">
        <v>41</v>
      </c>
      <c r="AL2718">
        <v>103</v>
      </c>
      <c r="AM2718">
        <v>106</v>
      </c>
      <c r="AN2718">
        <v>553</v>
      </c>
      <c r="AO2718">
        <v>632</v>
      </c>
      <c r="AP2718">
        <v>175</v>
      </c>
      <c r="AQ2718">
        <v>3.14036283E-3</v>
      </c>
      <c r="BY2718">
        <v>2733</v>
      </c>
    </row>
    <row r="2719" spans="1:77" hidden="1" x14ac:dyDescent="0.25">
      <c r="A2719">
        <v>2734</v>
      </c>
      <c r="B2719">
        <v>7</v>
      </c>
      <c r="C2719" t="s">
        <v>7081</v>
      </c>
      <c r="D2719" t="s">
        <v>50</v>
      </c>
      <c r="E2719" t="s">
        <v>47</v>
      </c>
      <c r="F2719" t="s">
        <v>325</v>
      </c>
      <c r="G2719">
        <v>2000</v>
      </c>
      <c r="I2719">
        <v>0</v>
      </c>
      <c r="J2719">
        <v>2009</v>
      </c>
      <c r="K2719" t="s">
        <v>338</v>
      </c>
      <c r="L2719">
        <v>432</v>
      </c>
      <c r="M2719">
        <v>5</v>
      </c>
      <c r="N2719">
        <v>2</v>
      </c>
      <c r="O2719">
        <v>1</v>
      </c>
      <c r="P2719">
        <v>2</v>
      </c>
      <c r="Q2719">
        <v>1</v>
      </c>
      <c r="R2719">
        <v>1</v>
      </c>
      <c r="S2719">
        <v>1</v>
      </c>
      <c r="T2719">
        <v>1</v>
      </c>
      <c r="U2719">
        <v>2</v>
      </c>
      <c r="V2719">
        <v>1</v>
      </c>
      <c r="W2719">
        <v>0</v>
      </c>
      <c r="X2719">
        <v>2</v>
      </c>
      <c r="Y2719">
        <v>0</v>
      </c>
      <c r="Z2719">
        <v>0</v>
      </c>
      <c r="AA2719">
        <v>3</v>
      </c>
      <c r="AB2719">
        <v>0</v>
      </c>
      <c r="AC2719">
        <v>0</v>
      </c>
      <c r="AD2719">
        <v>0</v>
      </c>
      <c r="AE2719">
        <v>0</v>
      </c>
      <c r="AF2719">
        <v>1</v>
      </c>
      <c r="AG2719">
        <v>0</v>
      </c>
      <c r="AH2719">
        <v>0</v>
      </c>
      <c r="AI2719">
        <v>0</v>
      </c>
      <c r="AJ2719">
        <v>0</v>
      </c>
      <c r="AK2719">
        <v>0</v>
      </c>
      <c r="AL2719">
        <v>0</v>
      </c>
      <c r="AM2719">
        <v>0</v>
      </c>
      <c r="AN2719">
        <v>0</v>
      </c>
      <c r="AO2719">
        <v>0</v>
      </c>
      <c r="AP2719">
        <v>0</v>
      </c>
      <c r="AQ2719">
        <v>23.334427498699998</v>
      </c>
      <c r="AS2719">
        <v>1121</v>
      </c>
      <c r="AT2719">
        <v>958</v>
      </c>
      <c r="AV2719" t="s">
        <v>327</v>
      </c>
      <c r="AW2719" t="s">
        <v>328</v>
      </c>
      <c r="AX2719" t="s">
        <v>329</v>
      </c>
      <c r="AY2719" t="s">
        <v>330</v>
      </c>
      <c r="AZ2719" t="s">
        <v>331</v>
      </c>
      <c r="BA2719" t="s">
        <v>332</v>
      </c>
      <c r="BB2719">
        <v>49.833333330000002</v>
      </c>
      <c r="BC2719">
        <v>40.366666670000001</v>
      </c>
      <c r="BD2719">
        <v>21.5</v>
      </c>
      <c r="BE2719">
        <v>0</v>
      </c>
      <c r="BF2719">
        <v>0</v>
      </c>
      <c r="BG2719">
        <v>0</v>
      </c>
      <c r="BH2719">
        <v>1</v>
      </c>
      <c r="BI2719">
        <v>0</v>
      </c>
      <c r="BJ2719">
        <v>0</v>
      </c>
      <c r="BK2719">
        <v>0</v>
      </c>
      <c r="BL2719">
        <v>0</v>
      </c>
      <c r="BM2719">
        <v>0</v>
      </c>
      <c r="BN2719">
        <v>0</v>
      </c>
      <c r="BO2719" t="s">
        <v>333</v>
      </c>
      <c r="BP2719" t="s">
        <v>57</v>
      </c>
      <c r="BQ2719" t="s">
        <v>58</v>
      </c>
      <c r="BR2719" t="s">
        <v>334</v>
      </c>
      <c r="BS2719" t="s">
        <v>335</v>
      </c>
      <c r="BT2719" t="s">
        <v>61</v>
      </c>
      <c r="BU2719" t="s">
        <v>62</v>
      </c>
      <c r="BV2719" t="s">
        <v>336</v>
      </c>
      <c r="BW2719" t="s">
        <v>337</v>
      </c>
      <c r="BX2719">
        <v>0</v>
      </c>
      <c r="BY2719">
        <v>2734</v>
      </c>
    </row>
    <row r="2720" spans="1:77" hidden="1" x14ac:dyDescent="0.25">
      <c r="A2720">
        <v>2735</v>
      </c>
      <c r="B2720">
        <v>25</v>
      </c>
      <c r="C2720" t="s">
        <v>7082</v>
      </c>
      <c r="D2720" t="s">
        <v>50</v>
      </c>
      <c r="E2720" t="s">
        <v>47</v>
      </c>
      <c r="F2720" t="s">
        <v>5945</v>
      </c>
      <c r="G2720">
        <v>2000</v>
      </c>
      <c r="L2720">
        <v>655</v>
      </c>
      <c r="M2720">
        <v>11</v>
      </c>
      <c r="N2720">
        <v>4</v>
      </c>
      <c r="O2720">
        <v>1</v>
      </c>
      <c r="P2720">
        <v>2</v>
      </c>
      <c r="Q2720">
        <v>1</v>
      </c>
      <c r="R2720">
        <v>1</v>
      </c>
      <c r="S2720">
        <v>1</v>
      </c>
      <c r="T2720">
        <v>3</v>
      </c>
      <c r="U2720">
        <v>4</v>
      </c>
      <c r="V2720">
        <v>1</v>
      </c>
      <c r="W2720">
        <v>0</v>
      </c>
      <c r="X2720">
        <v>4</v>
      </c>
      <c r="Y2720">
        <v>0</v>
      </c>
      <c r="Z2720">
        <v>1</v>
      </c>
      <c r="AA2720">
        <v>7</v>
      </c>
      <c r="AB2720">
        <v>0</v>
      </c>
      <c r="AC2720">
        <v>0</v>
      </c>
      <c r="AD2720">
        <v>0</v>
      </c>
      <c r="AE2720">
        <v>1</v>
      </c>
      <c r="AF2720">
        <v>1</v>
      </c>
      <c r="AG2720">
        <v>1</v>
      </c>
      <c r="AH2720">
        <v>0</v>
      </c>
      <c r="AI2720">
        <v>2</v>
      </c>
      <c r="AJ2720">
        <v>0</v>
      </c>
      <c r="AK2720">
        <v>1</v>
      </c>
      <c r="AL2720">
        <v>0</v>
      </c>
      <c r="AM2720">
        <v>0</v>
      </c>
      <c r="AN2720">
        <v>1</v>
      </c>
      <c r="AO2720">
        <v>0</v>
      </c>
      <c r="AP2720">
        <v>1</v>
      </c>
      <c r="AQ2720">
        <v>3.4767529999999997E-5</v>
      </c>
      <c r="BY2720">
        <v>2735</v>
      </c>
    </row>
    <row r="2721" spans="1:77" hidden="1" x14ac:dyDescent="0.25">
      <c r="A2721">
        <v>2736</v>
      </c>
      <c r="B2721">
        <v>612</v>
      </c>
      <c r="C2721" t="s">
        <v>7083</v>
      </c>
      <c r="D2721" t="s">
        <v>50</v>
      </c>
      <c r="E2721" t="s">
        <v>47</v>
      </c>
      <c r="F2721" t="s">
        <v>5947</v>
      </c>
      <c r="G2721">
        <v>1988</v>
      </c>
      <c r="L2721">
        <v>7</v>
      </c>
      <c r="M2721">
        <v>0</v>
      </c>
      <c r="N2721">
        <v>5</v>
      </c>
      <c r="O2721">
        <v>0</v>
      </c>
      <c r="P2721">
        <v>3</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2</v>
      </c>
      <c r="AO2721">
        <v>0</v>
      </c>
      <c r="AP2721">
        <v>0</v>
      </c>
      <c r="AQ2721">
        <v>9.2592100000000001E-6</v>
      </c>
      <c r="BY2721">
        <v>2736</v>
      </c>
    </row>
    <row r="2722" spans="1:77" hidden="1" x14ac:dyDescent="0.25">
      <c r="A2722">
        <v>2737</v>
      </c>
      <c r="B2722">
        <v>3</v>
      </c>
      <c r="C2722" t="s">
        <v>7083</v>
      </c>
      <c r="D2722" t="s">
        <v>50</v>
      </c>
      <c r="E2722" t="s">
        <v>47</v>
      </c>
      <c r="F2722" t="s">
        <v>5947</v>
      </c>
      <c r="G2722">
        <v>1988</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4.1069000000000003E-7</v>
      </c>
      <c r="BY2722">
        <v>2737</v>
      </c>
    </row>
    <row r="2723" spans="1:77" hidden="1" x14ac:dyDescent="0.25">
      <c r="A2723">
        <v>2738</v>
      </c>
      <c r="B2723">
        <v>437</v>
      </c>
      <c r="C2723" t="s">
        <v>7083</v>
      </c>
      <c r="D2723" t="s">
        <v>50</v>
      </c>
      <c r="E2723" t="s">
        <v>47</v>
      </c>
      <c r="F2723" t="s">
        <v>5947</v>
      </c>
      <c r="G2723">
        <v>1988</v>
      </c>
      <c r="L2723">
        <v>102</v>
      </c>
      <c r="M2723">
        <v>0</v>
      </c>
      <c r="N2723">
        <v>13</v>
      </c>
      <c r="O2723">
        <v>38</v>
      </c>
      <c r="P2723">
        <v>17</v>
      </c>
      <c r="Q2723">
        <v>26</v>
      </c>
      <c r="R2723">
        <v>14</v>
      </c>
      <c r="S2723">
        <v>8</v>
      </c>
      <c r="T2723">
        <v>7</v>
      </c>
      <c r="U2723">
        <v>17</v>
      </c>
      <c r="V2723">
        <v>33</v>
      </c>
      <c r="W2723">
        <v>64</v>
      </c>
      <c r="X2723">
        <v>33</v>
      </c>
      <c r="Y2723">
        <v>34</v>
      </c>
      <c r="Z2723">
        <v>4</v>
      </c>
      <c r="AA2723">
        <v>3</v>
      </c>
      <c r="AB2723">
        <v>2</v>
      </c>
      <c r="AC2723">
        <v>6</v>
      </c>
      <c r="AD2723">
        <v>6</v>
      </c>
      <c r="AE2723">
        <v>19</v>
      </c>
      <c r="AF2723">
        <v>1</v>
      </c>
      <c r="AG2723">
        <v>14</v>
      </c>
      <c r="AH2723">
        <v>0</v>
      </c>
      <c r="AI2723">
        <v>12</v>
      </c>
      <c r="AJ2723">
        <v>5</v>
      </c>
      <c r="AK2723">
        <v>10</v>
      </c>
      <c r="AL2723">
        <v>10</v>
      </c>
      <c r="AM2723">
        <v>8</v>
      </c>
      <c r="AN2723">
        <v>1</v>
      </c>
      <c r="AO2723">
        <v>4</v>
      </c>
      <c r="AP2723">
        <v>2</v>
      </c>
      <c r="AQ2723">
        <v>4.347743E-5</v>
      </c>
      <c r="BY2723">
        <v>2738</v>
      </c>
    </row>
    <row r="2724" spans="1:77" hidden="1" x14ac:dyDescent="0.25">
      <c r="A2724">
        <v>2739</v>
      </c>
      <c r="B2724">
        <v>433</v>
      </c>
      <c r="C2724" t="s">
        <v>7083</v>
      </c>
      <c r="D2724" t="s">
        <v>50</v>
      </c>
      <c r="E2724" t="s">
        <v>47</v>
      </c>
      <c r="F2724" t="s">
        <v>5947</v>
      </c>
      <c r="G2724">
        <v>1988</v>
      </c>
      <c r="L2724">
        <v>354</v>
      </c>
      <c r="M2724">
        <v>26</v>
      </c>
      <c r="N2724">
        <v>38</v>
      </c>
      <c r="O2724">
        <v>68</v>
      </c>
      <c r="P2724">
        <v>15</v>
      </c>
      <c r="Q2724">
        <v>38</v>
      </c>
      <c r="R2724">
        <v>32</v>
      </c>
      <c r="S2724">
        <v>25</v>
      </c>
      <c r="T2724">
        <v>10</v>
      </c>
      <c r="U2724">
        <v>11</v>
      </c>
      <c r="V2724">
        <v>37</v>
      </c>
      <c r="W2724">
        <v>17</v>
      </c>
      <c r="X2724">
        <v>14</v>
      </c>
      <c r="Y2724">
        <v>10</v>
      </c>
      <c r="Z2724">
        <v>5</v>
      </c>
      <c r="AA2724">
        <v>10</v>
      </c>
      <c r="AB2724">
        <v>1</v>
      </c>
      <c r="AC2724">
        <v>1</v>
      </c>
      <c r="AD2724">
        <v>7</v>
      </c>
      <c r="AE2724">
        <v>3</v>
      </c>
      <c r="AF2724">
        <v>0</v>
      </c>
      <c r="AG2724">
        <v>2</v>
      </c>
      <c r="AH2724">
        <v>0</v>
      </c>
      <c r="AI2724">
        <v>1</v>
      </c>
      <c r="AJ2724">
        <v>4</v>
      </c>
      <c r="AK2724">
        <v>1</v>
      </c>
      <c r="AL2724">
        <v>0</v>
      </c>
      <c r="AM2724">
        <v>2</v>
      </c>
      <c r="AN2724">
        <v>0</v>
      </c>
      <c r="AO2724">
        <v>1</v>
      </c>
      <c r="AP2724">
        <v>4</v>
      </c>
      <c r="AQ2724">
        <v>3.3451860000000001E-5</v>
      </c>
      <c r="BY2724">
        <v>2739</v>
      </c>
    </row>
    <row r="2725" spans="1:77" hidden="1" x14ac:dyDescent="0.25">
      <c r="A2725">
        <v>2740</v>
      </c>
      <c r="B2725">
        <v>2180</v>
      </c>
      <c r="C2725" t="s">
        <v>7084</v>
      </c>
      <c r="D2725" t="s">
        <v>50</v>
      </c>
      <c r="E2725" t="s">
        <v>47</v>
      </c>
      <c r="F2725" t="s">
        <v>5949</v>
      </c>
      <c r="G2725">
        <v>1988</v>
      </c>
      <c r="L2725">
        <v>61</v>
      </c>
      <c r="M2725">
        <v>4</v>
      </c>
      <c r="N2725">
        <v>11</v>
      </c>
      <c r="O2725">
        <v>18</v>
      </c>
      <c r="P2725">
        <v>3</v>
      </c>
      <c r="Q2725">
        <v>5</v>
      </c>
      <c r="R2725">
        <v>14</v>
      </c>
      <c r="S2725">
        <v>3</v>
      </c>
      <c r="T2725">
        <v>7</v>
      </c>
      <c r="U2725">
        <v>3</v>
      </c>
      <c r="V2725">
        <v>9</v>
      </c>
      <c r="W2725">
        <v>17</v>
      </c>
      <c r="X2725">
        <v>19</v>
      </c>
      <c r="Y2725">
        <v>6</v>
      </c>
      <c r="Z2725">
        <v>6</v>
      </c>
      <c r="AA2725">
        <v>2</v>
      </c>
      <c r="AB2725">
        <v>3</v>
      </c>
      <c r="AC2725">
        <v>0</v>
      </c>
      <c r="AD2725">
        <v>1</v>
      </c>
      <c r="AE2725">
        <v>0</v>
      </c>
      <c r="AF2725">
        <v>0</v>
      </c>
      <c r="AG2725">
        <v>2</v>
      </c>
      <c r="AH2725">
        <v>1</v>
      </c>
      <c r="AI2725">
        <v>4</v>
      </c>
      <c r="AJ2725">
        <v>1</v>
      </c>
      <c r="AK2725">
        <v>2</v>
      </c>
      <c r="AL2725">
        <v>1</v>
      </c>
      <c r="AM2725">
        <v>2</v>
      </c>
      <c r="AN2725">
        <v>1</v>
      </c>
      <c r="AO2725">
        <v>3</v>
      </c>
      <c r="AP2725">
        <v>5</v>
      </c>
      <c r="AQ2725">
        <v>1.0939316E-4</v>
      </c>
      <c r="BY2725">
        <v>2740</v>
      </c>
    </row>
    <row r="2726" spans="1:77" hidden="1" x14ac:dyDescent="0.25">
      <c r="A2726">
        <v>2741</v>
      </c>
      <c r="B2726">
        <v>193</v>
      </c>
      <c r="C2726" t="s">
        <v>7084</v>
      </c>
      <c r="D2726" t="s">
        <v>50</v>
      </c>
      <c r="E2726" t="s">
        <v>47</v>
      </c>
      <c r="F2726" t="s">
        <v>5949</v>
      </c>
      <c r="G2726">
        <v>1988</v>
      </c>
      <c r="L2726">
        <v>10</v>
      </c>
      <c r="M2726">
        <v>0</v>
      </c>
      <c r="N2726">
        <v>3</v>
      </c>
      <c r="O2726">
        <v>10</v>
      </c>
      <c r="P2726">
        <v>1</v>
      </c>
      <c r="Q2726">
        <v>2</v>
      </c>
      <c r="R2726">
        <v>0</v>
      </c>
      <c r="S2726">
        <v>0</v>
      </c>
      <c r="T2726">
        <v>1</v>
      </c>
      <c r="U2726">
        <v>3</v>
      </c>
      <c r="V2726">
        <v>3</v>
      </c>
      <c r="W2726">
        <v>6</v>
      </c>
      <c r="X2726">
        <v>1</v>
      </c>
      <c r="Y2726">
        <v>3</v>
      </c>
      <c r="Z2726">
        <v>1</v>
      </c>
      <c r="AA2726">
        <v>0</v>
      </c>
      <c r="AB2726">
        <v>0</v>
      </c>
      <c r="AC2726">
        <v>0</v>
      </c>
      <c r="AD2726">
        <v>0</v>
      </c>
      <c r="AE2726">
        <v>4</v>
      </c>
      <c r="AF2726">
        <v>0</v>
      </c>
      <c r="AG2726">
        <v>1</v>
      </c>
      <c r="AH2726">
        <v>0</v>
      </c>
      <c r="AI2726">
        <v>1</v>
      </c>
      <c r="AJ2726">
        <v>1</v>
      </c>
      <c r="AK2726">
        <v>7</v>
      </c>
      <c r="AL2726">
        <v>7</v>
      </c>
      <c r="AM2726">
        <v>5</v>
      </c>
      <c r="AN2726">
        <v>0</v>
      </c>
      <c r="AO2726">
        <v>0</v>
      </c>
      <c r="AP2726">
        <v>1</v>
      </c>
      <c r="AQ2726">
        <v>1.398622E-5</v>
      </c>
      <c r="BY2726">
        <v>2741</v>
      </c>
    </row>
    <row r="2727" spans="1:77" hidden="1" x14ac:dyDescent="0.25">
      <c r="A2727">
        <v>2742</v>
      </c>
      <c r="B2727">
        <v>481</v>
      </c>
      <c r="C2727" t="s">
        <v>7085</v>
      </c>
      <c r="D2727" t="s">
        <v>50</v>
      </c>
      <c r="E2727" t="s">
        <v>47</v>
      </c>
      <c r="F2727" t="s">
        <v>3711</v>
      </c>
      <c r="G2727">
        <v>1993</v>
      </c>
      <c r="I2727">
        <v>0</v>
      </c>
      <c r="L2727">
        <v>7</v>
      </c>
      <c r="M2727">
        <v>0</v>
      </c>
      <c r="N2727">
        <v>0</v>
      </c>
      <c r="O2727">
        <v>0</v>
      </c>
      <c r="P2727">
        <v>0</v>
      </c>
      <c r="Q2727">
        <v>1</v>
      </c>
      <c r="R2727">
        <v>0</v>
      </c>
      <c r="S2727">
        <v>0</v>
      </c>
      <c r="T2727">
        <v>2</v>
      </c>
      <c r="U2727">
        <v>1</v>
      </c>
      <c r="V2727">
        <v>2</v>
      </c>
      <c r="W2727">
        <v>2</v>
      </c>
      <c r="X2727">
        <v>0</v>
      </c>
      <c r="Y2727">
        <v>0</v>
      </c>
      <c r="Z2727">
        <v>0</v>
      </c>
      <c r="AA2727">
        <v>0</v>
      </c>
      <c r="AB2727">
        <v>3</v>
      </c>
      <c r="AC2727">
        <v>0</v>
      </c>
      <c r="AD2727">
        <v>0</v>
      </c>
      <c r="AE2727">
        <v>0</v>
      </c>
      <c r="AF2727">
        <v>1</v>
      </c>
      <c r="AG2727">
        <v>0</v>
      </c>
      <c r="AH2727">
        <v>0</v>
      </c>
      <c r="AI2727">
        <v>0</v>
      </c>
      <c r="AJ2727">
        <v>0</v>
      </c>
      <c r="AK2727">
        <v>2</v>
      </c>
      <c r="AL2727">
        <v>1</v>
      </c>
      <c r="AM2727">
        <v>1</v>
      </c>
      <c r="AN2727">
        <v>0</v>
      </c>
      <c r="AO2727">
        <v>0</v>
      </c>
      <c r="AP2727">
        <v>0</v>
      </c>
      <c r="AQ2727">
        <v>0</v>
      </c>
      <c r="AS2727">
        <v>768</v>
      </c>
      <c r="AT2727">
        <v>648</v>
      </c>
      <c r="AV2727" t="s">
        <v>3713</v>
      </c>
      <c r="AW2727" t="s">
        <v>3714</v>
      </c>
      <c r="AX2727" t="s">
        <v>3715</v>
      </c>
      <c r="AY2727" t="s">
        <v>3716</v>
      </c>
      <c r="BB2727">
        <v>-55.702672</v>
      </c>
      <c r="BC2727">
        <v>-27.131613000000002</v>
      </c>
      <c r="BD2727">
        <v>27.88</v>
      </c>
      <c r="BE2727">
        <v>0</v>
      </c>
      <c r="BF2727">
        <v>0</v>
      </c>
      <c r="BG2727">
        <v>0</v>
      </c>
      <c r="BH2727">
        <v>1</v>
      </c>
      <c r="BI2727">
        <v>0</v>
      </c>
      <c r="BJ2727">
        <v>0</v>
      </c>
      <c r="BK2727">
        <v>0</v>
      </c>
      <c r="BL2727">
        <v>0</v>
      </c>
      <c r="BM2727">
        <v>0</v>
      </c>
      <c r="BN2727">
        <v>0</v>
      </c>
      <c r="BO2727" t="s">
        <v>333</v>
      </c>
      <c r="BP2727" t="s">
        <v>57</v>
      </c>
      <c r="BQ2727" t="s">
        <v>58</v>
      </c>
      <c r="BR2727" t="s">
        <v>3717</v>
      </c>
      <c r="BS2727" t="s">
        <v>3717</v>
      </c>
      <c r="BT2727" t="s">
        <v>192</v>
      </c>
      <c r="BU2727" t="s">
        <v>193</v>
      </c>
      <c r="BV2727" t="s">
        <v>3718</v>
      </c>
      <c r="BW2727" t="s">
        <v>3719</v>
      </c>
      <c r="BX2727">
        <v>0</v>
      </c>
      <c r="BY2727">
        <v>2742</v>
      </c>
    </row>
    <row r="2728" spans="1:77" hidden="1" x14ac:dyDescent="0.25">
      <c r="A2728">
        <v>2743</v>
      </c>
      <c r="B2728">
        <v>452</v>
      </c>
      <c r="C2728" t="s">
        <v>7085</v>
      </c>
      <c r="D2728" t="s">
        <v>50</v>
      </c>
      <c r="E2728" t="s">
        <v>47</v>
      </c>
      <c r="F2728" t="s">
        <v>3711</v>
      </c>
      <c r="G2728">
        <v>1993</v>
      </c>
      <c r="L2728">
        <v>20</v>
      </c>
      <c r="M2728">
        <v>0</v>
      </c>
      <c r="N2728">
        <v>1</v>
      </c>
      <c r="O2728">
        <v>0</v>
      </c>
      <c r="P2728">
        <v>0</v>
      </c>
      <c r="Q2728">
        <v>0</v>
      </c>
      <c r="R2728">
        <v>0</v>
      </c>
      <c r="S2728">
        <v>0</v>
      </c>
      <c r="T2728">
        <v>4</v>
      </c>
      <c r="U2728">
        <v>0</v>
      </c>
      <c r="V2728">
        <v>0</v>
      </c>
      <c r="W2728">
        <v>0</v>
      </c>
      <c r="X2728">
        <v>0</v>
      </c>
      <c r="Y2728">
        <v>0</v>
      </c>
      <c r="Z2728">
        <v>0</v>
      </c>
      <c r="AA2728">
        <v>0</v>
      </c>
      <c r="AB2728">
        <v>0</v>
      </c>
      <c r="AC2728">
        <v>0</v>
      </c>
      <c r="AD2728">
        <v>0</v>
      </c>
      <c r="AE2728">
        <v>0</v>
      </c>
      <c r="AF2728">
        <v>0</v>
      </c>
      <c r="AG2728">
        <v>0</v>
      </c>
      <c r="AH2728">
        <v>0</v>
      </c>
      <c r="AI2728">
        <v>1</v>
      </c>
      <c r="AJ2728">
        <v>0</v>
      </c>
      <c r="AK2728">
        <v>3</v>
      </c>
      <c r="AL2728">
        <v>1</v>
      </c>
      <c r="AM2728">
        <v>1</v>
      </c>
      <c r="AN2728">
        <v>1</v>
      </c>
      <c r="AO2728">
        <v>0</v>
      </c>
      <c r="AP2728">
        <v>0</v>
      </c>
      <c r="AQ2728">
        <v>0</v>
      </c>
      <c r="BY2728">
        <v>2743</v>
      </c>
    </row>
    <row r="2729" spans="1:77" hidden="1" x14ac:dyDescent="0.25">
      <c r="A2729">
        <v>2744</v>
      </c>
      <c r="B2729">
        <v>221</v>
      </c>
      <c r="C2729" t="s">
        <v>7086</v>
      </c>
      <c r="D2729" t="s">
        <v>50</v>
      </c>
      <c r="E2729" t="s">
        <v>47</v>
      </c>
      <c r="F2729" t="s">
        <v>3720</v>
      </c>
      <c r="G2729">
        <v>1993</v>
      </c>
      <c r="I2729">
        <v>0</v>
      </c>
      <c r="L2729">
        <v>0</v>
      </c>
      <c r="M2729">
        <v>0</v>
      </c>
      <c r="N2729">
        <v>0</v>
      </c>
      <c r="O2729">
        <v>0</v>
      </c>
      <c r="P2729">
        <v>0</v>
      </c>
      <c r="Q2729">
        <v>0</v>
      </c>
      <c r="R2729">
        <v>0</v>
      </c>
      <c r="S2729">
        <v>0</v>
      </c>
      <c r="T2729">
        <v>0</v>
      </c>
      <c r="U2729">
        <v>1</v>
      </c>
      <c r="V2729">
        <v>0</v>
      </c>
      <c r="W2729">
        <v>1</v>
      </c>
      <c r="X2729">
        <v>0</v>
      </c>
      <c r="Y2729">
        <v>0</v>
      </c>
      <c r="Z2729">
        <v>0</v>
      </c>
      <c r="AA2729">
        <v>0</v>
      </c>
      <c r="AB2729">
        <v>1</v>
      </c>
      <c r="AC2729">
        <v>0</v>
      </c>
      <c r="AD2729">
        <v>0</v>
      </c>
      <c r="AE2729">
        <v>0</v>
      </c>
      <c r="AF2729">
        <v>0</v>
      </c>
      <c r="AG2729">
        <v>0</v>
      </c>
      <c r="AH2729">
        <v>0</v>
      </c>
      <c r="AI2729">
        <v>0</v>
      </c>
      <c r="AJ2729">
        <v>0</v>
      </c>
      <c r="AK2729">
        <v>0</v>
      </c>
      <c r="AL2729">
        <v>0</v>
      </c>
      <c r="AM2729">
        <v>0</v>
      </c>
      <c r="AN2729">
        <v>0</v>
      </c>
      <c r="AO2729">
        <v>0</v>
      </c>
      <c r="AP2729">
        <v>0</v>
      </c>
      <c r="AQ2729">
        <v>0</v>
      </c>
      <c r="AS2729">
        <v>768</v>
      </c>
      <c r="AT2729">
        <v>648</v>
      </c>
      <c r="AV2729" t="s">
        <v>3713</v>
      </c>
      <c r="AW2729" t="s">
        <v>3714</v>
      </c>
      <c r="AX2729" t="s">
        <v>3715</v>
      </c>
      <c r="AY2729" t="s">
        <v>3716</v>
      </c>
      <c r="BB2729">
        <v>-55.702672</v>
      </c>
      <c r="BC2729">
        <v>-27.131613000000002</v>
      </c>
      <c r="BD2729">
        <v>27.88</v>
      </c>
      <c r="BE2729">
        <v>0</v>
      </c>
      <c r="BF2729">
        <v>0</v>
      </c>
      <c r="BG2729">
        <v>0</v>
      </c>
      <c r="BH2729">
        <v>1</v>
      </c>
      <c r="BI2729">
        <v>0</v>
      </c>
      <c r="BJ2729">
        <v>0</v>
      </c>
      <c r="BK2729">
        <v>0</v>
      </c>
      <c r="BL2729">
        <v>0</v>
      </c>
      <c r="BM2729">
        <v>0</v>
      </c>
      <c r="BN2729">
        <v>0</v>
      </c>
      <c r="BO2729" t="s">
        <v>333</v>
      </c>
      <c r="BP2729" t="s">
        <v>57</v>
      </c>
      <c r="BQ2729" t="s">
        <v>58</v>
      </c>
      <c r="BR2729" t="s">
        <v>3717</v>
      </c>
      <c r="BS2729" t="s">
        <v>3717</v>
      </c>
      <c r="BT2729" t="s">
        <v>192</v>
      </c>
      <c r="BU2729" t="s">
        <v>193</v>
      </c>
      <c r="BV2729" t="s">
        <v>3718</v>
      </c>
      <c r="BW2729" t="s">
        <v>3719</v>
      </c>
      <c r="BX2729">
        <v>0</v>
      </c>
      <c r="BY2729">
        <v>2744</v>
      </c>
    </row>
    <row r="2730" spans="1:77" hidden="1" x14ac:dyDescent="0.25">
      <c r="A2730">
        <v>2745</v>
      </c>
      <c r="B2730">
        <v>180</v>
      </c>
      <c r="C2730" t="s">
        <v>7086</v>
      </c>
      <c r="D2730" t="s">
        <v>50</v>
      </c>
      <c r="E2730" t="s">
        <v>47</v>
      </c>
      <c r="F2730" t="s">
        <v>3720</v>
      </c>
      <c r="G2730">
        <v>1993</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1</v>
      </c>
      <c r="AM2730">
        <v>0</v>
      </c>
      <c r="AN2730">
        <v>1</v>
      </c>
      <c r="AO2730">
        <v>0</v>
      </c>
      <c r="AP2730">
        <v>0</v>
      </c>
      <c r="AQ2730">
        <v>0</v>
      </c>
      <c r="BY2730">
        <v>2745</v>
      </c>
    </row>
    <row r="2731" spans="1:77" hidden="1" x14ac:dyDescent="0.25">
      <c r="A2731">
        <v>2746</v>
      </c>
      <c r="B2731">
        <v>2473229</v>
      </c>
      <c r="C2731" t="s">
        <v>7087</v>
      </c>
      <c r="D2731" t="s">
        <v>50</v>
      </c>
      <c r="E2731" t="s">
        <v>47</v>
      </c>
      <c r="F2731" t="s">
        <v>3758</v>
      </c>
      <c r="G2731">
        <v>1994</v>
      </c>
      <c r="I2731">
        <v>0</v>
      </c>
      <c r="L2731">
        <v>6203</v>
      </c>
      <c r="M2731">
        <v>0</v>
      </c>
      <c r="N2731">
        <v>58</v>
      </c>
      <c r="O2731">
        <v>21</v>
      </c>
      <c r="P2731">
        <v>23</v>
      </c>
      <c r="Q2731">
        <v>19</v>
      </c>
      <c r="R2731">
        <v>15</v>
      </c>
      <c r="S2731">
        <v>60</v>
      </c>
      <c r="T2731">
        <v>104</v>
      </c>
      <c r="U2731">
        <v>1</v>
      </c>
      <c r="V2731">
        <v>12</v>
      </c>
      <c r="W2731">
        <v>22</v>
      </c>
      <c r="X2731">
        <v>34</v>
      </c>
      <c r="Y2731">
        <v>56</v>
      </c>
      <c r="Z2731">
        <v>26</v>
      </c>
      <c r="AA2731">
        <v>5</v>
      </c>
      <c r="AB2731">
        <v>37</v>
      </c>
      <c r="AC2731">
        <v>17</v>
      </c>
      <c r="AD2731">
        <v>37</v>
      </c>
      <c r="AE2731">
        <v>17</v>
      </c>
      <c r="AF2731">
        <v>9</v>
      </c>
      <c r="AG2731">
        <v>60</v>
      </c>
      <c r="AH2731">
        <v>28</v>
      </c>
      <c r="AI2731">
        <v>37</v>
      </c>
      <c r="AJ2731">
        <v>18</v>
      </c>
      <c r="AK2731">
        <v>44</v>
      </c>
      <c r="AL2731">
        <v>52</v>
      </c>
      <c r="AM2731">
        <v>19</v>
      </c>
      <c r="AN2731">
        <v>38</v>
      </c>
      <c r="AO2731">
        <v>27</v>
      </c>
      <c r="AP2731">
        <v>28</v>
      </c>
      <c r="AQ2731">
        <v>0</v>
      </c>
      <c r="AS2731">
        <v>828</v>
      </c>
      <c r="AT2731">
        <v>700</v>
      </c>
      <c r="AV2731" t="s">
        <v>3760</v>
      </c>
      <c r="AW2731" t="s">
        <v>3761</v>
      </c>
      <c r="AX2731" t="s">
        <v>3762</v>
      </c>
      <c r="AY2731" t="s">
        <v>3763</v>
      </c>
      <c r="BB2731">
        <v>-75.148610000000005</v>
      </c>
      <c r="BC2731">
        <v>-14.72583</v>
      </c>
      <c r="BD2731">
        <v>75358.47</v>
      </c>
      <c r="BE2731">
        <v>1</v>
      </c>
      <c r="BF2731">
        <v>0</v>
      </c>
      <c r="BG2731">
        <v>1</v>
      </c>
      <c r="BH2731">
        <v>1</v>
      </c>
      <c r="BI2731">
        <v>0</v>
      </c>
      <c r="BJ2731">
        <v>0</v>
      </c>
      <c r="BK2731">
        <v>0</v>
      </c>
      <c r="BL2731">
        <v>0</v>
      </c>
      <c r="BM2731">
        <v>0</v>
      </c>
      <c r="BN2731">
        <v>0</v>
      </c>
      <c r="BO2731" t="s">
        <v>470</v>
      </c>
      <c r="BP2731" t="s">
        <v>57</v>
      </c>
      <c r="BQ2731" t="s">
        <v>58</v>
      </c>
      <c r="BR2731" t="s">
        <v>3730</v>
      </c>
      <c r="BS2731" t="s">
        <v>3731</v>
      </c>
      <c r="BT2731" t="s">
        <v>192</v>
      </c>
      <c r="BU2731" t="s">
        <v>193</v>
      </c>
      <c r="BV2731" t="s">
        <v>3732</v>
      </c>
      <c r="BW2731" t="s">
        <v>3733</v>
      </c>
      <c r="BX2731">
        <v>0</v>
      </c>
      <c r="BY2731">
        <v>2746</v>
      </c>
    </row>
    <row r="2732" spans="1:77" hidden="1" x14ac:dyDescent="0.25">
      <c r="A2732">
        <v>2747</v>
      </c>
      <c r="B2732">
        <v>144252</v>
      </c>
      <c r="C2732" t="s">
        <v>7088</v>
      </c>
      <c r="D2732" t="s">
        <v>50</v>
      </c>
      <c r="E2732" t="s">
        <v>47</v>
      </c>
      <c r="F2732" t="s">
        <v>656</v>
      </c>
      <c r="G2732">
        <v>1987</v>
      </c>
      <c r="I2732">
        <v>0</v>
      </c>
      <c r="L2732">
        <v>72131</v>
      </c>
      <c r="M2732">
        <v>910</v>
      </c>
      <c r="N2732">
        <v>2180</v>
      </c>
      <c r="O2732">
        <v>1591</v>
      </c>
      <c r="P2732">
        <v>1496</v>
      </c>
      <c r="Q2732">
        <v>2865</v>
      </c>
      <c r="R2732">
        <v>3004</v>
      </c>
      <c r="S2732">
        <v>2068</v>
      </c>
      <c r="T2732">
        <v>1997</v>
      </c>
      <c r="U2732">
        <v>1179</v>
      </c>
      <c r="V2732">
        <v>1574</v>
      </c>
      <c r="W2732">
        <v>2367</v>
      </c>
      <c r="X2732">
        <v>1974</v>
      </c>
      <c r="Y2732">
        <v>1832</v>
      </c>
      <c r="Z2732">
        <v>1952</v>
      </c>
      <c r="AA2732">
        <v>1145</v>
      </c>
      <c r="AB2732">
        <v>1071</v>
      </c>
      <c r="AC2732">
        <v>815</v>
      </c>
      <c r="AD2732">
        <v>1179</v>
      </c>
      <c r="AE2732">
        <v>949</v>
      </c>
      <c r="AF2732">
        <v>1249</v>
      </c>
      <c r="AG2732">
        <v>1316</v>
      </c>
      <c r="AH2732">
        <v>1380</v>
      </c>
      <c r="AI2732">
        <v>1171</v>
      </c>
      <c r="AJ2732">
        <v>1487</v>
      </c>
      <c r="AK2732">
        <v>2215</v>
      </c>
      <c r="AL2732">
        <v>1508</v>
      </c>
      <c r="AM2732">
        <v>1072</v>
      </c>
      <c r="AN2732">
        <v>2037</v>
      </c>
      <c r="AO2732">
        <v>1114</v>
      </c>
      <c r="AP2732">
        <v>2136</v>
      </c>
      <c r="AQ2732">
        <v>0</v>
      </c>
      <c r="AS2732">
        <v>516</v>
      </c>
      <c r="AT2732">
        <v>445</v>
      </c>
      <c r="AV2732" t="s">
        <v>658</v>
      </c>
      <c r="AW2732" t="s">
        <v>658</v>
      </c>
      <c r="AX2732" t="s">
        <v>659</v>
      </c>
      <c r="AY2732" t="s">
        <v>660</v>
      </c>
      <c r="BB2732">
        <v>-47.9</v>
      </c>
      <c r="BC2732">
        <v>-15.783329999999999</v>
      </c>
      <c r="BD2732">
        <v>11268.92</v>
      </c>
      <c r="BE2732">
        <v>1</v>
      </c>
      <c r="BF2732">
        <v>0</v>
      </c>
      <c r="BG2732">
        <v>0</v>
      </c>
      <c r="BH2732">
        <v>1</v>
      </c>
      <c r="BI2732">
        <v>0</v>
      </c>
      <c r="BJ2732">
        <v>0</v>
      </c>
      <c r="BK2732">
        <v>0</v>
      </c>
      <c r="BL2732">
        <v>0</v>
      </c>
      <c r="BM2732">
        <v>0</v>
      </c>
      <c r="BN2732">
        <v>0</v>
      </c>
      <c r="BO2732" t="s">
        <v>285</v>
      </c>
      <c r="BP2732" t="s">
        <v>57</v>
      </c>
      <c r="BQ2732" t="s">
        <v>58</v>
      </c>
      <c r="BR2732" t="s">
        <v>608</v>
      </c>
      <c r="BS2732" t="s">
        <v>609</v>
      </c>
      <c r="BT2732" t="s">
        <v>192</v>
      </c>
      <c r="BU2732" t="s">
        <v>193</v>
      </c>
      <c r="BV2732" t="s">
        <v>610</v>
      </c>
      <c r="BW2732" t="s">
        <v>611</v>
      </c>
      <c r="BX2732">
        <v>0</v>
      </c>
      <c r="BY2732">
        <v>2747</v>
      </c>
    </row>
    <row r="2733" spans="1:77" hidden="1" x14ac:dyDescent="0.25">
      <c r="A2733">
        <v>2748</v>
      </c>
      <c r="B2733">
        <v>22</v>
      </c>
      <c r="C2733" t="s">
        <v>7089</v>
      </c>
      <c r="D2733" t="s">
        <v>50</v>
      </c>
      <c r="E2733" t="s">
        <v>47</v>
      </c>
      <c r="F2733" t="s">
        <v>5127</v>
      </c>
      <c r="G2733">
        <v>1993</v>
      </c>
      <c r="I2733">
        <v>1</v>
      </c>
      <c r="K2733" t="s">
        <v>5137</v>
      </c>
      <c r="L2733">
        <v>1008</v>
      </c>
      <c r="M2733">
        <v>9</v>
      </c>
      <c r="N2733">
        <v>2</v>
      </c>
      <c r="O2733">
        <v>0</v>
      </c>
      <c r="P2733">
        <v>0</v>
      </c>
      <c r="Q2733">
        <v>0</v>
      </c>
      <c r="R2733">
        <v>4</v>
      </c>
      <c r="S2733">
        <v>2</v>
      </c>
      <c r="T2733">
        <v>1</v>
      </c>
      <c r="U2733">
        <v>0</v>
      </c>
      <c r="V2733">
        <v>1</v>
      </c>
      <c r="W2733">
        <v>2</v>
      </c>
      <c r="X2733">
        <v>0</v>
      </c>
      <c r="Y2733">
        <v>1</v>
      </c>
      <c r="Z2733">
        <v>0</v>
      </c>
      <c r="AA2733">
        <v>0</v>
      </c>
      <c r="AB2733">
        <v>0</v>
      </c>
      <c r="AC2733">
        <v>0</v>
      </c>
      <c r="AD2733">
        <v>0</v>
      </c>
      <c r="AE2733">
        <v>0</v>
      </c>
      <c r="AF2733">
        <v>0</v>
      </c>
      <c r="AG2733">
        <v>0</v>
      </c>
      <c r="AH2733">
        <v>0</v>
      </c>
      <c r="AI2733">
        <v>0</v>
      </c>
      <c r="AJ2733">
        <v>0</v>
      </c>
      <c r="AK2733">
        <v>1</v>
      </c>
      <c r="AL2733">
        <v>0</v>
      </c>
      <c r="AM2733">
        <v>0</v>
      </c>
      <c r="AN2733">
        <v>0</v>
      </c>
      <c r="AO2733">
        <v>0</v>
      </c>
      <c r="AP2733">
        <v>1</v>
      </c>
      <c r="AQ2733">
        <v>0</v>
      </c>
      <c r="AS2733">
        <v>779</v>
      </c>
      <c r="AT2733">
        <v>658</v>
      </c>
      <c r="AV2733" t="s">
        <v>5129</v>
      </c>
      <c r="AW2733" t="s">
        <v>5130</v>
      </c>
      <c r="AX2733" t="s">
        <v>5131</v>
      </c>
      <c r="AY2733" t="s">
        <v>5132</v>
      </c>
      <c r="BB2733">
        <v>-69.679227999999995</v>
      </c>
      <c r="BC2733">
        <v>11.409794</v>
      </c>
      <c r="BD2733">
        <v>18.399999999999999</v>
      </c>
      <c r="BE2733">
        <v>0</v>
      </c>
      <c r="BF2733">
        <v>0</v>
      </c>
      <c r="BG2733">
        <v>0</v>
      </c>
      <c r="BH2733">
        <v>1</v>
      </c>
      <c r="BI2733">
        <v>1</v>
      </c>
      <c r="BJ2733">
        <v>0</v>
      </c>
      <c r="BK2733">
        <v>0</v>
      </c>
      <c r="BL2733">
        <v>0</v>
      </c>
      <c r="BM2733">
        <v>0</v>
      </c>
      <c r="BN2733">
        <v>0</v>
      </c>
      <c r="BO2733" t="s">
        <v>821</v>
      </c>
      <c r="BP2733" t="s">
        <v>57</v>
      </c>
      <c r="BQ2733" t="s">
        <v>58</v>
      </c>
      <c r="BR2733" t="s">
        <v>5133</v>
      </c>
      <c r="BS2733" t="s">
        <v>5134</v>
      </c>
      <c r="BT2733" t="s">
        <v>192</v>
      </c>
      <c r="BU2733" t="s">
        <v>193</v>
      </c>
      <c r="BV2733" t="s">
        <v>5135</v>
      </c>
      <c r="BW2733" t="s">
        <v>5136</v>
      </c>
      <c r="BX2733">
        <v>0</v>
      </c>
      <c r="BY2733">
        <v>2748</v>
      </c>
    </row>
    <row r="2734" spans="1:77" hidden="1" x14ac:dyDescent="0.25">
      <c r="A2734">
        <v>2749</v>
      </c>
      <c r="B2734">
        <v>491</v>
      </c>
      <c r="C2734" t="s">
        <v>7089</v>
      </c>
      <c r="D2734" t="s">
        <v>50</v>
      </c>
      <c r="E2734" t="s">
        <v>47</v>
      </c>
      <c r="F2734" t="s">
        <v>5127</v>
      </c>
      <c r="G2734">
        <v>1993</v>
      </c>
      <c r="L2734">
        <v>1003</v>
      </c>
      <c r="M2734">
        <v>45</v>
      </c>
      <c r="N2734">
        <v>22</v>
      </c>
      <c r="O2734">
        <v>5</v>
      </c>
      <c r="P2734">
        <v>7</v>
      </c>
      <c r="Q2734">
        <v>39</v>
      </c>
      <c r="R2734">
        <v>61</v>
      </c>
      <c r="S2734">
        <v>34</v>
      </c>
      <c r="T2734">
        <v>18</v>
      </c>
      <c r="U2734">
        <v>18</v>
      </c>
      <c r="V2734">
        <v>10</v>
      </c>
      <c r="W2734">
        <v>14</v>
      </c>
      <c r="X2734">
        <v>19</v>
      </c>
      <c r="Y2734">
        <v>15</v>
      </c>
      <c r="Z2734">
        <v>17</v>
      </c>
      <c r="AA2734">
        <v>6</v>
      </c>
      <c r="AB2734">
        <v>19</v>
      </c>
      <c r="AC2734">
        <v>21</v>
      </c>
      <c r="AD2734">
        <v>22</v>
      </c>
      <c r="AE2734">
        <v>13</v>
      </c>
      <c r="AF2734">
        <v>16</v>
      </c>
      <c r="AG2734">
        <v>6</v>
      </c>
      <c r="AH2734">
        <v>9</v>
      </c>
      <c r="AI2734">
        <v>25</v>
      </c>
      <c r="AJ2734">
        <v>12</v>
      </c>
      <c r="AK2734">
        <v>17</v>
      </c>
      <c r="AL2734">
        <v>8</v>
      </c>
      <c r="AM2734">
        <v>7</v>
      </c>
      <c r="AN2734">
        <v>7</v>
      </c>
      <c r="AO2734">
        <v>2</v>
      </c>
      <c r="AP2734">
        <v>1</v>
      </c>
      <c r="AQ2734">
        <v>0</v>
      </c>
      <c r="BY2734">
        <v>2749</v>
      </c>
    </row>
    <row r="2735" spans="1:77" hidden="1" x14ac:dyDescent="0.25">
      <c r="A2735">
        <v>2750</v>
      </c>
      <c r="B2735">
        <v>0</v>
      </c>
      <c r="C2735" t="s">
        <v>7090</v>
      </c>
      <c r="D2735" t="s">
        <v>50</v>
      </c>
      <c r="E2735" t="s">
        <v>47</v>
      </c>
      <c r="F2735" t="s">
        <v>5951</v>
      </c>
      <c r="G2735">
        <v>1993</v>
      </c>
      <c r="L2735">
        <v>146</v>
      </c>
      <c r="M2735">
        <v>4</v>
      </c>
      <c r="N2735">
        <v>0</v>
      </c>
      <c r="O2735">
        <v>0</v>
      </c>
      <c r="P2735">
        <v>0</v>
      </c>
      <c r="Q2735">
        <v>0</v>
      </c>
      <c r="R2735">
        <v>0</v>
      </c>
      <c r="S2735">
        <v>0</v>
      </c>
      <c r="T2735">
        <v>0</v>
      </c>
      <c r="U2735">
        <v>0</v>
      </c>
      <c r="V2735">
        <v>1</v>
      </c>
      <c r="W2735">
        <v>1</v>
      </c>
      <c r="X2735">
        <v>0</v>
      </c>
      <c r="Y2735">
        <v>1</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BY2735">
        <v>2750</v>
      </c>
    </row>
    <row r="2736" spans="1:77" hidden="1" x14ac:dyDescent="0.25">
      <c r="A2736">
        <v>2751</v>
      </c>
      <c r="B2736">
        <v>2</v>
      </c>
      <c r="C2736" t="s">
        <v>7090</v>
      </c>
      <c r="D2736" t="s">
        <v>50</v>
      </c>
      <c r="E2736" t="s">
        <v>47</v>
      </c>
      <c r="F2736" t="s">
        <v>5951</v>
      </c>
      <c r="G2736">
        <v>1993</v>
      </c>
      <c r="L2736">
        <v>152</v>
      </c>
      <c r="M2736">
        <v>5</v>
      </c>
      <c r="N2736">
        <v>0</v>
      </c>
      <c r="O2736">
        <v>1</v>
      </c>
      <c r="P2736">
        <v>2</v>
      </c>
      <c r="Q2736">
        <v>2</v>
      </c>
      <c r="R2736">
        <v>13</v>
      </c>
      <c r="S2736">
        <v>6</v>
      </c>
      <c r="T2736">
        <v>3</v>
      </c>
      <c r="U2736">
        <v>3</v>
      </c>
      <c r="V2736">
        <v>2</v>
      </c>
      <c r="W2736">
        <v>5</v>
      </c>
      <c r="X2736">
        <v>5</v>
      </c>
      <c r="Y2736">
        <v>4</v>
      </c>
      <c r="Z2736">
        <v>2</v>
      </c>
      <c r="AA2736">
        <v>1</v>
      </c>
      <c r="AB2736">
        <v>3</v>
      </c>
      <c r="AC2736">
        <v>2</v>
      </c>
      <c r="AD2736">
        <v>3</v>
      </c>
      <c r="AE2736">
        <v>0</v>
      </c>
      <c r="AF2736">
        <v>4</v>
      </c>
      <c r="AG2736">
        <v>1</v>
      </c>
      <c r="AH2736">
        <v>0</v>
      </c>
      <c r="AI2736">
        <v>5</v>
      </c>
      <c r="AJ2736">
        <v>2</v>
      </c>
      <c r="AK2736">
        <v>1</v>
      </c>
      <c r="AL2736">
        <v>1</v>
      </c>
      <c r="AM2736">
        <v>0</v>
      </c>
      <c r="AN2736">
        <v>0</v>
      </c>
      <c r="AO2736">
        <v>0</v>
      </c>
      <c r="AP2736">
        <v>0</v>
      </c>
      <c r="AQ2736">
        <v>0</v>
      </c>
      <c r="BY2736">
        <v>2751</v>
      </c>
    </row>
    <row r="2737" spans="1:77" hidden="1" x14ac:dyDescent="0.25">
      <c r="A2737">
        <v>2752</v>
      </c>
      <c r="B2737">
        <v>12280</v>
      </c>
      <c r="C2737" t="s">
        <v>7091</v>
      </c>
      <c r="D2737" t="s">
        <v>50</v>
      </c>
      <c r="E2737" t="s">
        <v>47</v>
      </c>
      <c r="F2737" t="s">
        <v>2316</v>
      </c>
      <c r="G2737">
        <v>1979</v>
      </c>
      <c r="I2737">
        <v>0</v>
      </c>
      <c r="L2737">
        <v>4283</v>
      </c>
      <c r="M2737">
        <v>114</v>
      </c>
      <c r="N2737">
        <v>856</v>
      </c>
      <c r="O2737">
        <v>159</v>
      </c>
      <c r="P2737">
        <v>99</v>
      </c>
      <c r="Q2737">
        <v>117</v>
      </c>
      <c r="R2737">
        <v>111</v>
      </c>
      <c r="S2737">
        <v>203</v>
      </c>
      <c r="T2737">
        <v>272</v>
      </c>
      <c r="U2737">
        <v>106</v>
      </c>
      <c r="V2737">
        <v>104</v>
      </c>
      <c r="W2737">
        <v>110</v>
      </c>
      <c r="X2737">
        <v>107</v>
      </c>
      <c r="Y2737">
        <v>67</v>
      </c>
      <c r="Z2737">
        <v>93</v>
      </c>
      <c r="AA2737">
        <v>99</v>
      </c>
      <c r="AB2737">
        <v>137</v>
      </c>
      <c r="AC2737">
        <v>67</v>
      </c>
      <c r="AD2737">
        <v>97</v>
      </c>
      <c r="AE2737">
        <v>95</v>
      </c>
      <c r="AF2737">
        <v>63</v>
      </c>
      <c r="AG2737">
        <v>105</v>
      </c>
      <c r="AH2737">
        <v>120</v>
      </c>
      <c r="AI2737">
        <v>106</v>
      </c>
      <c r="AJ2737">
        <v>76</v>
      </c>
      <c r="AK2737">
        <v>76</v>
      </c>
      <c r="AL2737">
        <v>56</v>
      </c>
      <c r="AM2737">
        <v>15</v>
      </c>
      <c r="AN2737">
        <v>1</v>
      </c>
      <c r="AO2737">
        <v>1</v>
      </c>
      <c r="AP2737">
        <v>1</v>
      </c>
      <c r="AQ2737">
        <v>5.7630810999999998E-4</v>
      </c>
      <c r="AS2737">
        <v>69</v>
      </c>
      <c r="AT2737">
        <v>65</v>
      </c>
      <c r="AV2737" t="s">
        <v>2318</v>
      </c>
      <c r="AW2737" t="s">
        <v>2318</v>
      </c>
      <c r="AX2737" t="s">
        <v>2319</v>
      </c>
      <c r="AY2737" t="s">
        <v>2320</v>
      </c>
      <c r="BB2737">
        <v>-90.733810000000005</v>
      </c>
      <c r="BC2737">
        <v>14.556504</v>
      </c>
      <c r="BD2737">
        <v>0</v>
      </c>
      <c r="BE2737">
        <v>0</v>
      </c>
      <c r="BF2737">
        <v>1</v>
      </c>
      <c r="BG2737">
        <v>1</v>
      </c>
      <c r="BH2737">
        <v>1</v>
      </c>
      <c r="BI2737">
        <v>0</v>
      </c>
      <c r="BJ2737">
        <v>0</v>
      </c>
      <c r="BK2737">
        <v>0</v>
      </c>
      <c r="BL2737">
        <v>0</v>
      </c>
      <c r="BM2737">
        <v>0</v>
      </c>
      <c r="BN2737">
        <v>0</v>
      </c>
      <c r="BO2737" t="s">
        <v>110</v>
      </c>
      <c r="BP2737" t="s">
        <v>57</v>
      </c>
      <c r="BQ2737" t="s">
        <v>58</v>
      </c>
      <c r="BR2737" t="s">
        <v>2321</v>
      </c>
      <c r="BS2737" t="s">
        <v>2321</v>
      </c>
      <c r="BT2737" t="s">
        <v>192</v>
      </c>
      <c r="BU2737" t="s">
        <v>193</v>
      </c>
      <c r="BV2737" t="s">
        <v>2322</v>
      </c>
      <c r="BW2737" t="s">
        <v>2323</v>
      </c>
      <c r="BX2737">
        <v>0</v>
      </c>
      <c r="BY2737">
        <v>2752</v>
      </c>
    </row>
    <row r="2738" spans="1:77" hidden="1" x14ac:dyDescent="0.25">
      <c r="A2738">
        <v>2753</v>
      </c>
      <c r="B2738">
        <v>8008</v>
      </c>
      <c r="C2738" t="s">
        <v>7092</v>
      </c>
      <c r="D2738" t="s">
        <v>50</v>
      </c>
      <c r="E2738" t="s">
        <v>47</v>
      </c>
      <c r="F2738" t="s">
        <v>719</v>
      </c>
      <c r="G2738">
        <v>2016</v>
      </c>
      <c r="I2738">
        <v>0</v>
      </c>
      <c r="L2738">
        <v>13555</v>
      </c>
      <c r="M2738">
        <v>173</v>
      </c>
      <c r="N2738">
        <v>1027</v>
      </c>
      <c r="O2738">
        <v>838</v>
      </c>
      <c r="P2738">
        <v>559</v>
      </c>
      <c r="Q2738">
        <v>791</v>
      </c>
      <c r="R2738">
        <v>844</v>
      </c>
      <c r="S2738">
        <v>871</v>
      </c>
      <c r="T2738">
        <v>536</v>
      </c>
      <c r="U2738">
        <v>518</v>
      </c>
      <c r="V2738">
        <v>500</v>
      </c>
      <c r="W2738">
        <v>485</v>
      </c>
      <c r="X2738">
        <v>576</v>
      </c>
      <c r="Y2738">
        <v>539</v>
      </c>
      <c r="Z2738">
        <v>588</v>
      </c>
      <c r="AA2738">
        <v>374</v>
      </c>
      <c r="AB2738">
        <v>247</v>
      </c>
      <c r="AC2738">
        <v>288</v>
      </c>
      <c r="AD2738">
        <v>220</v>
      </c>
      <c r="AE2738">
        <v>306</v>
      </c>
      <c r="AF2738">
        <v>145</v>
      </c>
      <c r="AG2738">
        <v>167</v>
      </c>
      <c r="AH2738">
        <v>112</v>
      </c>
      <c r="AI2738">
        <v>168</v>
      </c>
      <c r="AJ2738">
        <v>138</v>
      </c>
      <c r="AK2738">
        <v>191</v>
      </c>
      <c r="AL2738">
        <v>178</v>
      </c>
      <c r="AM2738">
        <v>96</v>
      </c>
      <c r="AN2738">
        <v>128</v>
      </c>
      <c r="AO2738">
        <v>127</v>
      </c>
      <c r="AP2738">
        <v>78</v>
      </c>
      <c r="AQ2738">
        <v>0</v>
      </c>
      <c r="AS2738">
        <v>2077</v>
      </c>
      <c r="AT2738">
        <v>1493</v>
      </c>
      <c r="AV2738" t="s">
        <v>721</v>
      </c>
      <c r="AW2738" t="s">
        <v>722</v>
      </c>
      <c r="AX2738" t="s">
        <v>723</v>
      </c>
      <c r="AY2738" t="s">
        <v>724</v>
      </c>
      <c r="BB2738">
        <v>-43.97361111</v>
      </c>
      <c r="BC2738">
        <v>-19.85194444</v>
      </c>
      <c r="BD2738">
        <v>154</v>
      </c>
      <c r="BE2738">
        <v>1</v>
      </c>
      <c r="BF2738">
        <v>1</v>
      </c>
      <c r="BG2738">
        <v>0</v>
      </c>
      <c r="BH2738">
        <v>1</v>
      </c>
      <c r="BI2738">
        <v>0</v>
      </c>
      <c r="BJ2738">
        <v>0</v>
      </c>
      <c r="BK2738">
        <v>0</v>
      </c>
      <c r="BL2738">
        <v>0</v>
      </c>
      <c r="BM2738">
        <v>0</v>
      </c>
      <c r="BN2738">
        <v>0</v>
      </c>
      <c r="BO2738" t="s">
        <v>461</v>
      </c>
      <c r="BP2738" t="s">
        <v>57</v>
      </c>
      <c r="BQ2738" t="s">
        <v>58</v>
      </c>
      <c r="BR2738" t="s">
        <v>608</v>
      </c>
      <c r="BS2738" t="s">
        <v>609</v>
      </c>
      <c r="BT2738" t="s">
        <v>192</v>
      </c>
      <c r="BU2738" t="s">
        <v>193</v>
      </c>
      <c r="BV2738" t="s">
        <v>610</v>
      </c>
      <c r="BW2738" t="s">
        <v>611</v>
      </c>
      <c r="BX2738">
        <v>0</v>
      </c>
      <c r="BY2738">
        <v>2753</v>
      </c>
    </row>
    <row r="2739" spans="1:77" hidden="1" x14ac:dyDescent="0.25">
      <c r="A2739">
        <v>2754</v>
      </c>
      <c r="B2739">
        <v>1419</v>
      </c>
      <c r="C2739" t="s">
        <v>7093</v>
      </c>
      <c r="D2739" t="s">
        <v>50</v>
      </c>
      <c r="E2739" t="s">
        <v>47</v>
      </c>
      <c r="F2739" t="s">
        <v>5953</v>
      </c>
      <c r="G2739">
        <v>2014</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BY2739">
        <v>2754</v>
      </c>
    </row>
    <row r="2740" spans="1:77" hidden="1" x14ac:dyDescent="0.25">
      <c r="A2740">
        <v>2755</v>
      </c>
      <c r="B2740">
        <v>190</v>
      </c>
      <c r="C2740" t="s">
        <v>7093</v>
      </c>
      <c r="D2740" t="s">
        <v>50</v>
      </c>
      <c r="E2740" t="s">
        <v>47</v>
      </c>
      <c r="F2740" t="s">
        <v>5953</v>
      </c>
      <c r="G2740">
        <v>2014</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BY2740">
        <v>2755</v>
      </c>
    </row>
    <row r="2741" spans="1:77" hidden="1" x14ac:dyDescent="0.25">
      <c r="A2741">
        <v>2756</v>
      </c>
      <c r="B2741">
        <v>510</v>
      </c>
      <c r="C2741" t="s">
        <v>7093</v>
      </c>
      <c r="D2741" t="s">
        <v>50</v>
      </c>
      <c r="E2741" t="s">
        <v>47</v>
      </c>
      <c r="F2741" t="s">
        <v>5953</v>
      </c>
      <c r="G2741">
        <v>2014</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BY2741">
        <v>2756</v>
      </c>
    </row>
    <row r="2742" spans="1:77" hidden="1" x14ac:dyDescent="0.25">
      <c r="A2742">
        <v>2757</v>
      </c>
      <c r="B2742">
        <v>750</v>
      </c>
      <c r="C2742" t="s">
        <v>7093</v>
      </c>
      <c r="D2742" t="s">
        <v>50</v>
      </c>
      <c r="E2742" t="s">
        <v>47</v>
      </c>
      <c r="F2742" t="s">
        <v>5953</v>
      </c>
      <c r="G2742">
        <v>2014</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BY2742">
        <v>2757</v>
      </c>
    </row>
    <row r="2743" spans="1:77" hidden="1" x14ac:dyDescent="0.25">
      <c r="A2743">
        <v>2758</v>
      </c>
      <c r="B2743">
        <v>32061</v>
      </c>
      <c r="C2743" t="s">
        <v>7094</v>
      </c>
      <c r="D2743" t="s">
        <v>50</v>
      </c>
      <c r="E2743" t="s">
        <v>47</v>
      </c>
      <c r="F2743" t="s">
        <v>3742</v>
      </c>
      <c r="G2743">
        <v>1986</v>
      </c>
      <c r="I2743">
        <v>1</v>
      </c>
      <c r="K2743" t="s">
        <v>3748</v>
      </c>
      <c r="L2743">
        <v>5056</v>
      </c>
      <c r="M2743">
        <v>0</v>
      </c>
      <c r="N2743">
        <v>0</v>
      </c>
      <c r="O2743">
        <v>3</v>
      </c>
      <c r="P2743">
        <v>36</v>
      </c>
      <c r="Q2743">
        <v>82</v>
      </c>
      <c r="R2743">
        <v>10</v>
      </c>
      <c r="S2743">
        <v>4</v>
      </c>
      <c r="T2743">
        <v>27</v>
      </c>
      <c r="U2743">
        <v>6</v>
      </c>
      <c r="V2743">
        <v>1</v>
      </c>
      <c r="W2743">
        <v>0</v>
      </c>
      <c r="X2743">
        <v>0</v>
      </c>
      <c r="Y2743">
        <v>7</v>
      </c>
      <c r="Z2743">
        <v>0</v>
      </c>
      <c r="AA2743">
        <v>4</v>
      </c>
      <c r="AB2743">
        <v>1</v>
      </c>
      <c r="AC2743">
        <v>0</v>
      </c>
      <c r="AD2743">
        <v>13</v>
      </c>
      <c r="AE2743">
        <v>31</v>
      </c>
      <c r="AF2743">
        <v>1</v>
      </c>
      <c r="AG2743">
        <v>9</v>
      </c>
      <c r="AH2743">
        <v>0</v>
      </c>
      <c r="AI2743">
        <v>1</v>
      </c>
      <c r="AJ2743">
        <v>2</v>
      </c>
      <c r="AK2743">
        <v>11</v>
      </c>
      <c r="AL2743">
        <v>7</v>
      </c>
      <c r="AM2743">
        <v>1</v>
      </c>
      <c r="AN2743">
        <v>5</v>
      </c>
      <c r="AO2743">
        <v>9</v>
      </c>
      <c r="AP2743">
        <v>4</v>
      </c>
      <c r="AS2743">
        <v>419</v>
      </c>
      <c r="AT2743">
        <v>366</v>
      </c>
      <c r="AV2743" t="s">
        <v>3744</v>
      </c>
      <c r="AW2743" t="s">
        <v>3745</v>
      </c>
      <c r="AX2743" t="s">
        <v>3746</v>
      </c>
      <c r="AY2743" t="s">
        <v>3747</v>
      </c>
      <c r="BB2743">
        <v>-79.074736999999999</v>
      </c>
      <c r="BC2743">
        <v>-8.1078360000000025</v>
      </c>
      <c r="BD2743">
        <v>1414.57</v>
      </c>
      <c r="BE2743">
        <v>1</v>
      </c>
      <c r="BF2743">
        <v>0</v>
      </c>
      <c r="BG2743">
        <v>1</v>
      </c>
      <c r="BH2743">
        <v>0</v>
      </c>
      <c r="BI2743">
        <v>0</v>
      </c>
      <c r="BJ2743">
        <v>0</v>
      </c>
      <c r="BK2743">
        <v>0</v>
      </c>
      <c r="BL2743">
        <v>0</v>
      </c>
      <c r="BM2743">
        <v>0</v>
      </c>
      <c r="BN2743">
        <v>0</v>
      </c>
      <c r="BO2743" t="s">
        <v>607</v>
      </c>
      <c r="BP2743" t="s">
        <v>57</v>
      </c>
      <c r="BQ2743" t="s">
        <v>58</v>
      </c>
      <c r="BR2743" t="s">
        <v>3730</v>
      </c>
      <c r="BS2743" t="s">
        <v>3731</v>
      </c>
      <c r="BT2743" t="s">
        <v>192</v>
      </c>
      <c r="BU2743" t="s">
        <v>193</v>
      </c>
      <c r="BV2743" t="s">
        <v>3732</v>
      </c>
      <c r="BW2743" t="s">
        <v>3733</v>
      </c>
      <c r="BX2743">
        <v>0</v>
      </c>
      <c r="BY2743">
        <v>2758</v>
      </c>
    </row>
    <row r="2744" spans="1:77" hidden="1" x14ac:dyDescent="0.25">
      <c r="A2744">
        <v>2759</v>
      </c>
      <c r="B2744">
        <v>1518</v>
      </c>
      <c r="C2744" t="s">
        <v>7095</v>
      </c>
      <c r="D2744" t="s">
        <v>50</v>
      </c>
      <c r="E2744" t="s">
        <v>47</v>
      </c>
      <c r="F2744" t="s">
        <v>5955</v>
      </c>
      <c r="G2744">
        <v>1983</v>
      </c>
      <c r="L2744">
        <v>7492</v>
      </c>
      <c r="M2744">
        <v>1</v>
      </c>
      <c r="N2744">
        <v>4</v>
      </c>
      <c r="O2744">
        <v>4</v>
      </c>
      <c r="P2744">
        <v>0</v>
      </c>
      <c r="Q2744">
        <v>2</v>
      </c>
      <c r="R2744">
        <v>5</v>
      </c>
      <c r="S2744">
        <v>6</v>
      </c>
      <c r="T2744">
        <v>16</v>
      </c>
      <c r="U2744">
        <v>9</v>
      </c>
      <c r="V2744">
        <v>17</v>
      </c>
      <c r="W2744">
        <v>16</v>
      </c>
      <c r="X2744">
        <v>14</v>
      </c>
      <c r="Y2744">
        <v>19</v>
      </c>
      <c r="Z2744">
        <v>24</v>
      </c>
      <c r="AA2744">
        <v>12</v>
      </c>
      <c r="AB2744">
        <v>1</v>
      </c>
      <c r="AC2744">
        <v>5</v>
      </c>
      <c r="AD2744">
        <v>3</v>
      </c>
      <c r="AE2744">
        <v>0</v>
      </c>
      <c r="AF2744">
        <v>3</v>
      </c>
      <c r="AG2744">
        <v>2</v>
      </c>
      <c r="AH2744">
        <v>7</v>
      </c>
      <c r="AI2744">
        <v>4</v>
      </c>
      <c r="AJ2744">
        <v>20</v>
      </c>
      <c r="AK2744">
        <v>6</v>
      </c>
      <c r="AL2744">
        <v>2</v>
      </c>
      <c r="AM2744">
        <v>5</v>
      </c>
      <c r="AN2744">
        <v>9</v>
      </c>
      <c r="AO2744">
        <v>10</v>
      </c>
      <c r="AP2744">
        <v>14</v>
      </c>
      <c r="AQ2744">
        <v>3.5849382000000001E-4</v>
      </c>
      <c r="BY2744">
        <v>2759</v>
      </c>
    </row>
    <row r="2745" spans="1:77" hidden="1" x14ac:dyDescent="0.25">
      <c r="A2745">
        <v>2760</v>
      </c>
      <c r="B2745">
        <v>1676</v>
      </c>
      <c r="C2745" t="s">
        <v>7096</v>
      </c>
      <c r="D2745" t="s">
        <v>50</v>
      </c>
      <c r="E2745" t="s">
        <v>47</v>
      </c>
      <c r="F2745" t="s">
        <v>1467</v>
      </c>
      <c r="G2745">
        <v>1978</v>
      </c>
      <c r="I2745">
        <v>0</v>
      </c>
      <c r="L2745">
        <v>6373</v>
      </c>
      <c r="M2745">
        <v>206</v>
      </c>
      <c r="N2745">
        <v>96</v>
      </c>
      <c r="O2745">
        <v>31</v>
      </c>
      <c r="P2745">
        <v>11</v>
      </c>
      <c r="Q2745">
        <v>22</v>
      </c>
      <c r="R2745">
        <v>43</v>
      </c>
      <c r="S2745">
        <v>13</v>
      </c>
      <c r="T2745">
        <v>14</v>
      </c>
      <c r="U2745">
        <v>17</v>
      </c>
      <c r="V2745">
        <v>13</v>
      </c>
      <c r="W2745">
        <v>7</v>
      </c>
      <c r="X2745">
        <v>25</v>
      </c>
      <c r="Y2745">
        <v>12</v>
      </c>
      <c r="Z2745">
        <v>7</v>
      </c>
      <c r="AA2745">
        <v>10</v>
      </c>
      <c r="AB2745">
        <v>5</v>
      </c>
      <c r="AC2745">
        <v>9</v>
      </c>
      <c r="AD2745">
        <v>8</v>
      </c>
      <c r="AE2745">
        <v>11</v>
      </c>
      <c r="AF2745">
        <v>10</v>
      </c>
      <c r="AG2745">
        <v>0</v>
      </c>
      <c r="AH2745">
        <v>3</v>
      </c>
      <c r="AI2745">
        <v>0</v>
      </c>
      <c r="AJ2745">
        <v>1</v>
      </c>
      <c r="AK2745">
        <v>3</v>
      </c>
      <c r="AL2745">
        <v>1</v>
      </c>
      <c r="AM2745">
        <v>3</v>
      </c>
      <c r="AN2745">
        <v>1</v>
      </c>
      <c r="AO2745">
        <v>0</v>
      </c>
      <c r="AP2745">
        <v>1</v>
      </c>
      <c r="AQ2745">
        <v>375.24359459800002</v>
      </c>
      <c r="AS2745">
        <v>5</v>
      </c>
      <c r="AT2745">
        <v>2</v>
      </c>
      <c r="AV2745" t="s">
        <v>1469</v>
      </c>
      <c r="AW2745" t="s">
        <v>1470</v>
      </c>
      <c r="AX2745" t="s">
        <v>1471</v>
      </c>
      <c r="AY2745" t="s">
        <v>1472</v>
      </c>
      <c r="BB2745">
        <v>-78.512083329999996</v>
      </c>
      <c r="BC2745">
        <v>-0.22</v>
      </c>
      <c r="BD2745">
        <v>70.430000000000007</v>
      </c>
      <c r="BE2745">
        <v>0</v>
      </c>
      <c r="BF2745">
        <v>1</v>
      </c>
      <c r="BG2745">
        <v>0</v>
      </c>
      <c r="BH2745">
        <v>1</v>
      </c>
      <c r="BI2745">
        <v>0</v>
      </c>
      <c r="BJ2745">
        <v>0</v>
      </c>
      <c r="BK2745">
        <v>0</v>
      </c>
      <c r="BL2745">
        <v>0</v>
      </c>
      <c r="BM2745">
        <v>0</v>
      </c>
      <c r="BN2745">
        <v>0</v>
      </c>
      <c r="BO2745" t="s">
        <v>276</v>
      </c>
      <c r="BP2745" t="s">
        <v>57</v>
      </c>
      <c r="BQ2745" t="s">
        <v>58</v>
      </c>
      <c r="BR2745" t="s">
        <v>1473</v>
      </c>
      <c r="BS2745" t="s">
        <v>1474</v>
      </c>
      <c r="BT2745" t="s">
        <v>192</v>
      </c>
      <c r="BU2745" t="s">
        <v>193</v>
      </c>
      <c r="BV2745" t="s">
        <v>1475</v>
      </c>
      <c r="BW2745" t="s">
        <v>1476</v>
      </c>
      <c r="BX2745">
        <v>0</v>
      </c>
      <c r="BY2745">
        <v>2760</v>
      </c>
    </row>
    <row r="2746" spans="1:77" hidden="1" x14ac:dyDescent="0.25">
      <c r="A2746">
        <v>2761</v>
      </c>
      <c r="B2746">
        <v>6</v>
      </c>
      <c r="C2746" t="s">
        <v>7097</v>
      </c>
      <c r="D2746" t="s">
        <v>50</v>
      </c>
      <c r="E2746" t="s">
        <v>47</v>
      </c>
      <c r="F2746" t="s">
        <v>1483</v>
      </c>
      <c r="G2746">
        <v>1978</v>
      </c>
      <c r="I2746">
        <v>0</v>
      </c>
      <c r="L2746">
        <v>1500</v>
      </c>
      <c r="M2746">
        <v>21</v>
      </c>
      <c r="N2746">
        <v>13</v>
      </c>
      <c r="O2746">
        <v>3</v>
      </c>
      <c r="P2746">
        <v>0</v>
      </c>
      <c r="Q2746">
        <v>7</v>
      </c>
      <c r="R2746">
        <v>2</v>
      </c>
      <c r="S2746">
        <v>0</v>
      </c>
      <c r="T2746">
        <v>0</v>
      </c>
      <c r="U2746">
        <v>1</v>
      </c>
      <c r="V2746">
        <v>1</v>
      </c>
      <c r="W2746">
        <v>1</v>
      </c>
      <c r="X2746">
        <v>1</v>
      </c>
      <c r="Y2746">
        <v>0</v>
      </c>
      <c r="Z2746">
        <v>0</v>
      </c>
      <c r="AA2746">
        <v>0</v>
      </c>
      <c r="AB2746">
        <v>0</v>
      </c>
      <c r="AC2746">
        <v>0</v>
      </c>
      <c r="AD2746">
        <v>0</v>
      </c>
      <c r="AE2746">
        <v>1</v>
      </c>
      <c r="AF2746">
        <v>0</v>
      </c>
      <c r="AG2746">
        <v>0</v>
      </c>
      <c r="AH2746">
        <v>0</v>
      </c>
      <c r="AI2746">
        <v>0</v>
      </c>
      <c r="AJ2746">
        <v>0</v>
      </c>
      <c r="AK2746">
        <v>0</v>
      </c>
      <c r="AL2746">
        <v>0</v>
      </c>
      <c r="AM2746">
        <v>0</v>
      </c>
      <c r="AN2746">
        <v>0</v>
      </c>
      <c r="AO2746">
        <v>0</v>
      </c>
      <c r="AP2746">
        <v>1</v>
      </c>
      <c r="AQ2746">
        <v>70.311743562100006</v>
      </c>
      <c r="AS2746">
        <v>5</v>
      </c>
      <c r="AT2746">
        <v>2</v>
      </c>
      <c r="AV2746" t="s">
        <v>1469</v>
      </c>
      <c r="AW2746" t="s">
        <v>1470</v>
      </c>
      <c r="AX2746" t="s">
        <v>1471</v>
      </c>
      <c r="AY2746" t="s">
        <v>1472</v>
      </c>
      <c r="BB2746">
        <v>-78.512083329999996</v>
      </c>
      <c r="BC2746">
        <v>-0.22</v>
      </c>
      <c r="BD2746">
        <v>70.430000000000007</v>
      </c>
      <c r="BE2746">
        <v>0</v>
      </c>
      <c r="BF2746">
        <v>1</v>
      </c>
      <c r="BG2746">
        <v>0</v>
      </c>
      <c r="BH2746">
        <v>1</v>
      </c>
      <c r="BI2746">
        <v>0</v>
      </c>
      <c r="BJ2746">
        <v>0</v>
      </c>
      <c r="BK2746">
        <v>0</v>
      </c>
      <c r="BL2746">
        <v>0</v>
      </c>
      <c r="BM2746">
        <v>0</v>
      </c>
      <c r="BN2746">
        <v>0</v>
      </c>
      <c r="BO2746" t="s">
        <v>276</v>
      </c>
      <c r="BP2746" t="s">
        <v>57</v>
      </c>
      <c r="BQ2746" t="s">
        <v>58</v>
      </c>
      <c r="BR2746" t="s">
        <v>1473</v>
      </c>
      <c r="BS2746" t="s">
        <v>1474</v>
      </c>
      <c r="BT2746" t="s">
        <v>192</v>
      </c>
      <c r="BU2746" t="s">
        <v>193</v>
      </c>
      <c r="BV2746" t="s">
        <v>1475</v>
      </c>
      <c r="BW2746" t="s">
        <v>1476</v>
      </c>
      <c r="BX2746">
        <v>0</v>
      </c>
      <c r="BY2746">
        <v>2761</v>
      </c>
    </row>
    <row r="2747" spans="1:77" hidden="1" x14ac:dyDescent="0.25">
      <c r="A2747">
        <v>2762</v>
      </c>
      <c r="B2747">
        <v>242</v>
      </c>
      <c r="C2747" t="s">
        <v>7098</v>
      </c>
      <c r="D2747" t="s">
        <v>50</v>
      </c>
      <c r="E2747" t="s">
        <v>47</v>
      </c>
      <c r="F2747" t="s">
        <v>3724</v>
      </c>
      <c r="G2747">
        <v>1983</v>
      </c>
      <c r="I2747">
        <v>0</v>
      </c>
      <c r="L2747">
        <v>2453</v>
      </c>
      <c r="M2747">
        <v>0</v>
      </c>
      <c r="N2747">
        <v>1</v>
      </c>
      <c r="O2747">
        <v>0</v>
      </c>
      <c r="P2747">
        <v>0</v>
      </c>
      <c r="Q2747">
        <v>2</v>
      </c>
      <c r="R2747">
        <v>2</v>
      </c>
      <c r="S2747">
        <v>2</v>
      </c>
      <c r="T2747">
        <v>6</v>
      </c>
      <c r="U2747">
        <v>6</v>
      </c>
      <c r="V2747">
        <v>9</v>
      </c>
      <c r="W2747">
        <v>8</v>
      </c>
      <c r="X2747">
        <v>11</v>
      </c>
      <c r="Y2747">
        <v>14</v>
      </c>
      <c r="Z2747">
        <v>21</v>
      </c>
      <c r="AA2747">
        <v>6</v>
      </c>
      <c r="AB2747">
        <v>0</v>
      </c>
      <c r="AC2747">
        <v>2</v>
      </c>
      <c r="AD2747">
        <v>1</v>
      </c>
      <c r="AE2747">
        <v>0</v>
      </c>
      <c r="AF2747">
        <v>2</v>
      </c>
      <c r="AG2747">
        <v>2</v>
      </c>
      <c r="AH2747">
        <v>5</v>
      </c>
      <c r="AI2747">
        <v>4</v>
      </c>
      <c r="AJ2747">
        <v>5</v>
      </c>
      <c r="AK2747">
        <v>0</v>
      </c>
      <c r="AL2747">
        <v>1</v>
      </c>
      <c r="AM2747">
        <v>1</v>
      </c>
      <c r="AN2747">
        <v>4</v>
      </c>
      <c r="AO2747">
        <v>1</v>
      </c>
      <c r="AP2747">
        <v>3</v>
      </c>
      <c r="AQ2747">
        <v>1.1672288000000001E-4</v>
      </c>
      <c r="AS2747">
        <v>304</v>
      </c>
      <c r="AT2747">
        <v>273</v>
      </c>
      <c r="AV2747" t="s">
        <v>3726</v>
      </c>
      <c r="AW2747" t="s">
        <v>3727</v>
      </c>
      <c r="AX2747" t="s">
        <v>3728</v>
      </c>
      <c r="AY2747" t="s">
        <v>3729</v>
      </c>
      <c r="BB2747">
        <v>-71.980003999999994</v>
      </c>
      <c r="BC2747">
        <v>-13.517276000000001</v>
      </c>
      <c r="BD2747">
        <v>142.47999999999999</v>
      </c>
      <c r="BE2747">
        <v>0</v>
      </c>
      <c r="BF2747">
        <v>0</v>
      </c>
      <c r="BG2747">
        <v>1</v>
      </c>
      <c r="BH2747">
        <v>1</v>
      </c>
      <c r="BI2747">
        <v>0</v>
      </c>
      <c r="BJ2747">
        <v>0</v>
      </c>
      <c r="BK2747">
        <v>0</v>
      </c>
      <c r="BL2747">
        <v>0</v>
      </c>
      <c r="BM2747">
        <v>0</v>
      </c>
      <c r="BN2747">
        <v>0</v>
      </c>
      <c r="BO2747" t="s">
        <v>56</v>
      </c>
      <c r="BP2747" t="s">
        <v>57</v>
      </c>
      <c r="BQ2747" t="s">
        <v>58</v>
      </c>
      <c r="BR2747" t="s">
        <v>3730</v>
      </c>
      <c r="BS2747" t="s">
        <v>3731</v>
      </c>
      <c r="BT2747" t="s">
        <v>192</v>
      </c>
      <c r="BU2747" t="s">
        <v>193</v>
      </c>
      <c r="BV2747" t="s">
        <v>3732</v>
      </c>
      <c r="BW2747" t="s">
        <v>3733</v>
      </c>
      <c r="BX2747">
        <v>0</v>
      </c>
      <c r="BY2747">
        <v>2762</v>
      </c>
    </row>
    <row r="2748" spans="1:77" hidden="1" x14ac:dyDescent="0.25">
      <c r="A2748">
        <v>2763</v>
      </c>
      <c r="B2748">
        <v>215</v>
      </c>
      <c r="C2748" t="s">
        <v>7099</v>
      </c>
      <c r="D2748" t="s">
        <v>50</v>
      </c>
      <c r="E2748" t="s">
        <v>47</v>
      </c>
      <c r="F2748" t="s">
        <v>1457</v>
      </c>
      <c r="G2748">
        <v>1990</v>
      </c>
      <c r="I2748">
        <v>0</v>
      </c>
      <c r="L2748">
        <v>1743</v>
      </c>
      <c r="M2748">
        <v>0</v>
      </c>
      <c r="N2748">
        <v>1</v>
      </c>
      <c r="O2748">
        <v>0</v>
      </c>
      <c r="P2748">
        <v>0</v>
      </c>
      <c r="Q2748">
        <v>0</v>
      </c>
      <c r="R2748">
        <v>4</v>
      </c>
      <c r="S2748">
        <v>1</v>
      </c>
      <c r="T2748">
        <v>0</v>
      </c>
      <c r="U2748">
        <v>1</v>
      </c>
      <c r="V2748">
        <v>0</v>
      </c>
      <c r="W2748">
        <v>3</v>
      </c>
      <c r="X2748">
        <v>7</v>
      </c>
      <c r="Y2748">
        <v>5</v>
      </c>
      <c r="Z2748">
        <v>1</v>
      </c>
      <c r="AA2748">
        <v>3</v>
      </c>
      <c r="AB2748">
        <v>11</v>
      </c>
      <c r="AC2748">
        <v>7</v>
      </c>
      <c r="AD2748">
        <v>0</v>
      </c>
      <c r="AE2748">
        <v>0</v>
      </c>
      <c r="AF2748">
        <v>0</v>
      </c>
      <c r="AG2748">
        <v>0</v>
      </c>
      <c r="AH2748">
        <v>0</v>
      </c>
      <c r="AI2748">
        <v>0</v>
      </c>
      <c r="AJ2748">
        <v>0</v>
      </c>
      <c r="AK2748">
        <v>2</v>
      </c>
      <c r="AL2748">
        <v>0</v>
      </c>
      <c r="AM2748">
        <v>1</v>
      </c>
      <c r="AN2748">
        <v>0</v>
      </c>
      <c r="AO2748">
        <v>3</v>
      </c>
      <c r="AP2748">
        <v>1</v>
      </c>
      <c r="AQ2748">
        <v>9.1693220000000006E-5</v>
      </c>
      <c r="AS2748">
        <v>615</v>
      </c>
      <c r="AT2748">
        <v>526</v>
      </c>
      <c r="AV2748" t="s">
        <v>1459</v>
      </c>
      <c r="AW2748" t="s">
        <v>1460</v>
      </c>
      <c r="AX2748" t="s">
        <v>1461</v>
      </c>
      <c r="AY2748" t="s">
        <v>1462</v>
      </c>
      <c r="BB2748">
        <v>-69.885840999999999</v>
      </c>
      <c r="BC2748">
        <v>18.472394000000001</v>
      </c>
      <c r="BD2748">
        <v>106</v>
      </c>
      <c r="BE2748">
        <v>0</v>
      </c>
      <c r="BF2748">
        <v>1</v>
      </c>
      <c r="BG2748">
        <v>0</v>
      </c>
      <c r="BH2748">
        <v>1</v>
      </c>
      <c r="BI2748">
        <v>0</v>
      </c>
      <c r="BJ2748">
        <v>1</v>
      </c>
      <c r="BK2748">
        <v>0</v>
      </c>
      <c r="BL2748">
        <v>0</v>
      </c>
      <c r="BM2748">
        <v>0</v>
      </c>
      <c r="BN2748">
        <v>0</v>
      </c>
      <c r="BO2748" t="s">
        <v>261</v>
      </c>
      <c r="BP2748" t="s">
        <v>57</v>
      </c>
      <c r="BQ2748" t="s">
        <v>58</v>
      </c>
      <c r="BR2748" t="s">
        <v>1463</v>
      </c>
      <c r="BS2748" t="s">
        <v>1464</v>
      </c>
      <c r="BT2748" t="s">
        <v>192</v>
      </c>
      <c r="BU2748" t="s">
        <v>193</v>
      </c>
      <c r="BV2748" t="s">
        <v>1465</v>
      </c>
      <c r="BW2748" t="s">
        <v>1466</v>
      </c>
      <c r="BX2748">
        <v>0</v>
      </c>
      <c r="BY2748">
        <v>2763</v>
      </c>
    </row>
    <row r="2749" spans="1:77" hidden="1" x14ac:dyDescent="0.25">
      <c r="A2749">
        <v>2764</v>
      </c>
      <c r="B2749">
        <v>444870</v>
      </c>
      <c r="C2749" t="s">
        <v>7100</v>
      </c>
      <c r="D2749" t="s">
        <v>50</v>
      </c>
      <c r="E2749" t="s">
        <v>47</v>
      </c>
      <c r="F2749" t="s">
        <v>2326</v>
      </c>
      <c r="G2749">
        <v>1982</v>
      </c>
      <c r="I2749">
        <v>0</v>
      </c>
      <c r="L2749">
        <v>2824</v>
      </c>
      <c r="M2749">
        <v>0</v>
      </c>
      <c r="N2749">
        <v>2</v>
      </c>
      <c r="O2749">
        <v>28</v>
      </c>
      <c r="P2749">
        <v>11</v>
      </c>
      <c r="Q2749">
        <v>31</v>
      </c>
      <c r="R2749">
        <v>119</v>
      </c>
      <c r="S2749">
        <v>31</v>
      </c>
      <c r="T2749">
        <v>7</v>
      </c>
      <c r="U2749">
        <v>21</v>
      </c>
      <c r="V2749">
        <v>15</v>
      </c>
      <c r="W2749">
        <v>118</v>
      </c>
      <c r="X2749">
        <v>141</v>
      </c>
      <c r="Y2749">
        <v>246</v>
      </c>
      <c r="Z2749">
        <v>115</v>
      </c>
      <c r="AA2749">
        <v>208</v>
      </c>
      <c r="AB2749">
        <v>74</v>
      </c>
      <c r="AC2749">
        <v>44</v>
      </c>
      <c r="AD2749">
        <v>108</v>
      </c>
      <c r="AE2749">
        <v>98</v>
      </c>
      <c r="AF2749">
        <v>38</v>
      </c>
      <c r="AG2749">
        <v>31</v>
      </c>
      <c r="AH2749">
        <v>139</v>
      </c>
      <c r="AI2749">
        <v>82</v>
      </c>
      <c r="AJ2749">
        <v>41</v>
      </c>
      <c r="AK2749">
        <v>65</v>
      </c>
      <c r="AL2749">
        <v>172</v>
      </c>
      <c r="AM2749">
        <v>171</v>
      </c>
      <c r="AN2749">
        <v>344</v>
      </c>
      <c r="AO2749">
        <v>31</v>
      </c>
      <c r="AP2749">
        <v>15</v>
      </c>
      <c r="AQ2749">
        <v>0</v>
      </c>
      <c r="AS2749">
        <v>199</v>
      </c>
      <c r="AT2749">
        <v>180</v>
      </c>
      <c r="AV2749" t="s">
        <v>2328</v>
      </c>
      <c r="AW2749" t="s">
        <v>2329</v>
      </c>
      <c r="AX2749" t="s">
        <v>2330</v>
      </c>
      <c r="AY2749" t="s">
        <v>2331</v>
      </c>
      <c r="BB2749">
        <v>-72.234268</v>
      </c>
      <c r="BC2749">
        <v>19.573025000000001</v>
      </c>
      <c r="BD2749">
        <v>25285.59</v>
      </c>
      <c r="BE2749">
        <v>0</v>
      </c>
      <c r="BF2749">
        <v>0</v>
      </c>
      <c r="BG2749">
        <v>0</v>
      </c>
      <c r="BH2749">
        <v>1</v>
      </c>
      <c r="BI2749">
        <v>0</v>
      </c>
      <c r="BJ2749">
        <v>1</v>
      </c>
      <c r="BK2749">
        <v>0</v>
      </c>
      <c r="BL2749">
        <v>0</v>
      </c>
      <c r="BM2749">
        <v>0</v>
      </c>
      <c r="BN2749">
        <v>0</v>
      </c>
      <c r="BO2749" t="s">
        <v>246</v>
      </c>
      <c r="BP2749" t="s">
        <v>57</v>
      </c>
      <c r="BQ2749" t="s">
        <v>58</v>
      </c>
      <c r="BR2749" t="s">
        <v>2332</v>
      </c>
      <c r="BS2749" t="s">
        <v>2333</v>
      </c>
      <c r="BT2749" t="s">
        <v>192</v>
      </c>
      <c r="BU2749" t="s">
        <v>193</v>
      </c>
      <c r="BV2749" t="s">
        <v>2334</v>
      </c>
      <c r="BW2749" t="s">
        <v>2335</v>
      </c>
      <c r="BX2749">
        <v>0</v>
      </c>
      <c r="BY2749">
        <v>2764</v>
      </c>
    </row>
    <row r="2750" spans="1:77" hidden="1" x14ac:dyDescent="0.25">
      <c r="A2750">
        <v>2766</v>
      </c>
      <c r="B2750">
        <v>1600</v>
      </c>
      <c r="C2750" t="s">
        <v>7101</v>
      </c>
      <c r="D2750" t="s">
        <v>50</v>
      </c>
      <c r="E2750" t="s">
        <v>47</v>
      </c>
      <c r="F2750" t="s">
        <v>725</v>
      </c>
      <c r="G2750">
        <v>2016</v>
      </c>
      <c r="I2750">
        <v>0</v>
      </c>
      <c r="L2750">
        <v>1954</v>
      </c>
      <c r="M2750">
        <v>24</v>
      </c>
      <c r="N2750">
        <v>122</v>
      </c>
      <c r="O2750">
        <v>89</v>
      </c>
      <c r="P2750">
        <v>52</v>
      </c>
      <c r="Q2750">
        <v>53</v>
      </c>
      <c r="R2750">
        <v>54</v>
      </c>
      <c r="S2750">
        <v>71</v>
      </c>
      <c r="T2750">
        <v>56</v>
      </c>
      <c r="U2750">
        <v>53</v>
      </c>
      <c r="V2750">
        <v>29</v>
      </c>
      <c r="W2750">
        <v>52</v>
      </c>
      <c r="X2750">
        <v>70</v>
      </c>
      <c r="Y2750">
        <v>69</v>
      </c>
      <c r="Z2750">
        <v>41</v>
      </c>
      <c r="AA2750">
        <v>37</v>
      </c>
      <c r="AB2750">
        <v>15</v>
      </c>
      <c r="AC2750">
        <v>31</v>
      </c>
      <c r="AD2750">
        <v>9</v>
      </c>
      <c r="AE2750">
        <v>17</v>
      </c>
      <c r="AF2750">
        <v>7</v>
      </c>
      <c r="AG2750">
        <v>5</v>
      </c>
      <c r="AH2750">
        <v>11</v>
      </c>
      <c r="AI2750">
        <v>10</v>
      </c>
      <c r="AJ2750">
        <v>14</v>
      </c>
      <c r="AK2750">
        <v>9</v>
      </c>
      <c r="AL2750">
        <v>13</v>
      </c>
      <c r="AM2750">
        <v>14</v>
      </c>
      <c r="AN2750">
        <v>11</v>
      </c>
      <c r="AO2750">
        <v>8</v>
      </c>
      <c r="AP2750">
        <v>8</v>
      </c>
      <c r="AQ2750">
        <v>0</v>
      </c>
      <c r="AS2750">
        <v>2077</v>
      </c>
      <c r="AT2750">
        <v>1493</v>
      </c>
      <c r="AV2750" t="s">
        <v>721</v>
      </c>
      <c r="AW2750" t="s">
        <v>722</v>
      </c>
      <c r="AX2750" t="s">
        <v>723</v>
      </c>
      <c r="AY2750" t="s">
        <v>724</v>
      </c>
      <c r="BB2750">
        <v>-43.97361111</v>
      </c>
      <c r="BC2750">
        <v>-19.85194444</v>
      </c>
      <c r="BD2750">
        <v>154</v>
      </c>
      <c r="BE2750">
        <v>1</v>
      </c>
      <c r="BF2750">
        <v>1</v>
      </c>
      <c r="BG2750">
        <v>0</v>
      </c>
      <c r="BH2750">
        <v>1</v>
      </c>
      <c r="BI2750">
        <v>0</v>
      </c>
      <c r="BJ2750">
        <v>0</v>
      </c>
      <c r="BK2750">
        <v>0</v>
      </c>
      <c r="BL2750">
        <v>0</v>
      </c>
      <c r="BM2750">
        <v>0</v>
      </c>
      <c r="BN2750">
        <v>0</v>
      </c>
      <c r="BO2750" t="s">
        <v>461</v>
      </c>
      <c r="BP2750" t="s">
        <v>57</v>
      </c>
      <c r="BQ2750" t="s">
        <v>58</v>
      </c>
      <c r="BR2750" t="s">
        <v>608</v>
      </c>
      <c r="BS2750" t="s">
        <v>609</v>
      </c>
      <c r="BT2750" t="s">
        <v>192</v>
      </c>
      <c r="BU2750" t="s">
        <v>193</v>
      </c>
      <c r="BV2750" t="s">
        <v>610</v>
      </c>
      <c r="BW2750" t="s">
        <v>611</v>
      </c>
      <c r="BX2750">
        <v>0</v>
      </c>
      <c r="BY2750">
        <v>2766</v>
      </c>
    </row>
    <row r="2751" spans="1:77" hidden="1" x14ac:dyDescent="0.25">
      <c r="A2751">
        <v>2767</v>
      </c>
      <c r="B2751">
        <v>216</v>
      </c>
      <c r="C2751" t="s">
        <v>7102</v>
      </c>
      <c r="D2751" t="s">
        <v>50</v>
      </c>
      <c r="E2751" t="s">
        <v>47</v>
      </c>
      <c r="F2751" t="s">
        <v>5957</v>
      </c>
      <c r="G2751">
        <v>2014</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BY2751">
        <v>2767</v>
      </c>
    </row>
    <row r="2752" spans="1:77" hidden="1" x14ac:dyDescent="0.25">
      <c r="A2752">
        <v>2768</v>
      </c>
      <c r="B2752">
        <v>12</v>
      </c>
      <c r="C2752" t="s">
        <v>7102</v>
      </c>
      <c r="D2752" t="s">
        <v>50</v>
      </c>
      <c r="E2752" t="s">
        <v>47</v>
      </c>
      <c r="F2752" t="s">
        <v>5957</v>
      </c>
      <c r="G2752">
        <v>2014</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BY2752">
        <v>2768</v>
      </c>
    </row>
    <row r="2753" spans="1:77" hidden="1" x14ac:dyDescent="0.25">
      <c r="A2753">
        <v>2769</v>
      </c>
      <c r="B2753">
        <v>110</v>
      </c>
      <c r="C2753" t="s">
        <v>7102</v>
      </c>
      <c r="D2753" t="s">
        <v>50</v>
      </c>
      <c r="E2753" t="s">
        <v>47</v>
      </c>
      <c r="F2753" t="s">
        <v>5957</v>
      </c>
      <c r="G2753">
        <v>2014</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BY2753">
        <v>2769</v>
      </c>
    </row>
    <row r="2754" spans="1:77" hidden="1" x14ac:dyDescent="0.25">
      <c r="A2754">
        <v>2770</v>
      </c>
      <c r="B2754">
        <v>135</v>
      </c>
      <c r="C2754" t="s">
        <v>7102</v>
      </c>
      <c r="D2754" t="s">
        <v>50</v>
      </c>
      <c r="E2754" t="s">
        <v>47</v>
      </c>
      <c r="F2754" t="s">
        <v>5957</v>
      </c>
      <c r="G2754">
        <v>2014</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BY2754">
        <v>2770</v>
      </c>
    </row>
    <row r="2755" spans="1:77" hidden="1" x14ac:dyDescent="0.25">
      <c r="A2755">
        <v>2771</v>
      </c>
      <c r="B2755">
        <v>642</v>
      </c>
      <c r="C2755" t="s">
        <v>7103</v>
      </c>
      <c r="D2755" t="s">
        <v>50</v>
      </c>
      <c r="E2755" t="s">
        <v>47</v>
      </c>
      <c r="F2755" t="s">
        <v>3751</v>
      </c>
      <c r="G2755">
        <v>1988</v>
      </c>
      <c r="H2755" t="s">
        <v>3757</v>
      </c>
      <c r="I2755">
        <v>0</v>
      </c>
      <c r="L2755">
        <v>6045</v>
      </c>
      <c r="M2755">
        <v>10</v>
      </c>
      <c r="N2755">
        <v>15</v>
      </c>
      <c r="O2755">
        <v>68</v>
      </c>
      <c r="P2755">
        <v>14</v>
      </c>
      <c r="Q2755">
        <v>13</v>
      </c>
      <c r="R2755">
        <v>5</v>
      </c>
      <c r="S2755">
        <v>8</v>
      </c>
      <c r="T2755">
        <v>6</v>
      </c>
      <c r="U2755">
        <v>29</v>
      </c>
      <c r="V2755">
        <v>234</v>
      </c>
      <c r="W2755">
        <v>20</v>
      </c>
      <c r="X2755">
        <v>0</v>
      </c>
      <c r="Y2755">
        <v>1</v>
      </c>
      <c r="Z2755">
        <v>0</v>
      </c>
      <c r="AA2755">
        <v>1</v>
      </c>
      <c r="AB2755">
        <v>2</v>
      </c>
      <c r="AC2755">
        <v>1</v>
      </c>
      <c r="AD2755">
        <v>0</v>
      </c>
      <c r="AE2755">
        <v>1</v>
      </c>
      <c r="AF2755">
        <v>1</v>
      </c>
      <c r="AG2755">
        <v>0</v>
      </c>
      <c r="AH2755">
        <v>4</v>
      </c>
      <c r="AI2755">
        <v>1</v>
      </c>
      <c r="AJ2755">
        <v>0</v>
      </c>
      <c r="AK2755">
        <v>4</v>
      </c>
      <c r="AL2755">
        <v>0</v>
      </c>
      <c r="AM2755">
        <v>0</v>
      </c>
      <c r="AN2755">
        <v>0</v>
      </c>
      <c r="AO2755">
        <v>3</v>
      </c>
      <c r="AP2755">
        <v>0</v>
      </c>
      <c r="AQ2755">
        <v>2.1313705000000001E-4</v>
      </c>
      <c r="AS2755">
        <v>583</v>
      </c>
      <c r="AT2755">
        <v>500</v>
      </c>
      <c r="AU2755" t="s">
        <v>1805</v>
      </c>
      <c r="AV2755" t="s">
        <v>3753</v>
      </c>
      <c r="AW2755" t="s">
        <v>3754</v>
      </c>
      <c r="AX2755" t="s">
        <v>3755</v>
      </c>
      <c r="AY2755" t="s">
        <v>3756</v>
      </c>
      <c r="BB2755">
        <v>-77.0304</v>
      </c>
      <c r="BC2755">
        <v>-12.046542000000001</v>
      </c>
      <c r="BD2755">
        <v>259.36</v>
      </c>
      <c r="BE2755">
        <v>0</v>
      </c>
      <c r="BF2755">
        <v>0</v>
      </c>
      <c r="BG2755">
        <v>0</v>
      </c>
      <c r="BH2755">
        <v>1</v>
      </c>
      <c r="BI2755">
        <v>0</v>
      </c>
      <c r="BJ2755">
        <v>0</v>
      </c>
      <c r="BK2755">
        <v>0</v>
      </c>
      <c r="BL2755">
        <v>0</v>
      </c>
      <c r="BM2755">
        <v>0</v>
      </c>
      <c r="BN2755">
        <v>0</v>
      </c>
      <c r="BO2755" t="s">
        <v>333</v>
      </c>
      <c r="BP2755" t="s">
        <v>57</v>
      </c>
      <c r="BQ2755" t="s">
        <v>58</v>
      </c>
      <c r="BR2755" t="s">
        <v>3730</v>
      </c>
      <c r="BS2755" t="s">
        <v>3731</v>
      </c>
      <c r="BT2755" t="s">
        <v>192</v>
      </c>
      <c r="BU2755" t="s">
        <v>193</v>
      </c>
      <c r="BV2755" t="s">
        <v>3732</v>
      </c>
      <c r="BW2755" t="s">
        <v>3733</v>
      </c>
      <c r="BX2755">
        <v>0</v>
      </c>
      <c r="BY2755">
        <v>2771</v>
      </c>
    </row>
    <row r="2756" spans="1:77" hidden="1" x14ac:dyDescent="0.25">
      <c r="A2756">
        <v>2772</v>
      </c>
      <c r="B2756">
        <v>1480</v>
      </c>
      <c r="C2756" t="s">
        <v>7104</v>
      </c>
      <c r="D2756" t="s">
        <v>50</v>
      </c>
      <c r="E2756" t="s">
        <v>47</v>
      </c>
      <c r="F2756" t="s">
        <v>5959</v>
      </c>
      <c r="G2756">
        <v>1988</v>
      </c>
      <c r="L2756">
        <v>16138</v>
      </c>
      <c r="M2756">
        <v>29</v>
      </c>
      <c r="N2756">
        <v>28</v>
      </c>
      <c r="O2756">
        <v>191</v>
      </c>
      <c r="P2756">
        <v>29</v>
      </c>
      <c r="Q2756">
        <v>25</v>
      </c>
      <c r="R2756">
        <v>11</v>
      </c>
      <c r="S2756">
        <v>18</v>
      </c>
      <c r="T2756">
        <v>15</v>
      </c>
      <c r="U2756">
        <v>92</v>
      </c>
      <c r="V2756">
        <v>439</v>
      </c>
      <c r="W2756">
        <v>74</v>
      </c>
      <c r="X2756">
        <v>2</v>
      </c>
      <c r="Y2756">
        <v>2</v>
      </c>
      <c r="Z2756">
        <v>22</v>
      </c>
      <c r="AA2756">
        <v>5</v>
      </c>
      <c r="AB2756">
        <v>8</v>
      </c>
      <c r="AC2756">
        <v>2</v>
      </c>
      <c r="AD2756">
        <v>6</v>
      </c>
      <c r="AE2756">
        <v>1</v>
      </c>
      <c r="AF2756">
        <v>20</v>
      </c>
      <c r="AG2756">
        <v>5</v>
      </c>
      <c r="AH2756">
        <v>10</v>
      </c>
      <c r="AI2756">
        <v>11</v>
      </c>
      <c r="AJ2756">
        <v>2</v>
      </c>
      <c r="AK2756">
        <v>25</v>
      </c>
      <c r="AL2756">
        <v>3</v>
      </c>
      <c r="AM2756">
        <v>6</v>
      </c>
      <c r="AN2756">
        <v>1</v>
      </c>
      <c r="AO2756">
        <v>31</v>
      </c>
      <c r="AP2756">
        <v>2</v>
      </c>
      <c r="AQ2756">
        <v>7.9989055999999997E-4</v>
      </c>
      <c r="BY2756">
        <v>2772</v>
      </c>
    </row>
    <row r="2757" spans="1:77" hidden="1" x14ac:dyDescent="0.25">
      <c r="A2757">
        <v>2773</v>
      </c>
      <c r="B2757">
        <v>359</v>
      </c>
      <c r="C2757" t="s">
        <v>7105</v>
      </c>
      <c r="D2757" t="s">
        <v>50</v>
      </c>
      <c r="E2757" t="s">
        <v>47</v>
      </c>
      <c r="F2757" t="s">
        <v>5961</v>
      </c>
      <c r="G2757">
        <v>1987</v>
      </c>
      <c r="L2757">
        <v>17119</v>
      </c>
      <c r="M2757">
        <v>0</v>
      </c>
      <c r="N2757">
        <v>11</v>
      </c>
      <c r="O2757">
        <v>2</v>
      </c>
      <c r="P2757">
        <v>0</v>
      </c>
      <c r="Q2757">
        <v>2</v>
      </c>
      <c r="R2757">
        <v>1</v>
      </c>
      <c r="S2757">
        <v>0</v>
      </c>
      <c r="T2757">
        <v>2</v>
      </c>
      <c r="U2757">
        <v>0</v>
      </c>
      <c r="V2757">
        <v>0</v>
      </c>
      <c r="W2757">
        <v>2</v>
      </c>
      <c r="X2757">
        <v>2</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9.0302291999999997E-4</v>
      </c>
      <c r="BY2757">
        <v>2773</v>
      </c>
    </row>
    <row r="2758" spans="1:77" hidden="1" x14ac:dyDescent="0.25">
      <c r="A2758">
        <v>2774</v>
      </c>
      <c r="B2758">
        <v>3289</v>
      </c>
      <c r="C2758" t="s">
        <v>7106</v>
      </c>
      <c r="D2758" t="s">
        <v>50</v>
      </c>
      <c r="E2758" t="s">
        <v>47</v>
      </c>
      <c r="F2758" t="s">
        <v>5963</v>
      </c>
      <c r="G2758">
        <v>1987</v>
      </c>
      <c r="L2758">
        <v>1603</v>
      </c>
      <c r="M2758">
        <v>0</v>
      </c>
      <c r="N2758">
        <v>39</v>
      </c>
      <c r="O2758">
        <v>4</v>
      </c>
      <c r="P2758">
        <v>1</v>
      </c>
      <c r="Q2758">
        <v>2</v>
      </c>
      <c r="R2758">
        <v>8</v>
      </c>
      <c r="S2758">
        <v>2</v>
      </c>
      <c r="T2758">
        <v>6</v>
      </c>
      <c r="U2758">
        <v>14</v>
      </c>
      <c r="V2758">
        <v>5</v>
      </c>
      <c r="W2758">
        <v>18</v>
      </c>
      <c r="X2758">
        <v>10</v>
      </c>
      <c r="Y2758">
        <v>8</v>
      </c>
      <c r="Z2758">
        <v>11</v>
      </c>
      <c r="AA2758">
        <v>16</v>
      </c>
      <c r="AB2758">
        <v>4</v>
      </c>
      <c r="AC2758">
        <v>13</v>
      </c>
      <c r="AD2758">
        <v>13</v>
      </c>
      <c r="AE2758">
        <v>7</v>
      </c>
      <c r="AF2758">
        <v>5</v>
      </c>
      <c r="AG2758">
        <v>5</v>
      </c>
      <c r="AH2758">
        <v>5</v>
      </c>
      <c r="AI2758">
        <v>3</v>
      </c>
      <c r="AJ2758">
        <v>4</v>
      </c>
      <c r="AK2758">
        <v>5</v>
      </c>
      <c r="AL2758">
        <v>2</v>
      </c>
      <c r="AM2758">
        <v>4</v>
      </c>
      <c r="AN2758">
        <v>2</v>
      </c>
      <c r="AO2758">
        <v>2</v>
      </c>
      <c r="AP2758">
        <v>2</v>
      </c>
      <c r="AQ2758">
        <v>1.7055794000000001E-4</v>
      </c>
      <c r="BY2758">
        <v>2774</v>
      </c>
    </row>
    <row r="2759" spans="1:77" hidden="1" x14ac:dyDescent="0.25">
      <c r="A2759">
        <v>2775</v>
      </c>
      <c r="B2759">
        <v>204</v>
      </c>
      <c r="C2759" t="s">
        <v>7107</v>
      </c>
      <c r="D2759" t="s">
        <v>50</v>
      </c>
      <c r="E2759" t="s">
        <v>47</v>
      </c>
      <c r="F2759" t="s">
        <v>5965</v>
      </c>
      <c r="G2759">
        <v>1987</v>
      </c>
      <c r="L2759">
        <v>377</v>
      </c>
      <c r="M2759">
        <v>0</v>
      </c>
      <c r="N2759">
        <v>2</v>
      </c>
      <c r="O2759">
        <v>0</v>
      </c>
      <c r="P2759">
        <v>0</v>
      </c>
      <c r="Q2759">
        <v>1</v>
      </c>
      <c r="R2759">
        <v>4</v>
      </c>
      <c r="S2759">
        <v>2</v>
      </c>
      <c r="T2759">
        <v>3</v>
      </c>
      <c r="U2759">
        <v>5</v>
      </c>
      <c r="V2759">
        <v>2</v>
      </c>
      <c r="W2759">
        <v>4</v>
      </c>
      <c r="X2759">
        <v>6</v>
      </c>
      <c r="Y2759">
        <v>2</v>
      </c>
      <c r="Z2759">
        <v>2</v>
      </c>
      <c r="AA2759">
        <v>2</v>
      </c>
      <c r="AB2759">
        <v>0</v>
      </c>
      <c r="AC2759">
        <v>2</v>
      </c>
      <c r="AD2759">
        <v>2</v>
      </c>
      <c r="AE2759">
        <v>0</v>
      </c>
      <c r="AF2759">
        <v>1</v>
      </c>
      <c r="AG2759">
        <v>0</v>
      </c>
      <c r="AH2759">
        <v>0</v>
      </c>
      <c r="AI2759">
        <v>1</v>
      </c>
      <c r="AJ2759">
        <v>1</v>
      </c>
      <c r="AK2759">
        <v>3</v>
      </c>
      <c r="AL2759">
        <v>0</v>
      </c>
      <c r="AM2759">
        <v>0</v>
      </c>
      <c r="AN2759">
        <v>0</v>
      </c>
      <c r="AO2759">
        <v>1</v>
      </c>
      <c r="AP2759">
        <v>0</v>
      </c>
      <c r="AQ2759">
        <v>1.8859569999999999E-5</v>
      </c>
      <c r="BY2759">
        <v>2775</v>
      </c>
    </row>
    <row r="2760" spans="1:77" hidden="1" x14ac:dyDescent="0.25">
      <c r="A2760">
        <v>2776</v>
      </c>
      <c r="B2760">
        <v>32165</v>
      </c>
      <c r="C2760" t="s">
        <v>7108</v>
      </c>
      <c r="D2760" t="s">
        <v>50</v>
      </c>
      <c r="E2760" t="s">
        <v>47</v>
      </c>
      <c r="F2760" t="s">
        <v>5967</v>
      </c>
      <c r="G2760">
        <v>1987</v>
      </c>
      <c r="L2760">
        <v>20895</v>
      </c>
      <c r="M2760">
        <v>9</v>
      </c>
      <c r="N2760">
        <v>201</v>
      </c>
      <c r="O2760">
        <v>85</v>
      </c>
      <c r="P2760">
        <v>70</v>
      </c>
      <c r="Q2760">
        <v>285</v>
      </c>
      <c r="R2760">
        <v>672</v>
      </c>
      <c r="S2760">
        <v>374</v>
      </c>
      <c r="T2760">
        <v>985</v>
      </c>
      <c r="U2760">
        <v>419</v>
      </c>
      <c r="V2760">
        <v>305</v>
      </c>
      <c r="W2760">
        <v>808</v>
      </c>
      <c r="X2760">
        <v>535</v>
      </c>
      <c r="Y2760">
        <v>284</v>
      </c>
      <c r="Z2760">
        <v>273</v>
      </c>
      <c r="AA2760">
        <v>208</v>
      </c>
      <c r="AB2760">
        <v>225</v>
      </c>
      <c r="AC2760">
        <v>248</v>
      </c>
      <c r="AD2760">
        <v>344</v>
      </c>
      <c r="AE2760">
        <v>253</v>
      </c>
      <c r="AF2760">
        <v>127</v>
      </c>
      <c r="AG2760">
        <v>196</v>
      </c>
      <c r="AH2760">
        <v>200</v>
      </c>
      <c r="AI2760">
        <v>92</v>
      </c>
      <c r="AJ2760">
        <v>222</v>
      </c>
      <c r="AK2760">
        <v>223</v>
      </c>
      <c r="AL2760">
        <v>133</v>
      </c>
      <c r="AM2760">
        <v>174</v>
      </c>
      <c r="AN2760">
        <v>120</v>
      </c>
      <c r="AO2760">
        <v>53</v>
      </c>
      <c r="AP2760">
        <v>42</v>
      </c>
      <c r="AQ2760">
        <v>1.61655788E-3</v>
      </c>
      <c r="BY2760">
        <v>2776</v>
      </c>
    </row>
    <row r="2761" spans="1:77" hidden="1" x14ac:dyDescent="0.25">
      <c r="A2761">
        <v>2777</v>
      </c>
      <c r="B2761">
        <v>86</v>
      </c>
      <c r="C2761" t="s">
        <v>7109</v>
      </c>
      <c r="D2761" t="s">
        <v>50</v>
      </c>
      <c r="E2761" t="s">
        <v>47</v>
      </c>
      <c r="F2761" t="s">
        <v>5969</v>
      </c>
      <c r="G2761">
        <v>1987</v>
      </c>
      <c r="L2761">
        <v>5544</v>
      </c>
      <c r="M2761">
        <v>0</v>
      </c>
      <c r="N2761">
        <v>7</v>
      </c>
      <c r="O2761">
        <v>1</v>
      </c>
      <c r="P2761">
        <v>0</v>
      </c>
      <c r="Q2761">
        <v>2</v>
      </c>
      <c r="R2761">
        <v>0</v>
      </c>
      <c r="S2761">
        <v>0</v>
      </c>
      <c r="T2761">
        <v>2</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2.5305839999999999E-4</v>
      </c>
      <c r="BY2761">
        <v>2777</v>
      </c>
    </row>
    <row r="2762" spans="1:77" hidden="1" x14ac:dyDescent="0.25">
      <c r="A2762">
        <v>2778</v>
      </c>
      <c r="B2762">
        <v>145888</v>
      </c>
      <c r="C2762" t="s">
        <v>7110</v>
      </c>
      <c r="D2762" t="s">
        <v>50</v>
      </c>
      <c r="E2762" t="s">
        <v>47</v>
      </c>
      <c r="F2762" t="s">
        <v>5971</v>
      </c>
      <c r="G2762">
        <v>1987</v>
      </c>
      <c r="L2762">
        <v>94713</v>
      </c>
      <c r="M2762">
        <v>15</v>
      </c>
      <c r="N2762">
        <v>963</v>
      </c>
      <c r="O2762">
        <v>203</v>
      </c>
      <c r="P2762">
        <v>210</v>
      </c>
      <c r="Q2762">
        <v>629</v>
      </c>
      <c r="R2762">
        <v>2131</v>
      </c>
      <c r="S2762">
        <v>826</v>
      </c>
      <c r="T2762">
        <v>2240</v>
      </c>
      <c r="U2762">
        <v>1003</v>
      </c>
      <c r="V2762">
        <v>738</v>
      </c>
      <c r="W2762">
        <v>2192</v>
      </c>
      <c r="X2762">
        <v>1669</v>
      </c>
      <c r="Y2762">
        <v>925</v>
      </c>
      <c r="Z2762">
        <v>848</v>
      </c>
      <c r="AA2762">
        <v>659</v>
      </c>
      <c r="AB2762">
        <v>777</v>
      </c>
      <c r="AC2762">
        <v>1042</v>
      </c>
      <c r="AD2762">
        <v>983</v>
      </c>
      <c r="AE2762">
        <v>875</v>
      </c>
      <c r="AF2762">
        <v>464</v>
      </c>
      <c r="AG2762">
        <v>854</v>
      </c>
      <c r="AH2762">
        <v>752</v>
      </c>
      <c r="AI2762">
        <v>411</v>
      </c>
      <c r="AJ2762">
        <v>611</v>
      </c>
      <c r="AK2762">
        <v>642</v>
      </c>
      <c r="AL2762">
        <v>488</v>
      </c>
      <c r="AM2762">
        <v>577</v>
      </c>
      <c r="AN2762">
        <v>512</v>
      </c>
      <c r="AO2762">
        <v>293</v>
      </c>
      <c r="AP2762">
        <v>295</v>
      </c>
      <c r="AQ2762">
        <v>6.9796247599999998E-3</v>
      </c>
      <c r="BY2762">
        <v>2778</v>
      </c>
    </row>
    <row r="2763" spans="1:77" hidden="1" x14ac:dyDescent="0.25">
      <c r="A2763">
        <v>2779</v>
      </c>
      <c r="B2763">
        <v>481</v>
      </c>
      <c r="C2763" t="s">
        <v>7111</v>
      </c>
      <c r="D2763" t="s">
        <v>50</v>
      </c>
      <c r="E2763" t="s">
        <v>47</v>
      </c>
      <c r="F2763" t="s">
        <v>3211</v>
      </c>
      <c r="G2763">
        <v>1987</v>
      </c>
      <c r="I2763">
        <v>0</v>
      </c>
      <c r="L2763">
        <v>13900</v>
      </c>
      <c r="M2763">
        <v>0</v>
      </c>
      <c r="N2763">
        <v>2</v>
      </c>
      <c r="O2763">
        <v>2</v>
      </c>
      <c r="P2763">
        <v>4</v>
      </c>
      <c r="Q2763">
        <v>7</v>
      </c>
      <c r="R2763">
        <v>13</v>
      </c>
      <c r="S2763">
        <v>2</v>
      </c>
      <c r="T2763">
        <v>6</v>
      </c>
      <c r="U2763">
        <v>0</v>
      </c>
      <c r="V2763">
        <v>0</v>
      </c>
      <c r="W2763">
        <v>16</v>
      </c>
      <c r="X2763">
        <v>18</v>
      </c>
      <c r="Y2763">
        <v>7</v>
      </c>
      <c r="Z2763">
        <v>7</v>
      </c>
      <c r="AA2763">
        <v>2</v>
      </c>
      <c r="AB2763">
        <v>7</v>
      </c>
      <c r="AC2763">
        <v>5</v>
      </c>
      <c r="AD2763">
        <v>1</v>
      </c>
      <c r="AE2763">
        <v>2</v>
      </c>
      <c r="AF2763">
        <v>5</v>
      </c>
      <c r="AG2763">
        <v>1</v>
      </c>
      <c r="AH2763">
        <v>0</v>
      </c>
      <c r="AI2763">
        <v>1</v>
      </c>
      <c r="AJ2763">
        <v>3</v>
      </c>
      <c r="AK2763">
        <v>5</v>
      </c>
      <c r="AL2763">
        <v>4</v>
      </c>
      <c r="AM2763">
        <v>19</v>
      </c>
      <c r="AN2763">
        <v>2</v>
      </c>
      <c r="AO2763">
        <v>1</v>
      </c>
      <c r="AP2763">
        <v>0</v>
      </c>
      <c r="AQ2763">
        <v>5.8164801E-4</v>
      </c>
      <c r="AS2763">
        <v>479</v>
      </c>
      <c r="AT2763">
        <v>416</v>
      </c>
      <c r="AV2763" t="s">
        <v>3213</v>
      </c>
      <c r="AW2763" t="s">
        <v>3214</v>
      </c>
      <c r="AX2763" t="s">
        <v>3215</v>
      </c>
      <c r="AY2763" t="s">
        <v>3216</v>
      </c>
      <c r="BB2763">
        <v>-98.197768999999994</v>
      </c>
      <c r="BC2763">
        <v>19.045967000000001</v>
      </c>
      <c r="BD2763">
        <v>690</v>
      </c>
      <c r="BE2763">
        <v>0</v>
      </c>
      <c r="BF2763">
        <v>1</v>
      </c>
      <c r="BG2763">
        <v>0</v>
      </c>
      <c r="BH2763">
        <v>1</v>
      </c>
      <c r="BI2763">
        <v>0</v>
      </c>
      <c r="BJ2763">
        <v>0</v>
      </c>
      <c r="BK2763">
        <v>0</v>
      </c>
      <c r="BL2763">
        <v>0</v>
      </c>
      <c r="BM2763">
        <v>0</v>
      </c>
      <c r="BN2763">
        <v>0</v>
      </c>
      <c r="BO2763" t="s">
        <v>276</v>
      </c>
      <c r="BP2763" t="s">
        <v>57</v>
      </c>
      <c r="BQ2763" t="s">
        <v>58</v>
      </c>
      <c r="BR2763" t="s">
        <v>3189</v>
      </c>
      <c r="BS2763" t="s">
        <v>3190</v>
      </c>
      <c r="BT2763" t="s">
        <v>192</v>
      </c>
      <c r="BU2763" t="s">
        <v>193</v>
      </c>
      <c r="BV2763" t="s">
        <v>3191</v>
      </c>
      <c r="BW2763" t="s">
        <v>3192</v>
      </c>
      <c r="BX2763">
        <v>0</v>
      </c>
      <c r="BY2763">
        <v>2779</v>
      </c>
    </row>
    <row r="2764" spans="1:77" hidden="1" x14ac:dyDescent="0.25">
      <c r="A2764">
        <v>2780</v>
      </c>
      <c r="B2764">
        <v>917</v>
      </c>
      <c r="C2764" t="s">
        <v>7112</v>
      </c>
      <c r="D2764" t="s">
        <v>50</v>
      </c>
      <c r="E2764" t="s">
        <v>47</v>
      </c>
      <c r="F2764" t="s">
        <v>627</v>
      </c>
      <c r="G2764">
        <v>1982</v>
      </c>
      <c r="I2764">
        <v>0</v>
      </c>
      <c r="L2764">
        <v>2002</v>
      </c>
      <c r="M2764">
        <v>52</v>
      </c>
      <c r="N2764">
        <v>40</v>
      </c>
      <c r="O2764">
        <v>56</v>
      </c>
      <c r="P2764">
        <v>80</v>
      </c>
      <c r="Q2764">
        <v>92</v>
      </c>
      <c r="R2764">
        <v>80</v>
      </c>
      <c r="S2764">
        <v>48</v>
      </c>
      <c r="T2764">
        <v>54</v>
      </c>
      <c r="U2764">
        <v>33</v>
      </c>
      <c r="V2764">
        <v>24</v>
      </c>
      <c r="W2764">
        <v>57</v>
      </c>
      <c r="X2764">
        <v>36</v>
      </c>
      <c r="Y2764">
        <v>64</v>
      </c>
      <c r="Z2764">
        <v>17</v>
      </c>
      <c r="AA2764">
        <v>20</v>
      </c>
      <c r="AB2764">
        <v>12</v>
      </c>
      <c r="AC2764">
        <v>21</v>
      </c>
      <c r="AD2764">
        <v>25</v>
      </c>
      <c r="AE2764">
        <v>14</v>
      </c>
      <c r="AF2764">
        <v>15</v>
      </c>
      <c r="AG2764">
        <v>20</v>
      </c>
      <c r="AH2764">
        <v>23</v>
      </c>
      <c r="AI2764">
        <v>27</v>
      </c>
      <c r="AJ2764">
        <v>21</v>
      </c>
      <c r="AK2764">
        <v>24</v>
      </c>
      <c r="AL2764">
        <v>14</v>
      </c>
      <c r="AM2764">
        <v>19</v>
      </c>
      <c r="AN2764">
        <v>33</v>
      </c>
      <c r="AO2764">
        <v>10</v>
      </c>
      <c r="AP2764">
        <v>26</v>
      </c>
      <c r="AQ2764">
        <v>1.6164059E-4</v>
      </c>
      <c r="AS2764">
        <v>210</v>
      </c>
      <c r="AT2764">
        <v>189</v>
      </c>
      <c r="AV2764" t="s">
        <v>629</v>
      </c>
      <c r="AW2764" t="s">
        <v>630</v>
      </c>
      <c r="AX2764" t="s">
        <v>631</v>
      </c>
      <c r="AY2764" t="s">
        <v>632</v>
      </c>
      <c r="BB2764">
        <v>-34.844999999999999</v>
      </c>
      <c r="BC2764">
        <v>-8.0133333330000003</v>
      </c>
      <c r="BD2764">
        <v>190.9</v>
      </c>
      <c r="BE2764">
        <v>0</v>
      </c>
      <c r="BF2764">
        <v>1</v>
      </c>
      <c r="BG2764">
        <v>0</v>
      </c>
      <c r="BH2764">
        <v>1</v>
      </c>
      <c r="BI2764">
        <v>0</v>
      </c>
      <c r="BJ2764">
        <v>0</v>
      </c>
      <c r="BK2764">
        <v>0</v>
      </c>
      <c r="BL2764">
        <v>0</v>
      </c>
      <c r="BM2764">
        <v>0</v>
      </c>
      <c r="BN2764">
        <v>0</v>
      </c>
      <c r="BO2764" t="s">
        <v>276</v>
      </c>
      <c r="BP2764" t="s">
        <v>57</v>
      </c>
      <c r="BQ2764" t="s">
        <v>58</v>
      </c>
      <c r="BR2764" t="s">
        <v>608</v>
      </c>
      <c r="BS2764" t="s">
        <v>609</v>
      </c>
      <c r="BT2764" t="s">
        <v>192</v>
      </c>
      <c r="BU2764" t="s">
        <v>193</v>
      </c>
      <c r="BV2764" t="s">
        <v>610</v>
      </c>
      <c r="BW2764" t="s">
        <v>611</v>
      </c>
      <c r="BX2764">
        <v>0</v>
      </c>
      <c r="BY2764">
        <v>2780</v>
      </c>
    </row>
    <row r="2765" spans="1:77" hidden="1" x14ac:dyDescent="0.25">
      <c r="A2765">
        <v>2781</v>
      </c>
      <c r="B2765">
        <v>10859</v>
      </c>
      <c r="C2765" t="s">
        <v>7113</v>
      </c>
      <c r="D2765" t="s">
        <v>50</v>
      </c>
      <c r="E2765" t="s">
        <v>47</v>
      </c>
      <c r="F2765" t="s">
        <v>5973</v>
      </c>
      <c r="G2765">
        <v>1982</v>
      </c>
      <c r="L2765">
        <v>9161</v>
      </c>
      <c r="M2765">
        <v>242</v>
      </c>
      <c r="N2765">
        <v>150</v>
      </c>
      <c r="O2765">
        <v>272</v>
      </c>
      <c r="P2765">
        <v>446</v>
      </c>
      <c r="Q2765">
        <v>332</v>
      </c>
      <c r="R2765">
        <v>280</v>
      </c>
      <c r="S2765">
        <v>223</v>
      </c>
      <c r="T2765">
        <v>252</v>
      </c>
      <c r="U2765">
        <v>155</v>
      </c>
      <c r="V2765">
        <v>134</v>
      </c>
      <c r="W2765">
        <v>215</v>
      </c>
      <c r="X2765">
        <v>108</v>
      </c>
      <c r="Y2765">
        <v>203</v>
      </c>
      <c r="Z2765">
        <v>121</v>
      </c>
      <c r="AA2765">
        <v>68</v>
      </c>
      <c r="AB2765">
        <v>55</v>
      </c>
      <c r="AC2765">
        <v>52</v>
      </c>
      <c r="AD2765">
        <v>100</v>
      </c>
      <c r="AE2765">
        <v>48</v>
      </c>
      <c r="AF2765">
        <v>34</v>
      </c>
      <c r="AG2765">
        <v>71</v>
      </c>
      <c r="AH2765">
        <v>66</v>
      </c>
      <c r="AI2765">
        <v>57</v>
      </c>
      <c r="AJ2765">
        <v>73</v>
      </c>
      <c r="AK2765">
        <v>138</v>
      </c>
      <c r="AL2765">
        <v>81</v>
      </c>
      <c r="AM2765">
        <v>60</v>
      </c>
      <c r="AN2765">
        <v>126</v>
      </c>
      <c r="AO2765">
        <v>52</v>
      </c>
      <c r="AP2765">
        <v>110</v>
      </c>
      <c r="AQ2765">
        <v>7.1143507999999996E-4</v>
      </c>
      <c r="BY2765">
        <v>2781</v>
      </c>
    </row>
    <row r="2766" spans="1:77" hidden="1" x14ac:dyDescent="0.25">
      <c r="A2766">
        <v>2782</v>
      </c>
      <c r="B2766">
        <v>96</v>
      </c>
      <c r="C2766" t="s">
        <v>7114</v>
      </c>
      <c r="D2766" t="s">
        <v>50</v>
      </c>
      <c r="E2766" t="s">
        <v>47</v>
      </c>
      <c r="F2766" t="s">
        <v>857</v>
      </c>
      <c r="G2766">
        <v>2003</v>
      </c>
      <c r="I2766">
        <v>0</v>
      </c>
      <c r="L2766">
        <v>655</v>
      </c>
      <c r="M2766">
        <v>31</v>
      </c>
      <c r="N2766">
        <v>7</v>
      </c>
      <c r="O2766">
        <v>8</v>
      </c>
      <c r="P2766">
        <v>0</v>
      </c>
      <c r="Q2766">
        <v>13</v>
      </c>
      <c r="R2766">
        <v>10</v>
      </c>
      <c r="S2766">
        <v>12</v>
      </c>
      <c r="T2766">
        <v>1</v>
      </c>
      <c r="U2766">
        <v>4</v>
      </c>
      <c r="V2766">
        <v>2</v>
      </c>
      <c r="W2766">
        <v>1</v>
      </c>
      <c r="X2766">
        <v>8</v>
      </c>
      <c r="Y2766">
        <v>16</v>
      </c>
      <c r="Z2766">
        <v>7</v>
      </c>
      <c r="AA2766">
        <v>11</v>
      </c>
      <c r="AB2766">
        <v>11</v>
      </c>
      <c r="AC2766">
        <v>3</v>
      </c>
      <c r="AD2766">
        <v>0</v>
      </c>
      <c r="AE2766">
        <v>1</v>
      </c>
      <c r="AF2766">
        <v>3</v>
      </c>
      <c r="AG2766">
        <v>0</v>
      </c>
      <c r="AH2766">
        <v>5</v>
      </c>
      <c r="AI2766">
        <v>10</v>
      </c>
      <c r="AJ2766">
        <v>6</v>
      </c>
      <c r="AK2766">
        <v>5</v>
      </c>
      <c r="AL2766">
        <v>0</v>
      </c>
      <c r="AM2766">
        <v>0</v>
      </c>
      <c r="AN2766">
        <v>1</v>
      </c>
      <c r="AO2766">
        <v>1</v>
      </c>
      <c r="AP2766">
        <v>0</v>
      </c>
      <c r="AQ2766">
        <v>2.2701720000000001E-5</v>
      </c>
      <c r="AS2766">
        <v>1123</v>
      </c>
      <c r="AT2766">
        <v>959</v>
      </c>
      <c r="AU2766" t="s">
        <v>355</v>
      </c>
      <c r="AV2766" t="s">
        <v>859</v>
      </c>
      <c r="AW2766" t="s">
        <v>860</v>
      </c>
      <c r="AX2766" t="s">
        <v>861</v>
      </c>
      <c r="AY2766" t="s">
        <v>862</v>
      </c>
      <c r="AZ2766" t="s">
        <v>863</v>
      </c>
      <c r="BA2766" t="s">
        <v>864</v>
      </c>
      <c r="BB2766">
        <v>-71.628</v>
      </c>
      <c r="BC2766">
        <v>-33.040638889999997</v>
      </c>
      <c r="BD2766">
        <v>23.2</v>
      </c>
      <c r="BE2766">
        <v>0</v>
      </c>
      <c r="BF2766">
        <v>0</v>
      </c>
      <c r="BG2766">
        <v>1</v>
      </c>
      <c r="BH2766">
        <v>0</v>
      </c>
      <c r="BI2766">
        <v>0</v>
      </c>
      <c r="BJ2766">
        <v>0</v>
      </c>
      <c r="BK2766">
        <v>0</v>
      </c>
      <c r="BL2766">
        <v>0</v>
      </c>
      <c r="BM2766">
        <v>0</v>
      </c>
      <c r="BN2766">
        <v>0</v>
      </c>
      <c r="BO2766" t="s">
        <v>74</v>
      </c>
      <c r="BP2766" t="s">
        <v>57</v>
      </c>
      <c r="BQ2766" t="s">
        <v>58</v>
      </c>
      <c r="BR2766" t="s">
        <v>865</v>
      </c>
      <c r="BS2766" t="s">
        <v>866</v>
      </c>
      <c r="BT2766" t="s">
        <v>192</v>
      </c>
      <c r="BU2766" t="s">
        <v>193</v>
      </c>
      <c r="BV2766" t="s">
        <v>867</v>
      </c>
      <c r="BW2766" t="s">
        <v>868</v>
      </c>
      <c r="BX2766">
        <v>0</v>
      </c>
      <c r="BY2766">
        <v>2782</v>
      </c>
    </row>
    <row r="2767" spans="1:77" hidden="1" x14ac:dyDescent="0.25">
      <c r="A2767">
        <v>2783</v>
      </c>
      <c r="B2767">
        <v>432</v>
      </c>
      <c r="C2767" t="s">
        <v>7115</v>
      </c>
      <c r="D2767" t="s">
        <v>50</v>
      </c>
      <c r="E2767" t="s">
        <v>47</v>
      </c>
      <c r="F2767" t="s">
        <v>877</v>
      </c>
      <c r="G2767">
        <v>2003</v>
      </c>
      <c r="I2767">
        <v>0</v>
      </c>
      <c r="L2767">
        <v>1087</v>
      </c>
      <c r="M2767">
        <v>76</v>
      </c>
      <c r="N2767">
        <v>16</v>
      </c>
      <c r="O2767">
        <v>11</v>
      </c>
      <c r="P2767">
        <v>0</v>
      </c>
      <c r="Q2767">
        <v>15</v>
      </c>
      <c r="R2767">
        <v>22</v>
      </c>
      <c r="S2767">
        <v>20</v>
      </c>
      <c r="T2767">
        <v>3</v>
      </c>
      <c r="U2767">
        <v>5</v>
      </c>
      <c r="V2767">
        <v>6</v>
      </c>
      <c r="W2767">
        <v>2</v>
      </c>
      <c r="X2767">
        <v>12</v>
      </c>
      <c r="Y2767">
        <v>31</v>
      </c>
      <c r="Z2767">
        <v>15</v>
      </c>
      <c r="AA2767">
        <v>20</v>
      </c>
      <c r="AB2767">
        <v>21</v>
      </c>
      <c r="AC2767">
        <v>6</v>
      </c>
      <c r="AD2767">
        <v>3</v>
      </c>
      <c r="AE2767">
        <v>6</v>
      </c>
      <c r="AF2767">
        <v>6</v>
      </c>
      <c r="AG2767">
        <v>9</v>
      </c>
      <c r="AH2767">
        <v>11</v>
      </c>
      <c r="AI2767">
        <v>14</v>
      </c>
      <c r="AJ2767">
        <v>8</v>
      </c>
      <c r="AK2767">
        <v>9</v>
      </c>
      <c r="AL2767">
        <v>1</v>
      </c>
      <c r="AM2767">
        <v>1</v>
      </c>
      <c r="AN2767">
        <v>1</v>
      </c>
      <c r="AO2767">
        <v>1</v>
      </c>
      <c r="AP2767">
        <v>2</v>
      </c>
      <c r="AQ2767">
        <v>6.3632020000000005E-5</v>
      </c>
      <c r="AS2767">
        <v>1123</v>
      </c>
      <c r="AT2767">
        <v>959</v>
      </c>
      <c r="AU2767" t="s">
        <v>355</v>
      </c>
      <c r="AV2767" t="s">
        <v>859</v>
      </c>
      <c r="AW2767" t="s">
        <v>860</v>
      </c>
      <c r="AX2767" t="s">
        <v>861</v>
      </c>
      <c r="AY2767" t="s">
        <v>862</v>
      </c>
      <c r="AZ2767" t="s">
        <v>863</v>
      </c>
      <c r="BA2767" t="s">
        <v>864</v>
      </c>
      <c r="BB2767">
        <v>-71.628</v>
      </c>
      <c r="BC2767">
        <v>-33.040638889999997</v>
      </c>
      <c r="BD2767">
        <v>23.2</v>
      </c>
      <c r="BE2767">
        <v>0</v>
      </c>
      <c r="BF2767">
        <v>0</v>
      </c>
      <c r="BG2767">
        <v>1</v>
      </c>
      <c r="BH2767">
        <v>0</v>
      </c>
      <c r="BI2767">
        <v>0</v>
      </c>
      <c r="BJ2767">
        <v>0</v>
      </c>
      <c r="BK2767">
        <v>0</v>
      </c>
      <c r="BL2767">
        <v>0</v>
      </c>
      <c r="BM2767">
        <v>0</v>
      </c>
      <c r="BN2767">
        <v>0</v>
      </c>
      <c r="BO2767" t="s">
        <v>74</v>
      </c>
      <c r="BP2767" t="s">
        <v>57</v>
      </c>
      <c r="BQ2767" t="s">
        <v>58</v>
      </c>
      <c r="BR2767" t="s">
        <v>865</v>
      </c>
      <c r="BS2767" t="s">
        <v>866</v>
      </c>
      <c r="BT2767" t="s">
        <v>192</v>
      </c>
      <c r="BU2767" t="s">
        <v>193</v>
      </c>
      <c r="BV2767" t="s">
        <v>867</v>
      </c>
      <c r="BW2767" t="s">
        <v>868</v>
      </c>
      <c r="BX2767">
        <v>0</v>
      </c>
      <c r="BY2767">
        <v>2783</v>
      </c>
    </row>
    <row r="2768" spans="1:77" hidden="1" x14ac:dyDescent="0.25">
      <c r="A2768">
        <v>2784</v>
      </c>
      <c r="B2768">
        <v>192</v>
      </c>
      <c r="C2768" t="s">
        <v>7116</v>
      </c>
      <c r="D2768" t="s">
        <v>50</v>
      </c>
      <c r="E2768" t="s">
        <v>47</v>
      </c>
      <c r="F2768" t="s">
        <v>3764</v>
      </c>
      <c r="G2768">
        <v>2000</v>
      </c>
      <c r="I2768">
        <v>0</v>
      </c>
      <c r="L2768">
        <v>2094</v>
      </c>
      <c r="M2768">
        <v>17</v>
      </c>
      <c r="N2768">
        <v>31</v>
      </c>
      <c r="O2768">
        <v>21</v>
      </c>
      <c r="P2768">
        <v>40</v>
      </c>
      <c r="Q2768">
        <v>102</v>
      </c>
      <c r="R2768">
        <v>18</v>
      </c>
      <c r="S2768">
        <v>10</v>
      </c>
      <c r="T2768">
        <v>68</v>
      </c>
      <c r="U2768">
        <v>31</v>
      </c>
      <c r="V2768">
        <v>49</v>
      </c>
      <c r="W2768">
        <v>74</v>
      </c>
      <c r="X2768">
        <v>64</v>
      </c>
      <c r="Y2768">
        <v>64</v>
      </c>
      <c r="Z2768">
        <v>22</v>
      </c>
      <c r="AA2768">
        <v>14</v>
      </c>
      <c r="AB2768">
        <v>29</v>
      </c>
      <c r="AC2768">
        <v>11</v>
      </c>
      <c r="AD2768">
        <v>13</v>
      </c>
      <c r="AE2768">
        <v>9</v>
      </c>
      <c r="AF2768">
        <v>3</v>
      </c>
      <c r="AG2768">
        <v>5</v>
      </c>
      <c r="AH2768">
        <v>9</v>
      </c>
      <c r="AI2768">
        <v>3</v>
      </c>
      <c r="AJ2768">
        <v>2</v>
      </c>
      <c r="AK2768">
        <v>22</v>
      </c>
      <c r="AL2768">
        <v>19</v>
      </c>
      <c r="AM2768">
        <v>16</v>
      </c>
      <c r="AN2768">
        <v>7</v>
      </c>
      <c r="AO2768">
        <v>11</v>
      </c>
      <c r="AP2768">
        <v>4</v>
      </c>
      <c r="AQ2768">
        <v>1.181434E-4</v>
      </c>
      <c r="AS2768">
        <v>1186</v>
      </c>
      <c r="AT2768">
        <v>1016</v>
      </c>
      <c r="AV2768" t="s">
        <v>3766</v>
      </c>
      <c r="AW2768" t="s">
        <v>3767</v>
      </c>
      <c r="AX2768" t="s">
        <v>3768</v>
      </c>
      <c r="AY2768" t="s">
        <v>3769</v>
      </c>
      <c r="AZ2768" t="s">
        <v>3770</v>
      </c>
      <c r="BA2768" t="s">
        <v>3771</v>
      </c>
      <c r="BB2768">
        <v>-71.536777000000001</v>
      </c>
      <c r="BC2768">
        <v>-16.398353</v>
      </c>
      <c r="BD2768">
        <v>166.52</v>
      </c>
      <c r="BE2768">
        <v>1</v>
      </c>
      <c r="BF2768">
        <v>0</v>
      </c>
      <c r="BG2768">
        <v>0</v>
      </c>
      <c r="BH2768">
        <v>1</v>
      </c>
      <c r="BI2768">
        <v>0</v>
      </c>
      <c r="BJ2768">
        <v>0</v>
      </c>
      <c r="BK2768">
        <v>0</v>
      </c>
      <c r="BL2768">
        <v>0</v>
      </c>
      <c r="BM2768">
        <v>0</v>
      </c>
      <c r="BN2768">
        <v>0</v>
      </c>
      <c r="BO2768" t="s">
        <v>285</v>
      </c>
      <c r="BP2768" t="s">
        <v>57</v>
      </c>
      <c r="BQ2768" t="s">
        <v>58</v>
      </c>
      <c r="BR2768" t="s">
        <v>3730</v>
      </c>
      <c r="BS2768" t="s">
        <v>3731</v>
      </c>
      <c r="BT2768" t="s">
        <v>192</v>
      </c>
      <c r="BU2768" t="s">
        <v>193</v>
      </c>
      <c r="BV2768" t="s">
        <v>3732</v>
      </c>
      <c r="BW2768" t="s">
        <v>3733</v>
      </c>
      <c r="BX2768">
        <v>0</v>
      </c>
      <c r="BY2768">
        <v>2784</v>
      </c>
    </row>
    <row r="2769" spans="1:77" hidden="1" x14ac:dyDescent="0.25">
      <c r="A2769">
        <v>2785</v>
      </c>
      <c r="B2769">
        <v>969</v>
      </c>
      <c r="C2769" t="s">
        <v>7117</v>
      </c>
      <c r="D2769" t="s">
        <v>50</v>
      </c>
      <c r="E2769" t="s">
        <v>47</v>
      </c>
      <c r="F2769" t="s">
        <v>3772</v>
      </c>
      <c r="G2769">
        <v>2000</v>
      </c>
      <c r="I2769">
        <v>0</v>
      </c>
      <c r="L2769">
        <v>5469</v>
      </c>
      <c r="M2769">
        <v>50</v>
      </c>
      <c r="N2769">
        <v>65</v>
      </c>
      <c r="O2769">
        <v>64</v>
      </c>
      <c r="P2769">
        <v>94</v>
      </c>
      <c r="Q2769">
        <v>222</v>
      </c>
      <c r="R2769">
        <v>46</v>
      </c>
      <c r="S2769">
        <v>25</v>
      </c>
      <c r="T2769">
        <v>164</v>
      </c>
      <c r="U2769">
        <v>114</v>
      </c>
      <c r="V2769">
        <v>98</v>
      </c>
      <c r="W2769">
        <v>107</v>
      </c>
      <c r="X2769">
        <v>143</v>
      </c>
      <c r="Y2769">
        <v>118</v>
      </c>
      <c r="Z2769">
        <v>51</v>
      </c>
      <c r="AA2769">
        <v>24</v>
      </c>
      <c r="AB2769">
        <v>53</v>
      </c>
      <c r="AC2769">
        <v>17</v>
      </c>
      <c r="AD2769">
        <v>32</v>
      </c>
      <c r="AE2769">
        <v>27</v>
      </c>
      <c r="AF2769">
        <v>10</v>
      </c>
      <c r="AG2769">
        <v>18</v>
      </c>
      <c r="AH2769">
        <v>18</v>
      </c>
      <c r="AI2769">
        <v>10</v>
      </c>
      <c r="AJ2769">
        <v>12</v>
      </c>
      <c r="AK2769">
        <v>44</v>
      </c>
      <c r="AL2769">
        <v>41</v>
      </c>
      <c r="AM2769">
        <v>32</v>
      </c>
      <c r="AN2769">
        <v>24</v>
      </c>
      <c r="AO2769">
        <v>23</v>
      </c>
      <c r="AP2769">
        <v>16</v>
      </c>
      <c r="AQ2769">
        <v>3.2548363999999999E-4</v>
      </c>
      <c r="AS2769">
        <v>1186</v>
      </c>
      <c r="AT2769">
        <v>1016</v>
      </c>
      <c r="AV2769" t="s">
        <v>3766</v>
      </c>
      <c r="AW2769" t="s">
        <v>3767</v>
      </c>
      <c r="AX2769" t="s">
        <v>3768</v>
      </c>
      <c r="AY2769" t="s">
        <v>3769</v>
      </c>
      <c r="AZ2769" t="s">
        <v>3770</v>
      </c>
      <c r="BA2769" t="s">
        <v>3771</v>
      </c>
      <c r="BB2769">
        <v>-71.536777000000001</v>
      </c>
      <c r="BC2769">
        <v>-16.398353</v>
      </c>
      <c r="BD2769">
        <v>166.52</v>
      </c>
      <c r="BE2769">
        <v>1</v>
      </c>
      <c r="BF2769">
        <v>0</v>
      </c>
      <c r="BG2769">
        <v>0</v>
      </c>
      <c r="BH2769">
        <v>1</v>
      </c>
      <c r="BI2769">
        <v>0</v>
      </c>
      <c r="BJ2769">
        <v>0</v>
      </c>
      <c r="BK2769">
        <v>0</v>
      </c>
      <c r="BL2769">
        <v>0</v>
      </c>
      <c r="BM2769">
        <v>0</v>
      </c>
      <c r="BN2769">
        <v>0</v>
      </c>
      <c r="BO2769" t="s">
        <v>285</v>
      </c>
      <c r="BP2769" t="s">
        <v>57</v>
      </c>
      <c r="BQ2769" t="s">
        <v>58</v>
      </c>
      <c r="BR2769" t="s">
        <v>3730</v>
      </c>
      <c r="BS2769" t="s">
        <v>3731</v>
      </c>
      <c r="BT2769" t="s">
        <v>192</v>
      </c>
      <c r="BU2769" t="s">
        <v>193</v>
      </c>
      <c r="BV2769" t="s">
        <v>3732</v>
      </c>
      <c r="BW2769" t="s">
        <v>3733</v>
      </c>
      <c r="BX2769">
        <v>0</v>
      </c>
      <c r="BY2769">
        <v>2785</v>
      </c>
    </row>
    <row r="2770" spans="1:77" hidden="1" x14ac:dyDescent="0.25">
      <c r="A2770">
        <v>2786</v>
      </c>
      <c r="B2770">
        <v>1712</v>
      </c>
      <c r="C2770" t="s">
        <v>7118</v>
      </c>
      <c r="D2770" t="s">
        <v>50</v>
      </c>
      <c r="E2770" t="s">
        <v>47</v>
      </c>
      <c r="F2770" t="s">
        <v>601</v>
      </c>
      <c r="G2770">
        <v>1980</v>
      </c>
      <c r="I2770">
        <v>0</v>
      </c>
      <c r="L2770">
        <v>2199</v>
      </c>
      <c r="M2770">
        <v>32</v>
      </c>
      <c r="N2770">
        <v>76</v>
      </c>
      <c r="O2770">
        <v>67</v>
      </c>
      <c r="P2770">
        <v>67</v>
      </c>
      <c r="Q2770">
        <v>62</v>
      </c>
      <c r="R2770">
        <v>51</v>
      </c>
      <c r="S2770">
        <v>48</v>
      </c>
      <c r="T2770">
        <v>37</v>
      </c>
      <c r="U2770">
        <v>39</v>
      </c>
      <c r="V2770">
        <v>47</v>
      </c>
      <c r="W2770">
        <v>41</v>
      </c>
      <c r="X2770">
        <v>62</v>
      </c>
      <c r="Y2770">
        <v>22</v>
      </c>
      <c r="Z2770">
        <v>20</v>
      </c>
      <c r="AA2770">
        <v>17</v>
      </c>
      <c r="AB2770">
        <v>12</v>
      </c>
      <c r="AC2770">
        <v>8</v>
      </c>
      <c r="AD2770">
        <v>30</v>
      </c>
      <c r="AE2770">
        <v>15</v>
      </c>
      <c r="AF2770">
        <v>9</v>
      </c>
      <c r="AG2770">
        <v>18</v>
      </c>
      <c r="AH2770">
        <v>6</v>
      </c>
      <c r="AI2770">
        <v>42</v>
      </c>
      <c r="AJ2770">
        <v>20</v>
      </c>
      <c r="AK2770">
        <v>16</v>
      </c>
      <c r="AL2770">
        <v>14</v>
      </c>
      <c r="AM2770">
        <v>12</v>
      </c>
      <c r="AN2770">
        <v>10</v>
      </c>
      <c r="AO2770">
        <v>5</v>
      </c>
      <c r="AP2770">
        <v>14</v>
      </c>
      <c r="AQ2770">
        <v>1.4878683E-4</v>
      </c>
      <c r="AS2770">
        <v>136</v>
      </c>
      <c r="AT2770">
        <v>124</v>
      </c>
      <c r="AV2770" t="s">
        <v>603</v>
      </c>
      <c r="AW2770" t="s">
        <v>604</v>
      </c>
      <c r="AX2770" t="s">
        <v>605</v>
      </c>
      <c r="AY2770" t="s">
        <v>606</v>
      </c>
      <c r="BB2770">
        <v>-43.505555559999998</v>
      </c>
      <c r="BC2770">
        <v>-20.38888889</v>
      </c>
      <c r="BD2770">
        <v>167.8</v>
      </c>
      <c r="BE2770">
        <v>1</v>
      </c>
      <c r="BF2770">
        <v>0</v>
      </c>
      <c r="BG2770">
        <v>1</v>
      </c>
      <c r="BH2770">
        <v>0</v>
      </c>
      <c r="BI2770">
        <v>0</v>
      </c>
      <c r="BJ2770">
        <v>0</v>
      </c>
      <c r="BK2770">
        <v>0</v>
      </c>
      <c r="BL2770">
        <v>0</v>
      </c>
      <c r="BM2770">
        <v>0</v>
      </c>
      <c r="BN2770">
        <v>0</v>
      </c>
      <c r="BO2770" t="s">
        <v>607</v>
      </c>
      <c r="BP2770" t="s">
        <v>57</v>
      </c>
      <c r="BQ2770" t="s">
        <v>58</v>
      </c>
      <c r="BR2770" t="s">
        <v>608</v>
      </c>
      <c r="BS2770" t="s">
        <v>609</v>
      </c>
      <c r="BT2770" t="s">
        <v>192</v>
      </c>
      <c r="BU2770" t="s">
        <v>193</v>
      </c>
      <c r="BV2770" t="s">
        <v>610</v>
      </c>
      <c r="BW2770" t="s">
        <v>611</v>
      </c>
      <c r="BX2770">
        <v>0</v>
      </c>
      <c r="BY2770">
        <v>2786</v>
      </c>
    </row>
    <row r="2771" spans="1:77" hidden="1" x14ac:dyDescent="0.25">
      <c r="A2771">
        <v>2787</v>
      </c>
      <c r="B2771">
        <v>43764</v>
      </c>
      <c r="C2771" t="s">
        <v>7119</v>
      </c>
      <c r="D2771" t="s">
        <v>50</v>
      </c>
      <c r="E2771" t="s">
        <v>47</v>
      </c>
      <c r="F2771" t="s">
        <v>623</v>
      </c>
      <c r="G2771">
        <v>1980</v>
      </c>
      <c r="I2771">
        <v>0</v>
      </c>
      <c r="L2771">
        <v>6478</v>
      </c>
      <c r="M2771">
        <v>104</v>
      </c>
      <c r="N2771">
        <v>235</v>
      </c>
      <c r="O2771">
        <v>222</v>
      </c>
      <c r="P2771">
        <v>201</v>
      </c>
      <c r="Q2771">
        <v>234</v>
      </c>
      <c r="R2771">
        <v>199</v>
      </c>
      <c r="S2771">
        <v>266</v>
      </c>
      <c r="T2771">
        <v>188</v>
      </c>
      <c r="U2771">
        <v>157</v>
      </c>
      <c r="V2771">
        <v>164</v>
      </c>
      <c r="W2771">
        <v>179</v>
      </c>
      <c r="X2771">
        <v>263</v>
      </c>
      <c r="Y2771">
        <v>96</v>
      </c>
      <c r="Z2771">
        <v>109</v>
      </c>
      <c r="AA2771">
        <v>113</v>
      </c>
      <c r="AB2771">
        <v>84</v>
      </c>
      <c r="AC2771">
        <v>76</v>
      </c>
      <c r="AD2771">
        <v>100</v>
      </c>
      <c r="AE2771">
        <v>90</v>
      </c>
      <c r="AF2771">
        <v>58</v>
      </c>
      <c r="AG2771">
        <v>106</v>
      </c>
      <c r="AH2771">
        <v>49</v>
      </c>
      <c r="AI2771">
        <v>133</v>
      </c>
      <c r="AJ2771">
        <v>81</v>
      </c>
      <c r="AK2771">
        <v>88</v>
      </c>
      <c r="AL2771">
        <v>124</v>
      </c>
      <c r="AM2771">
        <v>73</v>
      </c>
      <c r="AN2771">
        <v>176</v>
      </c>
      <c r="AO2771">
        <v>80</v>
      </c>
      <c r="AP2771">
        <v>100</v>
      </c>
      <c r="AQ2771">
        <v>1.8043701899999999E-3</v>
      </c>
      <c r="AS2771">
        <v>136</v>
      </c>
      <c r="AT2771">
        <v>124</v>
      </c>
      <c r="AV2771" t="s">
        <v>603</v>
      </c>
      <c r="AW2771" t="s">
        <v>604</v>
      </c>
      <c r="AX2771" t="s">
        <v>605</v>
      </c>
      <c r="AY2771" t="s">
        <v>606</v>
      </c>
      <c r="BB2771">
        <v>-43.505555559999998</v>
      </c>
      <c r="BC2771">
        <v>-20.38888889</v>
      </c>
      <c r="BD2771">
        <v>167.8</v>
      </c>
      <c r="BE2771">
        <v>1</v>
      </c>
      <c r="BF2771">
        <v>0</v>
      </c>
      <c r="BG2771">
        <v>1</v>
      </c>
      <c r="BH2771">
        <v>0</v>
      </c>
      <c r="BI2771">
        <v>0</v>
      </c>
      <c r="BJ2771">
        <v>0</v>
      </c>
      <c r="BK2771">
        <v>0</v>
      </c>
      <c r="BL2771">
        <v>0</v>
      </c>
      <c r="BM2771">
        <v>0</v>
      </c>
      <c r="BN2771">
        <v>0</v>
      </c>
      <c r="BO2771" t="s">
        <v>607</v>
      </c>
      <c r="BP2771" t="s">
        <v>57</v>
      </c>
      <c r="BQ2771" t="s">
        <v>58</v>
      </c>
      <c r="BR2771" t="s">
        <v>608</v>
      </c>
      <c r="BS2771" t="s">
        <v>609</v>
      </c>
      <c r="BT2771" t="s">
        <v>192</v>
      </c>
      <c r="BU2771" t="s">
        <v>193</v>
      </c>
      <c r="BV2771" t="s">
        <v>610</v>
      </c>
      <c r="BW2771" t="s">
        <v>611</v>
      </c>
      <c r="BX2771">
        <v>0</v>
      </c>
      <c r="BY2771">
        <v>2787</v>
      </c>
    </row>
    <row r="2772" spans="1:77" hidden="1" x14ac:dyDescent="0.25">
      <c r="A2772">
        <v>2788</v>
      </c>
      <c r="B2772">
        <v>212</v>
      </c>
      <c r="C2772" t="s">
        <v>7120</v>
      </c>
      <c r="D2772" t="s">
        <v>50</v>
      </c>
      <c r="E2772" t="s">
        <v>47</v>
      </c>
      <c r="F2772" t="s">
        <v>5975</v>
      </c>
      <c r="G2772">
        <v>1980</v>
      </c>
      <c r="L2772">
        <v>0</v>
      </c>
      <c r="M2772">
        <v>0</v>
      </c>
      <c r="N2772">
        <v>0</v>
      </c>
      <c r="O2772">
        <v>1</v>
      </c>
      <c r="P2772">
        <v>1</v>
      </c>
      <c r="Q2772">
        <v>0</v>
      </c>
      <c r="R2772">
        <v>1</v>
      </c>
      <c r="S2772">
        <v>0</v>
      </c>
      <c r="T2772">
        <v>1</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1.2933860000000001E-5</v>
      </c>
      <c r="BY2772">
        <v>2788</v>
      </c>
    </row>
    <row r="2773" spans="1:77" hidden="1" x14ac:dyDescent="0.25">
      <c r="A2773">
        <v>2789</v>
      </c>
      <c r="B2773">
        <v>4066</v>
      </c>
      <c r="C2773" t="s">
        <v>7121</v>
      </c>
      <c r="D2773" t="s">
        <v>50</v>
      </c>
      <c r="E2773" t="s">
        <v>47</v>
      </c>
      <c r="F2773" t="s">
        <v>3195</v>
      </c>
      <c r="G2773">
        <v>1987</v>
      </c>
      <c r="I2773">
        <v>0</v>
      </c>
      <c r="L2773">
        <v>855</v>
      </c>
      <c r="M2773">
        <v>0</v>
      </c>
      <c r="N2773">
        <v>1</v>
      </c>
      <c r="O2773">
        <v>0</v>
      </c>
      <c r="P2773">
        <v>0</v>
      </c>
      <c r="Q2773">
        <v>0</v>
      </c>
      <c r="R2773">
        <v>0</v>
      </c>
      <c r="S2773">
        <v>3</v>
      </c>
      <c r="T2773">
        <v>0</v>
      </c>
      <c r="U2773">
        <v>0</v>
      </c>
      <c r="V2773">
        <v>0</v>
      </c>
      <c r="W2773">
        <v>8</v>
      </c>
      <c r="X2773">
        <v>5</v>
      </c>
      <c r="Y2773">
        <v>0</v>
      </c>
      <c r="Z2773">
        <v>2</v>
      </c>
      <c r="AA2773">
        <v>2</v>
      </c>
      <c r="AB2773">
        <v>2</v>
      </c>
      <c r="AC2773">
        <v>0</v>
      </c>
      <c r="AD2773">
        <v>0</v>
      </c>
      <c r="AE2773">
        <v>0</v>
      </c>
      <c r="AF2773">
        <v>0</v>
      </c>
      <c r="AG2773">
        <v>0</v>
      </c>
      <c r="AH2773">
        <v>0</v>
      </c>
      <c r="AI2773">
        <v>0</v>
      </c>
      <c r="AJ2773">
        <v>1</v>
      </c>
      <c r="AK2773">
        <v>3</v>
      </c>
      <c r="AL2773">
        <v>2</v>
      </c>
      <c r="AM2773">
        <v>0</v>
      </c>
      <c r="AN2773">
        <v>18</v>
      </c>
      <c r="AO2773">
        <v>1</v>
      </c>
      <c r="AP2773">
        <v>11</v>
      </c>
      <c r="AQ2773">
        <v>2.1467470000000001E-4</v>
      </c>
      <c r="AS2773">
        <v>477</v>
      </c>
      <c r="AT2773">
        <v>414</v>
      </c>
      <c r="AV2773" t="s">
        <v>3197</v>
      </c>
      <c r="AW2773" t="s">
        <v>3198</v>
      </c>
      <c r="AX2773" t="s">
        <v>3199</v>
      </c>
      <c r="AY2773" t="s">
        <v>3200</v>
      </c>
      <c r="BB2773">
        <v>-98.841669999999993</v>
      </c>
      <c r="BC2773">
        <v>19.691669999999998</v>
      </c>
      <c r="BD2773">
        <v>250</v>
      </c>
      <c r="BE2773">
        <v>1</v>
      </c>
      <c r="BF2773">
        <v>1</v>
      </c>
      <c r="BG2773">
        <v>1</v>
      </c>
      <c r="BH2773">
        <v>1</v>
      </c>
      <c r="BI2773">
        <v>0</v>
      </c>
      <c r="BJ2773">
        <v>1</v>
      </c>
      <c r="BK2773">
        <v>0</v>
      </c>
      <c r="BL2773">
        <v>0</v>
      </c>
      <c r="BM2773">
        <v>0</v>
      </c>
      <c r="BN2773">
        <v>0</v>
      </c>
      <c r="BO2773" t="s">
        <v>989</v>
      </c>
      <c r="BP2773" t="s">
        <v>57</v>
      </c>
      <c r="BQ2773" t="s">
        <v>58</v>
      </c>
      <c r="BR2773" t="s">
        <v>3189</v>
      </c>
      <c r="BS2773" t="s">
        <v>3190</v>
      </c>
      <c r="BT2773" t="s">
        <v>192</v>
      </c>
      <c r="BU2773" t="s">
        <v>193</v>
      </c>
      <c r="BV2773" t="s">
        <v>3191</v>
      </c>
      <c r="BW2773" t="s">
        <v>3192</v>
      </c>
      <c r="BX2773">
        <v>0</v>
      </c>
      <c r="BY2773">
        <v>2789</v>
      </c>
    </row>
    <row r="2774" spans="1:77" hidden="1" x14ac:dyDescent="0.25">
      <c r="A2774">
        <v>2790</v>
      </c>
      <c r="B2774">
        <v>57160</v>
      </c>
      <c r="C2774" t="s">
        <v>7122</v>
      </c>
      <c r="D2774" t="s">
        <v>50</v>
      </c>
      <c r="E2774" t="s">
        <v>47</v>
      </c>
      <c r="F2774" t="s">
        <v>5977</v>
      </c>
      <c r="G2774">
        <v>1987</v>
      </c>
      <c r="L2774">
        <v>12743</v>
      </c>
      <c r="M2774">
        <v>0</v>
      </c>
      <c r="N2774">
        <v>20</v>
      </c>
      <c r="O2774">
        <v>4</v>
      </c>
      <c r="P2774">
        <v>6</v>
      </c>
      <c r="Q2774">
        <v>27</v>
      </c>
      <c r="R2774">
        <v>29</v>
      </c>
      <c r="S2774">
        <v>26</v>
      </c>
      <c r="T2774">
        <v>23</v>
      </c>
      <c r="U2774">
        <v>31</v>
      </c>
      <c r="V2774">
        <v>44</v>
      </c>
      <c r="W2774">
        <v>122</v>
      </c>
      <c r="X2774">
        <v>145</v>
      </c>
      <c r="Y2774">
        <v>96</v>
      </c>
      <c r="Z2774">
        <v>110</v>
      </c>
      <c r="AA2774">
        <v>98</v>
      </c>
      <c r="AB2774">
        <v>134</v>
      </c>
      <c r="AC2774">
        <v>153</v>
      </c>
      <c r="AD2774">
        <v>86</v>
      </c>
      <c r="AE2774">
        <v>94</v>
      </c>
      <c r="AF2774">
        <v>120</v>
      </c>
      <c r="AG2774">
        <v>109</v>
      </c>
      <c r="AH2774">
        <v>93</v>
      </c>
      <c r="AI2774">
        <v>90</v>
      </c>
      <c r="AJ2774">
        <v>102</v>
      </c>
      <c r="AK2774">
        <v>94</v>
      </c>
      <c r="AL2774">
        <v>85</v>
      </c>
      <c r="AM2774">
        <v>64</v>
      </c>
      <c r="AN2774">
        <v>132</v>
      </c>
      <c r="AO2774">
        <v>49</v>
      </c>
      <c r="AP2774">
        <v>131</v>
      </c>
      <c r="AQ2774">
        <v>0</v>
      </c>
      <c r="BY2774">
        <v>2790</v>
      </c>
    </row>
    <row r="2775" spans="1:77" hidden="1" x14ac:dyDescent="0.25">
      <c r="A2775">
        <v>2791</v>
      </c>
      <c r="B2775">
        <v>12532143</v>
      </c>
      <c r="C2775" t="s">
        <v>7123</v>
      </c>
      <c r="D2775" t="s">
        <v>50</v>
      </c>
      <c r="E2775" t="s">
        <v>47</v>
      </c>
      <c r="F2775" t="s">
        <v>5979</v>
      </c>
      <c r="G2775">
        <v>2003</v>
      </c>
      <c r="L2775">
        <v>8516</v>
      </c>
      <c r="M2775">
        <v>0</v>
      </c>
      <c r="N2775">
        <v>2515</v>
      </c>
      <c r="O2775">
        <v>463</v>
      </c>
      <c r="P2775">
        <v>198</v>
      </c>
      <c r="Q2775">
        <v>166</v>
      </c>
      <c r="R2775">
        <v>115</v>
      </c>
      <c r="S2775">
        <v>271</v>
      </c>
      <c r="T2775">
        <v>163</v>
      </c>
      <c r="U2775">
        <v>512</v>
      </c>
      <c r="V2775">
        <v>58</v>
      </c>
      <c r="W2775">
        <v>192</v>
      </c>
      <c r="X2775">
        <v>190</v>
      </c>
      <c r="Y2775">
        <v>347</v>
      </c>
      <c r="Z2775">
        <v>472</v>
      </c>
      <c r="AA2775">
        <v>314</v>
      </c>
      <c r="AB2775">
        <v>174</v>
      </c>
      <c r="AC2775">
        <v>442</v>
      </c>
      <c r="AD2775">
        <v>439</v>
      </c>
      <c r="AE2775">
        <v>246</v>
      </c>
      <c r="AF2775">
        <v>241</v>
      </c>
      <c r="AG2775">
        <v>336</v>
      </c>
      <c r="AH2775">
        <v>549</v>
      </c>
      <c r="AI2775">
        <v>592</v>
      </c>
      <c r="AJ2775">
        <v>306</v>
      </c>
      <c r="AK2775">
        <v>273</v>
      </c>
      <c r="AL2775">
        <v>386</v>
      </c>
      <c r="AM2775">
        <v>411</v>
      </c>
      <c r="AN2775">
        <v>1015</v>
      </c>
      <c r="AO2775">
        <v>294</v>
      </c>
      <c r="AP2775">
        <v>293</v>
      </c>
      <c r="AQ2775">
        <v>0.27911400785000001</v>
      </c>
      <c r="BY2775">
        <v>2791</v>
      </c>
    </row>
    <row r="2776" spans="1:77" hidden="1" x14ac:dyDescent="0.25">
      <c r="A2776">
        <v>2792</v>
      </c>
      <c r="B2776">
        <v>7951365</v>
      </c>
      <c r="C2776" t="s">
        <v>7124</v>
      </c>
      <c r="D2776" t="s">
        <v>50</v>
      </c>
      <c r="E2776" t="s">
        <v>47</v>
      </c>
      <c r="F2776" t="s">
        <v>182</v>
      </c>
      <c r="G2776">
        <v>2003</v>
      </c>
      <c r="I2776">
        <v>0</v>
      </c>
      <c r="L2776">
        <v>7477</v>
      </c>
      <c r="M2776">
        <v>0</v>
      </c>
      <c r="N2776">
        <v>1241</v>
      </c>
      <c r="O2776">
        <v>220</v>
      </c>
      <c r="P2776">
        <v>125</v>
      </c>
      <c r="Q2776">
        <v>118</v>
      </c>
      <c r="R2776">
        <v>82</v>
      </c>
      <c r="S2776">
        <v>161</v>
      </c>
      <c r="T2776">
        <v>115</v>
      </c>
      <c r="U2776">
        <v>424</v>
      </c>
      <c r="V2776">
        <v>40</v>
      </c>
      <c r="W2776">
        <v>125</v>
      </c>
      <c r="X2776">
        <v>153</v>
      </c>
      <c r="Y2776">
        <v>257</v>
      </c>
      <c r="Z2776">
        <v>355</v>
      </c>
      <c r="AA2776">
        <v>249</v>
      </c>
      <c r="AB2776">
        <v>143</v>
      </c>
      <c r="AC2776">
        <v>355</v>
      </c>
      <c r="AD2776">
        <v>308</v>
      </c>
      <c r="AE2776">
        <v>123</v>
      </c>
      <c r="AF2776">
        <v>129</v>
      </c>
      <c r="AG2776">
        <v>208</v>
      </c>
      <c r="AH2776">
        <v>454</v>
      </c>
      <c r="AI2776">
        <v>469</v>
      </c>
      <c r="AJ2776">
        <v>266</v>
      </c>
      <c r="AK2776">
        <v>221</v>
      </c>
      <c r="AL2776">
        <v>317</v>
      </c>
      <c r="AM2776">
        <v>360</v>
      </c>
      <c r="AN2776">
        <v>850</v>
      </c>
      <c r="AO2776">
        <v>255</v>
      </c>
      <c r="AP2776">
        <v>245</v>
      </c>
      <c r="AQ2776">
        <v>0.17184379769999999</v>
      </c>
      <c r="AS2776">
        <v>1295</v>
      </c>
      <c r="AT2776">
        <v>1116</v>
      </c>
      <c r="AV2776" t="s">
        <v>184</v>
      </c>
      <c r="AW2776" t="s">
        <v>184</v>
      </c>
      <c r="AX2776" t="s">
        <v>185</v>
      </c>
      <c r="AY2776" t="s">
        <v>186</v>
      </c>
      <c r="AZ2776" t="s">
        <v>187</v>
      </c>
      <c r="BA2776" t="s">
        <v>188</v>
      </c>
      <c r="BB2776">
        <v>-65.348861110000001</v>
      </c>
      <c r="BC2776">
        <v>-23.199861110000001</v>
      </c>
      <c r="BD2776">
        <v>172116.4375</v>
      </c>
      <c r="BE2776">
        <v>0</v>
      </c>
      <c r="BF2776">
        <v>1</v>
      </c>
      <c r="BG2776">
        <v>0</v>
      </c>
      <c r="BH2776">
        <v>1</v>
      </c>
      <c r="BI2776">
        <v>1</v>
      </c>
      <c r="BJ2776">
        <v>0</v>
      </c>
      <c r="BK2776">
        <v>0</v>
      </c>
      <c r="BL2776">
        <v>0</v>
      </c>
      <c r="BM2776">
        <v>0</v>
      </c>
      <c r="BN2776">
        <v>0</v>
      </c>
      <c r="BO2776" t="s">
        <v>189</v>
      </c>
      <c r="BP2776" t="s">
        <v>57</v>
      </c>
      <c r="BQ2776" t="s">
        <v>58</v>
      </c>
      <c r="BR2776" t="s">
        <v>190</v>
      </c>
      <c r="BS2776" t="s">
        <v>191</v>
      </c>
      <c r="BT2776" t="s">
        <v>192</v>
      </c>
      <c r="BU2776" t="s">
        <v>193</v>
      </c>
      <c r="BV2776" t="s">
        <v>194</v>
      </c>
      <c r="BW2776" t="s">
        <v>195</v>
      </c>
      <c r="BX2776">
        <v>0</v>
      </c>
      <c r="BY2776">
        <v>2792</v>
      </c>
    </row>
    <row r="2777" spans="1:77" hidden="1" x14ac:dyDescent="0.25">
      <c r="A2777">
        <v>2793</v>
      </c>
      <c r="B2777">
        <v>173740</v>
      </c>
      <c r="C2777" t="s">
        <v>7125</v>
      </c>
      <c r="D2777" t="s">
        <v>50</v>
      </c>
      <c r="E2777" t="s">
        <v>47</v>
      </c>
      <c r="F2777" t="s">
        <v>5981</v>
      </c>
      <c r="G2777">
        <v>1995</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6.0574305500000003E-3</v>
      </c>
      <c r="BY2777">
        <v>2793</v>
      </c>
    </row>
    <row r="2778" spans="1:77" hidden="1" x14ac:dyDescent="0.25">
      <c r="C2778" t="s">
        <v>6279</v>
      </c>
      <c r="D2778" t="s">
        <v>132</v>
      </c>
      <c r="E2778" t="s">
        <v>47</v>
      </c>
      <c r="F2778" t="s">
        <v>5151</v>
      </c>
      <c r="G2778">
        <v>2016</v>
      </c>
      <c r="I2778">
        <v>0</v>
      </c>
      <c r="AQ2778">
        <v>2.3129999999999999E-8</v>
      </c>
      <c r="AS2778">
        <v>2085</v>
      </c>
      <c r="AT2778">
        <v>1321</v>
      </c>
      <c r="AU2778" t="s">
        <v>355</v>
      </c>
      <c r="AV2778" t="s">
        <v>4666</v>
      </c>
      <c r="AW2778" t="s">
        <v>4667</v>
      </c>
      <c r="AX2778" t="s">
        <v>4668</v>
      </c>
      <c r="AY2778" t="s">
        <v>4669</v>
      </c>
      <c r="BB2778">
        <v>6.8293361109999999</v>
      </c>
      <c r="BC2778">
        <v>46.468413890000001</v>
      </c>
      <c r="BD2778">
        <v>98.483800000000002</v>
      </c>
      <c r="BE2778">
        <v>1</v>
      </c>
      <c r="BF2778">
        <v>1</v>
      </c>
      <c r="BG2778">
        <v>0</v>
      </c>
      <c r="BH2778">
        <v>0</v>
      </c>
      <c r="BI2778">
        <v>0</v>
      </c>
      <c r="BJ2778">
        <v>1</v>
      </c>
      <c r="BK2778">
        <v>0</v>
      </c>
      <c r="BL2778">
        <v>0</v>
      </c>
      <c r="BM2778">
        <v>0</v>
      </c>
      <c r="BN2778">
        <v>0</v>
      </c>
      <c r="BO2778" t="s">
        <v>1678</v>
      </c>
      <c r="BP2778" t="s">
        <v>57</v>
      </c>
      <c r="BQ2778" t="s">
        <v>58</v>
      </c>
      <c r="BR2778" t="s">
        <v>4670</v>
      </c>
      <c r="BS2778" t="s">
        <v>4671</v>
      </c>
      <c r="BT2778" t="s">
        <v>4672</v>
      </c>
      <c r="BU2778" t="s">
        <v>4673</v>
      </c>
      <c r="BV2778" t="s">
        <v>4674</v>
      </c>
      <c r="BW2778" t="s">
        <v>4675</v>
      </c>
      <c r="BX2778">
        <v>1</v>
      </c>
      <c r="BY2778">
        <v>1108</v>
      </c>
    </row>
    <row r="2779" spans="1:77" hidden="1" x14ac:dyDescent="0.25">
      <c r="C2779" t="s">
        <v>7149</v>
      </c>
      <c r="D2779" t="s">
        <v>46</v>
      </c>
      <c r="E2779" t="s">
        <v>93</v>
      </c>
      <c r="F2779" t="s">
        <v>567</v>
      </c>
      <c r="G2779">
        <v>2000</v>
      </c>
      <c r="AQ2779">
        <v>1.084E-8</v>
      </c>
      <c r="BY2779">
        <v>47</v>
      </c>
    </row>
    <row r="2780" spans="1:77" hidden="1" x14ac:dyDescent="0.25">
      <c r="C2780" t="s">
        <v>7168</v>
      </c>
      <c r="D2780" t="s">
        <v>46</v>
      </c>
      <c r="E2780" t="s">
        <v>209</v>
      </c>
      <c r="F2780" t="s">
        <v>831</v>
      </c>
      <c r="G2780">
        <v>2011</v>
      </c>
      <c r="AQ2780">
        <v>0</v>
      </c>
      <c r="BY2780">
        <v>80</v>
      </c>
    </row>
    <row r="2781" spans="1:77" hidden="1" x14ac:dyDescent="0.25">
      <c r="C2781" t="s">
        <v>7283</v>
      </c>
      <c r="D2781" t="s">
        <v>46</v>
      </c>
      <c r="E2781" t="s">
        <v>209</v>
      </c>
      <c r="F2781" t="s">
        <v>2676</v>
      </c>
      <c r="G2781">
        <v>2009</v>
      </c>
      <c r="AQ2781">
        <v>0</v>
      </c>
      <c r="BY2781">
        <v>384</v>
      </c>
    </row>
    <row r="2782" spans="1:77" hidden="1" x14ac:dyDescent="0.25">
      <c r="C2782" t="s">
        <v>7314</v>
      </c>
      <c r="D2782" t="s">
        <v>46</v>
      </c>
      <c r="E2782" t="s">
        <v>209</v>
      </c>
      <c r="F2782" t="s">
        <v>3165</v>
      </c>
      <c r="G2782">
        <v>1999</v>
      </c>
      <c r="AQ2782">
        <v>2.8580409999999999E-5</v>
      </c>
      <c r="BY2782">
        <v>468</v>
      </c>
    </row>
    <row r="2783" spans="1:77" hidden="1" x14ac:dyDescent="0.25">
      <c r="C2783" t="s">
        <v>6139</v>
      </c>
      <c r="D2783" t="s">
        <v>46</v>
      </c>
      <c r="E2783" t="s">
        <v>81</v>
      </c>
      <c r="F2783" t="s">
        <v>353</v>
      </c>
      <c r="G2783">
        <v>2012</v>
      </c>
      <c r="AQ2783">
        <v>5.8499999999999994E-9</v>
      </c>
      <c r="BY2783">
        <v>787</v>
      </c>
    </row>
    <row r="2784" spans="1:77" hidden="1" x14ac:dyDescent="0.25">
      <c r="C2784" t="s">
        <v>6227</v>
      </c>
      <c r="D2784" t="s">
        <v>132</v>
      </c>
      <c r="E2784" t="s">
        <v>47</v>
      </c>
      <c r="F2784" t="s">
        <v>431</v>
      </c>
      <c r="G2784">
        <v>1998</v>
      </c>
      <c r="AQ2784">
        <v>0</v>
      </c>
      <c r="BY2784">
        <v>984</v>
      </c>
    </row>
    <row r="2785" spans="3:77" hidden="1" x14ac:dyDescent="0.25">
      <c r="C2785" t="s">
        <v>6330</v>
      </c>
      <c r="D2785" t="s">
        <v>132</v>
      </c>
      <c r="E2785" t="s">
        <v>47</v>
      </c>
      <c r="F2785" t="s">
        <v>1764</v>
      </c>
      <c r="G2785">
        <v>1983</v>
      </c>
      <c r="AQ2785">
        <v>0</v>
      </c>
      <c r="BY2785">
        <v>1242</v>
      </c>
    </row>
    <row r="2786" spans="3:77" hidden="1" x14ac:dyDescent="0.25">
      <c r="C2786" t="s">
        <v>6388</v>
      </c>
      <c r="D2786" t="s">
        <v>132</v>
      </c>
      <c r="E2786" t="s">
        <v>47</v>
      </c>
      <c r="F2786" t="s">
        <v>5152</v>
      </c>
      <c r="G2786">
        <v>2000</v>
      </c>
      <c r="AQ2786">
        <v>5.0899999999999996E-9</v>
      </c>
      <c r="BY2786">
        <v>1395</v>
      </c>
    </row>
    <row r="2787" spans="3:77" hidden="1" x14ac:dyDescent="0.25">
      <c r="C2787" t="s">
        <v>6389</v>
      </c>
      <c r="D2787" t="s">
        <v>132</v>
      </c>
      <c r="E2787" t="s">
        <v>47</v>
      </c>
      <c r="F2787" t="s">
        <v>4451</v>
      </c>
      <c r="G2787">
        <v>2000</v>
      </c>
      <c r="AQ2787">
        <v>5.0899999999999996E-9</v>
      </c>
      <c r="BY2787">
        <v>1412</v>
      </c>
    </row>
    <row r="2788" spans="3:77" hidden="1" x14ac:dyDescent="0.25">
      <c r="C2788" t="s">
        <v>6460</v>
      </c>
      <c r="D2788" t="s">
        <v>132</v>
      </c>
      <c r="E2788" t="s">
        <v>47</v>
      </c>
      <c r="F2788" t="s">
        <v>5154</v>
      </c>
      <c r="G2788">
        <v>2000</v>
      </c>
      <c r="AQ2788">
        <v>0</v>
      </c>
      <c r="BY2788">
        <v>1517</v>
      </c>
    </row>
    <row r="2789" spans="3:77" hidden="1" x14ac:dyDescent="0.25">
      <c r="C2789" t="s">
        <v>6515</v>
      </c>
      <c r="D2789" t="s">
        <v>132</v>
      </c>
      <c r="E2789" t="s">
        <v>47</v>
      </c>
      <c r="F2789" t="s">
        <v>1718</v>
      </c>
      <c r="G2789">
        <v>1981</v>
      </c>
      <c r="AQ2789">
        <v>0</v>
      </c>
      <c r="BY2789">
        <v>1582</v>
      </c>
    </row>
    <row r="2790" spans="3:77" hidden="1" x14ac:dyDescent="0.25">
      <c r="C2790" t="s">
        <v>6520</v>
      </c>
      <c r="D2790" t="s">
        <v>132</v>
      </c>
      <c r="E2790" t="s">
        <v>47</v>
      </c>
      <c r="F2790" t="s">
        <v>5084</v>
      </c>
      <c r="G2790">
        <v>2015</v>
      </c>
      <c r="AQ2790">
        <v>0</v>
      </c>
      <c r="BY2790">
        <v>1592</v>
      </c>
    </row>
    <row r="2791" spans="3:77" hidden="1" x14ac:dyDescent="0.25">
      <c r="C2791" t="s">
        <v>6619</v>
      </c>
      <c r="D2791" t="s">
        <v>132</v>
      </c>
      <c r="E2791" t="s">
        <v>47</v>
      </c>
      <c r="F2791" t="s">
        <v>5156</v>
      </c>
      <c r="G2791">
        <v>2002</v>
      </c>
      <c r="AQ2791">
        <v>2.3335650000000001E-5</v>
      </c>
      <c r="BY2791">
        <v>1738</v>
      </c>
    </row>
    <row r="2792" spans="3:77" x14ac:dyDescent="0.25">
      <c r="C2792" t="s">
        <v>6732</v>
      </c>
      <c r="D2792" t="s">
        <v>240</v>
      </c>
      <c r="E2792" t="s">
        <v>241</v>
      </c>
      <c r="F2792" t="s">
        <v>3271</v>
      </c>
      <c r="G2792">
        <v>1998</v>
      </c>
      <c r="AQ2792">
        <v>0</v>
      </c>
      <c r="BY2792">
        <v>2126</v>
      </c>
    </row>
    <row r="2793" spans="3:77" x14ac:dyDescent="0.25">
      <c r="C2793" t="s">
        <v>6768</v>
      </c>
      <c r="D2793" t="s">
        <v>240</v>
      </c>
      <c r="E2793" t="s">
        <v>241</v>
      </c>
      <c r="F2793" t="s">
        <v>5158</v>
      </c>
      <c r="G2793">
        <v>2011</v>
      </c>
      <c r="AQ2793">
        <v>0</v>
      </c>
      <c r="BY2793">
        <v>2210</v>
      </c>
    </row>
    <row r="2794" spans="3:77" hidden="1" x14ac:dyDescent="0.25">
      <c r="C2794" t="s">
        <v>6846</v>
      </c>
      <c r="D2794" t="s">
        <v>50</v>
      </c>
      <c r="E2794" t="s">
        <v>209</v>
      </c>
      <c r="F2794" t="s">
        <v>2426</v>
      </c>
      <c r="G2794">
        <v>1991</v>
      </c>
      <c r="AQ2794">
        <v>0</v>
      </c>
      <c r="BY2794">
        <v>2311</v>
      </c>
    </row>
    <row r="2795" spans="3:77" hidden="1" x14ac:dyDescent="0.25">
      <c r="C2795" t="s">
        <v>7101</v>
      </c>
      <c r="D2795" t="s">
        <v>50</v>
      </c>
      <c r="E2795" t="s">
        <v>47</v>
      </c>
      <c r="F2795" t="s">
        <v>725</v>
      </c>
      <c r="G2795">
        <v>2016</v>
      </c>
      <c r="AQ2795">
        <v>0</v>
      </c>
      <c r="BY2795">
        <v>2765</v>
      </c>
    </row>
  </sheetData>
  <autoFilter ref="A1:BY2795" xr:uid="{3406A941-B1D4-4D73-8B81-7411F17EF0D4}">
    <filterColumn colId="4">
      <filters>
        <filter val="Latin"/>
      </filters>
    </filterColumn>
  </autoFilter>
  <sortState xmlns:xlrd2="http://schemas.microsoft.com/office/spreadsheetml/2017/richdata2" ref="A2:BY2795">
    <sortCondition ref="A2:A2795"/>
  </sortState>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8D422-3F73-40C2-BA16-98E11E83C5EF}">
  <dimension ref="A1:BY130"/>
  <sheetViews>
    <sheetView topLeftCell="E1" zoomScale="70" zoomScaleNormal="70" workbookViewId="0">
      <pane ySplit="1" topLeftCell="A78" activePane="bottomLeft" state="frozen"/>
      <selection pane="bottomLeft" activeCell="L107" sqref="L107:AP107"/>
    </sheetView>
  </sheetViews>
  <sheetFormatPr defaultRowHeight="15" x14ac:dyDescent="0.25"/>
  <cols>
    <col min="8" max="11" width="0" hidden="1" customWidth="1"/>
  </cols>
  <sheetData>
    <row r="1" spans="1:77" x14ac:dyDescent="0.25">
      <c r="A1" t="s">
        <v>38</v>
      </c>
      <c r="B1" t="s">
        <v>6003</v>
      </c>
      <c r="C1" t="s">
        <v>1</v>
      </c>
      <c r="D1" t="s">
        <v>2</v>
      </c>
      <c r="E1" t="s">
        <v>3</v>
      </c>
      <c r="F1" t="s">
        <v>0</v>
      </c>
      <c r="G1" t="s">
        <v>39</v>
      </c>
      <c r="H1" t="s">
        <v>40</v>
      </c>
      <c r="I1" t="s">
        <v>41</v>
      </c>
      <c r="J1" t="s">
        <v>42</v>
      </c>
      <c r="K1" t="s">
        <v>43</v>
      </c>
      <c r="L1" t="s">
        <v>5983</v>
      </c>
      <c r="M1" t="s">
        <v>4717</v>
      </c>
      <c r="N1" t="s">
        <v>5984</v>
      </c>
      <c r="O1" t="s">
        <v>5985</v>
      </c>
      <c r="P1" t="s">
        <v>5986</v>
      </c>
      <c r="Q1" t="s">
        <v>5208</v>
      </c>
      <c r="R1" t="s">
        <v>3757</v>
      </c>
      <c r="S1" t="s">
        <v>3153</v>
      </c>
      <c r="T1" t="s">
        <v>5987</v>
      </c>
      <c r="U1" t="s">
        <v>1196</v>
      </c>
      <c r="V1" t="s">
        <v>5988</v>
      </c>
      <c r="W1" t="s">
        <v>2717</v>
      </c>
      <c r="X1" t="s">
        <v>5989</v>
      </c>
      <c r="Y1" t="s">
        <v>4291</v>
      </c>
      <c r="Z1" t="s">
        <v>75</v>
      </c>
      <c r="AA1" t="s">
        <v>5990</v>
      </c>
      <c r="AB1" t="s">
        <v>5991</v>
      </c>
      <c r="AC1" t="s">
        <v>5992</v>
      </c>
      <c r="AD1" t="s">
        <v>5993</v>
      </c>
      <c r="AE1" t="s">
        <v>741</v>
      </c>
      <c r="AF1" t="s">
        <v>4326</v>
      </c>
      <c r="AG1" t="s">
        <v>5994</v>
      </c>
      <c r="AH1" t="s">
        <v>5995</v>
      </c>
      <c r="AI1" t="s">
        <v>65</v>
      </c>
      <c r="AJ1" t="s">
        <v>5996</v>
      </c>
      <c r="AK1" t="s">
        <v>5997</v>
      </c>
      <c r="AL1" t="s">
        <v>5998</v>
      </c>
      <c r="AM1" t="s">
        <v>5999</v>
      </c>
      <c r="AN1" t="s">
        <v>6000</v>
      </c>
      <c r="AO1" t="s">
        <v>6001</v>
      </c>
      <c r="AP1" t="s">
        <v>6002</v>
      </c>
      <c r="AQ1" t="s">
        <v>4</v>
      </c>
      <c r="AR1" t="s">
        <v>5</v>
      </c>
      <c r="AS1" t="s">
        <v>6</v>
      </c>
      <c r="AT1" t="s">
        <v>7</v>
      </c>
      <c r="AU1" t="s">
        <v>8</v>
      </c>
      <c r="AV1" t="s">
        <v>9</v>
      </c>
      <c r="AW1" t="s">
        <v>10</v>
      </c>
      <c r="AX1" t="s">
        <v>11</v>
      </c>
      <c r="AY1" t="s">
        <v>12</v>
      </c>
      <c r="AZ1" t="s">
        <v>13</v>
      </c>
      <c r="BA1" t="s">
        <v>14</v>
      </c>
      <c r="BB1" t="s">
        <v>15</v>
      </c>
      <c r="BC1" t="s">
        <v>16</v>
      </c>
      <c r="BD1" t="s">
        <v>17</v>
      </c>
      <c r="BE1" t="s">
        <v>18</v>
      </c>
      <c r="BF1" t="s">
        <v>19</v>
      </c>
      <c r="BG1" t="s">
        <v>20</v>
      </c>
      <c r="BH1" t="s">
        <v>21</v>
      </c>
      <c r="BI1" t="s">
        <v>22</v>
      </c>
      <c r="BJ1" t="s">
        <v>23</v>
      </c>
      <c r="BK1" t="s">
        <v>24</v>
      </c>
      <c r="BL1" t="s">
        <v>25</v>
      </c>
      <c r="BM1" t="s">
        <v>26</v>
      </c>
      <c r="BN1" t="s">
        <v>27</v>
      </c>
      <c r="BO1" t="s">
        <v>28</v>
      </c>
      <c r="BP1" t="s">
        <v>29</v>
      </c>
      <c r="BQ1" t="s">
        <v>30</v>
      </c>
      <c r="BR1" t="s">
        <v>31</v>
      </c>
      <c r="BS1" t="s">
        <v>32</v>
      </c>
      <c r="BT1" t="s">
        <v>33</v>
      </c>
      <c r="BU1" t="s">
        <v>34</v>
      </c>
      <c r="BV1" t="s">
        <v>35</v>
      </c>
      <c r="BW1" t="s">
        <v>36</v>
      </c>
      <c r="BX1" t="s">
        <v>37</v>
      </c>
      <c r="BY1" t="s">
        <v>6004</v>
      </c>
    </row>
    <row r="2" spans="1:77" x14ac:dyDescent="0.25">
      <c r="A2">
        <v>4</v>
      </c>
      <c r="B2">
        <v>85</v>
      </c>
      <c r="C2" t="s">
        <v>7126</v>
      </c>
      <c r="D2" t="s">
        <v>46</v>
      </c>
      <c r="E2" t="s">
        <v>93</v>
      </c>
      <c r="F2" t="s">
        <v>91</v>
      </c>
      <c r="G2">
        <v>2011</v>
      </c>
      <c r="I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1</v>
      </c>
      <c r="AM2">
        <v>2</v>
      </c>
      <c r="AN2">
        <v>2</v>
      </c>
      <c r="AO2">
        <v>5</v>
      </c>
      <c r="AP2">
        <v>0</v>
      </c>
      <c r="AQ2">
        <v>0</v>
      </c>
      <c r="AR2">
        <v>2011</v>
      </c>
      <c r="AS2">
        <v>1847</v>
      </c>
      <c r="AT2">
        <v>1295</v>
      </c>
      <c r="AU2" t="s">
        <v>94</v>
      </c>
      <c r="AV2" t="s">
        <v>95</v>
      </c>
      <c r="AW2" t="s">
        <v>96</v>
      </c>
      <c r="AX2" t="s">
        <v>97</v>
      </c>
      <c r="AY2" t="s">
        <v>98</v>
      </c>
      <c r="BB2">
        <v>39.679444439999997</v>
      </c>
      <c r="BC2">
        <v>-4.0627777780000001</v>
      </c>
      <c r="BD2">
        <v>2.36</v>
      </c>
      <c r="BE2">
        <v>0</v>
      </c>
      <c r="BF2">
        <v>1</v>
      </c>
      <c r="BG2">
        <v>0</v>
      </c>
      <c r="BH2">
        <v>0</v>
      </c>
      <c r="BI2">
        <v>1</v>
      </c>
      <c r="BJ2">
        <v>0</v>
      </c>
      <c r="BK2">
        <v>0</v>
      </c>
      <c r="BL2">
        <v>0</v>
      </c>
      <c r="BM2">
        <v>0</v>
      </c>
      <c r="BN2">
        <v>0</v>
      </c>
      <c r="BO2" t="s">
        <v>99</v>
      </c>
      <c r="BP2" t="s">
        <v>57</v>
      </c>
      <c r="BQ2" t="s">
        <v>58</v>
      </c>
      <c r="BR2" t="s">
        <v>100</v>
      </c>
      <c r="BS2" t="s">
        <v>100</v>
      </c>
      <c r="BT2" t="s">
        <v>101</v>
      </c>
      <c r="BU2" t="s">
        <v>102</v>
      </c>
      <c r="BV2" t="s">
        <v>103</v>
      </c>
      <c r="BW2" t="s">
        <v>104</v>
      </c>
      <c r="BX2">
        <v>0</v>
      </c>
      <c r="BY2">
        <v>4</v>
      </c>
    </row>
    <row r="3" spans="1:77" x14ac:dyDescent="0.25">
      <c r="A3">
        <v>5</v>
      </c>
      <c r="B3">
        <v>8</v>
      </c>
      <c r="C3" t="s">
        <v>7127</v>
      </c>
      <c r="D3" t="s">
        <v>46</v>
      </c>
      <c r="E3" t="s">
        <v>93</v>
      </c>
      <c r="F3" t="s">
        <v>111</v>
      </c>
      <c r="G3">
        <v>2011</v>
      </c>
      <c r="I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2011</v>
      </c>
      <c r="AS3">
        <v>1847</v>
      </c>
      <c r="AT3">
        <v>1295</v>
      </c>
      <c r="AU3" t="s">
        <v>94</v>
      </c>
      <c r="AV3" t="s">
        <v>95</v>
      </c>
      <c r="AW3" t="s">
        <v>96</v>
      </c>
      <c r="AX3" t="s">
        <v>97</v>
      </c>
      <c r="AY3" t="s">
        <v>98</v>
      </c>
      <c r="BB3">
        <v>39.679444439999997</v>
      </c>
      <c r="BC3">
        <v>-4.0627777780000001</v>
      </c>
      <c r="BD3">
        <v>2.36</v>
      </c>
      <c r="BE3">
        <v>0</v>
      </c>
      <c r="BF3">
        <v>1</v>
      </c>
      <c r="BG3">
        <v>0</v>
      </c>
      <c r="BH3">
        <v>0</v>
      </c>
      <c r="BI3">
        <v>1</v>
      </c>
      <c r="BJ3">
        <v>0</v>
      </c>
      <c r="BK3">
        <v>0</v>
      </c>
      <c r="BL3">
        <v>0</v>
      </c>
      <c r="BM3">
        <v>0</v>
      </c>
      <c r="BN3">
        <v>0</v>
      </c>
      <c r="BO3" t="s">
        <v>99</v>
      </c>
      <c r="BP3" t="s">
        <v>57</v>
      </c>
      <c r="BQ3" t="s">
        <v>58</v>
      </c>
      <c r="BR3" t="s">
        <v>100</v>
      </c>
      <c r="BS3" t="s">
        <v>100</v>
      </c>
      <c r="BT3" t="s">
        <v>101</v>
      </c>
      <c r="BU3" t="s">
        <v>102</v>
      </c>
      <c r="BV3" t="s">
        <v>103</v>
      </c>
      <c r="BW3" t="s">
        <v>104</v>
      </c>
      <c r="BX3">
        <v>0</v>
      </c>
      <c r="BY3">
        <v>5</v>
      </c>
    </row>
    <row r="4" spans="1:77" x14ac:dyDescent="0.25">
      <c r="A4">
        <v>6</v>
      </c>
      <c r="B4">
        <v>1820644</v>
      </c>
      <c r="C4" t="s">
        <v>7128</v>
      </c>
      <c r="D4" t="s">
        <v>46</v>
      </c>
      <c r="E4" t="s">
        <v>93</v>
      </c>
      <c r="F4" t="s">
        <v>119</v>
      </c>
      <c r="G4">
        <v>2006</v>
      </c>
      <c r="I4">
        <v>0</v>
      </c>
      <c r="L4">
        <v>0</v>
      </c>
      <c r="M4">
        <v>0</v>
      </c>
      <c r="N4">
        <v>0</v>
      </c>
      <c r="O4">
        <v>0</v>
      </c>
      <c r="P4">
        <v>0</v>
      </c>
      <c r="Q4">
        <v>0</v>
      </c>
      <c r="R4">
        <v>0</v>
      </c>
      <c r="S4">
        <v>0</v>
      </c>
      <c r="T4">
        <v>0</v>
      </c>
      <c r="U4">
        <v>0</v>
      </c>
      <c r="V4">
        <v>0</v>
      </c>
      <c r="W4">
        <v>0</v>
      </c>
      <c r="X4">
        <v>0</v>
      </c>
      <c r="Y4">
        <v>0</v>
      </c>
      <c r="Z4">
        <v>0</v>
      </c>
      <c r="AA4">
        <v>0</v>
      </c>
      <c r="AB4">
        <v>0</v>
      </c>
      <c r="AC4">
        <v>0</v>
      </c>
      <c r="AD4">
        <v>0</v>
      </c>
      <c r="AE4">
        <v>0</v>
      </c>
      <c r="AF4">
        <v>0</v>
      </c>
      <c r="AG4">
        <v>351</v>
      </c>
      <c r="AH4">
        <v>173</v>
      </c>
      <c r="AI4">
        <v>194</v>
      </c>
      <c r="AJ4">
        <v>100</v>
      </c>
      <c r="AK4">
        <v>157</v>
      </c>
      <c r="AL4">
        <v>157</v>
      </c>
      <c r="AM4">
        <v>320</v>
      </c>
      <c r="AN4">
        <v>531</v>
      </c>
      <c r="AO4">
        <v>261</v>
      </c>
      <c r="AP4">
        <v>422</v>
      </c>
      <c r="AQ4">
        <v>0</v>
      </c>
      <c r="AR4">
        <v>2006</v>
      </c>
      <c r="AS4">
        <v>1449</v>
      </c>
      <c r="AT4">
        <v>1183</v>
      </c>
      <c r="AU4" t="s">
        <v>94</v>
      </c>
      <c r="AV4" t="s">
        <v>121</v>
      </c>
      <c r="AW4" t="s">
        <v>122</v>
      </c>
      <c r="AX4" t="s">
        <v>123</v>
      </c>
      <c r="AY4" t="s">
        <v>124</v>
      </c>
      <c r="BB4">
        <v>35.833888889999997</v>
      </c>
      <c r="BC4">
        <v>-4.7244444440000004</v>
      </c>
      <c r="BD4">
        <v>233600</v>
      </c>
      <c r="BE4">
        <v>0</v>
      </c>
      <c r="BF4">
        <v>0</v>
      </c>
      <c r="BG4">
        <v>1</v>
      </c>
      <c r="BH4">
        <v>0</v>
      </c>
      <c r="BI4">
        <v>0</v>
      </c>
      <c r="BJ4">
        <v>1</v>
      </c>
      <c r="BK4">
        <v>0</v>
      </c>
      <c r="BL4">
        <v>0</v>
      </c>
      <c r="BM4">
        <v>0</v>
      </c>
      <c r="BN4">
        <v>0</v>
      </c>
      <c r="BO4" t="s">
        <v>125</v>
      </c>
      <c r="BP4" t="s">
        <v>57</v>
      </c>
      <c r="BQ4" t="s">
        <v>58</v>
      </c>
      <c r="BR4" t="s">
        <v>126</v>
      </c>
      <c r="BS4" t="s">
        <v>127</v>
      </c>
      <c r="BT4" t="s">
        <v>101</v>
      </c>
      <c r="BU4" t="s">
        <v>102</v>
      </c>
      <c r="BV4" t="s">
        <v>128</v>
      </c>
      <c r="BW4" t="s">
        <v>129</v>
      </c>
      <c r="BX4">
        <v>0</v>
      </c>
      <c r="BY4">
        <v>6</v>
      </c>
    </row>
    <row r="5" spans="1:77" x14ac:dyDescent="0.25">
      <c r="A5">
        <v>7</v>
      </c>
      <c r="B5">
        <v>619</v>
      </c>
      <c r="C5" t="s">
        <v>7129</v>
      </c>
      <c r="D5" t="s">
        <v>46</v>
      </c>
      <c r="E5" t="s">
        <v>93</v>
      </c>
      <c r="F5" t="s">
        <v>144</v>
      </c>
      <c r="G5">
        <v>2004</v>
      </c>
      <c r="I5">
        <v>1</v>
      </c>
      <c r="K5" t="s">
        <v>153</v>
      </c>
      <c r="L5">
        <v>0</v>
      </c>
      <c r="M5">
        <v>0</v>
      </c>
      <c r="N5">
        <v>0</v>
      </c>
      <c r="O5">
        <v>0</v>
      </c>
      <c r="P5">
        <v>0</v>
      </c>
      <c r="Q5">
        <v>0</v>
      </c>
      <c r="R5">
        <v>0</v>
      </c>
      <c r="S5">
        <v>0</v>
      </c>
      <c r="T5">
        <v>0</v>
      </c>
      <c r="U5">
        <v>0</v>
      </c>
      <c r="V5">
        <v>0</v>
      </c>
      <c r="W5">
        <v>0</v>
      </c>
      <c r="X5">
        <v>0</v>
      </c>
      <c r="Y5">
        <v>0</v>
      </c>
      <c r="Z5">
        <v>0</v>
      </c>
      <c r="AA5">
        <v>0</v>
      </c>
      <c r="AB5">
        <v>0</v>
      </c>
      <c r="AC5">
        <v>0</v>
      </c>
      <c r="AD5">
        <v>0</v>
      </c>
      <c r="AE5">
        <v>3</v>
      </c>
      <c r="AF5">
        <v>7</v>
      </c>
      <c r="AG5">
        <v>5</v>
      </c>
      <c r="AH5">
        <v>4</v>
      </c>
      <c r="AI5">
        <v>0</v>
      </c>
      <c r="AJ5">
        <v>2</v>
      </c>
      <c r="AK5">
        <v>4</v>
      </c>
      <c r="AL5">
        <v>4</v>
      </c>
      <c r="AM5">
        <v>2</v>
      </c>
      <c r="AN5">
        <v>1</v>
      </c>
      <c r="AO5">
        <v>1</v>
      </c>
      <c r="AP5">
        <v>5</v>
      </c>
      <c r="AQ5">
        <v>0</v>
      </c>
      <c r="AR5">
        <v>2004</v>
      </c>
      <c r="AS5">
        <v>1320</v>
      </c>
      <c r="AT5">
        <v>1139</v>
      </c>
      <c r="AV5" t="s">
        <v>146</v>
      </c>
      <c r="AW5" t="s">
        <v>147</v>
      </c>
      <c r="AX5" t="s">
        <v>148</v>
      </c>
      <c r="AY5" t="s">
        <v>149</v>
      </c>
      <c r="BB5">
        <v>-4.4560000000000002E-2</v>
      </c>
      <c r="BC5">
        <v>16.2898</v>
      </c>
      <c r="BD5">
        <v>4.24</v>
      </c>
      <c r="BE5">
        <v>0</v>
      </c>
      <c r="BF5">
        <v>1</v>
      </c>
      <c r="BG5">
        <v>1</v>
      </c>
      <c r="BH5">
        <v>1</v>
      </c>
      <c r="BI5">
        <v>0</v>
      </c>
      <c r="BJ5">
        <v>0</v>
      </c>
      <c r="BK5">
        <v>0</v>
      </c>
      <c r="BL5">
        <v>0</v>
      </c>
      <c r="BM5">
        <v>0</v>
      </c>
      <c r="BN5">
        <v>0</v>
      </c>
      <c r="BO5" t="s">
        <v>110</v>
      </c>
      <c r="BP5" t="s">
        <v>57</v>
      </c>
      <c r="BQ5" t="s">
        <v>58</v>
      </c>
      <c r="BR5" t="s">
        <v>150</v>
      </c>
      <c r="BS5" t="s">
        <v>150</v>
      </c>
      <c r="BT5" t="s">
        <v>101</v>
      </c>
      <c r="BU5" t="s">
        <v>102</v>
      </c>
      <c r="BV5" t="s">
        <v>151</v>
      </c>
      <c r="BW5" t="s">
        <v>152</v>
      </c>
      <c r="BX5">
        <v>0</v>
      </c>
      <c r="BY5">
        <v>7</v>
      </c>
    </row>
    <row r="6" spans="1:77" x14ac:dyDescent="0.25">
      <c r="A6">
        <v>8</v>
      </c>
      <c r="B6">
        <v>0</v>
      </c>
      <c r="C6" t="s">
        <v>7130</v>
      </c>
      <c r="D6" t="s">
        <v>46</v>
      </c>
      <c r="E6" t="s">
        <v>93</v>
      </c>
      <c r="F6" t="s">
        <v>156</v>
      </c>
      <c r="G6">
        <v>2004</v>
      </c>
      <c r="I6">
        <v>1</v>
      </c>
      <c r="K6" t="s">
        <v>153</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2004</v>
      </c>
      <c r="AS6">
        <v>1320</v>
      </c>
      <c r="AT6">
        <v>1139</v>
      </c>
      <c r="AV6" t="s">
        <v>146</v>
      </c>
      <c r="AW6" t="s">
        <v>147</v>
      </c>
      <c r="AX6" t="s">
        <v>148</v>
      </c>
      <c r="AY6" t="s">
        <v>149</v>
      </c>
      <c r="BB6">
        <v>-4.4560000000000002E-2</v>
      </c>
      <c r="BC6">
        <v>16.2898</v>
      </c>
      <c r="BD6">
        <v>4.24</v>
      </c>
      <c r="BE6">
        <v>0</v>
      </c>
      <c r="BF6">
        <v>1</v>
      </c>
      <c r="BG6">
        <v>1</v>
      </c>
      <c r="BH6">
        <v>1</v>
      </c>
      <c r="BI6">
        <v>0</v>
      </c>
      <c r="BJ6">
        <v>0</v>
      </c>
      <c r="BK6">
        <v>0</v>
      </c>
      <c r="BL6">
        <v>0</v>
      </c>
      <c r="BM6">
        <v>0</v>
      </c>
      <c r="BN6">
        <v>0</v>
      </c>
      <c r="BO6" t="s">
        <v>110</v>
      </c>
      <c r="BP6" t="s">
        <v>57</v>
      </c>
      <c r="BQ6" t="s">
        <v>58</v>
      </c>
      <c r="BR6" t="s">
        <v>150</v>
      </c>
      <c r="BS6" t="s">
        <v>150</v>
      </c>
      <c r="BT6" t="s">
        <v>101</v>
      </c>
      <c r="BU6" t="s">
        <v>102</v>
      </c>
      <c r="BV6" t="s">
        <v>151</v>
      </c>
      <c r="BW6" t="s">
        <v>152</v>
      </c>
      <c r="BX6">
        <v>0</v>
      </c>
      <c r="BY6">
        <v>8</v>
      </c>
    </row>
    <row r="7" spans="1:77" x14ac:dyDescent="0.25">
      <c r="A7">
        <v>9</v>
      </c>
      <c r="B7">
        <v>1631930</v>
      </c>
      <c r="C7" t="s">
        <v>7131</v>
      </c>
      <c r="D7" t="s">
        <v>46</v>
      </c>
      <c r="E7" t="s">
        <v>93</v>
      </c>
      <c r="F7" t="s">
        <v>167</v>
      </c>
      <c r="G7">
        <v>2001</v>
      </c>
      <c r="I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2</v>
      </c>
      <c r="AI7">
        <v>0</v>
      </c>
      <c r="AJ7">
        <v>0</v>
      </c>
      <c r="AK7">
        <v>0</v>
      </c>
      <c r="AL7">
        <v>0</v>
      </c>
      <c r="AM7">
        <v>0</v>
      </c>
      <c r="AN7">
        <v>1</v>
      </c>
      <c r="AO7">
        <v>1</v>
      </c>
      <c r="AP7">
        <v>2</v>
      </c>
      <c r="AQ7">
        <v>0</v>
      </c>
      <c r="AR7">
        <v>2001</v>
      </c>
      <c r="AS7">
        <v>1191</v>
      </c>
      <c r="AT7">
        <v>1021</v>
      </c>
      <c r="AV7" t="s">
        <v>169</v>
      </c>
      <c r="AW7" t="s">
        <v>169</v>
      </c>
      <c r="AX7" t="s">
        <v>170</v>
      </c>
      <c r="AY7" t="s">
        <v>171</v>
      </c>
      <c r="AZ7" t="s">
        <v>172</v>
      </c>
      <c r="BA7" t="s">
        <v>173</v>
      </c>
      <c r="BB7">
        <v>21.733333330000001</v>
      </c>
      <c r="BC7">
        <v>-18.75</v>
      </c>
      <c r="BD7">
        <v>4800</v>
      </c>
      <c r="BE7">
        <v>1</v>
      </c>
      <c r="BF7">
        <v>0</v>
      </c>
      <c r="BG7">
        <v>1</v>
      </c>
      <c r="BH7">
        <v>0</v>
      </c>
      <c r="BI7">
        <v>0</v>
      </c>
      <c r="BJ7">
        <v>1</v>
      </c>
      <c r="BK7">
        <v>0</v>
      </c>
      <c r="BL7">
        <v>0</v>
      </c>
      <c r="BM7">
        <v>0</v>
      </c>
      <c r="BN7">
        <v>0</v>
      </c>
      <c r="BO7" t="s">
        <v>174</v>
      </c>
      <c r="BP7" t="s">
        <v>57</v>
      </c>
      <c r="BQ7" t="s">
        <v>58</v>
      </c>
      <c r="BR7" t="s">
        <v>175</v>
      </c>
      <c r="BS7" t="s">
        <v>175</v>
      </c>
      <c r="BT7" t="s">
        <v>101</v>
      </c>
      <c r="BU7" t="s">
        <v>102</v>
      </c>
      <c r="BV7" t="s">
        <v>176</v>
      </c>
      <c r="BW7" t="s">
        <v>177</v>
      </c>
      <c r="BX7">
        <v>0</v>
      </c>
      <c r="BY7">
        <v>9</v>
      </c>
    </row>
    <row r="8" spans="1:77" x14ac:dyDescent="0.25">
      <c r="A8">
        <v>10</v>
      </c>
      <c r="B8">
        <v>138744</v>
      </c>
      <c r="C8" t="s">
        <v>7132</v>
      </c>
      <c r="D8" t="s">
        <v>46</v>
      </c>
      <c r="E8" t="s">
        <v>93</v>
      </c>
      <c r="F8" t="s">
        <v>180</v>
      </c>
      <c r="G8">
        <v>2001</v>
      </c>
      <c r="I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2001</v>
      </c>
      <c r="AS8">
        <v>1191</v>
      </c>
      <c r="AT8">
        <v>1021</v>
      </c>
      <c r="AV8" t="s">
        <v>169</v>
      </c>
      <c r="AW8" t="s">
        <v>169</v>
      </c>
      <c r="AX8" t="s">
        <v>170</v>
      </c>
      <c r="AY8" t="s">
        <v>171</v>
      </c>
      <c r="AZ8" t="s">
        <v>172</v>
      </c>
      <c r="BA8" t="s">
        <v>173</v>
      </c>
      <c r="BB8">
        <v>21.733333330000001</v>
      </c>
      <c r="BC8">
        <v>-18.75</v>
      </c>
      <c r="BD8">
        <v>4800</v>
      </c>
      <c r="BE8">
        <v>1</v>
      </c>
      <c r="BF8">
        <v>0</v>
      </c>
      <c r="BG8">
        <v>1</v>
      </c>
      <c r="BH8">
        <v>0</v>
      </c>
      <c r="BI8">
        <v>0</v>
      </c>
      <c r="BJ8">
        <v>1</v>
      </c>
      <c r="BK8">
        <v>0</v>
      </c>
      <c r="BL8">
        <v>0</v>
      </c>
      <c r="BM8">
        <v>0</v>
      </c>
      <c r="BN8">
        <v>0</v>
      </c>
      <c r="BO8" t="s">
        <v>174</v>
      </c>
      <c r="BP8" t="s">
        <v>57</v>
      </c>
      <c r="BQ8" t="s">
        <v>58</v>
      </c>
      <c r="BR8" t="s">
        <v>175</v>
      </c>
      <c r="BS8" t="s">
        <v>175</v>
      </c>
      <c r="BT8" t="s">
        <v>101</v>
      </c>
      <c r="BU8" t="s">
        <v>102</v>
      </c>
      <c r="BV8" t="s">
        <v>176</v>
      </c>
      <c r="BW8" t="s">
        <v>177</v>
      </c>
      <c r="BX8">
        <v>0</v>
      </c>
      <c r="BY8">
        <v>10</v>
      </c>
    </row>
    <row r="9" spans="1:77" x14ac:dyDescent="0.25">
      <c r="A9">
        <v>11</v>
      </c>
      <c r="B9">
        <v>153260</v>
      </c>
      <c r="C9" t="s">
        <v>7133</v>
      </c>
      <c r="D9" t="s">
        <v>46</v>
      </c>
      <c r="E9" t="s">
        <v>93</v>
      </c>
      <c r="F9" t="s">
        <v>196</v>
      </c>
      <c r="G9">
        <v>2007</v>
      </c>
      <c r="I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2007</v>
      </c>
      <c r="AS9">
        <v>1432</v>
      </c>
      <c r="AT9">
        <v>1255</v>
      </c>
      <c r="AV9" t="s">
        <v>198</v>
      </c>
      <c r="AW9" t="s">
        <v>199</v>
      </c>
      <c r="AX9" t="s">
        <v>200</v>
      </c>
      <c r="AY9" t="s">
        <v>201</v>
      </c>
      <c r="BB9">
        <v>14.372583329999999</v>
      </c>
      <c r="BC9">
        <v>-20.59558333</v>
      </c>
      <c r="BD9">
        <v>57.426900000000003</v>
      </c>
      <c r="BE9">
        <v>0</v>
      </c>
      <c r="BF9">
        <v>0</v>
      </c>
      <c r="BG9">
        <v>1</v>
      </c>
      <c r="BH9">
        <v>0</v>
      </c>
      <c r="BI9">
        <v>1</v>
      </c>
      <c r="BJ9">
        <v>0</v>
      </c>
      <c r="BK9">
        <v>0</v>
      </c>
      <c r="BL9">
        <v>0</v>
      </c>
      <c r="BM9">
        <v>0</v>
      </c>
      <c r="BN9">
        <v>0</v>
      </c>
      <c r="BO9" t="s">
        <v>202</v>
      </c>
      <c r="BP9" t="s">
        <v>57</v>
      </c>
      <c r="BQ9" t="s">
        <v>58</v>
      </c>
      <c r="BR9" t="s">
        <v>203</v>
      </c>
      <c r="BS9" t="s">
        <v>204</v>
      </c>
      <c r="BT9" t="s">
        <v>101</v>
      </c>
      <c r="BU9" t="s">
        <v>102</v>
      </c>
      <c r="BV9" t="s">
        <v>205</v>
      </c>
      <c r="BW9" t="s">
        <v>206</v>
      </c>
      <c r="BX9">
        <v>0</v>
      </c>
      <c r="BY9">
        <v>11</v>
      </c>
    </row>
    <row r="10" spans="1:77" x14ac:dyDescent="0.25">
      <c r="A10">
        <v>12</v>
      </c>
      <c r="B10">
        <v>1188</v>
      </c>
      <c r="C10" t="s">
        <v>7134</v>
      </c>
      <c r="D10" t="s">
        <v>46</v>
      </c>
      <c r="E10" t="s">
        <v>93</v>
      </c>
      <c r="F10" t="s">
        <v>221</v>
      </c>
      <c r="G10">
        <v>2007</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2007</v>
      </c>
      <c r="BY10">
        <v>12</v>
      </c>
    </row>
    <row r="11" spans="1:77" x14ac:dyDescent="0.25">
      <c r="A11">
        <v>13</v>
      </c>
      <c r="B11">
        <v>918</v>
      </c>
      <c r="C11" t="s">
        <v>7135</v>
      </c>
      <c r="D11" t="s">
        <v>46</v>
      </c>
      <c r="E11" t="s">
        <v>93</v>
      </c>
      <c r="F11" t="s">
        <v>225</v>
      </c>
      <c r="G11">
        <v>2019</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3.8348289999999999E-5</v>
      </c>
      <c r="AR11">
        <v>2019</v>
      </c>
      <c r="BY11">
        <v>13</v>
      </c>
    </row>
    <row r="12" spans="1:77" x14ac:dyDescent="0.25">
      <c r="A12">
        <v>14</v>
      </c>
      <c r="B12">
        <v>733</v>
      </c>
      <c r="C12" t="s">
        <v>7135</v>
      </c>
      <c r="D12" t="s">
        <v>46</v>
      </c>
      <c r="E12" t="s">
        <v>93</v>
      </c>
      <c r="F12" t="s">
        <v>225</v>
      </c>
      <c r="G12">
        <v>2019</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1.546677E-5</v>
      </c>
      <c r="BY12">
        <v>14</v>
      </c>
    </row>
    <row r="13" spans="1:77" x14ac:dyDescent="0.25">
      <c r="A13">
        <v>15</v>
      </c>
      <c r="B13">
        <v>15097</v>
      </c>
      <c r="C13" t="s">
        <v>7135</v>
      </c>
      <c r="D13" t="s">
        <v>46</v>
      </c>
      <c r="E13" t="s">
        <v>93</v>
      </c>
      <c r="F13" t="s">
        <v>225</v>
      </c>
      <c r="G13">
        <v>2019</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3.5390839000000001E-4</v>
      </c>
      <c r="BY13">
        <v>15</v>
      </c>
    </row>
    <row r="14" spans="1:77" x14ac:dyDescent="0.25">
      <c r="A14">
        <v>16</v>
      </c>
      <c r="B14">
        <v>3650</v>
      </c>
      <c r="C14" t="s">
        <v>7135</v>
      </c>
      <c r="D14" t="s">
        <v>46</v>
      </c>
      <c r="E14" t="s">
        <v>93</v>
      </c>
      <c r="F14" t="s">
        <v>225</v>
      </c>
      <c r="G14">
        <v>2019</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9.7924789999999994E-5</v>
      </c>
      <c r="BY14">
        <v>16</v>
      </c>
    </row>
    <row r="15" spans="1:77" x14ac:dyDescent="0.25">
      <c r="A15">
        <v>17</v>
      </c>
      <c r="B15">
        <v>2303</v>
      </c>
      <c r="C15" t="s">
        <v>7135</v>
      </c>
      <c r="D15" t="s">
        <v>46</v>
      </c>
      <c r="E15" t="s">
        <v>93</v>
      </c>
      <c r="F15" t="s">
        <v>225</v>
      </c>
      <c r="G15">
        <v>2019</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1.1739272E-4</v>
      </c>
      <c r="BY15">
        <v>17</v>
      </c>
    </row>
    <row r="16" spans="1:77" x14ac:dyDescent="0.25">
      <c r="A16">
        <v>18</v>
      </c>
      <c r="B16">
        <v>72</v>
      </c>
      <c r="C16" t="s">
        <v>7136</v>
      </c>
      <c r="D16" t="s">
        <v>46</v>
      </c>
      <c r="E16" t="s">
        <v>93</v>
      </c>
      <c r="F16" t="s">
        <v>266</v>
      </c>
      <c r="G16">
        <v>2019</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4.6207800000000002E-6</v>
      </c>
      <c r="BY16">
        <v>18</v>
      </c>
    </row>
    <row r="17" spans="1:77" x14ac:dyDescent="0.25">
      <c r="A17">
        <v>19</v>
      </c>
      <c r="B17">
        <v>368</v>
      </c>
      <c r="C17" t="s">
        <v>7136</v>
      </c>
      <c r="D17" t="s">
        <v>46</v>
      </c>
      <c r="E17" t="s">
        <v>93</v>
      </c>
      <c r="F17" t="s">
        <v>266</v>
      </c>
      <c r="G17">
        <v>2019</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1.575431E-5</v>
      </c>
      <c r="BY17">
        <v>19</v>
      </c>
    </row>
    <row r="18" spans="1:77" x14ac:dyDescent="0.25">
      <c r="A18">
        <v>20</v>
      </c>
      <c r="B18">
        <v>35</v>
      </c>
      <c r="C18" t="s">
        <v>7136</v>
      </c>
      <c r="D18" t="s">
        <v>46</v>
      </c>
      <c r="E18" t="s">
        <v>93</v>
      </c>
      <c r="F18" t="s">
        <v>266</v>
      </c>
      <c r="G18">
        <v>2019</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2.1821100000000001E-6</v>
      </c>
      <c r="BY18">
        <v>20</v>
      </c>
    </row>
    <row r="19" spans="1:77" x14ac:dyDescent="0.25">
      <c r="A19">
        <v>21</v>
      </c>
      <c r="B19">
        <v>1995</v>
      </c>
      <c r="C19" t="s">
        <v>7136</v>
      </c>
      <c r="D19" t="s">
        <v>46</v>
      </c>
      <c r="E19" t="s">
        <v>93</v>
      </c>
      <c r="F19" t="s">
        <v>266</v>
      </c>
      <c r="G19">
        <v>2019</v>
      </c>
      <c r="I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7.1726329999999993E-5</v>
      </c>
      <c r="AS19">
        <v>2290</v>
      </c>
      <c r="AT19">
        <v>1602</v>
      </c>
      <c r="AV19" t="s">
        <v>288</v>
      </c>
      <c r="AW19" t="s">
        <v>289</v>
      </c>
      <c r="AX19" t="s">
        <v>290</v>
      </c>
      <c r="AY19" t="s">
        <v>291</v>
      </c>
      <c r="BB19">
        <v>-3.3289861109999999</v>
      </c>
      <c r="BC19">
        <v>12.58775833</v>
      </c>
      <c r="BD19">
        <v>122.3</v>
      </c>
      <c r="BE19">
        <v>0</v>
      </c>
      <c r="BF19">
        <v>0</v>
      </c>
      <c r="BG19">
        <v>1</v>
      </c>
      <c r="BH19">
        <v>1</v>
      </c>
      <c r="BI19">
        <v>0</v>
      </c>
      <c r="BJ19">
        <v>1</v>
      </c>
      <c r="BK19">
        <v>0</v>
      </c>
      <c r="BL19">
        <v>0</v>
      </c>
      <c r="BM19">
        <v>0</v>
      </c>
      <c r="BN19">
        <v>0</v>
      </c>
      <c r="BO19" t="s">
        <v>292</v>
      </c>
      <c r="BP19" t="s">
        <v>57</v>
      </c>
      <c r="BQ19" t="s">
        <v>58</v>
      </c>
      <c r="BR19" t="s">
        <v>293</v>
      </c>
      <c r="BS19" t="s">
        <v>293</v>
      </c>
      <c r="BT19" t="s">
        <v>101</v>
      </c>
      <c r="BU19" t="s">
        <v>102</v>
      </c>
      <c r="BV19" t="s">
        <v>294</v>
      </c>
      <c r="BW19" t="s">
        <v>295</v>
      </c>
      <c r="BX19">
        <v>0</v>
      </c>
      <c r="BY19">
        <v>21</v>
      </c>
    </row>
    <row r="20" spans="1:77" x14ac:dyDescent="0.25">
      <c r="A20">
        <v>22</v>
      </c>
      <c r="B20">
        <v>289</v>
      </c>
      <c r="C20" t="s">
        <v>7136</v>
      </c>
      <c r="D20" t="s">
        <v>46</v>
      </c>
      <c r="E20" t="s">
        <v>93</v>
      </c>
      <c r="F20" t="s">
        <v>266</v>
      </c>
      <c r="G20">
        <v>2019</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1.178805E-5</v>
      </c>
      <c r="BY20">
        <v>22</v>
      </c>
    </row>
    <row r="21" spans="1:77" x14ac:dyDescent="0.25">
      <c r="A21">
        <v>23</v>
      </c>
      <c r="B21">
        <v>2102248</v>
      </c>
      <c r="C21" t="s">
        <v>7137</v>
      </c>
      <c r="D21" t="s">
        <v>46</v>
      </c>
      <c r="E21" t="s">
        <v>93</v>
      </c>
      <c r="F21" t="s">
        <v>306</v>
      </c>
      <c r="G21">
        <v>2012</v>
      </c>
      <c r="I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10</v>
      </c>
      <c r="AN21">
        <v>45</v>
      </c>
      <c r="AO21">
        <v>26</v>
      </c>
      <c r="AP21">
        <v>65</v>
      </c>
      <c r="AQ21">
        <v>8.6888525499999994E-2</v>
      </c>
      <c r="AR21">
        <v>2012</v>
      </c>
      <c r="AS21">
        <v>1832</v>
      </c>
      <c r="AT21">
        <v>1407</v>
      </c>
      <c r="AV21" t="s">
        <v>308</v>
      </c>
      <c r="AW21" t="s">
        <v>309</v>
      </c>
      <c r="AX21" t="s">
        <v>310</v>
      </c>
      <c r="AY21" t="s">
        <v>311</v>
      </c>
      <c r="BB21">
        <v>-12.84583333</v>
      </c>
      <c r="BC21">
        <v>12.59333333</v>
      </c>
      <c r="BD21">
        <v>50309</v>
      </c>
      <c r="BE21">
        <v>0</v>
      </c>
      <c r="BF21">
        <v>0</v>
      </c>
      <c r="BG21">
        <v>1</v>
      </c>
      <c r="BH21">
        <v>0</v>
      </c>
      <c r="BI21">
        <v>1</v>
      </c>
      <c r="BJ21">
        <v>1</v>
      </c>
      <c r="BK21">
        <v>0</v>
      </c>
      <c r="BL21">
        <v>0</v>
      </c>
      <c r="BM21">
        <v>0</v>
      </c>
      <c r="BN21">
        <v>0</v>
      </c>
      <c r="BO21" t="s">
        <v>312</v>
      </c>
      <c r="BP21" t="s">
        <v>57</v>
      </c>
      <c r="BQ21" t="s">
        <v>58</v>
      </c>
      <c r="BR21" t="s">
        <v>313</v>
      </c>
      <c r="BS21" t="s">
        <v>314</v>
      </c>
      <c r="BT21" t="s">
        <v>101</v>
      </c>
      <c r="BU21" t="s">
        <v>102</v>
      </c>
      <c r="BV21" t="s">
        <v>315</v>
      </c>
      <c r="BW21" t="s">
        <v>316</v>
      </c>
      <c r="BX21">
        <v>0</v>
      </c>
      <c r="BY21">
        <v>23</v>
      </c>
    </row>
    <row r="22" spans="1:77" x14ac:dyDescent="0.25">
      <c r="A22">
        <v>24</v>
      </c>
      <c r="B22">
        <v>962215</v>
      </c>
      <c r="C22" t="s">
        <v>7137</v>
      </c>
      <c r="D22" t="s">
        <v>46</v>
      </c>
      <c r="E22" t="s">
        <v>93</v>
      </c>
      <c r="F22" t="s">
        <v>306</v>
      </c>
      <c r="G22">
        <v>2012</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1</v>
      </c>
      <c r="AN22">
        <v>3</v>
      </c>
      <c r="AO22">
        <v>0</v>
      </c>
      <c r="AP22">
        <v>0</v>
      </c>
      <c r="AQ22">
        <v>4.2799743680000002E-2</v>
      </c>
      <c r="BY22">
        <v>24</v>
      </c>
    </row>
    <row r="23" spans="1:77" x14ac:dyDescent="0.25">
      <c r="A23">
        <v>25</v>
      </c>
      <c r="B23">
        <v>223106</v>
      </c>
      <c r="C23" t="s">
        <v>7137</v>
      </c>
      <c r="D23" t="s">
        <v>46</v>
      </c>
      <c r="E23" t="s">
        <v>93</v>
      </c>
      <c r="F23" t="s">
        <v>306</v>
      </c>
      <c r="G23">
        <v>2012</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1</v>
      </c>
      <c r="AN23">
        <v>7</v>
      </c>
      <c r="AO23">
        <v>2</v>
      </c>
      <c r="AP23">
        <v>9</v>
      </c>
      <c r="AQ23">
        <v>1.023314111E-2</v>
      </c>
      <c r="BY23">
        <v>25</v>
      </c>
    </row>
    <row r="24" spans="1:77" x14ac:dyDescent="0.25">
      <c r="A24">
        <v>26</v>
      </c>
      <c r="B24">
        <v>272307</v>
      </c>
      <c r="C24" t="s">
        <v>7138</v>
      </c>
      <c r="D24" t="s">
        <v>46</v>
      </c>
      <c r="E24" t="s">
        <v>93</v>
      </c>
      <c r="F24" t="s">
        <v>345</v>
      </c>
      <c r="G24">
        <v>2012</v>
      </c>
      <c r="I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4</v>
      </c>
      <c r="AN24">
        <v>3</v>
      </c>
      <c r="AO24">
        <v>2</v>
      </c>
      <c r="AP24">
        <v>0</v>
      </c>
      <c r="AQ24">
        <v>1.275846712E-2</v>
      </c>
      <c r="AS24">
        <v>1832</v>
      </c>
      <c r="AT24">
        <v>1407</v>
      </c>
      <c r="AV24" t="s">
        <v>308</v>
      </c>
      <c r="AW24" t="s">
        <v>309</v>
      </c>
      <c r="AX24" t="s">
        <v>310</v>
      </c>
      <c r="AY24" t="s">
        <v>311</v>
      </c>
      <c r="BB24">
        <v>-12.84583333</v>
      </c>
      <c r="BC24">
        <v>12.59333333</v>
      </c>
      <c r="BD24">
        <v>50309</v>
      </c>
      <c r="BE24">
        <v>0</v>
      </c>
      <c r="BF24">
        <v>0</v>
      </c>
      <c r="BG24">
        <v>1</v>
      </c>
      <c r="BH24">
        <v>0</v>
      </c>
      <c r="BI24">
        <v>1</v>
      </c>
      <c r="BJ24">
        <v>1</v>
      </c>
      <c r="BK24">
        <v>0</v>
      </c>
      <c r="BL24">
        <v>0</v>
      </c>
      <c r="BM24">
        <v>0</v>
      </c>
      <c r="BN24">
        <v>0</v>
      </c>
      <c r="BO24" t="s">
        <v>312</v>
      </c>
      <c r="BP24" t="s">
        <v>57</v>
      </c>
      <c r="BQ24" t="s">
        <v>58</v>
      </c>
      <c r="BR24" t="s">
        <v>313</v>
      </c>
      <c r="BS24" t="s">
        <v>314</v>
      </c>
      <c r="BT24" t="s">
        <v>101</v>
      </c>
      <c r="BU24" t="s">
        <v>102</v>
      </c>
      <c r="BV24" t="s">
        <v>315</v>
      </c>
      <c r="BW24" t="s">
        <v>316</v>
      </c>
      <c r="BX24">
        <v>0</v>
      </c>
      <c r="BY24">
        <v>26</v>
      </c>
    </row>
    <row r="25" spans="1:77" x14ac:dyDescent="0.25">
      <c r="A25">
        <v>27</v>
      </c>
      <c r="B25">
        <v>206669</v>
      </c>
      <c r="C25" t="s">
        <v>7138</v>
      </c>
      <c r="D25" t="s">
        <v>46</v>
      </c>
      <c r="E25" t="s">
        <v>93</v>
      </c>
      <c r="F25" t="s">
        <v>345</v>
      </c>
      <c r="G25">
        <v>2012</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1</v>
      </c>
      <c r="AN25">
        <v>2</v>
      </c>
      <c r="AO25">
        <v>0</v>
      </c>
      <c r="AP25">
        <v>0</v>
      </c>
      <c r="AQ25">
        <v>7.0337670900000003E-3</v>
      </c>
      <c r="BY25">
        <v>27</v>
      </c>
    </row>
    <row r="26" spans="1:77" x14ac:dyDescent="0.25">
      <c r="A26">
        <v>28</v>
      </c>
      <c r="B26">
        <v>89800</v>
      </c>
      <c r="C26" t="s">
        <v>7138</v>
      </c>
      <c r="D26" t="s">
        <v>46</v>
      </c>
      <c r="E26" t="s">
        <v>93</v>
      </c>
      <c r="F26" t="s">
        <v>345</v>
      </c>
      <c r="G26">
        <v>2012</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3</v>
      </c>
      <c r="AO26">
        <v>0</v>
      </c>
      <c r="AP26">
        <v>0</v>
      </c>
      <c r="AQ26">
        <v>3.0964867499999999E-3</v>
      </c>
      <c r="BY26">
        <v>28</v>
      </c>
    </row>
    <row r="27" spans="1:77" x14ac:dyDescent="0.25">
      <c r="A27">
        <v>29</v>
      </c>
      <c r="B27">
        <v>9419</v>
      </c>
      <c r="C27" t="s">
        <v>7139</v>
      </c>
      <c r="D27" t="s">
        <v>46</v>
      </c>
      <c r="E27" t="s">
        <v>93</v>
      </c>
      <c r="F27" t="s">
        <v>370</v>
      </c>
      <c r="G27">
        <v>2001</v>
      </c>
      <c r="I27">
        <v>0</v>
      </c>
      <c r="L27">
        <v>0</v>
      </c>
      <c r="M27">
        <v>0</v>
      </c>
      <c r="N27">
        <v>0</v>
      </c>
      <c r="O27">
        <v>0</v>
      </c>
      <c r="P27">
        <v>0</v>
      </c>
      <c r="Q27">
        <v>0</v>
      </c>
      <c r="R27">
        <v>0</v>
      </c>
      <c r="S27">
        <v>0</v>
      </c>
      <c r="T27">
        <v>0</v>
      </c>
      <c r="U27">
        <v>0</v>
      </c>
      <c r="V27">
        <v>0</v>
      </c>
      <c r="W27">
        <v>0</v>
      </c>
      <c r="X27">
        <v>0</v>
      </c>
      <c r="Y27">
        <v>0</v>
      </c>
      <c r="Z27">
        <v>0</v>
      </c>
      <c r="AA27">
        <v>0</v>
      </c>
      <c r="AB27">
        <v>4</v>
      </c>
      <c r="AC27">
        <v>3</v>
      </c>
      <c r="AD27">
        <v>8</v>
      </c>
      <c r="AE27">
        <v>20</v>
      </c>
      <c r="AF27">
        <v>10</v>
      </c>
      <c r="AG27">
        <v>13</v>
      </c>
      <c r="AH27">
        <v>6</v>
      </c>
      <c r="AI27">
        <v>10</v>
      </c>
      <c r="AJ27">
        <v>20</v>
      </c>
      <c r="AK27">
        <v>4</v>
      </c>
      <c r="AL27">
        <v>15</v>
      </c>
      <c r="AM27">
        <v>6</v>
      </c>
      <c r="AN27">
        <v>19</v>
      </c>
      <c r="AO27">
        <v>20</v>
      </c>
      <c r="AP27">
        <v>46</v>
      </c>
      <c r="AQ27">
        <v>0</v>
      </c>
      <c r="AR27">
        <v>2001</v>
      </c>
      <c r="AS27">
        <v>1111</v>
      </c>
      <c r="AT27">
        <v>950</v>
      </c>
      <c r="AV27" t="s">
        <v>372</v>
      </c>
      <c r="AW27" t="s">
        <v>373</v>
      </c>
      <c r="AX27" t="s">
        <v>374</v>
      </c>
      <c r="AY27" t="s">
        <v>375</v>
      </c>
      <c r="AZ27" t="s">
        <v>376</v>
      </c>
      <c r="BA27" t="s">
        <v>377</v>
      </c>
      <c r="BB27">
        <v>47.562779999999997</v>
      </c>
      <c r="BC27">
        <v>-18.759170000000001</v>
      </c>
      <c r="BD27">
        <v>59</v>
      </c>
      <c r="BE27">
        <v>0</v>
      </c>
      <c r="BF27">
        <v>0</v>
      </c>
      <c r="BG27">
        <v>1</v>
      </c>
      <c r="BH27">
        <v>1</v>
      </c>
      <c r="BI27">
        <v>0</v>
      </c>
      <c r="BJ27">
        <v>1</v>
      </c>
      <c r="BK27">
        <v>0</v>
      </c>
      <c r="BL27">
        <v>0</v>
      </c>
      <c r="BM27">
        <v>0</v>
      </c>
      <c r="BN27">
        <v>0</v>
      </c>
      <c r="BO27" t="s">
        <v>292</v>
      </c>
      <c r="BP27" t="s">
        <v>57</v>
      </c>
      <c r="BQ27" t="s">
        <v>58</v>
      </c>
      <c r="BR27" t="s">
        <v>378</v>
      </c>
      <c r="BS27" t="s">
        <v>378</v>
      </c>
      <c r="BT27" t="s">
        <v>101</v>
      </c>
      <c r="BU27" t="s">
        <v>102</v>
      </c>
      <c r="BV27" t="s">
        <v>379</v>
      </c>
      <c r="BW27" t="s">
        <v>380</v>
      </c>
      <c r="BX27">
        <v>0</v>
      </c>
      <c r="BY27">
        <v>29</v>
      </c>
    </row>
    <row r="28" spans="1:77" x14ac:dyDescent="0.25">
      <c r="A28">
        <v>30</v>
      </c>
      <c r="B28">
        <v>267791</v>
      </c>
      <c r="C28" t="s">
        <v>7140</v>
      </c>
      <c r="D28" t="s">
        <v>46</v>
      </c>
      <c r="E28" t="s">
        <v>93</v>
      </c>
      <c r="F28" t="s">
        <v>391</v>
      </c>
      <c r="G28">
        <v>2006</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61</v>
      </c>
      <c r="AH28">
        <v>34</v>
      </c>
      <c r="AI28">
        <v>39</v>
      </c>
      <c r="AJ28">
        <v>63</v>
      </c>
      <c r="AK28">
        <v>22</v>
      </c>
      <c r="AL28">
        <v>56</v>
      </c>
      <c r="AM28">
        <v>19</v>
      </c>
      <c r="AN28">
        <v>124</v>
      </c>
      <c r="AO28">
        <v>99</v>
      </c>
      <c r="AP28">
        <v>517</v>
      </c>
      <c r="AQ28">
        <v>1.128881036E-2</v>
      </c>
      <c r="BY28">
        <v>30</v>
      </c>
    </row>
    <row r="29" spans="1:77" x14ac:dyDescent="0.25">
      <c r="A29">
        <v>31</v>
      </c>
      <c r="B29">
        <v>1103</v>
      </c>
      <c r="C29" t="s">
        <v>7141</v>
      </c>
      <c r="D29" t="s">
        <v>46</v>
      </c>
      <c r="E29" t="s">
        <v>93</v>
      </c>
      <c r="F29" t="s">
        <v>405</v>
      </c>
      <c r="G29">
        <v>2001</v>
      </c>
      <c r="I29">
        <v>0</v>
      </c>
      <c r="L29">
        <v>0</v>
      </c>
      <c r="M29">
        <v>0</v>
      </c>
      <c r="N29">
        <v>0</v>
      </c>
      <c r="O29">
        <v>0</v>
      </c>
      <c r="P29">
        <v>0</v>
      </c>
      <c r="Q29">
        <v>0</v>
      </c>
      <c r="R29">
        <v>0</v>
      </c>
      <c r="S29">
        <v>0</v>
      </c>
      <c r="T29">
        <v>0</v>
      </c>
      <c r="U29">
        <v>0</v>
      </c>
      <c r="V29">
        <v>0</v>
      </c>
      <c r="W29">
        <v>0</v>
      </c>
      <c r="X29">
        <v>0</v>
      </c>
      <c r="Y29">
        <v>0</v>
      </c>
      <c r="Z29">
        <v>0</v>
      </c>
      <c r="AA29">
        <v>0</v>
      </c>
      <c r="AB29">
        <v>0</v>
      </c>
      <c r="AC29">
        <v>1</v>
      </c>
      <c r="AD29">
        <v>0</v>
      </c>
      <c r="AE29">
        <v>1</v>
      </c>
      <c r="AF29">
        <v>2</v>
      </c>
      <c r="AG29">
        <v>3</v>
      </c>
      <c r="AH29">
        <v>0</v>
      </c>
      <c r="AI29">
        <v>1</v>
      </c>
      <c r="AJ29">
        <v>2</v>
      </c>
      <c r="AK29">
        <v>1</v>
      </c>
      <c r="AL29">
        <v>0</v>
      </c>
      <c r="AM29">
        <v>3</v>
      </c>
      <c r="AN29">
        <v>1</v>
      </c>
      <c r="AO29">
        <v>0</v>
      </c>
      <c r="AP29">
        <v>4</v>
      </c>
      <c r="AQ29">
        <v>0</v>
      </c>
      <c r="AS29">
        <v>1111</v>
      </c>
      <c r="AT29">
        <v>950</v>
      </c>
      <c r="AV29" t="s">
        <v>372</v>
      </c>
      <c r="AW29" t="s">
        <v>373</v>
      </c>
      <c r="AX29" t="s">
        <v>374</v>
      </c>
      <c r="AY29" t="s">
        <v>375</v>
      </c>
      <c r="AZ29" t="s">
        <v>376</v>
      </c>
      <c r="BA29" t="s">
        <v>377</v>
      </c>
      <c r="BB29">
        <v>47.562779999999997</v>
      </c>
      <c r="BC29">
        <v>-18.759170000000001</v>
      </c>
      <c r="BD29">
        <v>59</v>
      </c>
      <c r="BE29">
        <v>0</v>
      </c>
      <c r="BF29">
        <v>0</v>
      </c>
      <c r="BG29">
        <v>1</v>
      </c>
      <c r="BH29">
        <v>1</v>
      </c>
      <c r="BI29">
        <v>0</v>
      </c>
      <c r="BJ29">
        <v>1</v>
      </c>
      <c r="BK29">
        <v>0</v>
      </c>
      <c r="BL29">
        <v>0</v>
      </c>
      <c r="BM29">
        <v>0</v>
      </c>
      <c r="BN29">
        <v>0</v>
      </c>
      <c r="BO29" t="s">
        <v>292</v>
      </c>
      <c r="BP29" t="s">
        <v>57</v>
      </c>
      <c r="BQ29" t="s">
        <v>58</v>
      </c>
      <c r="BR29" t="s">
        <v>378</v>
      </c>
      <c r="BS29" t="s">
        <v>378</v>
      </c>
      <c r="BT29" t="s">
        <v>101</v>
      </c>
      <c r="BU29" t="s">
        <v>102</v>
      </c>
      <c r="BV29" t="s">
        <v>379</v>
      </c>
      <c r="BW29" t="s">
        <v>380</v>
      </c>
      <c r="BX29">
        <v>0</v>
      </c>
      <c r="BY29">
        <v>31</v>
      </c>
    </row>
    <row r="30" spans="1:77" x14ac:dyDescent="0.25">
      <c r="A30">
        <v>32</v>
      </c>
      <c r="B30">
        <v>3416</v>
      </c>
      <c r="C30" t="s">
        <v>7142</v>
      </c>
      <c r="D30" t="s">
        <v>46</v>
      </c>
      <c r="E30" t="s">
        <v>93</v>
      </c>
      <c r="F30" t="s">
        <v>415</v>
      </c>
      <c r="G30">
        <v>2001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BY30">
        <v>32</v>
      </c>
    </row>
    <row r="31" spans="1:77" x14ac:dyDescent="0.25">
      <c r="A31">
        <v>33</v>
      </c>
      <c r="B31">
        <v>3318</v>
      </c>
      <c r="C31" t="s">
        <v>7142</v>
      </c>
      <c r="D31" t="s">
        <v>46</v>
      </c>
      <c r="E31" t="s">
        <v>93</v>
      </c>
      <c r="F31" t="s">
        <v>415</v>
      </c>
      <c r="G31">
        <v>2001</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BY31">
        <v>33</v>
      </c>
    </row>
    <row r="32" spans="1:77" x14ac:dyDescent="0.25">
      <c r="A32">
        <v>34</v>
      </c>
      <c r="B32">
        <v>1328</v>
      </c>
      <c r="C32" t="s">
        <v>7142</v>
      </c>
      <c r="D32" t="s">
        <v>46</v>
      </c>
      <c r="E32" t="s">
        <v>93</v>
      </c>
      <c r="F32" t="s">
        <v>415</v>
      </c>
      <c r="G32">
        <v>2001</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1</v>
      </c>
      <c r="AI32">
        <v>0</v>
      </c>
      <c r="AJ32">
        <v>0</v>
      </c>
      <c r="AK32">
        <v>0</v>
      </c>
      <c r="AL32">
        <v>1</v>
      </c>
      <c r="AM32">
        <v>0</v>
      </c>
      <c r="AN32">
        <v>0</v>
      </c>
      <c r="AO32">
        <v>0</v>
      </c>
      <c r="AP32">
        <v>0</v>
      </c>
      <c r="AQ32">
        <v>0</v>
      </c>
      <c r="BY32">
        <v>34</v>
      </c>
    </row>
    <row r="33" spans="1:77" x14ac:dyDescent="0.25">
      <c r="A33">
        <v>35</v>
      </c>
      <c r="B33">
        <v>1598</v>
      </c>
      <c r="C33" t="s">
        <v>7142</v>
      </c>
      <c r="D33" t="s">
        <v>46</v>
      </c>
      <c r="E33" t="s">
        <v>93</v>
      </c>
      <c r="F33" t="s">
        <v>415</v>
      </c>
      <c r="G33">
        <v>2001</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BY33">
        <v>35</v>
      </c>
    </row>
    <row r="34" spans="1:77" x14ac:dyDescent="0.25">
      <c r="A34">
        <v>36</v>
      </c>
      <c r="B34">
        <v>812</v>
      </c>
      <c r="C34" t="s">
        <v>7142</v>
      </c>
      <c r="D34" t="s">
        <v>46</v>
      </c>
      <c r="E34" t="s">
        <v>93</v>
      </c>
      <c r="F34" t="s">
        <v>415</v>
      </c>
      <c r="G34">
        <v>2001</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BY34">
        <v>36</v>
      </c>
    </row>
    <row r="35" spans="1:77" x14ac:dyDescent="0.25">
      <c r="A35">
        <v>37</v>
      </c>
      <c r="B35">
        <v>13424</v>
      </c>
      <c r="C35" t="s">
        <v>7142</v>
      </c>
      <c r="D35" t="s">
        <v>46</v>
      </c>
      <c r="E35" t="s">
        <v>93</v>
      </c>
      <c r="F35" t="s">
        <v>415</v>
      </c>
      <c r="G35">
        <v>2008</v>
      </c>
      <c r="I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1</v>
      </c>
      <c r="AK35">
        <v>0</v>
      </c>
      <c r="AL35">
        <v>0</v>
      </c>
      <c r="AM35">
        <v>0</v>
      </c>
      <c r="AN35">
        <v>0</v>
      </c>
      <c r="AO35">
        <v>0</v>
      </c>
      <c r="AP35">
        <v>0</v>
      </c>
      <c r="AQ35">
        <v>0</v>
      </c>
      <c r="AS35">
        <v>1589</v>
      </c>
      <c r="AT35">
        <v>1231</v>
      </c>
      <c r="AU35" t="s">
        <v>355</v>
      </c>
      <c r="AV35" t="s">
        <v>449</v>
      </c>
      <c r="AW35" t="s">
        <v>450</v>
      </c>
      <c r="AX35" t="s">
        <v>451</v>
      </c>
      <c r="AY35" t="s">
        <v>452</v>
      </c>
      <c r="BB35">
        <v>39.596111110000002</v>
      </c>
      <c r="BC35">
        <v>-3.931944444</v>
      </c>
      <c r="BD35">
        <v>1538</v>
      </c>
      <c r="BE35">
        <v>0</v>
      </c>
      <c r="BF35">
        <v>0</v>
      </c>
      <c r="BG35">
        <v>1</v>
      </c>
      <c r="BH35">
        <v>0</v>
      </c>
      <c r="BI35">
        <v>1</v>
      </c>
      <c r="BJ35">
        <v>1</v>
      </c>
      <c r="BK35">
        <v>0</v>
      </c>
      <c r="BL35">
        <v>0</v>
      </c>
      <c r="BM35">
        <v>0</v>
      </c>
      <c r="BN35">
        <v>0</v>
      </c>
      <c r="BO35" t="s">
        <v>312</v>
      </c>
      <c r="BP35" t="s">
        <v>57</v>
      </c>
      <c r="BQ35" t="s">
        <v>58</v>
      </c>
      <c r="BR35" t="s">
        <v>100</v>
      </c>
      <c r="BS35" t="s">
        <v>100</v>
      </c>
      <c r="BT35" t="s">
        <v>101</v>
      </c>
      <c r="BU35" t="s">
        <v>102</v>
      </c>
      <c r="BV35" t="s">
        <v>103</v>
      </c>
      <c r="BW35" t="s">
        <v>104</v>
      </c>
      <c r="BX35">
        <v>0</v>
      </c>
      <c r="BY35">
        <v>37</v>
      </c>
    </row>
    <row r="36" spans="1:77" x14ac:dyDescent="0.25">
      <c r="A36">
        <v>38</v>
      </c>
      <c r="B36">
        <v>23030</v>
      </c>
      <c r="C36" t="s">
        <v>7142</v>
      </c>
      <c r="D36" t="s">
        <v>46</v>
      </c>
      <c r="E36" t="s">
        <v>93</v>
      </c>
      <c r="F36" t="s">
        <v>415</v>
      </c>
      <c r="G36">
        <v>2008</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2</v>
      </c>
      <c r="AJ36">
        <v>16</v>
      </c>
      <c r="AK36">
        <v>13</v>
      </c>
      <c r="AL36">
        <v>4</v>
      </c>
      <c r="AM36">
        <v>1</v>
      </c>
      <c r="AN36">
        <v>2</v>
      </c>
      <c r="AO36">
        <v>5</v>
      </c>
      <c r="AP36">
        <v>2</v>
      </c>
      <c r="AQ36">
        <v>0</v>
      </c>
      <c r="BY36">
        <v>38</v>
      </c>
    </row>
    <row r="37" spans="1:77" x14ac:dyDescent="0.25">
      <c r="A37">
        <v>39</v>
      </c>
      <c r="B37">
        <v>421</v>
      </c>
      <c r="C37" t="s">
        <v>7142</v>
      </c>
      <c r="D37" t="s">
        <v>46</v>
      </c>
      <c r="E37" t="s">
        <v>93</v>
      </c>
      <c r="F37" t="s">
        <v>415</v>
      </c>
      <c r="G37">
        <v>2008</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4</v>
      </c>
      <c r="AJ37">
        <v>3</v>
      </c>
      <c r="AK37">
        <v>0</v>
      </c>
      <c r="AL37">
        <v>0</v>
      </c>
      <c r="AM37">
        <v>0</v>
      </c>
      <c r="AN37">
        <v>0</v>
      </c>
      <c r="AO37">
        <v>0</v>
      </c>
      <c r="AP37">
        <v>0</v>
      </c>
      <c r="AQ37">
        <v>0</v>
      </c>
      <c r="BY37">
        <v>39</v>
      </c>
    </row>
    <row r="38" spans="1:77" x14ac:dyDescent="0.25">
      <c r="A38">
        <v>40</v>
      </c>
      <c r="B38">
        <v>85</v>
      </c>
      <c r="C38" t="s">
        <v>7143</v>
      </c>
      <c r="D38" t="s">
        <v>46</v>
      </c>
      <c r="E38" t="s">
        <v>93</v>
      </c>
      <c r="F38" t="s">
        <v>479</v>
      </c>
      <c r="G38">
        <v>2006</v>
      </c>
      <c r="I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2</v>
      </c>
      <c r="AI38">
        <v>3</v>
      </c>
      <c r="AJ38">
        <v>0</v>
      </c>
      <c r="AK38">
        <v>0</v>
      </c>
      <c r="AL38">
        <v>4</v>
      </c>
      <c r="AM38">
        <v>0</v>
      </c>
      <c r="AN38">
        <v>4</v>
      </c>
      <c r="AO38">
        <v>1</v>
      </c>
      <c r="AP38">
        <v>1</v>
      </c>
      <c r="AQ38">
        <v>5.845836E-5</v>
      </c>
      <c r="AS38">
        <v>1452</v>
      </c>
      <c r="AT38">
        <v>1189</v>
      </c>
      <c r="AU38" t="s">
        <v>94</v>
      </c>
      <c r="AV38" t="s">
        <v>481</v>
      </c>
      <c r="AW38" t="s">
        <v>482</v>
      </c>
      <c r="AX38" t="s">
        <v>483</v>
      </c>
      <c r="AY38" t="s">
        <v>484</v>
      </c>
      <c r="BB38">
        <v>42.13777778</v>
      </c>
      <c r="BC38">
        <v>9.3088888890000003</v>
      </c>
      <c r="BD38">
        <v>48</v>
      </c>
      <c r="BE38">
        <v>0</v>
      </c>
      <c r="BF38">
        <v>1</v>
      </c>
      <c r="BG38">
        <v>1</v>
      </c>
      <c r="BH38">
        <v>1</v>
      </c>
      <c r="BI38">
        <v>1</v>
      </c>
      <c r="BJ38">
        <v>0</v>
      </c>
      <c r="BK38">
        <v>0</v>
      </c>
      <c r="BL38">
        <v>0</v>
      </c>
      <c r="BM38">
        <v>0</v>
      </c>
      <c r="BN38">
        <v>0</v>
      </c>
      <c r="BO38" t="s">
        <v>485</v>
      </c>
      <c r="BP38" t="s">
        <v>57</v>
      </c>
      <c r="BQ38" t="s">
        <v>58</v>
      </c>
      <c r="BR38" t="s">
        <v>486</v>
      </c>
      <c r="BS38" t="s">
        <v>487</v>
      </c>
      <c r="BT38" t="s">
        <v>101</v>
      </c>
      <c r="BU38" t="s">
        <v>102</v>
      </c>
      <c r="BV38" t="s">
        <v>488</v>
      </c>
      <c r="BW38" t="s">
        <v>489</v>
      </c>
      <c r="BX38">
        <v>0</v>
      </c>
      <c r="BY38">
        <v>40</v>
      </c>
    </row>
    <row r="39" spans="1:77" x14ac:dyDescent="0.25">
      <c r="A39">
        <v>41</v>
      </c>
      <c r="B39">
        <v>6151</v>
      </c>
      <c r="C39" t="s">
        <v>7144</v>
      </c>
      <c r="D39" t="s">
        <v>46</v>
      </c>
      <c r="E39" t="s">
        <v>93</v>
      </c>
      <c r="F39" t="s">
        <v>499</v>
      </c>
      <c r="G39">
        <v>2006</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46</v>
      </c>
      <c r="AH39">
        <v>49</v>
      </c>
      <c r="AI39">
        <v>50</v>
      </c>
      <c r="AJ39">
        <v>51</v>
      </c>
      <c r="AK39">
        <v>33</v>
      </c>
      <c r="AL39">
        <v>28</v>
      </c>
      <c r="AM39">
        <v>45</v>
      </c>
      <c r="AN39">
        <v>11</v>
      </c>
      <c r="AO39">
        <v>11</v>
      </c>
      <c r="AP39">
        <v>2</v>
      </c>
      <c r="AQ39">
        <v>3.4617595E-4</v>
      </c>
      <c r="BY39">
        <v>41</v>
      </c>
    </row>
    <row r="40" spans="1:77" x14ac:dyDescent="0.25">
      <c r="A40">
        <v>42</v>
      </c>
      <c r="B40">
        <v>7</v>
      </c>
      <c r="C40" t="s">
        <v>7144</v>
      </c>
      <c r="D40" t="s">
        <v>46</v>
      </c>
      <c r="E40" t="s">
        <v>93</v>
      </c>
      <c r="F40" t="s">
        <v>499</v>
      </c>
      <c r="G40">
        <v>2006</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1</v>
      </c>
      <c r="AI40">
        <v>1</v>
      </c>
      <c r="AJ40">
        <v>0</v>
      </c>
      <c r="AK40">
        <v>0</v>
      </c>
      <c r="AL40">
        <v>0</v>
      </c>
      <c r="AM40">
        <v>0</v>
      </c>
      <c r="AN40">
        <v>0</v>
      </c>
      <c r="AO40">
        <v>0</v>
      </c>
      <c r="AP40">
        <v>0</v>
      </c>
      <c r="AQ40">
        <v>0</v>
      </c>
      <c r="BY40">
        <v>42</v>
      </c>
    </row>
    <row r="41" spans="1:77" x14ac:dyDescent="0.25">
      <c r="A41">
        <v>43</v>
      </c>
      <c r="B41">
        <v>20191353</v>
      </c>
      <c r="C41" t="s">
        <v>7145</v>
      </c>
      <c r="D41" t="s">
        <v>46</v>
      </c>
      <c r="E41" t="s">
        <v>93</v>
      </c>
      <c r="F41" t="s">
        <v>510</v>
      </c>
      <c r="G41">
        <v>2017</v>
      </c>
      <c r="I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0.85963502073999998</v>
      </c>
      <c r="AS41">
        <v>2133</v>
      </c>
      <c r="AT41">
        <v>1545</v>
      </c>
      <c r="AV41" t="s">
        <v>512</v>
      </c>
      <c r="AW41" t="s">
        <v>513</v>
      </c>
      <c r="AX41" t="s">
        <v>514</v>
      </c>
      <c r="AY41" t="s">
        <v>515</v>
      </c>
      <c r="BB41">
        <v>20.37458333</v>
      </c>
      <c r="BC41">
        <v>-25.687611109999999</v>
      </c>
      <c r="BD41">
        <v>959100</v>
      </c>
      <c r="BE41">
        <v>0</v>
      </c>
      <c r="BF41">
        <v>0</v>
      </c>
      <c r="BG41">
        <v>0</v>
      </c>
      <c r="BH41">
        <v>0</v>
      </c>
      <c r="BI41">
        <v>1</v>
      </c>
      <c r="BJ41">
        <v>1</v>
      </c>
      <c r="BK41">
        <v>0</v>
      </c>
      <c r="BL41">
        <v>0</v>
      </c>
      <c r="BM41">
        <v>0</v>
      </c>
      <c r="BN41">
        <v>0</v>
      </c>
      <c r="BO41" t="s">
        <v>516</v>
      </c>
      <c r="BP41" t="s">
        <v>57</v>
      </c>
      <c r="BQ41" t="s">
        <v>58</v>
      </c>
      <c r="BR41" t="s">
        <v>517</v>
      </c>
      <c r="BS41" t="s">
        <v>518</v>
      </c>
      <c r="BT41" t="s">
        <v>101</v>
      </c>
      <c r="BU41" t="s">
        <v>102</v>
      </c>
      <c r="BV41" t="s">
        <v>519</v>
      </c>
      <c r="BW41" t="s">
        <v>520</v>
      </c>
      <c r="BX41">
        <v>0</v>
      </c>
      <c r="BY41">
        <v>43</v>
      </c>
    </row>
    <row r="42" spans="1:77" x14ac:dyDescent="0.25">
      <c r="A42">
        <v>44</v>
      </c>
      <c r="B42">
        <v>852487</v>
      </c>
      <c r="C42" t="s">
        <v>7146</v>
      </c>
      <c r="D42" t="s">
        <v>46</v>
      </c>
      <c r="E42" t="s">
        <v>93</v>
      </c>
      <c r="F42" t="s">
        <v>532</v>
      </c>
      <c r="G42">
        <v>2011</v>
      </c>
      <c r="I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12</v>
      </c>
      <c r="AM42">
        <v>4</v>
      </c>
      <c r="AN42">
        <v>25</v>
      </c>
      <c r="AO42">
        <v>31</v>
      </c>
      <c r="AP42">
        <v>10</v>
      </c>
      <c r="AQ42">
        <v>3.5451302079999997E-2</v>
      </c>
      <c r="AS42">
        <v>1846</v>
      </c>
      <c r="AT42">
        <v>1333</v>
      </c>
      <c r="AU42" t="s">
        <v>94</v>
      </c>
      <c r="AV42" t="s">
        <v>534</v>
      </c>
      <c r="AW42" t="s">
        <v>535</v>
      </c>
      <c r="AX42" t="s">
        <v>536</v>
      </c>
      <c r="AY42" t="s">
        <v>537</v>
      </c>
      <c r="BB42">
        <v>37.4</v>
      </c>
      <c r="BC42">
        <v>5.3</v>
      </c>
      <c r="BD42">
        <v>23000</v>
      </c>
      <c r="BE42">
        <v>0</v>
      </c>
      <c r="BF42">
        <v>0</v>
      </c>
      <c r="BG42">
        <v>1</v>
      </c>
      <c r="BH42">
        <v>0</v>
      </c>
      <c r="BI42">
        <v>1</v>
      </c>
      <c r="BJ42">
        <v>0</v>
      </c>
      <c r="BK42">
        <v>0</v>
      </c>
      <c r="BL42">
        <v>0</v>
      </c>
      <c r="BM42">
        <v>0</v>
      </c>
      <c r="BN42">
        <v>0</v>
      </c>
      <c r="BO42" t="s">
        <v>202</v>
      </c>
      <c r="BP42" t="s">
        <v>57</v>
      </c>
      <c r="BQ42" t="s">
        <v>58</v>
      </c>
      <c r="BR42" t="s">
        <v>486</v>
      </c>
      <c r="BS42" t="s">
        <v>487</v>
      </c>
      <c r="BT42" t="s">
        <v>101</v>
      </c>
      <c r="BU42" t="s">
        <v>102</v>
      </c>
      <c r="BV42" t="s">
        <v>488</v>
      </c>
      <c r="BW42" t="s">
        <v>489</v>
      </c>
      <c r="BX42">
        <v>0</v>
      </c>
      <c r="BY42">
        <v>44</v>
      </c>
    </row>
    <row r="43" spans="1:77" x14ac:dyDescent="0.25">
      <c r="A43">
        <v>45</v>
      </c>
      <c r="B43">
        <v>4428</v>
      </c>
      <c r="C43" t="s">
        <v>7147</v>
      </c>
      <c r="D43" t="s">
        <v>46</v>
      </c>
      <c r="E43" t="s">
        <v>93</v>
      </c>
      <c r="F43" t="s">
        <v>544</v>
      </c>
      <c r="G43">
        <v>2008</v>
      </c>
      <c r="I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1.5584664999999999E-4</v>
      </c>
      <c r="AS43">
        <v>1546</v>
      </c>
      <c r="AT43">
        <v>887</v>
      </c>
      <c r="AV43" t="s">
        <v>546</v>
      </c>
      <c r="AW43" t="s">
        <v>547</v>
      </c>
      <c r="AX43" t="s">
        <v>548</v>
      </c>
      <c r="AY43" t="s">
        <v>549</v>
      </c>
      <c r="BB43">
        <v>144.3317222</v>
      </c>
      <c r="BC43">
        <v>-5.7837111109999997</v>
      </c>
      <c r="BD43">
        <v>116</v>
      </c>
      <c r="BE43">
        <v>0</v>
      </c>
      <c r="BF43">
        <v>0</v>
      </c>
      <c r="BG43">
        <v>1</v>
      </c>
      <c r="BH43">
        <v>1</v>
      </c>
      <c r="BI43">
        <v>0</v>
      </c>
      <c r="BJ43">
        <v>0</v>
      </c>
      <c r="BK43">
        <v>0</v>
      </c>
      <c r="BL43">
        <v>0</v>
      </c>
      <c r="BM43">
        <v>0</v>
      </c>
      <c r="BN43">
        <v>0</v>
      </c>
      <c r="BO43" t="s">
        <v>56</v>
      </c>
      <c r="BP43" t="s">
        <v>57</v>
      </c>
      <c r="BQ43" t="s">
        <v>58</v>
      </c>
      <c r="BR43" t="s">
        <v>550</v>
      </c>
      <c r="BS43" t="s">
        <v>551</v>
      </c>
      <c r="BT43" t="s">
        <v>217</v>
      </c>
      <c r="BU43" t="s">
        <v>218</v>
      </c>
      <c r="BV43" t="s">
        <v>552</v>
      </c>
      <c r="BW43" t="s">
        <v>553</v>
      </c>
      <c r="BX43">
        <v>0</v>
      </c>
      <c r="BY43">
        <v>45</v>
      </c>
    </row>
    <row r="44" spans="1:77" x14ac:dyDescent="0.25">
      <c r="A44">
        <v>46</v>
      </c>
      <c r="B44">
        <v>1120</v>
      </c>
      <c r="C44" t="s">
        <v>7148</v>
      </c>
      <c r="D44" t="s">
        <v>46</v>
      </c>
      <c r="E44" t="s">
        <v>93</v>
      </c>
      <c r="F44" t="s">
        <v>563</v>
      </c>
      <c r="G44">
        <v>2008</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8.6117299999999996E-5</v>
      </c>
      <c r="BY44">
        <v>46</v>
      </c>
    </row>
    <row r="45" spans="1:77" x14ac:dyDescent="0.25">
      <c r="A45">
        <v>48</v>
      </c>
      <c r="B45">
        <v>13192</v>
      </c>
      <c r="C45" t="s">
        <v>7149</v>
      </c>
      <c r="D45" t="s">
        <v>46</v>
      </c>
      <c r="E45" t="s">
        <v>93</v>
      </c>
      <c r="F45" t="s">
        <v>567</v>
      </c>
      <c r="G45">
        <v>2000</v>
      </c>
      <c r="L45">
        <v>0</v>
      </c>
      <c r="M45">
        <v>0</v>
      </c>
      <c r="N45">
        <v>0</v>
      </c>
      <c r="O45">
        <v>0</v>
      </c>
      <c r="P45">
        <v>0</v>
      </c>
      <c r="Q45">
        <v>0</v>
      </c>
      <c r="R45">
        <v>0</v>
      </c>
      <c r="S45">
        <v>0</v>
      </c>
      <c r="T45">
        <v>0</v>
      </c>
      <c r="U45">
        <v>0</v>
      </c>
      <c r="V45">
        <v>0</v>
      </c>
      <c r="W45">
        <v>0</v>
      </c>
      <c r="X45">
        <v>0</v>
      </c>
      <c r="Y45">
        <v>0</v>
      </c>
      <c r="Z45">
        <v>0</v>
      </c>
      <c r="AA45">
        <v>0</v>
      </c>
      <c r="AB45">
        <v>0</v>
      </c>
      <c r="AC45">
        <v>0</v>
      </c>
      <c r="AD45">
        <v>0</v>
      </c>
      <c r="AE45">
        <v>1</v>
      </c>
      <c r="AF45">
        <v>0</v>
      </c>
      <c r="AG45">
        <v>1</v>
      </c>
      <c r="AH45">
        <v>1</v>
      </c>
      <c r="AI45">
        <v>2</v>
      </c>
      <c r="AJ45">
        <v>7</v>
      </c>
      <c r="AK45">
        <v>1</v>
      </c>
      <c r="AL45">
        <v>0</v>
      </c>
      <c r="AM45">
        <v>1</v>
      </c>
      <c r="AN45">
        <v>0</v>
      </c>
      <c r="AO45">
        <v>0</v>
      </c>
      <c r="AP45">
        <v>0</v>
      </c>
      <c r="AQ45">
        <v>5.9512360000000002E-4</v>
      </c>
      <c r="BY45">
        <v>48</v>
      </c>
    </row>
    <row r="46" spans="1:77" x14ac:dyDescent="0.25">
      <c r="A46">
        <v>49</v>
      </c>
      <c r="B46">
        <v>48</v>
      </c>
      <c r="C46" t="s">
        <v>7149</v>
      </c>
      <c r="D46" t="s">
        <v>46</v>
      </c>
      <c r="E46" t="s">
        <v>93</v>
      </c>
      <c r="F46" t="s">
        <v>567</v>
      </c>
      <c r="G46">
        <v>2000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2.5830699999999999E-6</v>
      </c>
      <c r="BY46">
        <v>49</v>
      </c>
    </row>
    <row r="47" spans="1:77" x14ac:dyDescent="0.25">
      <c r="A47">
        <v>50</v>
      </c>
      <c r="B47">
        <v>796</v>
      </c>
      <c r="C47" t="s">
        <v>7149</v>
      </c>
      <c r="D47" t="s">
        <v>46</v>
      </c>
      <c r="E47" t="s">
        <v>93</v>
      </c>
      <c r="F47" t="s">
        <v>567</v>
      </c>
      <c r="G47">
        <v>2000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1</v>
      </c>
      <c r="AO47">
        <v>0</v>
      </c>
      <c r="AP47">
        <v>0</v>
      </c>
      <c r="AQ47">
        <v>4.1333520000000001E-5</v>
      </c>
      <c r="BY47">
        <v>50</v>
      </c>
    </row>
    <row r="48" spans="1:77" x14ac:dyDescent="0.25">
      <c r="A48">
        <v>51</v>
      </c>
      <c r="B48">
        <v>2389</v>
      </c>
      <c r="C48" t="s">
        <v>7150</v>
      </c>
      <c r="D48" t="s">
        <v>46</v>
      </c>
      <c r="E48" t="s">
        <v>93</v>
      </c>
      <c r="F48" t="s">
        <v>590</v>
      </c>
      <c r="G48">
        <v>2000</v>
      </c>
      <c r="I48">
        <v>0</v>
      </c>
      <c r="L48">
        <v>0</v>
      </c>
      <c r="M48">
        <v>0</v>
      </c>
      <c r="N48">
        <v>0</v>
      </c>
      <c r="O48">
        <v>0</v>
      </c>
      <c r="P48">
        <v>0</v>
      </c>
      <c r="Q48">
        <v>0</v>
      </c>
      <c r="R48">
        <v>0</v>
      </c>
      <c r="S48">
        <v>0</v>
      </c>
      <c r="T48">
        <v>0</v>
      </c>
      <c r="U48">
        <v>0</v>
      </c>
      <c r="V48">
        <v>0</v>
      </c>
      <c r="W48">
        <v>0</v>
      </c>
      <c r="X48">
        <v>0</v>
      </c>
      <c r="Y48">
        <v>0</v>
      </c>
      <c r="Z48">
        <v>0</v>
      </c>
      <c r="AA48">
        <v>0</v>
      </c>
      <c r="AB48">
        <v>1</v>
      </c>
      <c r="AC48">
        <v>0</v>
      </c>
      <c r="AD48">
        <v>1</v>
      </c>
      <c r="AE48">
        <v>2</v>
      </c>
      <c r="AF48">
        <v>0</v>
      </c>
      <c r="AG48">
        <v>0</v>
      </c>
      <c r="AH48">
        <v>0</v>
      </c>
      <c r="AI48">
        <v>8</v>
      </c>
      <c r="AJ48">
        <v>14</v>
      </c>
      <c r="AK48">
        <v>8</v>
      </c>
      <c r="AL48">
        <v>3</v>
      </c>
      <c r="AM48">
        <v>0</v>
      </c>
      <c r="AN48">
        <v>0</v>
      </c>
      <c r="AO48">
        <v>0</v>
      </c>
      <c r="AP48">
        <v>0</v>
      </c>
      <c r="AQ48">
        <v>0</v>
      </c>
      <c r="AS48">
        <v>1180</v>
      </c>
      <c r="AT48">
        <v>1010</v>
      </c>
      <c r="AV48" t="s">
        <v>592</v>
      </c>
      <c r="AW48" t="s">
        <v>593</v>
      </c>
      <c r="AX48" t="s">
        <v>594</v>
      </c>
      <c r="AY48" t="s">
        <v>595</v>
      </c>
      <c r="AZ48" t="s">
        <v>596</v>
      </c>
      <c r="BA48" t="s">
        <v>597</v>
      </c>
      <c r="BB48">
        <v>53.647590000000001</v>
      </c>
      <c r="BC48">
        <v>18.253329999999998</v>
      </c>
      <c r="BD48">
        <v>849.88</v>
      </c>
      <c r="BE48">
        <v>0</v>
      </c>
      <c r="BF48">
        <v>0</v>
      </c>
      <c r="BG48">
        <v>1</v>
      </c>
      <c r="BH48">
        <v>1</v>
      </c>
      <c r="BI48">
        <v>0</v>
      </c>
      <c r="BJ48">
        <v>0</v>
      </c>
      <c r="BK48">
        <v>0</v>
      </c>
      <c r="BL48">
        <v>0</v>
      </c>
      <c r="BM48">
        <v>0</v>
      </c>
      <c r="BN48">
        <v>0</v>
      </c>
      <c r="BO48" t="s">
        <v>56</v>
      </c>
      <c r="BP48" t="s">
        <v>57</v>
      </c>
      <c r="BQ48" t="s">
        <v>58</v>
      </c>
      <c r="BR48" t="s">
        <v>598</v>
      </c>
      <c r="BS48" t="s">
        <v>598</v>
      </c>
      <c r="BT48" t="s">
        <v>87</v>
      </c>
      <c r="BU48" t="s">
        <v>88</v>
      </c>
      <c r="BV48" t="s">
        <v>599</v>
      </c>
      <c r="BW48" t="s">
        <v>600</v>
      </c>
      <c r="BX48">
        <v>0</v>
      </c>
      <c r="BY48">
        <v>51</v>
      </c>
    </row>
    <row r="49" spans="1:77" x14ac:dyDescent="0.25">
      <c r="A49">
        <v>52</v>
      </c>
      <c r="B49">
        <v>21204</v>
      </c>
      <c r="C49" t="s">
        <v>7150</v>
      </c>
      <c r="D49" t="s">
        <v>46</v>
      </c>
      <c r="E49" t="s">
        <v>93</v>
      </c>
      <c r="F49" t="s">
        <v>590</v>
      </c>
      <c r="G49">
        <v>2000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BY49">
        <v>52</v>
      </c>
    </row>
    <row r="50" spans="1:77" x14ac:dyDescent="0.25">
      <c r="A50">
        <v>53</v>
      </c>
      <c r="B50">
        <v>2030</v>
      </c>
      <c r="C50" t="s">
        <v>7150</v>
      </c>
      <c r="D50" t="s">
        <v>46</v>
      </c>
      <c r="E50" t="s">
        <v>93</v>
      </c>
      <c r="F50" t="s">
        <v>590</v>
      </c>
      <c r="G50">
        <v>2000</v>
      </c>
      <c r="L50">
        <v>0</v>
      </c>
      <c r="M50">
        <v>0</v>
      </c>
      <c r="N50">
        <v>0</v>
      </c>
      <c r="O50">
        <v>0</v>
      </c>
      <c r="P50">
        <v>0</v>
      </c>
      <c r="Q50">
        <v>0</v>
      </c>
      <c r="R50">
        <v>0</v>
      </c>
      <c r="S50">
        <v>0</v>
      </c>
      <c r="T50">
        <v>0</v>
      </c>
      <c r="U50">
        <v>0</v>
      </c>
      <c r="V50">
        <v>0</v>
      </c>
      <c r="W50">
        <v>0</v>
      </c>
      <c r="X50">
        <v>0</v>
      </c>
      <c r="Y50">
        <v>0</v>
      </c>
      <c r="Z50">
        <v>0</v>
      </c>
      <c r="AA50">
        <v>0</v>
      </c>
      <c r="AB50">
        <v>0</v>
      </c>
      <c r="AC50">
        <v>0</v>
      </c>
      <c r="AD50">
        <v>0</v>
      </c>
      <c r="AE50">
        <v>1</v>
      </c>
      <c r="AF50">
        <v>2</v>
      </c>
      <c r="AG50">
        <v>2</v>
      </c>
      <c r="AH50">
        <v>0</v>
      </c>
      <c r="AI50">
        <v>0</v>
      </c>
      <c r="AJ50">
        <v>1</v>
      </c>
      <c r="AK50">
        <v>0</v>
      </c>
      <c r="AL50">
        <v>0</v>
      </c>
      <c r="AM50">
        <v>0</v>
      </c>
      <c r="AN50">
        <v>8</v>
      </c>
      <c r="AO50">
        <v>0</v>
      </c>
      <c r="AP50">
        <v>0</v>
      </c>
      <c r="AQ50">
        <v>0</v>
      </c>
      <c r="BY50">
        <v>53</v>
      </c>
    </row>
    <row r="51" spans="1:77" x14ac:dyDescent="0.25">
      <c r="A51">
        <v>54</v>
      </c>
      <c r="B51">
        <v>3805871</v>
      </c>
      <c r="C51" t="s">
        <v>7151</v>
      </c>
      <c r="D51" t="s">
        <v>46</v>
      </c>
      <c r="E51" t="s">
        <v>93</v>
      </c>
      <c r="F51" t="s">
        <v>612</v>
      </c>
      <c r="G51">
        <v>2003</v>
      </c>
      <c r="I51">
        <v>0</v>
      </c>
      <c r="L51">
        <v>0</v>
      </c>
      <c r="M51">
        <v>0</v>
      </c>
      <c r="N51">
        <v>0</v>
      </c>
      <c r="O51">
        <v>0</v>
      </c>
      <c r="P51">
        <v>0</v>
      </c>
      <c r="Q51">
        <v>0</v>
      </c>
      <c r="R51">
        <v>0</v>
      </c>
      <c r="S51">
        <v>0</v>
      </c>
      <c r="T51">
        <v>0</v>
      </c>
      <c r="U51">
        <v>0</v>
      </c>
      <c r="V51">
        <v>0</v>
      </c>
      <c r="W51">
        <v>0</v>
      </c>
      <c r="X51">
        <v>0</v>
      </c>
      <c r="Y51">
        <v>0</v>
      </c>
      <c r="Z51">
        <v>0</v>
      </c>
      <c r="AA51">
        <v>0</v>
      </c>
      <c r="AB51">
        <v>0</v>
      </c>
      <c r="AC51">
        <v>0</v>
      </c>
      <c r="AD51">
        <v>2</v>
      </c>
      <c r="AE51">
        <v>5</v>
      </c>
      <c r="AF51">
        <v>5</v>
      </c>
      <c r="AG51">
        <v>11</v>
      </c>
      <c r="AH51">
        <v>10</v>
      </c>
      <c r="AI51">
        <v>5</v>
      </c>
      <c r="AJ51">
        <v>11</v>
      </c>
      <c r="AK51">
        <v>27</v>
      </c>
      <c r="AL51">
        <v>28</v>
      </c>
      <c r="AM51">
        <v>52</v>
      </c>
      <c r="AN51">
        <v>30</v>
      </c>
      <c r="AO51">
        <v>20</v>
      </c>
      <c r="AP51">
        <v>40</v>
      </c>
      <c r="AQ51">
        <v>0.17696543131</v>
      </c>
      <c r="AS51">
        <v>345</v>
      </c>
      <c r="AT51">
        <v>306</v>
      </c>
      <c r="AU51" t="s">
        <v>355</v>
      </c>
      <c r="AV51" t="s">
        <v>614</v>
      </c>
      <c r="AW51" t="s">
        <v>615</v>
      </c>
      <c r="AX51" t="s">
        <v>616</v>
      </c>
      <c r="AY51" t="s">
        <v>617</v>
      </c>
      <c r="AZ51" t="s">
        <v>618</v>
      </c>
      <c r="BA51" t="s">
        <v>619</v>
      </c>
      <c r="BB51">
        <v>28.5</v>
      </c>
      <c r="BC51">
        <v>-20.5</v>
      </c>
      <c r="BD51">
        <v>205000</v>
      </c>
      <c r="BE51">
        <v>0</v>
      </c>
      <c r="BF51">
        <v>0</v>
      </c>
      <c r="BG51">
        <v>1</v>
      </c>
      <c r="BH51">
        <v>0</v>
      </c>
      <c r="BI51">
        <v>1</v>
      </c>
      <c r="BJ51">
        <v>1</v>
      </c>
      <c r="BK51">
        <v>0</v>
      </c>
      <c r="BL51">
        <v>0</v>
      </c>
      <c r="BM51">
        <v>0</v>
      </c>
      <c r="BN51">
        <v>0</v>
      </c>
      <c r="BO51" t="s">
        <v>312</v>
      </c>
      <c r="BP51" t="s">
        <v>57</v>
      </c>
      <c r="BQ51" t="s">
        <v>58</v>
      </c>
      <c r="BR51" t="s">
        <v>620</v>
      </c>
      <c r="BS51" t="s">
        <v>620</v>
      </c>
      <c r="BT51" t="s">
        <v>101</v>
      </c>
      <c r="BU51" t="s">
        <v>102</v>
      </c>
      <c r="BV51" t="s">
        <v>621</v>
      </c>
      <c r="BW51" t="s">
        <v>622</v>
      </c>
      <c r="BX51">
        <v>0</v>
      </c>
      <c r="BY51">
        <v>54</v>
      </c>
    </row>
    <row r="52" spans="1:77" x14ac:dyDescent="0.25">
      <c r="A52">
        <v>55</v>
      </c>
      <c r="B52">
        <v>5034883</v>
      </c>
      <c r="C52" t="s">
        <v>7152</v>
      </c>
      <c r="D52" t="s">
        <v>46</v>
      </c>
      <c r="E52" t="s">
        <v>93</v>
      </c>
      <c r="F52" t="s">
        <v>625</v>
      </c>
      <c r="G52">
        <v>2003</v>
      </c>
      <c r="L52">
        <v>0</v>
      </c>
      <c r="M52">
        <v>0</v>
      </c>
      <c r="N52">
        <v>0</v>
      </c>
      <c r="O52">
        <v>0</v>
      </c>
      <c r="P52">
        <v>0</v>
      </c>
      <c r="Q52">
        <v>0</v>
      </c>
      <c r="R52">
        <v>0</v>
      </c>
      <c r="S52">
        <v>0</v>
      </c>
      <c r="T52">
        <v>0</v>
      </c>
      <c r="U52">
        <v>0</v>
      </c>
      <c r="V52">
        <v>0</v>
      </c>
      <c r="W52">
        <v>0</v>
      </c>
      <c r="X52">
        <v>0</v>
      </c>
      <c r="Y52">
        <v>0</v>
      </c>
      <c r="Z52">
        <v>0</v>
      </c>
      <c r="AA52">
        <v>0</v>
      </c>
      <c r="AB52">
        <v>0</v>
      </c>
      <c r="AC52">
        <v>0</v>
      </c>
      <c r="AD52">
        <v>2</v>
      </c>
      <c r="AE52">
        <v>5</v>
      </c>
      <c r="AF52">
        <v>7</v>
      </c>
      <c r="AG52">
        <v>11</v>
      </c>
      <c r="AH52">
        <v>13</v>
      </c>
      <c r="AI52">
        <v>12</v>
      </c>
      <c r="AJ52">
        <v>13</v>
      </c>
      <c r="AK52">
        <v>35</v>
      </c>
      <c r="AL52">
        <v>38</v>
      </c>
      <c r="AM52">
        <v>60</v>
      </c>
      <c r="AN52">
        <v>48</v>
      </c>
      <c r="AO52">
        <v>24</v>
      </c>
      <c r="AP52">
        <v>54</v>
      </c>
      <c r="AQ52">
        <v>0</v>
      </c>
      <c r="BY52">
        <v>55</v>
      </c>
    </row>
    <row r="53" spans="1:77" x14ac:dyDescent="0.25">
      <c r="A53">
        <v>56</v>
      </c>
      <c r="B53">
        <v>1231</v>
      </c>
      <c r="C53" t="s">
        <v>7153</v>
      </c>
      <c r="D53" t="s">
        <v>46</v>
      </c>
      <c r="E53" t="s">
        <v>93</v>
      </c>
      <c r="F53" t="s">
        <v>158</v>
      </c>
      <c r="G53">
        <v>2017</v>
      </c>
      <c r="I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S53">
        <v>2128</v>
      </c>
      <c r="AT53">
        <v>1511</v>
      </c>
      <c r="AV53" t="s">
        <v>160</v>
      </c>
      <c r="AW53" t="s">
        <v>161</v>
      </c>
      <c r="AX53" t="s">
        <v>162</v>
      </c>
      <c r="AY53" t="s">
        <v>163</v>
      </c>
      <c r="BB53">
        <v>14.249722220000001</v>
      </c>
      <c r="BC53">
        <v>-6.2688888890000003</v>
      </c>
      <c r="BD53">
        <v>89.29</v>
      </c>
      <c r="BE53">
        <v>0</v>
      </c>
      <c r="BF53">
        <v>0</v>
      </c>
      <c r="BG53">
        <v>1</v>
      </c>
      <c r="BH53">
        <v>1</v>
      </c>
      <c r="BI53">
        <v>0</v>
      </c>
      <c r="BJ53">
        <v>0</v>
      </c>
      <c r="BK53">
        <v>0</v>
      </c>
      <c r="BL53">
        <v>0</v>
      </c>
      <c r="BM53">
        <v>0</v>
      </c>
      <c r="BN53">
        <v>0</v>
      </c>
      <c r="BO53" t="s">
        <v>56</v>
      </c>
      <c r="BP53" t="s">
        <v>57</v>
      </c>
      <c r="BQ53" t="s">
        <v>58</v>
      </c>
      <c r="BR53" t="s">
        <v>164</v>
      </c>
      <c r="BS53" t="s">
        <v>164</v>
      </c>
      <c r="BT53" t="s">
        <v>101</v>
      </c>
      <c r="BU53" t="s">
        <v>102</v>
      </c>
      <c r="BV53" t="s">
        <v>165</v>
      </c>
      <c r="BW53" t="s">
        <v>166</v>
      </c>
      <c r="BX53">
        <v>0</v>
      </c>
      <c r="BY53">
        <v>56</v>
      </c>
    </row>
    <row r="54" spans="1:77" x14ac:dyDescent="0.25">
      <c r="A54">
        <v>57</v>
      </c>
      <c r="B54">
        <v>8839</v>
      </c>
      <c r="C54" t="s">
        <v>7154</v>
      </c>
      <c r="D54" t="s">
        <v>46</v>
      </c>
      <c r="E54" t="s">
        <v>93</v>
      </c>
      <c r="F54" t="s">
        <v>178</v>
      </c>
      <c r="G54">
        <v>2017</v>
      </c>
      <c r="I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S54">
        <v>2128</v>
      </c>
      <c r="AT54">
        <v>1511</v>
      </c>
      <c r="AV54" t="s">
        <v>160</v>
      </c>
      <c r="AW54" t="s">
        <v>161</v>
      </c>
      <c r="AX54" t="s">
        <v>162</v>
      </c>
      <c r="AY54" t="s">
        <v>163</v>
      </c>
      <c r="BB54">
        <v>14.249722220000001</v>
      </c>
      <c r="BC54">
        <v>-6.2688888890000003</v>
      </c>
      <c r="BD54">
        <v>89.29</v>
      </c>
      <c r="BE54">
        <v>0</v>
      </c>
      <c r="BF54">
        <v>0</v>
      </c>
      <c r="BG54">
        <v>1</v>
      </c>
      <c r="BH54">
        <v>1</v>
      </c>
      <c r="BI54">
        <v>0</v>
      </c>
      <c r="BJ54">
        <v>0</v>
      </c>
      <c r="BK54">
        <v>0</v>
      </c>
      <c r="BL54">
        <v>0</v>
      </c>
      <c r="BM54">
        <v>0</v>
      </c>
      <c r="BN54">
        <v>0</v>
      </c>
      <c r="BO54" t="s">
        <v>56</v>
      </c>
      <c r="BP54" t="s">
        <v>57</v>
      </c>
      <c r="BQ54" t="s">
        <v>58</v>
      </c>
      <c r="BR54" t="s">
        <v>164</v>
      </c>
      <c r="BS54" t="s">
        <v>164</v>
      </c>
      <c r="BT54" t="s">
        <v>101</v>
      </c>
      <c r="BU54" t="s">
        <v>102</v>
      </c>
      <c r="BV54" t="s">
        <v>165</v>
      </c>
      <c r="BW54" t="s">
        <v>166</v>
      </c>
      <c r="BX54">
        <v>0</v>
      </c>
      <c r="BY54">
        <v>57</v>
      </c>
    </row>
    <row r="55" spans="1:77" x14ac:dyDescent="0.25">
      <c r="A55">
        <v>58</v>
      </c>
      <c r="B55">
        <v>3921802</v>
      </c>
      <c r="C55" t="s">
        <v>7155</v>
      </c>
      <c r="D55" t="s">
        <v>46</v>
      </c>
      <c r="E55" t="s">
        <v>93</v>
      </c>
      <c r="F55" t="s">
        <v>645</v>
      </c>
      <c r="G55">
        <v>2011</v>
      </c>
      <c r="I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665</v>
      </c>
      <c r="AM55">
        <v>301</v>
      </c>
      <c r="AN55">
        <v>477</v>
      </c>
      <c r="AO55">
        <v>723</v>
      </c>
      <c r="AP55">
        <v>725</v>
      </c>
      <c r="AQ55">
        <v>0.18858404559</v>
      </c>
      <c r="AS55">
        <v>1754</v>
      </c>
      <c r="AT55">
        <v>1359</v>
      </c>
      <c r="AV55" t="s">
        <v>647</v>
      </c>
      <c r="AW55" t="s">
        <v>648</v>
      </c>
      <c r="AX55" t="s">
        <v>649</v>
      </c>
      <c r="AY55" t="s">
        <v>650</v>
      </c>
      <c r="BB55">
        <v>-16.498611109999999</v>
      </c>
      <c r="BC55">
        <v>13.83527778</v>
      </c>
      <c r="BD55">
        <v>145811</v>
      </c>
      <c r="BE55">
        <v>0</v>
      </c>
      <c r="BF55">
        <v>0</v>
      </c>
      <c r="BG55">
        <v>1</v>
      </c>
      <c r="BH55">
        <v>1</v>
      </c>
      <c r="BI55">
        <v>1</v>
      </c>
      <c r="BJ55">
        <v>0</v>
      </c>
      <c r="BK55">
        <v>0</v>
      </c>
      <c r="BL55">
        <v>0</v>
      </c>
      <c r="BM55">
        <v>0</v>
      </c>
      <c r="BN55">
        <v>0</v>
      </c>
      <c r="BO55" t="s">
        <v>651</v>
      </c>
      <c r="BP55" t="s">
        <v>57</v>
      </c>
      <c r="BQ55" t="s">
        <v>58</v>
      </c>
      <c r="BR55" t="s">
        <v>313</v>
      </c>
      <c r="BS55" t="s">
        <v>314</v>
      </c>
      <c r="BT55" t="s">
        <v>101</v>
      </c>
      <c r="BU55" t="s">
        <v>102</v>
      </c>
      <c r="BV55" t="s">
        <v>315</v>
      </c>
      <c r="BW55" t="s">
        <v>316</v>
      </c>
      <c r="BX55">
        <v>0</v>
      </c>
      <c r="BY55">
        <v>58</v>
      </c>
    </row>
    <row r="56" spans="1:77" x14ac:dyDescent="0.25">
      <c r="A56">
        <v>59</v>
      </c>
      <c r="B56">
        <v>2234282</v>
      </c>
      <c r="C56" t="s">
        <v>7156</v>
      </c>
      <c r="D56" t="s">
        <v>46</v>
      </c>
      <c r="E56" t="s">
        <v>93</v>
      </c>
      <c r="F56" t="s">
        <v>654</v>
      </c>
      <c r="G56">
        <v>2011</v>
      </c>
      <c r="I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152</v>
      </c>
      <c r="AM56">
        <v>82</v>
      </c>
      <c r="AN56">
        <v>162</v>
      </c>
      <c r="AO56">
        <v>239</v>
      </c>
      <c r="AP56">
        <v>224</v>
      </c>
      <c r="AQ56">
        <v>0.12456785673</v>
      </c>
      <c r="AS56">
        <v>1754</v>
      </c>
      <c r="AT56">
        <v>1359</v>
      </c>
      <c r="AV56" t="s">
        <v>647</v>
      </c>
      <c r="AW56" t="s">
        <v>648</v>
      </c>
      <c r="AX56" t="s">
        <v>649</v>
      </c>
      <c r="AY56" t="s">
        <v>650</v>
      </c>
      <c r="BB56">
        <v>-16.498611109999999</v>
      </c>
      <c r="BC56">
        <v>13.83527778</v>
      </c>
      <c r="BD56">
        <v>145811</v>
      </c>
      <c r="BE56">
        <v>0</v>
      </c>
      <c r="BF56">
        <v>0</v>
      </c>
      <c r="BG56">
        <v>1</v>
      </c>
      <c r="BH56">
        <v>1</v>
      </c>
      <c r="BI56">
        <v>1</v>
      </c>
      <c r="BJ56">
        <v>0</v>
      </c>
      <c r="BK56">
        <v>0</v>
      </c>
      <c r="BL56">
        <v>0</v>
      </c>
      <c r="BM56">
        <v>0</v>
      </c>
      <c r="BN56">
        <v>0</v>
      </c>
      <c r="BO56" t="s">
        <v>651</v>
      </c>
      <c r="BP56" t="s">
        <v>57</v>
      </c>
      <c r="BQ56" t="s">
        <v>58</v>
      </c>
      <c r="BR56" t="s">
        <v>313</v>
      </c>
      <c r="BS56" t="s">
        <v>314</v>
      </c>
      <c r="BT56" t="s">
        <v>101</v>
      </c>
      <c r="BU56" t="s">
        <v>102</v>
      </c>
      <c r="BV56" t="s">
        <v>315</v>
      </c>
      <c r="BW56" t="s">
        <v>316</v>
      </c>
      <c r="BX56">
        <v>0</v>
      </c>
      <c r="BY56">
        <v>59</v>
      </c>
    </row>
    <row r="57" spans="1:77" x14ac:dyDescent="0.25">
      <c r="A57">
        <v>60</v>
      </c>
      <c r="B57">
        <v>27087</v>
      </c>
      <c r="C57" t="s">
        <v>7157</v>
      </c>
      <c r="D57" t="s">
        <v>46</v>
      </c>
      <c r="E57" t="s">
        <v>93</v>
      </c>
      <c r="F57" t="s">
        <v>661</v>
      </c>
      <c r="G57">
        <v>1999</v>
      </c>
      <c r="I57">
        <v>0</v>
      </c>
      <c r="L57">
        <v>27</v>
      </c>
      <c r="M57">
        <v>0</v>
      </c>
      <c r="N57">
        <v>0</v>
      </c>
      <c r="O57">
        <v>0</v>
      </c>
      <c r="P57">
        <v>0</v>
      </c>
      <c r="Q57">
        <v>0</v>
      </c>
      <c r="R57">
        <v>0</v>
      </c>
      <c r="S57">
        <v>0</v>
      </c>
      <c r="T57">
        <v>0</v>
      </c>
      <c r="U57">
        <v>0</v>
      </c>
      <c r="V57">
        <v>0</v>
      </c>
      <c r="W57">
        <v>0</v>
      </c>
      <c r="X57">
        <v>0</v>
      </c>
      <c r="Y57">
        <v>0</v>
      </c>
      <c r="Z57">
        <v>6</v>
      </c>
      <c r="AA57">
        <v>31</v>
      </c>
      <c r="AB57">
        <v>12</v>
      </c>
      <c r="AC57">
        <v>16</v>
      </c>
      <c r="AD57">
        <v>23</v>
      </c>
      <c r="AE57">
        <v>10</v>
      </c>
      <c r="AF57">
        <v>30</v>
      </c>
      <c r="AG57">
        <v>59</v>
      </c>
      <c r="AH57">
        <v>16</v>
      </c>
      <c r="AI57">
        <v>19</v>
      </c>
      <c r="AJ57">
        <v>12</v>
      </c>
      <c r="AK57">
        <v>37</v>
      </c>
      <c r="AL57">
        <v>9</v>
      </c>
      <c r="AM57">
        <v>6</v>
      </c>
      <c r="AN57">
        <v>23</v>
      </c>
      <c r="AO57">
        <v>57</v>
      </c>
      <c r="AP57">
        <v>67</v>
      </c>
      <c r="AQ57">
        <v>2.0164276100000001E-3</v>
      </c>
      <c r="AS57">
        <v>1093</v>
      </c>
      <c r="AT57">
        <v>938</v>
      </c>
      <c r="AV57" t="s">
        <v>663</v>
      </c>
      <c r="AW57" t="s">
        <v>664</v>
      </c>
      <c r="AX57" t="s">
        <v>665</v>
      </c>
      <c r="AY57" t="s">
        <v>666</v>
      </c>
      <c r="AZ57" t="s">
        <v>667</v>
      </c>
      <c r="BA57" t="s">
        <v>668</v>
      </c>
      <c r="BB57">
        <v>13.57194</v>
      </c>
      <c r="BC57">
        <v>10.74056</v>
      </c>
      <c r="BD57">
        <v>764.4</v>
      </c>
      <c r="BE57">
        <v>0</v>
      </c>
      <c r="BF57">
        <v>0</v>
      </c>
      <c r="BG57">
        <v>1</v>
      </c>
      <c r="BH57">
        <v>0</v>
      </c>
      <c r="BI57">
        <v>1</v>
      </c>
      <c r="BJ57">
        <v>1</v>
      </c>
      <c r="BK57">
        <v>0</v>
      </c>
      <c r="BL57">
        <v>0</v>
      </c>
      <c r="BM57">
        <v>0</v>
      </c>
      <c r="BN57">
        <v>0</v>
      </c>
      <c r="BO57" t="s">
        <v>312</v>
      </c>
      <c r="BP57" t="s">
        <v>57</v>
      </c>
      <c r="BQ57" t="s">
        <v>58</v>
      </c>
      <c r="BR57" t="s">
        <v>669</v>
      </c>
      <c r="BS57" t="s">
        <v>670</v>
      </c>
      <c r="BT57" t="s">
        <v>101</v>
      </c>
      <c r="BU57" t="s">
        <v>102</v>
      </c>
      <c r="BV57" t="s">
        <v>671</v>
      </c>
      <c r="BW57" t="s">
        <v>672</v>
      </c>
      <c r="BX57">
        <v>0</v>
      </c>
      <c r="BY57">
        <v>60</v>
      </c>
    </row>
    <row r="58" spans="1:77" x14ac:dyDescent="0.25">
      <c r="A58">
        <v>61</v>
      </c>
      <c r="B58">
        <v>14809</v>
      </c>
      <c r="C58" t="s">
        <v>7158</v>
      </c>
      <c r="D58" t="s">
        <v>46</v>
      </c>
      <c r="E58" t="s">
        <v>93</v>
      </c>
      <c r="F58" t="s">
        <v>681</v>
      </c>
      <c r="G58">
        <v>1999</v>
      </c>
      <c r="I58">
        <v>0</v>
      </c>
      <c r="L58">
        <v>11</v>
      </c>
      <c r="M58">
        <v>0</v>
      </c>
      <c r="N58">
        <v>0</v>
      </c>
      <c r="O58">
        <v>0</v>
      </c>
      <c r="P58">
        <v>0</v>
      </c>
      <c r="Q58">
        <v>0</v>
      </c>
      <c r="R58">
        <v>0</v>
      </c>
      <c r="S58">
        <v>0</v>
      </c>
      <c r="T58">
        <v>0</v>
      </c>
      <c r="U58">
        <v>0</v>
      </c>
      <c r="V58">
        <v>0</v>
      </c>
      <c r="W58">
        <v>0</v>
      </c>
      <c r="X58">
        <v>0</v>
      </c>
      <c r="Y58">
        <v>0</v>
      </c>
      <c r="Z58">
        <v>5</v>
      </c>
      <c r="AA58">
        <v>31</v>
      </c>
      <c r="AB58">
        <v>11</v>
      </c>
      <c r="AC58">
        <v>14</v>
      </c>
      <c r="AD58">
        <v>17</v>
      </c>
      <c r="AE58">
        <v>5</v>
      </c>
      <c r="AF58">
        <v>20</v>
      </c>
      <c r="AG58">
        <v>47</v>
      </c>
      <c r="AH58">
        <v>9</v>
      </c>
      <c r="AI58">
        <v>17</v>
      </c>
      <c r="AJ58">
        <v>3</v>
      </c>
      <c r="AK58">
        <v>12</v>
      </c>
      <c r="AL58">
        <v>5</v>
      </c>
      <c r="AM58">
        <v>3</v>
      </c>
      <c r="AN58">
        <v>11</v>
      </c>
      <c r="AO58">
        <v>44</v>
      </c>
      <c r="AP58">
        <v>26</v>
      </c>
      <c r="AQ58">
        <v>6.3009241000000005E-4</v>
      </c>
      <c r="AS58">
        <v>1093</v>
      </c>
      <c r="AT58">
        <v>938</v>
      </c>
      <c r="AV58" t="s">
        <v>663</v>
      </c>
      <c r="AW58" t="s">
        <v>664</v>
      </c>
      <c r="AX58" t="s">
        <v>665</v>
      </c>
      <c r="AY58" t="s">
        <v>666</v>
      </c>
      <c r="AZ58" t="s">
        <v>667</v>
      </c>
      <c r="BA58" t="s">
        <v>668</v>
      </c>
      <c r="BB58">
        <v>13.57194</v>
      </c>
      <c r="BC58">
        <v>10.74056</v>
      </c>
      <c r="BD58">
        <v>764.4</v>
      </c>
      <c r="BE58">
        <v>0</v>
      </c>
      <c r="BF58">
        <v>0</v>
      </c>
      <c r="BG58">
        <v>1</v>
      </c>
      <c r="BH58">
        <v>0</v>
      </c>
      <c r="BI58">
        <v>1</v>
      </c>
      <c r="BJ58">
        <v>1</v>
      </c>
      <c r="BK58">
        <v>0</v>
      </c>
      <c r="BL58">
        <v>0</v>
      </c>
      <c r="BM58">
        <v>0</v>
      </c>
      <c r="BN58">
        <v>0</v>
      </c>
      <c r="BO58" t="s">
        <v>312</v>
      </c>
      <c r="BP58" t="s">
        <v>57</v>
      </c>
      <c r="BQ58" t="s">
        <v>58</v>
      </c>
      <c r="BR58" t="s">
        <v>669</v>
      </c>
      <c r="BS58" t="s">
        <v>670</v>
      </c>
      <c r="BT58" t="s">
        <v>101</v>
      </c>
      <c r="BU58" t="s">
        <v>102</v>
      </c>
      <c r="BV58" t="s">
        <v>671</v>
      </c>
      <c r="BW58" t="s">
        <v>672</v>
      </c>
      <c r="BX58">
        <v>0</v>
      </c>
      <c r="BY58">
        <v>61</v>
      </c>
    </row>
    <row r="59" spans="1:77" x14ac:dyDescent="0.25">
      <c r="A59">
        <v>62</v>
      </c>
      <c r="B59">
        <v>754</v>
      </c>
      <c r="C59" t="s">
        <v>7159</v>
      </c>
      <c r="D59" t="s">
        <v>46</v>
      </c>
      <c r="E59" t="s">
        <v>93</v>
      </c>
      <c r="F59" t="s">
        <v>689</v>
      </c>
      <c r="G59">
        <v>2018</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2.0271529999999999E-5</v>
      </c>
      <c r="BY59">
        <v>62</v>
      </c>
    </row>
    <row r="60" spans="1:77" x14ac:dyDescent="0.25">
      <c r="A60">
        <v>63</v>
      </c>
      <c r="B60">
        <v>315</v>
      </c>
      <c r="C60" t="s">
        <v>7160</v>
      </c>
      <c r="D60" t="s">
        <v>46</v>
      </c>
      <c r="E60" t="s">
        <v>93</v>
      </c>
      <c r="F60" t="s">
        <v>693</v>
      </c>
      <c r="G60">
        <v>2018</v>
      </c>
      <c r="I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1.417433E-5</v>
      </c>
      <c r="AS60">
        <v>2312</v>
      </c>
      <c r="AT60">
        <v>1450</v>
      </c>
      <c r="AV60" t="s">
        <v>695</v>
      </c>
      <c r="AW60" t="s">
        <v>696</v>
      </c>
      <c r="AX60" t="s">
        <v>697</v>
      </c>
      <c r="AY60" t="s">
        <v>698</v>
      </c>
      <c r="BB60">
        <v>34.326107</v>
      </c>
      <c r="BC60">
        <v>-0.89133805600000005</v>
      </c>
      <c r="BD60">
        <v>21</v>
      </c>
      <c r="BE60">
        <v>0</v>
      </c>
      <c r="BF60">
        <v>0</v>
      </c>
      <c r="BG60">
        <v>1</v>
      </c>
      <c r="BH60">
        <v>1</v>
      </c>
      <c r="BI60">
        <v>1</v>
      </c>
      <c r="BJ60">
        <v>0</v>
      </c>
      <c r="BK60">
        <v>0</v>
      </c>
      <c r="BL60">
        <v>0</v>
      </c>
      <c r="BM60">
        <v>0</v>
      </c>
      <c r="BN60">
        <v>0</v>
      </c>
      <c r="BO60" t="s">
        <v>651</v>
      </c>
      <c r="BP60" t="s">
        <v>57</v>
      </c>
      <c r="BQ60" t="s">
        <v>58</v>
      </c>
      <c r="BR60" t="s">
        <v>100</v>
      </c>
      <c r="BS60" t="s">
        <v>100</v>
      </c>
      <c r="BT60" t="s">
        <v>101</v>
      </c>
      <c r="BU60" t="s">
        <v>102</v>
      </c>
      <c r="BV60" t="s">
        <v>103</v>
      </c>
      <c r="BW60" t="s">
        <v>104</v>
      </c>
      <c r="BX60">
        <v>0</v>
      </c>
      <c r="BY60">
        <v>63</v>
      </c>
    </row>
    <row r="61" spans="1:77" x14ac:dyDescent="0.25">
      <c r="A61">
        <v>2254</v>
      </c>
      <c r="B61">
        <v>360</v>
      </c>
      <c r="C61" t="s">
        <v>6809</v>
      </c>
      <c r="D61" t="s">
        <v>50</v>
      </c>
      <c r="E61" t="s">
        <v>93</v>
      </c>
      <c r="F61" t="s">
        <v>5711</v>
      </c>
      <c r="G61">
        <v>1991</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BY61">
        <v>2254</v>
      </c>
    </row>
    <row r="62" spans="1:77" x14ac:dyDescent="0.25">
      <c r="A62">
        <v>2255</v>
      </c>
      <c r="B62">
        <v>527</v>
      </c>
      <c r="C62" t="s">
        <v>6809</v>
      </c>
      <c r="D62" t="s">
        <v>50</v>
      </c>
      <c r="E62" t="s">
        <v>93</v>
      </c>
      <c r="F62" t="s">
        <v>5711</v>
      </c>
      <c r="G62">
        <v>1991</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BY62">
        <v>2255</v>
      </c>
    </row>
    <row r="63" spans="1:77" x14ac:dyDescent="0.25">
      <c r="A63">
        <v>2256</v>
      </c>
      <c r="B63">
        <v>33952</v>
      </c>
      <c r="C63" t="s">
        <v>6809</v>
      </c>
      <c r="D63" t="s">
        <v>50</v>
      </c>
      <c r="E63" t="s">
        <v>93</v>
      </c>
      <c r="F63" t="s">
        <v>5711</v>
      </c>
      <c r="G63">
        <v>1991</v>
      </c>
      <c r="L63">
        <v>32</v>
      </c>
      <c r="M63">
        <v>0</v>
      </c>
      <c r="N63">
        <v>0</v>
      </c>
      <c r="O63">
        <v>0</v>
      </c>
      <c r="P63">
        <v>0</v>
      </c>
      <c r="Q63">
        <v>0</v>
      </c>
      <c r="R63">
        <v>5</v>
      </c>
      <c r="S63">
        <v>0</v>
      </c>
      <c r="T63">
        <v>2</v>
      </c>
      <c r="U63">
        <v>7</v>
      </c>
      <c r="V63">
        <v>77</v>
      </c>
      <c r="W63">
        <v>26</v>
      </c>
      <c r="X63">
        <v>4</v>
      </c>
      <c r="Y63">
        <v>19</v>
      </c>
      <c r="Z63">
        <v>33</v>
      </c>
      <c r="AA63">
        <v>38</v>
      </c>
      <c r="AB63">
        <v>133</v>
      </c>
      <c r="AC63">
        <v>73</v>
      </c>
      <c r="AD63">
        <v>71</v>
      </c>
      <c r="AE63">
        <v>88</v>
      </c>
      <c r="AF63">
        <v>70</v>
      </c>
      <c r="AG63">
        <v>120</v>
      </c>
      <c r="AH63">
        <v>75</v>
      </c>
      <c r="AI63">
        <v>118</v>
      </c>
      <c r="AJ63">
        <v>123</v>
      </c>
      <c r="AK63">
        <v>56</v>
      </c>
      <c r="AL63">
        <v>95</v>
      </c>
      <c r="AM63">
        <v>226</v>
      </c>
      <c r="AN63">
        <v>143</v>
      </c>
      <c r="AO63">
        <v>109</v>
      </c>
      <c r="AP63">
        <v>121</v>
      </c>
      <c r="AQ63">
        <v>0</v>
      </c>
      <c r="BY63">
        <v>2256</v>
      </c>
    </row>
    <row r="64" spans="1:77" x14ac:dyDescent="0.25">
      <c r="A64">
        <v>2257</v>
      </c>
      <c r="B64">
        <v>119278</v>
      </c>
      <c r="C64" t="s">
        <v>6809</v>
      </c>
      <c r="D64" t="s">
        <v>50</v>
      </c>
      <c r="E64" t="s">
        <v>93</v>
      </c>
      <c r="F64" t="s">
        <v>5711</v>
      </c>
      <c r="G64">
        <v>1991</v>
      </c>
      <c r="L64">
        <v>1292</v>
      </c>
      <c r="M64">
        <v>0</v>
      </c>
      <c r="N64">
        <v>0</v>
      </c>
      <c r="O64">
        <v>0</v>
      </c>
      <c r="P64">
        <v>0</v>
      </c>
      <c r="Q64">
        <v>0</v>
      </c>
      <c r="R64">
        <v>53</v>
      </c>
      <c r="S64">
        <v>21</v>
      </c>
      <c r="T64">
        <v>31</v>
      </c>
      <c r="U64">
        <v>161</v>
      </c>
      <c r="V64">
        <v>143</v>
      </c>
      <c r="W64">
        <v>97</v>
      </c>
      <c r="X64">
        <v>82</v>
      </c>
      <c r="Y64">
        <v>140</v>
      </c>
      <c r="Z64">
        <v>37</v>
      </c>
      <c r="AA64">
        <v>32</v>
      </c>
      <c r="AB64">
        <v>37</v>
      </c>
      <c r="AC64">
        <v>57</v>
      </c>
      <c r="AD64">
        <v>62</v>
      </c>
      <c r="AE64">
        <v>26</v>
      </c>
      <c r="AF64">
        <v>57</v>
      </c>
      <c r="AG64">
        <v>59</v>
      </c>
      <c r="AH64">
        <v>66</v>
      </c>
      <c r="AI64">
        <v>134</v>
      </c>
      <c r="AJ64">
        <v>69</v>
      </c>
      <c r="AK64">
        <v>57</v>
      </c>
      <c r="AL64">
        <v>65</v>
      </c>
      <c r="AM64">
        <v>184</v>
      </c>
      <c r="AN64">
        <v>157</v>
      </c>
      <c r="AO64">
        <v>190</v>
      </c>
      <c r="AP64">
        <v>82</v>
      </c>
      <c r="AQ64">
        <v>0</v>
      </c>
      <c r="BY64">
        <v>2257</v>
      </c>
    </row>
    <row r="65" spans="1:77" x14ac:dyDescent="0.25">
      <c r="A65">
        <v>2258</v>
      </c>
      <c r="B65">
        <v>4097</v>
      </c>
      <c r="C65" t="s">
        <v>6810</v>
      </c>
      <c r="D65" t="s">
        <v>50</v>
      </c>
      <c r="E65" t="s">
        <v>93</v>
      </c>
      <c r="F65" t="s">
        <v>3489</v>
      </c>
      <c r="G65">
        <v>1991</v>
      </c>
      <c r="I65">
        <v>0</v>
      </c>
      <c r="L65">
        <v>596</v>
      </c>
      <c r="M65">
        <v>0</v>
      </c>
      <c r="N65">
        <v>0</v>
      </c>
      <c r="O65">
        <v>0</v>
      </c>
      <c r="P65">
        <v>0</v>
      </c>
      <c r="Q65">
        <v>0</v>
      </c>
      <c r="R65">
        <v>31</v>
      </c>
      <c r="S65">
        <v>0</v>
      </c>
      <c r="T65">
        <v>7</v>
      </c>
      <c r="U65">
        <v>2</v>
      </c>
      <c r="V65">
        <v>99</v>
      </c>
      <c r="W65">
        <v>20</v>
      </c>
      <c r="X65">
        <v>2</v>
      </c>
      <c r="Y65">
        <v>1</v>
      </c>
      <c r="Z65">
        <v>7</v>
      </c>
      <c r="AA65">
        <v>5</v>
      </c>
      <c r="AB65">
        <v>54</v>
      </c>
      <c r="AC65">
        <v>22</v>
      </c>
      <c r="AD65">
        <v>16</v>
      </c>
      <c r="AE65">
        <v>6</v>
      </c>
      <c r="AF65">
        <v>16</v>
      </c>
      <c r="AG65">
        <v>23</v>
      </c>
      <c r="AH65">
        <v>7</v>
      </c>
      <c r="AI65">
        <v>23</v>
      </c>
      <c r="AJ65">
        <v>6</v>
      </c>
      <c r="AK65">
        <v>14</v>
      </c>
      <c r="AL65">
        <v>28</v>
      </c>
      <c r="AM65">
        <v>16</v>
      </c>
      <c r="AN65">
        <v>21</v>
      </c>
      <c r="AO65">
        <v>29</v>
      </c>
      <c r="AP65">
        <v>10</v>
      </c>
      <c r="AQ65">
        <v>0</v>
      </c>
      <c r="AS65">
        <v>709</v>
      </c>
      <c r="AT65">
        <v>599</v>
      </c>
      <c r="AV65" t="s">
        <v>3491</v>
      </c>
      <c r="AW65" t="s">
        <v>3492</v>
      </c>
      <c r="AX65" t="s">
        <v>3493</v>
      </c>
      <c r="AY65" t="s">
        <v>3494</v>
      </c>
      <c r="BB65">
        <v>40.73583</v>
      </c>
      <c r="BC65">
        <v>-15.03417</v>
      </c>
      <c r="BD65">
        <v>0</v>
      </c>
      <c r="BE65">
        <v>0</v>
      </c>
      <c r="BF65">
        <v>0</v>
      </c>
      <c r="BG65">
        <v>0</v>
      </c>
      <c r="BH65">
        <v>1</v>
      </c>
      <c r="BI65">
        <v>0</v>
      </c>
      <c r="BJ65">
        <v>1</v>
      </c>
      <c r="BK65">
        <v>0</v>
      </c>
      <c r="BL65">
        <v>0</v>
      </c>
      <c r="BM65">
        <v>0</v>
      </c>
      <c r="BN65">
        <v>0</v>
      </c>
      <c r="BO65" t="s">
        <v>246</v>
      </c>
      <c r="BP65" t="s">
        <v>57</v>
      </c>
      <c r="BQ65" t="s">
        <v>58</v>
      </c>
      <c r="BR65" t="s">
        <v>3495</v>
      </c>
      <c r="BS65" t="s">
        <v>3495</v>
      </c>
      <c r="BT65" t="s">
        <v>101</v>
      </c>
      <c r="BU65" t="s">
        <v>102</v>
      </c>
      <c r="BV65" t="s">
        <v>3496</v>
      </c>
      <c r="BW65" t="s">
        <v>3497</v>
      </c>
      <c r="BX65">
        <v>0</v>
      </c>
      <c r="BY65">
        <v>2258</v>
      </c>
    </row>
    <row r="66" spans="1:77" x14ac:dyDescent="0.25">
      <c r="A66">
        <v>2259</v>
      </c>
      <c r="B66">
        <v>23771</v>
      </c>
      <c r="C66" t="s">
        <v>6811</v>
      </c>
      <c r="D66" t="s">
        <v>50</v>
      </c>
      <c r="E66" t="s">
        <v>93</v>
      </c>
      <c r="F66" t="s">
        <v>4148</v>
      </c>
      <c r="G66">
        <v>2000</v>
      </c>
      <c r="I66">
        <v>0</v>
      </c>
      <c r="L66">
        <v>0</v>
      </c>
      <c r="M66">
        <v>0</v>
      </c>
      <c r="N66">
        <v>0</v>
      </c>
      <c r="O66">
        <v>0</v>
      </c>
      <c r="P66">
        <v>0</v>
      </c>
      <c r="Q66">
        <v>0</v>
      </c>
      <c r="R66">
        <v>0</v>
      </c>
      <c r="S66">
        <v>0</v>
      </c>
      <c r="T66">
        <v>0</v>
      </c>
      <c r="U66">
        <v>0</v>
      </c>
      <c r="V66">
        <v>0</v>
      </c>
      <c r="W66">
        <v>0</v>
      </c>
      <c r="X66">
        <v>0</v>
      </c>
      <c r="Y66">
        <v>0</v>
      </c>
      <c r="Z66">
        <v>0</v>
      </c>
      <c r="AA66">
        <v>402</v>
      </c>
      <c r="AB66">
        <v>21</v>
      </c>
      <c r="AC66">
        <v>43</v>
      </c>
      <c r="AD66">
        <v>19</v>
      </c>
      <c r="AE66">
        <v>74</v>
      </c>
      <c r="AF66">
        <v>73</v>
      </c>
      <c r="AG66">
        <v>32</v>
      </c>
      <c r="AH66">
        <v>44</v>
      </c>
      <c r="AI66">
        <v>17</v>
      </c>
      <c r="AJ66">
        <v>21</v>
      </c>
      <c r="AK66">
        <v>17</v>
      </c>
      <c r="AL66">
        <v>23</v>
      </c>
      <c r="AM66">
        <v>10</v>
      </c>
      <c r="AN66">
        <v>29</v>
      </c>
      <c r="AO66">
        <v>28</v>
      </c>
      <c r="AP66">
        <v>99</v>
      </c>
      <c r="AQ66">
        <v>0</v>
      </c>
      <c r="AS66">
        <v>1561</v>
      </c>
      <c r="AT66">
        <v>956</v>
      </c>
      <c r="AU66" t="s">
        <v>51</v>
      </c>
      <c r="AV66" t="s">
        <v>4150</v>
      </c>
      <c r="AW66" t="s">
        <v>4151</v>
      </c>
      <c r="AX66" t="s">
        <v>4152</v>
      </c>
      <c r="AY66" t="s">
        <v>4153</v>
      </c>
      <c r="BB66">
        <v>-16.504439999999999</v>
      </c>
      <c r="BC66">
        <v>16.02778</v>
      </c>
      <c r="BD66">
        <v>0</v>
      </c>
      <c r="BE66">
        <v>0</v>
      </c>
      <c r="BF66">
        <v>1</v>
      </c>
      <c r="BG66">
        <v>0</v>
      </c>
      <c r="BH66">
        <v>1</v>
      </c>
      <c r="BI66">
        <v>0</v>
      </c>
      <c r="BJ66">
        <v>0</v>
      </c>
      <c r="BK66">
        <v>0</v>
      </c>
      <c r="BL66">
        <v>0</v>
      </c>
      <c r="BM66">
        <v>0</v>
      </c>
      <c r="BN66">
        <v>0</v>
      </c>
      <c r="BO66" t="s">
        <v>276</v>
      </c>
      <c r="BP66" t="s">
        <v>57</v>
      </c>
      <c r="BQ66" t="s">
        <v>58</v>
      </c>
      <c r="BR66" t="s">
        <v>313</v>
      </c>
      <c r="BS66" t="s">
        <v>314</v>
      </c>
      <c r="BT66" t="s">
        <v>101</v>
      </c>
      <c r="BU66" t="s">
        <v>102</v>
      </c>
      <c r="BV66" t="s">
        <v>315</v>
      </c>
      <c r="BW66" t="s">
        <v>316</v>
      </c>
      <c r="BX66">
        <v>0</v>
      </c>
      <c r="BY66">
        <v>2259</v>
      </c>
    </row>
    <row r="67" spans="1:77" x14ac:dyDescent="0.25">
      <c r="A67">
        <v>2260</v>
      </c>
      <c r="B67">
        <v>1357</v>
      </c>
      <c r="C67" t="s">
        <v>6812</v>
      </c>
      <c r="D67" t="s">
        <v>50</v>
      </c>
      <c r="E67" t="s">
        <v>93</v>
      </c>
      <c r="F67" t="s">
        <v>4156</v>
      </c>
      <c r="G67">
        <v>2000</v>
      </c>
      <c r="I67">
        <v>0</v>
      </c>
      <c r="L67">
        <v>0</v>
      </c>
      <c r="M67">
        <v>0</v>
      </c>
      <c r="N67">
        <v>0</v>
      </c>
      <c r="O67">
        <v>0</v>
      </c>
      <c r="P67">
        <v>0</v>
      </c>
      <c r="Q67">
        <v>0</v>
      </c>
      <c r="R67">
        <v>0</v>
      </c>
      <c r="S67">
        <v>0</v>
      </c>
      <c r="T67">
        <v>0</v>
      </c>
      <c r="U67">
        <v>0</v>
      </c>
      <c r="V67">
        <v>0</v>
      </c>
      <c r="W67">
        <v>0</v>
      </c>
      <c r="X67">
        <v>0</v>
      </c>
      <c r="Y67">
        <v>0</v>
      </c>
      <c r="Z67">
        <v>0</v>
      </c>
      <c r="AA67">
        <v>18</v>
      </c>
      <c r="AB67">
        <v>1</v>
      </c>
      <c r="AC67">
        <v>1</v>
      </c>
      <c r="AD67">
        <v>0</v>
      </c>
      <c r="AE67">
        <v>8</v>
      </c>
      <c r="AF67">
        <v>1</v>
      </c>
      <c r="AG67">
        <v>1</v>
      </c>
      <c r="AH67">
        <v>3</v>
      </c>
      <c r="AI67">
        <v>0</v>
      </c>
      <c r="AJ67">
        <v>4</v>
      </c>
      <c r="AK67">
        <v>1</v>
      </c>
      <c r="AL67">
        <v>1</v>
      </c>
      <c r="AM67">
        <v>0</v>
      </c>
      <c r="AN67">
        <v>8</v>
      </c>
      <c r="AO67">
        <v>4</v>
      </c>
      <c r="AP67">
        <v>42</v>
      </c>
      <c r="AQ67">
        <v>0</v>
      </c>
      <c r="AS67">
        <v>1561</v>
      </c>
      <c r="AT67">
        <v>956</v>
      </c>
      <c r="AU67" t="s">
        <v>51</v>
      </c>
      <c r="AV67" t="s">
        <v>4150</v>
      </c>
      <c r="AW67" t="s">
        <v>4151</v>
      </c>
      <c r="AX67" t="s">
        <v>4152</v>
      </c>
      <c r="AY67" t="s">
        <v>4153</v>
      </c>
      <c r="BB67">
        <v>-16.504439999999999</v>
      </c>
      <c r="BC67">
        <v>16.02778</v>
      </c>
      <c r="BD67">
        <v>0</v>
      </c>
      <c r="BE67">
        <v>0</v>
      </c>
      <c r="BF67">
        <v>1</v>
      </c>
      <c r="BG67">
        <v>0</v>
      </c>
      <c r="BH67">
        <v>1</v>
      </c>
      <c r="BI67">
        <v>0</v>
      </c>
      <c r="BJ67">
        <v>0</v>
      </c>
      <c r="BK67">
        <v>0</v>
      </c>
      <c r="BL67">
        <v>0</v>
      </c>
      <c r="BM67">
        <v>0</v>
      </c>
      <c r="BN67">
        <v>0</v>
      </c>
      <c r="BO67" t="s">
        <v>276</v>
      </c>
      <c r="BP67" t="s">
        <v>57</v>
      </c>
      <c r="BQ67" t="s">
        <v>58</v>
      </c>
      <c r="BR67" t="s">
        <v>313</v>
      </c>
      <c r="BS67" t="s">
        <v>314</v>
      </c>
      <c r="BT67" t="s">
        <v>101</v>
      </c>
      <c r="BU67" t="s">
        <v>102</v>
      </c>
      <c r="BV67" t="s">
        <v>315</v>
      </c>
      <c r="BW67" t="s">
        <v>316</v>
      </c>
      <c r="BX67">
        <v>0</v>
      </c>
      <c r="BY67">
        <v>2260</v>
      </c>
    </row>
    <row r="68" spans="1:77" x14ac:dyDescent="0.25">
      <c r="A68">
        <v>2261</v>
      </c>
      <c r="B68">
        <v>1008529</v>
      </c>
      <c r="C68" t="s">
        <v>6813</v>
      </c>
      <c r="D68" t="s">
        <v>50</v>
      </c>
      <c r="E68" t="s">
        <v>93</v>
      </c>
      <c r="F68" t="s">
        <v>4698</v>
      </c>
      <c r="G68">
        <v>2004</v>
      </c>
      <c r="I68">
        <v>0</v>
      </c>
      <c r="L68">
        <v>0</v>
      </c>
      <c r="M68">
        <v>0</v>
      </c>
      <c r="N68">
        <v>0</v>
      </c>
      <c r="O68">
        <v>0</v>
      </c>
      <c r="P68">
        <v>0</v>
      </c>
      <c r="Q68">
        <v>0</v>
      </c>
      <c r="R68">
        <v>0</v>
      </c>
      <c r="S68">
        <v>0</v>
      </c>
      <c r="T68">
        <v>0</v>
      </c>
      <c r="U68">
        <v>0</v>
      </c>
      <c r="V68">
        <v>0</v>
      </c>
      <c r="W68">
        <v>0</v>
      </c>
      <c r="X68">
        <v>0</v>
      </c>
      <c r="Y68">
        <v>0</v>
      </c>
      <c r="Z68">
        <v>0</v>
      </c>
      <c r="AA68">
        <v>0</v>
      </c>
      <c r="AB68">
        <v>0</v>
      </c>
      <c r="AC68">
        <v>0</v>
      </c>
      <c r="AD68">
        <v>0</v>
      </c>
      <c r="AE68">
        <v>7</v>
      </c>
      <c r="AF68">
        <v>67</v>
      </c>
      <c r="AG68">
        <v>76</v>
      </c>
      <c r="AH68">
        <v>45</v>
      </c>
      <c r="AI68">
        <v>70</v>
      </c>
      <c r="AJ68">
        <v>60</v>
      </c>
      <c r="AK68">
        <v>77</v>
      </c>
      <c r="AL68">
        <v>319</v>
      </c>
      <c r="AM68">
        <v>35</v>
      </c>
      <c r="AN68">
        <v>13</v>
      </c>
      <c r="AO68">
        <v>15</v>
      </c>
      <c r="AP68">
        <v>162</v>
      </c>
      <c r="AQ68">
        <v>0</v>
      </c>
      <c r="AS68">
        <v>1321</v>
      </c>
      <c r="AT68">
        <v>1140</v>
      </c>
      <c r="AV68" t="s">
        <v>4700</v>
      </c>
      <c r="AW68" t="s">
        <v>4701</v>
      </c>
      <c r="AX68" t="s">
        <v>4702</v>
      </c>
      <c r="AY68" t="s">
        <v>4703</v>
      </c>
      <c r="AZ68" t="s">
        <v>4704</v>
      </c>
      <c r="BA68" t="s">
        <v>4705</v>
      </c>
      <c r="BB68">
        <v>1.1333333329999999</v>
      </c>
      <c r="BC68">
        <v>10.06666667</v>
      </c>
      <c r="BD68">
        <v>50000</v>
      </c>
      <c r="BE68">
        <v>0</v>
      </c>
      <c r="BF68">
        <v>0</v>
      </c>
      <c r="BG68">
        <v>0</v>
      </c>
      <c r="BH68">
        <v>0</v>
      </c>
      <c r="BI68">
        <v>1</v>
      </c>
      <c r="BJ68">
        <v>1</v>
      </c>
      <c r="BK68">
        <v>0</v>
      </c>
      <c r="BL68">
        <v>0</v>
      </c>
      <c r="BM68">
        <v>0</v>
      </c>
      <c r="BN68">
        <v>0</v>
      </c>
      <c r="BO68" t="s">
        <v>516</v>
      </c>
      <c r="BP68" t="s">
        <v>57</v>
      </c>
      <c r="BQ68" t="s">
        <v>58</v>
      </c>
      <c r="BR68" t="s">
        <v>4706</v>
      </c>
      <c r="BS68" t="s">
        <v>4706</v>
      </c>
      <c r="BT68" t="s">
        <v>101</v>
      </c>
      <c r="BU68" t="s">
        <v>102</v>
      </c>
      <c r="BV68" t="s">
        <v>4707</v>
      </c>
      <c r="BW68" t="s">
        <v>4708</v>
      </c>
      <c r="BX68">
        <v>0</v>
      </c>
      <c r="BY68">
        <v>2261</v>
      </c>
    </row>
    <row r="69" spans="1:77" x14ac:dyDescent="0.25">
      <c r="A69">
        <v>2262</v>
      </c>
      <c r="B69">
        <v>12369</v>
      </c>
      <c r="C69" t="s">
        <v>6814</v>
      </c>
      <c r="D69" t="s">
        <v>50</v>
      </c>
      <c r="E69" t="s">
        <v>93</v>
      </c>
      <c r="F69" t="s">
        <v>5713</v>
      </c>
      <c r="G69">
        <v>2001</v>
      </c>
      <c r="L69">
        <v>0</v>
      </c>
      <c r="M69">
        <v>0</v>
      </c>
      <c r="N69">
        <v>0</v>
      </c>
      <c r="O69">
        <v>0</v>
      </c>
      <c r="P69">
        <v>0</v>
      </c>
      <c r="Q69">
        <v>0</v>
      </c>
      <c r="R69">
        <v>0</v>
      </c>
      <c r="S69">
        <v>0</v>
      </c>
      <c r="T69">
        <v>0</v>
      </c>
      <c r="U69">
        <v>0</v>
      </c>
      <c r="V69">
        <v>0</v>
      </c>
      <c r="W69">
        <v>0</v>
      </c>
      <c r="X69">
        <v>0</v>
      </c>
      <c r="Y69">
        <v>0</v>
      </c>
      <c r="Z69">
        <v>0</v>
      </c>
      <c r="AA69">
        <v>0</v>
      </c>
      <c r="AB69">
        <v>0</v>
      </c>
      <c r="AC69">
        <v>0</v>
      </c>
      <c r="AD69">
        <v>7</v>
      </c>
      <c r="AE69">
        <v>0</v>
      </c>
      <c r="AF69">
        <v>2</v>
      </c>
      <c r="AG69">
        <v>0</v>
      </c>
      <c r="AH69">
        <v>2</v>
      </c>
      <c r="AI69">
        <v>1</v>
      </c>
      <c r="AJ69">
        <v>4</v>
      </c>
      <c r="AK69">
        <v>0</v>
      </c>
      <c r="AL69">
        <v>2</v>
      </c>
      <c r="AM69">
        <v>0</v>
      </c>
      <c r="AN69">
        <v>4</v>
      </c>
      <c r="AO69">
        <v>2</v>
      </c>
      <c r="AP69">
        <v>2</v>
      </c>
      <c r="AQ69">
        <v>9.6928306000000001E-4</v>
      </c>
      <c r="BY69">
        <v>2262</v>
      </c>
    </row>
    <row r="70" spans="1:77" x14ac:dyDescent="0.25">
      <c r="A70">
        <v>2263</v>
      </c>
      <c r="B70">
        <v>38</v>
      </c>
      <c r="C70" t="s">
        <v>6815</v>
      </c>
      <c r="D70" t="s">
        <v>50</v>
      </c>
      <c r="E70" t="s">
        <v>93</v>
      </c>
      <c r="F70" t="s">
        <v>3156</v>
      </c>
      <c r="G70">
        <v>2006</v>
      </c>
      <c r="I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1</v>
      </c>
      <c r="AH70">
        <v>0</v>
      </c>
      <c r="AI70">
        <v>4</v>
      </c>
      <c r="AJ70">
        <v>8</v>
      </c>
      <c r="AK70">
        <v>5</v>
      </c>
      <c r="AL70">
        <v>3</v>
      </c>
      <c r="AM70">
        <v>6</v>
      </c>
      <c r="AN70">
        <v>1</v>
      </c>
      <c r="AO70">
        <v>1</v>
      </c>
      <c r="AP70">
        <v>0</v>
      </c>
      <c r="AQ70">
        <v>0</v>
      </c>
      <c r="AS70">
        <v>1404</v>
      </c>
      <c r="AT70">
        <v>1227</v>
      </c>
      <c r="AV70" t="s">
        <v>3158</v>
      </c>
      <c r="AW70" t="s">
        <v>3158</v>
      </c>
      <c r="AX70" t="s">
        <v>3159</v>
      </c>
      <c r="AY70" t="s">
        <v>3160</v>
      </c>
      <c r="BB70">
        <v>57.503166669999999</v>
      </c>
      <c r="BC70">
        <v>-20.158638889999999</v>
      </c>
      <c r="BD70">
        <v>0.16400000000000001</v>
      </c>
      <c r="BE70">
        <v>0</v>
      </c>
      <c r="BF70">
        <v>0</v>
      </c>
      <c r="BG70">
        <v>0</v>
      </c>
      <c r="BH70">
        <v>0</v>
      </c>
      <c r="BI70">
        <v>0</v>
      </c>
      <c r="BJ70">
        <v>1</v>
      </c>
      <c r="BK70">
        <v>0</v>
      </c>
      <c r="BL70">
        <v>0</v>
      </c>
      <c r="BM70">
        <v>0</v>
      </c>
      <c r="BN70">
        <v>0</v>
      </c>
      <c r="BO70" t="s">
        <v>577</v>
      </c>
      <c r="BP70" t="s">
        <v>57</v>
      </c>
      <c r="BQ70" t="s">
        <v>58</v>
      </c>
      <c r="BR70" t="s">
        <v>3161</v>
      </c>
      <c r="BS70" t="s">
        <v>3162</v>
      </c>
      <c r="BT70" t="s">
        <v>101</v>
      </c>
      <c r="BU70" t="s">
        <v>102</v>
      </c>
      <c r="BV70" t="s">
        <v>3163</v>
      </c>
      <c r="BW70" t="s">
        <v>3164</v>
      </c>
      <c r="BX70">
        <v>0</v>
      </c>
      <c r="BY70">
        <v>2263</v>
      </c>
    </row>
    <row r="71" spans="1:77" x14ac:dyDescent="0.25">
      <c r="A71">
        <v>2264</v>
      </c>
      <c r="B71">
        <v>0</v>
      </c>
      <c r="C71" t="s">
        <v>6816</v>
      </c>
      <c r="D71" t="s">
        <v>50</v>
      </c>
      <c r="E71" t="s">
        <v>93</v>
      </c>
      <c r="F71" t="s">
        <v>3167</v>
      </c>
      <c r="G71">
        <v>2006</v>
      </c>
      <c r="I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1.3569000000000002E-7</v>
      </c>
      <c r="AS71">
        <v>1404</v>
      </c>
      <c r="AT71">
        <v>1227</v>
      </c>
      <c r="AV71" t="s">
        <v>3158</v>
      </c>
      <c r="AW71" t="s">
        <v>3158</v>
      </c>
      <c r="AX71" t="s">
        <v>3159</v>
      </c>
      <c r="AY71" t="s">
        <v>3160</v>
      </c>
      <c r="BB71">
        <v>57.503166669999999</v>
      </c>
      <c r="BC71">
        <v>-20.158638889999999</v>
      </c>
      <c r="BD71">
        <v>0.16400000000000001</v>
      </c>
      <c r="BE71">
        <v>0</v>
      </c>
      <c r="BF71">
        <v>0</v>
      </c>
      <c r="BG71">
        <v>0</v>
      </c>
      <c r="BH71">
        <v>0</v>
      </c>
      <c r="BI71">
        <v>0</v>
      </c>
      <c r="BJ71">
        <v>1</v>
      </c>
      <c r="BK71">
        <v>0</v>
      </c>
      <c r="BL71">
        <v>0</v>
      </c>
      <c r="BM71">
        <v>0</v>
      </c>
      <c r="BN71">
        <v>0</v>
      </c>
      <c r="BO71" t="s">
        <v>577</v>
      </c>
      <c r="BP71" t="s">
        <v>57</v>
      </c>
      <c r="BQ71" t="s">
        <v>58</v>
      </c>
      <c r="BR71" t="s">
        <v>3161</v>
      </c>
      <c r="BS71" t="s">
        <v>3162</v>
      </c>
      <c r="BT71" t="s">
        <v>101</v>
      </c>
      <c r="BU71" t="s">
        <v>102</v>
      </c>
      <c r="BV71" t="s">
        <v>3163</v>
      </c>
      <c r="BW71" t="s">
        <v>3164</v>
      </c>
      <c r="BX71">
        <v>0</v>
      </c>
      <c r="BY71">
        <v>2264</v>
      </c>
    </row>
    <row r="72" spans="1:77" x14ac:dyDescent="0.25">
      <c r="A72">
        <v>2265</v>
      </c>
      <c r="B72">
        <v>276</v>
      </c>
      <c r="C72" t="s">
        <v>6817</v>
      </c>
      <c r="D72" t="s">
        <v>50</v>
      </c>
      <c r="E72" t="s">
        <v>93</v>
      </c>
      <c r="F72" t="s">
        <v>5715</v>
      </c>
      <c r="G72">
        <v>1985</v>
      </c>
      <c r="L72">
        <v>3091</v>
      </c>
      <c r="M72">
        <v>0</v>
      </c>
      <c r="N72">
        <v>0</v>
      </c>
      <c r="O72">
        <v>5</v>
      </c>
      <c r="P72">
        <v>4</v>
      </c>
      <c r="Q72">
        <v>4</v>
      </c>
      <c r="R72">
        <v>11</v>
      </c>
      <c r="S72">
        <v>1</v>
      </c>
      <c r="T72">
        <v>0</v>
      </c>
      <c r="U72">
        <v>15</v>
      </c>
      <c r="V72">
        <v>5</v>
      </c>
      <c r="W72">
        <v>1</v>
      </c>
      <c r="X72">
        <v>3</v>
      </c>
      <c r="Y72">
        <v>27</v>
      </c>
      <c r="Z72">
        <v>26</v>
      </c>
      <c r="AA72">
        <v>17</v>
      </c>
      <c r="AB72">
        <v>42</v>
      </c>
      <c r="AC72">
        <v>14</v>
      </c>
      <c r="AD72">
        <v>10</v>
      </c>
      <c r="AE72">
        <v>13</v>
      </c>
      <c r="AF72">
        <v>16</v>
      </c>
      <c r="AG72">
        <v>45</v>
      </c>
      <c r="AH72">
        <v>6</v>
      </c>
      <c r="AI72">
        <v>9</v>
      </c>
      <c r="AJ72">
        <v>7</v>
      </c>
      <c r="AK72">
        <v>23</v>
      </c>
      <c r="AL72">
        <v>11</v>
      </c>
      <c r="AM72">
        <v>11</v>
      </c>
      <c r="AN72">
        <v>7</v>
      </c>
      <c r="AO72">
        <v>11</v>
      </c>
      <c r="AP72">
        <v>12</v>
      </c>
      <c r="AQ72">
        <v>0</v>
      </c>
      <c r="BY72">
        <v>2265</v>
      </c>
    </row>
    <row r="73" spans="1:77" x14ac:dyDescent="0.25">
      <c r="A73">
        <v>2266</v>
      </c>
      <c r="B73">
        <v>76</v>
      </c>
      <c r="C73" t="s">
        <v>6818</v>
      </c>
      <c r="D73" t="s">
        <v>50</v>
      </c>
      <c r="E73" t="s">
        <v>93</v>
      </c>
      <c r="F73" t="s">
        <v>5717</v>
      </c>
      <c r="G73">
        <v>1985</v>
      </c>
      <c r="L73">
        <v>65</v>
      </c>
      <c r="M73">
        <v>0</v>
      </c>
      <c r="N73">
        <v>0</v>
      </c>
      <c r="O73">
        <v>1</v>
      </c>
      <c r="P73">
        <v>1</v>
      </c>
      <c r="Q73">
        <v>0</v>
      </c>
      <c r="R73">
        <v>3</v>
      </c>
      <c r="S73">
        <v>0</v>
      </c>
      <c r="T73">
        <v>0</v>
      </c>
      <c r="U73">
        <v>1</v>
      </c>
      <c r="V73">
        <v>0</v>
      </c>
      <c r="W73">
        <v>0</v>
      </c>
      <c r="X73">
        <v>1</v>
      </c>
      <c r="Y73">
        <v>1</v>
      </c>
      <c r="Z73">
        <v>9</v>
      </c>
      <c r="AA73">
        <v>2</v>
      </c>
      <c r="AB73">
        <v>2</v>
      </c>
      <c r="AC73">
        <v>1</v>
      </c>
      <c r="AD73">
        <v>0</v>
      </c>
      <c r="AE73">
        <v>0</v>
      </c>
      <c r="AF73">
        <v>5</v>
      </c>
      <c r="AG73">
        <v>4</v>
      </c>
      <c r="AH73">
        <v>0</v>
      </c>
      <c r="AI73">
        <v>0</v>
      </c>
      <c r="AJ73">
        <v>0</v>
      </c>
      <c r="AK73">
        <v>6</v>
      </c>
      <c r="AL73">
        <v>2</v>
      </c>
      <c r="AM73">
        <v>1</v>
      </c>
      <c r="AN73">
        <v>2</v>
      </c>
      <c r="AO73">
        <v>2</v>
      </c>
      <c r="AP73">
        <v>11</v>
      </c>
      <c r="AQ73">
        <v>0</v>
      </c>
      <c r="BY73">
        <v>2266</v>
      </c>
    </row>
    <row r="74" spans="1:77" x14ac:dyDescent="0.25">
      <c r="A74">
        <v>2267</v>
      </c>
      <c r="B74">
        <v>164</v>
      </c>
      <c r="C74" t="s">
        <v>6818</v>
      </c>
      <c r="D74" t="s">
        <v>50</v>
      </c>
      <c r="E74" t="s">
        <v>93</v>
      </c>
      <c r="F74" t="s">
        <v>5717</v>
      </c>
      <c r="G74">
        <v>1985</v>
      </c>
      <c r="L74">
        <v>497</v>
      </c>
      <c r="M74">
        <v>0</v>
      </c>
      <c r="N74">
        <v>0</v>
      </c>
      <c r="O74">
        <v>1</v>
      </c>
      <c r="P74">
        <v>1</v>
      </c>
      <c r="Q74">
        <v>0</v>
      </c>
      <c r="R74">
        <v>0</v>
      </c>
      <c r="S74">
        <v>0</v>
      </c>
      <c r="T74">
        <v>0</v>
      </c>
      <c r="U74">
        <v>2</v>
      </c>
      <c r="V74">
        <v>0</v>
      </c>
      <c r="W74">
        <v>0</v>
      </c>
      <c r="X74">
        <v>2</v>
      </c>
      <c r="Y74">
        <v>3</v>
      </c>
      <c r="Z74">
        <v>3</v>
      </c>
      <c r="AA74">
        <v>8</v>
      </c>
      <c r="AB74">
        <v>3</v>
      </c>
      <c r="AC74">
        <v>5</v>
      </c>
      <c r="AD74">
        <v>3</v>
      </c>
      <c r="AE74">
        <v>5</v>
      </c>
      <c r="AF74">
        <v>6</v>
      </c>
      <c r="AG74">
        <v>12</v>
      </c>
      <c r="AH74">
        <v>4</v>
      </c>
      <c r="AI74">
        <v>1</v>
      </c>
      <c r="AJ74">
        <v>1</v>
      </c>
      <c r="AK74">
        <v>13</v>
      </c>
      <c r="AL74">
        <v>6</v>
      </c>
      <c r="AM74">
        <v>4</v>
      </c>
      <c r="AN74">
        <v>2</v>
      </c>
      <c r="AO74">
        <v>4</v>
      </c>
      <c r="AP74">
        <v>0</v>
      </c>
      <c r="AQ74">
        <v>0</v>
      </c>
      <c r="BY74">
        <v>2267</v>
      </c>
    </row>
    <row r="75" spans="1:77" x14ac:dyDescent="0.25">
      <c r="A75">
        <v>2268</v>
      </c>
      <c r="B75">
        <v>1592</v>
      </c>
      <c r="C75" t="s">
        <v>6819</v>
      </c>
      <c r="D75" t="s">
        <v>50</v>
      </c>
      <c r="E75" t="s">
        <v>93</v>
      </c>
      <c r="F75" t="s">
        <v>1173</v>
      </c>
      <c r="G75">
        <v>2012</v>
      </c>
      <c r="I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2</v>
      </c>
      <c r="AN75">
        <v>1</v>
      </c>
      <c r="AO75">
        <v>1</v>
      </c>
      <c r="AP75">
        <v>0</v>
      </c>
      <c r="AQ75">
        <v>9.0038340000000004E-5</v>
      </c>
      <c r="AS75">
        <v>1919</v>
      </c>
      <c r="AT75">
        <v>1322</v>
      </c>
      <c r="AU75" t="s">
        <v>355</v>
      </c>
      <c r="AV75" t="s">
        <v>1175</v>
      </c>
      <c r="AW75" t="s">
        <v>1176</v>
      </c>
      <c r="AX75" t="s">
        <v>1177</v>
      </c>
      <c r="AY75" t="s">
        <v>1178</v>
      </c>
      <c r="BB75">
        <v>-3.7363888890000001</v>
      </c>
      <c r="BC75">
        <v>5.1958333330000004</v>
      </c>
      <c r="BD75">
        <v>109.89</v>
      </c>
      <c r="BE75">
        <v>0</v>
      </c>
      <c r="BF75">
        <v>0</v>
      </c>
      <c r="BG75">
        <v>1</v>
      </c>
      <c r="BH75">
        <v>1</v>
      </c>
      <c r="BI75">
        <v>0</v>
      </c>
      <c r="BJ75">
        <v>0</v>
      </c>
      <c r="BK75">
        <v>0</v>
      </c>
      <c r="BL75">
        <v>0</v>
      </c>
      <c r="BM75">
        <v>0</v>
      </c>
      <c r="BN75">
        <v>0</v>
      </c>
      <c r="BO75" t="s">
        <v>56</v>
      </c>
      <c r="BP75" t="s">
        <v>57</v>
      </c>
      <c r="BQ75" t="s">
        <v>58</v>
      </c>
      <c r="BR75" t="s">
        <v>1179</v>
      </c>
      <c r="BS75" t="s">
        <v>1179</v>
      </c>
      <c r="BT75" t="s">
        <v>101</v>
      </c>
      <c r="BU75" t="s">
        <v>102</v>
      </c>
      <c r="BV75" t="s">
        <v>1180</v>
      </c>
      <c r="BW75" t="s">
        <v>1181</v>
      </c>
      <c r="BX75">
        <v>0</v>
      </c>
      <c r="BY75">
        <v>2268</v>
      </c>
    </row>
    <row r="76" spans="1:77" x14ac:dyDescent="0.25">
      <c r="A76">
        <v>2269</v>
      </c>
      <c r="B76">
        <v>7217</v>
      </c>
      <c r="C76" t="s">
        <v>6820</v>
      </c>
      <c r="D76" t="s">
        <v>50</v>
      </c>
      <c r="E76" t="s">
        <v>93</v>
      </c>
      <c r="F76" t="s">
        <v>1182</v>
      </c>
      <c r="G76">
        <v>2012</v>
      </c>
      <c r="I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38</v>
      </c>
      <c r="AN76">
        <v>23</v>
      </c>
      <c r="AO76">
        <v>12</v>
      </c>
      <c r="AP76">
        <v>0</v>
      </c>
      <c r="AQ76">
        <v>4.0512456000000002E-4</v>
      </c>
      <c r="AS76">
        <v>1919</v>
      </c>
      <c r="AT76">
        <v>1322</v>
      </c>
      <c r="AU76" t="s">
        <v>355</v>
      </c>
      <c r="AV76" t="s">
        <v>1175</v>
      </c>
      <c r="AW76" t="s">
        <v>1176</v>
      </c>
      <c r="AX76" t="s">
        <v>1177</v>
      </c>
      <c r="AY76" t="s">
        <v>1178</v>
      </c>
      <c r="BB76">
        <v>-3.7363888890000001</v>
      </c>
      <c r="BC76">
        <v>5.1958333330000004</v>
      </c>
      <c r="BD76">
        <v>109.89</v>
      </c>
      <c r="BE76">
        <v>0</v>
      </c>
      <c r="BF76">
        <v>0</v>
      </c>
      <c r="BG76">
        <v>1</v>
      </c>
      <c r="BH76">
        <v>1</v>
      </c>
      <c r="BI76">
        <v>0</v>
      </c>
      <c r="BJ76">
        <v>0</v>
      </c>
      <c r="BK76">
        <v>0</v>
      </c>
      <c r="BL76">
        <v>0</v>
      </c>
      <c r="BM76">
        <v>0</v>
      </c>
      <c r="BN76">
        <v>0</v>
      </c>
      <c r="BO76" t="s">
        <v>56</v>
      </c>
      <c r="BP76" t="s">
        <v>57</v>
      </c>
      <c r="BQ76" t="s">
        <v>58</v>
      </c>
      <c r="BR76" t="s">
        <v>1179</v>
      </c>
      <c r="BS76" t="s">
        <v>1179</v>
      </c>
      <c r="BT76" t="s">
        <v>101</v>
      </c>
      <c r="BU76" t="s">
        <v>102</v>
      </c>
      <c r="BV76" t="s">
        <v>1180</v>
      </c>
      <c r="BW76" t="s">
        <v>1181</v>
      </c>
      <c r="BX76">
        <v>0</v>
      </c>
      <c r="BY76">
        <v>2269</v>
      </c>
    </row>
    <row r="77" spans="1:77" x14ac:dyDescent="0.25">
      <c r="A77">
        <v>2270</v>
      </c>
      <c r="B77">
        <v>51048</v>
      </c>
      <c r="C77" t="s">
        <v>6821</v>
      </c>
      <c r="D77" t="s">
        <v>50</v>
      </c>
      <c r="E77" t="s">
        <v>93</v>
      </c>
      <c r="F77" t="s">
        <v>3171</v>
      </c>
      <c r="G77">
        <v>2008</v>
      </c>
      <c r="I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110</v>
      </c>
      <c r="AJ77">
        <v>47</v>
      </c>
      <c r="AK77">
        <v>7</v>
      </c>
      <c r="AL77">
        <v>27</v>
      </c>
      <c r="AM77">
        <v>2</v>
      </c>
      <c r="AN77">
        <v>0</v>
      </c>
      <c r="AO77">
        <v>3</v>
      </c>
      <c r="AP77">
        <v>0</v>
      </c>
      <c r="AQ77">
        <v>2.2075332999999999E-3</v>
      </c>
      <c r="AS77">
        <v>1860</v>
      </c>
      <c r="AT77">
        <v>1259</v>
      </c>
      <c r="AU77" t="s">
        <v>51</v>
      </c>
      <c r="AV77" t="s">
        <v>3173</v>
      </c>
      <c r="AW77" t="s">
        <v>3174</v>
      </c>
      <c r="AX77" t="s">
        <v>3175</v>
      </c>
      <c r="AY77" t="s">
        <v>3176</v>
      </c>
      <c r="BB77">
        <v>57.32833333</v>
      </c>
      <c r="BC77">
        <v>-20.451944439999998</v>
      </c>
      <c r="BD77">
        <v>349.6</v>
      </c>
      <c r="BE77">
        <v>0</v>
      </c>
      <c r="BF77">
        <v>0</v>
      </c>
      <c r="BG77">
        <v>1</v>
      </c>
      <c r="BH77">
        <v>0</v>
      </c>
      <c r="BI77">
        <v>0</v>
      </c>
      <c r="BJ77">
        <v>1</v>
      </c>
      <c r="BK77">
        <v>0</v>
      </c>
      <c r="BL77">
        <v>0</v>
      </c>
      <c r="BM77">
        <v>0</v>
      </c>
      <c r="BN77">
        <v>0</v>
      </c>
      <c r="BO77" t="s">
        <v>125</v>
      </c>
      <c r="BP77" t="s">
        <v>57</v>
      </c>
      <c r="BQ77" t="s">
        <v>58</v>
      </c>
      <c r="BR77" t="s">
        <v>3161</v>
      </c>
      <c r="BS77" t="s">
        <v>3162</v>
      </c>
      <c r="BT77" t="s">
        <v>101</v>
      </c>
      <c r="BU77" t="s">
        <v>102</v>
      </c>
      <c r="BV77" t="s">
        <v>3163</v>
      </c>
      <c r="BW77" t="s">
        <v>3164</v>
      </c>
      <c r="BX77">
        <v>0</v>
      </c>
      <c r="BY77">
        <v>2270</v>
      </c>
    </row>
    <row r="78" spans="1:77" x14ac:dyDescent="0.25">
      <c r="A78">
        <v>2271</v>
      </c>
      <c r="B78">
        <v>9079</v>
      </c>
      <c r="C78" t="s">
        <v>6822</v>
      </c>
      <c r="D78" t="s">
        <v>50</v>
      </c>
      <c r="E78" t="s">
        <v>93</v>
      </c>
      <c r="F78" t="s">
        <v>3179</v>
      </c>
      <c r="G78">
        <v>2008</v>
      </c>
      <c r="I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23</v>
      </c>
      <c r="AJ78">
        <v>2</v>
      </c>
      <c r="AK78">
        <v>0</v>
      </c>
      <c r="AL78">
        <v>0</v>
      </c>
      <c r="AM78">
        <v>0</v>
      </c>
      <c r="AN78">
        <v>0</v>
      </c>
      <c r="AO78">
        <v>0</v>
      </c>
      <c r="AP78">
        <v>0</v>
      </c>
      <c r="AQ78">
        <v>3.0434236000000001E-4</v>
      </c>
      <c r="AS78">
        <v>1860</v>
      </c>
      <c r="AT78">
        <v>1259</v>
      </c>
      <c r="AU78" t="s">
        <v>51</v>
      </c>
      <c r="AV78" t="s">
        <v>3173</v>
      </c>
      <c r="AW78" t="s">
        <v>3174</v>
      </c>
      <c r="AX78" t="s">
        <v>3175</v>
      </c>
      <c r="AY78" t="s">
        <v>3176</v>
      </c>
      <c r="BB78">
        <v>57.32833333</v>
      </c>
      <c r="BC78">
        <v>-20.451944439999998</v>
      </c>
      <c r="BD78">
        <v>349.6</v>
      </c>
      <c r="BE78">
        <v>0</v>
      </c>
      <c r="BF78">
        <v>0</v>
      </c>
      <c r="BG78">
        <v>1</v>
      </c>
      <c r="BH78">
        <v>0</v>
      </c>
      <c r="BI78">
        <v>0</v>
      </c>
      <c r="BJ78">
        <v>1</v>
      </c>
      <c r="BK78">
        <v>0</v>
      </c>
      <c r="BL78">
        <v>0</v>
      </c>
      <c r="BM78">
        <v>0</v>
      </c>
      <c r="BN78">
        <v>0</v>
      </c>
      <c r="BO78" t="s">
        <v>125</v>
      </c>
      <c r="BP78" t="s">
        <v>57</v>
      </c>
      <c r="BQ78" t="s">
        <v>58</v>
      </c>
      <c r="BR78" t="s">
        <v>3161</v>
      </c>
      <c r="BS78" t="s">
        <v>3162</v>
      </c>
      <c r="BT78" t="s">
        <v>101</v>
      </c>
      <c r="BU78" t="s">
        <v>102</v>
      </c>
      <c r="BV78" t="s">
        <v>3163</v>
      </c>
      <c r="BW78" t="s">
        <v>3164</v>
      </c>
      <c r="BX78">
        <v>0</v>
      </c>
      <c r="BY78">
        <v>2271</v>
      </c>
    </row>
    <row r="79" spans="1:77" x14ac:dyDescent="0.25">
      <c r="A79">
        <v>2272</v>
      </c>
      <c r="B79">
        <v>2681195</v>
      </c>
      <c r="C79" t="s">
        <v>6823</v>
      </c>
      <c r="D79" t="s">
        <v>50</v>
      </c>
      <c r="E79" t="s">
        <v>93</v>
      </c>
      <c r="F79" t="s">
        <v>4243</v>
      </c>
      <c r="G79">
        <v>2003</v>
      </c>
      <c r="I79">
        <v>0</v>
      </c>
      <c r="L79">
        <v>0</v>
      </c>
      <c r="M79">
        <v>0</v>
      </c>
      <c r="N79">
        <v>0</v>
      </c>
      <c r="O79">
        <v>0</v>
      </c>
      <c r="P79">
        <v>0</v>
      </c>
      <c r="Q79">
        <v>0</v>
      </c>
      <c r="R79">
        <v>0</v>
      </c>
      <c r="S79">
        <v>0</v>
      </c>
      <c r="T79">
        <v>0</v>
      </c>
      <c r="U79">
        <v>0</v>
      </c>
      <c r="V79">
        <v>0</v>
      </c>
      <c r="W79">
        <v>0</v>
      </c>
      <c r="X79">
        <v>0</v>
      </c>
      <c r="Y79">
        <v>0</v>
      </c>
      <c r="Z79">
        <v>0</v>
      </c>
      <c r="AA79">
        <v>0</v>
      </c>
      <c r="AB79">
        <v>0</v>
      </c>
      <c r="AC79">
        <v>0</v>
      </c>
      <c r="AD79">
        <v>23</v>
      </c>
      <c r="AE79">
        <v>33</v>
      </c>
      <c r="AF79">
        <v>33</v>
      </c>
      <c r="AG79">
        <v>20</v>
      </c>
      <c r="AH79">
        <v>13</v>
      </c>
      <c r="AI79">
        <v>14</v>
      </c>
      <c r="AJ79">
        <v>52</v>
      </c>
      <c r="AK79">
        <v>86</v>
      </c>
      <c r="AL79">
        <v>80</v>
      </c>
      <c r="AM79">
        <v>33</v>
      </c>
      <c r="AN79">
        <v>94</v>
      </c>
      <c r="AO79">
        <v>52</v>
      </c>
      <c r="AP79">
        <v>40</v>
      </c>
      <c r="AQ79">
        <v>0.1185250862</v>
      </c>
      <c r="AS79">
        <v>2061</v>
      </c>
      <c r="AT79">
        <v>1099</v>
      </c>
      <c r="AU79" t="s">
        <v>51</v>
      </c>
      <c r="AV79" t="s">
        <v>4245</v>
      </c>
      <c r="AW79" t="s">
        <v>4246</v>
      </c>
      <c r="AX79" t="s">
        <v>4247</v>
      </c>
      <c r="AY79" t="s">
        <v>4248</v>
      </c>
      <c r="AZ79" t="s">
        <v>4249</v>
      </c>
      <c r="BA79" t="s">
        <v>4250</v>
      </c>
      <c r="BB79">
        <v>29.238890000000001</v>
      </c>
      <c r="BC79">
        <v>-22.192499999999999</v>
      </c>
      <c r="BD79">
        <v>28168.660199999998</v>
      </c>
      <c r="BE79">
        <v>0</v>
      </c>
      <c r="BF79">
        <v>1</v>
      </c>
      <c r="BG79">
        <v>1</v>
      </c>
      <c r="BH79">
        <v>1</v>
      </c>
      <c r="BI79">
        <v>1</v>
      </c>
      <c r="BJ79">
        <v>0</v>
      </c>
      <c r="BK79">
        <v>0</v>
      </c>
      <c r="BL79">
        <v>0</v>
      </c>
      <c r="BM79">
        <v>0</v>
      </c>
      <c r="BN79">
        <v>0</v>
      </c>
      <c r="BO79" t="s">
        <v>485</v>
      </c>
      <c r="BP79" t="s">
        <v>57</v>
      </c>
      <c r="BQ79" t="s">
        <v>58</v>
      </c>
      <c r="BR79" t="s">
        <v>517</v>
      </c>
      <c r="BS79" t="s">
        <v>518</v>
      </c>
      <c r="BT79" t="s">
        <v>101</v>
      </c>
      <c r="BU79" t="s">
        <v>102</v>
      </c>
      <c r="BV79" t="s">
        <v>519</v>
      </c>
      <c r="BW79" t="s">
        <v>520</v>
      </c>
      <c r="BX79">
        <v>0</v>
      </c>
      <c r="BY79">
        <v>2272</v>
      </c>
    </row>
    <row r="80" spans="1:77" x14ac:dyDescent="0.25">
      <c r="A80">
        <v>2273</v>
      </c>
      <c r="B80">
        <v>699334</v>
      </c>
      <c r="C80" t="s">
        <v>6824</v>
      </c>
      <c r="D80" t="s">
        <v>50</v>
      </c>
      <c r="E80" t="s">
        <v>93</v>
      </c>
      <c r="F80" t="s">
        <v>4251</v>
      </c>
      <c r="G80">
        <v>2003</v>
      </c>
      <c r="I80">
        <v>0</v>
      </c>
      <c r="L80">
        <v>0</v>
      </c>
      <c r="M80">
        <v>0</v>
      </c>
      <c r="N80">
        <v>0</v>
      </c>
      <c r="O80">
        <v>0</v>
      </c>
      <c r="P80">
        <v>0</v>
      </c>
      <c r="Q80">
        <v>0</v>
      </c>
      <c r="R80">
        <v>0</v>
      </c>
      <c r="S80">
        <v>0</v>
      </c>
      <c r="T80">
        <v>0</v>
      </c>
      <c r="U80">
        <v>0</v>
      </c>
      <c r="V80">
        <v>0</v>
      </c>
      <c r="W80">
        <v>0</v>
      </c>
      <c r="X80">
        <v>0</v>
      </c>
      <c r="Y80">
        <v>0</v>
      </c>
      <c r="Z80">
        <v>0</v>
      </c>
      <c r="AA80">
        <v>0</v>
      </c>
      <c r="AB80">
        <v>0</v>
      </c>
      <c r="AC80">
        <v>0</v>
      </c>
      <c r="AD80">
        <v>6</v>
      </c>
      <c r="AE80">
        <v>7</v>
      </c>
      <c r="AF80">
        <v>9</v>
      </c>
      <c r="AG80">
        <v>6</v>
      </c>
      <c r="AH80">
        <v>4</v>
      </c>
      <c r="AI80">
        <v>0</v>
      </c>
      <c r="AJ80">
        <v>5</v>
      </c>
      <c r="AK80">
        <v>7</v>
      </c>
      <c r="AL80">
        <v>9</v>
      </c>
      <c r="AM80">
        <v>7</v>
      </c>
      <c r="AN80">
        <v>14</v>
      </c>
      <c r="AO80">
        <v>12</v>
      </c>
      <c r="AP80">
        <v>6</v>
      </c>
      <c r="AQ80">
        <v>2.5130519909999999E-2</v>
      </c>
      <c r="AS80">
        <v>2061</v>
      </c>
      <c r="AT80">
        <v>1099</v>
      </c>
      <c r="AU80" t="s">
        <v>51</v>
      </c>
      <c r="AV80" t="s">
        <v>4245</v>
      </c>
      <c r="AW80" t="s">
        <v>4246</v>
      </c>
      <c r="AX80" t="s">
        <v>4247</v>
      </c>
      <c r="AY80" t="s">
        <v>4248</v>
      </c>
      <c r="AZ80" t="s">
        <v>4249</v>
      </c>
      <c r="BA80" t="s">
        <v>4250</v>
      </c>
      <c r="BB80">
        <v>29.238890000000001</v>
      </c>
      <c r="BC80">
        <v>-22.192499999999999</v>
      </c>
      <c r="BD80">
        <v>28168.660199999998</v>
      </c>
      <c r="BE80">
        <v>0</v>
      </c>
      <c r="BF80">
        <v>1</v>
      </c>
      <c r="BG80">
        <v>1</v>
      </c>
      <c r="BH80">
        <v>1</v>
      </c>
      <c r="BI80">
        <v>1</v>
      </c>
      <c r="BJ80">
        <v>0</v>
      </c>
      <c r="BK80">
        <v>0</v>
      </c>
      <c r="BL80">
        <v>0</v>
      </c>
      <c r="BM80">
        <v>0</v>
      </c>
      <c r="BN80">
        <v>0</v>
      </c>
      <c r="BO80" t="s">
        <v>485</v>
      </c>
      <c r="BP80" t="s">
        <v>57</v>
      </c>
      <c r="BQ80" t="s">
        <v>58</v>
      </c>
      <c r="BR80" t="s">
        <v>517</v>
      </c>
      <c r="BS80" t="s">
        <v>518</v>
      </c>
      <c r="BT80" t="s">
        <v>101</v>
      </c>
      <c r="BU80" t="s">
        <v>102</v>
      </c>
      <c r="BV80" t="s">
        <v>519</v>
      </c>
      <c r="BW80" t="s">
        <v>520</v>
      </c>
      <c r="BX80">
        <v>0</v>
      </c>
      <c r="BY80">
        <v>2273</v>
      </c>
    </row>
    <row r="81" spans="1:77" x14ac:dyDescent="0.25">
      <c r="A81">
        <v>2274</v>
      </c>
      <c r="B81">
        <v>1860</v>
      </c>
      <c r="C81" t="s">
        <v>6825</v>
      </c>
      <c r="D81" t="s">
        <v>50</v>
      </c>
      <c r="E81" t="s">
        <v>93</v>
      </c>
      <c r="F81" t="s">
        <v>3623</v>
      </c>
      <c r="G81">
        <v>2005</v>
      </c>
      <c r="I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42</v>
      </c>
      <c r="AG81">
        <v>53</v>
      </c>
      <c r="AH81">
        <v>23</v>
      </c>
      <c r="AI81">
        <v>1</v>
      </c>
      <c r="AJ81">
        <v>1</v>
      </c>
      <c r="AK81">
        <v>0</v>
      </c>
      <c r="AL81">
        <v>0</v>
      </c>
      <c r="AM81">
        <v>0</v>
      </c>
      <c r="AN81">
        <v>0</v>
      </c>
      <c r="AO81">
        <v>5</v>
      </c>
      <c r="AP81">
        <v>13</v>
      </c>
      <c r="AQ81">
        <v>9.4398309999999994E-5</v>
      </c>
      <c r="AS81">
        <v>1298</v>
      </c>
      <c r="AT81">
        <v>1118</v>
      </c>
      <c r="AV81" t="s">
        <v>3625</v>
      </c>
      <c r="AW81" t="s">
        <v>3626</v>
      </c>
      <c r="AX81" t="s">
        <v>3627</v>
      </c>
      <c r="AY81" t="s">
        <v>3628</v>
      </c>
      <c r="AZ81" t="s">
        <v>3629</v>
      </c>
      <c r="BA81" t="s">
        <v>3630</v>
      </c>
      <c r="BB81">
        <v>4.5522200000000002</v>
      </c>
      <c r="BC81">
        <v>7.75556</v>
      </c>
      <c r="BD81">
        <v>75</v>
      </c>
      <c r="BE81">
        <v>0</v>
      </c>
      <c r="BF81">
        <v>1</v>
      </c>
      <c r="BG81">
        <v>1</v>
      </c>
      <c r="BH81">
        <v>0</v>
      </c>
      <c r="BI81">
        <v>0</v>
      </c>
      <c r="BJ81">
        <v>1</v>
      </c>
      <c r="BK81">
        <v>0</v>
      </c>
      <c r="BL81">
        <v>0</v>
      </c>
      <c r="BM81">
        <v>0</v>
      </c>
      <c r="BN81">
        <v>0</v>
      </c>
      <c r="BO81" t="s">
        <v>766</v>
      </c>
      <c r="BP81" t="s">
        <v>57</v>
      </c>
      <c r="BQ81" t="s">
        <v>58</v>
      </c>
      <c r="BR81" t="s">
        <v>669</v>
      </c>
      <c r="BS81" t="s">
        <v>670</v>
      </c>
      <c r="BT81" t="s">
        <v>101</v>
      </c>
      <c r="BU81" t="s">
        <v>102</v>
      </c>
      <c r="BV81" t="s">
        <v>671</v>
      </c>
      <c r="BW81" t="s">
        <v>672</v>
      </c>
      <c r="BX81">
        <v>0</v>
      </c>
      <c r="BY81">
        <v>2274</v>
      </c>
    </row>
    <row r="82" spans="1:77" x14ac:dyDescent="0.25">
      <c r="A82">
        <v>2275</v>
      </c>
      <c r="B82">
        <v>1448</v>
      </c>
      <c r="C82" t="s">
        <v>6826</v>
      </c>
      <c r="D82" t="s">
        <v>50</v>
      </c>
      <c r="E82" t="s">
        <v>93</v>
      </c>
      <c r="F82" t="s">
        <v>3633</v>
      </c>
      <c r="G82">
        <v>2005</v>
      </c>
      <c r="I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15</v>
      </c>
      <c r="AG82">
        <v>26</v>
      </c>
      <c r="AH82">
        <v>8</v>
      </c>
      <c r="AI82">
        <v>1</v>
      </c>
      <c r="AJ82">
        <v>0</v>
      </c>
      <c r="AK82">
        <v>0</v>
      </c>
      <c r="AL82">
        <v>0</v>
      </c>
      <c r="AM82">
        <v>0</v>
      </c>
      <c r="AN82">
        <v>0</v>
      </c>
      <c r="AO82">
        <v>4</v>
      </c>
      <c r="AP82">
        <v>7</v>
      </c>
      <c r="AQ82">
        <v>6.0226010000000003E-5</v>
      </c>
      <c r="AS82">
        <v>1298</v>
      </c>
      <c r="AT82">
        <v>1118</v>
      </c>
      <c r="AV82" t="s">
        <v>3625</v>
      </c>
      <c r="AW82" t="s">
        <v>3626</v>
      </c>
      <c r="AX82" t="s">
        <v>3627</v>
      </c>
      <c r="AY82" t="s">
        <v>3628</v>
      </c>
      <c r="AZ82" t="s">
        <v>3629</v>
      </c>
      <c r="BA82" t="s">
        <v>3630</v>
      </c>
      <c r="BB82">
        <v>4.5522200000000002</v>
      </c>
      <c r="BC82">
        <v>7.75556</v>
      </c>
      <c r="BD82">
        <v>75</v>
      </c>
      <c r="BE82">
        <v>0</v>
      </c>
      <c r="BF82">
        <v>1</v>
      </c>
      <c r="BG82">
        <v>1</v>
      </c>
      <c r="BH82">
        <v>0</v>
      </c>
      <c r="BI82">
        <v>0</v>
      </c>
      <c r="BJ82">
        <v>1</v>
      </c>
      <c r="BK82">
        <v>0</v>
      </c>
      <c r="BL82">
        <v>0</v>
      </c>
      <c r="BM82">
        <v>0</v>
      </c>
      <c r="BN82">
        <v>0</v>
      </c>
      <c r="BO82" t="s">
        <v>766</v>
      </c>
      <c r="BP82" t="s">
        <v>57</v>
      </c>
      <c r="BQ82" t="s">
        <v>58</v>
      </c>
      <c r="BR82" t="s">
        <v>669</v>
      </c>
      <c r="BS82" t="s">
        <v>670</v>
      </c>
      <c r="BT82" t="s">
        <v>101</v>
      </c>
      <c r="BU82" t="s">
        <v>102</v>
      </c>
      <c r="BV82" t="s">
        <v>671</v>
      </c>
      <c r="BW82" t="s">
        <v>672</v>
      </c>
      <c r="BX82">
        <v>0</v>
      </c>
      <c r="BY82">
        <v>2275</v>
      </c>
    </row>
    <row r="83" spans="1:77" x14ac:dyDescent="0.25">
      <c r="A83">
        <v>2276</v>
      </c>
      <c r="B83">
        <v>14691453</v>
      </c>
      <c r="C83" t="s">
        <v>6827</v>
      </c>
      <c r="D83" t="s">
        <v>50</v>
      </c>
      <c r="E83" t="s">
        <v>93</v>
      </c>
      <c r="F83" t="s">
        <v>4263</v>
      </c>
      <c r="G83">
        <v>2007</v>
      </c>
      <c r="I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60</v>
      </c>
      <c r="AI83">
        <v>35</v>
      </c>
      <c r="AJ83">
        <v>33</v>
      </c>
      <c r="AK83">
        <v>43</v>
      </c>
      <c r="AL83">
        <v>76</v>
      </c>
      <c r="AM83">
        <v>66</v>
      </c>
      <c r="AN83">
        <v>71</v>
      </c>
      <c r="AO83">
        <v>77</v>
      </c>
      <c r="AP83">
        <v>68</v>
      </c>
      <c r="AQ83">
        <v>0.55324050939000002</v>
      </c>
      <c r="AS83">
        <v>1442</v>
      </c>
      <c r="AT83">
        <v>1265</v>
      </c>
      <c r="AV83" t="s">
        <v>4265</v>
      </c>
      <c r="AW83" t="s">
        <v>4266</v>
      </c>
      <c r="AX83" t="s">
        <v>4267</v>
      </c>
      <c r="AY83" t="s">
        <v>4268</v>
      </c>
      <c r="BB83">
        <v>17.203888890000002</v>
      </c>
      <c r="BC83">
        <v>-28.6</v>
      </c>
      <c r="BD83">
        <v>160000</v>
      </c>
      <c r="BE83">
        <v>0</v>
      </c>
      <c r="BF83">
        <v>0</v>
      </c>
      <c r="BG83">
        <v>0</v>
      </c>
      <c r="BH83">
        <v>1</v>
      </c>
      <c r="BI83">
        <v>1</v>
      </c>
      <c r="BJ83">
        <v>0</v>
      </c>
      <c r="BK83">
        <v>0</v>
      </c>
      <c r="BL83">
        <v>0</v>
      </c>
      <c r="BM83">
        <v>0</v>
      </c>
      <c r="BN83">
        <v>0</v>
      </c>
      <c r="BO83" t="s">
        <v>821</v>
      </c>
      <c r="BP83" t="s">
        <v>57</v>
      </c>
      <c r="BQ83" t="s">
        <v>58</v>
      </c>
      <c r="BR83" t="s">
        <v>517</v>
      </c>
      <c r="BS83" t="s">
        <v>518</v>
      </c>
      <c r="BT83" t="s">
        <v>101</v>
      </c>
      <c r="BU83" t="s">
        <v>102</v>
      </c>
      <c r="BV83" t="s">
        <v>519</v>
      </c>
      <c r="BW83" t="s">
        <v>520</v>
      </c>
      <c r="BX83">
        <v>0</v>
      </c>
      <c r="BY83">
        <v>2276</v>
      </c>
    </row>
    <row r="84" spans="1:77" x14ac:dyDescent="0.25">
      <c r="A84">
        <v>2277</v>
      </c>
      <c r="B84">
        <v>3285316</v>
      </c>
      <c r="C84" t="s">
        <v>6828</v>
      </c>
      <c r="D84" t="s">
        <v>50</v>
      </c>
      <c r="E84" t="s">
        <v>93</v>
      </c>
      <c r="F84" t="s">
        <v>4269</v>
      </c>
      <c r="G84">
        <v>2007</v>
      </c>
      <c r="I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41</v>
      </c>
      <c r="AI84">
        <v>21</v>
      </c>
      <c r="AJ84">
        <v>14</v>
      </c>
      <c r="AK84">
        <v>12</v>
      </c>
      <c r="AL84">
        <v>7</v>
      </c>
      <c r="AM84">
        <v>17</v>
      </c>
      <c r="AN84">
        <v>37</v>
      </c>
      <c r="AO84">
        <v>33</v>
      </c>
      <c r="AP84">
        <v>40</v>
      </c>
      <c r="AQ84">
        <v>0.13235912329999999</v>
      </c>
      <c r="AS84">
        <v>1442</v>
      </c>
      <c r="AT84">
        <v>1265</v>
      </c>
      <c r="AV84" t="s">
        <v>4265</v>
      </c>
      <c r="AW84" t="s">
        <v>4266</v>
      </c>
      <c r="AX84" t="s">
        <v>4267</v>
      </c>
      <c r="AY84" t="s">
        <v>4268</v>
      </c>
      <c r="BB84">
        <v>17.203888890000002</v>
      </c>
      <c r="BC84">
        <v>-28.6</v>
      </c>
      <c r="BD84">
        <v>160000</v>
      </c>
      <c r="BE84">
        <v>0</v>
      </c>
      <c r="BF84">
        <v>0</v>
      </c>
      <c r="BG84">
        <v>0</v>
      </c>
      <c r="BH84">
        <v>1</v>
      </c>
      <c r="BI84">
        <v>1</v>
      </c>
      <c r="BJ84">
        <v>0</v>
      </c>
      <c r="BK84">
        <v>0</v>
      </c>
      <c r="BL84">
        <v>0</v>
      </c>
      <c r="BM84">
        <v>0</v>
      </c>
      <c r="BN84">
        <v>0</v>
      </c>
      <c r="BO84" t="s">
        <v>821</v>
      </c>
      <c r="BP84" t="s">
        <v>57</v>
      </c>
      <c r="BQ84" t="s">
        <v>58</v>
      </c>
      <c r="BR84" t="s">
        <v>517</v>
      </c>
      <c r="BS84" t="s">
        <v>518</v>
      </c>
      <c r="BT84" t="s">
        <v>101</v>
      </c>
      <c r="BU84" t="s">
        <v>102</v>
      </c>
      <c r="BV84" t="s">
        <v>519</v>
      </c>
      <c r="BW84" t="s">
        <v>520</v>
      </c>
      <c r="BX84">
        <v>0</v>
      </c>
      <c r="BY84">
        <v>2277</v>
      </c>
    </row>
    <row r="85" spans="1:77" x14ac:dyDescent="0.25">
      <c r="A85">
        <v>2278</v>
      </c>
      <c r="B85">
        <v>47523</v>
      </c>
      <c r="C85" t="s">
        <v>6829</v>
      </c>
      <c r="D85" t="s">
        <v>50</v>
      </c>
      <c r="E85" t="s">
        <v>93</v>
      </c>
      <c r="F85" t="s">
        <v>4232</v>
      </c>
      <c r="G85">
        <v>1999</v>
      </c>
      <c r="I85">
        <v>0</v>
      </c>
      <c r="L85">
        <v>173</v>
      </c>
      <c r="M85">
        <v>0</v>
      </c>
      <c r="N85">
        <v>0</v>
      </c>
      <c r="O85">
        <v>0</v>
      </c>
      <c r="P85">
        <v>0</v>
      </c>
      <c r="Q85">
        <v>0</v>
      </c>
      <c r="R85">
        <v>0</v>
      </c>
      <c r="S85">
        <v>0</v>
      </c>
      <c r="T85">
        <v>0</v>
      </c>
      <c r="U85">
        <v>0</v>
      </c>
      <c r="V85">
        <v>0</v>
      </c>
      <c r="W85">
        <v>0</v>
      </c>
      <c r="X85">
        <v>0</v>
      </c>
      <c r="Y85">
        <v>0</v>
      </c>
      <c r="Z85">
        <v>0</v>
      </c>
      <c r="AA85">
        <v>0</v>
      </c>
      <c r="AB85">
        <v>1</v>
      </c>
      <c r="AC85">
        <v>0</v>
      </c>
      <c r="AD85">
        <v>0</v>
      </c>
      <c r="AE85">
        <v>0</v>
      </c>
      <c r="AF85">
        <v>0</v>
      </c>
      <c r="AG85">
        <v>0</v>
      </c>
      <c r="AH85">
        <v>0</v>
      </c>
      <c r="AI85">
        <v>0</v>
      </c>
      <c r="AJ85">
        <v>0</v>
      </c>
      <c r="AK85">
        <v>0</v>
      </c>
      <c r="AL85">
        <v>0</v>
      </c>
      <c r="AM85">
        <v>1</v>
      </c>
      <c r="AN85">
        <v>0</v>
      </c>
      <c r="AO85">
        <v>1</v>
      </c>
      <c r="AP85">
        <v>1</v>
      </c>
      <c r="AQ85">
        <v>2.7114344699999998E-3</v>
      </c>
      <c r="AS85">
        <v>1070</v>
      </c>
      <c r="AT85">
        <v>916</v>
      </c>
      <c r="AV85" t="s">
        <v>4234</v>
      </c>
      <c r="AW85" t="s">
        <v>4234</v>
      </c>
      <c r="AX85" t="s">
        <v>4235</v>
      </c>
      <c r="AY85" t="s">
        <v>4236</v>
      </c>
      <c r="AZ85" t="s">
        <v>4237</v>
      </c>
      <c r="BA85" t="s">
        <v>4238</v>
      </c>
      <c r="BB85">
        <v>18.366666670000001</v>
      </c>
      <c r="BC85">
        <v>-33.799999999999997</v>
      </c>
      <c r="BD85">
        <v>475</v>
      </c>
      <c r="BE85">
        <v>0</v>
      </c>
      <c r="BF85">
        <v>0</v>
      </c>
      <c r="BG85">
        <v>1</v>
      </c>
      <c r="BH85">
        <v>0</v>
      </c>
      <c r="BI85">
        <v>0</v>
      </c>
      <c r="BJ85">
        <v>1</v>
      </c>
      <c r="BK85">
        <v>0</v>
      </c>
      <c r="BL85">
        <v>0</v>
      </c>
      <c r="BM85">
        <v>0</v>
      </c>
      <c r="BN85">
        <v>0</v>
      </c>
      <c r="BO85" t="s">
        <v>125</v>
      </c>
      <c r="BP85" t="s">
        <v>57</v>
      </c>
      <c r="BQ85" t="s">
        <v>58</v>
      </c>
      <c r="BR85" t="s">
        <v>517</v>
      </c>
      <c r="BS85" t="s">
        <v>518</v>
      </c>
      <c r="BT85" t="s">
        <v>101</v>
      </c>
      <c r="BU85" t="s">
        <v>102</v>
      </c>
      <c r="BV85" t="s">
        <v>519</v>
      </c>
      <c r="BW85" t="s">
        <v>520</v>
      </c>
      <c r="BX85">
        <v>0</v>
      </c>
      <c r="BY85">
        <v>2278</v>
      </c>
    </row>
    <row r="86" spans="1:77" x14ac:dyDescent="0.25">
      <c r="A86">
        <v>2279</v>
      </c>
      <c r="B86">
        <v>9828</v>
      </c>
      <c r="C86" t="s">
        <v>6830</v>
      </c>
      <c r="D86" t="s">
        <v>50</v>
      </c>
      <c r="E86" t="s">
        <v>93</v>
      </c>
      <c r="F86" t="s">
        <v>4241</v>
      </c>
      <c r="G86">
        <v>1999</v>
      </c>
      <c r="I86">
        <v>0</v>
      </c>
      <c r="L86">
        <v>173</v>
      </c>
      <c r="M86">
        <v>0</v>
      </c>
      <c r="N86">
        <v>0</v>
      </c>
      <c r="O86">
        <v>0</v>
      </c>
      <c r="P86">
        <v>0</v>
      </c>
      <c r="Q86">
        <v>0</v>
      </c>
      <c r="R86">
        <v>0</v>
      </c>
      <c r="S86">
        <v>0</v>
      </c>
      <c r="T86">
        <v>0</v>
      </c>
      <c r="U86">
        <v>0</v>
      </c>
      <c r="V86">
        <v>0</v>
      </c>
      <c r="W86">
        <v>0</v>
      </c>
      <c r="X86">
        <v>0</v>
      </c>
      <c r="Y86">
        <v>0</v>
      </c>
      <c r="Z86">
        <v>0</v>
      </c>
      <c r="AA86">
        <v>0</v>
      </c>
      <c r="AB86">
        <v>1</v>
      </c>
      <c r="AC86">
        <v>0</v>
      </c>
      <c r="AD86">
        <v>0</v>
      </c>
      <c r="AE86">
        <v>0</v>
      </c>
      <c r="AF86">
        <v>0</v>
      </c>
      <c r="AG86">
        <v>0</v>
      </c>
      <c r="AH86">
        <v>0</v>
      </c>
      <c r="AI86">
        <v>0</v>
      </c>
      <c r="AJ86">
        <v>0</v>
      </c>
      <c r="AK86">
        <v>0</v>
      </c>
      <c r="AL86">
        <v>0</v>
      </c>
      <c r="AM86">
        <v>1</v>
      </c>
      <c r="AN86">
        <v>0</v>
      </c>
      <c r="AO86">
        <v>1</v>
      </c>
      <c r="AP86">
        <v>1</v>
      </c>
      <c r="AQ86">
        <v>4.8124544000000002E-4</v>
      </c>
      <c r="AS86">
        <v>1070</v>
      </c>
      <c r="AT86">
        <v>916</v>
      </c>
      <c r="AV86" t="s">
        <v>4234</v>
      </c>
      <c r="AW86" t="s">
        <v>4234</v>
      </c>
      <c r="AX86" t="s">
        <v>4235</v>
      </c>
      <c r="AY86" t="s">
        <v>4236</v>
      </c>
      <c r="AZ86" t="s">
        <v>4237</v>
      </c>
      <c r="BA86" t="s">
        <v>4238</v>
      </c>
      <c r="BB86">
        <v>18.366666670000001</v>
      </c>
      <c r="BC86">
        <v>-33.799999999999997</v>
      </c>
      <c r="BD86">
        <v>475</v>
      </c>
      <c r="BE86">
        <v>0</v>
      </c>
      <c r="BF86">
        <v>0</v>
      </c>
      <c r="BG86">
        <v>1</v>
      </c>
      <c r="BH86">
        <v>0</v>
      </c>
      <c r="BI86">
        <v>0</v>
      </c>
      <c r="BJ86">
        <v>1</v>
      </c>
      <c r="BK86">
        <v>0</v>
      </c>
      <c r="BL86">
        <v>0</v>
      </c>
      <c r="BM86">
        <v>0</v>
      </c>
      <c r="BN86">
        <v>0</v>
      </c>
      <c r="BO86" t="s">
        <v>125</v>
      </c>
      <c r="BP86" t="s">
        <v>57</v>
      </c>
      <c r="BQ86" t="s">
        <v>58</v>
      </c>
      <c r="BR86" t="s">
        <v>517</v>
      </c>
      <c r="BS86" t="s">
        <v>518</v>
      </c>
      <c r="BT86" t="s">
        <v>101</v>
      </c>
      <c r="BU86" t="s">
        <v>102</v>
      </c>
      <c r="BV86" t="s">
        <v>519</v>
      </c>
      <c r="BW86" t="s">
        <v>520</v>
      </c>
      <c r="BX86">
        <v>0</v>
      </c>
      <c r="BY86">
        <v>2279</v>
      </c>
    </row>
    <row r="87" spans="1:77" x14ac:dyDescent="0.25">
      <c r="C87" t="s">
        <v>7149</v>
      </c>
      <c r="D87" t="s">
        <v>46</v>
      </c>
      <c r="E87" t="s">
        <v>93</v>
      </c>
      <c r="F87" t="s">
        <v>567</v>
      </c>
      <c r="G87">
        <v>2000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1.084E-8</v>
      </c>
      <c r="BY87">
        <v>47</v>
      </c>
    </row>
    <row r="88" spans="1:77" x14ac:dyDescent="0.25">
      <c r="E88" t="s">
        <v>101</v>
      </c>
      <c r="L88">
        <f>SUM(L2:L87)</f>
        <v>5957</v>
      </c>
      <c r="M88">
        <f t="shared" ref="M88:AP88" si="0">SUM(M2:M87)</f>
        <v>0</v>
      </c>
      <c r="N88">
        <f t="shared" si="0"/>
        <v>0</v>
      </c>
      <c r="O88">
        <f t="shared" si="0"/>
        <v>7</v>
      </c>
      <c r="P88">
        <f t="shared" si="0"/>
        <v>6</v>
      </c>
      <c r="Q88">
        <f t="shared" si="0"/>
        <v>4</v>
      </c>
      <c r="R88">
        <f t="shared" si="0"/>
        <v>103</v>
      </c>
      <c r="S88">
        <f t="shared" si="0"/>
        <v>22</v>
      </c>
      <c r="T88">
        <f t="shared" si="0"/>
        <v>40</v>
      </c>
      <c r="U88">
        <f t="shared" si="0"/>
        <v>188</v>
      </c>
      <c r="V88">
        <f t="shared" si="0"/>
        <v>324</v>
      </c>
      <c r="W88">
        <f t="shared" si="0"/>
        <v>144</v>
      </c>
      <c r="X88">
        <f t="shared" si="0"/>
        <v>94</v>
      </c>
      <c r="Y88">
        <f t="shared" si="0"/>
        <v>191</v>
      </c>
      <c r="Z88">
        <f t="shared" si="0"/>
        <v>126</v>
      </c>
      <c r="AA88">
        <f t="shared" si="0"/>
        <v>584</v>
      </c>
      <c r="AB88">
        <f t="shared" si="0"/>
        <v>323</v>
      </c>
      <c r="AC88">
        <f t="shared" si="0"/>
        <v>250</v>
      </c>
      <c r="AD88">
        <f t="shared" si="0"/>
        <v>270</v>
      </c>
      <c r="AE88">
        <f t="shared" si="0"/>
        <v>320</v>
      </c>
      <c r="AF88">
        <f t="shared" si="0"/>
        <v>495</v>
      </c>
      <c r="AG88">
        <f t="shared" si="0"/>
        <v>1088</v>
      </c>
      <c r="AH88">
        <f t="shared" si="0"/>
        <v>722</v>
      </c>
      <c r="AI88">
        <f t="shared" si="0"/>
        <v>949</v>
      </c>
      <c r="AJ88">
        <f t="shared" si="0"/>
        <v>776</v>
      </c>
      <c r="AK88">
        <f t="shared" si="0"/>
        <v>778</v>
      </c>
      <c r="AL88">
        <f t="shared" si="0"/>
        <v>1936</v>
      </c>
      <c r="AM88">
        <f t="shared" si="0"/>
        <v>1585</v>
      </c>
      <c r="AN88">
        <f t="shared" si="0"/>
        <v>2171</v>
      </c>
      <c r="AO88">
        <f t="shared" si="0"/>
        <v>2168</v>
      </c>
      <c r="AP88">
        <f t="shared" si="0"/>
        <v>2938</v>
      </c>
    </row>
    <row r="89" spans="1:77" x14ac:dyDescent="0.25">
      <c r="F89" s="2"/>
      <c r="G89" s="2" t="s">
        <v>7394</v>
      </c>
      <c r="H89" s="2"/>
      <c r="I89" s="2"/>
      <c r="J89" s="2"/>
      <c r="K89" s="2"/>
      <c r="L89" s="2" t="s">
        <v>5983</v>
      </c>
      <c r="M89" s="2" t="s">
        <v>4717</v>
      </c>
      <c r="N89" s="2" t="s">
        <v>5984</v>
      </c>
      <c r="O89" s="2" t="s">
        <v>5985</v>
      </c>
      <c r="P89" s="2" t="s">
        <v>5986</v>
      </c>
      <c r="Q89" s="2" t="s">
        <v>5208</v>
      </c>
      <c r="R89" s="2" t="s">
        <v>3757</v>
      </c>
      <c r="S89" s="2" t="s">
        <v>3153</v>
      </c>
      <c r="T89" s="2" t="s">
        <v>5987</v>
      </c>
      <c r="U89" s="2" t="s">
        <v>1196</v>
      </c>
      <c r="V89" s="2" t="s">
        <v>5988</v>
      </c>
      <c r="W89" s="2" t="s">
        <v>2717</v>
      </c>
      <c r="X89" s="2" t="s">
        <v>5989</v>
      </c>
      <c r="Y89" s="2" t="s">
        <v>4291</v>
      </c>
      <c r="Z89" s="2" t="s">
        <v>75</v>
      </c>
      <c r="AA89" s="2" t="s">
        <v>5990</v>
      </c>
      <c r="AB89" s="2" t="s">
        <v>5991</v>
      </c>
      <c r="AC89" s="2" t="s">
        <v>5992</v>
      </c>
      <c r="AD89" s="2" t="s">
        <v>5993</v>
      </c>
      <c r="AE89" s="2" t="s">
        <v>741</v>
      </c>
      <c r="AF89" s="2" t="s">
        <v>4326</v>
      </c>
      <c r="AG89" s="2" t="s">
        <v>5994</v>
      </c>
      <c r="AH89" s="2" t="s">
        <v>5995</v>
      </c>
      <c r="AI89" s="2" t="s">
        <v>65</v>
      </c>
      <c r="AJ89" s="2" t="s">
        <v>5996</v>
      </c>
      <c r="AK89" s="2" t="s">
        <v>5997</v>
      </c>
      <c r="AL89" s="2" t="s">
        <v>5998</v>
      </c>
      <c r="AM89" s="2" t="s">
        <v>5999</v>
      </c>
      <c r="AN89" s="2" t="s">
        <v>6000</v>
      </c>
      <c r="AO89" s="2" t="s">
        <v>6001</v>
      </c>
      <c r="AP89" s="2" t="s">
        <v>6002</v>
      </c>
    </row>
    <row r="90" spans="1:77" x14ac:dyDescent="0.25">
      <c r="F90" s="2" t="s">
        <v>7396</v>
      </c>
      <c r="G90" s="2" t="s">
        <v>7393</v>
      </c>
      <c r="H90" s="2"/>
      <c r="I90" s="2"/>
      <c r="J90" s="2"/>
      <c r="K90" s="2"/>
      <c r="L90" s="2">
        <v>5957</v>
      </c>
      <c r="M90" s="2">
        <v>0</v>
      </c>
      <c r="N90" s="2">
        <v>0</v>
      </c>
      <c r="O90" s="2">
        <v>7</v>
      </c>
      <c r="P90" s="2">
        <v>6</v>
      </c>
      <c r="Q90" s="2">
        <v>4</v>
      </c>
      <c r="R90" s="2">
        <v>103</v>
      </c>
      <c r="S90" s="2">
        <v>22</v>
      </c>
      <c r="T90" s="2">
        <v>40</v>
      </c>
      <c r="U90" s="2">
        <v>188</v>
      </c>
      <c r="V90" s="2">
        <v>324</v>
      </c>
      <c r="W90" s="2">
        <v>144</v>
      </c>
      <c r="X90" s="2">
        <v>94</v>
      </c>
      <c r="Y90" s="2">
        <v>191</v>
      </c>
      <c r="Z90" s="2">
        <v>126</v>
      </c>
      <c r="AA90" s="2">
        <v>584</v>
      </c>
      <c r="AB90" s="2">
        <v>323</v>
      </c>
      <c r="AC90" s="2">
        <v>250</v>
      </c>
      <c r="AD90" s="2">
        <v>270</v>
      </c>
      <c r="AE90" s="2">
        <v>320</v>
      </c>
      <c r="AF90" s="2">
        <v>495</v>
      </c>
      <c r="AG90" s="2">
        <v>1088</v>
      </c>
      <c r="AH90" s="2">
        <v>722</v>
      </c>
      <c r="AI90" s="2">
        <v>949</v>
      </c>
      <c r="AJ90" s="2">
        <v>776</v>
      </c>
      <c r="AK90" s="2">
        <v>778</v>
      </c>
      <c r="AL90" s="2">
        <v>1936</v>
      </c>
      <c r="AM90" s="2">
        <v>1585</v>
      </c>
      <c r="AN90" s="2">
        <v>2171</v>
      </c>
      <c r="AO90" s="2">
        <v>2168</v>
      </c>
      <c r="AP90" s="2">
        <v>2938</v>
      </c>
    </row>
    <row r="91" spans="1:77" x14ac:dyDescent="0.25">
      <c r="F91" s="2" t="s">
        <v>7395</v>
      </c>
      <c r="G91" s="2"/>
      <c r="H91" s="2"/>
      <c r="I91" s="2"/>
      <c r="J91" s="2"/>
      <c r="K91" s="2"/>
      <c r="L91" s="2">
        <v>38</v>
      </c>
      <c r="M91" s="2">
        <v>0</v>
      </c>
      <c r="N91" s="2">
        <v>0</v>
      </c>
      <c r="O91" s="2">
        <v>0</v>
      </c>
      <c r="P91" s="2">
        <v>0</v>
      </c>
      <c r="Q91" s="2">
        <v>0</v>
      </c>
      <c r="R91" s="2">
        <v>0</v>
      </c>
      <c r="S91" s="2">
        <v>0</v>
      </c>
      <c r="T91" s="2">
        <v>0</v>
      </c>
      <c r="U91" s="2">
        <v>0</v>
      </c>
      <c r="V91" s="2">
        <v>0</v>
      </c>
      <c r="W91" s="2">
        <v>0</v>
      </c>
      <c r="X91" s="2">
        <v>0</v>
      </c>
      <c r="Y91" s="2">
        <v>0</v>
      </c>
      <c r="Z91" s="2">
        <v>11</v>
      </c>
      <c r="AA91" s="2">
        <v>62</v>
      </c>
      <c r="AB91" s="2">
        <v>28</v>
      </c>
      <c r="AC91" s="2">
        <v>34</v>
      </c>
      <c r="AD91" s="2">
        <v>53</v>
      </c>
      <c r="AE91" s="2">
        <v>53</v>
      </c>
      <c r="AF91" s="2">
        <v>83</v>
      </c>
      <c r="AG91" s="2">
        <v>610</v>
      </c>
      <c r="AH91" s="2">
        <v>321</v>
      </c>
      <c r="AI91" s="2">
        <v>367</v>
      </c>
      <c r="AJ91" s="2">
        <v>319</v>
      </c>
      <c r="AK91" s="2">
        <v>354</v>
      </c>
      <c r="AL91" s="2">
        <v>1182</v>
      </c>
      <c r="AM91" s="2">
        <v>925</v>
      </c>
      <c r="AN91" s="2">
        <v>1544</v>
      </c>
      <c r="AO91" s="2">
        <v>1572</v>
      </c>
      <c r="AP91" s="2">
        <v>2221</v>
      </c>
    </row>
    <row r="92" spans="1:77" x14ac:dyDescent="0.25">
      <c r="F92" s="2" t="s">
        <v>50</v>
      </c>
      <c r="G92" s="2"/>
      <c r="H92" s="2"/>
      <c r="I92" s="2"/>
      <c r="J92" s="2"/>
      <c r="K92" s="2"/>
      <c r="L92" s="2">
        <v>5919</v>
      </c>
      <c r="M92" s="2">
        <v>0</v>
      </c>
      <c r="N92" s="2">
        <v>0</v>
      </c>
      <c r="O92" s="2">
        <v>7</v>
      </c>
      <c r="P92" s="2">
        <v>6</v>
      </c>
      <c r="Q92" s="2">
        <v>4</v>
      </c>
      <c r="R92" s="2">
        <v>103</v>
      </c>
      <c r="S92" s="2">
        <v>22</v>
      </c>
      <c r="T92" s="2">
        <v>40</v>
      </c>
      <c r="U92" s="2">
        <v>188</v>
      </c>
      <c r="V92" s="2">
        <v>324</v>
      </c>
      <c r="W92" s="2">
        <v>144</v>
      </c>
      <c r="X92" s="2">
        <v>94</v>
      </c>
      <c r="Y92" s="2">
        <v>191</v>
      </c>
      <c r="Z92" s="2">
        <v>115</v>
      </c>
      <c r="AA92" s="2">
        <v>522</v>
      </c>
      <c r="AB92" s="2">
        <v>295</v>
      </c>
      <c r="AC92" s="2">
        <v>216</v>
      </c>
      <c r="AD92" s="2">
        <v>217</v>
      </c>
      <c r="AE92" s="2">
        <v>267</v>
      </c>
      <c r="AF92" s="2">
        <v>412</v>
      </c>
      <c r="AG92" s="2">
        <v>478</v>
      </c>
      <c r="AH92" s="2">
        <v>401</v>
      </c>
      <c r="AI92" s="2">
        <v>582</v>
      </c>
      <c r="AJ92" s="2">
        <v>457</v>
      </c>
      <c r="AK92" s="2">
        <v>424</v>
      </c>
      <c r="AL92" s="2">
        <v>754</v>
      </c>
      <c r="AM92" s="2">
        <v>660</v>
      </c>
      <c r="AN92" s="2">
        <v>627</v>
      </c>
      <c r="AO92" s="2">
        <v>596</v>
      </c>
      <c r="AP92" s="2">
        <v>717</v>
      </c>
    </row>
    <row r="96" spans="1:77" x14ac:dyDescent="0.25">
      <c r="L96" s="3" t="s">
        <v>7398</v>
      </c>
      <c r="M96" s="3"/>
      <c r="N96" s="3"/>
      <c r="O96" s="3"/>
      <c r="P96" s="3"/>
      <c r="Q96" s="3"/>
    </row>
    <row r="99" spans="6:43" x14ac:dyDescent="0.25">
      <c r="F99" s="2"/>
      <c r="G99" s="2" t="s">
        <v>7394</v>
      </c>
      <c r="H99" s="2"/>
      <c r="I99" s="2"/>
      <c r="J99" s="2"/>
      <c r="K99" s="2"/>
      <c r="L99" s="2" t="s">
        <v>5983</v>
      </c>
      <c r="M99" s="2" t="s">
        <v>4717</v>
      </c>
      <c r="N99" s="2" t="s">
        <v>5984</v>
      </c>
      <c r="O99" s="2" t="s">
        <v>5985</v>
      </c>
      <c r="P99" s="2" t="s">
        <v>5986</v>
      </c>
      <c r="Q99" s="2" t="s">
        <v>5208</v>
      </c>
      <c r="R99" s="2" t="s">
        <v>3757</v>
      </c>
      <c r="S99" s="2" t="s">
        <v>3153</v>
      </c>
      <c r="T99" s="2" t="s">
        <v>5987</v>
      </c>
      <c r="U99" s="2" t="s">
        <v>1196</v>
      </c>
      <c r="V99" s="2" t="s">
        <v>5988</v>
      </c>
      <c r="W99" s="2" t="s">
        <v>2717</v>
      </c>
      <c r="X99" s="2" t="s">
        <v>5989</v>
      </c>
      <c r="Y99" s="2" t="s">
        <v>4291</v>
      </c>
      <c r="Z99" s="2" t="s">
        <v>75</v>
      </c>
      <c r="AA99" s="2" t="s">
        <v>5990</v>
      </c>
      <c r="AB99" s="2" t="s">
        <v>5991</v>
      </c>
      <c r="AC99" s="2" t="s">
        <v>5992</v>
      </c>
      <c r="AD99" s="2" t="s">
        <v>5993</v>
      </c>
      <c r="AE99" s="2" t="s">
        <v>741</v>
      </c>
      <c r="AF99" s="2" t="s">
        <v>4326</v>
      </c>
      <c r="AG99" s="2" t="s">
        <v>5994</v>
      </c>
      <c r="AH99" s="2" t="s">
        <v>5995</v>
      </c>
      <c r="AI99" s="2" t="s">
        <v>65</v>
      </c>
      <c r="AJ99" s="2" t="s">
        <v>5996</v>
      </c>
      <c r="AK99" s="2" t="s">
        <v>5997</v>
      </c>
      <c r="AL99" s="2" t="s">
        <v>5998</v>
      </c>
      <c r="AM99" s="2" t="s">
        <v>5999</v>
      </c>
      <c r="AN99" s="2" t="s">
        <v>6000</v>
      </c>
      <c r="AO99" s="2" t="s">
        <v>6001</v>
      </c>
      <c r="AP99" s="2" t="s">
        <v>6002</v>
      </c>
    </row>
    <row r="100" spans="6:43" x14ac:dyDescent="0.25">
      <c r="G100" s="2" t="s">
        <v>7397</v>
      </c>
      <c r="H100" s="2"/>
      <c r="I100" s="2"/>
      <c r="J100" s="2"/>
      <c r="K100" s="2"/>
      <c r="L100" s="2">
        <v>0</v>
      </c>
      <c r="M100" s="2">
        <f>L100+M90</f>
        <v>0</v>
      </c>
      <c r="N100" s="2">
        <f t="shared" ref="N100:AP100" si="1">M100+N90</f>
        <v>0</v>
      </c>
      <c r="O100" s="2">
        <f t="shared" si="1"/>
        <v>7</v>
      </c>
      <c r="P100" s="2">
        <f t="shared" si="1"/>
        <v>13</v>
      </c>
      <c r="Q100" s="2">
        <f t="shared" si="1"/>
        <v>17</v>
      </c>
      <c r="R100" s="2">
        <f t="shared" si="1"/>
        <v>120</v>
      </c>
      <c r="S100" s="2">
        <f t="shared" si="1"/>
        <v>142</v>
      </c>
      <c r="T100" s="2">
        <f t="shared" si="1"/>
        <v>182</v>
      </c>
      <c r="U100" s="2">
        <f t="shared" si="1"/>
        <v>370</v>
      </c>
      <c r="V100" s="2">
        <f t="shared" si="1"/>
        <v>694</v>
      </c>
      <c r="W100" s="2">
        <f t="shared" si="1"/>
        <v>838</v>
      </c>
      <c r="X100" s="2">
        <f t="shared" si="1"/>
        <v>932</v>
      </c>
      <c r="Y100" s="2">
        <f t="shared" si="1"/>
        <v>1123</v>
      </c>
      <c r="Z100" s="2">
        <f t="shared" si="1"/>
        <v>1249</v>
      </c>
      <c r="AA100" s="2">
        <f t="shared" si="1"/>
        <v>1833</v>
      </c>
      <c r="AB100" s="2">
        <f t="shared" si="1"/>
        <v>2156</v>
      </c>
      <c r="AC100" s="2">
        <f t="shared" si="1"/>
        <v>2406</v>
      </c>
      <c r="AD100" s="2">
        <f t="shared" si="1"/>
        <v>2676</v>
      </c>
      <c r="AE100" s="2">
        <f t="shared" si="1"/>
        <v>2996</v>
      </c>
      <c r="AF100" s="2">
        <f t="shared" si="1"/>
        <v>3491</v>
      </c>
      <c r="AG100" s="2">
        <f t="shared" si="1"/>
        <v>4579</v>
      </c>
      <c r="AH100" s="2">
        <f t="shared" si="1"/>
        <v>5301</v>
      </c>
      <c r="AI100" s="2">
        <f t="shared" si="1"/>
        <v>6250</v>
      </c>
      <c r="AJ100" s="2">
        <f t="shared" si="1"/>
        <v>7026</v>
      </c>
      <c r="AK100" s="2">
        <f t="shared" si="1"/>
        <v>7804</v>
      </c>
      <c r="AL100" s="2">
        <f t="shared" si="1"/>
        <v>9740</v>
      </c>
      <c r="AM100" s="2">
        <f t="shared" si="1"/>
        <v>11325</v>
      </c>
      <c r="AN100" s="2">
        <f t="shared" si="1"/>
        <v>13496</v>
      </c>
      <c r="AO100" s="2">
        <f t="shared" si="1"/>
        <v>15664</v>
      </c>
      <c r="AP100" s="2">
        <f t="shared" si="1"/>
        <v>18602</v>
      </c>
    </row>
    <row r="101" spans="6:43" x14ac:dyDescent="0.25">
      <c r="G101" s="2" t="s">
        <v>7395</v>
      </c>
      <c r="H101" s="2"/>
      <c r="I101" s="2"/>
      <c r="J101" s="2"/>
      <c r="K101" s="2"/>
      <c r="L101" s="2">
        <v>0</v>
      </c>
      <c r="M101" s="2">
        <f t="shared" ref="M101:AP101" si="2">L101+M91</f>
        <v>0</v>
      </c>
      <c r="N101" s="2">
        <f t="shared" si="2"/>
        <v>0</v>
      </c>
      <c r="O101" s="2">
        <f t="shared" si="2"/>
        <v>0</v>
      </c>
      <c r="P101" s="2">
        <f t="shared" si="2"/>
        <v>0</v>
      </c>
      <c r="Q101" s="2">
        <f t="shared" si="2"/>
        <v>0</v>
      </c>
      <c r="R101" s="2">
        <f t="shared" si="2"/>
        <v>0</v>
      </c>
      <c r="S101" s="2">
        <f t="shared" si="2"/>
        <v>0</v>
      </c>
      <c r="T101" s="2">
        <f t="shared" si="2"/>
        <v>0</v>
      </c>
      <c r="U101" s="2">
        <f t="shared" si="2"/>
        <v>0</v>
      </c>
      <c r="V101" s="2">
        <f t="shared" si="2"/>
        <v>0</v>
      </c>
      <c r="W101" s="2">
        <f t="shared" si="2"/>
        <v>0</v>
      </c>
      <c r="X101" s="2">
        <f t="shared" si="2"/>
        <v>0</v>
      </c>
      <c r="Y101" s="2">
        <f t="shared" si="2"/>
        <v>0</v>
      </c>
      <c r="Z101" s="2">
        <f t="shared" si="2"/>
        <v>11</v>
      </c>
      <c r="AA101" s="2">
        <f t="shared" si="2"/>
        <v>73</v>
      </c>
      <c r="AB101" s="2">
        <f t="shared" si="2"/>
        <v>101</v>
      </c>
      <c r="AC101" s="2">
        <f t="shared" si="2"/>
        <v>135</v>
      </c>
      <c r="AD101" s="2">
        <f t="shared" si="2"/>
        <v>188</v>
      </c>
      <c r="AE101" s="2">
        <f t="shared" si="2"/>
        <v>241</v>
      </c>
      <c r="AF101" s="2">
        <f t="shared" si="2"/>
        <v>324</v>
      </c>
      <c r="AG101" s="2">
        <f t="shared" si="2"/>
        <v>934</v>
      </c>
      <c r="AH101" s="2">
        <f t="shared" si="2"/>
        <v>1255</v>
      </c>
      <c r="AI101" s="2">
        <f t="shared" si="2"/>
        <v>1622</v>
      </c>
      <c r="AJ101" s="2">
        <f t="shared" si="2"/>
        <v>1941</v>
      </c>
      <c r="AK101" s="2">
        <f t="shared" si="2"/>
        <v>2295</v>
      </c>
      <c r="AL101" s="2">
        <f t="shared" si="2"/>
        <v>3477</v>
      </c>
      <c r="AM101" s="2">
        <f t="shared" si="2"/>
        <v>4402</v>
      </c>
      <c r="AN101" s="2">
        <f t="shared" si="2"/>
        <v>5946</v>
      </c>
      <c r="AO101" s="2">
        <f t="shared" si="2"/>
        <v>7518</v>
      </c>
      <c r="AP101" s="2">
        <f t="shared" si="2"/>
        <v>9739</v>
      </c>
    </row>
    <row r="102" spans="6:43" x14ac:dyDescent="0.25">
      <c r="G102" s="2" t="s">
        <v>50</v>
      </c>
      <c r="H102" s="2"/>
      <c r="I102" s="2"/>
      <c r="J102" s="2"/>
      <c r="K102" s="2"/>
      <c r="L102" s="2">
        <v>0</v>
      </c>
      <c r="M102" s="2">
        <f t="shared" ref="M102:AP102" si="3">L102+M92</f>
        <v>0</v>
      </c>
      <c r="N102" s="2">
        <f t="shared" si="3"/>
        <v>0</v>
      </c>
      <c r="O102" s="2">
        <f t="shared" si="3"/>
        <v>7</v>
      </c>
      <c r="P102" s="2">
        <f t="shared" si="3"/>
        <v>13</v>
      </c>
      <c r="Q102" s="2">
        <f t="shared" si="3"/>
        <v>17</v>
      </c>
      <c r="R102" s="2">
        <f t="shared" si="3"/>
        <v>120</v>
      </c>
      <c r="S102" s="2">
        <f t="shared" si="3"/>
        <v>142</v>
      </c>
      <c r="T102" s="2">
        <f t="shared" si="3"/>
        <v>182</v>
      </c>
      <c r="U102" s="2">
        <f t="shared" si="3"/>
        <v>370</v>
      </c>
      <c r="V102" s="2">
        <f t="shared" si="3"/>
        <v>694</v>
      </c>
      <c r="W102" s="2">
        <f t="shared" si="3"/>
        <v>838</v>
      </c>
      <c r="X102" s="2">
        <f t="shared" si="3"/>
        <v>932</v>
      </c>
      <c r="Y102" s="2">
        <f t="shared" si="3"/>
        <v>1123</v>
      </c>
      <c r="Z102" s="2">
        <f t="shared" si="3"/>
        <v>1238</v>
      </c>
      <c r="AA102" s="2">
        <f t="shared" si="3"/>
        <v>1760</v>
      </c>
      <c r="AB102" s="2">
        <f t="shared" si="3"/>
        <v>2055</v>
      </c>
      <c r="AC102" s="2">
        <f t="shared" si="3"/>
        <v>2271</v>
      </c>
      <c r="AD102" s="2">
        <f t="shared" si="3"/>
        <v>2488</v>
      </c>
      <c r="AE102" s="2">
        <f t="shared" si="3"/>
        <v>2755</v>
      </c>
      <c r="AF102" s="2">
        <f t="shared" si="3"/>
        <v>3167</v>
      </c>
      <c r="AG102" s="2">
        <f t="shared" si="3"/>
        <v>3645</v>
      </c>
      <c r="AH102" s="2">
        <f t="shared" si="3"/>
        <v>4046</v>
      </c>
      <c r="AI102" s="2">
        <f t="shared" si="3"/>
        <v>4628</v>
      </c>
      <c r="AJ102" s="2">
        <f t="shared" si="3"/>
        <v>5085</v>
      </c>
      <c r="AK102" s="2">
        <f t="shared" si="3"/>
        <v>5509</v>
      </c>
      <c r="AL102" s="2">
        <f t="shared" si="3"/>
        <v>6263</v>
      </c>
      <c r="AM102" s="2">
        <f t="shared" si="3"/>
        <v>6923</v>
      </c>
      <c r="AN102" s="2">
        <f t="shared" si="3"/>
        <v>7550</v>
      </c>
      <c r="AO102" s="2">
        <f t="shared" si="3"/>
        <v>8146</v>
      </c>
      <c r="AP102" s="2">
        <f t="shared" si="3"/>
        <v>8863</v>
      </c>
    </row>
    <row r="105" spans="6:43" x14ac:dyDescent="0.25">
      <c r="L105" s="4" t="s">
        <v>7399</v>
      </c>
      <c r="M105" s="4"/>
      <c r="N105" s="4"/>
      <c r="O105" s="4"/>
      <c r="P105" s="4"/>
      <c r="Q105" s="4"/>
    </row>
    <row r="106" spans="6:43" x14ac:dyDescent="0.25">
      <c r="G106" s="2" t="s">
        <v>7394</v>
      </c>
      <c r="H106" s="2"/>
      <c r="I106" s="2"/>
      <c r="J106" s="2"/>
      <c r="K106" s="2"/>
      <c r="L106" s="2" t="s">
        <v>5983</v>
      </c>
      <c r="M106" s="2" t="s">
        <v>4717</v>
      </c>
      <c r="N106" s="2" t="s">
        <v>5984</v>
      </c>
      <c r="O106" s="2" t="s">
        <v>5985</v>
      </c>
      <c r="P106" s="2" t="s">
        <v>5986</v>
      </c>
      <c r="Q106" s="2" t="s">
        <v>5208</v>
      </c>
      <c r="R106" s="2" t="s">
        <v>3757</v>
      </c>
      <c r="S106" s="2" t="s">
        <v>3153</v>
      </c>
      <c r="T106" s="2" t="s">
        <v>5987</v>
      </c>
      <c r="U106" s="2" t="s">
        <v>1196</v>
      </c>
      <c r="V106" s="2" t="s">
        <v>5988</v>
      </c>
      <c r="W106" s="2" t="s">
        <v>2717</v>
      </c>
      <c r="X106" s="2" t="s">
        <v>5989</v>
      </c>
      <c r="Y106" s="2" t="s">
        <v>4291</v>
      </c>
      <c r="Z106" s="2" t="s">
        <v>75</v>
      </c>
      <c r="AA106" s="2" t="s">
        <v>5990</v>
      </c>
      <c r="AB106" s="2" t="s">
        <v>5991</v>
      </c>
      <c r="AC106" s="2" t="s">
        <v>5992</v>
      </c>
      <c r="AD106" s="2" t="s">
        <v>5993</v>
      </c>
      <c r="AE106" s="2" t="s">
        <v>741</v>
      </c>
      <c r="AF106" s="2" t="s">
        <v>4326</v>
      </c>
      <c r="AG106" s="2" t="s">
        <v>5994</v>
      </c>
      <c r="AH106" s="2" t="s">
        <v>5995</v>
      </c>
      <c r="AI106" s="2" t="s">
        <v>65</v>
      </c>
      <c r="AJ106" s="2" t="s">
        <v>5996</v>
      </c>
      <c r="AK106" s="2" t="s">
        <v>5997</v>
      </c>
      <c r="AL106" s="2" t="s">
        <v>5998</v>
      </c>
      <c r="AM106" s="2" t="s">
        <v>5999</v>
      </c>
      <c r="AN106" s="2" t="s">
        <v>6000</v>
      </c>
      <c r="AO106" s="2" t="s">
        <v>6001</v>
      </c>
      <c r="AP106" s="2" t="s">
        <v>6002</v>
      </c>
    </row>
    <row r="107" spans="6:43" x14ac:dyDescent="0.25">
      <c r="G107" s="2" t="s">
        <v>7396</v>
      </c>
      <c r="H107" s="2"/>
      <c r="I107" s="2"/>
      <c r="J107" s="2"/>
      <c r="K107" s="2"/>
      <c r="L107" s="6">
        <v>0</v>
      </c>
      <c r="M107" s="6">
        <f>(M100*900)/1000000</f>
        <v>0</v>
      </c>
      <c r="N107" s="6">
        <f t="shared" ref="M107:AP107" si="4">(N100*900)/1000000</f>
        <v>0</v>
      </c>
      <c r="O107" s="6">
        <f t="shared" si="4"/>
        <v>6.3E-3</v>
      </c>
      <c r="P107" s="6">
        <f t="shared" si="4"/>
        <v>1.17E-2</v>
      </c>
      <c r="Q107" s="6">
        <f t="shared" si="4"/>
        <v>1.5299999999999999E-2</v>
      </c>
      <c r="R107" s="6">
        <f t="shared" si="4"/>
        <v>0.108</v>
      </c>
      <c r="S107" s="6">
        <f t="shared" si="4"/>
        <v>0.1278</v>
      </c>
      <c r="T107" s="6">
        <f t="shared" si="4"/>
        <v>0.1638</v>
      </c>
      <c r="U107" s="6">
        <f t="shared" si="4"/>
        <v>0.33300000000000002</v>
      </c>
      <c r="V107" s="6">
        <f t="shared" si="4"/>
        <v>0.62460000000000004</v>
      </c>
      <c r="W107" s="6">
        <f t="shared" si="4"/>
        <v>0.75419999999999998</v>
      </c>
      <c r="X107" s="6">
        <f t="shared" si="4"/>
        <v>0.83879999999999999</v>
      </c>
      <c r="Y107" s="6">
        <f t="shared" si="4"/>
        <v>1.0106999999999999</v>
      </c>
      <c r="Z107" s="6">
        <f t="shared" si="4"/>
        <v>1.1241000000000001</v>
      </c>
      <c r="AA107" s="6">
        <f t="shared" si="4"/>
        <v>1.6496999999999999</v>
      </c>
      <c r="AB107" s="6">
        <f t="shared" si="4"/>
        <v>1.9403999999999999</v>
      </c>
      <c r="AC107" s="6">
        <f t="shared" si="4"/>
        <v>2.1654</v>
      </c>
      <c r="AD107" s="6">
        <f t="shared" si="4"/>
        <v>2.4083999999999999</v>
      </c>
      <c r="AE107" s="6">
        <f t="shared" si="4"/>
        <v>2.6964000000000001</v>
      </c>
      <c r="AF107" s="6">
        <f t="shared" si="4"/>
        <v>3.1419000000000001</v>
      </c>
      <c r="AG107" s="6">
        <f t="shared" si="4"/>
        <v>4.1211000000000002</v>
      </c>
      <c r="AH107" s="6">
        <f t="shared" si="4"/>
        <v>4.7709000000000001</v>
      </c>
      <c r="AI107" s="6">
        <f t="shared" si="4"/>
        <v>5.625</v>
      </c>
      <c r="AJ107" s="6">
        <f t="shared" si="4"/>
        <v>6.3234000000000004</v>
      </c>
      <c r="AK107" s="6">
        <f t="shared" si="4"/>
        <v>7.0236000000000001</v>
      </c>
      <c r="AL107" s="6">
        <f t="shared" si="4"/>
        <v>8.766</v>
      </c>
      <c r="AM107" s="6">
        <f t="shared" si="4"/>
        <v>10.192500000000001</v>
      </c>
      <c r="AN107" s="6">
        <f t="shared" si="4"/>
        <v>12.1464</v>
      </c>
      <c r="AO107" s="6">
        <f t="shared" si="4"/>
        <v>14.0976</v>
      </c>
      <c r="AP107" s="6">
        <f t="shared" si="4"/>
        <v>16.741800000000001</v>
      </c>
    </row>
    <row r="108" spans="6:43" x14ac:dyDescent="0.25">
      <c r="G108" s="2" t="s">
        <v>7395</v>
      </c>
      <c r="H108" s="2"/>
      <c r="I108" s="2"/>
      <c r="J108" s="2"/>
      <c r="K108" s="2"/>
      <c r="L108" s="6">
        <f t="shared" ref="L108:AP108" si="5">(L101*900)/1000000</f>
        <v>0</v>
      </c>
      <c r="M108" s="6">
        <f t="shared" si="5"/>
        <v>0</v>
      </c>
      <c r="N108" s="6">
        <f t="shared" si="5"/>
        <v>0</v>
      </c>
      <c r="O108" s="6">
        <f t="shared" si="5"/>
        <v>0</v>
      </c>
      <c r="P108" s="6">
        <f t="shared" si="5"/>
        <v>0</v>
      </c>
      <c r="Q108" s="6">
        <f t="shared" si="5"/>
        <v>0</v>
      </c>
      <c r="R108" s="6">
        <f t="shared" si="5"/>
        <v>0</v>
      </c>
      <c r="S108" s="6">
        <f t="shared" si="5"/>
        <v>0</v>
      </c>
      <c r="T108" s="6">
        <f t="shared" si="5"/>
        <v>0</v>
      </c>
      <c r="U108" s="6">
        <f t="shared" si="5"/>
        <v>0</v>
      </c>
      <c r="V108" s="6">
        <f t="shared" si="5"/>
        <v>0</v>
      </c>
      <c r="W108" s="6">
        <f t="shared" si="5"/>
        <v>0</v>
      </c>
      <c r="X108" s="6">
        <f t="shared" si="5"/>
        <v>0</v>
      </c>
      <c r="Y108" s="6">
        <f t="shared" si="5"/>
        <v>0</v>
      </c>
      <c r="Z108" s="6">
        <f t="shared" si="5"/>
        <v>9.9000000000000008E-3</v>
      </c>
      <c r="AA108" s="6">
        <f t="shared" si="5"/>
        <v>6.5699999999999995E-2</v>
      </c>
      <c r="AB108" s="6">
        <f t="shared" si="5"/>
        <v>9.0899999999999995E-2</v>
      </c>
      <c r="AC108" s="6">
        <f t="shared" si="5"/>
        <v>0.1215</v>
      </c>
      <c r="AD108" s="6">
        <f t="shared" si="5"/>
        <v>0.16919999999999999</v>
      </c>
      <c r="AE108" s="6">
        <f t="shared" si="5"/>
        <v>0.21690000000000001</v>
      </c>
      <c r="AF108" s="6">
        <f t="shared" si="5"/>
        <v>0.29160000000000003</v>
      </c>
      <c r="AG108" s="6">
        <f t="shared" si="5"/>
        <v>0.84060000000000001</v>
      </c>
      <c r="AH108" s="6">
        <f t="shared" si="5"/>
        <v>1.1294999999999999</v>
      </c>
      <c r="AI108" s="6">
        <f t="shared" si="5"/>
        <v>1.4598</v>
      </c>
      <c r="AJ108" s="6">
        <f t="shared" si="5"/>
        <v>1.7468999999999999</v>
      </c>
      <c r="AK108" s="6">
        <f t="shared" si="5"/>
        <v>2.0655000000000001</v>
      </c>
      <c r="AL108" s="6">
        <f t="shared" si="5"/>
        <v>3.1293000000000002</v>
      </c>
      <c r="AM108" s="6">
        <f t="shared" si="5"/>
        <v>3.9618000000000002</v>
      </c>
      <c r="AN108" s="6">
        <f t="shared" si="5"/>
        <v>5.3513999999999999</v>
      </c>
      <c r="AO108" s="6">
        <f t="shared" si="5"/>
        <v>6.7662000000000004</v>
      </c>
      <c r="AP108" s="6">
        <f t="shared" si="5"/>
        <v>8.7651000000000003</v>
      </c>
      <c r="AQ108" s="11">
        <f>AP108/12</f>
        <v>0.73042499999999999</v>
      </c>
    </row>
    <row r="109" spans="6:43" x14ac:dyDescent="0.25">
      <c r="G109" s="2" t="s">
        <v>50</v>
      </c>
      <c r="H109" s="2"/>
      <c r="I109" s="2"/>
      <c r="J109" s="2"/>
      <c r="K109" s="2"/>
      <c r="L109" s="6">
        <v>0</v>
      </c>
      <c r="M109" s="6">
        <f t="shared" ref="L109:AP109" si="6">(M102*900)/1000000</f>
        <v>0</v>
      </c>
      <c r="N109" s="6">
        <f t="shared" si="6"/>
        <v>0</v>
      </c>
      <c r="O109" s="6">
        <f t="shared" si="6"/>
        <v>6.3E-3</v>
      </c>
      <c r="P109" s="6">
        <f t="shared" si="6"/>
        <v>1.17E-2</v>
      </c>
      <c r="Q109" s="6">
        <f t="shared" si="6"/>
        <v>1.5299999999999999E-2</v>
      </c>
      <c r="R109" s="6">
        <f t="shared" si="6"/>
        <v>0.108</v>
      </c>
      <c r="S109" s="6">
        <f t="shared" si="6"/>
        <v>0.1278</v>
      </c>
      <c r="T109" s="6">
        <f t="shared" si="6"/>
        <v>0.1638</v>
      </c>
      <c r="U109" s="6">
        <f t="shared" si="6"/>
        <v>0.33300000000000002</v>
      </c>
      <c r="V109" s="6">
        <f t="shared" si="6"/>
        <v>0.62460000000000004</v>
      </c>
      <c r="W109" s="6">
        <f t="shared" si="6"/>
        <v>0.75419999999999998</v>
      </c>
      <c r="X109" s="6">
        <f t="shared" si="6"/>
        <v>0.83879999999999999</v>
      </c>
      <c r="Y109" s="6">
        <f t="shared" si="6"/>
        <v>1.0106999999999999</v>
      </c>
      <c r="Z109" s="6">
        <f t="shared" si="6"/>
        <v>1.1142000000000001</v>
      </c>
      <c r="AA109" s="6">
        <f t="shared" si="6"/>
        <v>1.5840000000000001</v>
      </c>
      <c r="AB109" s="6">
        <f t="shared" si="6"/>
        <v>1.8494999999999999</v>
      </c>
      <c r="AC109" s="6">
        <f t="shared" si="6"/>
        <v>2.0438999999999998</v>
      </c>
      <c r="AD109" s="6">
        <f t="shared" si="6"/>
        <v>2.2391999999999999</v>
      </c>
      <c r="AE109" s="6">
        <f t="shared" si="6"/>
        <v>2.4794999999999998</v>
      </c>
      <c r="AF109" s="6">
        <f t="shared" si="6"/>
        <v>2.8502999999999998</v>
      </c>
      <c r="AG109" s="6">
        <f t="shared" si="6"/>
        <v>3.2805</v>
      </c>
      <c r="AH109" s="6">
        <f t="shared" si="6"/>
        <v>3.6414</v>
      </c>
      <c r="AI109" s="6">
        <f t="shared" si="6"/>
        <v>4.1651999999999996</v>
      </c>
      <c r="AJ109" s="6">
        <f t="shared" si="6"/>
        <v>4.5765000000000002</v>
      </c>
      <c r="AK109" s="6">
        <f t="shared" si="6"/>
        <v>4.9581</v>
      </c>
      <c r="AL109" s="6">
        <f t="shared" si="6"/>
        <v>5.6367000000000003</v>
      </c>
      <c r="AM109" s="6">
        <f t="shared" si="6"/>
        <v>6.2306999999999997</v>
      </c>
      <c r="AN109" s="6">
        <f t="shared" si="6"/>
        <v>6.7949999999999999</v>
      </c>
      <c r="AO109" s="6">
        <f t="shared" si="6"/>
        <v>7.3314000000000004</v>
      </c>
      <c r="AP109" s="6">
        <f t="shared" si="6"/>
        <v>7.9767000000000001</v>
      </c>
      <c r="AQ109" s="11">
        <f>AP109/12</f>
        <v>0.66472500000000001</v>
      </c>
    </row>
    <row r="119" spans="44:49" x14ac:dyDescent="0.25">
      <c r="AR119" s="2"/>
      <c r="AS119" s="2" t="s">
        <v>93</v>
      </c>
      <c r="AT119" s="2" t="s">
        <v>209</v>
      </c>
      <c r="AU119" s="2" t="s">
        <v>81</v>
      </c>
      <c r="AV119" s="2" t="s">
        <v>47</v>
      </c>
      <c r="AW119" s="2" t="s">
        <v>7401</v>
      </c>
    </row>
    <row r="120" spans="44:49" x14ac:dyDescent="0.25">
      <c r="AR120" s="2" t="s">
        <v>7395</v>
      </c>
      <c r="AS120" s="6">
        <v>0.73042499999999999</v>
      </c>
      <c r="AT120" s="6">
        <v>41.776274999999998</v>
      </c>
      <c r="AU120" s="6">
        <v>6.4614750000000001</v>
      </c>
      <c r="AV120" s="6">
        <v>120.39412499999999</v>
      </c>
      <c r="AW120" s="2">
        <v>7.1000249999999996</v>
      </c>
    </row>
    <row r="121" spans="44:49" x14ac:dyDescent="0.25">
      <c r="AR121" s="2" t="s">
        <v>50</v>
      </c>
      <c r="AS121" s="6">
        <v>0.66472500000000001</v>
      </c>
      <c r="AT121" s="6">
        <v>8.9719499999999996</v>
      </c>
      <c r="AU121" s="6">
        <v>0.51487499999999997</v>
      </c>
      <c r="AV121" s="6">
        <v>52.966949999999997</v>
      </c>
      <c r="AW121" s="12">
        <v>0</v>
      </c>
    </row>
    <row r="125" spans="44:49" x14ac:dyDescent="0.25">
      <c r="AT125" s="2"/>
      <c r="AU125" s="2" t="s">
        <v>7395</v>
      </c>
      <c r="AV125" s="2" t="s">
        <v>50</v>
      </c>
    </row>
    <row r="126" spans="44:49" x14ac:dyDescent="0.25">
      <c r="AT126" s="2" t="s">
        <v>93</v>
      </c>
      <c r="AU126" s="6">
        <v>0.73042499999999999</v>
      </c>
      <c r="AV126" s="6">
        <v>0.66472500000000001</v>
      </c>
    </row>
    <row r="127" spans="44:49" x14ac:dyDescent="0.25">
      <c r="AT127" s="2" t="s">
        <v>81</v>
      </c>
      <c r="AU127" s="6">
        <v>6.4614750000000001</v>
      </c>
      <c r="AV127" s="6">
        <v>0.51487499999999997</v>
      </c>
    </row>
    <row r="128" spans="44:49" x14ac:dyDescent="0.25">
      <c r="AT128" s="2" t="s">
        <v>7401</v>
      </c>
      <c r="AU128" s="2">
        <v>7.1000249999999996</v>
      </c>
      <c r="AV128" s="12">
        <v>0</v>
      </c>
    </row>
    <row r="129" spans="46:48" x14ac:dyDescent="0.25">
      <c r="AT129" s="2" t="s">
        <v>209</v>
      </c>
      <c r="AU129" s="6">
        <v>41.776274999999998</v>
      </c>
      <c r="AV129" s="6">
        <v>8.9719499999999996</v>
      </c>
    </row>
    <row r="130" spans="46:48" x14ac:dyDescent="0.25">
      <c r="AT130" s="2" t="s">
        <v>47</v>
      </c>
      <c r="AU130" s="6">
        <v>120.39412499999999</v>
      </c>
      <c r="AV130" s="6">
        <v>52.966949999999997</v>
      </c>
    </row>
  </sheetData>
  <autoFilter ref="A1:BY90" xr:uid="{23D8D422-3F73-40C2-BA16-98E11E83C5EF}"/>
  <sortState xmlns:xlrd2="http://schemas.microsoft.com/office/spreadsheetml/2017/richdata2" ref="AT126:AV130">
    <sortCondition ref="AU126:AU130"/>
  </sortState>
  <mergeCells count="2">
    <mergeCell ref="L96:Q96"/>
    <mergeCell ref="L105:Q105"/>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798FD-E397-4426-8416-B37A954821B5}">
  <dimension ref="A1:BX660"/>
  <sheetViews>
    <sheetView topLeftCell="I1" zoomScale="70" zoomScaleNormal="70" workbookViewId="0">
      <pane ySplit="1" topLeftCell="A636" activePane="bottomLeft" state="frozen"/>
      <selection activeCell="K1" sqref="K1"/>
      <selection pane="bottomLeft" activeCell="K658" sqref="K658:AO658"/>
    </sheetView>
  </sheetViews>
  <sheetFormatPr defaultRowHeight="15" x14ac:dyDescent="0.25"/>
  <sheetData>
    <row r="1" spans="1:76" x14ac:dyDescent="0.25">
      <c r="A1" t="s">
        <v>38</v>
      </c>
      <c r="B1" t="s">
        <v>6003</v>
      </c>
      <c r="C1" t="s">
        <v>1</v>
      </c>
      <c r="D1" t="s">
        <v>2</v>
      </c>
      <c r="E1" t="s">
        <v>3</v>
      </c>
      <c r="F1" t="s">
        <v>0</v>
      </c>
      <c r="G1" t="s">
        <v>40</v>
      </c>
      <c r="H1" t="s">
        <v>41</v>
      </c>
      <c r="I1" t="s">
        <v>42</v>
      </c>
      <c r="J1" t="s">
        <v>39</v>
      </c>
      <c r="K1" t="s">
        <v>5983</v>
      </c>
      <c r="L1" t="s">
        <v>4717</v>
      </c>
      <c r="M1" t="s">
        <v>5984</v>
      </c>
      <c r="N1" t="s">
        <v>5985</v>
      </c>
      <c r="O1" t="s">
        <v>5986</v>
      </c>
      <c r="P1" t="s">
        <v>5208</v>
      </c>
      <c r="Q1" t="s">
        <v>3757</v>
      </c>
      <c r="R1" t="s">
        <v>3153</v>
      </c>
      <c r="S1" t="s">
        <v>5987</v>
      </c>
      <c r="T1" t="s">
        <v>1196</v>
      </c>
      <c r="U1" t="s">
        <v>5988</v>
      </c>
      <c r="V1" t="s">
        <v>2717</v>
      </c>
      <c r="W1" t="s">
        <v>5989</v>
      </c>
      <c r="X1" t="s">
        <v>4291</v>
      </c>
      <c r="Y1" t="s">
        <v>75</v>
      </c>
      <c r="Z1" t="s">
        <v>5990</v>
      </c>
      <c r="AA1" t="s">
        <v>5991</v>
      </c>
      <c r="AB1" t="s">
        <v>5992</v>
      </c>
      <c r="AC1" t="s">
        <v>5993</v>
      </c>
      <c r="AD1" t="s">
        <v>741</v>
      </c>
      <c r="AE1" t="s">
        <v>4326</v>
      </c>
      <c r="AF1" t="s">
        <v>5994</v>
      </c>
      <c r="AG1" t="s">
        <v>5995</v>
      </c>
      <c r="AH1" t="s">
        <v>65</v>
      </c>
      <c r="AI1" t="s">
        <v>5996</v>
      </c>
      <c r="AJ1" t="s">
        <v>5997</v>
      </c>
      <c r="AK1" t="s">
        <v>5998</v>
      </c>
      <c r="AL1" t="s">
        <v>5999</v>
      </c>
      <c r="AM1" t="s">
        <v>6000</v>
      </c>
      <c r="AN1" t="s">
        <v>6001</v>
      </c>
      <c r="AO1" t="s">
        <v>6002</v>
      </c>
      <c r="AP1" t="s">
        <v>4</v>
      </c>
      <c r="AQ1" t="s">
        <v>5</v>
      </c>
      <c r="AR1" t="s">
        <v>6</v>
      </c>
      <c r="AS1" t="s">
        <v>7</v>
      </c>
      <c r="AT1" t="s">
        <v>8</v>
      </c>
      <c r="AU1" t="s">
        <v>9</v>
      </c>
      <c r="AV1" t="s">
        <v>10</v>
      </c>
      <c r="AW1" t="s">
        <v>11</v>
      </c>
      <c r="AX1" t="s">
        <v>12</v>
      </c>
      <c r="AY1" t="s">
        <v>13</v>
      </c>
      <c r="AZ1" t="s">
        <v>14</v>
      </c>
      <c r="BA1" t="s">
        <v>15</v>
      </c>
      <c r="BB1" t="s">
        <v>16</v>
      </c>
      <c r="BC1" t="s">
        <v>17</v>
      </c>
      <c r="BD1" t="s">
        <v>18</v>
      </c>
      <c r="BE1" t="s">
        <v>19</v>
      </c>
      <c r="BF1" t="s">
        <v>20</v>
      </c>
      <c r="BG1" t="s">
        <v>21</v>
      </c>
      <c r="BH1" t="s">
        <v>22</v>
      </c>
      <c r="BI1" t="s">
        <v>23</v>
      </c>
      <c r="BJ1" t="s">
        <v>24</v>
      </c>
      <c r="BK1" t="s">
        <v>25</v>
      </c>
      <c r="BL1" t="s">
        <v>26</v>
      </c>
      <c r="BM1" t="s">
        <v>27</v>
      </c>
      <c r="BN1" t="s">
        <v>28</v>
      </c>
      <c r="BO1" t="s">
        <v>29</v>
      </c>
      <c r="BP1" t="s">
        <v>30</v>
      </c>
      <c r="BQ1" t="s">
        <v>31</v>
      </c>
      <c r="BR1" t="s">
        <v>32</v>
      </c>
      <c r="BS1" t="s">
        <v>33</v>
      </c>
      <c r="BT1" t="s">
        <v>34</v>
      </c>
      <c r="BU1" t="s">
        <v>35</v>
      </c>
      <c r="BV1" t="s">
        <v>36</v>
      </c>
      <c r="BW1" t="s">
        <v>37</v>
      </c>
      <c r="BX1" t="s">
        <v>6004</v>
      </c>
    </row>
    <row r="2" spans="1:76" x14ac:dyDescent="0.25">
      <c r="A2">
        <v>64</v>
      </c>
      <c r="B2">
        <v>4435</v>
      </c>
      <c r="C2" t="s">
        <v>7161</v>
      </c>
      <c r="D2" t="s">
        <v>46</v>
      </c>
      <c r="E2" t="s">
        <v>209</v>
      </c>
      <c r="F2" t="s">
        <v>705</v>
      </c>
      <c r="H2">
        <v>0</v>
      </c>
      <c r="J2">
        <v>1987</v>
      </c>
      <c r="K2">
        <v>83</v>
      </c>
      <c r="L2">
        <v>0</v>
      </c>
      <c r="M2">
        <v>0</v>
      </c>
      <c r="N2">
        <v>0</v>
      </c>
      <c r="O2">
        <v>3</v>
      </c>
      <c r="P2">
        <v>0</v>
      </c>
      <c r="Q2">
        <v>2</v>
      </c>
      <c r="R2">
        <v>2</v>
      </c>
      <c r="S2">
        <v>1</v>
      </c>
      <c r="T2">
        <v>0</v>
      </c>
      <c r="U2">
        <v>2</v>
      </c>
      <c r="V2">
        <v>1</v>
      </c>
      <c r="W2">
        <v>0</v>
      </c>
      <c r="X2">
        <v>5</v>
      </c>
      <c r="Y2">
        <v>0</v>
      </c>
      <c r="Z2">
        <v>0</v>
      </c>
      <c r="AA2">
        <v>0</v>
      </c>
      <c r="AB2">
        <v>0</v>
      </c>
      <c r="AC2">
        <v>1</v>
      </c>
      <c r="AD2">
        <v>2</v>
      </c>
      <c r="AE2">
        <v>2</v>
      </c>
      <c r="AF2">
        <v>0</v>
      </c>
      <c r="AG2">
        <v>1</v>
      </c>
      <c r="AH2">
        <v>0</v>
      </c>
      <c r="AI2">
        <v>1</v>
      </c>
      <c r="AJ2">
        <v>2</v>
      </c>
      <c r="AK2">
        <v>0</v>
      </c>
      <c r="AL2">
        <v>1</v>
      </c>
      <c r="AM2">
        <v>0</v>
      </c>
      <c r="AN2">
        <v>6</v>
      </c>
      <c r="AO2">
        <v>0</v>
      </c>
      <c r="AP2">
        <v>0</v>
      </c>
      <c r="AR2">
        <v>272</v>
      </c>
      <c r="AS2">
        <v>244</v>
      </c>
      <c r="AT2" t="s">
        <v>94</v>
      </c>
      <c r="AU2" t="s">
        <v>707</v>
      </c>
      <c r="AV2" t="s">
        <v>708</v>
      </c>
      <c r="AW2" t="s">
        <v>709</v>
      </c>
      <c r="AX2" t="s">
        <v>710</v>
      </c>
      <c r="BA2">
        <v>72.935829999999996</v>
      </c>
      <c r="BB2">
        <v>18.966670000000001</v>
      </c>
      <c r="BC2">
        <v>0</v>
      </c>
      <c r="BD2">
        <v>1</v>
      </c>
      <c r="BE2">
        <v>0</v>
      </c>
      <c r="BF2">
        <v>1</v>
      </c>
      <c r="BG2">
        <v>0</v>
      </c>
      <c r="BH2">
        <v>0</v>
      </c>
      <c r="BI2">
        <v>0</v>
      </c>
      <c r="BJ2">
        <v>0</v>
      </c>
      <c r="BK2">
        <v>0</v>
      </c>
      <c r="BL2">
        <v>0</v>
      </c>
      <c r="BM2">
        <v>0</v>
      </c>
      <c r="BN2" t="s">
        <v>607</v>
      </c>
      <c r="BO2" t="s">
        <v>57</v>
      </c>
      <c r="BP2" t="s">
        <v>58</v>
      </c>
      <c r="BQ2" t="s">
        <v>711</v>
      </c>
      <c r="BR2" t="s">
        <v>712</v>
      </c>
      <c r="BS2" t="s">
        <v>217</v>
      </c>
      <c r="BT2" t="s">
        <v>218</v>
      </c>
      <c r="BU2" t="s">
        <v>713</v>
      </c>
      <c r="BV2" t="s">
        <v>714</v>
      </c>
      <c r="BW2">
        <v>0</v>
      </c>
      <c r="BX2">
        <v>64</v>
      </c>
    </row>
    <row r="3" spans="1:76" x14ac:dyDescent="0.25">
      <c r="A3">
        <v>65</v>
      </c>
      <c r="B3">
        <v>63</v>
      </c>
      <c r="C3" t="s">
        <v>7162</v>
      </c>
      <c r="D3" t="s">
        <v>46</v>
      </c>
      <c r="E3" t="s">
        <v>209</v>
      </c>
      <c r="F3" t="s">
        <v>717</v>
      </c>
      <c r="J3">
        <v>1987</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BX3">
        <v>65</v>
      </c>
    </row>
    <row r="4" spans="1:76" x14ac:dyDescent="0.25">
      <c r="A4">
        <v>66</v>
      </c>
      <c r="B4">
        <v>4</v>
      </c>
      <c r="C4" t="s">
        <v>7162</v>
      </c>
      <c r="D4" t="s">
        <v>46</v>
      </c>
      <c r="E4" t="s">
        <v>209</v>
      </c>
      <c r="F4" t="s">
        <v>717</v>
      </c>
      <c r="J4">
        <v>1987</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BX4">
        <v>66</v>
      </c>
    </row>
    <row r="5" spans="1:76" x14ac:dyDescent="0.25">
      <c r="A5">
        <v>67</v>
      </c>
      <c r="B5">
        <v>0</v>
      </c>
      <c r="C5" t="s">
        <v>7162</v>
      </c>
      <c r="D5" t="s">
        <v>46</v>
      </c>
      <c r="E5" t="s">
        <v>209</v>
      </c>
      <c r="F5" t="s">
        <v>717</v>
      </c>
      <c r="J5">
        <v>1987</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BX5">
        <v>67</v>
      </c>
    </row>
    <row r="6" spans="1:76" x14ac:dyDescent="0.25">
      <c r="A6">
        <v>68</v>
      </c>
      <c r="B6">
        <v>57</v>
      </c>
      <c r="C6" t="s">
        <v>7163</v>
      </c>
      <c r="D6" t="s">
        <v>46</v>
      </c>
      <c r="E6" t="s">
        <v>209</v>
      </c>
      <c r="F6" t="s">
        <v>733</v>
      </c>
      <c r="G6" t="s">
        <v>741</v>
      </c>
      <c r="H6">
        <v>0</v>
      </c>
      <c r="J6">
        <v>1987</v>
      </c>
      <c r="K6">
        <v>151</v>
      </c>
      <c r="L6">
        <v>0</v>
      </c>
      <c r="M6">
        <v>0</v>
      </c>
      <c r="N6">
        <v>0</v>
      </c>
      <c r="O6">
        <v>0</v>
      </c>
      <c r="P6">
        <v>3</v>
      </c>
      <c r="Q6">
        <v>6</v>
      </c>
      <c r="R6">
        <v>5</v>
      </c>
      <c r="S6">
        <v>9</v>
      </c>
      <c r="T6">
        <v>2</v>
      </c>
      <c r="U6">
        <v>23</v>
      </c>
      <c r="V6">
        <v>15</v>
      </c>
      <c r="W6">
        <v>21</v>
      </c>
      <c r="X6">
        <v>0</v>
      </c>
      <c r="Y6">
        <v>10</v>
      </c>
      <c r="Z6">
        <v>14</v>
      </c>
      <c r="AA6">
        <v>2</v>
      </c>
      <c r="AB6">
        <v>7</v>
      </c>
      <c r="AC6">
        <v>7</v>
      </c>
      <c r="AD6">
        <v>4</v>
      </c>
      <c r="AE6">
        <v>5</v>
      </c>
      <c r="AF6">
        <v>5</v>
      </c>
      <c r="AG6">
        <v>2</v>
      </c>
      <c r="AH6">
        <v>12</v>
      </c>
      <c r="AI6">
        <v>5</v>
      </c>
      <c r="AJ6">
        <v>8</v>
      </c>
      <c r="AK6">
        <v>14</v>
      </c>
      <c r="AL6">
        <v>23</v>
      </c>
      <c r="AM6">
        <v>13</v>
      </c>
      <c r="AN6">
        <v>9</v>
      </c>
      <c r="AO6">
        <v>9</v>
      </c>
      <c r="AP6">
        <v>0</v>
      </c>
      <c r="AR6">
        <v>280</v>
      </c>
      <c r="AS6">
        <v>250</v>
      </c>
      <c r="AT6" t="s">
        <v>51</v>
      </c>
      <c r="AU6" t="s">
        <v>735</v>
      </c>
      <c r="AV6" t="s">
        <v>736</v>
      </c>
      <c r="AW6" t="s">
        <v>737</v>
      </c>
      <c r="AX6" t="s">
        <v>738</v>
      </c>
      <c r="AY6" t="s">
        <v>739</v>
      </c>
      <c r="AZ6" t="s">
        <v>740</v>
      </c>
      <c r="BA6">
        <v>79.132499999999993</v>
      </c>
      <c r="BB6">
        <v>10.783055559999999</v>
      </c>
      <c r="BC6">
        <v>21.74</v>
      </c>
      <c r="BD6">
        <v>0</v>
      </c>
      <c r="BE6">
        <v>1</v>
      </c>
      <c r="BF6">
        <v>1</v>
      </c>
      <c r="BG6">
        <v>0</v>
      </c>
      <c r="BH6">
        <v>0</v>
      </c>
      <c r="BI6">
        <v>0</v>
      </c>
      <c r="BJ6">
        <v>0</v>
      </c>
      <c r="BK6">
        <v>0</v>
      </c>
      <c r="BL6">
        <v>0</v>
      </c>
      <c r="BM6">
        <v>0</v>
      </c>
      <c r="BN6" t="s">
        <v>562</v>
      </c>
      <c r="BO6" t="s">
        <v>57</v>
      </c>
      <c r="BP6" t="s">
        <v>58</v>
      </c>
      <c r="BQ6" t="s">
        <v>711</v>
      </c>
      <c r="BR6" t="s">
        <v>712</v>
      </c>
      <c r="BS6" t="s">
        <v>217</v>
      </c>
      <c r="BT6" t="s">
        <v>218</v>
      </c>
      <c r="BU6" t="s">
        <v>713</v>
      </c>
      <c r="BV6" t="s">
        <v>714</v>
      </c>
      <c r="BW6">
        <v>0</v>
      </c>
      <c r="BX6">
        <v>68</v>
      </c>
    </row>
    <row r="7" spans="1:76" x14ac:dyDescent="0.25">
      <c r="A7">
        <v>69</v>
      </c>
      <c r="B7">
        <v>66</v>
      </c>
      <c r="C7" t="s">
        <v>7163</v>
      </c>
      <c r="D7" t="s">
        <v>46</v>
      </c>
      <c r="E7" t="s">
        <v>209</v>
      </c>
      <c r="F7" t="s">
        <v>733</v>
      </c>
      <c r="J7">
        <v>1987</v>
      </c>
      <c r="K7">
        <v>4</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BX7">
        <v>69</v>
      </c>
    </row>
    <row r="8" spans="1:76" x14ac:dyDescent="0.25">
      <c r="A8">
        <v>70</v>
      </c>
      <c r="B8">
        <v>7</v>
      </c>
      <c r="C8" t="s">
        <v>7163</v>
      </c>
      <c r="D8" t="s">
        <v>46</v>
      </c>
      <c r="E8" t="s">
        <v>209</v>
      </c>
      <c r="F8" t="s">
        <v>733</v>
      </c>
      <c r="J8">
        <v>1987</v>
      </c>
      <c r="K8">
        <v>37</v>
      </c>
      <c r="L8">
        <v>0</v>
      </c>
      <c r="M8">
        <v>0</v>
      </c>
      <c r="N8">
        <v>0</v>
      </c>
      <c r="O8">
        <v>0</v>
      </c>
      <c r="P8">
        <v>0</v>
      </c>
      <c r="Q8">
        <v>0</v>
      </c>
      <c r="R8">
        <v>0</v>
      </c>
      <c r="S8">
        <v>3</v>
      </c>
      <c r="T8">
        <v>5</v>
      </c>
      <c r="U8">
        <v>0</v>
      </c>
      <c r="V8">
        <v>1</v>
      </c>
      <c r="W8">
        <v>1</v>
      </c>
      <c r="X8">
        <v>0</v>
      </c>
      <c r="Y8">
        <v>0</v>
      </c>
      <c r="Z8">
        <v>4</v>
      </c>
      <c r="AA8">
        <v>4</v>
      </c>
      <c r="AB8">
        <v>2</v>
      </c>
      <c r="AC8">
        <v>3</v>
      </c>
      <c r="AD8">
        <v>1</v>
      </c>
      <c r="AE8">
        <v>0</v>
      </c>
      <c r="AF8">
        <v>0</v>
      </c>
      <c r="AG8">
        <v>0</v>
      </c>
      <c r="AH8">
        <v>0</v>
      </c>
      <c r="AI8">
        <v>0</v>
      </c>
      <c r="AJ8">
        <v>1</v>
      </c>
      <c r="AK8">
        <v>0</v>
      </c>
      <c r="AL8">
        <v>3</v>
      </c>
      <c r="AM8">
        <v>0</v>
      </c>
      <c r="AN8">
        <v>0</v>
      </c>
      <c r="AO8">
        <v>0</v>
      </c>
      <c r="AP8">
        <v>0</v>
      </c>
      <c r="BX8">
        <v>70</v>
      </c>
    </row>
    <row r="9" spans="1:76" x14ac:dyDescent="0.25">
      <c r="A9">
        <v>71</v>
      </c>
      <c r="B9">
        <v>47</v>
      </c>
      <c r="C9" t="s">
        <v>7164</v>
      </c>
      <c r="D9" t="s">
        <v>46</v>
      </c>
      <c r="E9" t="s">
        <v>209</v>
      </c>
      <c r="F9" t="s">
        <v>758</v>
      </c>
      <c r="G9" t="s">
        <v>741</v>
      </c>
      <c r="H9">
        <v>0</v>
      </c>
      <c r="J9">
        <v>1987</v>
      </c>
      <c r="K9">
        <v>115</v>
      </c>
      <c r="L9">
        <v>0</v>
      </c>
      <c r="M9">
        <v>0</v>
      </c>
      <c r="N9">
        <v>0</v>
      </c>
      <c r="O9">
        <v>0</v>
      </c>
      <c r="P9">
        <v>1</v>
      </c>
      <c r="Q9">
        <v>5</v>
      </c>
      <c r="R9">
        <v>4</v>
      </c>
      <c r="S9">
        <v>8</v>
      </c>
      <c r="T9">
        <v>1</v>
      </c>
      <c r="U9">
        <v>10</v>
      </c>
      <c r="V9">
        <v>5</v>
      </c>
      <c r="W9">
        <v>12</v>
      </c>
      <c r="X9">
        <v>0</v>
      </c>
      <c r="Y9">
        <v>4</v>
      </c>
      <c r="Z9">
        <v>6</v>
      </c>
      <c r="AA9">
        <v>2</v>
      </c>
      <c r="AB9">
        <v>5</v>
      </c>
      <c r="AC9">
        <v>5</v>
      </c>
      <c r="AD9">
        <v>3</v>
      </c>
      <c r="AE9">
        <v>4</v>
      </c>
      <c r="AF9">
        <v>4</v>
      </c>
      <c r="AG9">
        <v>1</v>
      </c>
      <c r="AH9">
        <v>9</v>
      </c>
      <c r="AI9">
        <v>5</v>
      </c>
      <c r="AJ9">
        <v>8</v>
      </c>
      <c r="AK9">
        <v>11</v>
      </c>
      <c r="AL9">
        <v>20</v>
      </c>
      <c r="AM9">
        <v>13</v>
      </c>
      <c r="AN9">
        <v>8</v>
      </c>
      <c r="AO9">
        <v>7</v>
      </c>
      <c r="AP9">
        <v>0</v>
      </c>
      <c r="AR9">
        <v>280</v>
      </c>
      <c r="AS9">
        <v>250</v>
      </c>
      <c r="AT9" t="s">
        <v>51</v>
      </c>
      <c r="AU9" t="s">
        <v>735</v>
      </c>
      <c r="AV9" t="s">
        <v>736</v>
      </c>
      <c r="AW9" t="s">
        <v>737</v>
      </c>
      <c r="AX9" t="s">
        <v>738</v>
      </c>
      <c r="AY9" t="s">
        <v>739</v>
      </c>
      <c r="AZ9" t="s">
        <v>740</v>
      </c>
      <c r="BA9">
        <v>79.132499999999993</v>
      </c>
      <c r="BB9">
        <v>10.783055559999999</v>
      </c>
      <c r="BC9">
        <v>21.74</v>
      </c>
      <c r="BD9">
        <v>0</v>
      </c>
      <c r="BE9">
        <v>1</v>
      </c>
      <c r="BF9">
        <v>1</v>
      </c>
      <c r="BG9">
        <v>0</v>
      </c>
      <c r="BH9">
        <v>0</v>
      </c>
      <c r="BI9">
        <v>0</v>
      </c>
      <c r="BJ9">
        <v>0</v>
      </c>
      <c r="BK9">
        <v>0</v>
      </c>
      <c r="BL9">
        <v>0</v>
      </c>
      <c r="BM9">
        <v>0</v>
      </c>
      <c r="BN9" t="s">
        <v>562</v>
      </c>
      <c r="BO9" t="s">
        <v>57</v>
      </c>
      <c r="BP9" t="s">
        <v>58</v>
      </c>
      <c r="BQ9" t="s">
        <v>711</v>
      </c>
      <c r="BR9" t="s">
        <v>712</v>
      </c>
      <c r="BS9" t="s">
        <v>217</v>
      </c>
      <c r="BT9" t="s">
        <v>218</v>
      </c>
      <c r="BU9" t="s">
        <v>713</v>
      </c>
      <c r="BV9" t="s">
        <v>714</v>
      </c>
      <c r="BW9">
        <v>0</v>
      </c>
      <c r="BX9">
        <v>71</v>
      </c>
    </row>
    <row r="10" spans="1:76" x14ac:dyDescent="0.25">
      <c r="A10">
        <v>72</v>
      </c>
      <c r="B10">
        <v>30</v>
      </c>
      <c r="C10" t="s">
        <v>7164</v>
      </c>
      <c r="D10" t="s">
        <v>46</v>
      </c>
      <c r="E10" t="s">
        <v>209</v>
      </c>
      <c r="F10" t="s">
        <v>758</v>
      </c>
      <c r="J10">
        <v>1987</v>
      </c>
      <c r="K10">
        <v>2</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BX10">
        <v>72</v>
      </c>
    </row>
    <row r="11" spans="1:76" x14ac:dyDescent="0.25">
      <c r="A11">
        <v>73</v>
      </c>
      <c r="B11">
        <v>0</v>
      </c>
      <c r="C11" t="s">
        <v>7164</v>
      </c>
      <c r="D11" t="s">
        <v>46</v>
      </c>
      <c r="E11" t="s">
        <v>209</v>
      </c>
      <c r="F11" t="s">
        <v>758</v>
      </c>
      <c r="J11">
        <v>1987</v>
      </c>
      <c r="K11">
        <v>2</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BX11">
        <v>73</v>
      </c>
    </row>
    <row r="12" spans="1:76" x14ac:dyDescent="0.25">
      <c r="A12">
        <v>74</v>
      </c>
      <c r="B12">
        <v>0</v>
      </c>
      <c r="C12" t="s">
        <v>7164</v>
      </c>
      <c r="D12" t="s">
        <v>46</v>
      </c>
      <c r="E12" t="s">
        <v>209</v>
      </c>
      <c r="F12" t="s">
        <v>758</v>
      </c>
      <c r="J12">
        <v>1987</v>
      </c>
      <c r="K12">
        <v>3</v>
      </c>
      <c r="L12">
        <v>0</v>
      </c>
      <c r="M12">
        <v>0</v>
      </c>
      <c r="N12">
        <v>0</v>
      </c>
      <c r="O12">
        <v>0</v>
      </c>
      <c r="P12">
        <v>0</v>
      </c>
      <c r="Q12">
        <v>0</v>
      </c>
      <c r="R12">
        <v>0</v>
      </c>
      <c r="S12">
        <v>0</v>
      </c>
      <c r="T12">
        <v>0</v>
      </c>
      <c r="U12">
        <v>0</v>
      </c>
      <c r="V12">
        <v>0</v>
      </c>
      <c r="W12">
        <v>1</v>
      </c>
      <c r="X12">
        <v>0</v>
      </c>
      <c r="Y12">
        <v>0</v>
      </c>
      <c r="Z12">
        <v>0</v>
      </c>
      <c r="AA12">
        <v>1</v>
      </c>
      <c r="AB12">
        <v>0</v>
      </c>
      <c r="AC12">
        <v>0</v>
      </c>
      <c r="AD12">
        <v>0</v>
      </c>
      <c r="AE12">
        <v>0</v>
      </c>
      <c r="AF12">
        <v>0</v>
      </c>
      <c r="AG12">
        <v>0</v>
      </c>
      <c r="AH12">
        <v>0</v>
      </c>
      <c r="AI12">
        <v>0</v>
      </c>
      <c r="AJ12">
        <v>0</v>
      </c>
      <c r="AK12">
        <v>0</v>
      </c>
      <c r="AL12">
        <v>1</v>
      </c>
      <c r="AM12">
        <v>0</v>
      </c>
      <c r="AN12">
        <v>0</v>
      </c>
      <c r="AO12">
        <v>0</v>
      </c>
      <c r="AP12">
        <v>0</v>
      </c>
      <c r="BX12">
        <v>74</v>
      </c>
    </row>
    <row r="13" spans="1:76" x14ac:dyDescent="0.25">
      <c r="A13">
        <v>75</v>
      </c>
      <c r="B13">
        <v>389877</v>
      </c>
      <c r="C13" t="s">
        <v>7165</v>
      </c>
      <c r="D13" t="s">
        <v>46</v>
      </c>
      <c r="E13" t="s">
        <v>209</v>
      </c>
      <c r="F13" t="s">
        <v>772</v>
      </c>
      <c r="H13">
        <v>0</v>
      </c>
      <c r="I13">
        <v>2004</v>
      </c>
      <c r="J13">
        <v>1992</v>
      </c>
      <c r="K13">
        <v>0</v>
      </c>
      <c r="L13">
        <v>0</v>
      </c>
      <c r="M13">
        <v>0</v>
      </c>
      <c r="N13">
        <v>0</v>
      </c>
      <c r="O13">
        <v>0</v>
      </c>
      <c r="P13">
        <v>0</v>
      </c>
      <c r="Q13">
        <v>0</v>
      </c>
      <c r="R13">
        <v>113</v>
      </c>
      <c r="S13">
        <v>697</v>
      </c>
      <c r="T13">
        <v>759</v>
      </c>
      <c r="U13">
        <v>395</v>
      </c>
      <c r="V13">
        <v>220</v>
      </c>
      <c r="W13">
        <v>276</v>
      </c>
      <c r="X13">
        <v>767</v>
      </c>
      <c r="Y13">
        <v>157</v>
      </c>
      <c r="Z13">
        <v>569</v>
      </c>
      <c r="AA13">
        <v>452</v>
      </c>
      <c r="AB13">
        <v>734</v>
      </c>
      <c r="AC13">
        <v>875</v>
      </c>
      <c r="AD13">
        <v>504</v>
      </c>
      <c r="AE13">
        <v>796</v>
      </c>
      <c r="AF13">
        <v>600</v>
      </c>
      <c r="AG13">
        <v>539</v>
      </c>
      <c r="AH13">
        <v>589</v>
      </c>
      <c r="AI13">
        <v>366</v>
      </c>
      <c r="AJ13">
        <v>185</v>
      </c>
      <c r="AK13">
        <v>159</v>
      </c>
      <c r="AL13">
        <v>228</v>
      </c>
      <c r="AM13">
        <v>1332</v>
      </c>
      <c r="AN13">
        <v>423</v>
      </c>
      <c r="AO13">
        <v>2332</v>
      </c>
      <c r="AP13">
        <v>0</v>
      </c>
      <c r="AR13">
        <v>791</v>
      </c>
      <c r="AS13">
        <v>668</v>
      </c>
      <c r="AU13" t="s">
        <v>774</v>
      </c>
      <c r="AV13" t="s">
        <v>774</v>
      </c>
      <c r="AW13" t="s">
        <v>775</v>
      </c>
      <c r="AX13" t="s">
        <v>776</v>
      </c>
      <c r="BA13">
        <v>103.83333330000001</v>
      </c>
      <c r="BB13">
        <v>13.43333333</v>
      </c>
      <c r="BC13">
        <v>40100</v>
      </c>
      <c r="BD13">
        <v>1</v>
      </c>
      <c r="BE13">
        <v>1</v>
      </c>
      <c r="BF13">
        <v>1</v>
      </c>
      <c r="BG13">
        <v>1</v>
      </c>
      <c r="BH13">
        <v>0</v>
      </c>
      <c r="BI13">
        <v>0</v>
      </c>
      <c r="BJ13">
        <v>0</v>
      </c>
      <c r="BK13">
        <v>0</v>
      </c>
      <c r="BL13">
        <v>0</v>
      </c>
      <c r="BM13">
        <v>0</v>
      </c>
      <c r="BN13" t="s">
        <v>777</v>
      </c>
      <c r="BO13" t="s">
        <v>57</v>
      </c>
      <c r="BP13" t="s">
        <v>58</v>
      </c>
      <c r="BQ13" t="s">
        <v>778</v>
      </c>
      <c r="BR13" t="s">
        <v>779</v>
      </c>
      <c r="BS13" t="s">
        <v>217</v>
      </c>
      <c r="BT13" t="s">
        <v>218</v>
      </c>
      <c r="BU13" t="s">
        <v>780</v>
      </c>
      <c r="BV13" t="s">
        <v>781</v>
      </c>
      <c r="BW13">
        <v>0</v>
      </c>
      <c r="BX13">
        <v>75</v>
      </c>
    </row>
    <row r="14" spans="1:76" x14ac:dyDescent="0.25">
      <c r="A14">
        <v>76</v>
      </c>
      <c r="B14">
        <v>22795</v>
      </c>
      <c r="C14" t="s">
        <v>7165</v>
      </c>
      <c r="D14" t="s">
        <v>46</v>
      </c>
      <c r="E14" t="s">
        <v>209</v>
      </c>
      <c r="F14" t="s">
        <v>772</v>
      </c>
      <c r="J14">
        <v>1992</v>
      </c>
      <c r="K14">
        <v>0</v>
      </c>
      <c r="L14">
        <v>0</v>
      </c>
      <c r="M14">
        <v>0</v>
      </c>
      <c r="N14">
        <v>0</v>
      </c>
      <c r="O14">
        <v>0</v>
      </c>
      <c r="P14">
        <v>0</v>
      </c>
      <c r="Q14">
        <v>0</v>
      </c>
      <c r="R14">
        <v>1</v>
      </c>
      <c r="S14">
        <v>3</v>
      </c>
      <c r="T14">
        <v>27</v>
      </c>
      <c r="U14">
        <v>18</v>
      </c>
      <c r="V14">
        <v>2</v>
      </c>
      <c r="W14">
        <v>1</v>
      </c>
      <c r="X14">
        <v>22</v>
      </c>
      <c r="Y14">
        <v>3</v>
      </c>
      <c r="Z14">
        <v>16</v>
      </c>
      <c r="AA14">
        <v>27</v>
      </c>
      <c r="AB14">
        <v>1</v>
      </c>
      <c r="AC14">
        <v>11</v>
      </c>
      <c r="AD14">
        <v>4</v>
      </c>
      <c r="AE14">
        <v>6</v>
      </c>
      <c r="AF14">
        <v>9</v>
      </c>
      <c r="AG14">
        <v>9</v>
      </c>
      <c r="AH14">
        <v>38</v>
      </c>
      <c r="AI14">
        <v>3</v>
      </c>
      <c r="AJ14">
        <v>3</v>
      </c>
      <c r="AK14">
        <v>0</v>
      </c>
      <c r="AL14">
        <v>9</v>
      </c>
      <c r="AM14">
        <v>42</v>
      </c>
      <c r="AN14">
        <v>9</v>
      </c>
      <c r="AO14">
        <v>11</v>
      </c>
      <c r="AP14">
        <v>0</v>
      </c>
      <c r="BX14">
        <v>76</v>
      </c>
    </row>
    <row r="15" spans="1:76" x14ac:dyDescent="0.25">
      <c r="A15">
        <v>77</v>
      </c>
      <c r="B15">
        <v>33110</v>
      </c>
      <c r="C15" t="s">
        <v>7165</v>
      </c>
      <c r="D15" t="s">
        <v>46</v>
      </c>
      <c r="E15" t="s">
        <v>209</v>
      </c>
      <c r="F15" t="s">
        <v>772</v>
      </c>
      <c r="J15">
        <v>1992</v>
      </c>
      <c r="K15">
        <v>0</v>
      </c>
      <c r="L15">
        <v>0</v>
      </c>
      <c r="M15">
        <v>0</v>
      </c>
      <c r="N15">
        <v>0</v>
      </c>
      <c r="O15">
        <v>0</v>
      </c>
      <c r="P15">
        <v>0</v>
      </c>
      <c r="Q15">
        <v>0</v>
      </c>
      <c r="R15">
        <v>14</v>
      </c>
      <c r="S15">
        <v>107</v>
      </c>
      <c r="T15">
        <v>77</v>
      </c>
      <c r="U15">
        <v>60</v>
      </c>
      <c r="V15">
        <v>22</v>
      </c>
      <c r="W15">
        <v>20</v>
      </c>
      <c r="X15">
        <v>81</v>
      </c>
      <c r="Y15">
        <v>30</v>
      </c>
      <c r="Z15">
        <v>63</v>
      </c>
      <c r="AA15">
        <v>119</v>
      </c>
      <c r="AB15">
        <v>31</v>
      </c>
      <c r="AC15">
        <v>48</v>
      </c>
      <c r="AD15">
        <v>25</v>
      </c>
      <c r="AE15">
        <v>90</v>
      </c>
      <c r="AF15">
        <v>28</v>
      </c>
      <c r="AG15">
        <v>43</v>
      </c>
      <c r="AH15">
        <v>50</v>
      </c>
      <c r="AI15">
        <v>33</v>
      </c>
      <c r="AJ15">
        <v>9</v>
      </c>
      <c r="AK15">
        <v>38</v>
      </c>
      <c r="AL15">
        <v>35</v>
      </c>
      <c r="AM15">
        <v>135</v>
      </c>
      <c r="AN15">
        <v>33</v>
      </c>
      <c r="AO15">
        <v>199</v>
      </c>
      <c r="AP15">
        <v>0</v>
      </c>
      <c r="BX15">
        <v>77</v>
      </c>
    </row>
    <row r="16" spans="1:76" x14ac:dyDescent="0.25">
      <c r="A16">
        <v>78</v>
      </c>
      <c r="B16">
        <v>295</v>
      </c>
      <c r="C16" t="s">
        <v>7166</v>
      </c>
      <c r="D16" t="s">
        <v>46</v>
      </c>
      <c r="E16" t="s">
        <v>209</v>
      </c>
      <c r="F16" t="s">
        <v>806</v>
      </c>
      <c r="H16">
        <v>0</v>
      </c>
      <c r="J16">
        <v>1993</v>
      </c>
      <c r="K16">
        <v>0</v>
      </c>
      <c r="L16">
        <v>0</v>
      </c>
      <c r="M16">
        <v>0</v>
      </c>
      <c r="N16">
        <v>0</v>
      </c>
      <c r="O16">
        <v>0</v>
      </c>
      <c r="P16">
        <v>0</v>
      </c>
      <c r="Q16">
        <v>0</v>
      </c>
      <c r="R16">
        <v>0</v>
      </c>
      <c r="S16">
        <v>35</v>
      </c>
      <c r="T16">
        <v>14</v>
      </c>
      <c r="U16">
        <v>13</v>
      </c>
      <c r="V16">
        <v>6</v>
      </c>
      <c r="W16">
        <v>7</v>
      </c>
      <c r="X16">
        <v>9</v>
      </c>
      <c r="Y16">
        <v>10</v>
      </c>
      <c r="Z16">
        <v>9</v>
      </c>
      <c r="AA16">
        <v>3</v>
      </c>
      <c r="AB16">
        <v>6</v>
      </c>
      <c r="AC16">
        <v>4</v>
      </c>
      <c r="AD16">
        <v>3</v>
      </c>
      <c r="AE16">
        <v>1</v>
      </c>
      <c r="AF16">
        <v>3</v>
      </c>
      <c r="AG16">
        <v>3</v>
      </c>
      <c r="AH16">
        <v>2</v>
      </c>
      <c r="AI16">
        <v>38</v>
      </c>
      <c r="AJ16">
        <v>14</v>
      </c>
      <c r="AK16">
        <v>21</v>
      </c>
      <c r="AL16">
        <v>10</v>
      </c>
      <c r="AM16">
        <v>20</v>
      </c>
      <c r="AN16">
        <v>31</v>
      </c>
      <c r="AO16">
        <v>10</v>
      </c>
      <c r="AP16">
        <v>0</v>
      </c>
      <c r="AR16">
        <v>782</v>
      </c>
      <c r="AS16">
        <v>661</v>
      </c>
      <c r="AU16" t="s">
        <v>808</v>
      </c>
      <c r="AV16" t="s">
        <v>808</v>
      </c>
      <c r="AW16" t="s">
        <v>809</v>
      </c>
      <c r="AX16" t="s">
        <v>810</v>
      </c>
      <c r="BA16">
        <v>134.69999999999999</v>
      </c>
      <c r="BB16">
        <v>34.833333330000002</v>
      </c>
      <c r="BC16">
        <v>107</v>
      </c>
      <c r="BD16">
        <v>1</v>
      </c>
      <c r="BE16">
        <v>0</v>
      </c>
      <c r="BF16">
        <v>0</v>
      </c>
      <c r="BG16">
        <v>1</v>
      </c>
      <c r="BH16">
        <v>0</v>
      </c>
      <c r="BI16">
        <v>0</v>
      </c>
      <c r="BJ16">
        <v>0</v>
      </c>
      <c r="BK16">
        <v>0</v>
      </c>
      <c r="BL16">
        <v>0</v>
      </c>
      <c r="BM16">
        <v>0</v>
      </c>
      <c r="BN16" t="s">
        <v>285</v>
      </c>
      <c r="BO16" t="s">
        <v>57</v>
      </c>
      <c r="BP16" t="s">
        <v>58</v>
      </c>
      <c r="BQ16" t="s">
        <v>811</v>
      </c>
      <c r="BR16" t="s">
        <v>812</v>
      </c>
      <c r="BS16" t="s">
        <v>217</v>
      </c>
      <c r="BT16" t="s">
        <v>218</v>
      </c>
      <c r="BU16" t="s">
        <v>813</v>
      </c>
      <c r="BV16" t="s">
        <v>814</v>
      </c>
      <c r="BW16">
        <v>0</v>
      </c>
      <c r="BX16">
        <v>78</v>
      </c>
    </row>
    <row r="17" spans="1:76" x14ac:dyDescent="0.25">
      <c r="A17">
        <v>79</v>
      </c>
      <c r="B17">
        <v>177</v>
      </c>
      <c r="C17" t="s">
        <v>7167</v>
      </c>
      <c r="D17" t="s">
        <v>46</v>
      </c>
      <c r="E17" t="s">
        <v>209</v>
      </c>
      <c r="F17" t="s">
        <v>822</v>
      </c>
      <c r="J17">
        <v>1993</v>
      </c>
      <c r="K17">
        <v>0</v>
      </c>
      <c r="L17">
        <v>0</v>
      </c>
      <c r="M17">
        <v>0</v>
      </c>
      <c r="N17">
        <v>0</v>
      </c>
      <c r="O17">
        <v>0</v>
      </c>
      <c r="P17">
        <v>0</v>
      </c>
      <c r="Q17">
        <v>0</v>
      </c>
      <c r="R17">
        <v>0</v>
      </c>
      <c r="S17">
        <v>12</v>
      </c>
      <c r="T17">
        <v>10</v>
      </c>
      <c r="U17">
        <v>4</v>
      </c>
      <c r="V17">
        <v>5</v>
      </c>
      <c r="W17">
        <v>4</v>
      </c>
      <c r="X17">
        <v>3</v>
      </c>
      <c r="Y17">
        <v>4</v>
      </c>
      <c r="Z17">
        <v>3</v>
      </c>
      <c r="AA17">
        <v>3</v>
      </c>
      <c r="AB17">
        <v>4</v>
      </c>
      <c r="AC17">
        <v>4</v>
      </c>
      <c r="AD17">
        <v>3</v>
      </c>
      <c r="AE17">
        <v>1</v>
      </c>
      <c r="AF17">
        <v>0</v>
      </c>
      <c r="AG17">
        <v>1</v>
      </c>
      <c r="AH17">
        <v>1</v>
      </c>
      <c r="AI17">
        <v>31</v>
      </c>
      <c r="AJ17">
        <v>4</v>
      </c>
      <c r="AK17">
        <v>18</v>
      </c>
      <c r="AL17">
        <v>6</v>
      </c>
      <c r="AM17">
        <v>16</v>
      </c>
      <c r="AN17">
        <v>18</v>
      </c>
      <c r="AO17">
        <v>8</v>
      </c>
      <c r="AP17">
        <v>0</v>
      </c>
      <c r="BX17">
        <v>79</v>
      </c>
    </row>
    <row r="18" spans="1:76" x14ac:dyDescent="0.25">
      <c r="A18">
        <v>81</v>
      </c>
      <c r="B18">
        <v>147556</v>
      </c>
      <c r="C18" t="s">
        <v>7168</v>
      </c>
      <c r="D18" t="s">
        <v>46</v>
      </c>
      <c r="E18" t="s">
        <v>209</v>
      </c>
      <c r="F18" t="s">
        <v>831</v>
      </c>
      <c r="H18">
        <v>0</v>
      </c>
      <c r="J18">
        <v>2011</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66</v>
      </c>
      <c r="AL18">
        <v>227</v>
      </c>
      <c r="AM18">
        <v>226</v>
      </c>
      <c r="AN18">
        <v>661</v>
      </c>
      <c r="AO18">
        <v>1238</v>
      </c>
      <c r="AP18">
        <v>0</v>
      </c>
      <c r="AR18">
        <v>1771</v>
      </c>
      <c r="AS18">
        <v>1277</v>
      </c>
      <c r="AT18" t="s">
        <v>94</v>
      </c>
      <c r="AU18" t="s">
        <v>833</v>
      </c>
      <c r="AV18" t="s">
        <v>834</v>
      </c>
      <c r="AW18" t="s">
        <v>835</v>
      </c>
      <c r="AX18" t="s">
        <v>836</v>
      </c>
      <c r="BA18">
        <v>141.10777780000001</v>
      </c>
      <c r="BB18">
        <v>39.001111109999997</v>
      </c>
      <c r="BC18">
        <v>176.2</v>
      </c>
      <c r="BD18">
        <v>0</v>
      </c>
      <c r="BE18">
        <v>1</v>
      </c>
      <c r="BF18">
        <v>0</v>
      </c>
      <c r="BG18">
        <v>0</v>
      </c>
      <c r="BH18">
        <v>0</v>
      </c>
      <c r="BI18">
        <v>1</v>
      </c>
      <c r="BJ18">
        <v>0</v>
      </c>
      <c r="BK18">
        <v>0</v>
      </c>
      <c r="BL18">
        <v>0</v>
      </c>
      <c r="BM18">
        <v>0</v>
      </c>
      <c r="BN18" t="s">
        <v>837</v>
      </c>
      <c r="BO18" t="s">
        <v>57</v>
      </c>
      <c r="BP18" t="s">
        <v>58</v>
      </c>
      <c r="BQ18" t="s">
        <v>811</v>
      </c>
      <c r="BR18" t="s">
        <v>812</v>
      </c>
      <c r="BS18" t="s">
        <v>217</v>
      </c>
      <c r="BT18" t="s">
        <v>218</v>
      </c>
      <c r="BU18" t="s">
        <v>813</v>
      </c>
      <c r="BV18" t="s">
        <v>814</v>
      </c>
      <c r="BW18">
        <v>0</v>
      </c>
      <c r="BX18">
        <v>81</v>
      </c>
    </row>
    <row r="19" spans="1:76" x14ac:dyDescent="0.25">
      <c r="A19">
        <v>82</v>
      </c>
      <c r="B19">
        <v>2817</v>
      </c>
      <c r="C19" t="s">
        <v>7169</v>
      </c>
      <c r="D19" t="s">
        <v>46</v>
      </c>
      <c r="E19" t="s">
        <v>209</v>
      </c>
      <c r="F19" t="s">
        <v>840</v>
      </c>
      <c r="J19">
        <v>2011</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1</v>
      </c>
      <c r="AN19">
        <v>6</v>
      </c>
      <c r="AO19">
        <v>11</v>
      </c>
      <c r="AP19">
        <v>0</v>
      </c>
      <c r="BX19">
        <v>82</v>
      </c>
    </row>
    <row r="20" spans="1:76" x14ac:dyDescent="0.25">
      <c r="A20">
        <v>83</v>
      </c>
      <c r="B20">
        <v>440</v>
      </c>
      <c r="C20" t="s">
        <v>7169</v>
      </c>
      <c r="D20" t="s">
        <v>46</v>
      </c>
      <c r="E20" t="s">
        <v>209</v>
      </c>
      <c r="F20" t="s">
        <v>840</v>
      </c>
      <c r="J20">
        <v>2011</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4</v>
      </c>
      <c r="AL20">
        <v>0</v>
      </c>
      <c r="AM20">
        <v>1</v>
      </c>
      <c r="AN20">
        <v>3</v>
      </c>
      <c r="AO20">
        <v>0</v>
      </c>
      <c r="AP20">
        <v>0</v>
      </c>
      <c r="BX20">
        <v>83</v>
      </c>
    </row>
    <row r="21" spans="1:76" x14ac:dyDescent="0.25">
      <c r="A21">
        <v>84</v>
      </c>
      <c r="B21">
        <v>97</v>
      </c>
      <c r="C21" t="s">
        <v>7169</v>
      </c>
      <c r="D21" t="s">
        <v>46</v>
      </c>
      <c r="E21" t="s">
        <v>209</v>
      </c>
      <c r="F21" t="s">
        <v>840</v>
      </c>
      <c r="J21">
        <v>2011</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1</v>
      </c>
      <c r="AL21">
        <v>0</v>
      </c>
      <c r="AM21">
        <v>0</v>
      </c>
      <c r="AN21">
        <v>1</v>
      </c>
      <c r="AO21">
        <v>1</v>
      </c>
      <c r="AP21">
        <v>0</v>
      </c>
      <c r="BX21">
        <v>84</v>
      </c>
    </row>
    <row r="22" spans="1:76" x14ac:dyDescent="0.25">
      <c r="A22">
        <v>85</v>
      </c>
      <c r="B22">
        <v>22</v>
      </c>
      <c r="C22" t="s">
        <v>7169</v>
      </c>
      <c r="D22" t="s">
        <v>46</v>
      </c>
      <c r="E22" t="s">
        <v>209</v>
      </c>
      <c r="F22" t="s">
        <v>840</v>
      </c>
      <c r="J22">
        <v>2011</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4</v>
      </c>
      <c r="AN22">
        <v>11</v>
      </c>
      <c r="AO22">
        <v>2</v>
      </c>
      <c r="AP22">
        <v>0</v>
      </c>
      <c r="BX22">
        <v>85</v>
      </c>
    </row>
    <row r="23" spans="1:76" x14ac:dyDescent="0.25">
      <c r="A23">
        <v>86</v>
      </c>
      <c r="B23">
        <v>27</v>
      </c>
      <c r="C23" t="s">
        <v>7169</v>
      </c>
      <c r="D23" t="s">
        <v>46</v>
      </c>
      <c r="E23" t="s">
        <v>209</v>
      </c>
      <c r="F23" t="s">
        <v>840</v>
      </c>
      <c r="J23">
        <v>2011</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1</v>
      </c>
      <c r="AM23">
        <v>1</v>
      </c>
      <c r="AN23">
        <v>0</v>
      </c>
      <c r="AO23">
        <v>4</v>
      </c>
      <c r="AP23">
        <v>0</v>
      </c>
      <c r="BX23">
        <v>86</v>
      </c>
    </row>
    <row r="24" spans="1:76" x14ac:dyDescent="0.25">
      <c r="A24">
        <v>87</v>
      </c>
      <c r="B24">
        <v>171</v>
      </c>
      <c r="C24" t="s">
        <v>7170</v>
      </c>
      <c r="D24" t="s">
        <v>46</v>
      </c>
      <c r="E24" t="s">
        <v>209</v>
      </c>
      <c r="F24" t="s">
        <v>869</v>
      </c>
      <c r="H24">
        <v>0</v>
      </c>
      <c r="J24">
        <v>1996</v>
      </c>
      <c r="K24">
        <v>0</v>
      </c>
      <c r="L24">
        <v>0</v>
      </c>
      <c r="M24">
        <v>0</v>
      </c>
      <c r="N24">
        <v>0</v>
      </c>
      <c r="O24">
        <v>0</v>
      </c>
      <c r="P24">
        <v>0</v>
      </c>
      <c r="Q24">
        <v>0</v>
      </c>
      <c r="R24">
        <v>0</v>
      </c>
      <c r="S24">
        <v>0</v>
      </c>
      <c r="T24">
        <v>0</v>
      </c>
      <c r="U24">
        <v>0</v>
      </c>
      <c r="V24">
        <v>2</v>
      </c>
      <c r="W24">
        <v>1</v>
      </c>
      <c r="X24">
        <v>2</v>
      </c>
      <c r="Y24">
        <v>1</v>
      </c>
      <c r="Z24">
        <v>0</v>
      </c>
      <c r="AA24">
        <v>0</v>
      </c>
      <c r="AB24">
        <v>0</v>
      </c>
      <c r="AC24">
        <v>0</v>
      </c>
      <c r="AD24">
        <v>3</v>
      </c>
      <c r="AE24">
        <v>1</v>
      </c>
      <c r="AF24">
        <v>1</v>
      </c>
      <c r="AG24">
        <v>1</v>
      </c>
      <c r="AH24">
        <v>1</v>
      </c>
      <c r="AI24">
        <v>2</v>
      </c>
      <c r="AJ24">
        <v>0</v>
      </c>
      <c r="AK24">
        <v>1</v>
      </c>
      <c r="AL24">
        <v>0</v>
      </c>
      <c r="AM24">
        <v>0</v>
      </c>
      <c r="AN24">
        <v>2</v>
      </c>
      <c r="AO24">
        <v>3</v>
      </c>
      <c r="AP24">
        <v>0</v>
      </c>
      <c r="AR24">
        <v>917</v>
      </c>
      <c r="AS24">
        <v>775</v>
      </c>
      <c r="AU24" t="s">
        <v>871</v>
      </c>
      <c r="AV24" t="s">
        <v>872</v>
      </c>
      <c r="AW24" t="s">
        <v>873</v>
      </c>
      <c r="AX24" t="s">
        <v>874</v>
      </c>
      <c r="AY24" t="s">
        <v>875</v>
      </c>
      <c r="AZ24" t="s">
        <v>876</v>
      </c>
      <c r="BA24">
        <v>132.453611</v>
      </c>
      <c r="BB24">
        <v>34.395555999999999</v>
      </c>
      <c r="BC24">
        <v>0.4</v>
      </c>
      <c r="BD24">
        <v>0</v>
      </c>
      <c r="BE24">
        <v>0</v>
      </c>
      <c r="BF24">
        <v>0</v>
      </c>
      <c r="BG24">
        <v>0</v>
      </c>
      <c r="BH24">
        <v>0</v>
      </c>
      <c r="BI24">
        <v>1</v>
      </c>
      <c r="BJ24">
        <v>0</v>
      </c>
      <c r="BK24">
        <v>0</v>
      </c>
      <c r="BL24">
        <v>0</v>
      </c>
      <c r="BM24">
        <v>0</v>
      </c>
      <c r="BN24" t="s">
        <v>577</v>
      </c>
      <c r="BO24" t="s">
        <v>57</v>
      </c>
      <c r="BP24" t="s">
        <v>58</v>
      </c>
      <c r="BQ24" t="s">
        <v>811</v>
      </c>
      <c r="BR24" t="s">
        <v>812</v>
      </c>
      <c r="BS24" t="s">
        <v>217</v>
      </c>
      <c r="BT24" t="s">
        <v>218</v>
      </c>
      <c r="BU24" t="s">
        <v>813</v>
      </c>
      <c r="BV24" t="s">
        <v>814</v>
      </c>
      <c r="BW24">
        <v>0</v>
      </c>
      <c r="BX24">
        <v>87</v>
      </c>
    </row>
    <row r="25" spans="1:76" x14ac:dyDescent="0.25">
      <c r="A25">
        <v>88</v>
      </c>
      <c r="B25">
        <v>0</v>
      </c>
      <c r="C25" t="s">
        <v>7171</v>
      </c>
      <c r="D25" t="s">
        <v>46</v>
      </c>
      <c r="E25" t="s">
        <v>209</v>
      </c>
      <c r="F25" t="s">
        <v>879</v>
      </c>
      <c r="H25">
        <v>0</v>
      </c>
      <c r="J25">
        <v>1996</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R25">
        <v>917</v>
      </c>
      <c r="AS25">
        <v>775</v>
      </c>
      <c r="AU25" t="s">
        <v>871</v>
      </c>
      <c r="AV25" t="s">
        <v>872</v>
      </c>
      <c r="AW25" t="s">
        <v>873</v>
      </c>
      <c r="AX25" t="s">
        <v>874</v>
      </c>
      <c r="AY25" t="s">
        <v>875</v>
      </c>
      <c r="AZ25" t="s">
        <v>876</v>
      </c>
      <c r="BA25">
        <v>132.453611</v>
      </c>
      <c r="BB25">
        <v>34.395555999999999</v>
      </c>
      <c r="BC25">
        <v>0.4</v>
      </c>
      <c r="BD25">
        <v>0</v>
      </c>
      <c r="BE25">
        <v>0</v>
      </c>
      <c r="BF25">
        <v>0</v>
      </c>
      <c r="BG25">
        <v>0</v>
      </c>
      <c r="BH25">
        <v>0</v>
      </c>
      <c r="BI25">
        <v>1</v>
      </c>
      <c r="BJ25">
        <v>0</v>
      </c>
      <c r="BK25">
        <v>0</v>
      </c>
      <c r="BL25">
        <v>0</v>
      </c>
      <c r="BM25">
        <v>0</v>
      </c>
      <c r="BN25" t="s">
        <v>577</v>
      </c>
      <c r="BO25" t="s">
        <v>57</v>
      </c>
      <c r="BP25" t="s">
        <v>58</v>
      </c>
      <c r="BQ25" t="s">
        <v>811</v>
      </c>
      <c r="BR25" t="s">
        <v>812</v>
      </c>
      <c r="BS25" t="s">
        <v>217</v>
      </c>
      <c r="BT25" t="s">
        <v>218</v>
      </c>
      <c r="BU25" t="s">
        <v>813</v>
      </c>
      <c r="BV25" t="s">
        <v>814</v>
      </c>
      <c r="BW25">
        <v>0</v>
      </c>
      <c r="BX25">
        <v>88</v>
      </c>
    </row>
    <row r="26" spans="1:76" x14ac:dyDescent="0.25">
      <c r="A26">
        <v>89</v>
      </c>
      <c r="B26">
        <v>108219</v>
      </c>
      <c r="C26" t="s">
        <v>7172</v>
      </c>
      <c r="D26" t="s">
        <v>46</v>
      </c>
      <c r="E26" t="s">
        <v>209</v>
      </c>
      <c r="F26" t="s">
        <v>887</v>
      </c>
      <c r="H26">
        <v>0</v>
      </c>
      <c r="J26">
        <v>2013</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218</v>
      </c>
      <c r="AN26">
        <v>254</v>
      </c>
      <c r="AO26">
        <v>168</v>
      </c>
      <c r="AP26">
        <v>0</v>
      </c>
      <c r="AR26">
        <v>1878</v>
      </c>
      <c r="AS26">
        <v>1278</v>
      </c>
      <c r="AT26" t="s">
        <v>355</v>
      </c>
      <c r="AU26" t="s">
        <v>889</v>
      </c>
      <c r="AV26" t="s">
        <v>890</v>
      </c>
      <c r="AW26" t="s">
        <v>891</v>
      </c>
      <c r="AX26" t="s">
        <v>892</v>
      </c>
      <c r="BA26">
        <v>126.50805560000001</v>
      </c>
      <c r="BB26">
        <v>37.981666670000003</v>
      </c>
      <c r="BC26">
        <v>494.2</v>
      </c>
      <c r="BD26">
        <v>0</v>
      </c>
      <c r="BE26">
        <v>1</v>
      </c>
      <c r="BF26">
        <v>1</v>
      </c>
      <c r="BG26">
        <v>0</v>
      </c>
      <c r="BH26">
        <v>0</v>
      </c>
      <c r="BI26">
        <v>0</v>
      </c>
      <c r="BJ26">
        <v>0</v>
      </c>
      <c r="BK26">
        <v>0</v>
      </c>
      <c r="BL26">
        <v>0</v>
      </c>
      <c r="BM26">
        <v>0</v>
      </c>
      <c r="BN26" t="s">
        <v>562</v>
      </c>
      <c r="BO26" t="s">
        <v>57</v>
      </c>
      <c r="BP26" t="s">
        <v>58</v>
      </c>
      <c r="BQ26" t="s">
        <v>893</v>
      </c>
      <c r="BR26" t="s">
        <v>894</v>
      </c>
      <c r="BS26" t="s">
        <v>217</v>
      </c>
      <c r="BT26" t="s">
        <v>218</v>
      </c>
      <c r="BU26" t="s">
        <v>895</v>
      </c>
      <c r="BV26" t="s">
        <v>896</v>
      </c>
      <c r="BW26">
        <v>0</v>
      </c>
      <c r="BX26">
        <v>89</v>
      </c>
    </row>
    <row r="27" spans="1:76" x14ac:dyDescent="0.25">
      <c r="A27">
        <v>90</v>
      </c>
      <c r="B27">
        <v>115869</v>
      </c>
      <c r="C27" t="s">
        <v>7173</v>
      </c>
      <c r="D27" t="s">
        <v>46</v>
      </c>
      <c r="E27" t="s">
        <v>209</v>
      </c>
      <c r="F27" t="s">
        <v>899</v>
      </c>
      <c r="J27">
        <v>2013</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326</v>
      </c>
      <c r="AN27">
        <v>56</v>
      </c>
      <c r="AO27">
        <v>157</v>
      </c>
      <c r="AP27">
        <v>0</v>
      </c>
      <c r="BX27">
        <v>90</v>
      </c>
    </row>
    <row r="28" spans="1:76" x14ac:dyDescent="0.25">
      <c r="A28">
        <v>91</v>
      </c>
      <c r="B28">
        <v>72646</v>
      </c>
      <c r="C28" t="s">
        <v>7173</v>
      </c>
      <c r="D28" t="s">
        <v>46</v>
      </c>
      <c r="E28" t="s">
        <v>209</v>
      </c>
      <c r="F28" t="s">
        <v>899</v>
      </c>
      <c r="J28">
        <v>2013</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160</v>
      </c>
      <c r="AN28">
        <v>130</v>
      </c>
      <c r="AO28">
        <v>74</v>
      </c>
      <c r="AP28">
        <v>0</v>
      </c>
      <c r="BX28">
        <v>91</v>
      </c>
    </row>
    <row r="29" spans="1:76" x14ac:dyDescent="0.25">
      <c r="A29">
        <v>92</v>
      </c>
      <c r="B29">
        <v>6697</v>
      </c>
      <c r="C29" t="s">
        <v>7173</v>
      </c>
      <c r="D29" t="s">
        <v>46</v>
      </c>
      <c r="E29" t="s">
        <v>209</v>
      </c>
      <c r="F29" t="s">
        <v>899</v>
      </c>
      <c r="J29">
        <v>2013</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22</v>
      </c>
      <c r="AN29">
        <v>54</v>
      </c>
      <c r="AO29">
        <v>55</v>
      </c>
      <c r="AP29">
        <v>0</v>
      </c>
      <c r="BX29">
        <v>92</v>
      </c>
    </row>
    <row r="30" spans="1:76" x14ac:dyDescent="0.25">
      <c r="A30">
        <v>93</v>
      </c>
      <c r="B30">
        <v>20913</v>
      </c>
      <c r="C30" t="s">
        <v>7174</v>
      </c>
      <c r="D30" t="s">
        <v>46</v>
      </c>
      <c r="E30" t="s">
        <v>209</v>
      </c>
      <c r="F30" t="s">
        <v>922</v>
      </c>
      <c r="J30">
        <v>2010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3</v>
      </c>
      <c r="AK30">
        <v>0</v>
      </c>
      <c r="AL30">
        <v>0</v>
      </c>
      <c r="AM30">
        <v>6</v>
      </c>
      <c r="AN30">
        <v>6</v>
      </c>
      <c r="AO30">
        <v>3</v>
      </c>
      <c r="AP30">
        <v>0</v>
      </c>
      <c r="BX30">
        <v>93</v>
      </c>
    </row>
    <row r="31" spans="1:76" x14ac:dyDescent="0.25">
      <c r="A31">
        <v>94</v>
      </c>
      <c r="B31">
        <v>7065</v>
      </c>
      <c r="C31" t="s">
        <v>7174</v>
      </c>
      <c r="D31" t="s">
        <v>46</v>
      </c>
      <c r="E31" t="s">
        <v>209</v>
      </c>
      <c r="F31" t="s">
        <v>922</v>
      </c>
      <c r="J31">
        <v>2010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15</v>
      </c>
      <c r="AK31">
        <v>4</v>
      </c>
      <c r="AL31">
        <v>4</v>
      </c>
      <c r="AM31">
        <v>2</v>
      </c>
      <c r="AN31">
        <v>7</v>
      </c>
      <c r="AO31">
        <v>4</v>
      </c>
      <c r="AP31">
        <v>0</v>
      </c>
      <c r="BX31">
        <v>94</v>
      </c>
    </row>
    <row r="32" spans="1:76" x14ac:dyDescent="0.25">
      <c r="A32">
        <v>95</v>
      </c>
      <c r="B32">
        <v>2787</v>
      </c>
      <c r="C32" t="s">
        <v>7174</v>
      </c>
      <c r="D32" t="s">
        <v>46</v>
      </c>
      <c r="E32" t="s">
        <v>209</v>
      </c>
      <c r="F32" t="s">
        <v>922</v>
      </c>
      <c r="J32">
        <v>2010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1</v>
      </c>
      <c r="AK32">
        <v>1</v>
      </c>
      <c r="AL32">
        <v>4</v>
      </c>
      <c r="AM32">
        <v>2</v>
      </c>
      <c r="AN32">
        <v>2</v>
      </c>
      <c r="AO32">
        <v>5</v>
      </c>
      <c r="AP32">
        <v>0</v>
      </c>
      <c r="BX32">
        <v>95</v>
      </c>
    </row>
    <row r="33" spans="1:76" x14ac:dyDescent="0.25">
      <c r="A33">
        <v>96</v>
      </c>
      <c r="B33">
        <v>573</v>
      </c>
      <c r="C33" t="s">
        <v>7174</v>
      </c>
      <c r="D33" t="s">
        <v>46</v>
      </c>
      <c r="E33" t="s">
        <v>209</v>
      </c>
      <c r="F33" t="s">
        <v>922</v>
      </c>
      <c r="J33">
        <v>2010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4</v>
      </c>
      <c r="AM33">
        <v>1</v>
      </c>
      <c r="AN33">
        <v>3</v>
      </c>
      <c r="AO33">
        <v>0</v>
      </c>
      <c r="AP33">
        <v>0</v>
      </c>
      <c r="BX33">
        <v>96</v>
      </c>
    </row>
    <row r="34" spans="1:76" x14ac:dyDescent="0.25">
      <c r="A34">
        <v>97</v>
      </c>
      <c r="B34">
        <v>10656</v>
      </c>
      <c r="C34" t="s">
        <v>7175</v>
      </c>
      <c r="D34" t="s">
        <v>46</v>
      </c>
      <c r="E34" t="s">
        <v>209</v>
      </c>
      <c r="F34" t="s">
        <v>944</v>
      </c>
      <c r="H34">
        <v>0</v>
      </c>
      <c r="J34">
        <v>2010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3</v>
      </c>
      <c r="AK34">
        <v>0</v>
      </c>
      <c r="AL34">
        <v>0</v>
      </c>
      <c r="AM34">
        <v>7</v>
      </c>
      <c r="AN34">
        <v>11</v>
      </c>
      <c r="AO34">
        <v>3</v>
      </c>
      <c r="AP34">
        <v>0</v>
      </c>
      <c r="AR34">
        <v>1688</v>
      </c>
      <c r="AS34">
        <v>1324</v>
      </c>
      <c r="AU34" t="s">
        <v>946</v>
      </c>
      <c r="AV34" t="s">
        <v>947</v>
      </c>
      <c r="AW34" t="s">
        <v>948</v>
      </c>
      <c r="AX34" t="s">
        <v>949</v>
      </c>
      <c r="BA34">
        <v>128.5166667</v>
      </c>
      <c r="BB34">
        <v>36.53916667</v>
      </c>
      <c r="BC34">
        <v>599.6</v>
      </c>
      <c r="BD34">
        <v>0</v>
      </c>
      <c r="BE34">
        <v>0</v>
      </c>
      <c r="BF34">
        <v>1</v>
      </c>
      <c r="BG34">
        <v>1</v>
      </c>
      <c r="BH34">
        <v>0</v>
      </c>
      <c r="BI34">
        <v>0</v>
      </c>
      <c r="BJ34">
        <v>0</v>
      </c>
      <c r="BK34">
        <v>0</v>
      </c>
      <c r="BL34">
        <v>0</v>
      </c>
      <c r="BM34">
        <v>0</v>
      </c>
      <c r="BN34" t="s">
        <v>56</v>
      </c>
      <c r="BO34" t="s">
        <v>57</v>
      </c>
      <c r="BP34" t="s">
        <v>58</v>
      </c>
      <c r="BQ34" t="s">
        <v>950</v>
      </c>
      <c r="BR34" t="s">
        <v>951</v>
      </c>
      <c r="BS34" t="s">
        <v>217</v>
      </c>
      <c r="BT34" t="s">
        <v>218</v>
      </c>
      <c r="BU34" t="s">
        <v>952</v>
      </c>
      <c r="BV34" t="s">
        <v>953</v>
      </c>
      <c r="BW34">
        <v>0</v>
      </c>
      <c r="BX34">
        <v>97</v>
      </c>
    </row>
    <row r="35" spans="1:76" x14ac:dyDescent="0.25">
      <c r="A35">
        <v>98</v>
      </c>
      <c r="B35">
        <v>45</v>
      </c>
      <c r="C35" t="s">
        <v>7175</v>
      </c>
      <c r="D35" t="s">
        <v>46</v>
      </c>
      <c r="E35" t="s">
        <v>209</v>
      </c>
      <c r="F35" t="s">
        <v>944</v>
      </c>
      <c r="J35">
        <v>2010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BX35">
        <v>98</v>
      </c>
    </row>
    <row r="36" spans="1:76" x14ac:dyDescent="0.25">
      <c r="A36">
        <v>99</v>
      </c>
      <c r="B36">
        <v>1923</v>
      </c>
      <c r="C36" t="s">
        <v>7175</v>
      </c>
      <c r="D36" t="s">
        <v>46</v>
      </c>
      <c r="E36" t="s">
        <v>209</v>
      </c>
      <c r="F36" t="s">
        <v>944</v>
      </c>
      <c r="J36">
        <v>2010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6</v>
      </c>
      <c r="AK36">
        <v>2</v>
      </c>
      <c r="AL36">
        <v>2</v>
      </c>
      <c r="AM36">
        <v>0</v>
      </c>
      <c r="AN36">
        <v>2</v>
      </c>
      <c r="AO36">
        <v>2</v>
      </c>
      <c r="AP36">
        <v>0</v>
      </c>
      <c r="BX36">
        <v>99</v>
      </c>
    </row>
    <row r="37" spans="1:76" x14ac:dyDescent="0.25">
      <c r="A37">
        <v>100</v>
      </c>
      <c r="B37">
        <v>395</v>
      </c>
      <c r="C37" t="s">
        <v>7175</v>
      </c>
      <c r="D37" t="s">
        <v>46</v>
      </c>
      <c r="E37" t="s">
        <v>209</v>
      </c>
      <c r="F37" t="s">
        <v>944</v>
      </c>
      <c r="J37">
        <v>2010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1</v>
      </c>
      <c r="AL37">
        <v>3</v>
      </c>
      <c r="AM37">
        <v>2</v>
      </c>
      <c r="AN37">
        <v>1</v>
      </c>
      <c r="AO37">
        <v>1</v>
      </c>
      <c r="AP37">
        <v>0</v>
      </c>
      <c r="BX37">
        <v>100</v>
      </c>
    </row>
    <row r="38" spans="1:76" x14ac:dyDescent="0.25">
      <c r="A38">
        <v>101</v>
      </c>
      <c r="B38">
        <v>6</v>
      </c>
      <c r="C38" t="s">
        <v>7175</v>
      </c>
      <c r="D38" t="s">
        <v>46</v>
      </c>
      <c r="E38" t="s">
        <v>209</v>
      </c>
      <c r="F38" t="s">
        <v>944</v>
      </c>
      <c r="J38">
        <v>2010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BX38">
        <v>101</v>
      </c>
    </row>
    <row r="39" spans="1:76" x14ac:dyDescent="0.25">
      <c r="A39">
        <v>102</v>
      </c>
      <c r="B39">
        <v>661</v>
      </c>
      <c r="C39" t="s">
        <v>7176</v>
      </c>
      <c r="D39" t="s">
        <v>46</v>
      </c>
      <c r="E39" t="s">
        <v>209</v>
      </c>
      <c r="F39" t="s">
        <v>991</v>
      </c>
      <c r="H39">
        <v>0</v>
      </c>
      <c r="J39">
        <v>1993</v>
      </c>
      <c r="K39">
        <v>0</v>
      </c>
      <c r="L39">
        <v>0</v>
      </c>
      <c r="M39">
        <v>0</v>
      </c>
      <c r="N39">
        <v>0</v>
      </c>
      <c r="O39">
        <v>0</v>
      </c>
      <c r="P39">
        <v>0</v>
      </c>
      <c r="Q39">
        <v>0</v>
      </c>
      <c r="R39">
        <v>0</v>
      </c>
      <c r="S39">
        <v>10</v>
      </c>
      <c r="T39">
        <v>7</v>
      </c>
      <c r="U39">
        <v>11</v>
      </c>
      <c r="V39">
        <v>22</v>
      </c>
      <c r="W39">
        <v>8</v>
      </c>
      <c r="X39">
        <v>13</v>
      </c>
      <c r="Y39">
        <v>10</v>
      </c>
      <c r="Z39">
        <v>9</v>
      </c>
      <c r="AA39">
        <v>8</v>
      </c>
      <c r="AB39">
        <v>5</v>
      </c>
      <c r="AC39">
        <v>6</v>
      </c>
      <c r="AD39">
        <v>2</v>
      </c>
      <c r="AE39">
        <v>2</v>
      </c>
      <c r="AF39">
        <v>4</v>
      </c>
      <c r="AG39">
        <v>6</v>
      </c>
      <c r="AH39">
        <v>2</v>
      </c>
      <c r="AI39">
        <v>16</v>
      </c>
      <c r="AJ39">
        <v>26</v>
      </c>
      <c r="AK39">
        <v>34</v>
      </c>
      <c r="AL39">
        <v>12</v>
      </c>
      <c r="AM39">
        <v>14</v>
      </c>
      <c r="AN39">
        <v>19</v>
      </c>
      <c r="AO39">
        <v>32</v>
      </c>
      <c r="AP39">
        <v>0</v>
      </c>
      <c r="AR39">
        <v>2182</v>
      </c>
      <c r="AS39">
        <v>232</v>
      </c>
      <c r="AU39" t="s">
        <v>993</v>
      </c>
      <c r="AV39" t="s">
        <v>994</v>
      </c>
      <c r="AW39" t="s">
        <v>995</v>
      </c>
      <c r="AX39" t="s">
        <v>996</v>
      </c>
      <c r="AY39" t="s">
        <v>997</v>
      </c>
      <c r="BA39">
        <v>77.250559999999993</v>
      </c>
      <c r="BB39">
        <v>28.593330000000002</v>
      </c>
      <c r="BC39">
        <v>27.04</v>
      </c>
      <c r="BD39">
        <v>0</v>
      </c>
      <c r="BE39">
        <v>1</v>
      </c>
      <c r="BF39">
        <v>0</v>
      </c>
      <c r="BG39">
        <v>1</v>
      </c>
      <c r="BH39">
        <v>0</v>
      </c>
      <c r="BI39">
        <v>0</v>
      </c>
      <c r="BJ39">
        <v>0</v>
      </c>
      <c r="BK39">
        <v>0</v>
      </c>
      <c r="BL39">
        <v>0</v>
      </c>
      <c r="BM39">
        <v>0</v>
      </c>
      <c r="BN39" t="s">
        <v>276</v>
      </c>
      <c r="BO39" t="s">
        <v>57</v>
      </c>
      <c r="BP39" t="s">
        <v>58</v>
      </c>
      <c r="BQ39" t="s">
        <v>711</v>
      </c>
      <c r="BR39" t="s">
        <v>712</v>
      </c>
      <c r="BS39" t="s">
        <v>217</v>
      </c>
      <c r="BT39" t="s">
        <v>218</v>
      </c>
      <c r="BU39" t="s">
        <v>713</v>
      </c>
      <c r="BV39" t="s">
        <v>714</v>
      </c>
      <c r="BW39">
        <v>0</v>
      </c>
      <c r="BX39">
        <v>102</v>
      </c>
    </row>
    <row r="40" spans="1:76" x14ac:dyDescent="0.25">
      <c r="A40">
        <v>103</v>
      </c>
      <c r="B40">
        <v>332</v>
      </c>
      <c r="C40" t="s">
        <v>7177</v>
      </c>
      <c r="D40" t="s">
        <v>46</v>
      </c>
      <c r="E40" t="s">
        <v>209</v>
      </c>
      <c r="F40" t="s">
        <v>1000</v>
      </c>
      <c r="H40">
        <v>0</v>
      </c>
      <c r="J40">
        <v>1993</v>
      </c>
      <c r="K40">
        <v>0</v>
      </c>
      <c r="L40">
        <v>0</v>
      </c>
      <c r="M40">
        <v>0</v>
      </c>
      <c r="N40">
        <v>0</v>
      </c>
      <c r="O40">
        <v>0</v>
      </c>
      <c r="P40">
        <v>0</v>
      </c>
      <c r="Q40">
        <v>0</v>
      </c>
      <c r="R40">
        <v>0</v>
      </c>
      <c r="S40">
        <v>4</v>
      </c>
      <c r="T40">
        <v>4</v>
      </c>
      <c r="U40">
        <v>9</v>
      </c>
      <c r="V40">
        <v>14</v>
      </c>
      <c r="W40">
        <v>4</v>
      </c>
      <c r="X40">
        <v>7</v>
      </c>
      <c r="Y40">
        <v>5</v>
      </c>
      <c r="Z40">
        <v>5</v>
      </c>
      <c r="AA40">
        <v>2</v>
      </c>
      <c r="AB40">
        <v>2</v>
      </c>
      <c r="AC40">
        <v>3</v>
      </c>
      <c r="AD40">
        <v>1</v>
      </c>
      <c r="AE40">
        <v>0</v>
      </c>
      <c r="AF40">
        <v>4</v>
      </c>
      <c r="AG40">
        <v>4</v>
      </c>
      <c r="AH40">
        <v>1</v>
      </c>
      <c r="AI40">
        <v>9</v>
      </c>
      <c r="AJ40">
        <v>14</v>
      </c>
      <c r="AK40">
        <v>16</v>
      </c>
      <c r="AL40">
        <v>8</v>
      </c>
      <c r="AM40">
        <v>10</v>
      </c>
      <c r="AN40">
        <v>16</v>
      </c>
      <c r="AO40">
        <v>18</v>
      </c>
      <c r="AP40">
        <v>0</v>
      </c>
      <c r="AR40">
        <v>2182</v>
      </c>
      <c r="AS40">
        <v>232</v>
      </c>
      <c r="AU40" t="s">
        <v>993</v>
      </c>
      <c r="AV40" t="s">
        <v>994</v>
      </c>
      <c r="AW40" t="s">
        <v>995</v>
      </c>
      <c r="AX40" t="s">
        <v>996</v>
      </c>
      <c r="AY40" t="s">
        <v>997</v>
      </c>
      <c r="BA40">
        <v>77.250559999999993</v>
      </c>
      <c r="BB40">
        <v>28.593330000000002</v>
      </c>
      <c r="BC40">
        <v>27.04</v>
      </c>
      <c r="BD40">
        <v>0</v>
      </c>
      <c r="BE40">
        <v>1</v>
      </c>
      <c r="BF40">
        <v>0</v>
      </c>
      <c r="BG40">
        <v>1</v>
      </c>
      <c r="BH40">
        <v>0</v>
      </c>
      <c r="BI40">
        <v>0</v>
      </c>
      <c r="BJ40">
        <v>0</v>
      </c>
      <c r="BK40">
        <v>0</v>
      </c>
      <c r="BL40">
        <v>0</v>
      </c>
      <c r="BM40">
        <v>0</v>
      </c>
      <c r="BN40" t="s">
        <v>276</v>
      </c>
      <c r="BO40" t="s">
        <v>57</v>
      </c>
      <c r="BP40" t="s">
        <v>58</v>
      </c>
      <c r="BQ40" t="s">
        <v>711</v>
      </c>
      <c r="BR40" t="s">
        <v>712</v>
      </c>
      <c r="BS40" t="s">
        <v>217</v>
      </c>
      <c r="BT40" t="s">
        <v>218</v>
      </c>
      <c r="BU40" t="s">
        <v>713</v>
      </c>
      <c r="BV40" t="s">
        <v>714</v>
      </c>
      <c r="BW40">
        <v>0</v>
      </c>
      <c r="BX40">
        <v>103</v>
      </c>
    </row>
    <row r="41" spans="1:76" x14ac:dyDescent="0.25">
      <c r="A41">
        <v>104</v>
      </c>
      <c r="B41">
        <v>1</v>
      </c>
      <c r="C41" t="s">
        <v>7177</v>
      </c>
      <c r="D41" t="s">
        <v>46</v>
      </c>
      <c r="E41" t="s">
        <v>209</v>
      </c>
      <c r="F41" t="s">
        <v>1000</v>
      </c>
      <c r="J41">
        <v>1993</v>
      </c>
      <c r="K41">
        <v>0</v>
      </c>
      <c r="L41">
        <v>0</v>
      </c>
      <c r="M41">
        <v>0</v>
      </c>
      <c r="N41">
        <v>0</v>
      </c>
      <c r="O41">
        <v>0</v>
      </c>
      <c r="P41">
        <v>0</v>
      </c>
      <c r="Q41">
        <v>0</v>
      </c>
      <c r="R41">
        <v>0</v>
      </c>
      <c r="S41">
        <v>0</v>
      </c>
      <c r="T41">
        <v>0</v>
      </c>
      <c r="U41">
        <v>1</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BX41">
        <v>104</v>
      </c>
    </row>
    <row r="42" spans="1:76" x14ac:dyDescent="0.25">
      <c r="A42">
        <v>105</v>
      </c>
      <c r="B42">
        <v>2</v>
      </c>
      <c r="C42" t="s">
        <v>7177</v>
      </c>
      <c r="D42" t="s">
        <v>46</v>
      </c>
      <c r="E42" t="s">
        <v>209</v>
      </c>
      <c r="F42" t="s">
        <v>1000</v>
      </c>
      <c r="J42">
        <v>1993</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BX42">
        <v>105</v>
      </c>
    </row>
    <row r="43" spans="1:76" x14ac:dyDescent="0.25">
      <c r="A43">
        <v>106</v>
      </c>
      <c r="B43">
        <v>0</v>
      </c>
      <c r="C43" t="s">
        <v>7177</v>
      </c>
      <c r="D43" t="s">
        <v>46</v>
      </c>
      <c r="E43" t="s">
        <v>209</v>
      </c>
      <c r="F43" t="s">
        <v>1000</v>
      </c>
      <c r="J43">
        <v>1993</v>
      </c>
      <c r="K43">
        <v>0</v>
      </c>
      <c r="L43">
        <v>0</v>
      </c>
      <c r="M43">
        <v>0</v>
      </c>
      <c r="N43">
        <v>0</v>
      </c>
      <c r="O43">
        <v>0</v>
      </c>
      <c r="P43">
        <v>0</v>
      </c>
      <c r="Q43">
        <v>0</v>
      </c>
      <c r="R43">
        <v>0</v>
      </c>
      <c r="S43">
        <v>0</v>
      </c>
      <c r="T43">
        <v>0</v>
      </c>
      <c r="U43">
        <v>0</v>
      </c>
      <c r="V43">
        <v>0</v>
      </c>
      <c r="W43">
        <v>0</v>
      </c>
      <c r="X43">
        <v>0</v>
      </c>
      <c r="Y43">
        <v>0</v>
      </c>
      <c r="Z43">
        <v>0</v>
      </c>
      <c r="AA43">
        <v>0</v>
      </c>
      <c r="AB43">
        <v>0</v>
      </c>
      <c r="AC43">
        <v>2</v>
      </c>
      <c r="AD43">
        <v>0</v>
      </c>
      <c r="AE43">
        <v>0</v>
      </c>
      <c r="AF43">
        <v>0</v>
      </c>
      <c r="AG43">
        <v>0</v>
      </c>
      <c r="AH43">
        <v>0</v>
      </c>
      <c r="AI43">
        <v>0</v>
      </c>
      <c r="AJ43">
        <v>1</v>
      </c>
      <c r="AK43">
        <v>0</v>
      </c>
      <c r="AL43">
        <v>0</v>
      </c>
      <c r="AM43">
        <v>0</v>
      </c>
      <c r="AN43">
        <v>0</v>
      </c>
      <c r="AO43">
        <v>1</v>
      </c>
      <c r="AP43">
        <v>0</v>
      </c>
      <c r="BX43">
        <v>106</v>
      </c>
    </row>
    <row r="44" spans="1:76" x14ac:dyDescent="0.25">
      <c r="A44">
        <v>107</v>
      </c>
      <c r="B44">
        <v>8</v>
      </c>
      <c r="C44" t="s">
        <v>7178</v>
      </c>
      <c r="D44" t="s">
        <v>46</v>
      </c>
      <c r="E44" t="s">
        <v>209</v>
      </c>
      <c r="F44" t="s">
        <v>901</v>
      </c>
      <c r="G44" t="s">
        <v>741</v>
      </c>
      <c r="H44">
        <v>0</v>
      </c>
      <c r="J44">
        <v>1987</v>
      </c>
      <c r="K44">
        <v>2428</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R44">
        <v>510</v>
      </c>
      <c r="AS44">
        <v>439</v>
      </c>
      <c r="AT44" t="s">
        <v>51</v>
      </c>
      <c r="AU44" t="s">
        <v>903</v>
      </c>
      <c r="AV44" t="s">
        <v>904</v>
      </c>
      <c r="AW44" t="s">
        <v>905</v>
      </c>
      <c r="AX44" t="s">
        <v>906</v>
      </c>
      <c r="AY44" t="s">
        <v>907</v>
      </c>
      <c r="AZ44" t="s">
        <v>908</v>
      </c>
      <c r="BA44">
        <v>123.44694440000001</v>
      </c>
      <c r="BB44">
        <v>41.794166670000003</v>
      </c>
      <c r="BC44">
        <v>84.96</v>
      </c>
      <c r="BD44">
        <v>1</v>
      </c>
      <c r="BE44">
        <v>1</v>
      </c>
      <c r="BF44">
        <v>1</v>
      </c>
      <c r="BG44">
        <v>1</v>
      </c>
      <c r="BH44">
        <v>0</v>
      </c>
      <c r="BI44">
        <v>0</v>
      </c>
      <c r="BJ44">
        <v>0</v>
      </c>
      <c r="BK44">
        <v>0</v>
      </c>
      <c r="BL44">
        <v>0</v>
      </c>
      <c r="BM44">
        <v>0</v>
      </c>
      <c r="BN44" t="s">
        <v>777</v>
      </c>
      <c r="BO44" t="s">
        <v>57</v>
      </c>
      <c r="BP44" t="s">
        <v>58</v>
      </c>
      <c r="BQ44" t="s">
        <v>909</v>
      </c>
      <c r="BR44" t="s">
        <v>910</v>
      </c>
      <c r="BS44" t="s">
        <v>217</v>
      </c>
      <c r="BT44" t="s">
        <v>218</v>
      </c>
      <c r="BU44" t="s">
        <v>911</v>
      </c>
      <c r="BV44" t="s">
        <v>912</v>
      </c>
      <c r="BW44">
        <v>0</v>
      </c>
      <c r="BX44">
        <v>107</v>
      </c>
    </row>
    <row r="45" spans="1:76" x14ac:dyDescent="0.25">
      <c r="A45">
        <v>108</v>
      </c>
      <c r="B45">
        <v>41</v>
      </c>
      <c r="C45" t="s">
        <v>7179</v>
      </c>
      <c r="D45" t="s">
        <v>46</v>
      </c>
      <c r="E45" t="s">
        <v>209</v>
      </c>
      <c r="F45" t="s">
        <v>1028</v>
      </c>
      <c r="J45">
        <v>1998</v>
      </c>
      <c r="K45">
        <v>0</v>
      </c>
      <c r="L45">
        <v>0</v>
      </c>
      <c r="M45">
        <v>0</v>
      </c>
      <c r="N45">
        <v>0</v>
      </c>
      <c r="O45">
        <v>0</v>
      </c>
      <c r="P45">
        <v>0</v>
      </c>
      <c r="Q45">
        <v>0</v>
      </c>
      <c r="R45">
        <v>0</v>
      </c>
      <c r="S45">
        <v>0</v>
      </c>
      <c r="T45">
        <v>0</v>
      </c>
      <c r="U45">
        <v>0</v>
      </c>
      <c r="V45">
        <v>0</v>
      </c>
      <c r="W45">
        <v>0</v>
      </c>
      <c r="X45">
        <v>3</v>
      </c>
      <c r="Y45">
        <v>4</v>
      </c>
      <c r="Z45">
        <v>1</v>
      </c>
      <c r="AA45">
        <v>4</v>
      </c>
      <c r="AB45">
        <v>0</v>
      </c>
      <c r="AC45">
        <v>1</v>
      </c>
      <c r="AD45">
        <v>1</v>
      </c>
      <c r="AE45">
        <v>0</v>
      </c>
      <c r="AF45">
        <v>0</v>
      </c>
      <c r="AG45">
        <v>0</v>
      </c>
      <c r="AH45">
        <v>0</v>
      </c>
      <c r="AI45">
        <v>0</v>
      </c>
      <c r="AJ45">
        <v>0</v>
      </c>
      <c r="AK45">
        <v>0</v>
      </c>
      <c r="AL45">
        <v>0</v>
      </c>
      <c r="AM45">
        <v>0</v>
      </c>
      <c r="AN45">
        <v>2</v>
      </c>
      <c r="AO45">
        <v>1</v>
      </c>
      <c r="AP45">
        <v>0</v>
      </c>
      <c r="BX45">
        <v>108</v>
      </c>
    </row>
    <row r="46" spans="1:76" x14ac:dyDescent="0.25">
      <c r="A46">
        <v>109</v>
      </c>
      <c r="B46">
        <v>4</v>
      </c>
      <c r="C46" t="s">
        <v>7179</v>
      </c>
      <c r="D46" t="s">
        <v>46</v>
      </c>
      <c r="E46" t="s">
        <v>209</v>
      </c>
      <c r="F46" t="s">
        <v>1028</v>
      </c>
      <c r="J46">
        <v>1998</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BX46">
        <v>109</v>
      </c>
    </row>
    <row r="47" spans="1:76" x14ac:dyDescent="0.25">
      <c r="A47">
        <v>110</v>
      </c>
      <c r="B47">
        <v>87616</v>
      </c>
      <c r="C47" t="s">
        <v>7180</v>
      </c>
      <c r="D47" t="s">
        <v>46</v>
      </c>
      <c r="E47" t="s">
        <v>209</v>
      </c>
      <c r="F47" t="s">
        <v>1038</v>
      </c>
      <c r="H47">
        <v>0</v>
      </c>
      <c r="J47">
        <v>1996</v>
      </c>
      <c r="K47">
        <v>0</v>
      </c>
      <c r="L47">
        <v>0</v>
      </c>
      <c r="M47">
        <v>0</v>
      </c>
      <c r="N47">
        <v>0</v>
      </c>
      <c r="O47">
        <v>0</v>
      </c>
      <c r="P47">
        <v>0</v>
      </c>
      <c r="Q47">
        <v>0</v>
      </c>
      <c r="R47">
        <v>0</v>
      </c>
      <c r="S47">
        <v>0</v>
      </c>
      <c r="T47">
        <v>0</v>
      </c>
      <c r="U47">
        <v>0</v>
      </c>
      <c r="V47">
        <v>13</v>
      </c>
      <c r="W47">
        <v>28</v>
      </c>
      <c r="X47">
        <v>58</v>
      </c>
      <c r="Y47">
        <v>128</v>
      </c>
      <c r="Z47">
        <v>131</v>
      </c>
      <c r="AA47">
        <v>13</v>
      </c>
      <c r="AB47">
        <v>5</v>
      </c>
      <c r="AC47">
        <v>12</v>
      </c>
      <c r="AD47">
        <v>12</v>
      </c>
      <c r="AE47">
        <v>21</v>
      </c>
      <c r="AF47">
        <v>2</v>
      </c>
      <c r="AG47">
        <v>7</v>
      </c>
      <c r="AH47">
        <v>12</v>
      </c>
      <c r="AI47">
        <v>12</v>
      </c>
      <c r="AJ47">
        <v>4</v>
      </c>
      <c r="AK47">
        <v>26</v>
      </c>
      <c r="AL47">
        <v>17</v>
      </c>
      <c r="AM47">
        <v>31</v>
      </c>
      <c r="AN47">
        <v>24</v>
      </c>
      <c r="AO47">
        <v>22</v>
      </c>
      <c r="AP47">
        <v>0</v>
      </c>
      <c r="AR47">
        <v>918</v>
      </c>
      <c r="AS47">
        <v>776</v>
      </c>
      <c r="AU47" t="s">
        <v>1040</v>
      </c>
      <c r="AV47" t="s">
        <v>1041</v>
      </c>
      <c r="AW47" t="s">
        <v>1042</v>
      </c>
      <c r="AX47" t="s">
        <v>1043</v>
      </c>
      <c r="AY47" t="s">
        <v>1044</v>
      </c>
      <c r="AZ47" t="s">
        <v>1045</v>
      </c>
      <c r="BA47">
        <v>132.3246389</v>
      </c>
      <c r="BB47">
        <v>34.294416669999997</v>
      </c>
      <c r="BC47">
        <v>431.2</v>
      </c>
      <c r="BD47">
        <v>1</v>
      </c>
      <c r="BE47">
        <v>1</v>
      </c>
      <c r="BF47">
        <v>0</v>
      </c>
      <c r="BG47">
        <v>1</v>
      </c>
      <c r="BH47">
        <v>0</v>
      </c>
      <c r="BI47">
        <v>1</v>
      </c>
      <c r="BJ47">
        <v>0</v>
      </c>
      <c r="BK47">
        <v>0</v>
      </c>
      <c r="BL47">
        <v>0</v>
      </c>
      <c r="BM47">
        <v>0</v>
      </c>
      <c r="BN47" t="s">
        <v>1046</v>
      </c>
      <c r="BO47" t="s">
        <v>57</v>
      </c>
      <c r="BP47" t="s">
        <v>58</v>
      </c>
      <c r="BQ47" t="s">
        <v>811</v>
      </c>
      <c r="BR47" t="s">
        <v>812</v>
      </c>
      <c r="BS47" t="s">
        <v>217</v>
      </c>
      <c r="BT47" t="s">
        <v>218</v>
      </c>
      <c r="BU47" t="s">
        <v>813</v>
      </c>
      <c r="BV47" t="s">
        <v>814</v>
      </c>
      <c r="BW47">
        <v>0</v>
      </c>
      <c r="BX47">
        <v>110</v>
      </c>
    </row>
    <row r="48" spans="1:76" x14ac:dyDescent="0.25">
      <c r="A48">
        <v>111</v>
      </c>
      <c r="B48">
        <v>11525</v>
      </c>
      <c r="C48" t="s">
        <v>7181</v>
      </c>
      <c r="D48" t="s">
        <v>46</v>
      </c>
      <c r="E48" t="s">
        <v>209</v>
      </c>
      <c r="F48" t="s">
        <v>1053</v>
      </c>
      <c r="H48">
        <v>0</v>
      </c>
      <c r="J48">
        <v>1996</v>
      </c>
      <c r="K48">
        <v>0</v>
      </c>
      <c r="L48">
        <v>0</v>
      </c>
      <c r="M48">
        <v>0</v>
      </c>
      <c r="N48">
        <v>0</v>
      </c>
      <c r="O48">
        <v>0</v>
      </c>
      <c r="P48">
        <v>0</v>
      </c>
      <c r="Q48">
        <v>0</v>
      </c>
      <c r="R48">
        <v>0</v>
      </c>
      <c r="S48">
        <v>0</v>
      </c>
      <c r="T48">
        <v>0</v>
      </c>
      <c r="U48">
        <v>0</v>
      </c>
      <c r="V48">
        <v>2</v>
      </c>
      <c r="W48">
        <v>1</v>
      </c>
      <c r="X48">
        <v>1</v>
      </c>
      <c r="Y48">
        <v>0</v>
      </c>
      <c r="Z48">
        <v>1</v>
      </c>
      <c r="AA48">
        <v>2</v>
      </c>
      <c r="AB48">
        <v>0</v>
      </c>
      <c r="AC48">
        <v>1</v>
      </c>
      <c r="AD48">
        <v>1</v>
      </c>
      <c r="AE48">
        <v>0</v>
      </c>
      <c r="AF48">
        <v>0</v>
      </c>
      <c r="AG48">
        <v>1</v>
      </c>
      <c r="AH48">
        <v>0</v>
      </c>
      <c r="AI48">
        <v>5</v>
      </c>
      <c r="AJ48">
        <v>1</v>
      </c>
      <c r="AK48">
        <v>1</v>
      </c>
      <c r="AL48">
        <v>9</v>
      </c>
      <c r="AM48">
        <v>4</v>
      </c>
      <c r="AN48">
        <v>8</v>
      </c>
      <c r="AO48">
        <v>3</v>
      </c>
      <c r="AP48">
        <v>0</v>
      </c>
      <c r="AR48">
        <v>918</v>
      </c>
      <c r="AS48">
        <v>776</v>
      </c>
      <c r="AU48" t="s">
        <v>1040</v>
      </c>
      <c r="AV48" t="s">
        <v>1041</v>
      </c>
      <c r="AW48" t="s">
        <v>1042</v>
      </c>
      <c r="AX48" t="s">
        <v>1043</v>
      </c>
      <c r="AY48" t="s">
        <v>1044</v>
      </c>
      <c r="AZ48" t="s">
        <v>1045</v>
      </c>
      <c r="BA48">
        <v>132.3246389</v>
      </c>
      <c r="BB48">
        <v>34.294416669999997</v>
      </c>
      <c r="BC48">
        <v>431.2</v>
      </c>
      <c r="BD48">
        <v>1</v>
      </c>
      <c r="BE48">
        <v>1</v>
      </c>
      <c r="BF48">
        <v>0</v>
      </c>
      <c r="BG48">
        <v>1</v>
      </c>
      <c r="BH48">
        <v>0</v>
      </c>
      <c r="BI48">
        <v>1</v>
      </c>
      <c r="BJ48">
        <v>0</v>
      </c>
      <c r="BK48">
        <v>0</v>
      </c>
      <c r="BL48">
        <v>0</v>
      </c>
      <c r="BM48">
        <v>0</v>
      </c>
      <c r="BN48" t="s">
        <v>1046</v>
      </c>
      <c r="BO48" t="s">
        <v>57</v>
      </c>
      <c r="BP48" t="s">
        <v>58</v>
      </c>
      <c r="BQ48" t="s">
        <v>811</v>
      </c>
      <c r="BR48" t="s">
        <v>812</v>
      </c>
      <c r="BS48" t="s">
        <v>217</v>
      </c>
      <c r="BT48" t="s">
        <v>218</v>
      </c>
      <c r="BU48" t="s">
        <v>813</v>
      </c>
      <c r="BV48" t="s">
        <v>814</v>
      </c>
      <c r="BW48">
        <v>0</v>
      </c>
      <c r="BX48">
        <v>111</v>
      </c>
    </row>
    <row r="49" spans="1:76" x14ac:dyDescent="0.25">
      <c r="A49">
        <v>112</v>
      </c>
      <c r="B49">
        <v>8583</v>
      </c>
      <c r="C49" t="s">
        <v>7182</v>
      </c>
      <c r="D49" t="s">
        <v>46</v>
      </c>
      <c r="E49" t="s">
        <v>209</v>
      </c>
      <c r="F49" t="s">
        <v>407</v>
      </c>
      <c r="H49">
        <v>0</v>
      </c>
      <c r="J49">
        <v>2005</v>
      </c>
      <c r="K49">
        <v>1741</v>
      </c>
      <c r="L49">
        <v>84</v>
      </c>
      <c r="M49">
        <v>77</v>
      </c>
      <c r="N49">
        <v>53</v>
      </c>
      <c r="O49">
        <v>57</v>
      </c>
      <c r="P49">
        <v>90</v>
      </c>
      <c r="Q49">
        <v>244</v>
      </c>
      <c r="R49">
        <v>120</v>
      </c>
      <c r="S49">
        <v>124</v>
      </c>
      <c r="T49">
        <v>109</v>
      </c>
      <c r="U49">
        <v>99</v>
      </c>
      <c r="V49">
        <v>69</v>
      </c>
      <c r="W49">
        <v>75</v>
      </c>
      <c r="X49">
        <v>70</v>
      </c>
      <c r="Y49">
        <v>42</v>
      </c>
      <c r="Z49">
        <v>42</v>
      </c>
      <c r="AA49">
        <v>54</v>
      </c>
      <c r="AB49">
        <v>89</v>
      </c>
      <c r="AC49">
        <v>120</v>
      </c>
      <c r="AD49">
        <v>172</v>
      </c>
      <c r="AE49">
        <v>85</v>
      </c>
      <c r="AF49">
        <v>75</v>
      </c>
      <c r="AG49">
        <v>46</v>
      </c>
      <c r="AH49">
        <v>70</v>
      </c>
      <c r="AI49">
        <v>99</v>
      </c>
      <c r="AJ49">
        <v>100</v>
      </c>
      <c r="AK49">
        <v>81</v>
      </c>
      <c r="AL49">
        <v>33</v>
      </c>
      <c r="AM49">
        <v>66</v>
      </c>
      <c r="AN49">
        <v>79</v>
      </c>
      <c r="AO49">
        <v>32</v>
      </c>
      <c r="AP49">
        <v>0</v>
      </c>
      <c r="AR49">
        <v>1373</v>
      </c>
      <c r="AS49">
        <v>1196</v>
      </c>
      <c r="AU49" t="s">
        <v>409</v>
      </c>
      <c r="AV49" t="s">
        <v>410</v>
      </c>
      <c r="AW49" t="s">
        <v>411</v>
      </c>
      <c r="AX49" t="s">
        <v>412</v>
      </c>
      <c r="AY49" t="s">
        <v>413</v>
      </c>
      <c r="AZ49" t="s">
        <v>414</v>
      </c>
      <c r="BA49">
        <v>26.691389999999998</v>
      </c>
      <c r="BB49">
        <v>53.22278</v>
      </c>
      <c r="BC49">
        <v>0</v>
      </c>
      <c r="BD49">
        <v>0</v>
      </c>
      <c r="BE49">
        <v>1</v>
      </c>
      <c r="BF49">
        <v>0</v>
      </c>
      <c r="BG49">
        <v>1</v>
      </c>
      <c r="BH49">
        <v>0</v>
      </c>
      <c r="BI49">
        <v>1</v>
      </c>
      <c r="BJ49">
        <v>0</v>
      </c>
      <c r="BK49">
        <v>0</v>
      </c>
      <c r="BL49">
        <v>0</v>
      </c>
      <c r="BM49">
        <v>0</v>
      </c>
      <c r="BN49" t="s">
        <v>261</v>
      </c>
      <c r="BO49" t="s">
        <v>57</v>
      </c>
      <c r="BP49" t="s">
        <v>58</v>
      </c>
      <c r="BQ49" t="s">
        <v>401</v>
      </c>
      <c r="BR49" t="s">
        <v>402</v>
      </c>
      <c r="BS49" t="s">
        <v>61</v>
      </c>
      <c r="BT49" t="s">
        <v>62</v>
      </c>
      <c r="BU49" t="s">
        <v>403</v>
      </c>
      <c r="BV49" t="s">
        <v>404</v>
      </c>
      <c r="BW49">
        <v>0</v>
      </c>
      <c r="BX49">
        <v>112</v>
      </c>
    </row>
    <row r="50" spans="1:76" x14ac:dyDescent="0.25">
      <c r="A50">
        <v>113</v>
      </c>
      <c r="B50">
        <v>4045</v>
      </c>
      <c r="C50" t="s">
        <v>7183</v>
      </c>
      <c r="D50" t="s">
        <v>46</v>
      </c>
      <c r="E50" t="s">
        <v>209</v>
      </c>
      <c r="F50" t="s">
        <v>417</v>
      </c>
      <c r="H50">
        <v>0</v>
      </c>
      <c r="J50">
        <v>2005</v>
      </c>
      <c r="K50">
        <v>332</v>
      </c>
      <c r="L50">
        <v>15</v>
      </c>
      <c r="M50">
        <v>9</v>
      </c>
      <c r="N50">
        <v>9</v>
      </c>
      <c r="O50">
        <v>22</v>
      </c>
      <c r="P50">
        <v>18</v>
      </c>
      <c r="Q50">
        <v>39</v>
      </c>
      <c r="R50">
        <v>24</v>
      </c>
      <c r="S50">
        <v>30</v>
      </c>
      <c r="T50">
        <v>18</v>
      </c>
      <c r="U50">
        <v>6</v>
      </c>
      <c r="V50">
        <v>7</v>
      </c>
      <c r="W50">
        <v>10</v>
      </c>
      <c r="X50">
        <v>7</v>
      </c>
      <c r="Y50">
        <v>11</v>
      </c>
      <c r="Z50">
        <v>9</v>
      </c>
      <c r="AA50">
        <v>9</v>
      </c>
      <c r="AB50">
        <v>8</v>
      </c>
      <c r="AC50">
        <v>28</v>
      </c>
      <c r="AD50">
        <v>27</v>
      </c>
      <c r="AE50">
        <v>20</v>
      </c>
      <c r="AF50">
        <v>21</v>
      </c>
      <c r="AG50">
        <v>12</v>
      </c>
      <c r="AH50">
        <v>15</v>
      </c>
      <c r="AI50">
        <v>61</v>
      </c>
      <c r="AJ50">
        <v>25</v>
      </c>
      <c r="AK50">
        <v>19</v>
      </c>
      <c r="AL50">
        <v>9</v>
      </c>
      <c r="AM50">
        <v>33</v>
      </c>
      <c r="AN50">
        <v>24</v>
      </c>
      <c r="AO50">
        <v>18</v>
      </c>
      <c r="AP50">
        <v>0</v>
      </c>
      <c r="AR50">
        <v>1373</v>
      </c>
      <c r="AS50">
        <v>1196</v>
      </c>
      <c r="AU50" t="s">
        <v>409</v>
      </c>
      <c r="AV50" t="s">
        <v>410</v>
      </c>
      <c r="AW50" t="s">
        <v>411</v>
      </c>
      <c r="AX50" t="s">
        <v>412</v>
      </c>
      <c r="AY50" t="s">
        <v>413</v>
      </c>
      <c r="AZ50" t="s">
        <v>414</v>
      </c>
      <c r="BA50">
        <v>26.691389999999998</v>
      </c>
      <c r="BB50">
        <v>53.22278</v>
      </c>
      <c r="BC50">
        <v>0</v>
      </c>
      <c r="BD50">
        <v>0</v>
      </c>
      <c r="BE50">
        <v>1</v>
      </c>
      <c r="BF50">
        <v>0</v>
      </c>
      <c r="BG50">
        <v>1</v>
      </c>
      <c r="BH50">
        <v>0</v>
      </c>
      <c r="BI50">
        <v>1</v>
      </c>
      <c r="BJ50">
        <v>0</v>
      </c>
      <c r="BK50">
        <v>0</v>
      </c>
      <c r="BL50">
        <v>0</v>
      </c>
      <c r="BM50">
        <v>0</v>
      </c>
      <c r="BN50" t="s">
        <v>261</v>
      </c>
      <c r="BO50" t="s">
        <v>57</v>
      </c>
      <c r="BP50" t="s">
        <v>58</v>
      </c>
      <c r="BQ50" t="s">
        <v>401</v>
      </c>
      <c r="BR50" t="s">
        <v>402</v>
      </c>
      <c r="BS50" t="s">
        <v>61</v>
      </c>
      <c r="BT50" t="s">
        <v>62</v>
      </c>
      <c r="BU50" t="s">
        <v>403</v>
      </c>
      <c r="BV50" t="s">
        <v>404</v>
      </c>
      <c r="BW50">
        <v>0</v>
      </c>
      <c r="BX50">
        <v>113</v>
      </c>
    </row>
    <row r="51" spans="1:76" x14ac:dyDescent="0.25">
      <c r="A51">
        <v>114</v>
      </c>
      <c r="B51">
        <v>235</v>
      </c>
      <c r="C51" t="s">
        <v>7184</v>
      </c>
      <c r="D51" t="s">
        <v>46</v>
      </c>
      <c r="E51" t="s">
        <v>209</v>
      </c>
      <c r="F51" t="s">
        <v>1071</v>
      </c>
      <c r="H51">
        <v>0</v>
      </c>
      <c r="J51">
        <v>1995</v>
      </c>
      <c r="K51">
        <v>0</v>
      </c>
      <c r="L51">
        <v>0</v>
      </c>
      <c r="M51">
        <v>0</v>
      </c>
      <c r="N51">
        <v>0</v>
      </c>
      <c r="O51">
        <v>0</v>
      </c>
      <c r="P51">
        <v>0</v>
      </c>
      <c r="Q51">
        <v>0</v>
      </c>
      <c r="R51">
        <v>0</v>
      </c>
      <c r="S51">
        <v>0</v>
      </c>
      <c r="T51">
        <v>0</v>
      </c>
      <c r="U51">
        <v>0</v>
      </c>
      <c r="V51">
        <v>1</v>
      </c>
      <c r="W51">
        <v>0</v>
      </c>
      <c r="X51">
        <v>0</v>
      </c>
      <c r="Y51">
        <v>0</v>
      </c>
      <c r="Z51">
        <v>0</v>
      </c>
      <c r="AA51">
        <v>0</v>
      </c>
      <c r="AB51">
        <v>0</v>
      </c>
      <c r="AC51">
        <v>0</v>
      </c>
      <c r="AD51">
        <v>4</v>
      </c>
      <c r="AE51">
        <v>0</v>
      </c>
      <c r="AF51">
        <v>0</v>
      </c>
      <c r="AG51">
        <v>0</v>
      </c>
      <c r="AH51">
        <v>0</v>
      </c>
      <c r="AI51">
        <v>0</v>
      </c>
      <c r="AJ51">
        <v>0</v>
      </c>
      <c r="AK51">
        <v>3</v>
      </c>
      <c r="AL51">
        <v>2</v>
      </c>
      <c r="AM51">
        <v>10</v>
      </c>
      <c r="AN51">
        <v>6</v>
      </c>
      <c r="AO51">
        <v>16</v>
      </c>
      <c r="AP51">
        <v>0</v>
      </c>
      <c r="AR51">
        <v>871</v>
      </c>
      <c r="AS51">
        <v>738</v>
      </c>
      <c r="AU51" t="s">
        <v>1073</v>
      </c>
      <c r="AV51" t="s">
        <v>1074</v>
      </c>
      <c r="AW51" t="s">
        <v>1075</v>
      </c>
      <c r="AX51" t="s">
        <v>1076</v>
      </c>
      <c r="BA51">
        <v>126.9936111</v>
      </c>
      <c r="BB51">
        <v>37.574722219999998</v>
      </c>
      <c r="BC51">
        <v>19.399999999999999</v>
      </c>
      <c r="BD51">
        <v>0</v>
      </c>
      <c r="BE51">
        <v>0</v>
      </c>
      <c r="BF51">
        <v>0</v>
      </c>
      <c r="BG51">
        <v>1</v>
      </c>
      <c r="BH51">
        <v>0</v>
      </c>
      <c r="BI51">
        <v>0</v>
      </c>
      <c r="BJ51">
        <v>0</v>
      </c>
      <c r="BK51">
        <v>0</v>
      </c>
      <c r="BL51">
        <v>0</v>
      </c>
      <c r="BM51">
        <v>0</v>
      </c>
      <c r="BN51" t="s">
        <v>333</v>
      </c>
      <c r="BO51" t="s">
        <v>57</v>
      </c>
      <c r="BP51" t="s">
        <v>58</v>
      </c>
      <c r="BQ51" t="s">
        <v>950</v>
      </c>
      <c r="BR51" t="s">
        <v>951</v>
      </c>
      <c r="BS51" t="s">
        <v>217</v>
      </c>
      <c r="BT51" t="s">
        <v>218</v>
      </c>
      <c r="BU51" t="s">
        <v>952</v>
      </c>
      <c r="BV51" t="s">
        <v>953</v>
      </c>
      <c r="BW51">
        <v>0</v>
      </c>
      <c r="BX51">
        <v>114</v>
      </c>
    </row>
    <row r="52" spans="1:76" x14ac:dyDescent="0.25">
      <c r="A52">
        <v>115</v>
      </c>
      <c r="B52">
        <v>10869</v>
      </c>
      <c r="C52" t="s">
        <v>7185</v>
      </c>
      <c r="D52" t="s">
        <v>46</v>
      </c>
      <c r="E52" t="s">
        <v>209</v>
      </c>
      <c r="F52" t="s">
        <v>1030</v>
      </c>
      <c r="J52">
        <v>2007</v>
      </c>
      <c r="K52">
        <v>1181</v>
      </c>
      <c r="L52">
        <v>37</v>
      </c>
      <c r="M52">
        <v>32</v>
      </c>
      <c r="N52">
        <v>125</v>
      </c>
      <c r="O52">
        <v>68</v>
      </c>
      <c r="P52">
        <v>49</v>
      </c>
      <c r="Q52">
        <v>237</v>
      </c>
      <c r="R52">
        <v>96</v>
      </c>
      <c r="S52">
        <v>205</v>
      </c>
      <c r="T52">
        <v>43</v>
      </c>
      <c r="U52">
        <v>51</v>
      </c>
      <c r="V52">
        <v>72</v>
      </c>
      <c r="W52">
        <v>42</v>
      </c>
      <c r="X52">
        <v>49</v>
      </c>
      <c r="Y52">
        <v>44</v>
      </c>
      <c r="Z52">
        <v>49</v>
      </c>
      <c r="AA52">
        <v>58</v>
      </c>
      <c r="AB52">
        <v>47</v>
      </c>
      <c r="AC52">
        <v>146</v>
      </c>
      <c r="AD52">
        <v>49</v>
      </c>
      <c r="AE52">
        <v>28</v>
      </c>
      <c r="AF52">
        <v>63</v>
      </c>
      <c r="AG52">
        <v>62</v>
      </c>
      <c r="AH52">
        <v>54</v>
      </c>
      <c r="AI52">
        <v>75</v>
      </c>
      <c r="AJ52">
        <v>24</v>
      </c>
      <c r="AK52">
        <v>24</v>
      </c>
      <c r="AL52">
        <v>18</v>
      </c>
      <c r="AM52">
        <v>99</v>
      </c>
      <c r="AN52">
        <v>60</v>
      </c>
      <c r="AO52">
        <v>69</v>
      </c>
      <c r="AP52">
        <v>0</v>
      </c>
      <c r="BX52">
        <v>115</v>
      </c>
    </row>
    <row r="53" spans="1:76" x14ac:dyDescent="0.25">
      <c r="A53">
        <v>116</v>
      </c>
      <c r="B53">
        <v>22440</v>
      </c>
      <c r="C53" t="s">
        <v>7185</v>
      </c>
      <c r="D53" t="s">
        <v>46</v>
      </c>
      <c r="E53" t="s">
        <v>209</v>
      </c>
      <c r="F53" t="s">
        <v>1030</v>
      </c>
      <c r="J53">
        <v>2007</v>
      </c>
      <c r="K53">
        <v>2055</v>
      </c>
      <c r="L53">
        <v>14</v>
      </c>
      <c r="M53">
        <v>6</v>
      </c>
      <c r="N53">
        <v>73</v>
      </c>
      <c r="O53">
        <v>46</v>
      </c>
      <c r="P53">
        <v>3</v>
      </c>
      <c r="Q53">
        <v>44</v>
      </c>
      <c r="R53">
        <v>4</v>
      </c>
      <c r="S53">
        <v>14</v>
      </c>
      <c r="T53">
        <v>8</v>
      </c>
      <c r="U53">
        <v>23</v>
      </c>
      <c r="V53">
        <v>28</v>
      </c>
      <c r="W53">
        <v>9</v>
      </c>
      <c r="X53">
        <v>29</v>
      </c>
      <c r="Y53">
        <v>23</v>
      </c>
      <c r="Z53">
        <v>51</v>
      </c>
      <c r="AA53">
        <v>47</v>
      </c>
      <c r="AB53">
        <v>63</v>
      </c>
      <c r="AC53">
        <v>128</v>
      </c>
      <c r="AD53">
        <v>27</v>
      </c>
      <c r="AE53">
        <v>22</v>
      </c>
      <c r="AF53">
        <v>83</v>
      </c>
      <c r="AG53">
        <v>61</v>
      </c>
      <c r="AH53">
        <v>50</v>
      </c>
      <c r="AI53">
        <v>43</v>
      </c>
      <c r="AJ53">
        <v>27</v>
      </c>
      <c r="AK53">
        <v>31</v>
      </c>
      <c r="AL53">
        <v>9</v>
      </c>
      <c r="AM53">
        <v>42</v>
      </c>
      <c r="AN53">
        <v>65</v>
      </c>
      <c r="AO53">
        <v>36</v>
      </c>
      <c r="AP53">
        <v>0</v>
      </c>
      <c r="BX53">
        <v>116</v>
      </c>
    </row>
    <row r="54" spans="1:76" x14ac:dyDescent="0.25">
      <c r="A54">
        <v>117</v>
      </c>
      <c r="B54">
        <v>11909</v>
      </c>
      <c r="C54" t="s">
        <v>7185</v>
      </c>
      <c r="D54" t="s">
        <v>46</v>
      </c>
      <c r="E54" t="s">
        <v>209</v>
      </c>
      <c r="F54" t="s">
        <v>1030</v>
      </c>
      <c r="H54">
        <v>0</v>
      </c>
      <c r="J54">
        <v>2007</v>
      </c>
      <c r="K54">
        <v>654</v>
      </c>
      <c r="L54">
        <v>1</v>
      </c>
      <c r="M54">
        <v>6</v>
      </c>
      <c r="N54">
        <v>69</v>
      </c>
      <c r="O54">
        <v>11</v>
      </c>
      <c r="P54">
        <v>2</v>
      </c>
      <c r="Q54">
        <v>19</v>
      </c>
      <c r="R54">
        <v>23</v>
      </c>
      <c r="S54">
        <v>18</v>
      </c>
      <c r="T54">
        <v>9</v>
      </c>
      <c r="U54">
        <v>2</v>
      </c>
      <c r="V54">
        <v>6</v>
      </c>
      <c r="W54">
        <v>11</v>
      </c>
      <c r="X54">
        <v>16</v>
      </c>
      <c r="Y54">
        <v>10</v>
      </c>
      <c r="Z54">
        <v>4</v>
      </c>
      <c r="AA54">
        <v>13</v>
      </c>
      <c r="AB54">
        <v>10</v>
      </c>
      <c r="AC54">
        <v>17</v>
      </c>
      <c r="AD54">
        <v>9</v>
      </c>
      <c r="AE54">
        <v>1</v>
      </c>
      <c r="AF54">
        <v>31</v>
      </c>
      <c r="AG54">
        <v>5</v>
      </c>
      <c r="AH54">
        <v>9</v>
      </c>
      <c r="AI54">
        <v>12</v>
      </c>
      <c r="AJ54">
        <v>25</v>
      </c>
      <c r="AK54">
        <v>9</v>
      </c>
      <c r="AL54">
        <v>5</v>
      </c>
      <c r="AM54">
        <v>9</v>
      </c>
      <c r="AN54">
        <v>55</v>
      </c>
      <c r="AO54">
        <v>18</v>
      </c>
      <c r="AP54">
        <v>0</v>
      </c>
      <c r="AR54">
        <v>1459</v>
      </c>
      <c r="AS54">
        <v>1112</v>
      </c>
      <c r="AU54" t="s">
        <v>1032</v>
      </c>
      <c r="AV54" t="s">
        <v>1033</v>
      </c>
      <c r="AW54" t="s">
        <v>1034</v>
      </c>
      <c r="AX54" t="s">
        <v>1035</v>
      </c>
      <c r="BA54">
        <v>112.56586110000001</v>
      </c>
      <c r="BB54">
        <v>22.285519440000002</v>
      </c>
      <c r="BC54">
        <v>371.94799999999998</v>
      </c>
      <c r="BD54">
        <v>0</v>
      </c>
      <c r="BE54">
        <v>1</v>
      </c>
      <c r="BF54">
        <v>1</v>
      </c>
      <c r="BG54">
        <v>1</v>
      </c>
      <c r="BH54">
        <v>0</v>
      </c>
      <c r="BI54">
        <v>0</v>
      </c>
      <c r="BJ54">
        <v>0</v>
      </c>
      <c r="BK54">
        <v>0</v>
      </c>
      <c r="BL54">
        <v>0</v>
      </c>
      <c r="BM54">
        <v>0</v>
      </c>
      <c r="BN54" t="s">
        <v>110</v>
      </c>
      <c r="BO54" t="s">
        <v>57</v>
      </c>
      <c r="BP54" t="s">
        <v>58</v>
      </c>
      <c r="BQ54" t="s">
        <v>909</v>
      </c>
      <c r="BR54" t="s">
        <v>910</v>
      </c>
      <c r="BS54" t="s">
        <v>217</v>
      </c>
      <c r="BT54" t="s">
        <v>218</v>
      </c>
      <c r="BU54" t="s">
        <v>911</v>
      </c>
      <c r="BV54" t="s">
        <v>912</v>
      </c>
      <c r="BW54">
        <v>0</v>
      </c>
      <c r="BX54">
        <v>117</v>
      </c>
    </row>
    <row r="55" spans="1:76" x14ac:dyDescent="0.25">
      <c r="A55">
        <v>118</v>
      </c>
      <c r="B55">
        <v>9083</v>
      </c>
      <c r="C55" t="s">
        <v>7185</v>
      </c>
      <c r="D55" t="s">
        <v>46</v>
      </c>
      <c r="E55" t="s">
        <v>209</v>
      </c>
      <c r="F55" t="s">
        <v>1030</v>
      </c>
      <c r="J55">
        <v>2007</v>
      </c>
      <c r="K55">
        <v>595</v>
      </c>
      <c r="L55">
        <v>3</v>
      </c>
      <c r="M55">
        <v>8</v>
      </c>
      <c r="N55">
        <v>39</v>
      </c>
      <c r="O55">
        <v>4</v>
      </c>
      <c r="P55">
        <v>4</v>
      </c>
      <c r="Q55">
        <v>14</v>
      </c>
      <c r="R55">
        <v>1</v>
      </c>
      <c r="S55">
        <v>0</v>
      </c>
      <c r="T55">
        <v>10</v>
      </c>
      <c r="U55">
        <v>4</v>
      </c>
      <c r="V55">
        <v>7</v>
      </c>
      <c r="W55">
        <v>0</v>
      </c>
      <c r="X55">
        <v>9</v>
      </c>
      <c r="Y55">
        <v>12</v>
      </c>
      <c r="Z55">
        <v>11</v>
      </c>
      <c r="AA55">
        <v>37</v>
      </c>
      <c r="AB55">
        <v>67</v>
      </c>
      <c r="AC55">
        <v>161</v>
      </c>
      <c r="AD55">
        <v>38</v>
      </c>
      <c r="AE55">
        <v>4</v>
      </c>
      <c r="AF55">
        <v>14</v>
      </c>
      <c r="AG55">
        <v>7</v>
      </c>
      <c r="AH55">
        <v>7</v>
      </c>
      <c r="AI55">
        <v>2</v>
      </c>
      <c r="AJ55">
        <v>8</v>
      </c>
      <c r="AK55">
        <v>9</v>
      </c>
      <c r="AL55">
        <v>2</v>
      </c>
      <c r="AM55">
        <v>83</v>
      </c>
      <c r="AN55">
        <v>34</v>
      </c>
      <c r="AO55">
        <v>27</v>
      </c>
      <c r="AP55">
        <v>0</v>
      </c>
      <c r="BX55">
        <v>118</v>
      </c>
    </row>
    <row r="56" spans="1:76" x14ac:dyDescent="0.25">
      <c r="A56">
        <v>119</v>
      </c>
      <c r="B56">
        <v>4524</v>
      </c>
      <c r="C56" t="s">
        <v>7186</v>
      </c>
      <c r="D56" t="s">
        <v>46</v>
      </c>
      <c r="E56" t="s">
        <v>209</v>
      </c>
      <c r="F56" t="s">
        <v>1036</v>
      </c>
      <c r="J56">
        <v>2007</v>
      </c>
      <c r="K56">
        <v>620</v>
      </c>
      <c r="L56">
        <v>6</v>
      </c>
      <c r="M56">
        <v>2</v>
      </c>
      <c r="N56">
        <v>25</v>
      </c>
      <c r="O56">
        <v>14</v>
      </c>
      <c r="P56">
        <v>2</v>
      </c>
      <c r="Q56">
        <v>14</v>
      </c>
      <c r="R56">
        <v>3</v>
      </c>
      <c r="S56">
        <v>0</v>
      </c>
      <c r="T56">
        <v>1</v>
      </c>
      <c r="U56">
        <v>2</v>
      </c>
      <c r="V56">
        <v>10</v>
      </c>
      <c r="W56">
        <v>3</v>
      </c>
      <c r="X56">
        <v>5</v>
      </c>
      <c r="Y56">
        <v>3</v>
      </c>
      <c r="Z56">
        <v>4</v>
      </c>
      <c r="AA56">
        <v>3</v>
      </c>
      <c r="AB56">
        <v>12</v>
      </c>
      <c r="AC56">
        <v>43</v>
      </c>
      <c r="AD56">
        <v>4</v>
      </c>
      <c r="AE56">
        <v>4</v>
      </c>
      <c r="AF56">
        <v>6</v>
      </c>
      <c r="AG56">
        <v>1</v>
      </c>
      <c r="AH56">
        <v>7</v>
      </c>
      <c r="AI56">
        <v>4</v>
      </c>
      <c r="AJ56">
        <v>9</v>
      </c>
      <c r="AK56">
        <v>6</v>
      </c>
      <c r="AL56">
        <v>1</v>
      </c>
      <c r="AM56">
        <v>13</v>
      </c>
      <c r="AN56">
        <v>9</v>
      </c>
      <c r="AO56">
        <v>9</v>
      </c>
      <c r="AP56">
        <v>0</v>
      </c>
      <c r="BX56">
        <v>119</v>
      </c>
    </row>
    <row r="57" spans="1:76" x14ac:dyDescent="0.25">
      <c r="A57">
        <v>120</v>
      </c>
      <c r="B57">
        <v>1879</v>
      </c>
      <c r="C57" t="s">
        <v>7186</v>
      </c>
      <c r="D57" t="s">
        <v>46</v>
      </c>
      <c r="E57" t="s">
        <v>209</v>
      </c>
      <c r="F57" t="s">
        <v>1036</v>
      </c>
      <c r="H57">
        <v>0</v>
      </c>
      <c r="J57">
        <v>2007</v>
      </c>
      <c r="K57">
        <v>85</v>
      </c>
      <c r="L57">
        <v>0</v>
      </c>
      <c r="M57">
        <v>2</v>
      </c>
      <c r="N57">
        <v>14</v>
      </c>
      <c r="O57">
        <v>0</v>
      </c>
      <c r="P57">
        <v>1</v>
      </c>
      <c r="Q57">
        <v>7</v>
      </c>
      <c r="R57">
        <v>3</v>
      </c>
      <c r="S57">
        <v>0</v>
      </c>
      <c r="T57">
        <v>1</v>
      </c>
      <c r="U57">
        <v>2</v>
      </c>
      <c r="V57">
        <v>2</v>
      </c>
      <c r="W57">
        <v>0</v>
      </c>
      <c r="X57">
        <v>1</v>
      </c>
      <c r="Y57">
        <v>0</v>
      </c>
      <c r="Z57">
        <v>1</v>
      </c>
      <c r="AA57">
        <v>1</v>
      </c>
      <c r="AB57">
        <v>3</v>
      </c>
      <c r="AC57">
        <v>9</v>
      </c>
      <c r="AD57">
        <v>4</v>
      </c>
      <c r="AE57">
        <v>1</v>
      </c>
      <c r="AF57">
        <v>23</v>
      </c>
      <c r="AG57">
        <v>1</v>
      </c>
      <c r="AH57">
        <v>1</v>
      </c>
      <c r="AI57">
        <v>1</v>
      </c>
      <c r="AJ57">
        <v>2</v>
      </c>
      <c r="AK57">
        <v>2</v>
      </c>
      <c r="AL57">
        <v>2</v>
      </c>
      <c r="AM57">
        <v>4</v>
      </c>
      <c r="AN57">
        <v>20</v>
      </c>
      <c r="AO57">
        <v>2</v>
      </c>
      <c r="AP57">
        <v>0</v>
      </c>
      <c r="AR57">
        <v>1459</v>
      </c>
      <c r="AS57">
        <v>1112</v>
      </c>
      <c r="AU57" t="s">
        <v>1032</v>
      </c>
      <c r="AV57" t="s">
        <v>1033</v>
      </c>
      <c r="AW57" t="s">
        <v>1034</v>
      </c>
      <c r="AX57" t="s">
        <v>1035</v>
      </c>
      <c r="BA57">
        <v>112.56586110000001</v>
      </c>
      <c r="BB57">
        <v>22.285519440000002</v>
      </c>
      <c r="BC57">
        <v>371.94799999999998</v>
      </c>
      <c r="BD57">
        <v>0</v>
      </c>
      <c r="BE57">
        <v>1</v>
      </c>
      <c r="BF57">
        <v>1</v>
      </c>
      <c r="BG57">
        <v>1</v>
      </c>
      <c r="BH57">
        <v>0</v>
      </c>
      <c r="BI57">
        <v>0</v>
      </c>
      <c r="BJ57">
        <v>0</v>
      </c>
      <c r="BK57">
        <v>0</v>
      </c>
      <c r="BL57">
        <v>0</v>
      </c>
      <c r="BM57">
        <v>0</v>
      </c>
      <c r="BN57" t="s">
        <v>110</v>
      </c>
      <c r="BO57" t="s">
        <v>57</v>
      </c>
      <c r="BP57" t="s">
        <v>58</v>
      </c>
      <c r="BQ57" t="s">
        <v>909</v>
      </c>
      <c r="BR57" t="s">
        <v>910</v>
      </c>
      <c r="BS57" t="s">
        <v>217</v>
      </c>
      <c r="BT57" t="s">
        <v>218</v>
      </c>
      <c r="BU57" t="s">
        <v>911</v>
      </c>
      <c r="BV57" t="s">
        <v>912</v>
      </c>
      <c r="BW57">
        <v>0</v>
      </c>
      <c r="BX57">
        <v>120</v>
      </c>
    </row>
    <row r="58" spans="1:76" x14ac:dyDescent="0.25">
      <c r="A58">
        <v>121</v>
      </c>
      <c r="B58">
        <v>334</v>
      </c>
      <c r="C58" t="s">
        <v>7186</v>
      </c>
      <c r="D58" t="s">
        <v>46</v>
      </c>
      <c r="E58" t="s">
        <v>209</v>
      </c>
      <c r="F58" t="s">
        <v>1036</v>
      </c>
      <c r="J58">
        <v>2007</v>
      </c>
      <c r="K58">
        <v>24</v>
      </c>
      <c r="L58">
        <v>0</v>
      </c>
      <c r="M58">
        <v>0</v>
      </c>
      <c r="N58">
        <v>2</v>
      </c>
      <c r="O58">
        <v>0</v>
      </c>
      <c r="P58">
        <v>0</v>
      </c>
      <c r="Q58">
        <v>2</v>
      </c>
      <c r="R58">
        <v>0</v>
      </c>
      <c r="S58">
        <v>0</v>
      </c>
      <c r="T58">
        <v>0</v>
      </c>
      <c r="U58">
        <v>0</v>
      </c>
      <c r="V58">
        <v>0</v>
      </c>
      <c r="W58">
        <v>0</v>
      </c>
      <c r="X58">
        <v>0</v>
      </c>
      <c r="Y58">
        <v>0</v>
      </c>
      <c r="Z58">
        <v>1</v>
      </c>
      <c r="AA58">
        <v>3</v>
      </c>
      <c r="AB58">
        <v>0</v>
      </c>
      <c r="AC58">
        <v>4</v>
      </c>
      <c r="AD58">
        <v>0</v>
      </c>
      <c r="AE58">
        <v>0</v>
      </c>
      <c r="AF58">
        <v>0</v>
      </c>
      <c r="AG58">
        <v>0</v>
      </c>
      <c r="AH58">
        <v>0</v>
      </c>
      <c r="AI58">
        <v>0</v>
      </c>
      <c r="AJ58">
        <v>2</v>
      </c>
      <c r="AK58">
        <v>3</v>
      </c>
      <c r="AL58">
        <v>0</v>
      </c>
      <c r="AM58">
        <v>1</v>
      </c>
      <c r="AN58">
        <v>3</v>
      </c>
      <c r="AO58">
        <v>1</v>
      </c>
      <c r="AP58">
        <v>0</v>
      </c>
      <c r="BX58">
        <v>121</v>
      </c>
    </row>
    <row r="59" spans="1:76" x14ac:dyDescent="0.25">
      <c r="A59">
        <v>122</v>
      </c>
      <c r="B59">
        <v>1495</v>
      </c>
      <c r="C59" t="s">
        <v>7187</v>
      </c>
      <c r="D59" t="s">
        <v>46</v>
      </c>
      <c r="E59" t="s">
        <v>209</v>
      </c>
      <c r="F59" t="s">
        <v>1105</v>
      </c>
      <c r="J59">
        <v>1999</v>
      </c>
      <c r="K59">
        <v>0</v>
      </c>
      <c r="L59">
        <v>0</v>
      </c>
      <c r="M59">
        <v>0</v>
      </c>
      <c r="N59">
        <v>0</v>
      </c>
      <c r="O59">
        <v>0</v>
      </c>
      <c r="P59">
        <v>0</v>
      </c>
      <c r="Q59">
        <v>0</v>
      </c>
      <c r="R59">
        <v>0</v>
      </c>
      <c r="S59">
        <v>0</v>
      </c>
      <c r="T59">
        <v>0</v>
      </c>
      <c r="U59">
        <v>0</v>
      </c>
      <c r="V59">
        <v>0</v>
      </c>
      <c r="W59">
        <v>0</v>
      </c>
      <c r="X59">
        <v>0</v>
      </c>
      <c r="Y59">
        <v>1</v>
      </c>
      <c r="Z59">
        <v>0</v>
      </c>
      <c r="AA59">
        <v>1</v>
      </c>
      <c r="AB59">
        <v>0</v>
      </c>
      <c r="AC59">
        <v>2</v>
      </c>
      <c r="AD59">
        <v>0</v>
      </c>
      <c r="AE59">
        <v>1</v>
      </c>
      <c r="AF59">
        <v>0</v>
      </c>
      <c r="AG59">
        <v>2</v>
      </c>
      <c r="AH59">
        <v>1</v>
      </c>
      <c r="AI59">
        <v>0</v>
      </c>
      <c r="AJ59">
        <v>0</v>
      </c>
      <c r="AK59">
        <v>5</v>
      </c>
      <c r="AL59">
        <v>1</v>
      </c>
      <c r="AM59">
        <v>2</v>
      </c>
      <c r="AN59">
        <v>3</v>
      </c>
      <c r="AO59">
        <v>1</v>
      </c>
      <c r="AP59">
        <v>7.8400100000000002E-5</v>
      </c>
      <c r="BX59">
        <v>122</v>
      </c>
    </row>
    <row r="60" spans="1:76" x14ac:dyDescent="0.25">
      <c r="A60">
        <v>123</v>
      </c>
      <c r="B60">
        <v>163</v>
      </c>
      <c r="C60" t="s">
        <v>7188</v>
      </c>
      <c r="D60" t="s">
        <v>46</v>
      </c>
      <c r="E60" t="s">
        <v>209</v>
      </c>
      <c r="F60" t="s">
        <v>1113</v>
      </c>
      <c r="J60">
        <v>1999</v>
      </c>
      <c r="K60">
        <v>0</v>
      </c>
      <c r="L60">
        <v>0</v>
      </c>
      <c r="M60">
        <v>0</v>
      </c>
      <c r="N60">
        <v>0</v>
      </c>
      <c r="O60">
        <v>0</v>
      </c>
      <c r="P60">
        <v>0</v>
      </c>
      <c r="Q60">
        <v>0</v>
      </c>
      <c r="R60">
        <v>0</v>
      </c>
      <c r="S60">
        <v>0</v>
      </c>
      <c r="T60">
        <v>0</v>
      </c>
      <c r="U60">
        <v>0</v>
      </c>
      <c r="V60">
        <v>0</v>
      </c>
      <c r="W60">
        <v>0</v>
      </c>
      <c r="X60">
        <v>0</v>
      </c>
      <c r="Y60">
        <v>0</v>
      </c>
      <c r="Z60">
        <v>0</v>
      </c>
      <c r="AA60">
        <v>1</v>
      </c>
      <c r="AB60">
        <v>0</v>
      </c>
      <c r="AC60">
        <v>2</v>
      </c>
      <c r="AD60">
        <v>0</v>
      </c>
      <c r="AE60">
        <v>0</v>
      </c>
      <c r="AF60">
        <v>0</v>
      </c>
      <c r="AG60">
        <v>0</v>
      </c>
      <c r="AH60">
        <v>0</v>
      </c>
      <c r="AI60">
        <v>0</v>
      </c>
      <c r="AJ60">
        <v>0</v>
      </c>
      <c r="AK60">
        <v>1</v>
      </c>
      <c r="AL60">
        <v>0</v>
      </c>
      <c r="AM60">
        <v>1</v>
      </c>
      <c r="AN60">
        <v>0</v>
      </c>
      <c r="AO60">
        <v>0</v>
      </c>
      <c r="AP60">
        <v>6.36374E-6</v>
      </c>
      <c r="BX60">
        <v>123</v>
      </c>
    </row>
    <row r="61" spans="1:76" x14ac:dyDescent="0.25">
      <c r="A61">
        <v>124</v>
      </c>
      <c r="B61">
        <v>17344</v>
      </c>
      <c r="C61" t="s">
        <v>7189</v>
      </c>
      <c r="D61" t="s">
        <v>46</v>
      </c>
      <c r="E61" t="s">
        <v>209</v>
      </c>
      <c r="F61" t="s">
        <v>1121</v>
      </c>
      <c r="H61">
        <v>0</v>
      </c>
      <c r="J61">
        <v>2017</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R61">
        <v>2142</v>
      </c>
      <c r="AS61">
        <v>1541</v>
      </c>
      <c r="AU61" t="s">
        <v>1123</v>
      </c>
      <c r="AV61" t="s">
        <v>1124</v>
      </c>
      <c r="AW61" t="s">
        <v>1125</v>
      </c>
      <c r="AX61" t="s">
        <v>1126</v>
      </c>
      <c r="BA61">
        <v>118.0619444</v>
      </c>
      <c r="BB61">
        <v>24.447500000000002</v>
      </c>
      <c r="BC61">
        <v>316.2</v>
      </c>
      <c r="BD61">
        <v>0</v>
      </c>
      <c r="BE61">
        <v>1</v>
      </c>
      <c r="BF61">
        <v>0</v>
      </c>
      <c r="BG61">
        <v>1</v>
      </c>
      <c r="BH61">
        <v>0</v>
      </c>
      <c r="BI61">
        <v>0</v>
      </c>
      <c r="BJ61">
        <v>0</v>
      </c>
      <c r="BK61">
        <v>0</v>
      </c>
      <c r="BL61">
        <v>0</v>
      </c>
      <c r="BM61">
        <v>0</v>
      </c>
      <c r="BN61" t="s">
        <v>276</v>
      </c>
      <c r="BO61" t="s">
        <v>57</v>
      </c>
      <c r="BP61" t="s">
        <v>58</v>
      </c>
      <c r="BQ61" t="s">
        <v>909</v>
      </c>
      <c r="BR61" t="s">
        <v>910</v>
      </c>
      <c r="BS61" t="s">
        <v>217</v>
      </c>
      <c r="BT61" t="s">
        <v>218</v>
      </c>
      <c r="BU61" t="s">
        <v>911</v>
      </c>
      <c r="BV61" t="s">
        <v>912</v>
      </c>
      <c r="BW61">
        <v>0</v>
      </c>
      <c r="BX61">
        <v>124</v>
      </c>
    </row>
    <row r="62" spans="1:76" x14ac:dyDescent="0.25">
      <c r="A62">
        <v>125</v>
      </c>
      <c r="B62">
        <v>4238</v>
      </c>
      <c r="C62" t="s">
        <v>7190</v>
      </c>
      <c r="D62" t="s">
        <v>46</v>
      </c>
      <c r="E62" t="s">
        <v>209</v>
      </c>
      <c r="F62" t="s">
        <v>1129</v>
      </c>
      <c r="H62">
        <v>0</v>
      </c>
      <c r="J62">
        <v>2017</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R62">
        <v>2142</v>
      </c>
      <c r="AS62">
        <v>1541</v>
      </c>
      <c r="AU62" t="s">
        <v>1123</v>
      </c>
      <c r="AV62" t="s">
        <v>1124</v>
      </c>
      <c r="AW62" t="s">
        <v>1125</v>
      </c>
      <c r="AX62" t="s">
        <v>1126</v>
      </c>
      <c r="BA62">
        <v>118.0619444</v>
      </c>
      <c r="BB62">
        <v>24.447500000000002</v>
      </c>
      <c r="BC62">
        <v>316.2</v>
      </c>
      <c r="BD62">
        <v>0</v>
      </c>
      <c r="BE62">
        <v>1</v>
      </c>
      <c r="BF62">
        <v>0</v>
      </c>
      <c r="BG62">
        <v>1</v>
      </c>
      <c r="BH62">
        <v>0</v>
      </c>
      <c r="BI62">
        <v>0</v>
      </c>
      <c r="BJ62">
        <v>0</v>
      </c>
      <c r="BK62">
        <v>0</v>
      </c>
      <c r="BL62">
        <v>0</v>
      </c>
      <c r="BM62">
        <v>0</v>
      </c>
      <c r="BN62" t="s">
        <v>276</v>
      </c>
      <c r="BO62" t="s">
        <v>57</v>
      </c>
      <c r="BP62" t="s">
        <v>58</v>
      </c>
      <c r="BQ62" t="s">
        <v>909</v>
      </c>
      <c r="BR62" t="s">
        <v>910</v>
      </c>
      <c r="BS62" t="s">
        <v>217</v>
      </c>
      <c r="BT62" t="s">
        <v>218</v>
      </c>
      <c r="BU62" t="s">
        <v>911</v>
      </c>
      <c r="BV62" t="s">
        <v>912</v>
      </c>
      <c r="BW62">
        <v>0</v>
      </c>
      <c r="BX62">
        <v>125</v>
      </c>
    </row>
    <row r="63" spans="1:76" x14ac:dyDescent="0.25">
      <c r="A63">
        <v>126</v>
      </c>
      <c r="B63">
        <v>1536097</v>
      </c>
      <c r="C63" t="s">
        <v>7191</v>
      </c>
      <c r="D63" t="s">
        <v>46</v>
      </c>
      <c r="E63" t="s">
        <v>209</v>
      </c>
      <c r="F63" t="s">
        <v>965</v>
      </c>
      <c r="H63">
        <v>0</v>
      </c>
      <c r="J63">
        <v>1996</v>
      </c>
      <c r="K63">
        <v>0</v>
      </c>
      <c r="L63">
        <v>0</v>
      </c>
      <c r="M63">
        <v>0</v>
      </c>
      <c r="N63">
        <v>0</v>
      </c>
      <c r="O63">
        <v>0</v>
      </c>
      <c r="P63">
        <v>0</v>
      </c>
      <c r="Q63">
        <v>0</v>
      </c>
      <c r="R63">
        <v>0</v>
      </c>
      <c r="S63">
        <v>0</v>
      </c>
      <c r="T63">
        <v>0</v>
      </c>
      <c r="U63">
        <v>0</v>
      </c>
      <c r="V63">
        <v>2331</v>
      </c>
      <c r="W63">
        <v>1678</v>
      </c>
      <c r="X63">
        <v>2774</v>
      </c>
      <c r="Y63">
        <v>4447</v>
      </c>
      <c r="Z63">
        <v>2583</v>
      </c>
      <c r="AA63">
        <v>2474</v>
      </c>
      <c r="AB63">
        <v>2672</v>
      </c>
      <c r="AC63">
        <v>4373</v>
      </c>
      <c r="AD63">
        <v>4825</v>
      </c>
      <c r="AE63">
        <v>4499</v>
      </c>
      <c r="AF63">
        <v>5033</v>
      </c>
      <c r="AG63">
        <v>5404</v>
      </c>
      <c r="AH63">
        <v>6468</v>
      </c>
      <c r="AI63">
        <v>9056</v>
      </c>
      <c r="AJ63">
        <v>9742</v>
      </c>
      <c r="AK63">
        <v>9183</v>
      </c>
      <c r="AL63">
        <v>9517</v>
      </c>
      <c r="AM63">
        <v>9248</v>
      </c>
      <c r="AN63">
        <v>1733</v>
      </c>
      <c r="AO63">
        <v>3916</v>
      </c>
      <c r="AP63">
        <v>0</v>
      </c>
      <c r="AR63">
        <v>921</v>
      </c>
      <c r="AS63">
        <v>778</v>
      </c>
      <c r="AU63" t="s">
        <v>967</v>
      </c>
      <c r="AV63" t="s">
        <v>968</v>
      </c>
      <c r="AW63" t="s">
        <v>969</v>
      </c>
      <c r="AX63" t="s">
        <v>970</v>
      </c>
      <c r="AY63" t="s">
        <v>971</v>
      </c>
      <c r="AZ63" t="s">
        <v>972</v>
      </c>
      <c r="BA63">
        <v>115.8666667</v>
      </c>
      <c r="BB63">
        <v>29.43333333</v>
      </c>
      <c r="BC63">
        <v>30200</v>
      </c>
      <c r="BD63">
        <v>0</v>
      </c>
      <c r="BE63">
        <v>1</v>
      </c>
      <c r="BF63">
        <v>1</v>
      </c>
      <c r="BG63">
        <v>1</v>
      </c>
      <c r="BH63">
        <v>0</v>
      </c>
      <c r="BI63">
        <v>1</v>
      </c>
      <c r="BJ63">
        <v>0</v>
      </c>
      <c r="BK63">
        <v>0</v>
      </c>
      <c r="BL63">
        <v>0</v>
      </c>
      <c r="BM63">
        <v>0</v>
      </c>
      <c r="BN63" t="s">
        <v>498</v>
      </c>
      <c r="BO63" t="s">
        <v>57</v>
      </c>
      <c r="BP63" t="s">
        <v>58</v>
      </c>
      <c r="BQ63" t="s">
        <v>909</v>
      </c>
      <c r="BR63" t="s">
        <v>910</v>
      </c>
      <c r="BS63" t="s">
        <v>217</v>
      </c>
      <c r="BT63" t="s">
        <v>218</v>
      </c>
      <c r="BU63" t="s">
        <v>911</v>
      </c>
      <c r="BV63" t="s">
        <v>912</v>
      </c>
      <c r="BW63">
        <v>0</v>
      </c>
      <c r="BX63">
        <v>126</v>
      </c>
    </row>
    <row r="64" spans="1:76" x14ac:dyDescent="0.25">
      <c r="A64">
        <v>127</v>
      </c>
      <c r="B64">
        <v>684525</v>
      </c>
      <c r="C64" t="s">
        <v>7192</v>
      </c>
      <c r="D64" t="s">
        <v>46</v>
      </c>
      <c r="E64" t="s">
        <v>209</v>
      </c>
      <c r="F64" t="s">
        <v>1139</v>
      </c>
      <c r="J64">
        <v>1996</v>
      </c>
      <c r="K64">
        <v>0</v>
      </c>
      <c r="L64">
        <v>0</v>
      </c>
      <c r="M64">
        <v>0</v>
      </c>
      <c r="N64">
        <v>0</v>
      </c>
      <c r="O64">
        <v>0</v>
      </c>
      <c r="P64">
        <v>0</v>
      </c>
      <c r="Q64">
        <v>0</v>
      </c>
      <c r="R64">
        <v>0</v>
      </c>
      <c r="S64">
        <v>0</v>
      </c>
      <c r="T64">
        <v>0</v>
      </c>
      <c r="U64">
        <v>0</v>
      </c>
      <c r="V64">
        <v>1250</v>
      </c>
      <c r="W64">
        <v>1044</v>
      </c>
      <c r="X64">
        <v>1594</v>
      </c>
      <c r="Y64">
        <v>1838</v>
      </c>
      <c r="Z64">
        <v>1583</v>
      </c>
      <c r="AA64">
        <v>1483</v>
      </c>
      <c r="AB64">
        <v>1482</v>
      </c>
      <c r="AC64">
        <v>2645</v>
      </c>
      <c r="AD64">
        <v>3294</v>
      </c>
      <c r="AE64">
        <v>2913</v>
      </c>
      <c r="AF64">
        <v>3400</v>
      </c>
      <c r="AG64">
        <v>4426</v>
      </c>
      <c r="AH64">
        <v>4085</v>
      </c>
      <c r="AI64">
        <v>5518</v>
      </c>
      <c r="AJ64">
        <v>6494</v>
      </c>
      <c r="AK64">
        <v>5467</v>
      </c>
      <c r="AL64">
        <v>6093</v>
      </c>
      <c r="AM64">
        <v>6652</v>
      </c>
      <c r="AN64">
        <v>1112</v>
      </c>
      <c r="AO64">
        <v>1881</v>
      </c>
      <c r="AP64">
        <v>0</v>
      </c>
      <c r="BX64">
        <v>127</v>
      </c>
    </row>
    <row r="65" spans="1:76" x14ac:dyDescent="0.25">
      <c r="A65">
        <v>128</v>
      </c>
      <c r="B65">
        <v>812</v>
      </c>
      <c r="C65" t="s">
        <v>7193</v>
      </c>
      <c r="D65" t="s">
        <v>46</v>
      </c>
      <c r="E65" t="s">
        <v>209</v>
      </c>
      <c r="F65" t="s">
        <v>1141</v>
      </c>
      <c r="H65">
        <v>0</v>
      </c>
      <c r="J65">
        <v>2015</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3</v>
      </c>
      <c r="AP65">
        <v>0</v>
      </c>
      <c r="AR65">
        <v>2038</v>
      </c>
      <c r="AS65">
        <v>1477</v>
      </c>
      <c r="AU65" t="s">
        <v>1143</v>
      </c>
      <c r="AV65" t="s">
        <v>1144</v>
      </c>
      <c r="AW65" t="s">
        <v>1145</v>
      </c>
      <c r="AX65" t="s">
        <v>1146</v>
      </c>
      <c r="BA65">
        <v>127.12722220000001</v>
      </c>
      <c r="BB65">
        <v>36.461944440000003</v>
      </c>
      <c r="BC65">
        <v>135.1</v>
      </c>
      <c r="BD65">
        <v>0</v>
      </c>
      <c r="BE65">
        <v>1</v>
      </c>
      <c r="BF65">
        <v>1</v>
      </c>
      <c r="BG65">
        <v>0</v>
      </c>
      <c r="BH65">
        <v>0</v>
      </c>
      <c r="BI65">
        <v>0</v>
      </c>
      <c r="BJ65">
        <v>0</v>
      </c>
      <c r="BK65">
        <v>0</v>
      </c>
      <c r="BL65">
        <v>0</v>
      </c>
      <c r="BM65">
        <v>0</v>
      </c>
      <c r="BN65" t="s">
        <v>562</v>
      </c>
      <c r="BO65" t="s">
        <v>57</v>
      </c>
      <c r="BP65" t="s">
        <v>58</v>
      </c>
      <c r="BQ65" t="s">
        <v>950</v>
      </c>
      <c r="BR65" t="s">
        <v>951</v>
      </c>
      <c r="BS65" t="s">
        <v>217</v>
      </c>
      <c r="BT65" t="s">
        <v>218</v>
      </c>
      <c r="BU65" t="s">
        <v>952</v>
      </c>
      <c r="BV65" t="s">
        <v>953</v>
      </c>
      <c r="BW65">
        <v>0</v>
      </c>
      <c r="BX65">
        <v>128</v>
      </c>
    </row>
    <row r="66" spans="1:76" x14ac:dyDescent="0.25">
      <c r="A66">
        <v>129</v>
      </c>
      <c r="B66">
        <v>328</v>
      </c>
      <c r="C66" t="s">
        <v>7193</v>
      </c>
      <c r="D66" t="s">
        <v>46</v>
      </c>
      <c r="E66" t="s">
        <v>209</v>
      </c>
      <c r="F66" t="s">
        <v>1141</v>
      </c>
      <c r="J66">
        <v>2015</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1</v>
      </c>
      <c r="AP66">
        <v>0</v>
      </c>
      <c r="BX66">
        <v>129</v>
      </c>
    </row>
    <row r="67" spans="1:76" x14ac:dyDescent="0.25">
      <c r="A67">
        <v>130</v>
      </c>
      <c r="B67">
        <v>1637</v>
      </c>
      <c r="C67" t="s">
        <v>7193</v>
      </c>
      <c r="D67" t="s">
        <v>46</v>
      </c>
      <c r="E67" t="s">
        <v>209</v>
      </c>
      <c r="F67" t="s">
        <v>1141</v>
      </c>
      <c r="J67">
        <v>2015</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3</v>
      </c>
      <c r="AP67">
        <v>0</v>
      </c>
      <c r="BX67">
        <v>130</v>
      </c>
    </row>
    <row r="68" spans="1:76" x14ac:dyDescent="0.25">
      <c r="A68">
        <v>131</v>
      </c>
      <c r="B68">
        <v>45</v>
      </c>
      <c r="C68" t="s">
        <v>7193</v>
      </c>
      <c r="D68" t="s">
        <v>46</v>
      </c>
      <c r="E68" t="s">
        <v>209</v>
      </c>
      <c r="F68" t="s">
        <v>1141</v>
      </c>
      <c r="J68">
        <v>2015</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BX68">
        <v>131</v>
      </c>
    </row>
    <row r="69" spans="1:76" x14ac:dyDescent="0.25">
      <c r="A69">
        <v>132</v>
      </c>
      <c r="B69">
        <v>465</v>
      </c>
      <c r="C69" t="s">
        <v>7193</v>
      </c>
      <c r="D69" t="s">
        <v>46</v>
      </c>
      <c r="E69" t="s">
        <v>209</v>
      </c>
      <c r="F69" t="s">
        <v>1141</v>
      </c>
      <c r="J69">
        <v>2015</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BX69">
        <v>132</v>
      </c>
    </row>
    <row r="70" spans="1:76" x14ac:dyDescent="0.25">
      <c r="A70">
        <v>133</v>
      </c>
      <c r="B70">
        <v>5528</v>
      </c>
      <c r="C70" t="s">
        <v>7193</v>
      </c>
      <c r="D70" t="s">
        <v>46</v>
      </c>
      <c r="E70" t="s">
        <v>209</v>
      </c>
      <c r="F70" t="s">
        <v>1141</v>
      </c>
      <c r="J70">
        <v>2015</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26</v>
      </c>
      <c r="AP70">
        <v>0</v>
      </c>
      <c r="BX70">
        <v>133</v>
      </c>
    </row>
    <row r="71" spans="1:76" x14ac:dyDescent="0.25">
      <c r="A71">
        <v>134</v>
      </c>
      <c r="B71">
        <v>263</v>
      </c>
      <c r="C71" t="s">
        <v>7193</v>
      </c>
      <c r="D71" t="s">
        <v>46</v>
      </c>
      <c r="E71" t="s">
        <v>209</v>
      </c>
      <c r="F71" t="s">
        <v>1141</v>
      </c>
      <c r="J71">
        <v>2015</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2</v>
      </c>
      <c r="AP71">
        <v>0</v>
      </c>
      <c r="BX71">
        <v>134</v>
      </c>
    </row>
    <row r="72" spans="1:76" x14ac:dyDescent="0.25">
      <c r="A72">
        <v>135</v>
      </c>
      <c r="B72">
        <v>1049</v>
      </c>
      <c r="C72" t="s">
        <v>7193</v>
      </c>
      <c r="D72" t="s">
        <v>46</v>
      </c>
      <c r="E72" t="s">
        <v>209</v>
      </c>
      <c r="F72" t="s">
        <v>1141</v>
      </c>
      <c r="J72">
        <v>2015</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11</v>
      </c>
      <c r="AP72">
        <v>0</v>
      </c>
      <c r="BX72">
        <v>135</v>
      </c>
    </row>
    <row r="73" spans="1:76" x14ac:dyDescent="0.25">
      <c r="A73">
        <v>136</v>
      </c>
      <c r="B73">
        <v>525</v>
      </c>
      <c r="C73" t="s">
        <v>7194</v>
      </c>
      <c r="D73" t="s">
        <v>46</v>
      </c>
      <c r="E73" t="s">
        <v>209</v>
      </c>
      <c r="F73" t="s">
        <v>1184</v>
      </c>
      <c r="H73">
        <v>0</v>
      </c>
      <c r="J73">
        <v>2015</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R73">
        <v>2038</v>
      </c>
      <c r="AS73">
        <v>1477</v>
      </c>
      <c r="AU73" t="s">
        <v>1143</v>
      </c>
      <c r="AV73" t="s">
        <v>1144</v>
      </c>
      <c r="AW73" t="s">
        <v>1145</v>
      </c>
      <c r="AX73" t="s">
        <v>1146</v>
      </c>
      <c r="BA73">
        <v>127.12722220000001</v>
      </c>
      <c r="BB73">
        <v>36.461944440000003</v>
      </c>
      <c r="BC73">
        <v>135.1</v>
      </c>
      <c r="BD73">
        <v>0</v>
      </c>
      <c r="BE73">
        <v>1</v>
      </c>
      <c r="BF73">
        <v>1</v>
      </c>
      <c r="BG73">
        <v>0</v>
      </c>
      <c r="BH73">
        <v>0</v>
      </c>
      <c r="BI73">
        <v>0</v>
      </c>
      <c r="BJ73">
        <v>0</v>
      </c>
      <c r="BK73">
        <v>0</v>
      </c>
      <c r="BL73">
        <v>0</v>
      </c>
      <c r="BM73">
        <v>0</v>
      </c>
      <c r="BN73" t="s">
        <v>562</v>
      </c>
      <c r="BO73" t="s">
        <v>57</v>
      </c>
      <c r="BP73" t="s">
        <v>58</v>
      </c>
      <c r="BQ73" t="s">
        <v>950</v>
      </c>
      <c r="BR73" t="s">
        <v>951</v>
      </c>
      <c r="BS73" t="s">
        <v>217</v>
      </c>
      <c r="BT73" t="s">
        <v>218</v>
      </c>
      <c r="BU73" t="s">
        <v>952</v>
      </c>
      <c r="BV73" t="s">
        <v>953</v>
      </c>
      <c r="BW73">
        <v>0</v>
      </c>
      <c r="BX73">
        <v>136</v>
      </c>
    </row>
    <row r="74" spans="1:76" x14ac:dyDescent="0.25">
      <c r="A74">
        <v>137</v>
      </c>
      <c r="B74">
        <v>48</v>
      </c>
      <c r="C74" t="s">
        <v>7194</v>
      </c>
      <c r="D74" t="s">
        <v>46</v>
      </c>
      <c r="E74" t="s">
        <v>209</v>
      </c>
      <c r="F74" t="s">
        <v>1184</v>
      </c>
      <c r="J74">
        <v>2015</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BX74">
        <v>137</v>
      </c>
    </row>
    <row r="75" spans="1:76" x14ac:dyDescent="0.25">
      <c r="A75">
        <v>138</v>
      </c>
      <c r="B75">
        <v>1162</v>
      </c>
      <c r="C75" t="s">
        <v>7194</v>
      </c>
      <c r="D75" t="s">
        <v>46</v>
      </c>
      <c r="E75" t="s">
        <v>209</v>
      </c>
      <c r="F75" t="s">
        <v>1184</v>
      </c>
      <c r="J75">
        <v>2015</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1</v>
      </c>
      <c r="AP75">
        <v>0</v>
      </c>
      <c r="BX75">
        <v>138</v>
      </c>
    </row>
    <row r="76" spans="1:76" x14ac:dyDescent="0.25">
      <c r="A76">
        <v>139</v>
      </c>
      <c r="B76">
        <v>19</v>
      </c>
      <c r="C76" t="s">
        <v>7194</v>
      </c>
      <c r="D76" t="s">
        <v>46</v>
      </c>
      <c r="E76" t="s">
        <v>209</v>
      </c>
      <c r="F76" t="s">
        <v>1184</v>
      </c>
      <c r="J76">
        <v>2015</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BX76">
        <v>139</v>
      </c>
    </row>
    <row r="77" spans="1:76" x14ac:dyDescent="0.25">
      <c r="A77">
        <v>140</v>
      </c>
      <c r="B77">
        <v>30</v>
      </c>
      <c r="C77" t="s">
        <v>7194</v>
      </c>
      <c r="D77" t="s">
        <v>46</v>
      </c>
      <c r="E77" t="s">
        <v>209</v>
      </c>
      <c r="F77" t="s">
        <v>1184</v>
      </c>
      <c r="J77">
        <v>2015</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BX77">
        <v>140</v>
      </c>
    </row>
    <row r="78" spans="1:76" x14ac:dyDescent="0.25">
      <c r="A78">
        <v>141</v>
      </c>
      <c r="B78">
        <v>4484</v>
      </c>
      <c r="C78" t="s">
        <v>7194</v>
      </c>
      <c r="D78" t="s">
        <v>46</v>
      </c>
      <c r="E78" t="s">
        <v>209</v>
      </c>
      <c r="F78" t="s">
        <v>1184</v>
      </c>
      <c r="J78">
        <v>2015</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16</v>
      </c>
      <c r="AP78">
        <v>0</v>
      </c>
      <c r="BX78">
        <v>141</v>
      </c>
    </row>
    <row r="79" spans="1:76" x14ac:dyDescent="0.25">
      <c r="A79">
        <v>142</v>
      </c>
      <c r="B79">
        <v>75</v>
      </c>
      <c r="C79" t="s">
        <v>7194</v>
      </c>
      <c r="D79" t="s">
        <v>46</v>
      </c>
      <c r="E79" t="s">
        <v>209</v>
      </c>
      <c r="F79" t="s">
        <v>1184</v>
      </c>
      <c r="J79">
        <v>2015</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1</v>
      </c>
      <c r="AP79">
        <v>0</v>
      </c>
      <c r="BX79">
        <v>142</v>
      </c>
    </row>
    <row r="80" spans="1:76" x14ac:dyDescent="0.25">
      <c r="A80">
        <v>143</v>
      </c>
      <c r="B80">
        <v>98</v>
      </c>
      <c r="C80" t="s">
        <v>7194</v>
      </c>
      <c r="D80" t="s">
        <v>46</v>
      </c>
      <c r="E80" t="s">
        <v>209</v>
      </c>
      <c r="F80" t="s">
        <v>1184</v>
      </c>
      <c r="J80">
        <v>2015</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5</v>
      </c>
      <c r="AP80">
        <v>0</v>
      </c>
      <c r="BX80">
        <v>143</v>
      </c>
    </row>
    <row r="81" spans="1:76" x14ac:dyDescent="0.25">
      <c r="A81">
        <v>144</v>
      </c>
      <c r="B81">
        <v>880222</v>
      </c>
      <c r="C81" t="s">
        <v>7195</v>
      </c>
      <c r="D81" t="s">
        <v>46</v>
      </c>
      <c r="E81" t="s">
        <v>209</v>
      </c>
      <c r="F81" t="s">
        <v>913</v>
      </c>
      <c r="H81">
        <v>0</v>
      </c>
      <c r="J81">
        <v>1987</v>
      </c>
      <c r="K81">
        <v>3397</v>
      </c>
      <c r="L81">
        <v>0</v>
      </c>
      <c r="M81">
        <v>0</v>
      </c>
      <c r="N81">
        <v>931</v>
      </c>
      <c r="O81">
        <v>1181</v>
      </c>
      <c r="P81">
        <v>415</v>
      </c>
      <c r="Q81">
        <v>72</v>
      </c>
      <c r="R81">
        <v>142</v>
      </c>
      <c r="S81">
        <v>132</v>
      </c>
      <c r="T81">
        <v>370</v>
      </c>
      <c r="U81">
        <v>53</v>
      </c>
      <c r="V81">
        <v>25</v>
      </c>
      <c r="W81">
        <v>317</v>
      </c>
      <c r="X81">
        <v>96</v>
      </c>
      <c r="Y81">
        <v>57</v>
      </c>
      <c r="Z81">
        <v>125</v>
      </c>
      <c r="AA81">
        <v>186</v>
      </c>
      <c r="AB81">
        <v>193</v>
      </c>
      <c r="AC81">
        <v>302</v>
      </c>
      <c r="AD81">
        <v>181</v>
      </c>
      <c r="AE81">
        <v>21</v>
      </c>
      <c r="AF81">
        <v>88</v>
      </c>
      <c r="AG81">
        <v>137</v>
      </c>
      <c r="AH81">
        <v>40</v>
      </c>
      <c r="AI81">
        <v>34</v>
      </c>
      <c r="AJ81">
        <v>84</v>
      </c>
      <c r="AK81">
        <v>25</v>
      </c>
      <c r="AL81">
        <v>31</v>
      </c>
      <c r="AM81">
        <v>60</v>
      </c>
      <c r="AN81">
        <v>55</v>
      </c>
      <c r="AO81">
        <v>84</v>
      </c>
      <c r="AP81">
        <v>0</v>
      </c>
      <c r="AR81">
        <v>511</v>
      </c>
      <c r="AS81">
        <v>440</v>
      </c>
      <c r="AU81" t="s">
        <v>915</v>
      </c>
      <c r="AV81" t="s">
        <v>916</v>
      </c>
      <c r="AW81" t="s">
        <v>917</v>
      </c>
      <c r="AX81" t="s">
        <v>918</v>
      </c>
      <c r="BA81">
        <v>94.816670000000002</v>
      </c>
      <c r="BB81">
        <v>40.133330000000001</v>
      </c>
      <c r="BC81">
        <v>23392</v>
      </c>
      <c r="BD81">
        <v>1</v>
      </c>
      <c r="BE81">
        <v>1</v>
      </c>
      <c r="BF81">
        <v>1</v>
      </c>
      <c r="BG81">
        <v>1</v>
      </c>
      <c r="BH81">
        <v>1</v>
      </c>
      <c r="BI81">
        <v>1</v>
      </c>
      <c r="BJ81">
        <v>0</v>
      </c>
      <c r="BK81">
        <v>0</v>
      </c>
      <c r="BL81">
        <v>0</v>
      </c>
      <c r="BM81">
        <v>0</v>
      </c>
      <c r="BN81" t="s">
        <v>919</v>
      </c>
      <c r="BO81" t="s">
        <v>57</v>
      </c>
      <c r="BP81" t="s">
        <v>58</v>
      </c>
      <c r="BQ81" t="s">
        <v>909</v>
      </c>
      <c r="BR81" t="s">
        <v>910</v>
      </c>
      <c r="BS81" t="s">
        <v>217</v>
      </c>
      <c r="BT81" t="s">
        <v>218</v>
      </c>
      <c r="BU81" t="s">
        <v>911</v>
      </c>
      <c r="BV81" t="s">
        <v>912</v>
      </c>
      <c r="BW81">
        <v>0</v>
      </c>
      <c r="BX81">
        <v>144</v>
      </c>
    </row>
    <row r="82" spans="1:76" x14ac:dyDescent="0.25">
      <c r="A82">
        <v>145</v>
      </c>
      <c r="B82">
        <v>653137</v>
      </c>
      <c r="C82" t="s">
        <v>7196</v>
      </c>
      <c r="D82" t="s">
        <v>46</v>
      </c>
      <c r="E82" t="s">
        <v>209</v>
      </c>
      <c r="F82" t="s">
        <v>920</v>
      </c>
      <c r="H82">
        <v>0</v>
      </c>
      <c r="J82">
        <v>1987</v>
      </c>
      <c r="K82">
        <v>219</v>
      </c>
      <c r="L82">
        <v>0</v>
      </c>
      <c r="M82">
        <v>0</v>
      </c>
      <c r="N82">
        <v>42</v>
      </c>
      <c r="O82">
        <v>55</v>
      </c>
      <c r="P82">
        <v>42</v>
      </c>
      <c r="Q82">
        <v>6</v>
      </c>
      <c r="R82">
        <v>11</v>
      </c>
      <c r="S82">
        <v>8</v>
      </c>
      <c r="T82">
        <v>8</v>
      </c>
      <c r="U82">
        <v>5</v>
      </c>
      <c r="V82">
        <v>2</v>
      </c>
      <c r="W82">
        <v>5</v>
      </c>
      <c r="X82">
        <v>3</v>
      </c>
      <c r="Y82">
        <v>0</v>
      </c>
      <c r="Z82">
        <v>4</v>
      </c>
      <c r="AA82">
        <v>1</v>
      </c>
      <c r="AB82">
        <v>1</v>
      </c>
      <c r="AC82">
        <v>9</v>
      </c>
      <c r="AD82">
        <v>11</v>
      </c>
      <c r="AE82">
        <v>1</v>
      </c>
      <c r="AF82">
        <v>15</v>
      </c>
      <c r="AG82">
        <v>4</v>
      </c>
      <c r="AH82">
        <v>0</v>
      </c>
      <c r="AI82">
        <v>0</v>
      </c>
      <c r="AJ82">
        <v>5</v>
      </c>
      <c r="AK82">
        <v>0</v>
      </c>
      <c r="AL82">
        <v>0</v>
      </c>
      <c r="AM82">
        <v>2</v>
      </c>
      <c r="AN82">
        <v>1</v>
      </c>
      <c r="AO82">
        <v>3</v>
      </c>
      <c r="AP82">
        <v>0</v>
      </c>
      <c r="AR82">
        <v>511</v>
      </c>
      <c r="AS82">
        <v>440</v>
      </c>
      <c r="AU82" t="s">
        <v>915</v>
      </c>
      <c r="AV82" t="s">
        <v>916</v>
      </c>
      <c r="AW82" t="s">
        <v>917</v>
      </c>
      <c r="AX82" t="s">
        <v>918</v>
      </c>
      <c r="BA82">
        <v>94.816670000000002</v>
      </c>
      <c r="BB82">
        <v>40.133330000000001</v>
      </c>
      <c r="BC82">
        <v>23392</v>
      </c>
      <c r="BD82">
        <v>1</v>
      </c>
      <c r="BE82">
        <v>1</v>
      </c>
      <c r="BF82">
        <v>1</v>
      </c>
      <c r="BG82">
        <v>1</v>
      </c>
      <c r="BH82">
        <v>1</v>
      </c>
      <c r="BI82">
        <v>1</v>
      </c>
      <c r="BJ82">
        <v>0</v>
      </c>
      <c r="BK82">
        <v>0</v>
      </c>
      <c r="BL82">
        <v>0</v>
      </c>
      <c r="BM82">
        <v>0</v>
      </c>
      <c r="BN82" t="s">
        <v>919</v>
      </c>
      <c r="BO82" t="s">
        <v>57</v>
      </c>
      <c r="BP82" t="s">
        <v>58</v>
      </c>
      <c r="BQ82" t="s">
        <v>909</v>
      </c>
      <c r="BR82" t="s">
        <v>910</v>
      </c>
      <c r="BS82" t="s">
        <v>217</v>
      </c>
      <c r="BT82" t="s">
        <v>218</v>
      </c>
      <c r="BU82" t="s">
        <v>911</v>
      </c>
      <c r="BV82" t="s">
        <v>912</v>
      </c>
      <c r="BW82">
        <v>0</v>
      </c>
      <c r="BX82">
        <v>145</v>
      </c>
    </row>
    <row r="83" spans="1:76" x14ac:dyDescent="0.25">
      <c r="A83">
        <v>146</v>
      </c>
      <c r="B83">
        <v>412212</v>
      </c>
      <c r="C83" t="s">
        <v>7197</v>
      </c>
      <c r="D83" t="s">
        <v>46</v>
      </c>
      <c r="E83" t="s">
        <v>209</v>
      </c>
      <c r="F83" t="s">
        <v>1252</v>
      </c>
      <c r="H83">
        <v>0</v>
      </c>
      <c r="J83">
        <v>2019</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R83">
        <v>2283</v>
      </c>
      <c r="AS83">
        <v>1588</v>
      </c>
      <c r="AU83" t="s">
        <v>1254</v>
      </c>
      <c r="AV83" t="s">
        <v>1254</v>
      </c>
      <c r="AW83" t="s">
        <v>1255</v>
      </c>
      <c r="AX83" t="s">
        <v>1256</v>
      </c>
      <c r="BA83">
        <v>94.884444439999996</v>
      </c>
      <c r="BB83">
        <v>21.148888889999998</v>
      </c>
      <c r="BC83">
        <v>5005.49</v>
      </c>
      <c r="BD83">
        <v>0</v>
      </c>
      <c r="BE83">
        <v>0</v>
      </c>
      <c r="BF83">
        <v>1</v>
      </c>
      <c r="BG83">
        <v>1</v>
      </c>
      <c r="BH83">
        <v>0</v>
      </c>
      <c r="BI83">
        <v>1</v>
      </c>
      <c r="BJ83">
        <v>0</v>
      </c>
      <c r="BK83">
        <v>0</v>
      </c>
      <c r="BL83">
        <v>0</v>
      </c>
      <c r="BM83">
        <v>0</v>
      </c>
      <c r="BN83" t="s">
        <v>292</v>
      </c>
      <c r="BO83" t="s">
        <v>57</v>
      </c>
      <c r="BP83" t="s">
        <v>58</v>
      </c>
      <c r="BQ83" t="s">
        <v>1257</v>
      </c>
      <c r="BR83" t="s">
        <v>1257</v>
      </c>
      <c r="BS83" t="s">
        <v>217</v>
      </c>
      <c r="BT83" t="s">
        <v>218</v>
      </c>
      <c r="BU83" t="s">
        <v>1258</v>
      </c>
      <c r="BV83" t="s">
        <v>1259</v>
      </c>
      <c r="BW83">
        <v>0</v>
      </c>
      <c r="BX83">
        <v>146</v>
      </c>
    </row>
    <row r="84" spans="1:76" x14ac:dyDescent="0.25">
      <c r="A84">
        <v>147</v>
      </c>
      <c r="B84">
        <v>87618</v>
      </c>
      <c r="C84" t="s">
        <v>7198</v>
      </c>
      <c r="D84" t="s">
        <v>46</v>
      </c>
      <c r="E84" t="s">
        <v>209</v>
      </c>
      <c r="F84" t="s">
        <v>1266</v>
      </c>
      <c r="H84">
        <v>0</v>
      </c>
      <c r="J84">
        <v>2019</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R84">
        <v>2283</v>
      </c>
      <c r="AS84">
        <v>1588</v>
      </c>
      <c r="AU84" t="s">
        <v>1254</v>
      </c>
      <c r="AV84" t="s">
        <v>1254</v>
      </c>
      <c r="AW84" t="s">
        <v>1255</v>
      </c>
      <c r="AX84" t="s">
        <v>1256</v>
      </c>
      <c r="BA84">
        <v>94.884444439999996</v>
      </c>
      <c r="BB84">
        <v>21.148888889999998</v>
      </c>
      <c r="BC84">
        <v>5005.49</v>
      </c>
      <c r="BD84">
        <v>0</v>
      </c>
      <c r="BE84">
        <v>0</v>
      </c>
      <c r="BF84">
        <v>1</v>
      </c>
      <c r="BG84">
        <v>1</v>
      </c>
      <c r="BH84">
        <v>0</v>
      </c>
      <c r="BI84">
        <v>1</v>
      </c>
      <c r="BJ84">
        <v>0</v>
      </c>
      <c r="BK84">
        <v>0</v>
      </c>
      <c r="BL84">
        <v>0</v>
      </c>
      <c r="BM84">
        <v>0</v>
      </c>
      <c r="BN84" t="s">
        <v>292</v>
      </c>
      <c r="BO84" t="s">
        <v>57</v>
      </c>
      <c r="BP84" t="s">
        <v>58</v>
      </c>
      <c r="BQ84" t="s">
        <v>1257</v>
      </c>
      <c r="BR84" t="s">
        <v>1257</v>
      </c>
      <c r="BS84" t="s">
        <v>217</v>
      </c>
      <c r="BT84" t="s">
        <v>218</v>
      </c>
      <c r="BU84" t="s">
        <v>1258</v>
      </c>
      <c r="BV84" t="s">
        <v>1259</v>
      </c>
      <c r="BW84">
        <v>0</v>
      </c>
      <c r="BX84">
        <v>147</v>
      </c>
    </row>
    <row r="85" spans="1:76" x14ac:dyDescent="0.25">
      <c r="A85">
        <v>148</v>
      </c>
      <c r="B85">
        <v>5710</v>
      </c>
      <c r="C85" t="s">
        <v>7198</v>
      </c>
      <c r="D85" t="s">
        <v>46</v>
      </c>
      <c r="E85" t="s">
        <v>209</v>
      </c>
      <c r="F85" t="s">
        <v>1266</v>
      </c>
      <c r="J85">
        <v>2019</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BX85">
        <v>148</v>
      </c>
    </row>
    <row r="86" spans="1:76" x14ac:dyDescent="0.25">
      <c r="A86">
        <v>149</v>
      </c>
      <c r="B86">
        <v>240</v>
      </c>
      <c r="C86" t="s">
        <v>7198</v>
      </c>
      <c r="D86" t="s">
        <v>46</v>
      </c>
      <c r="E86" t="s">
        <v>209</v>
      </c>
      <c r="F86" t="s">
        <v>1266</v>
      </c>
      <c r="J86">
        <v>2019</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BX86">
        <v>149</v>
      </c>
    </row>
    <row r="87" spans="1:76" x14ac:dyDescent="0.25">
      <c r="A87">
        <v>150</v>
      </c>
      <c r="B87">
        <v>10467</v>
      </c>
      <c r="C87" t="s">
        <v>7198</v>
      </c>
      <c r="D87" t="s">
        <v>46</v>
      </c>
      <c r="E87" t="s">
        <v>209</v>
      </c>
      <c r="F87" t="s">
        <v>1266</v>
      </c>
      <c r="J87">
        <v>2019</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BX87">
        <v>150</v>
      </c>
    </row>
    <row r="88" spans="1:76" x14ac:dyDescent="0.25">
      <c r="A88">
        <v>151</v>
      </c>
      <c r="B88">
        <v>441</v>
      </c>
      <c r="C88" t="s">
        <v>7198</v>
      </c>
      <c r="D88" t="s">
        <v>46</v>
      </c>
      <c r="E88" t="s">
        <v>209</v>
      </c>
      <c r="F88" t="s">
        <v>1266</v>
      </c>
      <c r="J88">
        <v>2019</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BX88">
        <v>151</v>
      </c>
    </row>
    <row r="89" spans="1:76" x14ac:dyDescent="0.25">
      <c r="A89">
        <v>152</v>
      </c>
      <c r="B89">
        <v>2</v>
      </c>
      <c r="C89" t="s">
        <v>7198</v>
      </c>
      <c r="D89" t="s">
        <v>46</v>
      </c>
      <c r="E89" t="s">
        <v>209</v>
      </c>
      <c r="F89" t="s">
        <v>1266</v>
      </c>
      <c r="J89">
        <v>2019</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BX89">
        <v>152</v>
      </c>
    </row>
    <row r="90" spans="1:76" x14ac:dyDescent="0.25">
      <c r="A90">
        <v>153</v>
      </c>
      <c r="B90">
        <v>1935</v>
      </c>
      <c r="C90" t="s">
        <v>7198</v>
      </c>
      <c r="D90" t="s">
        <v>46</v>
      </c>
      <c r="E90" t="s">
        <v>209</v>
      </c>
      <c r="F90" t="s">
        <v>1266</v>
      </c>
      <c r="J90">
        <v>2019</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BX90">
        <v>153</v>
      </c>
    </row>
    <row r="91" spans="1:76" x14ac:dyDescent="0.25">
      <c r="A91">
        <v>154</v>
      </c>
      <c r="B91">
        <v>1113</v>
      </c>
      <c r="C91" t="s">
        <v>7199</v>
      </c>
      <c r="D91" t="s">
        <v>46</v>
      </c>
      <c r="E91" t="s">
        <v>209</v>
      </c>
      <c r="F91" t="s">
        <v>1311</v>
      </c>
      <c r="J91">
        <v>2019</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5.8841819999999998E-5</v>
      </c>
      <c r="BX91">
        <v>154</v>
      </c>
    </row>
    <row r="92" spans="1:76" x14ac:dyDescent="0.25">
      <c r="A92">
        <v>155</v>
      </c>
      <c r="B92">
        <v>215</v>
      </c>
      <c r="C92" t="s">
        <v>7200</v>
      </c>
      <c r="D92" t="s">
        <v>46</v>
      </c>
      <c r="E92" t="s">
        <v>209</v>
      </c>
      <c r="F92" t="s">
        <v>1315</v>
      </c>
      <c r="J92">
        <v>1999</v>
      </c>
      <c r="K92">
        <v>0</v>
      </c>
      <c r="L92">
        <v>0</v>
      </c>
      <c r="M92">
        <v>0</v>
      </c>
      <c r="N92">
        <v>0</v>
      </c>
      <c r="O92">
        <v>0</v>
      </c>
      <c r="P92">
        <v>0</v>
      </c>
      <c r="Q92">
        <v>0</v>
      </c>
      <c r="R92">
        <v>0</v>
      </c>
      <c r="S92">
        <v>0</v>
      </c>
      <c r="T92">
        <v>0</v>
      </c>
      <c r="U92">
        <v>0</v>
      </c>
      <c r="V92">
        <v>0</v>
      </c>
      <c r="W92">
        <v>0</v>
      </c>
      <c r="X92">
        <v>0</v>
      </c>
      <c r="Y92">
        <v>0</v>
      </c>
      <c r="Z92">
        <v>0</v>
      </c>
      <c r="AA92">
        <v>0</v>
      </c>
      <c r="AB92">
        <v>0</v>
      </c>
      <c r="AC92">
        <v>2</v>
      </c>
      <c r="AD92">
        <v>0</v>
      </c>
      <c r="AE92">
        <v>0</v>
      </c>
      <c r="AF92">
        <v>0</v>
      </c>
      <c r="AG92">
        <v>0</v>
      </c>
      <c r="AH92">
        <v>1</v>
      </c>
      <c r="AI92">
        <v>0</v>
      </c>
      <c r="AJ92">
        <v>0</v>
      </c>
      <c r="AK92">
        <v>0</v>
      </c>
      <c r="AL92">
        <v>1</v>
      </c>
      <c r="AM92">
        <v>0</v>
      </c>
      <c r="AN92">
        <v>1</v>
      </c>
      <c r="AO92">
        <v>0</v>
      </c>
      <c r="AP92">
        <v>7.18947E-6</v>
      </c>
      <c r="BX92">
        <v>155</v>
      </c>
    </row>
    <row r="93" spans="1:76" x14ac:dyDescent="0.25">
      <c r="A93">
        <v>156</v>
      </c>
      <c r="B93">
        <v>70047</v>
      </c>
      <c r="C93" t="s">
        <v>7201</v>
      </c>
      <c r="D93" t="s">
        <v>46</v>
      </c>
      <c r="E93" t="s">
        <v>209</v>
      </c>
      <c r="F93" t="s">
        <v>783</v>
      </c>
      <c r="H93">
        <v>0</v>
      </c>
      <c r="J93">
        <v>2017</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R93">
        <v>2140</v>
      </c>
      <c r="AS93">
        <v>1532</v>
      </c>
      <c r="AU93" t="s">
        <v>785</v>
      </c>
      <c r="AV93" t="s">
        <v>786</v>
      </c>
      <c r="AW93" t="s">
        <v>787</v>
      </c>
      <c r="AX93" t="s">
        <v>788</v>
      </c>
      <c r="BA93">
        <v>105.0430556</v>
      </c>
      <c r="BB93">
        <v>12.8725</v>
      </c>
      <c r="BC93">
        <v>840.03</v>
      </c>
      <c r="BD93">
        <v>0</v>
      </c>
      <c r="BE93">
        <v>1</v>
      </c>
      <c r="BF93">
        <v>1</v>
      </c>
      <c r="BG93">
        <v>0</v>
      </c>
      <c r="BH93">
        <v>0</v>
      </c>
      <c r="BI93">
        <v>1</v>
      </c>
      <c r="BJ93">
        <v>0</v>
      </c>
      <c r="BK93">
        <v>0</v>
      </c>
      <c r="BL93">
        <v>0</v>
      </c>
      <c r="BM93">
        <v>0</v>
      </c>
      <c r="BN93" t="s">
        <v>766</v>
      </c>
      <c r="BO93" t="s">
        <v>57</v>
      </c>
      <c r="BP93" t="s">
        <v>58</v>
      </c>
      <c r="BQ93" t="s">
        <v>778</v>
      </c>
      <c r="BR93" t="s">
        <v>779</v>
      </c>
      <c r="BS93" t="s">
        <v>217</v>
      </c>
      <c r="BT93" t="s">
        <v>218</v>
      </c>
      <c r="BU93" t="s">
        <v>780</v>
      </c>
      <c r="BV93" t="s">
        <v>781</v>
      </c>
      <c r="BW93">
        <v>0</v>
      </c>
      <c r="BX93">
        <v>156</v>
      </c>
    </row>
    <row r="94" spans="1:76" x14ac:dyDescent="0.25">
      <c r="A94">
        <v>157</v>
      </c>
      <c r="B94">
        <v>25997</v>
      </c>
      <c r="C94" t="s">
        <v>7202</v>
      </c>
      <c r="D94" t="s">
        <v>46</v>
      </c>
      <c r="E94" t="s">
        <v>209</v>
      </c>
      <c r="F94" t="s">
        <v>789</v>
      </c>
      <c r="H94">
        <v>0</v>
      </c>
      <c r="J94">
        <v>2017</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R94">
        <v>2140</v>
      </c>
      <c r="AS94">
        <v>1532</v>
      </c>
      <c r="AU94" t="s">
        <v>785</v>
      </c>
      <c r="AV94" t="s">
        <v>786</v>
      </c>
      <c r="AW94" t="s">
        <v>787</v>
      </c>
      <c r="AX94" t="s">
        <v>788</v>
      </c>
      <c r="BA94">
        <v>105.0430556</v>
      </c>
      <c r="BB94">
        <v>12.8725</v>
      </c>
      <c r="BC94">
        <v>840.03</v>
      </c>
      <c r="BD94">
        <v>0</v>
      </c>
      <c r="BE94">
        <v>1</v>
      </c>
      <c r="BF94">
        <v>1</v>
      </c>
      <c r="BG94">
        <v>0</v>
      </c>
      <c r="BH94">
        <v>0</v>
      </c>
      <c r="BI94">
        <v>1</v>
      </c>
      <c r="BJ94">
        <v>0</v>
      </c>
      <c r="BK94">
        <v>0</v>
      </c>
      <c r="BL94">
        <v>0</v>
      </c>
      <c r="BM94">
        <v>0</v>
      </c>
      <c r="BN94" t="s">
        <v>766</v>
      </c>
      <c r="BO94" t="s">
        <v>57</v>
      </c>
      <c r="BP94" t="s">
        <v>58</v>
      </c>
      <c r="BQ94" t="s">
        <v>778</v>
      </c>
      <c r="BR94" t="s">
        <v>779</v>
      </c>
      <c r="BS94" t="s">
        <v>217</v>
      </c>
      <c r="BT94" t="s">
        <v>218</v>
      </c>
      <c r="BU94" t="s">
        <v>780</v>
      </c>
      <c r="BV94" t="s">
        <v>781</v>
      </c>
      <c r="BW94">
        <v>0</v>
      </c>
      <c r="BX94">
        <v>157</v>
      </c>
    </row>
    <row r="95" spans="1:76" x14ac:dyDescent="0.25">
      <c r="A95">
        <v>158</v>
      </c>
      <c r="B95">
        <v>177992</v>
      </c>
      <c r="C95" t="s">
        <v>7203</v>
      </c>
      <c r="D95" t="s">
        <v>46</v>
      </c>
      <c r="E95" t="s">
        <v>209</v>
      </c>
      <c r="F95" t="s">
        <v>1341</v>
      </c>
      <c r="J95">
        <v>1992</v>
      </c>
      <c r="K95">
        <v>0</v>
      </c>
      <c r="L95">
        <v>0</v>
      </c>
      <c r="M95">
        <v>0</v>
      </c>
      <c r="N95">
        <v>0</v>
      </c>
      <c r="O95">
        <v>0</v>
      </c>
      <c r="P95">
        <v>0</v>
      </c>
      <c r="Q95">
        <v>0</v>
      </c>
      <c r="R95">
        <v>14</v>
      </c>
      <c r="S95">
        <v>23</v>
      </c>
      <c r="T95">
        <v>135</v>
      </c>
      <c r="U95">
        <v>58</v>
      </c>
      <c r="V95">
        <v>19</v>
      </c>
      <c r="W95">
        <v>9</v>
      </c>
      <c r="X95">
        <v>5</v>
      </c>
      <c r="Y95">
        <v>0</v>
      </c>
      <c r="Z95">
        <v>7</v>
      </c>
      <c r="AA95">
        <v>3</v>
      </c>
      <c r="AB95">
        <v>6</v>
      </c>
      <c r="AC95">
        <v>6</v>
      </c>
      <c r="AD95">
        <v>10</v>
      </c>
      <c r="AE95">
        <v>3</v>
      </c>
      <c r="AF95">
        <v>8</v>
      </c>
      <c r="AG95">
        <v>11</v>
      </c>
      <c r="AH95">
        <v>41</v>
      </c>
      <c r="AI95">
        <v>14</v>
      </c>
      <c r="AJ95">
        <v>9</v>
      </c>
      <c r="AK95">
        <v>31</v>
      </c>
      <c r="AL95">
        <v>8</v>
      </c>
      <c r="AM95">
        <v>2</v>
      </c>
      <c r="AN95">
        <v>6</v>
      </c>
      <c r="AO95">
        <v>5</v>
      </c>
      <c r="AP95">
        <v>5.7629168000000001E-3</v>
      </c>
      <c r="BX95">
        <v>158</v>
      </c>
    </row>
    <row r="96" spans="1:76" x14ac:dyDescent="0.25">
      <c r="A96">
        <v>159</v>
      </c>
      <c r="B96">
        <v>43170</v>
      </c>
      <c r="C96" t="s">
        <v>7203</v>
      </c>
      <c r="D96" t="s">
        <v>46</v>
      </c>
      <c r="E96" t="s">
        <v>209</v>
      </c>
      <c r="F96" t="s">
        <v>1341</v>
      </c>
      <c r="J96">
        <v>1992</v>
      </c>
      <c r="K96">
        <v>0</v>
      </c>
      <c r="L96">
        <v>0</v>
      </c>
      <c r="M96">
        <v>0</v>
      </c>
      <c r="N96">
        <v>0</v>
      </c>
      <c r="O96">
        <v>0</v>
      </c>
      <c r="P96">
        <v>0</v>
      </c>
      <c r="Q96">
        <v>0</v>
      </c>
      <c r="R96">
        <v>712</v>
      </c>
      <c r="S96">
        <v>645</v>
      </c>
      <c r="T96">
        <v>766</v>
      </c>
      <c r="U96">
        <v>578</v>
      </c>
      <c r="V96">
        <v>491</v>
      </c>
      <c r="W96">
        <v>933</v>
      </c>
      <c r="X96">
        <v>640</v>
      </c>
      <c r="Y96">
        <v>698</v>
      </c>
      <c r="Z96">
        <v>499</v>
      </c>
      <c r="AA96">
        <v>457</v>
      </c>
      <c r="AB96">
        <v>538</v>
      </c>
      <c r="AC96">
        <v>500</v>
      </c>
      <c r="AD96">
        <v>908</v>
      </c>
      <c r="AE96">
        <v>1096</v>
      </c>
      <c r="AF96">
        <v>611</v>
      </c>
      <c r="AG96">
        <v>533</v>
      </c>
      <c r="AH96">
        <v>563</v>
      </c>
      <c r="AI96">
        <v>911</v>
      </c>
      <c r="AJ96">
        <v>974</v>
      </c>
      <c r="AK96">
        <v>1119</v>
      </c>
      <c r="AL96">
        <v>905</v>
      </c>
      <c r="AM96">
        <v>1344</v>
      </c>
      <c r="AN96">
        <v>1347</v>
      </c>
      <c r="AO96">
        <v>730</v>
      </c>
      <c r="AP96">
        <v>8.2370372999999997E-4</v>
      </c>
      <c r="BX96">
        <v>159</v>
      </c>
    </row>
    <row r="97" spans="1:76" x14ac:dyDescent="0.25">
      <c r="A97">
        <v>160</v>
      </c>
      <c r="B97">
        <v>32425</v>
      </c>
      <c r="C97" t="s">
        <v>7203</v>
      </c>
      <c r="D97" t="s">
        <v>46</v>
      </c>
      <c r="E97" t="s">
        <v>209</v>
      </c>
      <c r="F97" t="s">
        <v>1341</v>
      </c>
      <c r="J97">
        <v>1992</v>
      </c>
      <c r="K97">
        <v>0</v>
      </c>
      <c r="L97">
        <v>0</v>
      </c>
      <c r="M97">
        <v>0</v>
      </c>
      <c r="N97">
        <v>0</v>
      </c>
      <c r="O97">
        <v>0</v>
      </c>
      <c r="P97">
        <v>0</v>
      </c>
      <c r="Q97">
        <v>0</v>
      </c>
      <c r="R97">
        <v>31</v>
      </c>
      <c r="S97">
        <v>49</v>
      </c>
      <c r="T97">
        <v>38</v>
      </c>
      <c r="U97">
        <v>22</v>
      </c>
      <c r="V97">
        <v>21</v>
      </c>
      <c r="W97">
        <v>44</v>
      </c>
      <c r="X97">
        <v>55</v>
      </c>
      <c r="Y97">
        <v>76</v>
      </c>
      <c r="Z97">
        <v>53</v>
      </c>
      <c r="AA97">
        <v>74</v>
      </c>
      <c r="AB97">
        <v>29</v>
      </c>
      <c r="AC97">
        <v>41</v>
      </c>
      <c r="AD97">
        <v>22</v>
      </c>
      <c r="AE97">
        <v>18</v>
      </c>
      <c r="AF97">
        <v>71</v>
      </c>
      <c r="AG97">
        <v>77</v>
      </c>
      <c r="AH97">
        <v>134</v>
      </c>
      <c r="AI97">
        <v>80</v>
      </c>
      <c r="AJ97">
        <v>80</v>
      </c>
      <c r="AK97">
        <v>41</v>
      </c>
      <c r="AL97">
        <v>11</v>
      </c>
      <c r="AM97">
        <v>49</v>
      </c>
      <c r="AN97">
        <v>28</v>
      </c>
      <c r="AO97">
        <v>27</v>
      </c>
      <c r="AP97">
        <v>1.4683699000000001E-3</v>
      </c>
      <c r="BX97">
        <v>160</v>
      </c>
    </row>
    <row r="98" spans="1:76" x14ac:dyDescent="0.25">
      <c r="A98">
        <v>161</v>
      </c>
      <c r="B98">
        <v>119246</v>
      </c>
      <c r="C98" t="s">
        <v>7204</v>
      </c>
      <c r="D98" t="s">
        <v>46</v>
      </c>
      <c r="E98" t="s">
        <v>209</v>
      </c>
      <c r="F98" t="s">
        <v>1361</v>
      </c>
      <c r="J98">
        <v>1987</v>
      </c>
      <c r="K98">
        <v>3545</v>
      </c>
      <c r="L98">
        <v>0</v>
      </c>
      <c r="M98">
        <v>0</v>
      </c>
      <c r="N98">
        <v>0</v>
      </c>
      <c r="O98">
        <v>71</v>
      </c>
      <c r="P98">
        <v>66</v>
      </c>
      <c r="Q98">
        <v>53</v>
      </c>
      <c r="R98">
        <v>7</v>
      </c>
      <c r="S98">
        <v>23</v>
      </c>
      <c r="T98">
        <v>134</v>
      </c>
      <c r="U98">
        <v>58</v>
      </c>
      <c r="V98">
        <v>19</v>
      </c>
      <c r="W98">
        <v>6</v>
      </c>
      <c r="X98">
        <v>4</v>
      </c>
      <c r="Y98">
        <v>0</v>
      </c>
      <c r="Z98">
        <v>6</v>
      </c>
      <c r="AA98">
        <v>3</v>
      </c>
      <c r="AB98">
        <v>6</v>
      </c>
      <c r="AC98">
        <v>6</v>
      </c>
      <c r="AD98">
        <v>10</v>
      </c>
      <c r="AE98">
        <v>3</v>
      </c>
      <c r="AF98">
        <v>7</v>
      </c>
      <c r="AG98">
        <v>11</v>
      </c>
      <c r="AH98">
        <v>40</v>
      </c>
      <c r="AI98">
        <v>14</v>
      </c>
      <c r="AJ98">
        <v>8</v>
      </c>
      <c r="AK98">
        <v>29</v>
      </c>
      <c r="AL98">
        <v>5</v>
      </c>
      <c r="AM98">
        <v>1</v>
      </c>
      <c r="AN98">
        <v>6</v>
      </c>
      <c r="AO98">
        <v>5</v>
      </c>
      <c r="AP98">
        <v>2038.8405647899999</v>
      </c>
      <c r="BX98">
        <v>161</v>
      </c>
    </row>
    <row r="99" spans="1:76" x14ac:dyDescent="0.25">
      <c r="A99">
        <v>162</v>
      </c>
      <c r="B99">
        <v>39618</v>
      </c>
      <c r="C99" t="s">
        <v>7204</v>
      </c>
      <c r="D99" t="s">
        <v>46</v>
      </c>
      <c r="E99" t="s">
        <v>209</v>
      </c>
      <c r="F99" t="s">
        <v>1361</v>
      </c>
      <c r="J99">
        <v>1987</v>
      </c>
      <c r="K99">
        <v>15170</v>
      </c>
      <c r="L99">
        <v>0</v>
      </c>
      <c r="M99">
        <v>1413</v>
      </c>
      <c r="N99">
        <v>735</v>
      </c>
      <c r="O99">
        <v>819</v>
      </c>
      <c r="P99">
        <v>596</v>
      </c>
      <c r="Q99">
        <v>634</v>
      </c>
      <c r="R99">
        <v>677</v>
      </c>
      <c r="S99">
        <v>629</v>
      </c>
      <c r="T99">
        <v>699</v>
      </c>
      <c r="U99">
        <v>543</v>
      </c>
      <c r="V99">
        <v>469</v>
      </c>
      <c r="W99">
        <v>898</v>
      </c>
      <c r="X99">
        <v>617</v>
      </c>
      <c r="Y99">
        <v>674</v>
      </c>
      <c r="Z99">
        <v>476</v>
      </c>
      <c r="AA99">
        <v>432</v>
      </c>
      <c r="AB99">
        <v>493</v>
      </c>
      <c r="AC99">
        <v>436</v>
      </c>
      <c r="AD99">
        <v>854</v>
      </c>
      <c r="AE99">
        <v>1012</v>
      </c>
      <c r="AF99">
        <v>568</v>
      </c>
      <c r="AG99">
        <v>467</v>
      </c>
      <c r="AH99">
        <v>476</v>
      </c>
      <c r="AI99">
        <v>829</v>
      </c>
      <c r="AJ99">
        <v>907</v>
      </c>
      <c r="AK99">
        <v>1043</v>
      </c>
      <c r="AL99">
        <v>830</v>
      </c>
      <c r="AM99">
        <v>1272</v>
      </c>
      <c r="AN99">
        <v>1262</v>
      </c>
      <c r="AO99">
        <v>710</v>
      </c>
      <c r="AP99">
        <v>226.87634920299999</v>
      </c>
      <c r="BX99">
        <v>162</v>
      </c>
    </row>
    <row r="100" spans="1:76" x14ac:dyDescent="0.25">
      <c r="A100">
        <v>163</v>
      </c>
      <c r="B100">
        <v>19480</v>
      </c>
      <c r="C100" t="s">
        <v>7204</v>
      </c>
      <c r="D100" t="s">
        <v>46</v>
      </c>
      <c r="E100" t="s">
        <v>209</v>
      </c>
      <c r="F100" t="s">
        <v>1361</v>
      </c>
      <c r="J100">
        <v>1987</v>
      </c>
      <c r="K100">
        <v>35</v>
      </c>
      <c r="L100">
        <v>0</v>
      </c>
      <c r="M100">
        <v>6</v>
      </c>
      <c r="N100">
        <v>12</v>
      </c>
      <c r="O100">
        <v>11</v>
      </c>
      <c r="P100">
        <v>9</v>
      </c>
      <c r="Q100">
        <v>14</v>
      </c>
      <c r="R100">
        <v>11</v>
      </c>
      <c r="S100">
        <v>18</v>
      </c>
      <c r="T100">
        <v>13</v>
      </c>
      <c r="U100">
        <v>3</v>
      </c>
      <c r="V100">
        <v>13</v>
      </c>
      <c r="W100">
        <v>19</v>
      </c>
      <c r="X100">
        <v>3</v>
      </c>
      <c r="Y100">
        <v>6</v>
      </c>
      <c r="Z100">
        <v>3</v>
      </c>
      <c r="AA100">
        <v>8</v>
      </c>
      <c r="AB100">
        <v>5</v>
      </c>
      <c r="AC100">
        <v>2</v>
      </c>
      <c r="AD100">
        <v>3</v>
      </c>
      <c r="AE100">
        <v>1</v>
      </c>
      <c r="AF100">
        <v>6</v>
      </c>
      <c r="AG100">
        <v>7</v>
      </c>
      <c r="AH100">
        <v>19</v>
      </c>
      <c r="AI100">
        <v>30</v>
      </c>
      <c r="AJ100">
        <v>17</v>
      </c>
      <c r="AK100">
        <v>7</v>
      </c>
      <c r="AL100">
        <v>3</v>
      </c>
      <c r="AM100">
        <v>32</v>
      </c>
      <c r="AN100">
        <v>7</v>
      </c>
      <c r="AO100">
        <v>7</v>
      </c>
      <c r="AP100">
        <v>575.77789308199999</v>
      </c>
      <c r="BX100">
        <v>163</v>
      </c>
    </row>
    <row r="101" spans="1:76" x14ac:dyDescent="0.25">
      <c r="A101">
        <v>164</v>
      </c>
      <c r="B101">
        <v>1</v>
      </c>
      <c r="C101" t="s">
        <v>7205</v>
      </c>
      <c r="D101" t="s">
        <v>46</v>
      </c>
      <c r="E101" t="s">
        <v>209</v>
      </c>
      <c r="F101" t="s">
        <v>1379</v>
      </c>
      <c r="H101">
        <v>0</v>
      </c>
      <c r="J101">
        <v>2010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R101">
        <v>1677</v>
      </c>
      <c r="AS101">
        <v>1338</v>
      </c>
      <c r="AU101" t="s">
        <v>1381</v>
      </c>
      <c r="AV101" t="s">
        <v>1382</v>
      </c>
      <c r="AW101" t="s">
        <v>1383</v>
      </c>
      <c r="AX101" t="s">
        <v>1384</v>
      </c>
      <c r="BA101">
        <v>75.825000000000003</v>
      </c>
      <c r="BB101">
        <v>26.92472222</v>
      </c>
      <c r="BC101">
        <v>1.8652</v>
      </c>
      <c r="BD101">
        <v>0</v>
      </c>
      <c r="BE101">
        <v>0</v>
      </c>
      <c r="BF101">
        <v>1</v>
      </c>
      <c r="BG101">
        <v>1</v>
      </c>
      <c r="BH101">
        <v>0</v>
      </c>
      <c r="BI101">
        <v>0</v>
      </c>
      <c r="BJ101">
        <v>0</v>
      </c>
      <c r="BK101">
        <v>0</v>
      </c>
      <c r="BL101">
        <v>0</v>
      </c>
      <c r="BM101">
        <v>0</v>
      </c>
      <c r="BN101" t="s">
        <v>56</v>
      </c>
      <c r="BO101" t="s">
        <v>57</v>
      </c>
      <c r="BP101" t="s">
        <v>58</v>
      </c>
      <c r="BQ101" t="s">
        <v>711</v>
      </c>
      <c r="BR101" t="s">
        <v>712</v>
      </c>
      <c r="BS101" t="s">
        <v>217</v>
      </c>
      <c r="BT101" t="s">
        <v>218</v>
      </c>
      <c r="BU101" t="s">
        <v>713</v>
      </c>
      <c r="BV101" t="s">
        <v>714</v>
      </c>
      <c r="BW101">
        <v>0</v>
      </c>
      <c r="BX101">
        <v>164</v>
      </c>
    </row>
    <row r="102" spans="1:76" x14ac:dyDescent="0.25">
      <c r="A102">
        <v>165</v>
      </c>
      <c r="B102">
        <v>0</v>
      </c>
      <c r="C102" t="s">
        <v>7206</v>
      </c>
      <c r="D102" t="s">
        <v>46</v>
      </c>
      <c r="E102" t="s">
        <v>209</v>
      </c>
      <c r="F102" t="s">
        <v>1387</v>
      </c>
      <c r="H102">
        <v>0</v>
      </c>
      <c r="J102">
        <v>2010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R102">
        <v>1677</v>
      </c>
      <c r="AS102">
        <v>1338</v>
      </c>
      <c r="AU102" t="s">
        <v>1381</v>
      </c>
      <c r="AV102" t="s">
        <v>1382</v>
      </c>
      <c r="AW102" t="s">
        <v>1383</v>
      </c>
      <c r="AX102" t="s">
        <v>1384</v>
      </c>
      <c r="BA102">
        <v>75.825000000000003</v>
      </c>
      <c r="BB102">
        <v>26.92472222</v>
      </c>
      <c r="BC102">
        <v>1.8652</v>
      </c>
      <c r="BD102">
        <v>0</v>
      </c>
      <c r="BE102">
        <v>0</v>
      </c>
      <c r="BF102">
        <v>1</v>
      </c>
      <c r="BG102">
        <v>1</v>
      </c>
      <c r="BH102">
        <v>0</v>
      </c>
      <c r="BI102">
        <v>0</v>
      </c>
      <c r="BJ102">
        <v>0</v>
      </c>
      <c r="BK102">
        <v>0</v>
      </c>
      <c r="BL102">
        <v>0</v>
      </c>
      <c r="BM102">
        <v>0</v>
      </c>
      <c r="BN102" t="s">
        <v>56</v>
      </c>
      <c r="BO102" t="s">
        <v>57</v>
      </c>
      <c r="BP102" t="s">
        <v>58</v>
      </c>
      <c r="BQ102" t="s">
        <v>711</v>
      </c>
      <c r="BR102" t="s">
        <v>712</v>
      </c>
      <c r="BS102" t="s">
        <v>217</v>
      </c>
      <c r="BT102" t="s">
        <v>218</v>
      </c>
      <c r="BU102" t="s">
        <v>713</v>
      </c>
      <c r="BV102" t="s">
        <v>714</v>
      </c>
      <c r="BW102">
        <v>0</v>
      </c>
      <c r="BX102">
        <v>165</v>
      </c>
    </row>
    <row r="103" spans="1:76" x14ac:dyDescent="0.25">
      <c r="A103">
        <v>166</v>
      </c>
      <c r="B103">
        <v>1484</v>
      </c>
      <c r="C103" t="s">
        <v>7207</v>
      </c>
      <c r="D103" t="s">
        <v>46</v>
      </c>
      <c r="E103" t="s">
        <v>209</v>
      </c>
      <c r="F103" t="s">
        <v>1397</v>
      </c>
      <c r="J103">
        <v>1999</v>
      </c>
      <c r="K103">
        <v>0</v>
      </c>
      <c r="L103">
        <v>0</v>
      </c>
      <c r="M103">
        <v>0</v>
      </c>
      <c r="N103">
        <v>0</v>
      </c>
      <c r="O103">
        <v>0</v>
      </c>
      <c r="P103">
        <v>0</v>
      </c>
      <c r="Q103">
        <v>0</v>
      </c>
      <c r="R103">
        <v>0</v>
      </c>
      <c r="S103">
        <v>0</v>
      </c>
      <c r="T103">
        <v>0</v>
      </c>
      <c r="U103">
        <v>0</v>
      </c>
      <c r="V103">
        <v>0</v>
      </c>
      <c r="W103">
        <v>0</v>
      </c>
      <c r="X103">
        <v>0</v>
      </c>
      <c r="Y103">
        <v>1</v>
      </c>
      <c r="Z103">
        <v>1</v>
      </c>
      <c r="AA103">
        <v>0</v>
      </c>
      <c r="AB103">
        <v>0</v>
      </c>
      <c r="AC103">
        <v>5</v>
      </c>
      <c r="AD103">
        <v>0</v>
      </c>
      <c r="AE103">
        <v>0</v>
      </c>
      <c r="AF103">
        <v>47</v>
      </c>
      <c r="AG103">
        <v>28</v>
      </c>
      <c r="AH103">
        <v>54</v>
      </c>
      <c r="AI103">
        <v>36</v>
      </c>
      <c r="AJ103">
        <v>63</v>
      </c>
      <c r="AK103">
        <v>32</v>
      </c>
      <c r="AL103">
        <v>12</v>
      </c>
      <c r="AM103">
        <v>7</v>
      </c>
      <c r="AN103">
        <v>0</v>
      </c>
      <c r="AO103">
        <v>1</v>
      </c>
      <c r="AP103">
        <v>6.0581909999999997E-5</v>
      </c>
      <c r="BX103">
        <v>166</v>
      </c>
    </row>
    <row r="104" spans="1:76" x14ac:dyDescent="0.25">
      <c r="A104">
        <v>167</v>
      </c>
      <c r="B104">
        <v>56</v>
      </c>
      <c r="C104" t="s">
        <v>7208</v>
      </c>
      <c r="D104" t="s">
        <v>46</v>
      </c>
      <c r="E104" t="s">
        <v>209</v>
      </c>
      <c r="F104" t="s">
        <v>1399</v>
      </c>
      <c r="J104">
        <v>1999</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2.9962100000000001E-6</v>
      </c>
      <c r="BX104">
        <v>167</v>
      </c>
    </row>
    <row r="105" spans="1:76" x14ac:dyDescent="0.25">
      <c r="A105">
        <v>168</v>
      </c>
      <c r="B105">
        <v>24785</v>
      </c>
      <c r="C105" t="s">
        <v>7209</v>
      </c>
      <c r="D105" t="s">
        <v>46</v>
      </c>
      <c r="E105" t="s">
        <v>209</v>
      </c>
      <c r="F105" t="s">
        <v>1115</v>
      </c>
      <c r="J105">
        <v>2015</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1285.7406065499999</v>
      </c>
      <c r="BX105">
        <v>168</v>
      </c>
    </row>
    <row r="106" spans="1:76" x14ac:dyDescent="0.25">
      <c r="A106">
        <v>169</v>
      </c>
      <c r="B106">
        <v>30880</v>
      </c>
      <c r="C106" t="s">
        <v>7209</v>
      </c>
      <c r="D106" t="s">
        <v>46</v>
      </c>
      <c r="E106" t="s">
        <v>209</v>
      </c>
      <c r="F106" t="s">
        <v>1115</v>
      </c>
      <c r="J106">
        <v>2015</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3</v>
      </c>
      <c r="AP106">
        <v>1117.0303785900001</v>
      </c>
      <c r="BX106">
        <v>169</v>
      </c>
    </row>
    <row r="107" spans="1:76" x14ac:dyDescent="0.25">
      <c r="A107">
        <v>170</v>
      </c>
      <c r="B107">
        <v>42800</v>
      </c>
      <c r="C107" t="s">
        <v>7209</v>
      </c>
      <c r="D107" t="s">
        <v>46</v>
      </c>
      <c r="E107" t="s">
        <v>209</v>
      </c>
      <c r="F107" t="s">
        <v>1115</v>
      </c>
      <c r="H107">
        <v>0</v>
      </c>
      <c r="J107">
        <v>2015</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1843.3507107600001</v>
      </c>
      <c r="AR107">
        <v>2035</v>
      </c>
      <c r="AS107">
        <v>1474</v>
      </c>
      <c r="AU107" t="s">
        <v>1117</v>
      </c>
      <c r="AV107" t="s">
        <v>1118</v>
      </c>
      <c r="AW107" t="s">
        <v>1119</v>
      </c>
      <c r="AX107" t="s">
        <v>1120</v>
      </c>
      <c r="BA107">
        <v>109.9669444</v>
      </c>
      <c r="BB107">
        <v>28.998611109999999</v>
      </c>
      <c r="BC107">
        <v>781.28</v>
      </c>
      <c r="BD107">
        <v>0</v>
      </c>
      <c r="BE107">
        <v>1</v>
      </c>
      <c r="BF107">
        <v>1</v>
      </c>
      <c r="BG107">
        <v>0</v>
      </c>
      <c r="BH107">
        <v>0</v>
      </c>
      <c r="BI107">
        <v>0</v>
      </c>
      <c r="BJ107">
        <v>0</v>
      </c>
      <c r="BK107">
        <v>0</v>
      </c>
      <c r="BL107">
        <v>0</v>
      </c>
      <c r="BM107">
        <v>0</v>
      </c>
      <c r="BN107" t="s">
        <v>562</v>
      </c>
      <c r="BO107" t="s">
        <v>57</v>
      </c>
      <c r="BP107" t="s">
        <v>58</v>
      </c>
      <c r="BQ107" t="s">
        <v>909</v>
      </c>
      <c r="BR107" t="s">
        <v>910</v>
      </c>
      <c r="BS107" t="s">
        <v>217</v>
      </c>
      <c r="BT107" t="s">
        <v>218</v>
      </c>
      <c r="BU107" t="s">
        <v>911</v>
      </c>
      <c r="BV107" t="s">
        <v>912</v>
      </c>
      <c r="BW107">
        <v>0</v>
      </c>
      <c r="BX107">
        <v>170</v>
      </c>
    </row>
    <row r="108" spans="1:76" x14ac:dyDescent="0.25">
      <c r="A108">
        <v>171</v>
      </c>
      <c r="B108">
        <v>3312</v>
      </c>
      <c r="C108" t="s">
        <v>7210</v>
      </c>
      <c r="D108" t="s">
        <v>46</v>
      </c>
      <c r="E108" t="s">
        <v>209</v>
      </c>
      <c r="F108" t="s">
        <v>1127</v>
      </c>
      <c r="J108">
        <v>2015</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154.44922086400001</v>
      </c>
      <c r="BX108">
        <v>171</v>
      </c>
    </row>
    <row r="109" spans="1:76" x14ac:dyDescent="0.25">
      <c r="A109">
        <v>172</v>
      </c>
      <c r="B109">
        <v>1566</v>
      </c>
      <c r="C109" t="s">
        <v>7210</v>
      </c>
      <c r="D109" t="s">
        <v>46</v>
      </c>
      <c r="E109" t="s">
        <v>209</v>
      </c>
      <c r="F109" t="s">
        <v>1127</v>
      </c>
      <c r="J109">
        <v>2015</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83.650232314799993</v>
      </c>
      <c r="BX109">
        <v>172</v>
      </c>
    </row>
    <row r="110" spans="1:76" x14ac:dyDescent="0.25">
      <c r="A110">
        <v>173</v>
      </c>
      <c r="B110">
        <v>11921</v>
      </c>
      <c r="C110" t="s">
        <v>7210</v>
      </c>
      <c r="D110" t="s">
        <v>46</v>
      </c>
      <c r="E110" t="s">
        <v>209</v>
      </c>
      <c r="F110" t="s">
        <v>1127</v>
      </c>
      <c r="H110">
        <v>0</v>
      </c>
      <c r="J110">
        <v>2015</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609.399702725</v>
      </c>
      <c r="AR110">
        <v>2035</v>
      </c>
      <c r="AS110">
        <v>1474</v>
      </c>
      <c r="AU110" t="s">
        <v>1117</v>
      </c>
      <c r="AV110" t="s">
        <v>1118</v>
      </c>
      <c r="AW110" t="s">
        <v>1119</v>
      </c>
      <c r="AX110" t="s">
        <v>1120</v>
      </c>
      <c r="BA110">
        <v>109.9669444</v>
      </c>
      <c r="BB110">
        <v>28.998611109999999</v>
      </c>
      <c r="BC110">
        <v>781.28</v>
      </c>
      <c r="BD110">
        <v>0</v>
      </c>
      <c r="BE110">
        <v>1</v>
      </c>
      <c r="BF110">
        <v>1</v>
      </c>
      <c r="BG110">
        <v>0</v>
      </c>
      <c r="BH110">
        <v>0</v>
      </c>
      <c r="BI110">
        <v>0</v>
      </c>
      <c r="BJ110">
        <v>0</v>
      </c>
      <c r="BK110">
        <v>0</v>
      </c>
      <c r="BL110">
        <v>0</v>
      </c>
      <c r="BM110">
        <v>0</v>
      </c>
      <c r="BN110" t="s">
        <v>562</v>
      </c>
      <c r="BO110" t="s">
        <v>57</v>
      </c>
      <c r="BP110" t="s">
        <v>58</v>
      </c>
      <c r="BQ110" t="s">
        <v>909</v>
      </c>
      <c r="BR110" t="s">
        <v>910</v>
      </c>
      <c r="BS110" t="s">
        <v>217</v>
      </c>
      <c r="BT110" t="s">
        <v>218</v>
      </c>
      <c r="BU110" t="s">
        <v>911</v>
      </c>
      <c r="BV110" t="s">
        <v>912</v>
      </c>
      <c r="BW110">
        <v>0</v>
      </c>
      <c r="BX110">
        <v>173</v>
      </c>
    </row>
    <row r="111" spans="1:76" x14ac:dyDescent="0.25">
      <c r="A111">
        <v>174</v>
      </c>
      <c r="B111">
        <v>9746</v>
      </c>
      <c r="C111" t="s">
        <v>7211</v>
      </c>
      <c r="D111" t="s">
        <v>46</v>
      </c>
      <c r="E111" t="s">
        <v>209</v>
      </c>
      <c r="F111" t="s">
        <v>1435</v>
      </c>
      <c r="H111">
        <v>0</v>
      </c>
      <c r="J111">
        <v>2004</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9</v>
      </c>
      <c r="AE111">
        <v>14</v>
      </c>
      <c r="AF111">
        <v>7</v>
      </c>
      <c r="AG111">
        <v>8</v>
      </c>
      <c r="AH111">
        <v>6</v>
      </c>
      <c r="AI111">
        <v>4</v>
      </c>
      <c r="AJ111">
        <v>6</v>
      </c>
      <c r="AK111">
        <v>11</v>
      </c>
      <c r="AL111">
        <v>21</v>
      </c>
      <c r="AM111">
        <v>17</v>
      </c>
      <c r="AN111">
        <v>22</v>
      </c>
      <c r="AO111">
        <v>10</v>
      </c>
      <c r="AP111">
        <v>0</v>
      </c>
      <c r="AR111">
        <v>1105</v>
      </c>
      <c r="AS111">
        <v>945</v>
      </c>
      <c r="AT111" t="s">
        <v>355</v>
      </c>
      <c r="AU111" t="s">
        <v>1437</v>
      </c>
      <c r="AV111" t="s">
        <v>1438</v>
      </c>
      <c r="AW111" t="s">
        <v>1439</v>
      </c>
      <c r="AX111" t="s">
        <v>1440</v>
      </c>
      <c r="AY111" t="s">
        <v>1441</v>
      </c>
      <c r="AZ111" t="s">
        <v>1442</v>
      </c>
      <c r="BA111">
        <v>72.836202779999994</v>
      </c>
      <c r="BB111">
        <v>18.940122219999999</v>
      </c>
      <c r="BC111">
        <v>2.85</v>
      </c>
      <c r="BD111">
        <v>0</v>
      </c>
      <c r="BE111">
        <v>1</v>
      </c>
      <c r="BF111">
        <v>0</v>
      </c>
      <c r="BG111">
        <v>1</v>
      </c>
      <c r="BH111">
        <v>0</v>
      </c>
      <c r="BI111">
        <v>0</v>
      </c>
      <c r="BJ111">
        <v>0</v>
      </c>
      <c r="BK111">
        <v>0</v>
      </c>
      <c r="BL111">
        <v>0</v>
      </c>
      <c r="BM111">
        <v>0</v>
      </c>
      <c r="BN111" t="s">
        <v>276</v>
      </c>
      <c r="BO111" t="s">
        <v>57</v>
      </c>
      <c r="BP111" t="s">
        <v>58</v>
      </c>
      <c r="BQ111" t="s">
        <v>711</v>
      </c>
      <c r="BR111" t="s">
        <v>712</v>
      </c>
      <c r="BS111" t="s">
        <v>217</v>
      </c>
      <c r="BT111" t="s">
        <v>218</v>
      </c>
      <c r="BU111" t="s">
        <v>713</v>
      </c>
      <c r="BV111" t="s">
        <v>714</v>
      </c>
      <c r="BW111">
        <v>0</v>
      </c>
      <c r="BX111">
        <v>174</v>
      </c>
    </row>
    <row r="112" spans="1:76" x14ac:dyDescent="0.25">
      <c r="A112">
        <v>174</v>
      </c>
      <c r="B112">
        <v>9746</v>
      </c>
      <c r="C112" t="s">
        <v>7211</v>
      </c>
      <c r="D112" t="s">
        <v>46</v>
      </c>
      <c r="E112" t="s">
        <v>209</v>
      </c>
      <c r="F112" t="s">
        <v>1435</v>
      </c>
      <c r="H112">
        <v>0</v>
      </c>
      <c r="J112">
        <v>2018</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R112">
        <v>2041</v>
      </c>
      <c r="AS112">
        <v>1480</v>
      </c>
      <c r="AU112" t="s">
        <v>1443</v>
      </c>
      <c r="AV112" t="s">
        <v>1444</v>
      </c>
      <c r="AW112" t="s">
        <v>1445</v>
      </c>
      <c r="AX112" t="s">
        <v>1446</v>
      </c>
      <c r="BA112">
        <v>72.830083329999994</v>
      </c>
      <c r="BB112">
        <v>18.929805559999998</v>
      </c>
      <c r="BC112">
        <v>66.34</v>
      </c>
      <c r="BD112">
        <v>0</v>
      </c>
      <c r="BE112">
        <v>1</v>
      </c>
      <c r="BF112">
        <v>0</v>
      </c>
      <c r="BG112">
        <v>1</v>
      </c>
      <c r="BH112">
        <v>0</v>
      </c>
      <c r="BI112">
        <v>0</v>
      </c>
      <c r="BJ112">
        <v>0</v>
      </c>
      <c r="BK112">
        <v>0</v>
      </c>
      <c r="BL112">
        <v>0</v>
      </c>
      <c r="BM112">
        <v>0</v>
      </c>
      <c r="BN112" t="s">
        <v>276</v>
      </c>
      <c r="BO112" t="s">
        <v>57</v>
      </c>
      <c r="BP112" t="s">
        <v>58</v>
      </c>
      <c r="BQ112" t="s">
        <v>711</v>
      </c>
      <c r="BR112" t="s">
        <v>712</v>
      </c>
      <c r="BS112" t="s">
        <v>217</v>
      </c>
      <c r="BT112" t="s">
        <v>218</v>
      </c>
      <c r="BU112" t="s">
        <v>713</v>
      </c>
      <c r="BV112" t="s">
        <v>714</v>
      </c>
      <c r="BW112">
        <v>0</v>
      </c>
      <c r="BX112">
        <v>174</v>
      </c>
    </row>
    <row r="113" spans="1:76" x14ac:dyDescent="0.25">
      <c r="A113">
        <v>175</v>
      </c>
      <c r="B113">
        <v>512</v>
      </c>
      <c r="C113" t="s">
        <v>7212</v>
      </c>
      <c r="D113" t="s">
        <v>46</v>
      </c>
      <c r="E113" t="s">
        <v>209</v>
      </c>
      <c r="F113" t="s">
        <v>1449</v>
      </c>
      <c r="H113">
        <v>0</v>
      </c>
      <c r="J113">
        <v>2018</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R113">
        <v>2041</v>
      </c>
      <c r="AS113">
        <v>1480</v>
      </c>
      <c r="AU113" t="s">
        <v>1443</v>
      </c>
      <c r="AV113" t="s">
        <v>1444</v>
      </c>
      <c r="AW113" t="s">
        <v>1445</v>
      </c>
      <c r="AX113" t="s">
        <v>1446</v>
      </c>
      <c r="BA113">
        <v>72.830083329999994</v>
      </c>
      <c r="BB113">
        <v>18.929805559999998</v>
      </c>
      <c r="BC113">
        <v>66.34</v>
      </c>
      <c r="BD113">
        <v>0</v>
      </c>
      <c r="BE113">
        <v>1</v>
      </c>
      <c r="BF113">
        <v>0</v>
      </c>
      <c r="BG113">
        <v>1</v>
      </c>
      <c r="BH113">
        <v>0</v>
      </c>
      <c r="BI113">
        <v>0</v>
      </c>
      <c r="BJ113">
        <v>0</v>
      </c>
      <c r="BK113">
        <v>0</v>
      </c>
      <c r="BL113">
        <v>0</v>
      </c>
      <c r="BM113">
        <v>0</v>
      </c>
      <c r="BN113" t="s">
        <v>276</v>
      </c>
      <c r="BO113" t="s">
        <v>57</v>
      </c>
      <c r="BP113" t="s">
        <v>58</v>
      </c>
      <c r="BQ113" t="s">
        <v>711</v>
      </c>
      <c r="BR113" t="s">
        <v>712</v>
      </c>
      <c r="BS113" t="s">
        <v>217</v>
      </c>
      <c r="BT113" t="s">
        <v>218</v>
      </c>
      <c r="BU113" t="s">
        <v>713</v>
      </c>
      <c r="BV113" t="s">
        <v>714</v>
      </c>
      <c r="BW113">
        <v>0</v>
      </c>
      <c r="BX113">
        <v>175</v>
      </c>
    </row>
    <row r="114" spans="1:76" x14ac:dyDescent="0.25">
      <c r="A114">
        <v>176</v>
      </c>
      <c r="B114">
        <v>38151</v>
      </c>
      <c r="C114" t="s">
        <v>7213</v>
      </c>
      <c r="D114" t="s">
        <v>46</v>
      </c>
      <c r="E114" t="s">
        <v>209</v>
      </c>
      <c r="F114" t="s">
        <v>1002</v>
      </c>
      <c r="H114">
        <v>0</v>
      </c>
      <c r="J114">
        <v>2001</v>
      </c>
      <c r="K114">
        <v>0</v>
      </c>
      <c r="L114">
        <v>0</v>
      </c>
      <c r="M114">
        <v>0</v>
      </c>
      <c r="N114">
        <v>0</v>
      </c>
      <c r="O114">
        <v>0</v>
      </c>
      <c r="P114">
        <v>0</v>
      </c>
      <c r="Q114">
        <v>0</v>
      </c>
      <c r="R114">
        <v>0</v>
      </c>
      <c r="S114">
        <v>0</v>
      </c>
      <c r="T114">
        <v>0</v>
      </c>
      <c r="U114">
        <v>0</v>
      </c>
      <c r="V114">
        <v>0</v>
      </c>
      <c r="W114">
        <v>0</v>
      </c>
      <c r="X114">
        <v>0</v>
      </c>
      <c r="Y114">
        <v>0</v>
      </c>
      <c r="Z114">
        <v>0</v>
      </c>
      <c r="AA114">
        <v>13</v>
      </c>
      <c r="AB114">
        <v>2</v>
      </c>
      <c r="AC114">
        <v>2</v>
      </c>
      <c r="AD114">
        <v>0</v>
      </c>
      <c r="AE114">
        <v>1</v>
      </c>
      <c r="AF114">
        <v>2</v>
      </c>
      <c r="AG114">
        <v>2</v>
      </c>
      <c r="AH114">
        <v>7</v>
      </c>
      <c r="AI114">
        <v>0</v>
      </c>
      <c r="AJ114">
        <v>6</v>
      </c>
      <c r="AK114">
        <v>9</v>
      </c>
      <c r="AL114">
        <v>13</v>
      </c>
      <c r="AM114">
        <v>10</v>
      </c>
      <c r="AN114">
        <v>60</v>
      </c>
      <c r="AO114">
        <v>75</v>
      </c>
      <c r="AP114">
        <v>0</v>
      </c>
      <c r="AR114">
        <v>1213</v>
      </c>
      <c r="AS114">
        <v>1039</v>
      </c>
      <c r="AU114" t="s">
        <v>1004</v>
      </c>
      <c r="AV114" t="s">
        <v>1005</v>
      </c>
      <c r="AW114" t="s">
        <v>1006</v>
      </c>
      <c r="AX114" t="s">
        <v>1007</v>
      </c>
      <c r="AY114" t="s">
        <v>1008</v>
      </c>
      <c r="AZ114" t="s">
        <v>1009</v>
      </c>
      <c r="BA114">
        <v>113.12222</v>
      </c>
      <c r="BB114">
        <v>40.109720000000003</v>
      </c>
      <c r="BC114">
        <v>348.75</v>
      </c>
      <c r="BD114">
        <v>1</v>
      </c>
      <c r="BE114">
        <v>1</v>
      </c>
      <c r="BF114">
        <v>1</v>
      </c>
      <c r="BG114">
        <v>1</v>
      </c>
      <c r="BH114">
        <v>0</v>
      </c>
      <c r="BI114">
        <v>0</v>
      </c>
      <c r="BJ114">
        <v>0</v>
      </c>
      <c r="BK114">
        <v>0</v>
      </c>
      <c r="BL114">
        <v>0</v>
      </c>
      <c r="BM114">
        <v>0</v>
      </c>
      <c r="BN114" t="s">
        <v>777</v>
      </c>
      <c r="BO114" t="s">
        <v>57</v>
      </c>
      <c r="BP114" t="s">
        <v>58</v>
      </c>
      <c r="BQ114" t="s">
        <v>909</v>
      </c>
      <c r="BR114" t="s">
        <v>910</v>
      </c>
      <c r="BS114" t="s">
        <v>217</v>
      </c>
      <c r="BT114" t="s">
        <v>218</v>
      </c>
      <c r="BU114" t="s">
        <v>911</v>
      </c>
      <c r="BV114" t="s">
        <v>912</v>
      </c>
      <c r="BW114">
        <v>0</v>
      </c>
      <c r="BX114">
        <v>176</v>
      </c>
    </row>
    <row r="115" spans="1:76" x14ac:dyDescent="0.25">
      <c r="A115">
        <v>177</v>
      </c>
      <c r="B115">
        <v>5505</v>
      </c>
      <c r="C115" t="s">
        <v>7214</v>
      </c>
      <c r="D115" t="s">
        <v>46</v>
      </c>
      <c r="E115" t="s">
        <v>209</v>
      </c>
      <c r="F115" t="s">
        <v>1010</v>
      </c>
      <c r="H115">
        <v>0</v>
      </c>
      <c r="J115">
        <v>2001</v>
      </c>
      <c r="K115">
        <v>0</v>
      </c>
      <c r="L115">
        <v>0</v>
      </c>
      <c r="M115">
        <v>0</v>
      </c>
      <c r="N115">
        <v>0</v>
      </c>
      <c r="O115">
        <v>0</v>
      </c>
      <c r="P115">
        <v>0</v>
      </c>
      <c r="Q115">
        <v>0</v>
      </c>
      <c r="R115">
        <v>0</v>
      </c>
      <c r="S115">
        <v>0</v>
      </c>
      <c r="T115">
        <v>0</v>
      </c>
      <c r="U115">
        <v>0</v>
      </c>
      <c r="V115">
        <v>0</v>
      </c>
      <c r="W115">
        <v>0</v>
      </c>
      <c r="X115">
        <v>0</v>
      </c>
      <c r="Y115">
        <v>0</v>
      </c>
      <c r="Z115">
        <v>0</v>
      </c>
      <c r="AA115">
        <v>3</v>
      </c>
      <c r="AB115">
        <v>0</v>
      </c>
      <c r="AC115">
        <v>1</v>
      </c>
      <c r="AD115">
        <v>0</v>
      </c>
      <c r="AE115">
        <v>0</v>
      </c>
      <c r="AF115">
        <v>1</v>
      </c>
      <c r="AG115">
        <v>0</v>
      </c>
      <c r="AH115">
        <v>3</v>
      </c>
      <c r="AI115">
        <v>0</v>
      </c>
      <c r="AJ115">
        <v>0</v>
      </c>
      <c r="AK115">
        <v>1</v>
      </c>
      <c r="AL115">
        <v>2</v>
      </c>
      <c r="AM115">
        <v>1</v>
      </c>
      <c r="AN115">
        <v>19</v>
      </c>
      <c r="AO115">
        <v>29</v>
      </c>
      <c r="AP115">
        <v>0</v>
      </c>
      <c r="AR115">
        <v>1213</v>
      </c>
      <c r="AS115">
        <v>1039</v>
      </c>
      <c r="AU115" t="s">
        <v>1004</v>
      </c>
      <c r="AV115" t="s">
        <v>1005</v>
      </c>
      <c r="AW115" t="s">
        <v>1006</v>
      </c>
      <c r="AX115" t="s">
        <v>1007</v>
      </c>
      <c r="AY115" t="s">
        <v>1008</v>
      </c>
      <c r="AZ115" t="s">
        <v>1009</v>
      </c>
      <c r="BA115">
        <v>113.12222</v>
      </c>
      <c r="BB115">
        <v>40.109720000000003</v>
      </c>
      <c r="BC115">
        <v>348.75</v>
      </c>
      <c r="BD115">
        <v>1</v>
      </c>
      <c r="BE115">
        <v>1</v>
      </c>
      <c r="BF115">
        <v>1</v>
      </c>
      <c r="BG115">
        <v>1</v>
      </c>
      <c r="BH115">
        <v>0</v>
      </c>
      <c r="BI115">
        <v>0</v>
      </c>
      <c r="BJ115">
        <v>0</v>
      </c>
      <c r="BK115">
        <v>0</v>
      </c>
      <c r="BL115">
        <v>0</v>
      </c>
      <c r="BM115">
        <v>0</v>
      </c>
      <c r="BN115" t="s">
        <v>777</v>
      </c>
      <c r="BO115" t="s">
        <v>57</v>
      </c>
      <c r="BP115" t="s">
        <v>58</v>
      </c>
      <c r="BQ115" t="s">
        <v>909</v>
      </c>
      <c r="BR115" t="s">
        <v>910</v>
      </c>
      <c r="BS115" t="s">
        <v>217</v>
      </c>
      <c r="BT115" t="s">
        <v>218</v>
      </c>
      <c r="BU115" t="s">
        <v>911</v>
      </c>
      <c r="BV115" t="s">
        <v>912</v>
      </c>
      <c r="BW115">
        <v>0</v>
      </c>
      <c r="BX115">
        <v>177</v>
      </c>
    </row>
    <row r="116" spans="1:76" x14ac:dyDescent="0.25">
      <c r="A116">
        <v>178</v>
      </c>
      <c r="B116">
        <v>7987</v>
      </c>
      <c r="C116" t="s">
        <v>7215</v>
      </c>
      <c r="D116" t="s">
        <v>46</v>
      </c>
      <c r="E116" t="s">
        <v>209</v>
      </c>
      <c r="F116" t="s">
        <v>1477</v>
      </c>
      <c r="H116">
        <v>0</v>
      </c>
      <c r="J116">
        <v>1993</v>
      </c>
      <c r="K116">
        <v>0</v>
      </c>
      <c r="L116">
        <v>0</v>
      </c>
      <c r="M116">
        <v>0</v>
      </c>
      <c r="N116">
        <v>0</v>
      </c>
      <c r="O116">
        <v>0</v>
      </c>
      <c r="P116">
        <v>0</v>
      </c>
      <c r="Q116">
        <v>0</v>
      </c>
      <c r="R116">
        <v>0</v>
      </c>
      <c r="S116">
        <v>71</v>
      </c>
      <c r="T116">
        <v>39</v>
      </c>
      <c r="U116">
        <v>52</v>
      </c>
      <c r="V116">
        <v>58</v>
      </c>
      <c r="W116">
        <v>23</v>
      </c>
      <c r="X116">
        <v>72</v>
      </c>
      <c r="Y116">
        <v>77</v>
      </c>
      <c r="Z116">
        <v>80</v>
      </c>
      <c r="AA116">
        <v>26</v>
      </c>
      <c r="AB116">
        <v>16</v>
      </c>
      <c r="AC116">
        <v>21</v>
      </c>
      <c r="AD116">
        <v>48</v>
      </c>
      <c r="AE116">
        <v>14</v>
      </c>
      <c r="AF116">
        <v>24</v>
      </c>
      <c r="AG116">
        <v>24</v>
      </c>
      <c r="AH116">
        <v>9</v>
      </c>
      <c r="AI116">
        <v>37</v>
      </c>
      <c r="AJ116">
        <v>20</v>
      </c>
      <c r="AK116">
        <v>1</v>
      </c>
      <c r="AL116">
        <v>6</v>
      </c>
      <c r="AM116">
        <v>20</v>
      </c>
      <c r="AN116">
        <v>30</v>
      </c>
      <c r="AO116">
        <v>16</v>
      </c>
      <c r="AP116">
        <v>0</v>
      </c>
      <c r="AR116">
        <v>781</v>
      </c>
      <c r="AS116">
        <v>660</v>
      </c>
      <c r="AU116" t="s">
        <v>1479</v>
      </c>
      <c r="AV116" t="s">
        <v>1480</v>
      </c>
      <c r="AW116" t="s">
        <v>1481</v>
      </c>
      <c r="AX116" t="s">
        <v>1482</v>
      </c>
      <c r="BA116">
        <v>135.7333333</v>
      </c>
      <c r="BB116">
        <v>34.616666670000001</v>
      </c>
      <c r="BC116">
        <v>15.3</v>
      </c>
      <c r="BD116">
        <v>1</v>
      </c>
      <c r="BE116">
        <v>1</v>
      </c>
      <c r="BF116">
        <v>0</v>
      </c>
      <c r="BG116">
        <v>1</v>
      </c>
      <c r="BH116">
        <v>0</v>
      </c>
      <c r="BI116">
        <v>1</v>
      </c>
      <c r="BJ116">
        <v>0</v>
      </c>
      <c r="BK116">
        <v>0</v>
      </c>
      <c r="BL116">
        <v>0</v>
      </c>
      <c r="BM116">
        <v>0</v>
      </c>
      <c r="BN116" t="s">
        <v>1046</v>
      </c>
      <c r="BO116" t="s">
        <v>57</v>
      </c>
      <c r="BP116" t="s">
        <v>58</v>
      </c>
      <c r="BQ116" t="s">
        <v>811</v>
      </c>
      <c r="BR116" t="s">
        <v>812</v>
      </c>
      <c r="BS116" t="s">
        <v>217</v>
      </c>
      <c r="BT116" t="s">
        <v>218</v>
      </c>
      <c r="BU116" t="s">
        <v>813</v>
      </c>
      <c r="BV116" t="s">
        <v>814</v>
      </c>
      <c r="BW116">
        <v>0</v>
      </c>
      <c r="BX116">
        <v>178</v>
      </c>
    </row>
    <row r="117" spans="1:76" x14ac:dyDescent="0.25">
      <c r="A117">
        <v>179</v>
      </c>
      <c r="B117">
        <v>80</v>
      </c>
      <c r="C117" t="s">
        <v>7216</v>
      </c>
      <c r="D117" t="s">
        <v>46</v>
      </c>
      <c r="E117" t="s">
        <v>209</v>
      </c>
      <c r="F117" t="s">
        <v>1485</v>
      </c>
      <c r="J117">
        <v>1993</v>
      </c>
      <c r="K117">
        <v>0</v>
      </c>
      <c r="L117">
        <v>0</v>
      </c>
      <c r="M117">
        <v>0</v>
      </c>
      <c r="N117">
        <v>0</v>
      </c>
      <c r="O117">
        <v>0</v>
      </c>
      <c r="P117">
        <v>0</v>
      </c>
      <c r="Q117">
        <v>0</v>
      </c>
      <c r="R117">
        <v>0</v>
      </c>
      <c r="S117">
        <v>5</v>
      </c>
      <c r="T117">
        <v>3</v>
      </c>
      <c r="U117">
        <v>4</v>
      </c>
      <c r="V117">
        <v>0</v>
      </c>
      <c r="W117">
        <v>1</v>
      </c>
      <c r="X117">
        <v>2</v>
      </c>
      <c r="Y117">
        <v>8</v>
      </c>
      <c r="Z117">
        <v>5</v>
      </c>
      <c r="AA117">
        <v>1</v>
      </c>
      <c r="AB117">
        <v>0</v>
      </c>
      <c r="AC117">
        <v>0</v>
      </c>
      <c r="AD117">
        <v>0</v>
      </c>
      <c r="AE117">
        <v>0</v>
      </c>
      <c r="AF117">
        <v>1</v>
      </c>
      <c r="AG117">
        <v>3</v>
      </c>
      <c r="AH117">
        <v>0</v>
      </c>
      <c r="AI117">
        <v>0</v>
      </c>
      <c r="AJ117">
        <v>0</v>
      </c>
      <c r="AK117">
        <v>0</v>
      </c>
      <c r="AL117">
        <v>0</v>
      </c>
      <c r="AM117">
        <v>1</v>
      </c>
      <c r="AN117">
        <v>0</v>
      </c>
      <c r="AO117">
        <v>1</v>
      </c>
      <c r="AP117">
        <v>0</v>
      </c>
      <c r="BX117">
        <v>179</v>
      </c>
    </row>
    <row r="118" spans="1:76" x14ac:dyDescent="0.25">
      <c r="A118">
        <v>180</v>
      </c>
      <c r="B118">
        <v>1</v>
      </c>
      <c r="C118" t="s">
        <v>7216</v>
      </c>
      <c r="D118" t="s">
        <v>46</v>
      </c>
      <c r="E118" t="s">
        <v>209</v>
      </c>
      <c r="F118" t="s">
        <v>1485</v>
      </c>
      <c r="J118">
        <v>1993</v>
      </c>
      <c r="K118">
        <v>0</v>
      </c>
      <c r="L118">
        <v>0</v>
      </c>
      <c r="M118">
        <v>0</v>
      </c>
      <c r="N118">
        <v>0</v>
      </c>
      <c r="O118">
        <v>0</v>
      </c>
      <c r="P118">
        <v>0</v>
      </c>
      <c r="Q118">
        <v>0</v>
      </c>
      <c r="R118">
        <v>0</v>
      </c>
      <c r="S118">
        <v>0</v>
      </c>
      <c r="T118">
        <v>0</v>
      </c>
      <c r="U118">
        <v>0</v>
      </c>
      <c r="V118">
        <v>0</v>
      </c>
      <c r="W118">
        <v>0</v>
      </c>
      <c r="X118">
        <v>2</v>
      </c>
      <c r="Y118">
        <v>0</v>
      </c>
      <c r="Z118">
        <v>0</v>
      </c>
      <c r="AA118">
        <v>0</v>
      </c>
      <c r="AB118">
        <v>0</v>
      </c>
      <c r="AC118">
        <v>0</v>
      </c>
      <c r="AD118">
        <v>0</v>
      </c>
      <c r="AE118">
        <v>0</v>
      </c>
      <c r="AF118">
        <v>0</v>
      </c>
      <c r="AG118">
        <v>0</v>
      </c>
      <c r="AH118">
        <v>0</v>
      </c>
      <c r="AI118">
        <v>0</v>
      </c>
      <c r="AJ118">
        <v>0</v>
      </c>
      <c r="AK118">
        <v>0</v>
      </c>
      <c r="AL118">
        <v>0</v>
      </c>
      <c r="AM118">
        <v>0</v>
      </c>
      <c r="AN118">
        <v>0</v>
      </c>
      <c r="AO118">
        <v>0</v>
      </c>
      <c r="AP118">
        <v>0</v>
      </c>
      <c r="BX118">
        <v>180</v>
      </c>
    </row>
    <row r="119" spans="1:76" x14ac:dyDescent="0.25">
      <c r="A119">
        <v>181</v>
      </c>
      <c r="B119">
        <v>195</v>
      </c>
      <c r="C119" t="s">
        <v>7217</v>
      </c>
      <c r="D119" t="s">
        <v>46</v>
      </c>
      <c r="E119" t="s">
        <v>209</v>
      </c>
      <c r="F119" t="s">
        <v>1497</v>
      </c>
      <c r="J119">
        <v>1997</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8.1795599999999993E-6</v>
      </c>
      <c r="BX119">
        <v>181</v>
      </c>
    </row>
    <row r="120" spans="1:76" x14ac:dyDescent="0.25">
      <c r="A120">
        <v>182</v>
      </c>
      <c r="B120">
        <v>24</v>
      </c>
      <c r="C120" t="s">
        <v>7218</v>
      </c>
      <c r="D120" t="s">
        <v>46</v>
      </c>
      <c r="E120" t="s">
        <v>209</v>
      </c>
      <c r="F120" t="s">
        <v>1509</v>
      </c>
      <c r="J120">
        <v>1997</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1.10895E-6</v>
      </c>
      <c r="BX120">
        <v>182</v>
      </c>
    </row>
    <row r="121" spans="1:76" x14ac:dyDescent="0.25">
      <c r="A121">
        <v>183</v>
      </c>
      <c r="B121">
        <v>77</v>
      </c>
      <c r="C121" t="s">
        <v>7219</v>
      </c>
      <c r="D121" t="s">
        <v>46</v>
      </c>
      <c r="E121" t="s">
        <v>209</v>
      </c>
      <c r="F121" t="s">
        <v>1517</v>
      </c>
      <c r="J121">
        <v>1997</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2.6177500000000001E-6</v>
      </c>
      <c r="BX121">
        <v>183</v>
      </c>
    </row>
    <row r="122" spans="1:76" x14ac:dyDescent="0.25">
      <c r="A122">
        <v>184</v>
      </c>
      <c r="B122">
        <v>18</v>
      </c>
      <c r="C122" t="s">
        <v>7220</v>
      </c>
      <c r="D122" t="s">
        <v>46</v>
      </c>
      <c r="E122" t="s">
        <v>209</v>
      </c>
      <c r="F122" t="s">
        <v>1525</v>
      </c>
      <c r="J122">
        <v>1997</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1.9252000000000001E-7</v>
      </c>
      <c r="BX122">
        <v>184</v>
      </c>
    </row>
    <row r="123" spans="1:76" x14ac:dyDescent="0.25">
      <c r="A123">
        <v>185</v>
      </c>
      <c r="B123">
        <v>245</v>
      </c>
      <c r="C123" t="s">
        <v>7221</v>
      </c>
      <c r="D123" t="s">
        <v>46</v>
      </c>
      <c r="E123" t="s">
        <v>209</v>
      </c>
      <c r="F123" t="s">
        <v>1534</v>
      </c>
      <c r="H123">
        <v>0</v>
      </c>
      <c r="J123">
        <v>2010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2</v>
      </c>
      <c r="AK123">
        <v>16</v>
      </c>
      <c r="AL123">
        <v>9</v>
      </c>
      <c r="AM123">
        <v>7</v>
      </c>
      <c r="AN123">
        <v>5</v>
      </c>
      <c r="AO123">
        <v>3</v>
      </c>
      <c r="AP123">
        <v>1.0488368E-4</v>
      </c>
      <c r="AR123">
        <v>1689</v>
      </c>
      <c r="AS123">
        <v>1328</v>
      </c>
      <c r="AU123" t="s">
        <v>1536</v>
      </c>
      <c r="AV123" t="s">
        <v>1537</v>
      </c>
      <c r="AW123" t="s">
        <v>1538</v>
      </c>
      <c r="AX123" t="s">
        <v>1539</v>
      </c>
      <c r="BA123">
        <v>105.838623</v>
      </c>
      <c r="BB123">
        <v>21.037520000000001</v>
      </c>
      <c r="BC123">
        <v>18.395</v>
      </c>
      <c r="BD123">
        <v>0</v>
      </c>
      <c r="BE123">
        <v>1</v>
      </c>
      <c r="BF123">
        <v>1</v>
      </c>
      <c r="BG123">
        <v>0</v>
      </c>
      <c r="BH123">
        <v>0</v>
      </c>
      <c r="BI123">
        <v>1</v>
      </c>
      <c r="BJ123">
        <v>0</v>
      </c>
      <c r="BK123">
        <v>0</v>
      </c>
      <c r="BL123">
        <v>0</v>
      </c>
      <c r="BM123">
        <v>0</v>
      </c>
      <c r="BN123" t="s">
        <v>766</v>
      </c>
      <c r="BO123" t="s">
        <v>57</v>
      </c>
      <c r="BP123" t="s">
        <v>58</v>
      </c>
      <c r="BQ123" t="s">
        <v>1540</v>
      </c>
      <c r="BR123" t="s">
        <v>1540</v>
      </c>
      <c r="BS123" t="s">
        <v>217</v>
      </c>
      <c r="BT123" t="s">
        <v>218</v>
      </c>
      <c r="BU123" t="s">
        <v>1541</v>
      </c>
      <c r="BV123" t="s">
        <v>1542</v>
      </c>
      <c r="BW123">
        <v>0</v>
      </c>
      <c r="BX123">
        <v>185</v>
      </c>
    </row>
    <row r="124" spans="1:76" x14ac:dyDescent="0.25">
      <c r="A124">
        <v>186</v>
      </c>
      <c r="B124">
        <v>46</v>
      </c>
      <c r="C124" t="s">
        <v>7222</v>
      </c>
      <c r="D124" t="s">
        <v>46</v>
      </c>
      <c r="E124" t="s">
        <v>209</v>
      </c>
      <c r="F124" t="s">
        <v>1551</v>
      </c>
      <c r="H124">
        <v>0</v>
      </c>
      <c r="J124">
        <v>2010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1</v>
      </c>
      <c r="AK124">
        <v>7</v>
      </c>
      <c r="AL124">
        <v>2</v>
      </c>
      <c r="AM124">
        <v>3</v>
      </c>
      <c r="AN124">
        <v>0</v>
      </c>
      <c r="AO124">
        <v>0</v>
      </c>
      <c r="AP124">
        <v>2.113762E-5</v>
      </c>
      <c r="AR124">
        <v>1689</v>
      </c>
      <c r="AS124">
        <v>1328</v>
      </c>
      <c r="AU124" t="s">
        <v>1536</v>
      </c>
      <c r="AV124" t="s">
        <v>1537</v>
      </c>
      <c r="AW124" t="s">
        <v>1538</v>
      </c>
      <c r="AX124" t="s">
        <v>1539</v>
      </c>
      <c r="BA124">
        <v>105.838623</v>
      </c>
      <c r="BB124">
        <v>21.037520000000001</v>
      </c>
      <c r="BC124">
        <v>18.395</v>
      </c>
      <c r="BD124">
        <v>0</v>
      </c>
      <c r="BE124">
        <v>1</v>
      </c>
      <c r="BF124">
        <v>1</v>
      </c>
      <c r="BG124">
        <v>0</v>
      </c>
      <c r="BH124">
        <v>0</v>
      </c>
      <c r="BI124">
        <v>1</v>
      </c>
      <c r="BJ124">
        <v>0</v>
      </c>
      <c r="BK124">
        <v>0</v>
      </c>
      <c r="BL124">
        <v>0</v>
      </c>
      <c r="BM124">
        <v>0</v>
      </c>
      <c r="BN124" t="s">
        <v>766</v>
      </c>
      <c r="BO124" t="s">
        <v>57</v>
      </c>
      <c r="BP124" t="s">
        <v>58</v>
      </c>
      <c r="BQ124" t="s">
        <v>1540</v>
      </c>
      <c r="BR124" t="s">
        <v>1540</v>
      </c>
      <c r="BS124" t="s">
        <v>217</v>
      </c>
      <c r="BT124" t="s">
        <v>218</v>
      </c>
      <c r="BU124" t="s">
        <v>1541</v>
      </c>
      <c r="BV124" t="s">
        <v>1542</v>
      </c>
      <c r="BW124">
        <v>0</v>
      </c>
      <c r="BX124">
        <v>186</v>
      </c>
    </row>
    <row r="125" spans="1:76" x14ac:dyDescent="0.25">
      <c r="A125">
        <v>187</v>
      </c>
      <c r="B125">
        <v>114</v>
      </c>
      <c r="C125" t="s">
        <v>7223</v>
      </c>
      <c r="D125" t="s">
        <v>46</v>
      </c>
      <c r="E125" t="s">
        <v>209</v>
      </c>
      <c r="F125" t="s">
        <v>1562</v>
      </c>
      <c r="H125">
        <v>0</v>
      </c>
      <c r="J125">
        <v>2004</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1</v>
      </c>
      <c r="AE125">
        <v>0</v>
      </c>
      <c r="AF125">
        <v>0</v>
      </c>
      <c r="AG125">
        <v>2</v>
      </c>
      <c r="AH125">
        <v>1</v>
      </c>
      <c r="AI125">
        <v>0</v>
      </c>
      <c r="AJ125">
        <v>0</v>
      </c>
      <c r="AK125">
        <v>4</v>
      </c>
      <c r="AL125">
        <v>2</v>
      </c>
      <c r="AM125">
        <v>0</v>
      </c>
      <c r="AN125">
        <v>2</v>
      </c>
      <c r="AO125">
        <v>0</v>
      </c>
      <c r="AP125">
        <v>0</v>
      </c>
      <c r="AR125">
        <v>1105</v>
      </c>
      <c r="AS125">
        <v>945</v>
      </c>
      <c r="AT125" t="s">
        <v>355</v>
      </c>
      <c r="AU125" t="s">
        <v>1437</v>
      </c>
      <c r="AV125" t="s">
        <v>1438</v>
      </c>
      <c r="AW125" t="s">
        <v>1439</v>
      </c>
      <c r="AX125" t="s">
        <v>1440</v>
      </c>
      <c r="AY125" t="s">
        <v>1441</v>
      </c>
      <c r="AZ125" t="s">
        <v>1442</v>
      </c>
      <c r="BA125">
        <v>72.836202779999994</v>
      </c>
      <c r="BB125">
        <v>18.940122219999999</v>
      </c>
      <c r="BC125">
        <v>2.85</v>
      </c>
      <c r="BD125">
        <v>0</v>
      </c>
      <c r="BE125">
        <v>1</v>
      </c>
      <c r="BF125">
        <v>0</v>
      </c>
      <c r="BG125">
        <v>1</v>
      </c>
      <c r="BH125">
        <v>0</v>
      </c>
      <c r="BI125">
        <v>0</v>
      </c>
      <c r="BJ125">
        <v>0</v>
      </c>
      <c r="BK125">
        <v>0</v>
      </c>
      <c r="BL125">
        <v>0</v>
      </c>
      <c r="BM125">
        <v>0</v>
      </c>
      <c r="BN125" t="s">
        <v>276</v>
      </c>
      <c r="BO125" t="s">
        <v>57</v>
      </c>
      <c r="BP125" t="s">
        <v>58</v>
      </c>
      <c r="BQ125" t="s">
        <v>711</v>
      </c>
      <c r="BR125" t="s">
        <v>712</v>
      </c>
      <c r="BS125" t="s">
        <v>217</v>
      </c>
      <c r="BT125" t="s">
        <v>218</v>
      </c>
      <c r="BU125" t="s">
        <v>713</v>
      </c>
      <c r="BV125" t="s">
        <v>714</v>
      </c>
      <c r="BW125">
        <v>0</v>
      </c>
      <c r="BX125">
        <v>187</v>
      </c>
    </row>
    <row r="126" spans="1:76" x14ac:dyDescent="0.25">
      <c r="A126">
        <v>188</v>
      </c>
      <c r="B126">
        <v>0</v>
      </c>
      <c r="C126" t="s">
        <v>7224</v>
      </c>
      <c r="D126" t="s">
        <v>46</v>
      </c>
      <c r="E126" t="s">
        <v>209</v>
      </c>
      <c r="F126" t="s">
        <v>1574</v>
      </c>
      <c r="J126">
        <v>2004</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BX126">
        <v>188</v>
      </c>
    </row>
    <row r="127" spans="1:76" x14ac:dyDescent="0.25">
      <c r="A127">
        <v>189</v>
      </c>
      <c r="B127">
        <v>5</v>
      </c>
      <c r="C127" t="s">
        <v>7225</v>
      </c>
      <c r="D127" t="s">
        <v>46</v>
      </c>
      <c r="E127" t="s">
        <v>209</v>
      </c>
      <c r="F127" t="s">
        <v>1576</v>
      </c>
      <c r="J127">
        <v>2011</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BX127">
        <v>189</v>
      </c>
    </row>
    <row r="128" spans="1:76" x14ac:dyDescent="0.25">
      <c r="A128">
        <v>190</v>
      </c>
      <c r="B128">
        <v>111616</v>
      </c>
      <c r="C128" t="s">
        <v>7225</v>
      </c>
      <c r="D128" t="s">
        <v>46</v>
      </c>
      <c r="E128" t="s">
        <v>209</v>
      </c>
      <c r="F128" t="s">
        <v>1576</v>
      </c>
      <c r="H128">
        <v>0</v>
      </c>
      <c r="J128">
        <v>2011</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156</v>
      </c>
      <c r="AL128">
        <v>108</v>
      </c>
      <c r="AM128">
        <v>417</v>
      </c>
      <c r="AN128">
        <v>445</v>
      </c>
      <c r="AO128">
        <v>410</v>
      </c>
      <c r="AP128">
        <v>0</v>
      </c>
      <c r="AR128">
        <v>1775</v>
      </c>
      <c r="AS128">
        <v>1358</v>
      </c>
      <c r="AU128" t="s">
        <v>1578</v>
      </c>
      <c r="AV128" t="s">
        <v>1579</v>
      </c>
      <c r="AW128" t="s">
        <v>1580</v>
      </c>
      <c r="AX128" t="s">
        <v>1581</v>
      </c>
      <c r="BA128">
        <v>105.6047222</v>
      </c>
      <c r="BB128">
        <v>20.078055559999999</v>
      </c>
      <c r="BC128">
        <v>155.5</v>
      </c>
      <c r="BD128">
        <v>0</v>
      </c>
      <c r="BE128">
        <v>1</v>
      </c>
      <c r="BF128">
        <v>0</v>
      </c>
      <c r="BG128">
        <v>1</v>
      </c>
      <c r="BH128">
        <v>0</v>
      </c>
      <c r="BI128">
        <v>0</v>
      </c>
      <c r="BJ128">
        <v>0</v>
      </c>
      <c r="BK128">
        <v>0</v>
      </c>
      <c r="BL128">
        <v>0</v>
      </c>
      <c r="BM128">
        <v>0</v>
      </c>
      <c r="BN128" t="s">
        <v>276</v>
      </c>
      <c r="BO128" t="s">
        <v>57</v>
      </c>
      <c r="BP128" t="s">
        <v>58</v>
      </c>
      <c r="BQ128" t="s">
        <v>1540</v>
      </c>
      <c r="BR128" t="s">
        <v>1540</v>
      </c>
      <c r="BS128" t="s">
        <v>217</v>
      </c>
      <c r="BT128" t="s">
        <v>218</v>
      </c>
      <c r="BU128" t="s">
        <v>1541</v>
      </c>
      <c r="BV128" t="s">
        <v>1542</v>
      </c>
      <c r="BW128">
        <v>0</v>
      </c>
      <c r="BX128">
        <v>190</v>
      </c>
    </row>
    <row r="129" spans="1:76" x14ac:dyDescent="0.25">
      <c r="A129">
        <v>191</v>
      </c>
      <c r="B129">
        <v>2919</v>
      </c>
      <c r="C129" t="s">
        <v>7226</v>
      </c>
      <c r="D129" t="s">
        <v>46</v>
      </c>
      <c r="E129" t="s">
        <v>209</v>
      </c>
      <c r="F129" t="s">
        <v>1592</v>
      </c>
      <c r="H129">
        <v>0</v>
      </c>
      <c r="J129">
        <v>2011</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3</v>
      </c>
      <c r="AL129">
        <v>0</v>
      </c>
      <c r="AM129">
        <v>15</v>
      </c>
      <c r="AN129">
        <v>24</v>
      </c>
      <c r="AO129">
        <v>12</v>
      </c>
      <c r="AP129">
        <v>0</v>
      </c>
      <c r="AR129">
        <v>1775</v>
      </c>
      <c r="AS129">
        <v>1358</v>
      </c>
      <c r="AU129" t="s">
        <v>1578</v>
      </c>
      <c r="AV129" t="s">
        <v>1579</v>
      </c>
      <c r="AW129" t="s">
        <v>1580</v>
      </c>
      <c r="AX129" t="s">
        <v>1581</v>
      </c>
      <c r="BA129">
        <v>105.6047222</v>
      </c>
      <c r="BB129">
        <v>20.078055559999999</v>
      </c>
      <c r="BC129">
        <v>155.5</v>
      </c>
      <c r="BD129">
        <v>0</v>
      </c>
      <c r="BE129">
        <v>1</v>
      </c>
      <c r="BF129">
        <v>0</v>
      </c>
      <c r="BG129">
        <v>1</v>
      </c>
      <c r="BH129">
        <v>0</v>
      </c>
      <c r="BI129">
        <v>0</v>
      </c>
      <c r="BJ129">
        <v>0</v>
      </c>
      <c r="BK129">
        <v>0</v>
      </c>
      <c r="BL129">
        <v>0</v>
      </c>
      <c r="BM129">
        <v>0</v>
      </c>
      <c r="BN129" t="s">
        <v>276</v>
      </c>
      <c r="BO129" t="s">
        <v>57</v>
      </c>
      <c r="BP129" t="s">
        <v>58</v>
      </c>
      <c r="BQ129" t="s">
        <v>1540</v>
      </c>
      <c r="BR129" t="s">
        <v>1540</v>
      </c>
      <c r="BS129" t="s">
        <v>217</v>
      </c>
      <c r="BT129" t="s">
        <v>218</v>
      </c>
      <c r="BU129" t="s">
        <v>1541</v>
      </c>
      <c r="BV129" t="s">
        <v>1542</v>
      </c>
      <c r="BW129">
        <v>0</v>
      </c>
      <c r="BX129">
        <v>191</v>
      </c>
    </row>
    <row r="130" spans="1:76" x14ac:dyDescent="0.25">
      <c r="A130">
        <v>192</v>
      </c>
      <c r="B130">
        <v>1295</v>
      </c>
      <c r="C130" t="s">
        <v>7227</v>
      </c>
      <c r="D130" t="s">
        <v>46</v>
      </c>
      <c r="E130" t="s">
        <v>209</v>
      </c>
      <c r="F130" t="s">
        <v>1596</v>
      </c>
      <c r="H130">
        <v>0</v>
      </c>
      <c r="J130">
        <v>1983</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R130">
        <v>269</v>
      </c>
      <c r="AS130">
        <v>242</v>
      </c>
      <c r="AU130" t="s">
        <v>1598</v>
      </c>
      <c r="AV130" t="s">
        <v>1599</v>
      </c>
      <c r="AW130" t="s">
        <v>1600</v>
      </c>
      <c r="AX130" t="s">
        <v>1601</v>
      </c>
      <c r="BA130">
        <v>75.700249999999997</v>
      </c>
      <c r="BB130">
        <v>20.553111000000001</v>
      </c>
      <c r="BC130">
        <v>8242</v>
      </c>
      <c r="BD130">
        <v>1</v>
      </c>
      <c r="BE130">
        <v>1</v>
      </c>
      <c r="BF130">
        <v>1</v>
      </c>
      <c r="BG130">
        <v>0</v>
      </c>
      <c r="BH130">
        <v>0</v>
      </c>
      <c r="BI130">
        <v>1</v>
      </c>
      <c r="BJ130">
        <v>0</v>
      </c>
      <c r="BK130">
        <v>0</v>
      </c>
      <c r="BL130">
        <v>0</v>
      </c>
      <c r="BM130">
        <v>0</v>
      </c>
      <c r="BN130" t="s">
        <v>1602</v>
      </c>
      <c r="BO130" t="s">
        <v>57</v>
      </c>
      <c r="BP130" t="s">
        <v>58</v>
      </c>
      <c r="BQ130" t="s">
        <v>711</v>
      </c>
      <c r="BR130" t="s">
        <v>712</v>
      </c>
      <c r="BS130" t="s">
        <v>217</v>
      </c>
      <c r="BT130" t="s">
        <v>218</v>
      </c>
      <c r="BU130" t="s">
        <v>713</v>
      </c>
      <c r="BV130" t="s">
        <v>714</v>
      </c>
      <c r="BW130">
        <v>0</v>
      </c>
      <c r="BX130">
        <v>192</v>
      </c>
    </row>
    <row r="131" spans="1:76" x14ac:dyDescent="0.25">
      <c r="A131">
        <v>193</v>
      </c>
      <c r="B131">
        <v>198</v>
      </c>
      <c r="C131" t="s">
        <v>7228</v>
      </c>
      <c r="D131" t="s">
        <v>46</v>
      </c>
      <c r="E131" t="s">
        <v>209</v>
      </c>
      <c r="F131" t="s">
        <v>1613</v>
      </c>
      <c r="H131">
        <v>0</v>
      </c>
      <c r="J131">
        <v>1983</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R131">
        <v>269</v>
      </c>
      <c r="AS131">
        <v>242</v>
      </c>
      <c r="AU131" t="s">
        <v>1598</v>
      </c>
      <c r="AV131" t="s">
        <v>1599</v>
      </c>
      <c r="AW131" t="s">
        <v>1600</v>
      </c>
      <c r="AX131" t="s">
        <v>1601</v>
      </c>
      <c r="BA131">
        <v>75.700249999999997</v>
      </c>
      <c r="BB131">
        <v>20.553111000000001</v>
      </c>
      <c r="BC131">
        <v>8242</v>
      </c>
      <c r="BD131">
        <v>1</v>
      </c>
      <c r="BE131">
        <v>1</v>
      </c>
      <c r="BF131">
        <v>1</v>
      </c>
      <c r="BG131">
        <v>0</v>
      </c>
      <c r="BH131">
        <v>0</v>
      </c>
      <c r="BI131">
        <v>1</v>
      </c>
      <c r="BJ131">
        <v>0</v>
      </c>
      <c r="BK131">
        <v>0</v>
      </c>
      <c r="BL131">
        <v>0</v>
      </c>
      <c r="BM131">
        <v>0</v>
      </c>
      <c r="BN131" t="s">
        <v>1602</v>
      </c>
      <c r="BO131" t="s">
        <v>57</v>
      </c>
      <c r="BP131" t="s">
        <v>58</v>
      </c>
      <c r="BQ131" t="s">
        <v>711</v>
      </c>
      <c r="BR131" t="s">
        <v>712</v>
      </c>
      <c r="BS131" t="s">
        <v>217</v>
      </c>
      <c r="BT131" t="s">
        <v>218</v>
      </c>
      <c r="BU131" t="s">
        <v>713</v>
      </c>
      <c r="BV131" t="s">
        <v>714</v>
      </c>
      <c r="BW131">
        <v>0</v>
      </c>
      <c r="BX131">
        <v>193</v>
      </c>
    </row>
    <row r="132" spans="1:76" x14ac:dyDescent="0.25">
      <c r="A132">
        <v>194</v>
      </c>
      <c r="B132">
        <v>486</v>
      </c>
      <c r="C132" t="s">
        <v>7229</v>
      </c>
      <c r="D132" t="s">
        <v>46</v>
      </c>
      <c r="E132" t="s">
        <v>209</v>
      </c>
      <c r="F132" t="s">
        <v>1621</v>
      </c>
      <c r="J132">
        <v>1995</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1.7780959999999999E-5</v>
      </c>
      <c r="BX132">
        <v>194</v>
      </c>
    </row>
    <row r="133" spans="1:76" x14ac:dyDescent="0.25">
      <c r="A133">
        <v>195</v>
      </c>
      <c r="B133">
        <v>902</v>
      </c>
      <c r="C133" t="s">
        <v>7230</v>
      </c>
      <c r="D133" t="s">
        <v>46</v>
      </c>
      <c r="E133" t="s">
        <v>209</v>
      </c>
      <c r="F133" t="s">
        <v>1625</v>
      </c>
      <c r="J133">
        <v>1995</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3.4029960000000002E-5</v>
      </c>
      <c r="BX133">
        <v>195</v>
      </c>
    </row>
    <row r="134" spans="1:76" x14ac:dyDescent="0.25">
      <c r="A134">
        <v>196</v>
      </c>
      <c r="B134">
        <v>140</v>
      </c>
      <c r="C134" t="s">
        <v>7230</v>
      </c>
      <c r="D134" t="s">
        <v>46</v>
      </c>
      <c r="E134" t="s">
        <v>209</v>
      </c>
      <c r="F134" t="s">
        <v>1625</v>
      </c>
      <c r="J134">
        <v>1995</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BX134">
        <v>196</v>
      </c>
    </row>
    <row r="135" spans="1:76" x14ac:dyDescent="0.25">
      <c r="A135">
        <v>197</v>
      </c>
      <c r="B135">
        <v>105</v>
      </c>
      <c r="C135" t="s">
        <v>7230</v>
      </c>
      <c r="D135" t="s">
        <v>46</v>
      </c>
      <c r="E135" t="s">
        <v>209</v>
      </c>
      <c r="F135" t="s">
        <v>1625</v>
      </c>
      <c r="J135">
        <v>1995</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BX135">
        <v>197</v>
      </c>
    </row>
    <row r="136" spans="1:76" x14ac:dyDescent="0.25">
      <c r="A136">
        <v>198</v>
      </c>
      <c r="B136">
        <v>80</v>
      </c>
      <c r="C136" t="s">
        <v>7230</v>
      </c>
      <c r="D136" t="s">
        <v>46</v>
      </c>
      <c r="E136" t="s">
        <v>209</v>
      </c>
      <c r="F136" t="s">
        <v>1625</v>
      </c>
      <c r="J136">
        <v>1995</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BX136">
        <v>198</v>
      </c>
    </row>
    <row r="137" spans="1:76" x14ac:dyDescent="0.25">
      <c r="A137">
        <v>199</v>
      </c>
      <c r="B137">
        <v>9</v>
      </c>
      <c r="C137" t="s">
        <v>7230</v>
      </c>
      <c r="D137" t="s">
        <v>46</v>
      </c>
      <c r="E137" t="s">
        <v>209</v>
      </c>
      <c r="F137" t="s">
        <v>1625</v>
      </c>
      <c r="J137">
        <v>1995</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BX137">
        <v>199</v>
      </c>
    </row>
    <row r="138" spans="1:76" x14ac:dyDescent="0.25">
      <c r="A138">
        <v>200</v>
      </c>
      <c r="B138">
        <v>902</v>
      </c>
      <c r="C138" t="s">
        <v>7231</v>
      </c>
      <c r="D138" t="s">
        <v>46</v>
      </c>
      <c r="E138" t="s">
        <v>209</v>
      </c>
      <c r="F138" t="s">
        <v>1654</v>
      </c>
      <c r="J138">
        <v>1995</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3.4029960000000002E-5</v>
      </c>
      <c r="BX138">
        <v>200</v>
      </c>
    </row>
    <row r="139" spans="1:76" x14ac:dyDescent="0.25">
      <c r="A139">
        <v>201</v>
      </c>
      <c r="B139">
        <v>9</v>
      </c>
      <c r="C139" t="s">
        <v>7232</v>
      </c>
      <c r="D139" t="s">
        <v>46</v>
      </c>
      <c r="E139" t="s">
        <v>209</v>
      </c>
      <c r="F139" t="s">
        <v>1658</v>
      </c>
      <c r="J139">
        <v>1995</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2.9074000000000002E-7</v>
      </c>
      <c r="BX139">
        <v>201</v>
      </c>
    </row>
    <row r="140" spans="1:76" x14ac:dyDescent="0.25">
      <c r="A140">
        <v>202</v>
      </c>
      <c r="B140">
        <v>140</v>
      </c>
      <c r="C140" t="s">
        <v>7233</v>
      </c>
      <c r="D140" t="s">
        <v>46</v>
      </c>
      <c r="E140" t="s">
        <v>209</v>
      </c>
      <c r="F140" t="s">
        <v>1666</v>
      </c>
      <c r="J140">
        <v>1995</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5.34974E-6</v>
      </c>
      <c r="BX140">
        <v>202</v>
      </c>
    </row>
    <row r="141" spans="1:76" x14ac:dyDescent="0.25">
      <c r="A141">
        <v>203</v>
      </c>
      <c r="B141">
        <v>105</v>
      </c>
      <c r="C141" t="s">
        <v>7234</v>
      </c>
      <c r="D141" t="s">
        <v>46</v>
      </c>
      <c r="E141" t="s">
        <v>209</v>
      </c>
      <c r="F141" t="s">
        <v>1670</v>
      </c>
      <c r="J141">
        <v>1995</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5.2024600000000003E-6</v>
      </c>
      <c r="BX141">
        <v>203</v>
      </c>
    </row>
    <row r="142" spans="1:76" x14ac:dyDescent="0.25">
      <c r="A142">
        <v>204</v>
      </c>
      <c r="B142">
        <v>80</v>
      </c>
      <c r="C142" t="s">
        <v>7235</v>
      </c>
      <c r="D142" t="s">
        <v>46</v>
      </c>
      <c r="E142" t="s">
        <v>209</v>
      </c>
      <c r="F142" t="s">
        <v>1679</v>
      </c>
      <c r="J142">
        <v>1995</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3.60829E-6</v>
      </c>
      <c r="BX142">
        <v>204</v>
      </c>
    </row>
    <row r="143" spans="1:76" x14ac:dyDescent="0.25">
      <c r="A143">
        <v>205</v>
      </c>
      <c r="B143">
        <v>61</v>
      </c>
      <c r="C143" t="s">
        <v>7236</v>
      </c>
      <c r="D143" t="s">
        <v>46</v>
      </c>
      <c r="E143" t="s">
        <v>209</v>
      </c>
      <c r="F143" t="s">
        <v>1683</v>
      </c>
      <c r="J143">
        <v>1997</v>
      </c>
      <c r="K143">
        <v>0</v>
      </c>
      <c r="L143">
        <v>0</v>
      </c>
      <c r="M143">
        <v>0</v>
      </c>
      <c r="N143">
        <v>0</v>
      </c>
      <c r="O143">
        <v>0</v>
      </c>
      <c r="P143">
        <v>0</v>
      </c>
      <c r="Q143">
        <v>0</v>
      </c>
      <c r="R143">
        <v>0</v>
      </c>
      <c r="S143">
        <v>0</v>
      </c>
      <c r="T143">
        <v>0</v>
      </c>
      <c r="U143">
        <v>0</v>
      </c>
      <c r="V143">
        <v>0</v>
      </c>
      <c r="W143">
        <v>56</v>
      </c>
      <c r="X143">
        <v>52</v>
      </c>
      <c r="Y143">
        <v>54</v>
      </c>
      <c r="Z143">
        <v>32</v>
      </c>
      <c r="AA143">
        <v>15</v>
      </c>
      <c r="AB143">
        <v>7</v>
      </c>
      <c r="AC143">
        <v>1</v>
      </c>
      <c r="AD143">
        <v>6</v>
      </c>
      <c r="AE143">
        <v>6</v>
      </c>
      <c r="AF143">
        <v>5</v>
      </c>
      <c r="AG143">
        <v>2</v>
      </c>
      <c r="AH143">
        <v>2</v>
      </c>
      <c r="AI143">
        <v>8</v>
      </c>
      <c r="AJ143">
        <v>15</v>
      </c>
      <c r="AK143">
        <v>3</v>
      </c>
      <c r="AL143">
        <v>2</v>
      </c>
      <c r="AM143">
        <v>4</v>
      </c>
      <c r="AN143">
        <v>1</v>
      </c>
      <c r="AO143">
        <v>0</v>
      </c>
      <c r="AP143">
        <v>337.56131919199998</v>
      </c>
      <c r="BX143">
        <v>205</v>
      </c>
    </row>
    <row r="144" spans="1:76" x14ac:dyDescent="0.25">
      <c r="A144">
        <v>206</v>
      </c>
      <c r="B144">
        <v>3</v>
      </c>
      <c r="C144" t="s">
        <v>7236</v>
      </c>
      <c r="D144" t="s">
        <v>46</v>
      </c>
      <c r="E144" t="s">
        <v>209</v>
      </c>
      <c r="F144" t="s">
        <v>1683</v>
      </c>
      <c r="J144">
        <v>1997</v>
      </c>
      <c r="K144">
        <v>0</v>
      </c>
      <c r="L144">
        <v>0</v>
      </c>
      <c r="M144">
        <v>0</v>
      </c>
      <c r="N144">
        <v>0</v>
      </c>
      <c r="O144">
        <v>0</v>
      </c>
      <c r="P144">
        <v>0</v>
      </c>
      <c r="Q144">
        <v>0</v>
      </c>
      <c r="R144">
        <v>0</v>
      </c>
      <c r="S144">
        <v>0</v>
      </c>
      <c r="T144">
        <v>0</v>
      </c>
      <c r="U144">
        <v>0</v>
      </c>
      <c r="V144">
        <v>0</v>
      </c>
      <c r="W144">
        <v>3</v>
      </c>
      <c r="X144">
        <v>2</v>
      </c>
      <c r="Y144">
        <v>2</v>
      </c>
      <c r="Z144">
        <v>1</v>
      </c>
      <c r="AA144">
        <v>1</v>
      </c>
      <c r="AB144">
        <v>2</v>
      </c>
      <c r="AC144">
        <v>1</v>
      </c>
      <c r="AD144">
        <v>0</v>
      </c>
      <c r="AE144">
        <v>0</v>
      </c>
      <c r="AF144">
        <v>0</v>
      </c>
      <c r="AG144">
        <v>2</v>
      </c>
      <c r="AH144">
        <v>1</v>
      </c>
      <c r="AI144">
        <v>2</v>
      </c>
      <c r="AJ144">
        <v>0</v>
      </c>
      <c r="AK144">
        <v>1</v>
      </c>
      <c r="AL144">
        <v>0</v>
      </c>
      <c r="AM144">
        <v>3</v>
      </c>
      <c r="AN144">
        <v>0</v>
      </c>
      <c r="AO144">
        <v>0</v>
      </c>
      <c r="AP144">
        <v>5.5058349163999996</v>
      </c>
      <c r="BX144">
        <v>206</v>
      </c>
    </row>
    <row r="145" spans="1:76" x14ac:dyDescent="0.25">
      <c r="A145">
        <v>207</v>
      </c>
      <c r="B145">
        <v>25</v>
      </c>
      <c r="C145" t="s">
        <v>7236</v>
      </c>
      <c r="D145" t="s">
        <v>46</v>
      </c>
      <c r="E145" t="s">
        <v>209</v>
      </c>
      <c r="F145" t="s">
        <v>1683</v>
      </c>
      <c r="J145">
        <v>1997</v>
      </c>
      <c r="K145">
        <v>0</v>
      </c>
      <c r="L145">
        <v>0</v>
      </c>
      <c r="M145">
        <v>0</v>
      </c>
      <c r="N145">
        <v>0</v>
      </c>
      <c r="O145">
        <v>0</v>
      </c>
      <c r="P145">
        <v>0</v>
      </c>
      <c r="Q145">
        <v>0</v>
      </c>
      <c r="R145">
        <v>0</v>
      </c>
      <c r="S145">
        <v>0</v>
      </c>
      <c r="T145">
        <v>0</v>
      </c>
      <c r="U145">
        <v>0</v>
      </c>
      <c r="V145">
        <v>0</v>
      </c>
      <c r="W145">
        <v>0</v>
      </c>
      <c r="X145">
        <v>1</v>
      </c>
      <c r="Y145">
        <v>0</v>
      </c>
      <c r="Z145">
        <v>0</v>
      </c>
      <c r="AA145">
        <v>0</v>
      </c>
      <c r="AB145">
        <v>0</v>
      </c>
      <c r="AC145">
        <v>0</v>
      </c>
      <c r="AD145">
        <v>1</v>
      </c>
      <c r="AE145">
        <v>0</v>
      </c>
      <c r="AF145">
        <v>0</v>
      </c>
      <c r="AG145">
        <v>1</v>
      </c>
      <c r="AH145">
        <v>0</v>
      </c>
      <c r="AI145">
        <v>2</v>
      </c>
      <c r="AJ145">
        <v>0</v>
      </c>
      <c r="AK145">
        <v>0</v>
      </c>
      <c r="AL145">
        <v>1</v>
      </c>
      <c r="AM145">
        <v>0</v>
      </c>
      <c r="AN145">
        <v>0</v>
      </c>
      <c r="AO145">
        <v>0</v>
      </c>
      <c r="AP145">
        <v>5.0840084154999996</v>
      </c>
      <c r="BX145">
        <v>207</v>
      </c>
    </row>
    <row r="146" spans="1:76" x14ac:dyDescent="0.25">
      <c r="A146">
        <v>208</v>
      </c>
      <c r="B146">
        <v>31</v>
      </c>
      <c r="C146" t="s">
        <v>7237</v>
      </c>
      <c r="D146" t="s">
        <v>46</v>
      </c>
      <c r="E146" t="s">
        <v>209</v>
      </c>
      <c r="F146" t="s">
        <v>1700</v>
      </c>
      <c r="J146">
        <v>1997</v>
      </c>
      <c r="K146">
        <v>0</v>
      </c>
      <c r="L146">
        <v>0</v>
      </c>
      <c r="M146">
        <v>0</v>
      </c>
      <c r="N146">
        <v>0</v>
      </c>
      <c r="O146">
        <v>0</v>
      </c>
      <c r="P146">
        <v>0</v>
      </c>
      <c r="Q146">
        <v>0</v>
      </c>
      <c r="R146">
        <v>0</v>
      </c>
      <c r="S146">
        <v>0</v>
      </c>
      <c r="T146">
        <v>0</v>
      </c>
      <c r="U146">
        <v>0</v>
      </c>
      <c r="V146">
        <v>0</v>
      </c>
      <c r="W146">
        <v>18</v>
      </c>
      <c r="X146">
        <v>28</v>
      </c>
      <c r="Y146">
        <v>25</v>
      </c>
      <c r="Z146">
        <v>22</v>
      </c>
      <c r="AA146">
        <v>6</v>
      </c>
      <c r="AB146">
        <v>4</v>
      </c>
      <c r="AC146">
        <v>0</v>
      </c>
      <c r="AD146">
        <v>3</v>
      </c>
      <c r="AE146">
        <v>4</v>
      </c>
      <c r="AF146">
        <v>3</v>
      </c>
      <c r="AG146">
        <v>0</v>
      </c>
      <c r="AH146">
        <v>0</v>
      </c>
      <c r="AI146">
        <v>3</v>
      </c>
      <c r="AJ146">
        <v>2</v>
      </c>
      <c r="AK146">
        <v>0</v>
      </c>
      <c r="AL146">
        <v>0</v>
      </c>
      <c r="AM146">
        <v>2</v>
      </c>
      <c r="AN146">
        <v>0</v>
      </c>
      <c r="AO146">
        <v>0</v>
      </c>
      <c r="AP146">
        <v>240.997599151</v>
      </c>
      <c r="BX146">
        <v>208</v>
      </c>
    </row>
    <row r="147" spans="1:76" x14ac:dyDescent="0.25">
      <c r="A147">
        <v>209</v>
      </c>
      <c r="B147">
        <v>2</v>
      </c>
      <c r="C147" t="s">
        <v>7237</v>
      </c>
      <c r="D147" t="s">
        <v>46</v>
      </c>
      <c r="E147" t="s">
        <v>209</v>
      </c>
      <c r="F147" t="s">
        <v>1700</v>
      </c>
      <c r="J147">
        <v>1997</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1.6477237394699999</v>
      </c>
      <c r="BX147">
        <v>209</v>
      </c>
    </row>
    <row r="148" spans="1:76" x14ac:dyDescent="0.25">
      <c r="A148">
        <v>210</v>
      </c>
      <c r="B148">
        <v>3</v>
      </c>
      <c r="C148" t="s">
        <v>7237</v>
      </c>
      <c r="D148" t="s">
        <v>46</v>
      </c>
      <c r="E148" t="s">
        <v>209</v>
      </c>
      <c r="F148" t="s">
        <v>1700</v>
      </c>
      <c r="J148">
        <v>1997</v>
      </c>
      <c r="K148">
        <v>0</v>
      </c>
      <c r="L148">
        <v>0</v>
      </c>
      <c r="M148">
        <v>0</v>
      </c>
      <c r="N148">
        <v>0</v>
      </c>
      <c r="O148">
        <v>0</v>
      </c>
      <c r="P148">
        <v>0</v>
      </c>
      <c r="Q148">
        <v>0</v>
      </c>
      <c r="R148">
        <v>0</v>
      </c>
      <c r="S148">
        <v>0</v>
      </c>
      <c r="T148">
        <v>0</v>
      </c>
      <c r="U148">
        <v>0</v>
      </c>
      <c r="V148">
        <v>0</v>
      </c>
      <c r="W148">
        <v>0</v>
      </c>
      <c r="X148">
        <v>1</v>
      </c>
      <c r="Y148">
        <v>0</v>
      </c>
      <c r="Z148">
        <v>0</v>
      </c>
      <c r="AA148">
        <v>0</v>
      </c>
      <c r="AB148">
        <v>0</v>
      </c>
      <c r="AC148">
        <v>0</v>
      </c>
      <c r="AD148">
        <v>0</v>
      </c>
      <c r="AE148">
        <v>0</v>
      </c>
      <c r="AF148">
        <v>0</v>
      </c>
      <c r="AG148">
        <v>0</v>
      </c>
      <c r="AH148">
        <v>0</v>
      </c>
      <c r="AI148">
        <v>0</v>
      </c>
      <c r="AJ148">
        <v>0</v>
      </c>
      <c r="AK148">
        <v>0</v>
      </c>
      <c r="AL148">
        <v>1</v>
      </c>
      <c r="AM148">
        <v>0</v>
      </c>
      <c r="AN148">
        <v>0</v>
      </c>
      <c r="AO148">
        <v>0</v>
      </c>
      <c r="AP148">
        <v>1.20685582371</v>
      </c>
      <c r="BX148">
        <v>210</v>
      </c>
    </row>
    <row r="149" spans="1:76" x14ac:dyDescent="0.25">
      <c r="A149">
        <v>211</v>
      </c>
      <c r="B149">
        <v>276</v>
      </c>
      <c r="C149" t="s">
        <v>7238</v>
      </c>
      <c r="D149" t="s">
        <v>46</v>
      </c>
      <c r="E149" t="s">
        <v>209</v>
      </c>
      <c r="F149" t="s">
        <v>1716</v>
      </c>
      <c r="J149">
        <v>2012</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4.4126000000000002E-7</v>
      </c>
      <c r="BX149">
        <v>211</v>
      </c>
    </row>
    <row r="150" spans="1:76" x14ac:dyDescent="0.25">
      <c r="A150">
        <v>212</v>
      </c>
      <c r="B150">
        <v>1660</v>
      </c>
      <c r="C150" t="s">
        <v>7238</v>
      </c>
      <c r="D150" t="s">
        <v>46</v>
      </c>
      <c r="E150" t="s">
        <v>209</v>
      </c>
      <c r="F150" t="s">
        <v>1716</v>
      </c>
      <c r="J150">
        <v>2012</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1.5631E-7</v>
      </c>
      <c r="BX150">
        <v>212</v>
      </c>
    </row>
    <row r="151" spans="1:76" x14ac:dyDescent="0.25">
      <c r="A151">
        <v>213</v>
      </c>
      <c r="B151">
        <v>39168</v>
      </c>
      <c r="C151" t="s">
        <v>7238</v>
      </c>
      <c r="D151" t="s">
        <v>46</v>
      </c>
      <c r="E151" t="s">
        <v>209</v>
      </c>
      <c r="F151" t="s">
        <v>1716</v>
      </c>
      <c r="J151">
        <v>2012</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17</v>
      </c>
      <c r="AM151">
        <v>3</v>
      </c>
      <c r="AN151">
        <v>8</v>
      </c>
      <c r="AO151">
        <v>1</v>
      </c>
      <c r="AP151">
        <v>1.3549276499999999E-3</v>
      </c>
      <c r="BX151">
        <v>213</v>
      </c>
    </row>
    <row r="152" spans="1:76" x14ac:dyDescent="0.25">
      <c r="A152">
        <v>214</v>
      </c>
      <c r="B152">
        <v>6209</v>
      </c>
      <c r="C152" t="s">
        <v>7238</v>
      </c>
      <c r="D152" t="s">
        <v>46</v>
      </c>
      <c r="E152" t="s">
        <v>209</v>
      </c>
      <c r="F152" t="s">
        <v>1716</v>
      </c>
      <c r="J152">
        <v>2012</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2</v>
      </c>
      <c r="AM152">
        <v>2</v>
      </c>
      <c r="AN152">
        <v>0</v>
      </c>
      <c r="AO152">
        <v>1</v>
      </c>
      <c r="AP152">
        <v>1.7933413000000001E-4</v>
      </c>
      <c r="BX152">
        <v>214</v>
      </c>
    </row>
    <row r="153" spans="1:76" x14ac:dyDescent="0.25">
      <c r="A153">
        <v>215</v>
      </c>
      <c r="B153">
        <v>210</v>
      </c>
      <c r="C153" t="s">
        <v>7239</v>
      </c>
      <c r="D153" t="s">
        <v>46</v>
      </c>
      <c r="E153" t="s">
        <v>209</v>
      </c>
      <c r="F153" t="s">
        <v>1734</v>
      </c>
      <c r="J153">
        <v>2012</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7.5325899999999998E-6</v>
      </c>
      <c r="BX153">
        <v>215</v>
      </c>
    </row>
    <row r="154" spans="1:76" x14ac:dyDescent="0.25">
      <c r="A154">
        <v>216</v>
      </c>
      <c r="B154">
        <v>24</v>
      </c>
      <c r="C154" t="s">
        <v>7239</v>
      </c>
      <c r="D154" t="s">
        <v>46</v>
      </c>
      <c r="E154" t="s">
        <v>209</v>
      </c>
      <c r="F154" t="s">
        <v>1734</v>
      </c>
      <c r="J154">
        <v>2012</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8.4331E-7</v>
      </c>
      <c r="BX154">
        <v>216</v>
      </c>
    </row>
    <row r="155" spans="1:76" x14ac:dyDescent="0.25">
      <c r="A155">
        <v>217</v>
      </c>
      <c r="B155">
        <v>7164</v>
      </c>
      <c r="C155" t="s">
        <v>7239</v>
      </c>
      <c r="D155" t="s">
        <v>46</v>
      </c>
      <c r="E155" t="s">
        <v>209</v>
      </c>
      <c r="F155" t="s">
        <v>1734</v>
      </c>
      <c r="J155">
        <v>2012</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1</v>
      </c>
      <c r="AM155">
        <v>2</v>
      </c>
      <c r="AN155">
        <v>0</v>
      </c>
      <c r="AO155">
        <v>0</v>
      </c>
      <c r="AP155">
        <v>2.1861031999999999E-4</v>
      </c>
      <c r="BX155">
        <v>217</v>
      </c>
    </row>
    <row r="156" spans="1:76" x14ac:dyDescent="0.25">
      <c r="A156">
        <v>218</v>
      </c>
      <c r="B156">
        <v>2407</v>
      </c>
      <c r="C156" t="s">
        <v>7239</v>
      </c>
      <c r="D156" t="s">
        <v>46</v>
      </c>
      <c r="E156" t="s">
        <v>209</v>
      </c>
      <c r="F156" t="s">
        <v>1734</v>
      </c>
      <c r="H156">
        <v>0</v>
      </c>
      <c r="J156">
        <v>2012</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9.6982400000000002E-5</v>
      </c>
      <c r="AR156">
        <v>1820</v>
      </c>
      <c r="AS156">
        <v>1396</v>
      </c>
      <c r="AU156" t="s">
        <v>1750</v>
      </c>
      <c r="AV156" t="s">
        <v>1751</v>
      </c>
      <c r="AW156" t="s">
        <v>1752</v>
      </c>
      <c r="AX156" t="s">
        <v>1753</v>
      </c>
      <c r="BA156">
        <v>100.9723278</v>
      </c>
      <c r="BB156">
        <v>5.0679083330000001</v>
      </c>
      <c r="BC156">
        <v>398.64</v>
      </c>
      <c r="BD156">
        <v>0</v>
      </c>
      <c r="BE156">
        <v>0</v>
      </c>
      <c r="BF156">
        <v>1</v>
      </c>
      <c r="BG156">
        <v>1</v>
      </c>
      <c r="BH156">
        <v>0</v>
      </c>
      <c r="BI156">
        <v>0</v>
      </c>
      <c r="BJ156">
        <v>0</v>
      </c>
      <c r="BK156">
        <v>0</v>
      </c>
      <c r="BL156">
        <v>0</v>
      </c>
      <c r="BM156">
        <v>0</v>
      </c>
      <c r="BN156" t="s">
        <v>56</v>
      </c>
      <c r="BO156" t="s">
        <v>57</v>
      </c>
      <c r="BP156" t="s">
        <v>58</v>
      </c>
      <c r="BQ156" t="s">
        <v>1754</v>
      </c>
      <c r="BR156" t="s">
        <v>1755</v>
      </c>
      <c r="BS156" t="s">
        <v>217</v>
      </c>
      <c r="BT156" t="s">
        <v>218</v>
      </c>
      <c r="BU156" t="s">
        <v>1756</v>
      </c>
      <c r="BV156" t="s">
        <v>1757</v>
      </c>
      <c r="BW156">
        <v>0</v>
      </c>
      <c r="BX156">
        <v>218</v>
      </c>
    </row>
    <row r="157" spans="1:76" x14ac:dyDescent="0.25">
      <c r="A157">
        <v>219</v>
      </c>
      <c r="B157">
        <v>157838</v>
      </c>
      <c r="C157" t="s">
        <v>7240</v>
      </c>
      <c r="D157" t="s">
        <v>46</v>
      </c>
      <c r="E157" t="s">
        <v>209</v>
      </c>
      <c r="F157" t="s">
        <v>1147</v>
      </c>
      <c r="H157">
        <v>0</v>
      </c>
      <c r="J157">
        <v>2019</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1.025962023E-2</v>
      </c>
      <c r="AR157">
        <v>2277</v>
      </c>
      <c r="AS157">
        <v>1592</v>
      </c>
      <c r="AU157" t="s">
        <v>1149</v>
      </c>
      <c r="AV157" t="s">
        <v>1150</v>
      </c>
      <c r="AW157" t="s">
        <v>1151</v>
      </c>
      <c r="AX157" t="s">
        <v>1152</v>
      </c>
      <c r="BA157">
        <v>119.99083330000001</v>
      </c>
      <c r="BB157">
        <v>30.395555559999998</v>
      </c>
      <c r="BC157">
        <v>1433.66</v>
      </c>
      <c r="BD157">
        <v>0</v>
      </c>
      <c r="BE157">
        <v>0</v>
      </c>
      <c r="BF157">
        <v>1</v>
      </c>
      <c r="BG157">
        <v>1</v>
      </c>
      <c r="BH157">
        <v>0</v>
      </c>
      <c r="BI157">
        <v>0</v>
      </c>
      <c r="BJ157">
        <v>0</v>
      </c>
      <c r="BK157">
        <v>0</v>
      </c>
      <c r="BL157">
        <v>0</v>
      </c>
      <c r="BM157">
        <v>0</v>
      </c>
      <c r="BN157" t="s">
        <v>56</v>
      </c>
      <c r="BO157" t="s">
        <v>57</v>
      </c>
      <c r="BP157" t="s">
        <v>58</v>
      </c>
      <c r="BQ157" t="s">
        <v>909</v>
      </c>
      <c r="BR157" t="s">
        <v>910</v>
      </c>
      <c r="BS157" t="s">
        <v>217</v>
      </c>
      <c r="BT157" t="s">
        <v>218</v>
      </c>
      <c r="BU157" t="s">
        <v>911</v>
      </c>
      <c r="BV157" t="s">
        <v>912</v>
      </c>
      <c r="BW157">
        <v>0</v>
      </c>
      <c r="BX157">
        <v>219</v>
      </c>
    </row>
    <row r="158" spans="1:76" x14ac:dyDescent="0.25">
      <c r="A158">
        <v>220</v>
      </c>
      <c r="B158">
        <v>1141</v>
      </c>
      <c r="C158" t="s">
        <v>7241</v>
      </c>
      <c r="D158" t="s">
        <v>46</v>
      </c>
      <c r="E158" t="s">
        <v>209</v>
      </c>
      <c r="F158" t="s">
        <v>1153</v>
      </c>
      <c r="J158">
        <v>2019</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3.9633810000000001E-5</v>
      </c>
      <c r="BX158">
        <v>220</v>
      </c>
    </row>
    <row r="159" spans="1:76" x14ac:dyDescent="0.25">
      <c r="A159">
        <v>221</v>
      </c>
      <c r="B159">
        <v>8872</v>
      </c>
      <c r="C159" t="s">
        <v>7241</v>
      </c>
      <c r="D159" t="s">
        <v>46</v>
      </c>
      <c r="E159" t="s">
        <v>209</v>
      </c>
      <c r="F159" t="s">
        <v>1153</v>
      </c>
      <c r="H159">
        <v>0</v>
      </c>
      <c r="J159">
        <v>2019</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8.1194356000000001E-4</v>
      </c>
      <c r="AR159">
        <v>2277</v>
      </c>
      <c r="AS159">
        <v>1592</v>
      </c>
      <c r="AU159" t="s">
        <v>1149</v>
      </c>
      <c r="AV159" t="s">
        <v>1150</v>
      </c>
      <c r="AW159" t="s">
        <v>1151</v>
      </c>
      <c r="AX159" t="s">
        <v>1152</v>
      </c>
      <c r="BA159">
        <v>119.99083330000001</v>
      </c>
      <c r="BB159">
        <v>30.395555559999998</v>
      </c>
      <c r="BC159">
        <v>1433.66</v>
      </c>
      <c r="BD159">
        <v>0</v>
      </c>
      <c r="BE159">
        <v>0</v>
      </c>
      <c r="BF159">
        <v>1</v>
      </c>
      <c r="BG159">
        <v>1</v>
      </c>
      <c r="BH159">
        <v>0</v>
      </c>
      <c r="BI159">
        <v>0</v>
      </c>
      <c r="BJ159">
        <v>0</v>
      </c>
      <c r="BK159">
        <v>0</v>
      </c>
      <c r="BL159">
        <v>0</v>
      </c>
      <c r="BM159">
        <v>0</v>
      </c>
      <c r="BN159" t="s">
        <v>56</v>
      </c>
      <c r="BO159" t="s">
        <v>57</v>
      </c>
      <c r="BP159" t="s">
        <v>58</v>
      </c>
      <c r="BQ159" t="s">
        <v>909</v>
      </c>
      <c r="BR159" t="s">
        <v>910</v>
      </c>
      <c r="BS159" t="s">
        <v>217</v>
      </c>
      <c r="BT159" t="s">
        <v>218</v>
      </c>
      <c r="BU159" t="s">
        <v>911</v>
      </c>
      <c r="BV159" t="s">
        <v>912</v>
      </c>
      <c r="BW159">
        <v>0</v>
      </c>
      <c r="BX159">
        <v>221</v>
      </c>
    </row>
    <row r="160" spans="1:76" x14ac:dyDescent="0.25">
      <c r="A160">
        <v>222</v>
      </c>
      <c r="B160">
        <v>30544</v>
      </c>
      <c r="C160" t="s">
        <v>7241</v>
      </c>
      <c r="D160" t="s">
        <v>46</v>
      </c>
      <c r="E160" t="s">
        <v>209</v>
      </c>
      <c r="F160" t="s">
        <v>1153</v>
      </c>
      <c r="J160">
        <v>2019</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2.5945113999999999E-4</v>
      </c>
      <c r="BX160">
        <v>222</v>
      </c>
    </row>
    <row r="161" spans="1:76" x14ac:dyDescent="0.25">
      <c r="A161">
        <v>223</v>
      </c>
      <c r="B161">
        <v>6031</v>
      </c>
      <c r="C161" t="s">
        <v>7241</v>
      </c>
      <c r="D161" t="s">
        <v>46</v>
      </c>
      <c r="E161" t="s">
        <v>209</v>
      </c>
      <c r="F161" t="s">
        <v>1153</v>
      </c>
      <c r="J161">
        <v>2019</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1.2514342999999999E-4</v>
      </c>
      <c r="BX161">
        <v>223</v>
      </c>
    </row>
    <row r="162" spans="1:76" x14ac:dyDescent="0.25">
      <c r="A162">
        <v>224</v>
      </c>
      <c r="B162">
        <v>1742</v>
      </c>
      <c r="C162" t="s">
        <v>7242</v>
      </c>
      <c r="D162" t="s">
        <v>46</v>
      </c>
      <c r="E162" t="s">
        <v>209</v>
      </c>
      <c r="F162" t="s">
        <v>1789</v>
      </c>
      <c r="J162">
        <v>2016</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5.2230030000000002E-5</v>
      </c>
      <c r="BX162">
        <v>224</v>
      </c>
    </row>
    <row r="163" spans="1:76" x14ac:dyDescent="0.25">
      <c r="A163">
        <v>225</v>
      </c>
      <c r="B163">
        <v>387</v>
      </c>
      <c r="C163" t="s">
        <v>7243</v>
      </c>
      <c r="D163" t="s">
        <v>46</v>
      </c>
      <c r="E163" t="s">
        <v>209</v>
      </c>
      <c r="F163" t="s">
        <v>1797</v>
      </c>
      <c r="H163">
        <v>0</v>
      </c>
      <c r="J163">
        <v>2016</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2.058393E-5</v>
      </c>
      <c r="AR163">
        <v>2089</v>
      </c>
      <c r="AS163">
        <v>1502</v>
      </c>
      <c r="AU163" t="s">
        <v>1799</v>
      </c>
      <c r="AV163" t="s">
        <v>1800</v>
      </c>
      <c r="AW163" t="s">
        <v>1801</v>
      </c>
      <c r="AX163" t="s">
        <v>1802</v>
      </c>
      <c r="BA163">
        <v>85.443888889999997</v>
      </c>
      <c r="BB163">
        <v>25.13666667</v>
      </c>
      <c r="BC163">
        <v>23</v>
      </c>
      <c r="BD163">
        <v>0</v>
      </c>
      <c r="BE163">
        <v>0</v>
      </c>
      <c r="BF163">
        <v>0</v>
      </c>
      <c r="BG163">
        <v>1</v>
      </c>
      <c r="BH163">
        <v>0</v>
      </c>
      <c r="BI163">
        <v>1</v>
      </c>
      <c r="BJ163">
        <v>0</v>
      </c>
      <c r="BK163">
        <v>0</v>
      </c>
      <c r="BL163">
        <v>0</v>
      </c>
      <c r="BM163">
        <v>0</v>
      </c>
      <c r="BN163" t="s">
        <v>246</v>
      </c>
      <c r="BO163" t="s">
        <v>57</v>
      </c>
      <c r="BP163" t="s">
        <v>58</v>
      </c>
      <c r="BQ163" t="s">
        <v>711</v>
      </c>
      <c r="BR163" t="s">
        <v>712</v>
      </c>
      <c r="BS163" t="s">
        <v>217</v>
      </c>
      <c r="BT163" t="s">
        <v>218</v>
      </c>
      <c r="BU163" t="s">
        <v>713</v>
      </c>
      <c r="BV163" t="s">
        <v>714</v>
      </c>
      <c r="BW163">
        <v>0</v>
      </c>
      <c r="BX163">
        <v>225</v>
      </c>
    </row>
    <row r="164" spans="1:76" x14ac:dyDescent="0.25">
      <c r="A164">
        <v>226</v>
      </c>
      <c r="B164">
        <v>2</v>
      </c>
      <c r="C164" t="s">
        <v>7244</v>
      </c>
      <c r="D164" t="s">
        <v>46</v>
      </c>
      <c r="E164" t="s">
        <v>209</v>
      </c>
      <c r="F164" t="s">
        <v>1810</v>
      </c>
      <c r="J164">
        <v>2016</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2.8209999999999999E-8</v>
      </c>
      <c r="BX164">
        <v>226</v>
      </c>
    </row>
    <row r="165" spans="1:76" x14ac:dyDescent="0.25">
      <c r="A165">
        <v>227</v>
      </c>
      <c r="B165">
        <v>4579</v>
      </c>
      <c r="C165" t="s">
        <v>7244</v>
      </c>
      <c r="D165" t="s">
        <v>46</v>
      </c>
      <c r="E165" t="s">
        <v>209</v>
      </c>
      <c r="F165" t="s">
        <v>1810</v>
      </c>
      <c r="J165">
        <v>2016</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1.9032523999999999E-4</v>
      </c>
      <c r="BX165">
        <v>227</v>
      </c>
    </row>
    <row r="166" spans="1:76" x14ac:dyDescent="0.25">
      <c r="A166">
        <v>228</v>
      </c>
      <c r="B166">
        <v>1609</v>
      </c>
      <c r="C166" t="s">
        <v>7245</v>
      </c>
      <c r="D166" t="s">
        <v>46</v>
      </c>
      <c r="E166" t="s">
        <v>209</v>
      </c>
      <c r="F166" t="s">
        <v>1822</v>
      </c>
      <c r="H166">
        <v>0</v>
      </c>
      <c r="J166">
        <v>2016</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9.3742129999999994E-5</v>
      </c>
      <c r="AR166">
        <v>2109</v>
      </c>
      <c r="AS166">
        <v>1517</v>
      </c>
      <c r="AU166" t="s">
        <v>1824</v>
      </c>
      <c r="AV166" t="s">
        <v>1825</v>
      </c>
      <c r="AW166" t="s">
        <v>1826</v>
      </c>
      <c r="AX166" t="s">
        <v>1827</v>
      </c>
      <c r="BA166">
        <v>24.285277780000001</v>
      </c>
      <c r="BB166">
        <v>41.014722220000003</v>
      </c>
      <c r="BC166">
        <v>87.545000000000002</v>
      </c>
      <c r="BD166">
        <v>0</v>
      </c>
      <c r="BE166">
        <v>0</v>
      </c>
      <c r="BF166">
        <v>1</v>
      </c>
      <c r="BG166">
        <v>1</v>
      </c>
      <c r="BH166">
        <v>0</v>
      </c>
      <c r="BI166">
        <v>0</v>
      </c>
      <c r="BJ166">
        <v>0</v>
      </c>
      <c r="BK166">
        <v>0</v>
      </c>
      <c r="BL166">
        <v>0</v>
      </c>
      <c r="BM166">
        <v>0</v>
      </c>
      <c r="BN166" t="s">
        <v>56</v>
      </c>
      <c r="BO166" t="s">
        <v>57</v>
      </c>
      <c r="BP166" t="s">
        <v>58</v>
      </c>
      <c r="BQ166" t="s">
        <v>1828</v>
      </c>
      <c r="BR166" t="s">
        <v>1829</v>
      </c>
      <c r="BS166" t="s">
        <v>61</v>
      </c>
      <c r="BT166" t="s">
        <v>62</v>
      </c>
      <c r="BU166" t="s">
        <v>1830</v>
      </c>
      <c r="BV166" t="s">
        <v>1831</v>
      </c>
      <c r="BW166">
        <v>0</v>
      </c>
      <c r="BX166">
        <v>228</v>
      </c>
    </row>
    <row r="167" spans="1:76" x14ac:dyDescent="0.25">
      <c r="A167">
        <v>229</v>
      </c>
      <c r="B167">
        <v>39018</v>
      </c>
      <c r="C167" t="s">
        <v>7246</v>
      </c>
      <c r="D167" t="s">
        <v>46</v>
      </c>
      <c r="E167" t="s">
        <v>209</v>
      </c>
      <c r="F167" t="s">
        <v>1840</v>
      </c>
      <c r="J167">
        <v>2010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4</v>
      </c>
      <c r="AK167">
        <v>13</v>
      </c>
      <c r="AL167">
        <v>13</v>
      </c>
      <c r="AM167">
        <v>21</v>
      </c>
      <c r="AN167">
        <v>9</v>
      </c>
      <c r="AO167">
        <v>14</v>
      </c>
      <c r="AP167">
        <v>2020.0823001900001</v>
      </c>
      <c r="BX167">
        <v>229</v>
      </c>
    </row>
    <row r="168" spans="1:76" x14ac:dyDescent="0.25">
      <c r="A168">
        <v>230</v>
      </c>
      <c r="B168">
        <v>3753</v>
      </c>
      <c r="C168" t="s">
        <v>7246</v>
      </c>
      <c r="D168" t="s">
        <v>46</v>
      </c>
      <c r="E168" t="s">
        <v>209</v>
      </c>
      <c r="F168" t="s">
        <v>1850</v>
      </c>
      <c r="J168">
        <v>2010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1</v>
      </c>
      <c r="AL168">
        <v>5</v>
      </c>
      <c r="AM168">
        <v>15</v>
      </c>
      <c r="AN168">
        <v>8</v>
      </c>
      <c r="AO168">
        <v>8</v>
      </c>
      <c r="AP168">
        <v>180.99410462200001</v>
      </c>
      <c r="BX168">
        <v>230</v>
      </c>
    </row>
    <row r="169" spans="1:76" x14ac:dyDescent="0.25">
      <c r="A169">
        <v>231</v>
      </c>
      <c r="B169">
        <v>9065</v>
      </c>
      <c r="C169" t="s">
        <v>7247</v>
      </c>
      <c r="D169" t="s">
        <v>46</v>
      </c>
      <c r="E169" t="s">
        <v>209</v>
      </c>
      <c r="F169" t="s">
        <v>1853</v>
      </c>
      <c r="J169">
        <v>2017</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1.4256718599999999E-3</v>
      </c>
      <c r="BX169">
        <v>231</v>
      </c>
    </row>
    <row r="170" spans="1:76" x14ac:dyDescent="0.25">
      <c r="A170">
        <v>232</v>
      </c>
      <c r="B170">
        <v>977</v>
      </c>
      <c r="C170" t="s">
        <v>7248</v>
      </c>
      <c r="D170" t="s">
        <v>46</v>
      </c>
      <c r="E170" t="s">
        <v>209</v>
      </c>
      <c r="F170" t="s">
        <v>1564</v>
      </c>
      <c r="H170">
        <v>0</v>
      </c>
      <c r="J170">
        <v>2017</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3.9493748999999998E-4</v>
      </c>
      <c r="AR170">
        <v>2131</v>
      </c>
      <c r="AS170">
        <v>1550</v>
      </c>
      <c r="AU170" t="s">
        <v>1566</v>
      </c>
      <c r="AV170" t="s">
        <v>1567</v>
      </c>
      <c r="AW170" t="s">
        <v>1568</v>
      </c>
      <c r="AX170" t="s">
        <v>1569</v>
      </c>
      <c r="BA170">
        <v>38.935833330000001</v>
      </c>
      <c r="BB170">
        <v>15.33527778</v>
      </c>
      <c r="BC170">
        <v>481</v>
      </c>
      <c r="BD170">
        <v>0</v>
      </c>
      <c r="BE170">
        <v>1</v>
      </c>
      <c r="BF170">
        <v>0</v>
      </c>
      <c r="BG170">
        <v>1</v>
      </c>
      <c r="BH170">
        <v>0</v>
      </c>
      <c r="BI170">
        <v>0</v>
      </c>
      <c r="BJ170">
        <v>0</v>
      </c>
      <c r="BK170">
        <v>0</v>
      </c>
      <c r="BL170">
        <v>0</v>
      </c>
      <c r="BM170">
        <v>0</v>
      </c>
      <c r="BN170" t="s">
        <v>276</v>
      </c>
      <c r="BO170" t="s">
        <v>57</v>
      </c>
      <c r="BP170" t="s">
        <v>58</v>
      </c>
      <c r="BQ170" t="s">
        <v>1570</v>
      </c>
      <c r="BR170" t="s">
        <v>1571</v>
      </c>
      <c r="BS170" t="s">
        <v>101</v>
      </c>
      <c r="BT170" t="s">
        <v>102</v>
      </c>
      <c r="BU170" t="s">
        <v>1572</v>
      </c>
      <c r="BV170" t="s">
        <v>1573</v>
      </c>
      <c r="BW170">
        <v>0</v>
      </c>
      <c r="BX170">
        <v>232</v>
      </c>
    </row>
    <row r="171" spans="1:76" x14ac:dyDescent="0.25">
      <c r="A171">
        <v>233</v>
      </c>
      <c r="B171">
        <v>11941</v>
      </c>
      <c r="C171" t="s">
        <v>7249</v>
      </c>
      <c r="D171" t="s">
        <v>46</v>
      </c>
      <c r="E171" t="s">
        <v>209</v>
      </c>
      <c r="F171" t="s">
        <v>1865</v>
      </c>
      <c r="H171">
        <v>0</v>
      </c>
      <c r="J171">
        <v>1992</v>
      </c>
      <c r="K171">
        <v>0</v>
      </c>
      <c r="L171">
        <v>0</v>
      </c>
      <c r="M171">
        <v>0</v>
      </c>
      <c r="N171">
        <v>0</v>
      </c>
      <c r="O171">
        <v>0</v>
      </c>
      <c r="P171">
        <v>0</v>
      </c>
      <c r="Q171">
        <v>0</v>
      </c>
      <c r="R171">
        <v>45</v>
      </c>
      <c r="S171">
        <v>55</v>
      </c>
      <c r="T171">
        <v>28</v>
      </c>
      <c r="U171">
        <v>38</v>
      </c>
      <c r="V171">
        <v>24</v>
      </c>
      <c r="W171">
        <v>38</v>
      </c>
      <c r="X171">
        <v>10</v>
      </c>
      <c r="Y171">
        <v>41</v>
      </c>
      <c r="Z171">
        <v>28</v>
      </c>
      <c r="AA171">
        <v>12</v>
      </c>
      <c r="AB171">
        <v>6</v>
      </c>
      <c r="AC171">
        <v>47</v>
      </c>
      <c r="AD171">
        <v>25</v>
      </c>
      <c r="AE171">
        <v>63</v>
      </c>
      <c r="AF171">
        <v>38</v>
      </c>
      <c r="AG171">
        <v>5</v>
      </c>
      <c r="AH171">
        <v>10</v>
      </c>
      <c r="AI171">
        <v>10</v>
      </c>
      <c r="AJ171">
        <v>28</v>
      </c>
      <c r="AK171">
        <v>9</v>
      </c>
      <c r="AL171">
        <v>15</v>
      </c>
      <c r="AM171">
        <v>4</v>
      </c>
      <c r="AN171">
        <v>26</v>
      </c>
      <c r="AO171">
        <v>46</v>
      </c>
      <c r="AP171">
        <v>6.4388163999999995E-4</v>
      </c>
      <c r="AR171">
        <v>680</v>
      </c>
      <c r="AS171">
        <v>575</v>
      </c>
      <c r="AU171" t="s">
        <v>1867</v>
      </c>
      <c r="AV171" t="s">
        <v>1868</v>
      </c>
      <c r="AW171" t="s">
        <v>1869</v>
      </c>
      <c r="AX171" t="s">
        <v>1870</v>
      </c>
      <c r="BA171">
        <v>103.237589</v>
      </c>
      <c r="BB171">
        <v>17.407772000000001</v>
      </c>
      <c r="BC171">
        <v>30</v>
      </c>
      <c r="BD171">
        <v>0</v>
      </c>
      <c r="BE171">
        <v>0</v>
      </c>
      <c r="BF171">
        <v>1</v>
      </c>
      <c r="BG171">
        <v>0</v>
      </c>
      <c r="BH171">
        <v>0</v>
      </c>
      <c r="BI171">
        <v>0</v>
      </c>
      <c r="BJ171">
        <v>0</v>
      </c>
      <c r="BK171">
        <v>0</v>
      </c>
      <c r="BL171">
        <v>0</v>
      </c>
      <c r="BM171">
        <v>0</v>
      </c>
      <c r="BN171" t="s">
        <v>74</v>
      </c>
      <c r="BO171" t="s">
        <v>57</v>
      </c>
      <c r="BP171" t="s">
        <v>58</v>
      </c>
      <c r="BQ171" t="s">
        <v>1871</v>
      </c>
      <c r="BR171" t="s">
        <v>1872</v>
      </c>
      <c r="BS171" t="s">
        <v>217</v>
      </c>
      <c r="BT171" t="s">
        <v>218</v>
      </c>
      <c r="BU171" t="s">
        <v>1873</v>
      </c>
      <c r="BV171" t="s">
        <v>1874</v>
      </c>
      <c r="BW171">
        <v>0</v>
      </c>
      <c r="BX171">
        <v>233</v>
      </c>
    </row>
    <row r="172" spans="1:76" x14ac:dyDescent="0.25">
      <c r="A172">
        <v>234</v>
      </c>
      <c r="B172">
        <v>15</v>
      </c>
      <c r="C172" t="s">
        <v>7250</v>
      </c>
      <c r="D172" t="s">
        <v>46</v>
      </c>
      <c r="E172" t="s">
        <v>209</v>
      </c>
      <c r="F172" t="s">
        <v>1881</v>
      </c>
      <c r="J172">
        <v>1992</v>
      </c>
      <c r="K172">
        <v>0</v>
      </c>
      <c r="L172">
        <v>0</v>
      </c>
      <c r="M172">
        <v>0</v>
      </c>
      <c r="N172">
        <v>0</v>
      </c>
      <c r="O172">
        <v>0</v>
      </c>
      <c r="P172">
        <v>0</v>
      </c>
      <c r="Q172">
        <v>0</v>
      </c>
      <c r="R172">
        <v>3</v>
      </c>
      <c r="S172">
        <v>7</v>
      </c>
      <c r="T172">
        <v>4</v>
      </c>
      <c r="U172">
        <v>0</v>
      </c>
      <c r="V172">
        <v>1</v>
      </c>
      <c r="W172">
        <v>2</v>
      </c>
      <c r="X172">
        <v>0</v>
      </c>
      <c r="Y172">
        <v>0</v>
      </c>
      <c r="Z172">
        <v>0</v>
      </c>
      <c r="AA172">
        <v>0</v>
      </c>
      <c r="AB172">
        <v>1</v>
      </c>
      <c r="AC172">
        <v>1</v>
      </c>
      <c r="AD172">
        <v>0</v>
      </c>
      <c r="AE172">
        <v>2</v>
      </c>
      <c r="AF172">
        <v>0</v>
      </c>
      <c r="AG172">
        <v>0</v>
      </c>
      <c r="AH172">
        <v>1</v>
      </c>
      <c r="AI172">
        <v>0</v>
      </c>
      <c r="AJ172">
        <v>0</v>
      </c>
      <c r="AK172">
        <v>0</v>
      </c>
      <c r="AL172">
        <v>0</v>
      </c>
      <c r="AM172">
        <v>0</v>
      </c>
      <c r="AN172">
        <v>0</v>
      </c>
      <c r="AO172">
        <v>0</v>
      </c>
      <c r="AP172">
        <v>2.2094439999999999E-5</v>
      </c>
      <c r="BX172">
        <v>234</v>
      </c>
    </row>
    <row r="173" spans="1:76" x14ac:dyDescent="0.25">
      <c r="A173">
        <v>235</v>
      </c>
      <c r="B173">
        <v>26</v>
      </c>
      <c r="C173" t="s">
        <v>7250</v>
      </c>
      <c r="D173" t="s">
        <v>46</v>
      </c>
      <c r="E173" t="s">
        <v>209</v>
      </c>
      <c r="F173" t="s">
        <v>1881</v>
      </c>
      <c r="J173">
        <v>1992</v>
      </c>
      <c r="K173">
        <v>0</v>
      </c>
      <c r="L173">
        <v>0</v>
      </c>
      <c r="M173">
        <v>0</v>
      </c>
      <c r="N173">
        <v>0</v>
      </c>
      <c r="O173">
        <v>0</v>
      </c>
      <c r="P173">
        <v>0</v>
      </c>
      <c r="Q173">
        <v>0</v>
      </c>
      <c r="R173">
        <v>1</v>
      </c>
      <c r="S173">
        <v>1</v>
      </c>
      <c r="T173">
        <v>3</v>
      </c>
      <c r="U173">
        <v>2</v>
      </c>
      <c r="V173">
        <v>1</v>
      </c>
      <c r="W173">
        <v>1</v>
      </c>
      <c r="X173">
        <v>0</v>
      </c>
      <c r="Y173">
        <v>2</v>
      </c>
      <c r="Z173">
        <v>1</v>
      </c>
      <c r="AA173">
        <v>0</v>
      </c>
      <c r="AB173">
        <v>0</v>
      </c>
      <c r="AC173">
        <v>3</v>
      </c>
      <c r="AD173">
        <v>0</v>
      </c>
      <c r="AE173">
        <v>3</v>
      </c>
      <c r="AF173">
        <v>2</v>
      </c>
      <c r="AG173">
        <v>1</v>
      </c>
      <c r="AH173">
        <v>0</v>
      </c>
      <c r="AI173">
        <v>0</v>
      </c>
      <c r="AJ173">
        <v>0</v>
      </c>
      <c r="AK173">
        <v>0</v>
      </c>
      <c r="AL173">
        <v>1</v>
      </c>
      <c r="AM173">
        <v>0</v>
      </c>
      <c r="AN173">
        <v>0</v>
      </c>
      <c r="AO173">
        <v>2</v>
      </c>
      <c r="AP173">
        <v>3.4781199999999999E-6</v>
      </c>
      <c r="BX173">
        <v>235</v>
      </c>
    </row>
    <row r="174" spans="1:76" x14ac:dyDescent="0.25">
      <c r="A174">
        <v>236</v>
      </c>
      <c r="B174">
        <v>67435</v>
      </c>
      <c r="C174" t="s">
        <v>7251</v>
      </c>
      <c r="D174" t="s">
        <v>46</v>
      </c>
      <c r="E174" t="s">
        <v>209</v>
      </c>
      <c r="F174" t="s">
        <v>924</v>
      </c>
      <c r="H174">
        <v>0</v>
      </c>
      <c r="J174">
        <v>1987</v>
      </c>
      <c r="K174">
        <v>7756</v>
      </c>
      <c r="L174">
        <v>0</v>
      </c>
      <c r="M174">
        <v>396</v>
      </c>
      <c r="N174">
        <v>376</v>
      </c>
      <c r="O174">
        <v>250</v>
      </c>
      <c r="P174">
        <v>426</v>
      </c>
      <c r="Q174">
        <v>361</v>
      </c>
      <c r="R174">
        <v>262</v>
      </c>
      <c r="S174">
        <v>817</v>
      </c>
      <c r="T174">
        <v>569</v>
      </c>
      <c r="U174">
        <v>540</v>
      </c>
      <c r="V174">
        <v>482</v>
      </c>
      <c r="W174">
        <v>1054</v>
      </c>
      <c r="X174">
        <v>575</v>
      </c>
      <c r="Y174">
        <v>388</v>
      </c>
      <c r="Z174">
        <v>298</v>
      </c>
      <c r="AA174">
        <v>987</v>
      </c>
      <c r="AB174">
        <v>587</v>
      </c>
      <c r="AC174">
        <v>1475</v>
      </c>
      <c r="AD174">
        <v>971</v>
      </c>
      <c r="AE174">
        <v>1105</v>
      </c>
      <c r="AF174">
        <v>1567</v>
      </c>
      <c r="AG174">
        <v>1534</v>
      </c>
      <c r="AH174">
        <v>990</v>
      </c>
      <c r="AI174">
        <v>792</v>
      </c>
      <c r="AJ174">
        <v>656</v>
      </c>
      <c r="AK174">
        <v>1623</v>
      </c>
      <c r="AL174">
        <v>1220</v>
      </c>
      <c r="AM174">
        <v>547</v>
      </c>
      <c r="AN174">
        <v>588</v>
      </c>
      <c r="AO174">
        <v>63</v>
      </c>
      <c r="AP174">
        <v>4.4925250900000003E-3</v>
      </c>
      <c r="AR174">
        <v>512</v>
      </c>
      <c r="AS174">
        <v>441</v>
      </c>
      <c r="AU174" t="s">
        <v>926</v>
      </c>
      <c r="AV174" t="s">
        <v>927</v>
      </c>
      <c r="AW174" t="s">
        <v>928</v>
      </c>
      <c r="AX174" t="s">
        <v>929</v>
      </c>
      <c r="BA174">
        <v>109.259951</v>
      </c>
      <c r="BB174">
        <v>34.381310999999997</v>
      </c>
      <c r="BC174">
        <v>244</v>
      </c>
      <c r="BD174">
        <v>1</v>
      </c>
      <c r="BE174">
        <v>0</v>
      </c>
      <c r="BF174">
        <v>1</v>
      </c>
      <c r="BG174">
        <v>1</v>
      </c>
      <c r="BH174">
        <v>0</v>
      </c>
      <c r="BI174">
        <v>1</v>
      </c>
      <c r="BJ174">
        <v>0</v>
      </c>
      <c r="BK174">
        <v>0</v>
      </c>
      <c r="BL174">
        <v>0</v>
      </c>
      <c r="BM174">
        <v>0</v>
      </c>
      <c r="BN174" t="s">
        <v>930</v>
      </c>
      <c r="BO174" t="s">
        <v>57</v>
      </c>
      <c r="BP174" t="s">
        <v>58</v>
      </c>
      <c r="BQ174" t="s">
        <v>909</v>
      </c>
      <c r="BR174" t="s">
        <v>910</v>
      </c>
      <c r="BS174" t="s">
        <v>217</v>
      </c>
      <c r="BT174" t="s">
        <v>218</v>
      </c>
      <c r="BU174" t="s">
        <v>911</v>
      </c>
      <c r="BV174" t="s">
        <v>912</v>
      </c>
      <c r="BW174">
        <v>0</v>
      </c>
      <c r="BX174">
        <v>236</v>
      </c>
    </row>
    <row r="175" spans="1:76" x14ac:dyDescent="0.25">
      <c r="A175">
        <v>237</v>
      </c>
      <c r="B175">
        <v>56873</v>
      </c>
      <c r="C175" t="s">
        <v>7252</v>
      </c>
      <c r="D175" t="s">
        <v>46</v>
      </c>
      <c r="E175" t="s">
        <v>209</v>
      </c>
      <c r="F175" t="s">
        <v>924</v>
      </c>
      <c r="H175">
        <v>0</v>
      </c>
      <c r="J175">
        <v>1994</v>
      </c>
      <c r="K175">
        <v>0</v>
      </c>
      <c r="L175">
        <v>0</v>
      </c>
      <c r="M175">
        <v>0</v>
      </c>
      <c r="N175">
        <v>0</v>
      </c>
      <c r="O175">
        <v>0</v>
      </c>
      <c r="P175">
        <v>0</v>
      </c>
      <c r="Q175">
        <v>0</v>
      </c>
      <c r="R175">
        <v>0</v>
      </c>
      <c r="S175">
        <v>0</v>
      </c>
      <c r="T175">
        <v>234</v>
      </c>
      <c r="U175">
        <v>426</v>
      </c>
      <c r="V175">
        <v>155</v>
      </c>
      <c r="W175">
        <v>210</v>
      </c>
      <c r="X175">
        <v>191</v>
      </c>
      <c r="Y175">
        <v>275</v>
      </c>
      <c r="Z175">
        <v>268</v>
      </c>
      <c r="AA175">
        <v>235</v>
      </c>
      <c r="AB175">
        <v>188</v>
      </c>
      <c r="AC175">
        <v>366</v>
      </c>
      <c r="AD175">
        <v>367</v>
      </c>
      <c r="AE175">
        <v>366</v>
      </c>
      <c r="AF175">
        <v>372</v>
      </c>
      <c r="AG175">
        <v>483</v>
      </c>
      <c r="AH175">
        <v>688</v>
      </c>
      <c r="AI175">
        <v>599</v>
      </c>
      <c r="AJ175">
        <v>596</v>
      </c>
      <c r="AK175">
        <v>596</v>
      </c>
      <c r="AL175">
        <v>626</v>
      </c>
      <c r="AM175">
        <v>759</v>
      </c>
      <c r="AN175">
        <v>472</v>
      </c>
      <c r="AO175">
        <v>314</v>
      </c>
      <c r="AP175">
        <v>3.2969416900000001E-3</v>
      </c>
      <c r="AR175">
        <v>831</v>
      </c>
      <c r="AS175">
        <v>703</v>
      </c>
      <c r="AU175" t="s">
        <v>938</v>
      </c>
      <c r="AV175" t="s">
        <v>939</v>
      </c>
      <c r="AW175" t="s">
        <v>940</v>
      </c>
      <c r="AX175" t="s">
        <v>941</v>
      </c>
      <c r="BA175">
        <v>117.93832999999999</v>
      </c>
      <c r="BB175">
        <v>40.986939999999997</v>
      </c>
      <c r="BC175">
        <v>611.20000000000005</v>
      </c>
      <c r="BD175">
        <v>0</v>
      </c>
      <c r="BE175">
        <v>1</v>
      </c>
      <c r="BF175">
        <v>0</v>
      </c>
      <c r="BG175">
        <v>1</v>
      </c>
      <c r="BH175">
        <v>0</v>
      </c>
      <c r="BI175">
        <v>0</v>
      </c>
      <c r="BJ175">
        <v>0</v>
      </c>
      <c r="BK175">
        <v>0</v>
      </c>
      <c r="BL175">
        <v>0</v>
      </c>
      <c r="BM175">
        <v>0</v>
      </c>
      <c r="BN175" t="s">
        <v>276</v>
      </c>
      <c r="BO175" t="s">
        <v>57</v>
      </c>
      <c r="BP175" t="s">
        <v>58</v>
      </c>
      <c r="BQ175" t="s">
        <v>909</v>
      </c>
      <c r="BR175" t="s">
        <v>910</v>
      </c>
      <c r="BS175" t="s">
        <v>217</v>
      </c>
      <c r="BT175" t="s">
        <v>218</v>
      </c>
      <c r="BU175" t="s">
        <v>911</v>
      </c>
      <c r="BV175" t="s">
        <v>912</v>
      </c>
      <c r="BW175">
        <v>0</v>
      </c>
      <c r="BX175">
        <v>237</v>
      </c>
    </row>
    <row r="176" spans="1:76" x14ac:dyDescent="0.25">
      <c r="A176">
        <v>238</v>
      </c>
      <c r="B176">
        <v>534</v>
      </c>
      <c r="C176" t="s">
        <v>7253</v>
      </c>
      <c r="D176" t="s">
        <v>46</v>
      </c>
      <c r="E176" t="s">
        <v>209</v>
      </c>
      <c r="F176" t="s">
        <v>1901</v>
      </c>
      <c r="J176">
        <v>1999</v>
      </c>
      <c r="K176">
        <v>0</v>
      </c>
      <c r="L176">
        <v>0</v>
      </c>
      <c r="M176">
        <v>0</v>
      </c>
      <c r="N176">
        <v>0</v>
      </c>
      <c r="O176">
        <v>0</v>
      </c>
      <c r="P176">
        <v>0</v>
      </c>
      <c r="Q176">
        <v>0</v>
      </c>
      <c r="R176">
        <v>0</v>
      </c>
      <c r="S176">
        <v>0</v>
      </c>
      <c r="T176">
        <v>0</v>
      </c>
      <c r="U176">
        <v>0</v>
      </c>
      <c r="V176">
        <v>0</v>
      </c>
      <c r="W176">
        <v>0</v>
      </c>
      <c r="X176">
        <v>0</v>
      </c>
      <c r="Y176">
        <v>46</v>
      </c>
      <c r="Z176">
        <v>59</v>
      </c>
      <c r="AA176">
        <v>44</v>
      </c>
      <c r="AB176">
        <v>16</v>
      </c>
      <c r="AC176">
        <v>25</v>
      </c>
      <c r="AD176">
        <v>29</v>
      </c>
      <c r="AE176">
        <v>16</v>
      </c>
      <c r="AF176">
        <v>38</v>
      </c>
      <c r="AG176">
        <v>26</v>
      </c>
      <c r="AH176">
        <v>16</v>
      </c>
      <c r="AI176">
        <v>9</v>
      </c>
      <c r="AJ176">
        <v>3</v>
      </c>
      <c r="AK176">
        <v>3</v>
      </c>
      <c r="AL176">
        <v>3</v>
      </c>
      <c r="AM176">
        <v>2</v>
      </c>
      <c r="AN176">
        <v>6</v>
      </c>
      <c r="AO176">
        <v>2</v>
      </c>
      <c r="BX176">
        <v>238</v>
      </c>
    </row>
    <row r="177" spans="1:76" x14ac:dyDescent="0.25">
      <c r="A177">
        <v>239</v>
      </c>
      <c r="B177">
        <v>1539</v>
      </c>
      <c r="C177" t="s">
        <v>7254</v>
      </c>
      <c r="D177" t="s">
        <v>46</v>
      </c>
      <c r="E177" t="s">
        <v>209</v>
      </c>
      <c r="F177" t="s">
        <v>1909</v>
      </c>
      <c r="J177">
        <v>2019</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BX177">
        <v>239</v>
      </c>
    </row>
    <row r="178" spans="1:76" x14ac:dyDescent="0.25">
      <c r="A178">
        <v>240</v>
      </c>
      <c r="B178">
        <v>49</v>
      </c>
      <c r="C178" t="s">
        <v>7254</v>
      </c>
      <c r="D178" t="s">
        <v>46</v>
      </c>
      <c r="E178" t="s">
        <v>209</v>
      </c>
      <c r="F178" t="s">
        <v>1909</v>
      </c>
      <c r="J178">
        <v>2019</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BX178">
        <v>240</v>
      </c>
    </row>
    <row r="179" spans="1:76" x14ac:dyDescent="0.25">
      <c r="A179">
        <v>241</v>
      </c>
      <c r="B179">
        <v>1126</v>
      </c>
      <c r="C179" t="s">
        <v>7254</v>
      </c>
      <c r="D179" t="s">
        <v>46</v>
      </c>
      <c r="E179" t="s">
        <v>209</v>
      </c>
      <c r="F179" t="s">
        <v>1909</v>
      </c>
      <c r="H179">
        <v>0</v>
      </c>
      <c r="J179">
        <v>2019</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R179">
        <v>2284</v>
      </c>
      <c r="AS179">
        <v>1593</v>
      </c>
      <c r="AU179" t="s">
        <v>1919</v>
      </c>
      <c r="AV179" t="s">
        <v>1920</v>
      </c>
      <c r="AW179" t="s">
        <v>1921</v>
      </c>
      <c r="AX179" t="s">
        <v>1922</v>
      </c>
      <c r="BA179">
        <v>135.6094444</v>
      </c>
      <c r="BB179">
        <v>34.562222220000002</v>
      </c>
      <c r="BC179">
        <v>166.66</v>
      </c>
      <c r="BD179">
        <v>0</v>
      </c>
      <c r="BE179">
        <v>0</v>
      </c>
      <c r="BF179">
        <v>1</v>
      </c>
      <c r="BG179">
        <v>1</v>
      </c>
      <c r="BH179">
        <v>0</v>
      </c>
      <c r="BI179">
        <v>0</v>
      </c>
      <c r="BJ179">
        <v>0</v>
      </c>
      <c r="BK179">
        <v>0</v>
      </c>
      <c r="BL179">
        <v>0</v>
      </c>
      <c r="BM179">
        <v>0</v>
      </c>
      <c r="BN179" t="s">
        <v>56</v>
      </c>
      <c r="BO179" t="s">
        <v>57</v>
      </c>
      <c r="BP179" t="s">
        <v>58</v>
      </c>
      <c r="BQ179" t="s">
        <v>811</v>
      </c>
      <c r="BR179" t="s">
        <v>812</v>
      </c>
      <c r="BS179" t="s">
        <v>217</v>
      </c>
      <c r="BT179" t="s">
        <v>218</v>
      </c>
      <c r="BU179" t="s">
        <v>813</v>
      </c>
      <c r="BV179" t="s">
        <v>814</v>
      </c>
      <c r="BW179">
        <v>0</v>
      </c>
      <c r="BX179">
        <v>241</v>
      </c>
    </row>
    <row r="180" spans="1:76" x14ac:dyDescent="0.25">
      <c r="A180">
        <v>242</v>
      </c>
      <c r="B180">
        <v>177840</v>
      </c>
      <c r="C180" t="s">
        <v>7255</v>
      </c>
      <c r="D180" t="s">
        <v>46</v>
      </c>
      <c r="E180" t="s">
        <v>209</v>
      </c>
      <c r="F180" t="s">
        <v>1929</v>
      </c>
      <c r="H180">
        <v>0</v>
      </c>
      <c r="J180">
        <v>2011</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R180">
        <v>1773</v>
      </c>
      <c r="AS180">
        <v>1382</v>
      </c>
      <c r="AU180" t="s">
        <v>1931</v>
      </c>
      <c r="AV180" t="s">
        <v>1932</v>
      </c>
      <c r="AW180" t="s">
        <v>1933</v>
      </c>
      <c r="AX180" t="s">
        <v>1934</v>
      </c>
      <c r="BA180">
        <v>88.395277780000001</v>
      </c>
      <c r="BB180">
        <v>49.333888889999997</v>
      </c>
      <c r="BC180">
        <v>11300</v>
      </c>
      <c r="BD180">
        <v>0</v>
      </c>
      <c r="BE180">
        <v>0</v>
      </c>
      <c r="BF180">
        <v>1</v>
      </c>
      <c r="BG180">
        <v>0</v>
      </c>
      <c r="BH180">
        <v>0</v>
      </c>
      <c r="BI180">
        <v>0</v>
      </c>
      <c r="BJ180">
        <v>0</v>
      </c>
      <c r="BK180">
        <v>0</v>
      </c>
      <c r="BL180">
        <v>0</v>
      </c>
      <c r="BM180">
        <v>0</v>
      </c>
      <c r="BN180" t="s">
        <v>74</v>
      </c>
      <c r="BO180" t="s">
        <v>57</v>
      </c>
      <c r="BP180" t="s">
        <v>58</v>
      </c>
      <c r="BQ180" t="s">
        <v>1935</v>
      </c>
      <c r="BR180" t="s">
        <v>1936</v>
      </c>
      <c r="BS180" t="s">
        <v>217</v>
      </c>
      <c r="BT180" t="s">
        <v>218</v>
      </c>
      <c r="BU180" t="s">
        <v>1937</v>
      </c>
      <c r="BV180" t="s">
        <v>1938</v>
      </c>
      <c r="BW180">
        <v>0</v>
      </c>
      <c r="BX180">
        <v>242</v>
      </c>
    </row>
    <row r="181" spans="1:76" x14ac:dyDescent="0.25">
      <c r="A181">
        <v>243</v>
      </c>
      <c r="B181">
        <v>390439</v>
      </c>
      <c r="C181" t="s">
        <v>7255</v>
      </c>
      <c r="D181" t="s">
        <v>46</v>
      </c>
      <c r="E181" t="s">
        <v>209</v>
      </c>
      <c r="F181" t="s">
        <v>1929</v>
      </c>
      <c r="J181">
        <v>2011</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BX181">
        <v>243</v>
      </c>
    </row>
    <row r="182" spans="1:76" x14ac:dyDescent="0.25">
      <c r="A182">
        <v>244</v>
      </c>
      <c r="B182">
        <v>47414</v>
      </c>
      <c r="C182" t="s">
        <v>7255</v>
      </c>
      <c r="D182" t="s">
        <v>46</v>
      </c>
      <c r="E182" t="s">
        <v>209</v>
      </c>
      <c r="F182" t="s">
        <v>1929</v>
      </c>
      <c r="J182">
        <v>2011</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BX182">
        <v>244</v>
      </c>
    </row>
    <row r="183" spans="1:76" x14ac:dyDescent="0.25">
      <c r="A183">
        <v>245</v>
      </c>
      <c r="B183">
        <v>2231</v>
      </c>
      <c r="C183" t="s">
        <v>7256</v>
      </c>
      <c r="D183" t="s">
        <v>46</v>
      </c>
      <c r="E183" t="s">
        <v>209</v>
      </c>
      <c r="F183" t="s">
        <v>1953</v>
      </c>
      <c r="H183">
        <v>0</v>
      </c>
      <c r="J183">
        <v>2014</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4</v>
      </c>
      <c r="AO183">
        <v>2</v>
      </c>
      <c r="AP183">
        <v>125.12974522099999</v>
      </c>
      <c r="AR183">
        <v>2008</v>
      </c>
      <c r="AS183">
        <v>922</v>
      </c>
      <c r="AU183" t="s">
        <v>1955</v>
      </c>
      <c r="AV183" t="s">
        <v>1956</v>
      </c>
      <c r="AW183" t="s">
        <v>1957</v>
      </c>
      <c r="AX183" t="s">
        <v>1958</v>
      </c>
      <c r="BA183">
        <v>72.10166667</v>
      </c>
      <c r="BB183">
        <v>23.858888889999999</v>
      </c>
      <c r="BC183">
        <v>4.68</v>
      </c>
      <c r="BD183">
        <v>1</v>
      </c>
      <c r="BE183">
        <v>0</v>
      </c>
      <c r="BF183">
        <v>0</v>
      </c>
      <c r="BG183">
        <v>1</v>
      </c>
      <c r="BH183">
        <v>0</v>
      </c>
      <c r="BI183">
        <v>0</v>
      </c>
      <c r="BJ183">
        <v>0</v>
      </c>
      <c r="BK183">
        <v>0</v>
      </c>
      <c r="BL183">
        <v>0</v>
      </c>
      <c r="BM183">
        <v>0</v>
      </c>
      <c r="BN183" t="s">
        <v>285</v>
      </c>
      <c r="BO183" t="s">
        <v>57</v>
      </c>
      <c r="BP183" t="s">
        <v>58</v>
      </c>
      <c r="BQ183" t="s">
        <v>711</v>
      </c>
      <c r="BR183" t="s">
        <v>712</v>
      </c>
      <c r="BS183" t="s">
        <v>217</v>
      </c>
      <c r="BT183" t="s">
        <v>218</v>
      </c>
      <c r="BU183" t="s">
        <v>713</v>
      </c>
      <c r="BV183" t="s">
        <v>714</v>
      </c>
      <c r="BW183">
        <v>0</v>
      </c>
      <c r="BX183">
        <v>245</v>
      </c>
    </row>
    <row r="184" spans="1:76" x14ac:dyDescent="0.25">
      <c r="A184">
        <v>246</v>
      </c>
      <c r="B184">
        <v>297417</v>
      </c>
      <c r="C184" t="s">
        <v>7257</v>
      </c>
      <c r="D184" t="s">
        <v>46</v>
      </c>
      <c r="E184" t="s">
        <v>209</v>
      </c>
      <c r="F184" t="s">
        <v>1961</v>
      </c>
      <c r="H184">
        <v>0</v>
      </c>
      <c r="J184">
        <v>2003</v>
      </c>
      <c r="K184">
        <v>0</v>
      </c>
      <c r="L184">
        <v>0</v>
      </c>
      <c r="M184">
        <v>0</v>
      </c>
      <c r="N184">
        <v>0</v>
      </c>
      <c r="O184">
        <v>0</v>
      </c>
      <c r="P184">
        <v>0</v>
      </c>
      <c r="Q184">
        <v>0</v>
      </c>
      <c r="R184">
        <v>0</v>
      </c>
      <c r="S184">
        <v>0</v>
      </c>
      <c r="T184">
        <v>0</v>
      </c>
      <c r="U184">
        <v>0</v>
      </c>
      <c r="V184">
        <v>0</v>
      </c>
      <c r="W184">
        <v>0</v>
      </c>
      <c r="X184">
        <v>0</v>
      </c>
      <c r="Y184">
        <v>0</v>
      </c>
      <c r="Z184">
        <v>0</v>
      </c>
      <c r="AA184">
        <v>0</v>
      </c>
      <c r="AB184">
        <v>0</v>
      </c>
      <c r="AC184">
        <v>27</v>
      </c>
      <c r="AD184">
        <v>23</v>
      </c>
      <c r="AE184">
        <v>22</v>
      </c>
      <c r="AF184">
        <v>32</v>
      </c>
      <c r="AG184">
        <v>106</v>
      </c>
      <c r="AH184">
        <v>178</v>
      </c>
      <c r="AI184">
        <v>94</v>
      </c>
      <c r="AJ184">
        <v>69</v>
      </c>
      <c r="AK184">
        <v>66</v>
      </c>
      <c r="AL184">
        <v>87</v>
      </c>
      <c r="AM184">
        <v>101</v>
      </c>
      <c r="AN184">
        <v>34</v>
      </c>
      <c r="AO184">
        <v>55</v>
      </c>
      <c r="AP184">
        <v>0</v>
      </c>
      <c r="AR184">
        <v>1079</v>
      </c>
      <c r="AS184">
        <v>925</v>
      </c>
      <c r="AU184" t="s">
        <v>1963</v>
      </c>
      <c r="AV184" t="s">
        <v>1964</v>
      </c>
      <c r="AW184" t="s">
        <v>1965</v>
      </c>
      <c r="AX184" t="s">
        <v>1966</v>
      </c>
      <c r="AY184" t="s">
        <v>1967</v>
      </c>
      <c r="AZ184" t="s">
        <v>1968</v>
      </c>
      <c r="BA184">
        <v>77.583333330000002</v>
      </c>
      <c r="BB184">
        <v>22.92777778</v>
      </c>
      <c r="BC184">
        <v>1893</v>
      </c>
      <c r="BD184">
        <v>0</v>
      </c>
      <c r="BE184">
        <v>0</v>
      </c>
      <c r="BF184">
        <v>1</v>
      </c>
      <c r="BG184">
        <v>0</v>
      </c>
      <c r="BH184">
        <v>1</v>
      </c>
      <c r="BI184">
        <v>0</v>
      </c>
      <c r="BJ184">
        <v>0</v>
      </c>
      <c r="BK184">
        <v>0</v>
      </c>
      <c r="BL184">
        <v>0</v>
      </c>
      <c r="BM184">
        <v>0</v>
      </c>
      <c r="BN184" t="s">
        <v>202</v>
      </c>
      <c r="BO184" t="s">
        <v>57</v>
      </c>
      <c r="BP184" t="s">
        <v>58</v>
      </c>
      <c r="BQ184" t="s">
        <v>711</v>
      </c>
      <c r="BR184" t="s">
        <v>712</v>
      </c>
      <c r="BS184" t="s">
        <v>217</v>
      </c>
      <c r="BT184" t="s">
        <v>218</v>
      </c>
      <c r="BU184" t="s">
        <v>713</v>
      </c>
      <c r="BV184" t="s">
        <v>714</v>
      </c>
      <c r="BW184">
        <v>0</v>
      </c>
      <c r="BX184">
        <v>246</v>
      </c>
    </row>
    <row r="185" spans="1:76" x14ac:dyDescent="0.25">
      <c r="A185">
        <v>247</v>
      </c>
      <c r="B185">
        <v>163</v>
      </c>
      <c r="C185" t="s">
        <v>7258</v>
      </c>
      <c r="D185" t="s">
        <v>46</v>
      </c>
      <c r="E185" t="s">
        <v>209</v>
      </c>
      <c r="F185" t="s">
        <v>227</v>
      </c>
      <c r="H185">
        <v>0</v>
      </c>
      <c r="J185">
        <v>2004</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2</v>
      </c>
      <c r="AH185">
        <v>0</v>
      </c>
      <c r="AI185">
        <v>0</v>
      </c>
      <c r="AJ185">
        <v>0</v>
      </c>
      <c r="AK185">
        <v>6</v>
      </c>
      <c r="AL185">
        <v>0</v>
      </c>
      <c r="AM185">
        <v>0</v>
      </c>
      <c r="AN185">
        <v>0</v>
      </c>
      <c r="AO185">
        <v>1</v>
      </c>
      <c r="AP185">
        <v>0</v>
      </c>
      <c r="AR185">
        <v>1730</v>
      </c>
      <c r="AS185">
        <v>1131</v>
      </c>
      <c r="AT185" t="s">
        <v>51</v>
      </c>
      <c r="AU185" t="s">
        <v>229</v>
      </c>
      <c r="AV185" t="s">
        <v>230</v>
      </c>
      <c r="AW185" t="s">
        <v>231</v>
      </c>
      <c r="AX185" t="s">
        <v>232</v>
      </c>
      <c r="AY185" t="s">
        <v>233</v>
      </c>
      <c r="AZ185" t="s">
        <v>234</v>
      </c>
      <c r="BA185">
        <v>144.97027779999999</v>
      </c>
      <c r="BB185">
        <v>-37.806111110000003</v>
      </c>
      <c r="BC185">
        <v>26</v>
      </c>
      <c r="BD185">
        <v>0</v>
      </c>
      <c r="BE185">
        <v>1</v>
      </c>
      <c r="BF185">
        <v>0</v>
      </c>
      <c r="BG185">
        <v>0</v>
      </c>
      <c r="BH185">
        <v>0</v>
      </c>
      <c r="BI185">
        <v>0</v>
      </c>
      <c r="BJ185">
        <v>0</v>
      </c>
      <c r="BK185">
        <v>0</v>
      </c>
      <c r="BL185">
        <v>0</v>
      </c>
      <c r="BM185">
        <v>0</v>
      </c>
      <c r="BN185" t="s">
        <v>235</v>
      </c>
      <c r="BO185" t="s">
        <v>57</v>
      </c>
      <c r="BP185" t="s">
        <v>58</v>
      </c>
      <c r="BQ185" t="s">
        <v>215</v>
      </c>
      <c r="BR185" t="s">
        <v>216</v>
      </c>
      <c r="BS185" t="s">
        <v>217</v>
      </c>
      <c r="BT185" t="s">
        <v>218</v>
      </c>
      <c r="BU185" t="s">
        <v>219</v>
      </c>
      <c r="BV185" t="s">
        <v>220</v>
      </c>
      <c r="BW185">
        <v>0</v>
      </c>
      <c r="BX185">
        <v>247</v>
      </c>
    </row>
    <row r="186" spans="1:76" x14ac:dyDescent="0.25">
      <c r="A186">
        <v>248</v>
      </c>
      <c r="B186">
        <v>6500</v>
      </c>
      <c r="C186" t="s">
        <v>7259</v>
      </c>
      <c r="D186" t="s">
        <v>46</v>
      </c>
      <c r="E186" t="s">
        <v>209</v>
      </c>
      <c r="F186" t="s">
        <v>1985</v>
      </c>
      <c r="J186">
        <v>2009</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44</v>
      </c>
      <c r="AJ186">
        <v>85</v>
      </c>
      <c r="AK186">
        <v>121</v>
      </c>
      <c r="AL186">
        <v>113</v>
      </c>
      <c r="AM186">
        <v>46</v>
      </c>
      <c r="AN186">
        <v>86</v>
      </c>
      <c r="AO186">
        <v>96</v>
      </c>
      <c r="AP186">
        <v>0</v>
      </c>
      <c r="BX186">
        <v>248</v>
      </c>
    </row>
    <row r="187" spans="1:76" x14ac:dyDescent="0.25">
      <c r="A187">
        <v>249</v>
      </c>
      <c r="B187">
        <v>639</v>
      </c>
      <c r="C187" t="s">
        <v>7259</v>
      </c>
      <c r="D187" t="s">
        <v>46</v>
      </c>
      <c r="E187" t="s">
        <v>209</v>
      </c>
      <c r="F187" t="s">
        <v>1985</v>
      </c>
      <c r="J187">
        <v>2009</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2</v>
      </c>
      <c r="AK187">
        <v>1</v>
      </c>
      <c r="AL187">
        <v>4</v>
      </c>
      <c r="AM187">
        <v>4</v>
      </c>
      <c r="AN187">
        <v>7</v>
      </c>
      <c r="AO187">
        <v>10</v>
      </c>
      <c r="AP187">
        <v>0</v>
      </c>
      <c r="BX187">
        <v>249</v>
      </c>
    </row>
    <row r="188" spans="1:76" x14ac:dyDescent="0.25">
      <c r="A188">
        <v>250</v>
      </c>
      <c r="B188">
        <v>506</v>
      </c>
      <c r="C188" t="s">
        <v>7259</v>
      </c>
      <c r="D188" t="s">
        <v>46</v>
      </c>
      <c r="E188" t="s">
        <v>209</v>
      </c>
      <c r="F188" t="s">
        <v>1985</v>
      </c>
      <c r="J188">
        <v>2009</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2</v>
      </c>
      <c r="AJ188">
        <v>0</v>
      </c>
      <c r="AK188">
        <v>3</v>
      </c>
      <c r="AL188">
        <v>0</v>
      </c>
      <c r="AM188">
        <v>4</v>
      </c>
      <c r="AN188">
        <v>13</v>
      </c>
      <c r="AO188">
        <v>7</v>
      </c>
      <c r="AP188">
        <v>0</v>
      </c>
      <c r="BX188">
        <v>250</v>
      </c>
    </row>
    <row r="189" spans="1:76" x14ac:dyDescent="0.25">
      <c r="A189">
        <v>251</v>
      </c>
      <c r="B189">
        <v>6951</v>
      </c>
      <c r="C189" t="s">
        <v>7259</v>
      </c>
      <c r="D189" t="s">
        <v>46</v>
      </c>
      <c r="E189" t="s">
        <v>209</v>
      </c>
      <c r="F189" t="s">
        <v>1985</v>
      </c>
      <c r="J189">
        <v>2009</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30</v>
      </c>
      <c r="AJ189">
        <v>24</v>
      </c>
      <c r="AK189">
        <v>63</v>
      </c>
      <c r="AL189">
        <v>47</v>
      </c>
      <c r="AM189">
        <v>36</v>
      </c>
      <c r="AN189">
        <v>26</v>
      </c>
      <c r="AO189">
        <v>194</v>
      </c>
      <c r="AP189">
        <v>0</v>
      </c>
      <c r="BX189">
        <v>251</v>
      </c>
    </row>
    <row r="190" spans="1:76" x14ac:dyDescent="0.25">
      <c r="A190">
        <v>252</v>
      </c>
      <c r="B190">
        <v>8033</v>
      </c>
      <c r="C190" t="s">
        <v>7259</v>
      </c>
      <c r="D190" t="s">
        <v>46</v>
      </c>
      <c r="E190" t="s">
        <v>209</v>
      </c>
      <c r="F190" t="s">
        <v>1985</v>
      </c>
      <c r="J190">
        <v>2009</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35</v>
      </c>
      <c r="AJ190">
        <v>84</v>
      </c>
      <c r="AK190">
        <v>114</v>
      </c>
      <c r="AL190">
        <v>59</v>
      </c>
      <c r="AM190">
        <v>30</v>
      </c>
      <c r="AN190">
        <v>38</v>
      </c>
      <c r="AO190">
        <v>162</v>
      </c>
      <c r="AP190">
        <v>0</v>
      </c>
      <c r="BX190">
        <v>252</v>
      </c>
    </row>
    <row r="191" spans="1:76" x14ac:dyDescent="0.25">
      <c r="A191">
        <v>253</v>
      </c>
      <c r="B191">
        <v>3854</v>
      </c>
      <c r="C191" t="s">
        <v>7259</v>
      </c>
      <c r="D191" t="s">
        <v>46</v>
      </c>
      <c r="E191" t="s">
        <v>209</v>
      </c>
      <c r="F191" t="s">
        <v>1985</v>
      </c>
      <c r="J191">
        <v>2009</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16</v>
      </c>
      <c r="AJ191">
        <v>16</v>
      </c>
      <c r="AK191">
        <v>9</v>
      </c>
      <c r="AL191">
        <v>10</v>
      </c>
      <c r="AM191">
        <v>6</v>
      </c>
      <c r="AN191">
        <v>11</v>
      </c>
      <c r="AO191">
        <v>12</v>
      </c>
      <c r="AP191">
        <v>0</v>
      </c>
      <c r="BX191">
        <v>253</v>
      </c>
    </row>
    <row r="192" spans="1:76" x14ac:dyDescent="0.25">
      <c r="A192">
        <v>254</v>
      </c>
      <c r="B192">
        <v>6577</v>
      </c>
      <c r="C192" t="s">
        <v>7259</v>
      </c>
      <c r="D192" t="s">
        <v>46</v>
      </c>
      <c r="E192" t="s">
        <v>209</v>
      </c>
      <c r="F192" t="s">
        <v>1985</v>
      </c>
      <c r="J192">
        <v>2009</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14</v>
      </c>
      <c r="AJ192">
        <v>34</v>
      </c>
      <c r="AK192">
        <v>30</v>
      </c>
      <c r="AL192">
        <v>11</v>
      </c>
      <c r="AM192">
        <v>44</v>
      </c>
      <c r="AN192">
        <v>37</v>
      </c>
      <c r="AO192">
        <v>83</v>
      </c>
      <c r="AP192">
        <v>0</v>
      </c>
      <c r="BX192">
        <v>254</v>
      </c>
    </row>
    <row r="193" spans="1:76" x14ac:dyDescent="0.25">
      <c r="A193">
        <v>255</v>
      </c>
      <c r="B193">
        <v>2517</v>
      </c>
      <c r="C193" t="s">
        <v>7259</v>
      </c>
      <c r="D193" t="s">
        <v>46</v>
      </c>
      <c r="E193" t="s">
        <v>209</v>
      </c>
      <c r="F193" t="s">
        <v>1985</v>
      </c>
      <c r="J193">
        <v>2009</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23</v>
      </c>
      <c r="AJ193">
        <v>26</v>
      </c>
      <c r="AK193">
        <v>38</v>
      </c>
      <c r="AL193">
        <v>33</v>
      </c>
      <c r="AM193">
        <v>28</v>
      </c>
      <c r="AN193">
        <v>64</v>
      </c>
      <c r="AO193">
        <v>97</v>
      </c>
      <c r="AP193">
        <v>0</v>
      </c>
      <c r="BX193">
        <v>255</v>
      </c>
    </row>
    <row r="194" spans="1:76" x14ac:dyDescent="0.25">
      <c r="A194">
        <v>256</v>
      </c>
      <c r="B194">
        <v>2816</v>
      </c>
      <c r="C194" t="s">
        <v>7259</v>
      </c>
      <c r="D194" t="s">
        <v>46</v>
      </c>
      <c r="E194" t="s">
        <v>209</v>
      </c>
      <c r="F194" t="s">
        <v>1985</v>
      </c>
      <c r="J194">
        <v>2009</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14</v>
      </c>
      <c r="AJ194">
        <v>11</v>
      </c>
      <c r="AK194">
        <v>31</v>
      </c>
      <c r="AL194">
        <v>23</v>
      </c>
      <c r="AM194">
        <v>14</v>
      </c>
      <c r="AN194">
        <v>8</v>
      </c>
      <c r="AO194">
        <v>154</v>
      </c>
      <c r="AP194">
        <v>0</v>
      </c>
      <c r="BX194">
        <v>256</v>
      </c>
    </row>
    <row r="195" spans="1:76" x14ac:dyDescent="0.25">
      <c r="A195">
        <v>257</v>
      </c>
      <c r="B195">
        <v>3844</v>
      </c>
      <c r="C195" t="s">
        <v>7259</v>
      </c>
      <c r="D195" t="s">
        <v>46</v>
      </c>
      <c r="E195" t="s">
        <v>209</v>
      </c>
      <c r="F195" t="s">
        <v>1985</v>
      </c>
      <c r="J195">
        <v>2009</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74</v>
      </c>
      <c r="AJ195">
        <v>101</v>
      </c>
      <c r="AK195">
        <v>112</v>
      </c>
      <c r="AL195">
        <v>86</v>
      </c>
      <c r="AM195">
        <v>37</v>
      </c>
      <c r="AN195">
        <v>84</v>
      </c>
      <c r="AO195">
        <v>108</v>
      </c>
      <c r="AP195">
        <v>0</v>
      </c>
      <c r="BX195">
        <v>257</v>
      </c>
    </row>
    <row r="196" spans="1:76" x14ac:dyDescent="0.25">
      <c r="A196">
        <v>258</v>
      </c>
      <c r="B196">
        <v>8319</v>
      </c>
      <c r="C196" t="s">
        <v>7259</v>
      </c>
      <c r="D196" t="s">
        <v>46</v>
      </c>
      <c r="E196" t="s">
        <v>209</v>
      </c>
      <c r="F196" t="s">
        <v>1985</v>
      </c>
      <c r="J196">
        <v>2009</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81</v>
      </c>
      <c r="AJ196">
        <v>94</v>
      </c>
      <c r="AK196">
        <v>59</v>
      </c>
      <c r="AL196">
        <v>26</v>
      </c>
      <c r="AM196">
        <v>18</v>
      </c>
      <c r="AN196">
        <v>12</v>
      </c>
      <c r="AO196">
        <v>58</v>
      </c>
      <c r="AP196">
        <v>0</v>
      </c>
      <c r="BX196">
        <v>258</v>
      </c>
    </row>
    <row r="197" spans="1:76" x14ac:dyDescent="0.25">
      <c r="A197">
        <v>259</v>
      </c>
      <c r="B197">
        <v>2293</v>
      </c>
      <c r="C197" t="s">
        <v>7259</v>
      </c>
      <c r="D197" t="s">
        <v>46</v>
      </c>
      <c r="E197" t="s">
        <v>209</v>
      </c>
      <c r="F197" t="s">
        <v>1985</v>
      </c>
      <c r="J197">
        <v>2009</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31</v>
      </c>
      <c r="AJ197">
        <v>54</v>
      </c>
      <c r="AK197">
        <v>38</v>
      </c>
      <c r="AL197">
        <v>11</v>
      </c>
      <c r="AM197">
        <v>14</v>
      </c>
      <c r="AN197">
        <v>16</v>
      </c>
      <c r="AO197">
        <v>66</v>
      </c>
      <c r="AP197">
        <v>0</v>
      </c>
      <c r="BX197">
        <v>259</v>
      </c>
    </row>
    <row r="198" spans="1:76" x14ac:dyDescent="0.25">
      <c r="A198">
        <v>260</v>
      </c>
      <c r="B198">
        <v>7423</v>
      </c>
      <c r="C198" t="s">
        <v>7259</v>
      </c>
      <c r="D198" t="s">
        <v>46</v>
      </c>
      <c r="E198" t="s">
        <v>209</v>
      </c>
      <c r="F198" t="s">
        <v>1985</v>
      </c>
      <c r="J198">
        <v>2009</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1</v>
      </c>
      <c r="AJ198">
        <v>1</v>
      </c>
      <c r="AK198">
        <v>2</v>
      </c>
      <c r="AL198">
        <v>1</v>
      </c>
      <c r="AM198">
        <v>1</v>
      </c>
      <c r="AN198">
        <v>0</v>
      </c>
      <c r="AO198">
        <v>0</v>
      </c>
      <c r="AP198">
        <v>0</v>
      </c>
      <c r="BX198">
        <v>260</v>
      </c>
    </row>
    <row r="199" spans="1:76" x14ac:dyDescent="0.25">
      <c r="A199">
        <v>261</v>
      </c>
      <c r="B199">
        <v>10870</v>
      </c>
      <c r="C199" t="s">
        <v>7259</v>
      </c>
      <c r="D199" t="s">
        <v>46</v>
      </c>
      <c r="E199" t="s">
        <v>209</v>
      </c>
      <c r="F199" t="s">
        <v>1985</v>
      </c>
      <c r="J199">
        <v>2009</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20</v>
      </c>
      <c r="AJ199">
        <v>104</v>
      </c>
      <c r="AK199">
        <v>70</v>
      </c>
      <c r="AL199">
        <v>13</v>
      </c>
      <c r="AM199">
        <v>21</v>
      </c>
      <c r="AN199">
        <v>21</v>
      </c>
      <c r="AO199">
        <v>37</v>
      </c>
      <c r="AP199">
        <v>0</v>
      </c>
      <c r="BX199">
        <v>261</v>
      </c>
    </row>
    <row r="200" spans="1:76" x14ac:dyDescent="0.25">
      <c r="A200">
        <v>262</v>
      </c>
      <c r="B200">
        <v>15641</v>
      </c>
      <c r="C200" t="s">
        <v>7259</v>
      </c>
      <c r="D200" t="s">
        <v>46</v>
      </c>
      <c r="E200" t="s">
        <v>209</v>
      </c>
      <c r="F200" t="s">
        <v>1985</v>
      </c>
      <c r="H200">
        <v>0</v>
      </c>
      <c r="J200">
        <v>2009</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7</v>
      </c>
      <c r="AJ200">
        <v>62</v>
      </c>
      <c r="AK200">
        <v>110</v>
      </c>
      <c r="AL200">
        <v>52</v>
      </c>
      <c r="AM200">
        <v>14</v>
      </c>
      <c r="AN200">
        <v>11</v>
      </c>
      <c r="AO200">
        <v>33</v>
      </c>
      <c r="AP200">
        <v>0</v>
      </c>
      <c r="AR200">
        <v>1957</v>
      </c>
      <c r="AS200">
        <v>1319</v>
      </c>
      <c r="AT200" t="s">
        <v>51</v>
      </c>
      <c r="AU200" t="s">
        <v>2066</v>
      </c>
      <c r="AV200" t="s">
        <v>2067</v>
      </c>
      <c r="AW200" t="s">
        <v>2068</v>
      </c>
      <c r="AX200" t="s">
        <v>2069</v>
      </c>
      <c r="BA200">
        <v>128.45277780000001</v>
      </c>
      <c r="BB200">
        <v>37.19722222</v>
      </c>
      <c r="BC200">
        <v>1891.2</v>
      </c>
      <c r="BD200">
        <v>0</v>
      </c>
      <c r="BE200">
        <v>0</v>
      </c>
      <c r="BF200">
        <v>1</v>
      </c>
      <c r="BG200">
        <v>1</v>
      </c>
      <c r="BH200">
        <v>0</v>
      </c>
      <c r="BI200">
        <v>1</v>
      </c>
      <c r="BJ200">
        <v>0</v>
      </c>
      <c r="BK200">
        <v>0</v>
      </c>
      <c r="BL200">
        <v>0</v>
      </c>
      <c r="BM200">
        <v>0</v>
      </c>
      <c r="BN200" t="s">
        <v>292</v>
      </c>
      <c r="BO200" t="s">
        <v>57</v>
      </c>
      <c r="BP200" t="s">
        <v>58</v>
      </c>
      <c r="BQ200" t="s">
        <v>950</v>
      </c>
      <c r="BR200" t="s">
        <v>951</v>
      </c>
      <c r="BS200" t="s">
        <v>217</v>
      </c>
      <c r="BT200" t="s">
        <v>218</v>
      </c>
      <c r="BU200" t="s">
        <v>952</v>
      </c>
      <c r="BV200" t="s">
        <v>953</v>
      </c>
      <c r="BW200">
        <v>0</v>
      </c>
      <c r="BX200">
        <v>262</v>
      </c>
    </row>
    <row r="201" spans="1:76" x14ac:dyDescent="0.25">
      <c r="A201">
        <v>263</v>
      </c>
      <c r="B201">
        <v>262</v>
      </c>
      <c r="C201" t="s">
        <v>7259</v>
      </c>
      <c r="D201" t="s">
        <v>46</v>
      </c>
      <c r="E201" t="s">
        <v>209</v>
      </c>
      <c r="F201" t="s">
        <v>1985</v>
      </c>
      <c r="J201">
        <v>2009</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11</v>
      </c>
      <c r="AL201">
        <v>1</v>
      </c>
      <c r="AM201">
        <v>0</v>
      </c>
      <c r="AN201">
        <v>12</v>
      </c>
      <c r="AO201">
        <v>16</v>
      </c>
      <c r="AP201">
        <v>0</v>
      </c>
      <c r="BX201">
        <v>263</v>
      </c>
    </row>
    <row r="202" spans="1:76" x14ac:dyDescent="0.25">
      <c r="A202">
        <v>264</v>
      </c>
      <c r="B202">
        <v>2913</v>
      </c>
      <c r="C202" t="s">
        <v>7259</v>
      </c>
      <c r="D202" t="s">
        <v>46</v>
      </c>
      <c r="E202" t="s">
        <v>209</v>
      </c>
      <c r="F202" t="s">
        <v>1985</v>
      </c>
      <c r="J202">
        <v>2009</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17</v>
      </c>
      <c r="AJ202">
        <v>7</v>
      </c>
      <c r="AK202">
        <v>26</v>
      </c>
      <c r="AL202">
        <v>40</v>
      </c>
      <c r="AM202">
        <v>26</v>
      </c>
      <c r="AN202">
        <v>20</v>
      </c>
      <c r="AO202">
        <v>15</v>
      </c>
      <c r="AP202">
        <v>0</v>
      </c>
      <c r="BX202">
        <v>264</v>
      </c>
    </row>
    <row r="203" spans="1:76" x14ac:dyDescent="0.25">
      <c r="A203">
        <v>265</v>
      </c>
      <c r="B203">
        <v>3756</v>
      </c>
      <c r="C203" t="s">
        <v>7259</v>
      </c>
      <c r="D203" t="s">
        <v>46</v>
      </c>
      <c r="E203" t="s">
        <v>209</v>
      </c>
      <c r="F203" t="s">
        <v>1985</v>
      </c>
      <c r="J203">
        <v>2009</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7</v>
      </c>
      <c r="AJ203">
        <v>40</v>
      </c>
      <c r="AK203">
        <v>39</v>
      </c>
      <c r="AL203">
        <v>36</v>
      </c>
      <c r="AM203">
        <v>6</v>
      </c>
      <c r="AN203">
        <v>9</v>
      </c>
      <c r="AO203">
        <v>25</v>
      </c>
      <c r="AP203">
        <v>0</v>
      </c>
      <c r="BX203">
        <v>265</v>
      </c>
    </row>
    <row r="204" spans="1:76" x14ac:dyDescent="0.25">
      <c r="A204">
        <v>266</v>
      </c>
      <c r="B204">
        <v>3868410</v>
      </c>
      <c r="C204" t="s">
        <v>7260</v>
      </c>
      <c r="D204" t="s">
        <v>46</v>
      </c>
      <c r="E204" t="s">
        <v>209</v>
      </c>
      <c r="F204" t="s">
        <v>2093</v>
      </c>
      <c r="H204">
        <v>0</v>
      </c>
      <c r="J204">
        <v>2017</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R204">
        <v>2149</v>
      </c>
      <c r="AS204">
        <v>1535</v>
      </c>
      <c r="AU204" t="s">
        <v>2095</v>
      </c>
      <c r="AV204" t="s">
        <v>2096</v>
      </c>
      <c r="AW204" t="s">
        <v>2097</v>
      </c>
      <c r="AX204" t="s">
        <v>2098</v>
      </c>
      <c r="BA204">
        <v>130.1055556</v>
      </c>
      <c r="BB204">
        <v>34.244999999999997</v>
      </c>
      <c r="BC204">
        <v>98.93</v>
      </c>
      <c r="BD204">
        <v>0</v>
      </c>
      <c r="BE204">
        <v>1</v>
      </c>
      <c r="BF204">
        <v>1</v>
      </c>
      <c r="BG204">
        <v>0</v>
      </c>
      <c r="BH204">
        <v>0</v>
      </c>
      <c r="BI204">
        <v>0</v>
      </c>
      <c r="BJ204">
        <v>0</v>
      </c>
      <c r="BK204">
        <v>0</v>
      </c>
      <c r="BL204">
        <v>0</v>
      </c>
      <c r="BM204">
        <v>0</v>
      </c>
      <c r="BN204" t="s">
        <v>562</v>
      </c>
      <c r="BO204" t="s">
        <v>57</v>
      </c>
      <c r="BP204" t="s">
        <v>58</v>
      </c>
      <c r="BQ204" t="s">
        <v>811</v>
      </c>
      <c r="BR204" t="s">
        <v>812</v>
      </c>
      <c r="BS204" t="s">
        <v>217</v>
      </c>
      <c r="BT204" t="s">
        <v>218</v>
      </c>
      <c r="BU204" t="s">
        <v>813</v>
      </c>
      <c r="BV204" t="s">
        <v>814</v>
      </c>
      <c r="BW204">
        <v>0</v>
      </c>
      <c r="BX204">
        <v>266</v>
      </c>
    </row>
    <row r="205" spans="1:76" x14ac:dyDescent="0.25">
      <c r="A205">
        <v>267</v>
      </c>
      <c r="B205">
        <v>1584</v>
      </c>
      <c r="C205" t="s">
        <v>7261</v>
      </c>
      <c r="D205" t="s">
        <v>46</v>
      </c>
      <c r="E205" t="s">
        <v>209</v>
      </c>
      <c r="F205" t="s">
        <v>2105</v>
      </c>
      <c r="J205">
        <v>2019</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BX205">
        <v>267</v>
      </c>
    </row>
    <row r="206" spans="1:76" x14ac:dyDescent="0.25">
      <c r="A206">
        <v>268</v>
      </c>
      <c r="B206">
        <v>1287</v>
      </c>
      <c r="C206" t="s">
        <v>7261</v>
      </c>
      <c r="D206" t="s">
        <v>46</v>
      </c>
      <c r="E206" t="s">
        <v>209</v>
      </c>
      <c r="F206" t="s">
        <v>2105</v>
      </c>
      <c r="J206">
        <v>2019</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BX206">
        <v>268</v>
      </c>
    </row>
    <row r="207" spans="1:76" x14ac:dyDescent="0.25">
      <c r="A207">
        <v>269</v>
      </c>
      <c r="B207">
        <v>1730</v>
      </c>
      <c r="C207" t="s">
        <v>7261</v>
      </c>
      <c r="D207" t="s">
        <v>46</v>
      </c>
      <c r="E207" t="s">
        <v>209</v>
      </c>
      <c r="F207" t="s">
        <v>2105</v>
      </c>
      <c r="J207">
        <v>2019</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BX207">
        <v>269</v>
      </c>
    </row>
    <row r="208" spans="1:76" x14ac:dyDescent="0.25">
      <c r="A208">
        <v>270</v>
      </c>
      <c r="B208">
        <v>4008</v>
      </c>
      <c r="C208" t="s">
        <v>7261</v>
      </c>
      <c r="D208" t="s">
        <v>46</v>
      </c>
      <c r="E208" t="s">
        <v>209</v>
      </c>
      <c r="F208" t="s">
        <v>2105</v>
      </c>
      <c r="H208">
        <v>0</v>
      </c>
      <c r="J208">
        <v>2019</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R208">
        <v>2278</v>
      </c>
      <c r="AS208">
        <v>1498</v>
      </c>
      <c r="AU208" t="s">
        <v>2119</v>
      </c>
      <c r="AV208" t="s">
        <v>2120</v>
      </c>
      <c r="AW208" t="s">
        <v>2121</v>
      </c>
      <c r="AX208" t="s">
        <v>2122</v>
      </c>
      <c r="BA208">
        <v>128.8434278</v>
      </c>
      <c r="BB208">
        <v>36.727297219999997</v>
      </c>
      <c r="BC208">
        <v>102.49</v>
      </c>
      <c r="BD208">
        <v>0</v>
      </c>
      <c r="BE208">
        <v>0</v>
      </c>
      <c r="BF208">
        <v>1</v>
      </c>
      <c r="BG208">
        <v>0</v>
      </c>
      <c r="BH208">
        <v>0</v>
      </c>
      <c r="BI208">
        <v>0</v>
      </c>
      <c r="BJ208">
        <v>0</v>
      </c>
      <c r="BK208">
        <v>0</v>
      </c>
      <c r="BL208">
        <v>0</v>
      </c>
      <c r="BM208">
        <v>0</v>
      </c>
      <c r="BN208" t="s">
        <v>74</v>
      </c>
      <c r="BO208" t="s">
        <v>57</v>
      </c>
      <c r="BP208" t="s">
        <v>58</v>
      </c>
      <c r="BQ208" t="s">
        <v>950</v>
      </c>
      <c r="BR208" t="s">
        <v>951</v>
      </c>
      <c r="BS208" t="s">
        <v>217</v>
      </c>
      <c r="BT208" t="s">
        <v>218</v>
      </c>
      <c r="BU208" t="s">
        <v>952</v>
      </c>
      <c r="BV208" t="s">
        <v>953</v>
      </c>
      <c r="BW208">
        <v>0</v>
      </c>
      <c r="BX208">
        <v>270</v>
      </c>
    </row>
    <row r="209" spans="1:76" x14ac:dyDescent="0.25">
      <c r="A209">
        <v>271</v>
      </c>
      <c r="B209">
        <v>941</v>
      </c>
      <c r="C209" t="s">
        <v>7261</v>
      </c>
      <c r="D209" t="s">
        <v>46</v>
      </c>
      <c r="E209" t="s">
        <v>209</v>
      </c>
      <c r="F209" t="s">
        <v>2105</v>
      </c>
      <c r="J209">
        <v>2019</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BX209">
        <v>271</v>
      </c>
    </row>
    <row r="210" spans="1:76" x14ac:dyDescent="0.25">
      <c r="A210">
        <v>272</v>
      </c>
      <c r="B210">
        <v>1598</v>
      </c>
      <c r="C210" t="s">
        <v>7261</v>
      </c>
      <c r="D210" t="s">
        <v>46</v>
      </c>
      <c r="E210" t="s">
        <v>209</v>
      </c>
      <c r="F210" t="s">
        <v>2105</v>
      </c>
      <c r="J210">
        <v>2019</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BX210">
        <v>272</v>
      </c>
    </row>
    <row r="211" spans="1:76" x14ac:dyDescent="0.25">
      <c r="A211">
        <v>273</v>
      </c>
      <c r="B211">
        <v>3312</v>
      </c>
      <c r="C211" t="s">
        <v>7261</v>
      </c>
      <c r="D211" t="s">
        <v>46</v>
      </c>
      <c r="E211" t="s">
        <v>209</v>
      </c>
      <c r="F211" t="s">
        <v>2105</v>
      </c>
      <c r="J211">
        <v>2019</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BX211">
        <v>273</v>
      </c>
    </row>
    <row r="212" spans="1:76" x14ac:dyDescent="0.25">
      <c r="A212">
        <v>274</v>
      </c>
      <c r="B212">
        <v>708</v>
      </c>
      <c r="C212" t="s">
        <v>7261</v>
      </c>
      <c r="D212" t="s">
        <v>46</v>
      </c>
      <c r="E212" t="s">
        <v>209</v>
      </c>
      <c r="F212" t="s">
        <v>2105</v>
      </c>
      <c r="J212">
        <v>2019</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BX212">
        <v>274</v>
      </c>
    </row>
    <row r="213" spans="1:76" x14ac:dyDescent="0.25">
      <c r="A213">
        <v>275</v>
      </c>
      <c r="B213">
        <v>807</v>
      </c>
      <c r="C213" t="s">
        <v>7261</v>
      </c>
      <c r="D213" t="s">
        <v>46</v>
      </c>
      <c r="E213" t="s">
        <v>209</v>
      </c>
      <c r="F213" t="s">
        <v>2105</v>
      </c>
      <c r="J213">
        <v>2019</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BX213">
        <v>275</v>
      </c>
    </row>
    <row r="214" spans="1:76" x14ac:dyDescent="0.25">
      <c r="A214">
        <v>276</v>
      </c>
      <c r="B214">
        <v>10054</v>
      </c>
      <c r="C214" t="s">
        <v>7262</v>
      </c>
      <c r="D214" t="s">
        <v>46</v>
      </c>
      <c r="E214" t="s">
        <v>209</v>
      </c>
      <c r="F214" t="s">
        <v>2163</v>
      </c>
      <c r="J214">
        <v>1999</v>
      </c>
      <c r="K214">
        <v>0</v>
      </c>
      <c r="L214">
        <v>0</v>
      </c>
      <c r="M214">
        <v>0</v>
      </c>
      <c r="N214">
        <v>0</v>
      </c>
      <c r="O214">
        <v>0</v>
      </c>
      <c r="P214">
        <v>0</v>
      </c>
      <c r="Q214">
        <v>0</v>
      </c>
      <c r="R214">
        <v>0</v>
      </c>
      <c r="S214">
        <v>0</v>
      </c>
      <c r="T214">
        <v>0</v>
      </c>
      <c r="U214">
        <v>0</v>
      </c>
      <c r="V214">
        <v>0</v>
      </c>
      <c r="W214">
        <v>0</v>
      </c>
      <c r="X214">
        <v>0</v>
      </c>
      <c r="Y214">
        <v>24</v>
      </c>
      <c r="Z214">
        <v>5</v>
      </c>
      <c r="AA214">
        <v>2</v>
      </c>
      <c r="AB214">
        <v>6</v>
      </c>
      <c r="AC214">
        <v>1</v>
      </c>
      <c r="AD214">
        <v>6</v>
      </c>
      <c r="AE214">
        <v>7</v>
      </c>
      <c r="AF214">
        <v>0</v>
      </c>
      <c r="AG214">
        <v>8</v>
      </c>
      <c r="AH214">
        <v>1</v>
      </c>
      <c r="AI214">
        <v>5</v>
      </c>
      <c r="AJ214">
        <v>0</v>
      </c>
      <c r="AK214">
        <v>3</v>
      </c>
      <c r="AL214">
        <v>0</v>
      </c>
      <c r="AM214">
        <v>9</v>
      </c>
      <c r="AN214">
        <v>6</v>
      </c>
      <c r="AO214">
        <v>30</v>
      </c>
      <c r="AP214">
        <v>0</v>
      </c>
      <c r="BX214">
        <v>276</v>
      </c>
    </row>
    <row r="215" spans="1:76" x14ac:dyDescent="0.25">
      <c r="A215">
        <v>277</v>
      </c>
      <c r="B215">
        <v>5981</v>
      </c>
      <c r="C215" t="s">
        <v>7263</v>
      </c>
      <c r="D215" t="s">
        <v>46</v>
      </c>
      <c r="E215" t="s">
        <v>209</v>
      </c>
      <c r="F215" t="s">
        <v>207</v>
      </c>
      <c r="H215">
        <v>0</v>
      </c>
      <c r="J215">
        <v>2007</v>
      </c>
      <c r="K215">
        <v>3293</v>
      </c>
      <c r="L215">
        <v>205</v>
      </c>
      <c r="M215">
        <v>123</v>
      </c>
      <c r="N215">
        <v>60</v>
      </c>
      <c r="O215">
        <v>43</v>
      </c>
      <c r="P215">
        <v>45</v>
      </c>
      <c r="Q215">
        <v>27</v>
      </c>
      <c r="R215">
        <v>25</v>
      </c>
      <c r="S215">
        <v>34</v>
      </c>
      <c r="T215">
        <v>15</v>
      </c>
      <c r="U215">
        <v>16</v>
      </c>
      <c r="V215">
        <v>22</v>
      </c>
      <c r="W215">
        <v>22</v>
      </c>
      <c r="X215">
        <v>19</v>
      </c>
      <c r="Y215">
        <v>13</v>
      </c>
      <c r="Z215">
        <v>42</v>
      </c>
      <c r="AA215">
        <v>32</v>
      </c>
      <c r="AB215">
        <v>13</v>
      </c>
      <c r="AC215">
        <v>15</v>
      </c>
      <c r="AD215">
        <v>37</v>
      </c>
      <c r="AE215">
        <v>16</v>
      </c>
      <c r="AF215">
        <v>20</v>
      </c>
      <c r="AG215">
        <v>13</v>
      </c>
      <c r="AH215">
        <v>5</v>
      </c>
      <c r="AI215">
        <v>2</v>
      </c>
      <c r="AJ215">
        <v>6</v>
      </c>
      <c r="AK215">
        <v>20</v>
      </c>
      <c r="AL215">
        <v>22</v>
      </c>
      <c r="AM215">
        <v>13</v>
      </c>
      <c r="AN215">
        <v>75</v>
      </c>
      <c r="AO215">
        <v>49</v>
      </c>
      <c r="AP215">
        <v>0</v>
      </c>
      <c r="AR215">
        <v>1457</v>
      </c>
      <c r="AS215">
        <v>166</v>
      </c>
      <c r="AT215" t="s">
        <v>94</v>
      </c>
      <c r="AU215" t="s">
        <v>210</v>
      </c>
      <c r="AV215" t="s">
        <v>211</v>
      </c>
      <c r="AW215" t="s">
        <v>212</v>
      </c>
      <c r="AX215" t="s">
        <v>213</v>
      </c>
      <c r="BA215">
        <v>151.2152778</v>
      </c>
      <c r="BB215">
        <v>-33.856666670000003</v>
      </c>
      <c r="BC215">
        <v>5.8</v>
      </c>
      <c r="BD215">
        <v>1</v>
      </c>
      <c r="BE215">
        <v>0</v>
      </c>
      <c r="BF215">
        <v>0</v>
      </c>
      <c r="BG215">
        <v>0</v>
      </c>
      <c r="BH215">
        <v>0</v>
      </c>
      <c r="BI215">
        <v>0</v>
      </c>
      <c r="BJ215">
        <v>0</v>
      </c>
      <c r="BK215">
        <v>0</v>
      </c>
      <c r="BL215">
        <v>0</v>
      </c>
      <c r="BM215">
        <v>0</v>
      </c>
      <c r="BN215" t="s">
        <v>214</v>
      </c>
      <c r="BO215" t="s">
        <v>57</v>
      </c>
      <c r="BP215" t="s">
        <v>58</v>
      </c>
      <c r="BQ215" t="s">
        <v>215</v>
      </c>
      <c r="BR215" t="s">
        <v>216</v>
      </c>
      <c r="BS215" t="s">
        <v>217</v>
      </c>
      <c r="BT215" t="s">
        <v>218</v>
      </c>
      <c r="BU215" t="s">
        <v>219</v>
      </c>
      <c r="BV215" t="s">
        <v>220</v>
      </c>
      <c r="BW215">
        <v>0</v>
      </c>
      <c r="BX215">
        <v>277</v>
      </c>
    </row>
    <row r="216" spans="1:76" x14ac:dyDescent="0.25">
      <c r="A216">
        <v>278</v>
      </c>
      <c r="B216">
        <v>6557</v>
      </c>
      <c r="C216" t="s">
        <v>7264</v>
      </c>
      <c r="D216" t="s">
        <v>46</v>
      </c>
      <c r="E216" t="s">
        <v>209</v>
      </c>
      <c r="F216" t="s">
        <v>2173</v>
      </c>
      <c r="J216">
        <v>1998</v>
      </c>
      <c r="K216">
        <v>0</v>
      </c>
      <c r="L216">
        <v>0</v>
      </c>
      <c r="M216">
        <v>0</v>
      </c>
      <c r="N216">
        <v>0</v>
      </c>
      <c r="O216">
        <v>0</v>
      </c>
      <c r="P216">
        <v>0</v>
      </c>
      <c r="Q216">
        <v>0</v>
      </c>
      <c r="R216">
        <v>0</v>
      </c>
      <c r="S216">
        <v>0</v>
      </c>
      <c r="T216">
        <v>0</v>
      </c>
      <c r="U216">
        <v>0</v>
      </c>
      <c r="V216">
        <v>0</v>
      </c>
      <c r="W216">
        <v>0</v>
      </c>
      <c r="X216">
        <v>64</v>
      </c>
      <c r="Y216">
        <v>78</v>
      </c>
      <c r="Z216">
        <v>58</v>
      </c>
      <c r="AA216">
        <v>60</v>
      </c>
      <c r="AB216">
        <v>52</v>
      </c>
      <c r="AC216">
        <v>46</v>
      </c>
      <c r="AD216">
        <v>47</v>
      </c>
      <c r="AE216">
        <v>17</v>
      </c>
      <c r="AF216">
        <v>16</v>
      </c>
      <c r="AG216">
        <v>24</v>
      </c>
      <c r="AH216">
        <v>10</v>
      </c>
      <c r="AI216">
        <v>4</v>
      </c>
      <c r="AJ216">
        <v>1</v>
      </c>
      <c r="AK216">
        <v>5</v>
      </c>
      <c r="AL216">
        <v>7</v>
      </c>
      <c r="AM216">
        <v>15</v>
      </c>
      <c r="AN216">
        <v>24</v>
      </c>
      <c r="AO216">
        <v>85</v>
      </c>
      <c r="AP216">
        <v>0</v>
      </c>
      <c r="BX216">
        <v>278</v>
      </c>
    </row>
    <row r="217" spans="1:76" x14ac:dyDescent="0.25">
      <c r="A217">
        <v>279</v>
      </c>
      <c r="B217">
        <v>12719</v>
      </c>
      <c r="C217" t="s">
        <v>7265</v>
      </c>
      <c r="D217" t="s">
        <v>46</v>
      </c>
      <c r="E217" t="s">
        <v>209</v>
      </c>
      <c r="F217" t="s">
        <v>1085</v>
      </c>
      <c r="H217">
        <v>0</v>
      </c>
      <c r="J217">
        <v>2010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41</v>
      </c>
      <c r="AK217">
        <v>34</v>
      </c>
      <c r="AL217">
        <v>102</v>
      </c>
      <c r="AM217">
        <v>147</v>
      </c>
      <c r="AN217">
        <v>41</v>
      </c>
      <c r="AO217">
        <v>20</v>
      </c>
      <c r="AP217">
        <v>852.64075298099999</v>
      </c>
      <c r="AR217">
        <v>1726</v>
      </c>
      <c r="AS217">
        <v>1305</v>
      </c>
      <c r="AT217" t="s">
        <v>355</v>
      </c>
      <c r="AU217" t="s">
        <v>1087</v>
      </c>
      <c r="AV217" t="s">
        <v>1088</v>
      </c>
      <c r="AW217" t="s">
        <v>1089</v>
      </c>
      <c r="AX217" t="s">
        <v>1090</v>
      </c>
      <c r="BA217">
        <v>113.0677194</v>
      </c>
      <c r="BB217">
        <v>34.458747219999999</v>
      </c>
      <c r="BC217">
        <v>825</v>
      </c>
      <c r="BD217">
        <v>0</v>
      </c>
      <c r="BE217">
        <v>0</v>
      </c>
      <c r="BF217">
        <v>1</v>
      </c>
      <c r="BG217">
        <v>0</v>
      </c>
      <c r="BH217">
        <v>0</v>
      </c>
      <c r="BI217">
        <v>1</v>
      </c>
      <c r="BJ217">
        <v>0</v>
      </c>
      <c r="BK217">
        <v>0</v>
      </c>
      <c r="BL217">
        <v>0</v>
      </c>
      <c r="BM217">
        <v>0</v>
      </c>
      <c r="BN217" t="s">
        <v>125</v>
      </c>
      <c r="BO217" t="s">
        <v>57</v>
      </c>
      <c r="BP217" t="s">
        <v>58</v>
      </c>
      <c r="BQ217" t="s">
        <v>909</v>
      </c>
      <c r="BR217" t="s">
        <v>910</v>
      </c>
      <c r="BS217" t="s">
        <v>217</v>
      </c>
      <c r="BT217" t="s">
        <v>218</v>
      </c>
      <c r="BU217" t="s">
        <v>911</v>
      </c>
      <c r="BV217" t="s">
        <v>912</v>
      </c>
      <c r="BW217">
        <v>0</v>
      </c>
      <c r="BX217">
        <v>279</v>
      </c>
    </row>
    <row r="218" spans="1:76" x14ac:dyDescent="0.25">
      <c r="A218">
        <v>280</v>
      </c>
      <c r="B218">
        <v>1755</v>
      </c>
      <c r="C218" t="s">
        <v>7265</v>
      </c>
      <c r="D218" t="s">
        <v>46</v>
      </c>
      <c r="E218" t="s">
        <v>209</v>
      </c>
      <c r="F218" t="s">
        <v>1085</v>
      </c>
      <c r="J218">
        <v>2010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81.801700998900003</v>
      </c>
      <c r="BX218">
        <v>280</v>
      </c>
    </row>
    <row r="219" spans="1:76" x14ac:dyDescent="0.25">
      <c r="A219">
        <v>281</v>
      </c>
      <c r="B219">
        <v>1872</v>
      </c>
      <c r="C219" t="s">
        <v>7265</v>
      </c>
      <c r="D219" t="s">
        <v>46</v>
      </c>
      <c r="E219" t="s">
        <v>209</v>
      </c>
      <c r="F219" t="s">
        <v>1085</v>
      </c>
      <c r="J219">
        <v>2010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3</v>
      </c>
      <c r="AK219">
        <v>4</v>
      </c>
      <c r="AL219">
        <v>7</v>
      </c>
      <c r="AM219">
        <v>15</v>
      </c>
      <c r="AN219">
        <v>5</v>
      </c>
      <c r="AO219">
        <v>9</v>
      </c>
      <c r="AP219">
        <v>138.27736989499999</v>
      </c>
      <c r="BX219">
        <v>281</v>
      </c>
    </row>
    <row r="220" spans="1:76" x14ac:dyDescent="0.25">
      <c r="A220">
        <v>282</v>
      </c>
      <c r="B220">
        <v>6914</v>
      </c>
      <c r="C220" t="s">
        <v>7265</v>
      </c>
      <c r="D220" t="s">
        <v>46</v>
      </c>
      <c r="E220" t="s">
        <v>209</v>
      </c>
      <c r="F220" t="s">
        <v>1085</v>
      </c>
      <c r="J220">
        <v>2010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4</v>
      </c>
      <c r="AK220">
        <v>6</v>
      </c>
      <c r="AL220">
        <v>1</v>
      </c>
      <c r="AM220">
        <v>9</v>
      </c>
      <c r="AN220">
        <v>31</v>
      </c>
      <c r="AO220">
        <v>3</v>
      </c>
      <c r="AP220">
        <v>308.462263533</v>
      </c>
      <c r="BX220">
        <v>282</v>
      </c>
    </row>
    <row r="221" spans="1:76" x14ac:dyDescent="0.25">
      <c r="A221">
        <v>283</v>
      </c>
      <c r="B221">
        <v>3023</v>
      </c>
      <c r="C221" t="s">
        <v>7265</v>
      </c>
      <c r="D221" t="s">
        <v>46</v>
      </c>
      <c r="E221" t="s">
        <v>209</v>
      </c>
      <c r="F221" t="s">
        <v>1085</v>
      </c>
      <c r="J221">
        <v>2010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3</v>
      </c>
      <c r="AK221">
        <v>6</v>
      </c>
      <c r="AL221">
        <v>4</v>
      </c>
      <c r="AM221">
        <v>2</v>
      </c>
      <c r="AN221">
        <v>5</v>
      </c>
      <c r="AO221">
        <v>10</v>
      </c>
      <c r="AP221">
        <v>137.28385786600001</v>
      </c>
      <c r="BX221">
        <v>283</v>
      </c>
    </row>
    <row r="222" spans="1:76" x14ac:dyDescent="0.25">
      <c r="A222">
        <v>284</v>
      </c>
      <c r="B222">
        <v>1525</v>
      </c>
      <c r="C222" t="s">
        <v>7265</v>
      </c>
      <c r="D222" t="s">
        <v>46</v>
      </c>
      <c r="E222" t="s">
        <v>209</v>
      </c>
      <c r="F222" t="s">
        <v>1085</v>
      </c>
      <c r="J222">
        <v>2010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10</v>
      </c>
      <c r="AK222">
        <v>3</v>
      </c>
      <c r="AL222">
        <v>19</v>
      </c>
      <c r="AM222">
        <v>5</v>
      </c>
      <c r="AN222">
        <v>5</v>
      </c>
      <c r="AO222">
        <v>6</v>
      </c>
      <c r="AP222">
        <v>199.99968802999999</v>
      </c>
      <c r="BX222">
        <v>284</v>
      </c>
    </row>
    <row r="223" spans="1:76" x14ac:dyDescent="0.25">
      <c r="A223">
        <v>285</v>
      </c>
      <c r="B223">
        <v>8846</v>
      </c>
      <c r="C223" t="s">
        <v>7265</v>
      </c>
      <c r="D223" t="s">
        <v>46</v>
      </c>
      <c r="E223" t="s">
        <v>209</v>
      </c>
      <c r="F223" t="s">
        <v>1085</v>
      </c>
      <c r="J223">
        <v>2010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25</v>
      </c>
      <c r="AK223">
        <v>31</v>
      </c>
      <c r="AL223">
        <v>11</v>
      </c>
      <c r="AM223">
        <v>25</v>
      </c>
      <c r="AN223">
        <v>14</v>
      </c>
      <c r="AO223">
        <v>12</v>
      </c>
      <c r="AP223">
        <v>407.83684590899998</v>
      </c>
      <c r="BX223">
        <v>285</v>
      </c>
    </row>
    <row r="224" spans="1:76" x14ac:dyDescent="0.25">
      <c r="A224">
        <v>286</v>
      </c>
      <c r="B224">
        <v>39018</v>
      </c>
      <c r="C224" t="s">
        <v>7265</v>
      </c>
      <c r="D224" t="s">
        <v>46</v>
      </c>
      <c r="E224" t="s">
        <v>209</v>
      </c>
      <c r="F224" t="s">
        <v>1085</v>
      </c>
      <c r="J224">
        <v>2010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4</v>
      </c>
      <c r="AK224">
        <v>13</v>
      </c>
      <c r="AL224">
        <v>13</v>
      </c>
      <c r="AM224">
        <v>21</v>
      </c>
      <c r="AN224">
        <v>9</v>
      </c>
      <c r="AO224">
        <v>14</v>
      </c>
      <c r="AP224">
        <v>2020.0823001900001</v>
      </c>
      <c r="BX224">
        <v>286</v>
      </c>
    </row>
    <row r="225" spans="1:76" x14ac:dyDescent="0.25">
      <c r="A225">
        <v>287</v>
      </c>
      <c r="B225">
        <v>8899</v>
      </c>
      <c r="C225" t="s">
        <v>7266</v>
      </c>
      <c r="D225" t="s">
        <v>46</v>
      </c>
      <c r="E225" t="s">
        <v>209</v>
      </c>
      <c r="F225" t="s">
        <v>2213</v>
      </c>
      <c r="J225">
        <v>1995</v>
      </c>
      <c r="K225">
        <v>0</v>
      </c>
      <c r="L225">
        <v>0</v>
      </c>
      <c r="M225">
        <v>0</v>
      </c>
      <c r="N225">
        <v>0</v>
      </c>
      <c r="O225">
        <v>0</v>
      </c>
      <c r="P225">
        <v>0</v>
      </c>
      <c r="Q225">
        <v>0</v>
      </c>
      <c r="R225">
        <v>0</v>
      </c>
      <c r="S225">
        <v>0</v>
      </c>
      <c r="T225">
        <v>0</v>
      </c>
      <c r="U225">
        <v>1</v>
      </c>
      <c r="V225">
        <v>0</v>
      </c>
      <c r="W225">
        <v>2</v>
      </c>
      <c r="X225">
        <v>11</v>
      </c>
      <c r="Y225">
        <v>0</v>
      </c>
      <c r="Z225">
        <v>113</v>
      </c>
      <c r="AA225">
        <v>3</v>
      </c>
      <c r="AB225">
        <v>0</v>
      </c>
      <c r="AC225">
        <v>2</v>
      </c>
      <c r="AD225">
        <v>23</v>
      </c>
      <c r="AE225">
        <v>28</v>
      </c>
      <c r="AF225">
        <v>5</v>
      </c>
      <c r="AG225">
        <v>0</v>
      </c>
      <c r="AH225">
        <v>0</v>
      </c>
      <c r="AI225">
        <v>0</v>
      </c>
      <c r="AJ225">
        <v>2</v>
      </c>
      <c r="AK225">
        <v>0</v>
      </c>
      <c r="AL225">
        <v>4</v>
      </c>
      <c r="AM225">
        <v>5</v>
      </c>
      <c r="AN225">
        <v>5</v>
      </c>
      <c r="AO225">
        <v>12</v>
      </c>
      <c r="AP225">
        <v>3.8277017000000002E-4</v>
      </c>
      <c r="BX225">
        <v>287</v>
      </c>
    </row>
    <row r="226" spans="1:76" x14ac:dyDescent="0.25">
      <c r="A226">
        <v>288</v>
      </c>
      <c r="B226">
        <v>3483</v>
      </c>
      <c r="C226" t="s">
        <v>7266</v>
      </c>
      <c r="D226" t="s">
        <v>46</v>
      </c>
      <c r="E226" t="s">
        <v>209</v>
      </c>
      <c r="F226" t="s">
        <v>2213</v>
      </c>
      <c r="J226">
        <v>1995</v>
      </c>
      <c r="K226">
        <v>0</v>
      </c>
      <c r="L226">
        <v>0</v>
      </c>
      <c r="M226">
        <v>0</v>
      </c>
      <c r="N226">
        <v>0</v>
      </c>
      <c r="O226">
        <v>0</v>
      </c>
      <c r="P226">
        <v>0</v>
      </c>
      <c r="Q226">
        <v>0</v>
      </c>
      <c r="R226">
        <v>0</v>
      </c>
      <c r="S226">
        <v>0</v>
      </c>
      <c r="T226">
        <v>0</v>
      </c>
      <c r="U226">
        <v>3</v>
      </c>
      <c r="V226">
        <v>0</v>
      </c>
      <c r="W226">
        <v>0</v>
      </c>
      <c r="X226">
        <v>11</v>
      </c>
      <c r="Y226">
        <v>1</v>
      </c>
      <c r="Z226">
        <v>48</v>
      </c>
      <c r="AA226">
        <v>4</v>
      </c>
      <c r="AB226">
        <v>1</v>
      </c>
      <c r="AC226">
        <v>4</v>
      </c>
      <c r="AD226">
        <v>5</v>
      </c>
      <c r="AE226">
        <v>22</v>
      </c>
      <c r="AF226">
        <v>4</v>
      </c>
      <c r="AG226">
        <v>0</v>
      </c>
      <c r="AH226">
        <v>0</v>
      </c>
      <c r="AI226">
        <v>0</v>
      </c>
      <c r="AJ226">
        <v>1</v>
      </c>
      <c r="AK226">
        <v>0</v>
      </c>
      <c r="AL226">
        <v>2</v>
      </c>
      <c r="AM226">
        <v>3</v>
      </c>
      <c r="AN226">
        <v>11</v>
      </c>
      <c r="AO226">
        <v>9</v>
      </c>
      <c r="AP226">
        <v>0</v>
      </c>
      <c r="BX226">
        <v>288</v>
      </c>
    </row>
    <row r="227" spans="1:76" x14ac:dyDescent="0.25">
      <c r="A227">
        <v>289</v>
      </c>
      <c r="B227">
        <v>9391</v>
      </c>
      <c r="C227" t="s">
        <v>7267</v>
      </c>
      <c r="D227" t="s">
        <v>46</v>
      </c>
      <c r="E227" t="s">
        <v>209</v>
      </c>
      <c r="F227" t="s">
        <v>942</v>
      </c>
      <c r="H227">
        <v>0</v>
      </c>
      <c r="J227">
        <v>1994</v>
      </c>
      <c r="K227">
        <v>0</v>
      </c>
      <c r="L227">
        <v>0</v>
      </c>
      <c r="M227">
        <v>0</v>
      </c>
      <c r="N227">
        <v>0</v>
      </c>
      <c r="O227">
        <v>0</v>
      </c>
      <c r="P227">
        <v>0</v>
      </c>
      <c r="Q227">
        <v>0</v>
      </c>
      <c r="R227">
        <v>0</v>
      </c>
      <c r="S227">
        <v>0</v>
      </c>
      <c r="T227">
        <v>18</v>
      </c>
      <c r="U227">
        <v>14</v>
      </c>
      <c r="V227">
        <v>13</v>
      </c>
      <c r="W227">
        <v>15</v>
      </c>
      <c r="X227">
        <v>12</v>
      </c>
      <c r="Y227">
        <v>18</v>
      </c>
      <c r="Z227">
        <v>23</v>
      </c>
      <c r="AA227">
        <v>18</v>
      </c>
      <c r="AB227">
        <v>16</v>
      </c>
      <c r="AC227">
        <v>33</v>
      </c>
      <c r="AD227">
        <v>28</v>
      </c>
      <c r="AE227">
        <v>18</v>
      </c>
      <c r="AF227">
        <v>11</v>
      </c>
      <c r="AG227">
        <v>13</v>
      </c>
      <c r="AH227">
        <v>43</v>
      </c>
      <c r="AI227">
        <v>23</v>
      </c>
      <c r="AJ227">
        <v>40</v>
      </c>
      <c r="AK227">
        <v>33</v>
      </c>
      <c r="AL227">
        <v>60</v>
      </c>
      <c r="AM227">
        <v>25</v>
      </c>
      <c r="AN227">
        <v>31</v>
      </c>
      <c r="AO227">
        <v>13</v>
      </c>
      <c r="AP227">
        <v>5.9620992999999997E-4</v>
      </c>
      <c r="AR227">
        <v>831</v>
      </c>
      <c r="AS227">
        <v>703</v>
      </c>
      <c r="AU227" t="s">
        <v>938</v>
      </c>
      <c r="AV227" t="s">
        <v>939</v>
      </c>
      <c r="AW227" t="s">
        <v>940</v>
      </c>
      <c r="AX227" t="s">
        <v>941</v>
      </c>
      <c r="BA227">
        <v>117.93832999999999</v>
      </c>
      <c r="BB227">
        <v>40.986939999999997</v>
      </c>
      <c r="BC227">
        <v>611.20000000000005</v>
      </c>
      <c r="BD227">
        <v>0</v>
      </c>
      <c r="BE227">
        <v>1</v>
      </c>
      <c r="BF227">
        <v>0</v>
      </c>
      <c r="BG227">
        <v>1</v>
      </c>
      <c r="BH227">
        <v>0</v>
      </c>
      <c r="BI227">
        <v>0</v>
      </c>
      <c r="BJ227">
        <v>0</v>
      </c>
      <c r="BK227">
        <v>0</v>
      </c>
      <c r="BL227">
        <v>0</v>
      </c>
      <c r="BM227">
        <v>0</v>
      </c>
      <c r="BN227" t="s">
        <v>276</v>
      </c>
      <c r="BO227" t="s">
        <v>57</v>
      </c>
      <c r="BP227" t="s">
        <v>58</v>
      </c>
      <c r="BQ227" t="s">
        <v>909</v>
      </c>
      <c r="BR227" t="s">
        <v>910</v>
      </c>
      <c r="BS227" t="s">
        <v>217</v>
      </c>
      <c r="BT227" t="s">
        <v>218</v>
      </c>
      <c r="BU227" t="s">
        <v>911</v>
      </c>
      <c r="BV227" t="s">
        <v>912</v>
      </c>
      <c r="BW227">
        <v>0</v>
      </c>
      <c r="BX227">
        <v>289</v>
      </c>
    </row>
    <row r="228" spans="1:76" x14ac:dyDescent="0.25">
      <c r="A228">
        <v>290</v>
      </c>
      <c r="B228">
        <v>1806</v>
      </c>
      <c r="C228" t="s">
        <v>7268</v>
      </c>
      <c r="D228" t="s">
        <v>46</v>
      </c>
      <c r="E228" t="s">
        <v>209</v>
      </c>
      <c r="F228" t="s">
        <v>2233</v>
      </c>
      <c r="H228">
        <v>1</v>
      </c>
      <c r="J228">
        <v>2016</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6.3172799999999999E-5</v>
      </c>
      <c r="AR228">
        <v>2093</v>
      </c>
      <c r="AS228">
        <v>1503</v>
      </c>
      <c r="AU228" t="s">
        <v>2235</v>
      </c>
      <c r="AV228" t="s">
        <v>2236</v>
      </c>
      <c r="AW228" t="s">
        <v>2237</v>
      </c>
      <c r="AX228" t="s">
        <v>2238</v>
      </c>
      <c r="BA228">
        <v>158.33083329999999</v>
      </c>
      <c r="BB228">
        <v>6.8397222219999998</v>
      </c>
      <c r="BC228">
        <v>76.7</v>
      </c>
      <c r="BD228">
        <v>1</v>
      </c>
      <c r="BE228">
        <v>0</v>
      </c>
      <c r="BF228">
        <v>1</v>
      </c>
      <c r="BG228">
        <v>1</v>
      </c>
      <c r="BH228">
        <v>0</v>
      </c>
      <c r="BI228">
        <v>1</v>
      </c>
      <c r="BJ228">
        <v>0</v>
      </c>
      <c r="BK228">
        <v>0</v>
      </c>
      <c r="BL228">
        <v>0</v>
      </c>
      <c r="BM228">
        <v>0</v>
      </c>
      <c r="BN228" t="s">
        <v>930</v>
      </c>
      <c r="BO228" t="s">
        <v>57</v>
      </c>
      <c r="BP228" t="s">
        <v>58</v>
      </c>
      <c r="BQ228" t="s">
        <v>2239</v>
      </c>
      <c r="BR228" t="s">
        <v>2240</v>
      </c>
      <c r="BS228" t="s">
        <v>217</v>
      </c>
      <c r="BT228" t="s">
        <v>218</v>
      </c>
      <c r="BU228" t="s">
        <v>2241</v>
      </c>
      <c r="BV228" t="s">
        <v>2242</v>
      </c>
      <c r="BW228">
        <v>0</v>
      </c>
      <c r="BX228">
        <v>290</v>
      </c>
    </row>
    <row r="229" spans="1:76" x14ac:dyDescent="0.25">
      <c r="A229">
        <v>291</v>
      </c>
      <c r="B229">
        <v>15093</v>
      </c>
      <c r="C229" t="s">
        <v>7269</v>
      </c>
      <c r="D229" t="s">
        <v>46</v>
      </c>
      <c r="E229" t="s">
        <v>209</v>
      </c>
      <c r="F229" t="s">
        <v>2250</v>
      </c>
      <c r="J229">
        <v>2016</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5.5094395999999999E-4</v>
      </c>
      <c r="BX229">
        <v>291</v>
      </c>
    </row>
    <row r="230" spans="1:76" x14ac:dyDescent="0.25">
      <c r="A230">
        <v>292</v>
      </c>
      <c r="B230">
        <v>157</v>
      </c>
      <c r="C230" t="s">
        <v>7270</v>
      </c>
      <c r="D230" t="s">
        <v>46</v>
      </c>
      <c r="E230" t="s">
        <v>209</v>
      </c>
      <c r="F230" t="s">
        <v>2258</v>
      </c>
      <c r="J230">
        <v>2004</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5</v>
      </c>
      <c r="AE230">
        <v>2</v>
      </c>
      <c r="AF230">
        <v>1</v>
      </c>
      <c r="AG230">
        <v>1</v>
      </c>
      <c r="AH230">
        <v>2</v>
      </c>
      <c r="AI230">
        <v>1</v>
      </c>
      <c r="AJ230">
        <v>4</v>
      </c>
      <c r="AK230">
        <v>3</v>
      </c>
      <c r="AL230">
        <v>2</v>
      </c>
      <c r="AM230">
        <v>2</v>
      </c>
      <c r="AN230">
        <v>0</v>
      </c>
      <c r="AO230">
        <v>0</v>
      </c>
      <c r="BX230">
        <v>292</v>
      </c>
    </row>
    <row r="231" spans="1:76" x14ac:dyDescent="0.25">
      <c r="A231">
        <v>293</v>
      </c>
      <c r="B231">
        <v>568</v>
      </c>
      <c r="C231" t="s">
        <v>7270</v>
      </c>
      <c r="D231" t="s">
        <v>46</v>
      </c>
      <c r="E231" t="s">
        <v>209</v>
      </c>
      <c r="F231" t="s">
        <v>2258</v>
      </c>
      <c r="J231">
        <v>2004</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47</v>
      </c>
      <c r="AE231">
        <v>25</v>
      </c>
      <c r="AF231">
        <v>47</v>
      </c>
      <c r="AG231">
        <v>38</v>
      </c>
      <c r="AH231">
        <v>40</v>
      </c>
      <c r="AI231">
        <v>24</v>
      </c>
      <c r="AJ231">
        <v>32</v>
      </c>
      <c r="AK231">
        <v>49</v>
      </c>
      <c r="AL231">
        <v>36</v>
      </c>
      <c r="AM231">
        <v>17</v>
      </c>
      <c r="AN231">
        <v>10</v>
      </c>
      <c r="AO231">
        <v>10</v>
      </c>
      <c r="BX231">
        <v>293</v>
      </c>
    </row>
    <row r="232" spans="1:76" x14ac:dyDescent="0.25">
      <c r="A232">
        <v>294</v>
      </c>
      <c r="B232">
        <v>90199</v>
      </c>
      <c r="C232" t="s">
        <v>7270</v>
      </c>
      <c r="D232" t="s">
        <v>46</v>
      </c>
      <c r="E232" t="s">
        <v>209</v>
      </c>
      <c r="F232" t="s">
        <v>2258</v>
      </c>
      <c r="J232">
        <v>2004</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74</v>
      </c>
      <c r="AE232">
        <v>29</v>
      </c>
      <c r="AF232">
        <v>69</v>
      </c>
      <c r="AG232">
        <v>57</v>
      </c>
      <c r="AH232">
        <v>53</v>
      </c>
      <c r="AI232">
        <v>50</v>
      </c>
      <c r="AJ232">
        <v>67</v>
      </c>
      <c r="AK232">
        <v>47</v>
      </c>
      <c r="AL232">
        <v>29</v>
      </c>
      <c r="AM232">
        <v>64</v>
      </c>
      <c r="AN232">
        <v>54</v>
      </c>
      <c r="AO232">
        <v>47</v>
      </c>
      <c r="BX232">
        <v>294</v>
      </c>
    </row>
    <row r="233" spans="1:76" x14ac:dyDescent="0.25">
      <c r="A233">
        <v>295</v>
      </c>
      <c r="B233">
        <v>270</v>
      </c>
      <c r="C233" t="s">
        <v>7270</v>
      </c>
      <c r="D233" t="s">
        <v>46</v>
      </c>
      <c r="E233" t="s">
        <v>209</v>
      </c>
      <c r="F233" t="s">
        <v>2258</v>
      </c>
      <c r="J233">
        <v>2004</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BX233">
        <v>295</v>
      </c>
    </row>
    <row r="234" spans="1:76" x14ac:dyDescent="0.25">
      <c r="A234">
        <v>296</v>
      </c>
      <c r="B234">
        <v>33211</v>
      </c>
      <c r="C234" t="s">
        <v>7271</v>
      </c>
      <c r="D234" t="s">
        <v>46</v>
      </c>
      <c r="E234" t="s">
        <v>209</v>
      </c>
      <c r="F234" t="s">
        <v>2286</v>
      </c>
      <c r="H234">
        <v>0</v>
      </c>
      <c r="J234">
        <v>2004</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20</v>
      </c>
      <c r="AE234">
        <v>5</v>
      </c>
      <c r="AF234">
        <v>14</v>
      </c>
      <c r="AG234">
        <v>11</v>
      </c>
      <c r="AH234">
        <v>5</v>
      </c>
      <c r="AI234">
        <v>15</v>
      </c>
      <c r="AJ234">
        <v>17</v>
      </c>
      <c r="AK234">
        <v>12</v>
      </c>
      <c r="AL234">
        <v>10</v>
      </c>
      <c r="AM234">
        <v>21</v>
      </c>
      <c r="AN234">
        <v>16</v>
      </c>
      <c r="AO234">
        <v>15</v>
      </c>
      <c r="AP234">
        <v>1336.9960994800001</v>
      </c>
      <c r="AR234">
        <v>1279</v>
      </c>
      <c r="AS234">
        <v>1101</v>
      </c>
      <c r="AU234" t="s">
        <v>2288</v>
      </c>
      <c r="AV234" t="s">
        <v>2289</v>
      </c>
      <c r="AW234" t="s">
        <v>2290</v>
      </c>
      <c r="AX234" t="s">
        <v>2291</v>
      </c>
      <c r="AY234" t="s">
        <v>2292</v>
      </c>
      <c r="AZ234" t="s">
        <v>2293</v>
      </c>
      <c r="BA234">
        <v>73.533333330000005</v>
      </c>
      <c r="BB234">
        <v>22.483333330000001</v>
      </c>
      <c r="BC234">
        <v>1328.89</v>
      </c>
      <c r="BD234">
        <v>0</v>
      </c>
      <c r="BE234">
        <v>0</v>
      </c>
      <c r="BF234">
        <v>1</v>
      </c>
      <c r="BG234">
        <v>1</v>
      </c>
      <c r="BH234">
        <v>1</v>
      </c>
      <c r="BI234">
        <v>1</v>
      </c>
      <c r="BJ234">
        <v>0</v>
      </c>
      <c r="BK234">
        <v>0</v>
      </c>
      <c r="BL234">
        <v>0</v>
      </c>
      <c r="BM234">
        <v>0</v>
      </c>
      <c r="BN234" t="s">
        <v>2294</v>
      </c>
      <c r="BO234" t="s">
        <v>57</v>
      </c>
      <c r="BP234" t="s">
        <v>58</v>
      </c>
      <c r="BQ234" t="s">
        <v>711</v>
      </c>
      <c r="BR234" t="s">
        <v>712</v>
      </c>
      <c r="BS234" t="s">
        <v>217</v>
      </c>
      <c r="BT234" t="s">
        <v>218</v>
      </c>
      <c r="BU234" t="s">
        <v>713</v>
      </c>
      <c r="BV234" t="s">
        <v>714</v>
      </c>
      <c r="BW234">
        <v>0</v>
      </c>
      <c r="BX234">
        <v>296</v>
      </c>
    </row>
    <row r="235" spans="1:76" x14ac:dyDescent="0.25">
      <c r="A235">
        <v>297</v>
      </c>
      <c r="B235">
        <v>39090</v>
      </c>
      <c r="C235" t="s">
        <v>7272</v>
      </c>
      <c r="D235" t="s">
        <v>46</v>
      </c>
      <c r="E235" t="s">
        <v>209</v>
      </c>
      <c r="F235" t="s">
        <v>2297</v>
      </c>
      <c r="H235">
        <v>0</v>
      </c>
      <c r="J235">
        <v>2008</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1</v>
      </c>
      <c r="AI235">
        <v>0</v>
      </c>
      <c r="AJ235">
        <v>0</v>
      </c>
      <c r="AK235">
        <v>0</v>
      </c>
      <c r="AL235">
        <v>2</v>
      </c>
      <c r="AM235">
        <v>4</v>
      </c>
      <c r="AN235">
        <v>0</v>
      </c>
      <c r="AO235">
        <v>0</v>
      </c>
      <c r="AR235">
        <v>1511</v>
      </c>
      <c r="AS235">
        <v>1280</v>
      </c>
      <c r="AU235" t="s">
        <v>2299</v>
      </c>
      <c r="AV235" t="s">
        <v>2300</v>
      </c>
      <c r="AW235" t="s">
        <v>2301</v>
      </c>
      <c r="AX235" t="s">
        <v>2302</v>
      </c>
      <c r="BA235">
        <v>168.1777194</v>
      </c>
      <c r="BB235">
        <v>-17.628069440000001</v>
      </c>
      <c r="BC235">
        <v>886.31</v>
      </c>
      <c r="BD235">
        <v>0</v>
      </c>
      <c r="BE235">
        <v>0</v>
      </c>
      <c r="BF235">
        <v>1</v>
      </c>
      <c r="BG235">
        <v>0</v>
      </c>
      <c r="BH235">
        <v>1</v>
      </c>
      <c r="BI235">
        <v>1</v>
      </c>
      <c r="BJ235">
        <v>0</v>
      </c>
      <c r="BK235">
        <v>0</v>
      </c>
      <c r="BL235">
        <v>0</v>
      </c>
      <c r="BM235">
        <v>0</v>
      </c>
      <c r="BN235" t="s">
        <v>312</v>
      </c>
      <c r="BO235" t="s">
        <v>57</v>
      </c>
      <c r="BP235" t="s">
        <v>58</v>
      </c>
      <c r="BQ235" t="s">
        <v>2303</v>
      </c>
      <c r="BR235" t="s">
        <v>2303</v>
      </c>
      <c r="BS235" t="s">
        <v>217</v>
      </c>
      <c r="BT235" t="s">
        <v>218</v>
      </c>
      <c r="BU235" t="s">
        <v>2304</v>
      </c>
      <c r="BV235" t="s">
        <v>2305</v>
      </c>
      <c r="BW235">
        <v>0</v>
      </c>
      <c r="BX235">
        <v>297</v>
      </c>
    </row>
    <row r="236" spans="1:76" x14ac:dyDescent="0.25">
      <c r="A236">
        <v>298</v>
      </c>
      <c r="B236">
        <v>33624</v>
      </c>
      <c r="C236" t="s">
        <v>7273</v>
      </c>
      <c r="D236" t="s">
        <v>46</v>
      </c>
      <c r="E236" t="s">
        <v>209</v>
      </c>
      <c r="F236" t="s">
        <v>2312</v>
      </c>
      <c r="H236">
        <v>0</v>
      </c>
      <c r="J236">
        <v>2008</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1</v>
      </c>
      <c r="AI236">
        <v>0</v>
      </c>
      <c r="AJ236">
        <v>0</v>
      </c>
      <c r="AK236">
        <v>0</v>
      </c>
      <c r="AL236">
        <v>1</v>
      </c>
      <c r="AM236">
        <v>2</v>
      </c>
      <c r="AN236">
        <v>0</v>
      </c>
      <c r="AO236">
        <v>0</v>
      </c>
      <c r="AR236">
        <v>1511</v>
      </c>
      <c r="AS236">
        <v>1280</v>
      </c>
      <c r="AU236" t="s">
        <v>2299</v>
      </c>
      <c r="AV236" t="s">
        <v>2300</v>
      </c>
      <c r="AW236" t="s">
        <v>2301</v>
      </c>
      <c r="AX236" t="s">
        <v>2302</v>
      </c>
      <c r="BA236">
        <v>168.1777194</v>
      </c>
      <c r="BB236">
        <v>-17.628069440000001</v>
      </c>
      <c r="BC236">
        <v>886.31</v>
      </c>
      <c r="BD236">
        <v>0</v>
      </c>
      <c r="BE236">
        <v>0</v>
      </c>
      <c r="BF236">
        <v>1</v>
      </c>
      <c r="BG236">
        <v>0</v>
      </c>
      <c r="BH236">
        <v>1</v>
      </c>
      <c r="BI236">
        <v>1</v>
      </c>
      <c r="BJ236">
        <v>0</v>
      </c>
      <c r="BK236">
        <v>0</v>
      </c>
      <c r="BL236">
        <v>0</v>
      </c>
      <c r="BM236">
        <v>0</v>
      </c>
      <c r="BN236" t="s">
        <v>312</v>
      </c>
      <c r="BO236" t="s">
        <v>57</v>
      </c>
      <c r="BP236" t="s">
        <v>58</v>
      </c>
      <c r="BQ236" t="s">
        <v>2303</v>
      </c>
      <c r="BR236" t="s">
        <v>2303</v>
      </c>
      <c r="BS236" t="s">
        <v>217</v>
      </c>
      <c r="BT236" t="s">
        <v>218</v>
      </c>
      <c r="BU236" t="s">
        <v>2304</v>
      </c>
      <c r="BV236" t="s">
        <v>2305</v>
      </c>
      <c r="BW236">
        <v>0</v>
      </c>
      <c r="BX236">
        <v>298</v>
      </c>
    </row>
    <row r="237" spans="1:76" x14ac:dyDescent="0.25">
      <c r="A237">
        <v>299</v>
      </c>
      <c r="B237">
        <v>5587</v>
      </c>
      <c r="C237" t="s">
        <v>7274</v>
      </c>
      <c r="D237" t="s">
        <v>46</v>
      </c>
      <c r="E237" t="s">
        <v>209</v>
      </c>
      <c r="F237" t="s">
        <v>2314</v>
      </c>
      <c r="J237">
        <v>2008</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4</v>
      </c>
      <c r="AM237">
        <v>7</v>
      </c>
      <c r="AN237">
        <v>2</v>
      </c>
      <c r="AO237">
        <v>1</v>
      </c>
      <c r="AP237">
        <v>275.55700624799999</v>
      </c>
      <c r="BX237">
        <v>299</v>
      </c>
    </row>
    <row r="238" spans="1:76" x14ac:dyDescent="0.25">
      <c r="A238">
        <v>300</v>
      </c>
      <c r="B238">
        <v>104</v>
      </c>
      <c r="C238" t="s">
        <v>7275</v>
      </c>
      <c r="D238" t="s">
        <v>46</v>
      </c>
      <c r="E238" t="s">
        <v>209</v>
      </c>
      <c r="F238" t="s">
        <v>2324</v>
      </c>
      <c r="J238">
        <v>2008</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4</v>
      </c>
      <c r="AM238">
        <v>4</v>
      </c>
      <c r="AN238">
        <v>1</v>
      </c>
      <c r="AO238">
        <v>0</v>
      </c>
      <c r="AP238">
        <v>14.0375423601</v>
      </c>
      <c r="BX238">
        <v>300</v>
      </c>
    </row>
    <row r="239" spans="1:76" x14ac:dyDescent="0.25">
      <c r="A239">
        <v>301</v>
      </c>
      <c r="B239">
        <v>382648</v>
      </c>
      <c r="C239" t="s">
        <v>7276</v>
      </c>
      <c r="D239" t="s">
        <v>46</v>
      </c>
      <c r="E239" t="s">
        <v>209</v>
      </c>
      <c r="F239" t="s">
        <v>1389</v>
      </c>
      <c r="J239">
        <v>2004</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79</v>
      </c>
      <c r="AE239">
        <v>15</v>
      </c>
      <c r="AF239">
        <v>101</v>
      </c>
      <c r="AG239">
        <v>23</v>
      </c>
      <c r="AH239">
        <v>48</v>
      </c>
      <c r="AI239">
        <v>10</v>
      </c>
      <c r="AJ239">
        <v>10</v>
      </c>
      <c r="AK239">
        <v>32</v>
      </c>
      <c r="AL239">
        <v>14</v>
      </c>
      <c r="AM239">
        <v>28</v>
      </c>
      <c r="AN239">
        <v>96</v>
      </c>
      <c r="AO239">
        <v>174</v>
      </c>
      <c r="BX239">
        <v>301</v>
      </c>
    </row>
    <row r="240" spans="1:76" x14ac:dyDescent="0.25">
      <c r="A240">
        <v>302</v>
      </c>
      <c r="B240">
        <v>1947080</v>
      </c>
      <c r="C240" t="s">
        <v>7276</v>
      </c>
      <c r="D240" t="s">
        <v>46</v>
      </c>
      <c r="E240" t="s">
        <v>209</v>
      </c>
      <c r="F240" t="s">
        <v>1389</v>
      </c>
      <c r="H240">
        <v>0</v>
      </c>
      <c r="J240">
        <v>2004</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2493</v>
      </c>
      <c r="AE240">
        <v>1626</v>
      </c>
      <c r="AF240">
        <v>2368</v>
      </c>
      <c r="AG240">
        <v>1226</v>
      </c>
      <c r="AH240">
        <v>1988</v>
      </c>
      <c r="AI240">
        <v>1589</v>
      </c>
      <c r="AJ240">
        <v>1040</v>
      </c>
      <c r="AK240">
        <v>1140</v>
      </c>
      <c r="AL240">
        <v>736</v>
      </c>
      <c r="AM240">
        <v>2128</v>
      </c>
      <c r="AN240">
        <v>6302</v>
      </c>
      <c r="AO240">
        <v>2756</v>
      </c>
      <c r="AR240">
        <v>1269</v>
      </c>
      <c r="AS240">
        <v>1091</v>
      </c>
      <c r="AU240" t="s">
        <v>1391</v>
      </c>
      <c r="AV240" t="s">
        <v>1392</v>
      </c>
      <c r="AW240" t="s">
        <v>1393</v>
      </c>
      <c r="AX240" t="s">
        <v>1394</v>
      </c>
      <c r="AY240" t="s">
        <v>1395</v>
      </c>
      <c r="AZ240" t="s">
        <v>1396</v>
      </c>
      <c r="BA240">
        <v>125.41500000000001</v>
      </c>
      <c r="BB240">
        <v>38.863055559999999</v>
      </c>
      <c r="BC240">
        <v>234.73</v>
      </c>
      <c r="BD240">
        <v>1</v>
      </c>
      <c r="BE240">
        <v>1</v>
      </c>
      <c r="BF240">
        <v>1</v>
      </c>
      <c r="BG240">
        <v>1</v>
      </c>
      <c r="BH240">
        <v>0</v>
      </c>
      <c r="BI240">
        <v>0</v>
      </c>
      <c r="BJ240">
        <v>0</v>
      </c>
      <c r="BK240">
        <v>0</v>
      </c>
      <c r="BL240">
        <v>0</v>
      </c>
      <c r="BM240">
        <v>0</v>
      </c>
      <c r="BN240" t="s">
        <v>777</v>
      </c>
      <c r="BO240" t="s">
        <v>57</v>
      </c>
      <c r="BP240" t="s">
        <v>58</v>
      </c>
      <c r="BQ240" t="s">
        <v>893</v>
      </c>
      <c r="BR240" t="s">
        <v>894</v>
      </c>
      <c r="BS240" t="s">
        <v>217</v>
      </c>
      <c r="BT240" t="s">
        <v>218</v>
      </c>
      <c r="BU240" t="s">
        <v>895</v>
      </c>
      <c r="BV240" t="s">
        <v>896</v>
      </c>
      <c r="BW240">
        <v>0</v>
      </c>
      <c r="BX240">
        <v>302</v>
      </c>
    </row>
    <row r="241" spans="1:76" x14ac:dyDescent="0.25">
      <c r="A241">
        <v>303</v>
      </c>
      <c r="B241">
        <v>6197610</v>
      </c>
      <c r="C241" t="s">
        <v>7276</v>
      </c>
      <c r="D241" t="s">
        <v>46</v>
      </c>
      <c r="E241" t="s">
        <v>209</v>
      </c>
      <c r="F241" t="s">
        <v>1389</v>
      </c>
      <c r="J241">
        <v>2004</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7315</v>
      </c>
      <c r="AE241">
        <v>5782</v>
      </c>
      <c r="AF241">
        <v>5604</v>
      </c>
      <c r="AG241">
        <v>3102</v>
      </c>
      <c r="AH241">
        <v>4257</v>
      </c>
      <c r="AI241">
        <v>6223</v>
      </c>
      <c r="AJ241">
        <v>6195</v>
      </c>
      <c r="AK241">
        <v>9454</v>
      </c>
      <c r="AL241">
        <v>3875</v>
      </c>
      <c r="AM241">
        <v>9739</v>
      </c>
      <c r="AN241">
        <v>16612</v>
      </c>
      <c r="AO241">
        <v>13588</v>
      </c>
      <c r="BX241">
        <v>303</v>
      </c>
    </row>
    <row r="242" spans="1:76" x14ac:dyDescent="0.25">
      <c r="A242">
        <v>304</v>
      </c>
      <c r="B242">
        <v>213623</v>
      </c>
      <c r="C242" t="s">
        <v>7276</v>
      </c>
      <c r="D242" t="s">
        <v>46</v>
      </c>
      <c r="E242" t="s">
        <v>209</v>
      </c>
      <c r="F242" t="s">
        <v>1389</v>
      </c>
      <c r="J242">
        <v>2004</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23</v>
      </c>
      <c r="AE242">
        <v>35</v>
      </c>
      <c r="AF242">
        <v>37</v>
      </c>
      <c r="AG242">
        <v>40</v>
      </c>
      <c r="AH242">
        <v>32</v>
      </c>
      <c r="AI242">
        <v>34</v>
      </c>
      <c r="AJ242">
        <v>37</v>
      </c>
      <c r="AK242">
        <v>13</v>
      </c>
      <c r="AL242">
        <v>45</v>
      </c>
      <c r="AM242">
        <v>38</v>
      </c>
      <c r="AN242">
        <v>43</v>
      </c>
      <c r="AO242">
        <v>15</v>
      </c>
      <c r="BX242">
        <v>304</v>
      </c>
    </row>
    <row r="243" spans="1:76" x14ac:dyDescent="0.25">
      <c r="A243">
        <v>305</v>
      </c>
      <c r="B243">
        <v>37037</v>
      </c>
      <c r="C243" t="s">
        <v>7277</v>
      </c>
      <c r="D243" t="s">
        <v>46</v>
      </c>
      <c r="E243" t="s">
        <v>209</v>
      </c>
      <c r="F243" t="s">
        <v>2366</v>
      </c>
      <c r="J243">
        <v>2004</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697</v>
      </c>
      <c r="AE243">
        <v>515</v>
      </c>
      <c r="AF243">
        <v>375</v>
      </c>
      <c r="AG243">
        <v>265</v>
      </c>
      <c r="AH243">
        <v>478</v>
      </c>
      <c r="AI243">
        <v>612</v>
      </c>
      <c r="AJ243">
        <v>562</v>
      </c>
      <c r="AK243">
        <v>610</v>
      </c>
      <c r="AL243">
        <v>222</v>
      </c>
      <c r="AM243">
        <v>605</v>
      </c>
      <c r="AN243">
        <v>751</v>
      </c>
      <c r="AO243">
        <v>738</v>
      </c>
      <c r="BX243">
        <v>305</v>
      </c>
    </row>
    <row r="244" spans="1:76" x14ac:dyDescent="0.25">
      <c r="A244">
        <v>306</v>
      </c>
      <c r="B244">
        <v>70953</v>
      </c>
      <c r="C244" t="s">
        <v>7277</v>
      </c>
      <c r="D244" t="s">
        <v>46</v>
      </c>
      <c r="E244" t="s">
        <v>209</v>
      </c>
      <c r="F244" t="s">
        <v>2366</v>
      </c>
      <c r="J244">
        <v>2004</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981</v>
      </c>
      <c r="AE244">
        <v>668</v>
      </c>
      <c r="AF244">
        <v>457</v>
      </c>
      <c r="AG244">
        <v>261</v>
      </c>
      <c r="AH244">
        <v>389</v>
      </c>
      <c r="AI244">
        <v>764</v>
      </c>
      <c r="AJ244">
        <v>1044</v>
      </c>
      <c r="AK244">
        <v>1196</v>
      </c>
      <c r="AL244">
        <v>367</v>
      </c>
      <c r="AM244">
        <v>796</v>
      </c>
      <c r="AN244">
        <v>1206</v>
      </c>
      <c r="AO244">
        <v>1178</v>
      </c>
      <c r="BX244">
        <v>306</v>
      </c>
    </row>
    <row r="245" spans="1:76" x14ac:dyDescent="0.25">
      <c r="A245">
        <v>307</v>
      </c>
      <c r="B245">
        <v>4876</v>
      </c>
      <c r="C245" t="s">
        <v>7277</v>
      </c>
      <c r="D245" t="s">
        <v>46</v>
      </c>
      <c r="E245" t="s">
        <v>209</v>
      </c>
      <c r="F245" t="s">
        <v>2366</v>
      </c>
      <c r="J245">
        <v>2004</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8</v>
      </c>
      <c r="AE245">
        <v>9</v>
      </c>
      <c r="AF245">
        <v>2</v>
      </c>
      <c r="AG245">
        <v>3</v>
      </c>
      <c r="AH245">
        <v>4</v>
      </c>
      <c r="AI245">
        <v>1</v>
      </c>
      <c r="AJ245">
        <v>4</v>
      </c>
      <c r="AK245">
        <v>2</v>
      </c>
      <c r="AL245">
        <v>7</v>
      </c>
      <c r="AM245">
        <v>11</v>
      </c>
      <c r="AN245">
        <v>17</v>
      </c>
      <c r="AO245">
        <v>7</v>
      </c>
      <c r="BX245">
        <v>307</v>
      </c>
    </row>
    <row r="246" spans="1:76" x14ac:dyDescent="0.25">
      <c r="A246">
        <v>308</v>
      </c>
      <c r="B246">
        <v>1295</v>
      </c>
      <c r="C246" t="s">
        <v>7277</v>
      </c>
      <c r="D246" t="s">
        <v>46</v>
      </c>
      <c r="E246" t="s">
        <v>209</v>
      </c>
      <c r="F246" t="s">
        <v>2366</v>
      </c>
      <c r="J246">
        <v>2004</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16</v>
      </c>
      <c r="AE246">
        <v>6</v>
      </c>
      <c r="AF246">
        <v>1</v>
      </c>
      <c r="AG246">
        <v>0</v>
      </c>
      <c r="AH246">
        <v>1</v>
      </c>
      <c r="AI246">
        <v>4</v>
      </c>
      <c r="AJ246">
        <v>10</v>
      </c>
      <c r="AK246">
        <v>2</v>
      </c>
      <c r="AL246">
        <v>0</v>
      </c>
      <c r="AM246">
        <v>12</v>
      </c>
      <c r="AN246">
        <v>41</v>
      </c>
      <c r="AO246">
        <v>36</v>
      </c>
      <c r="BX246">
        <v>308</v>
      </c>
    </row>
    <row r="247" spans="1:76" x14ac:dyDescent="0.25">
      <c r="A247">
        <v>309</v>
      </c>
      <c r="B247">
        <v>5866</v>
      </c>
      <c r="C247" t="s">
        <v>7277</v>
      </c>
      <c r="D247" t="s">
        <v>46</v>
      </c>
      <c r="E247" t="s">
        <v>209</v>
      </c>
      <c r="F247" t="s">
        <v>2366</v>
      </c>
      <c r="J247">
        <v>2004</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82</v>
      </c>
      <c r="AE247">
        <v>63</v>
      </c>
      <c r="AF247">
        <v>35</v>
      </c>
      <c r="AG247">
        <v>12</v>
      </c>
      <c r="AH247">
        <v>19</v>
      </c>
      <c r="AI247">
        <v>25</v>
      </c>
      <c r="AJ247">
        <v>9</v>
      </c>
      <c r="AK247">
        <v>18</v>
      </c>
      <c r="AL247">
        <v>4</v>
      </c>
      <c r="AM247">
        <v>32</v>
      </c>
      <c r="AN247">
        <v>139</v>
      </c>
      <c r="AO247">
        <v>51</v>
      </c>
      <c r="BX247">
        <v>309</v>
      </c>
    </row>
    <row r="248" spans="1:76" x14ac:dyDescent="0.25">
      <c r="A248">
        <v>310</v>
      </c>
      <c r="B248">
        <v>124</v>
      </c>
      <c r="C248" t="s">
        <v>7277</v>
      </c>
      <c r="D248" t="s">
        <v>46</v>
      </c>
      <c r="E248" t="s">
        <v>209</v>
      </c>
      <c r="F248" t="s">
        <v>2366</v>
      </c>
      <c r="J248">
        <v>2004</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20</v>
      </c>
      <c r="AE248">
        <v>2</v>
      </c>
      <c r="AF248">
        <v>4</v>
      </c>
      <c r="AG248">
        <v>1</v>
      </c>
      <c r="AH248">
        <v>3</v>
      </c>
      <c r="AI248">
        <v>4</v>
      </c>
      <c r="AJ248">
        <v>10</v>
      </c>
      <c r="AK248">
        <v>7</v>
      </c>
      <c r="AL248">
        <v>0</v>
      </c>
      <c r="AM248">
        <v>2</v>
      </c>
      <c r="AN248">
        <v>5</v>
      </c>
      <c r="AO248">
        <v>4</v>
      </c>
      <c r="BX248">
        <v>310</v>
      </c>
    </row>
    <row r="249" spans="1:76" x14ac:dyDescent="0.25">
      <c r="A249">
        <v>311</v>
      </c>
      <c r="B249">
        <v>710</v>
      </c>
      <c r="C249" t="s">
        <v>7277</v>
      </c>
      <c r="D249" t="s">
        <v>46</v>
      </c>
      <c r="E249" t="s">
        <v>209</v>
      </c>
      <c r="F249" t="s">
        <v>2366</v>
      </c>
      <c r="J249">
        <v>2004</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6</v>
      </c>
      <c r="AE249">
        <v>9</v>
      </c>
      <c r="AF249">
        <v>7</v>
      </c>
      <c r="AG249">
        <v>1</v>
      </c>
      <c r="AH249">
        <v>1</v>
      </c>
      <c r="AI249">
        <v>5</v>
      </c>
      <c r="AJ249">
        <v>0</v>
      </c>
      <c r="AK249">
        <v>3</v>
      </c>
      <c r="AL249">
        <v>0</v>
      </c>
      <c r="AM249">
        <v>4</v>
      </c>
      <c r="AN249">
        <v>17</v>
      </c>
      <c r="AO249">
        <v>2</v>
      </c>
      <c r="BX249">
        <v>311</v>
      </c>
    </row>
    <row r="250" spans="1:76" x14ac:dyDescent="0.25">
      <c r="A250">
        <v>312</v>
      </c>
      <c r="B250">
        <v>510</v>
      </c>
      <c r="C250" t="s">
        <v>7277</v>
      </c>
      <c r="D250" t="s">
        <v>46</v>
      </c>
      <c r="E250" t="s">
        <v>209</v>
      </c>
      <c r="F250" t="s">
        <v>2366</v>
      </c>
      <c r="J250">
        <v>2004</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26</v>
      </c>
      <c r="AE250">
        <v>11</v>
      </c>
      <c r="AF250">
        <v>23</v>
      </c>
      <c r="AG250">
        <v>2</v>
      </c>
      <c r="AH250">
        <v>7</v>
      </c>
      <c r="AI250">
        <v>13</v>
      </c>
      <c r="AJ250">
        <v>1</v>
      </c>
      <c r="AK250">
        <v>2</v>
      </c>
      <c r="AL250">
        <v>0</v>
      </c>
      <c r="AM250">
        <v>5</v>
      </c>
      <c r="AN250">
        <v>16</v>
      </c>
      <c r="AO250">
        <v>18</v>
      </c>
      <c r="BX250">
        <v>312</v>
      </c>
    </row>
    <row r="251" spans="1:76" x14ac:dyDescent="0.25">
      <c r="A251">
        <v>313</v>
      </c>
      <c r="B251">
        <v>6657</v>
      </c>
      <c r="C251" t="s">
        <v>7277</v>
      </c>
      <c r="D251" t="s">
        <v>46</v>
      </c>
      <c r="E251" t="s">
        <v>209</v>
      </c>
      <c r="F251" t="s">
        <v>2366</v>
      </c>
      <c r="J251">
        <v>2004</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187</v>
      </c>
      <c r="AE251">
        <v>54</v>
      </c>
      <c r="AF251">
        <v>171</v>
      </c>
      <c r="AG251">
        <v>82</v>
      </c>
      <c r="AH251">
        <v>103</v>
      </c>
      <c r="AI251">
        <v>80</v>
      </c>
      <c r="AJ251">
        <v>45</v>
      </c>
      <c r="AK251">
        <v>67</v>
      </c>
      <c r="AL251">
        <v>36</v>
      </c>
      <c r="AM251">
        <v>60</v>
      </c>
      <c r="AN251">
        <v>229</v>
      </c>
      <c r="AO251">
        <v>191</v>
      </c>
      <c r="BX251">
        <v>313</v>
      </c>
    </row>
    <row r="252" spans="1:76" x14ac:dyDescent="0.25">
      <c r="A252">
        <v>314</v>
      </c>
      <c r="B252">
        <v>1501</v>
      </c>
      <c r="C252" t="s">
        <v>7277</v>
      </c>
      <c r="D252" t="s">
        <v>46</v>
      </c>
      <c r="E252" t="s">
        <v>209</v>
      </c>
      <c r="F252" t="s">
        <v>2366</v>
      </c>
      <c r="J252">
        <v>2004</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22</v>
      </c>
      <c r="AE252">
        <v>1</v>
      </c>
      <c r="AF252">
        <v>5</v>
      </c>
      <c r="AG252">
        <v>8</v>
      </c>
      <c r="AH252">
        <v>26</v>
      </c>
      <c r="AI252">
        <v>27</v>
      </c>
      <c r="AJ252">
        <v>6</v>
      </c>
      <c r="AK252">
        <v>6</v>
      </c>
      <c r="AL252">
        <v>2</v>
      </c>
      <c r="AM252">
        <v>1</v>
      </c>
      <c r="AN252">
        <v>9</v>
      </c>
      <c r="AO252">
        <v>7</v>
      </c>
      <c r="BX252">
        <v>314</v>
      </c>
    </row>
    <row r="253" spans="1:76" x14ac:dyDescent="0.25">
      <c r="A253">
        <v>315</v>
      </c>
      <c r="B253">
        <v>259</v>
      </c>
      <c r="C253" t="s">
        <v>7277</v>
      </c>
      <c r="D253" t="s">
        <v>46</v>
      </c>
      <c r="E253" t="s">
        <v>209</v>
      </c>
      <c r="F253" t="s">
        <v>2366</v>
      </c>
      <c r="J253">
        <v>2004</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1</v>
      </c>
      <c r="AE253">
        <v>0</v>
      </c>
      <c r="AF253">
        <v>1</v>
      </c>
      <c r="AG253">
        <v>0</v>
      </c>
      <c r="AH253">
        <v>0</v>
      </c>
      <c r="AI253">
        <v>0</v>
      </c>
      <c r="AJ253">
        <v>0</v>
      </c>
      <c r="AK253">
        <v>0</v>
      </c>
      <c r="AL253">
        <v>0</v>
      </c>
      <c r="AM253">
        <v>0</v>
      </c>
      <c r="AN253">
        <v>1</v>
      </c>
      <c r="AO253">
        <v>0</v>
      </c>
      <c r="BX253">
        <v>315</v>
      </c>
    </row>
    <row r="254" spans="1:76" x14ac:dyDescent="0.25">
      <c r="A254">
        <v>316</v>
      </c>
      <c r="B254">
        <v>161</v>
      </c>
      <c r="C254" t="s">
        <v>7277</v>
      </c>
      <c r="D254" t="s">
        <v>46</v>
      </c>
      <c r="E254" t="s">
        <v>209</v>
      </c>
      <c r="F254" t="s">
        <v>2366</v>
      </c>
      <c r="J254">
        <v>2004</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7</v>
      </c>
      <c r="AE254">
        <v>1</v>
      </c>
      <c r="AF254">
        <v>9</v>
      </c>
      <c r="AG254">
        <v>3</v>
      </c>
      <c r="AH254">
        <v>9</v>
      </c>
      <c r="AI254">
        <v>0</v>
      </c>
      <c r="AJ254">
        <v>1</v>
      </c>
      <c r="AK254">
        <v>1</v>
      </c>
      <c r="AL254">
        <v>0</v>
      </c>
      <c r="AM254">
        <v>2</v>
      </c>
      <c r="AN254">
        <v>22</v>
      </c>
      <c r="AO254">
        <v>27</v>
      </c>
      <c r="BX254">
        <v>316</v>
      </c>
    </row>
    <row r="255" spans="1:76" x14ac:dyDescent="0.25">
      <c r="A255">
        <v>317</v>
      </c>
      <c r="B255">
        <v>1040</v>
      </c>
      <c r="C255" t="s">
        <v>7277</v>
      </c>
      <c r="D255" t="s">
        <v>46</v>
      </c>
      <c r="E255" t="s">
        <v>209</v>
      </c>
      <c r="F255" t="s">
        <v>2366</v>
      </c>
      <c r="J255">
        <v>2004</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37</v>
      </c>
      <c r="AE255">
        <v>17</v>
      </c>
      <c r="AF255">
        <v>52</v>
      </c>
      <c r="AG255">
        <v>8</v>
      </c>
      <c r="AH255">
        <v>26</v>
      </c>
      <c r="AI255">
        <v>11</v>
      </c>
      <c r="AJ255">
        <v>4</v>
      </c>
      <c r="AK255">
        <v>19</v>
      </c>
      <c r="AL255">
        <v>9</v>
      </c>
      <c r="AM255">
        <v>6</v>
      </c>
      <c r="AN255">
        <v>113</v>
      </c>
      <c r="AO255">
        <v>114</v>
      </c>
      <c r="BX255">
        <v>317</v>
      </c>
    </row>
    <row r="256" spans="1:76" x14ac:dyDescent="0.25">
      <c r="A256">
        <v>318</v>
      </c>
      <c r="B256">
        <v>5386</v>
      </c>
      <c r="C256" t="s">
        <v>7277</v>
      </c>
      <c r="D256" t="s">
        <v>46</v>
      </c>
      <c r="E256" t="s">
        <v>209</v>
      </c>
      <c r="F256" t="s">
        <v>2366</v>
      </c>
      <c r="J256">
        <v>2004</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75</v>
      </c>
      <c r="AE256">
        <v>130</v>
      </c>
      <c r="AF256">
        <v>84</v>
      </c>
      <c r="AG256">
        <v>40</v>
      </c>
      <c r="AH256">
        <v>72</v>
      </c>
      <c r="AI256">
        <v>108</v>
      </c>
      <c r="AJ256">
        <v>28</v>
      </c>
      <c r="AK256">
        <v>126</v>
      </c>
      <c r="AL256">
        <v>38</v>
      </c>
      <c r="AM256">
        <v>624</v>
      </c>
      <c r="AN256">
        <v>1016</v>
      </c>
      <c r="AO256">
        <v>77</v>
      </c>
      <c r="BX256">
        <v>318</v>
      </c>
    </row>
    <row r="257" spans="1:76" x14ac:dyDescent="0.25">
      <c r="A257">
        <v>319</v>
      </c>
      <c r="B257">
        <v>1799</v>
      </c>
      <c r="C257" t="s">
        <v>7277</v>
      </c>
      <c r="D257" t="s">
        <v>46</v>
      </c>
      <c r="E257" t="s">
        <v>209</v>
      </c>
      <c r="F257" t="s">
        <v>2366</v>
      </c>
      <c r="J257">
        <v>2004</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17</v>
      </c>
      <c r="AE257">
        <v>5</v>
      </c>
      <c r="AF257">
        <v>23</v>
      </c>
      <c r="AG257">
        <v>7</v>
      </c>
      <c r="AH257">
        <v>15</v>
      </c>
      <c r="AI257">
        <v>7</v>
      </c>
      <c r="AJ257">
        <v>4</v>
      </c>
      <c r="AK257">
        <v>5</v>
      </c>
      <c r="AL257">
        <v>7</v>
      </c>
      <c r="AM257">
        <v>9</v>
      </c>
      <c r="AN257">
        <v>79</v>
      </c>
      <c r="AO257">
        <v>48</v>
      </c>
      <c r="BX257">
        <v>319</v>
      </c>
    </row>
    <row r="258" spans="1:76" x14ac:dyDescent="0.25">
      <c r="A258">
        <v>320</v>
      </c>
      <c r="B258">
        <v>473</v>
      </c>
      <c r="C258" t="s">
        <v>7277</v>
      </c>
      <c r="D258" t="s">
        <v>46</v>
      </c>
      <c r="E258" t="s">
        <v>209</v>
      </c>
      <c r="F258" t="s">
        <v>2366</v>
      </c>
      <c r="J258">
        <v>2004</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4</v>
      </c>
      <c r="AE258">
        <v>0</v>
      </c>
      <c r="AF258">
        <v>1</v>
      </c>
      <c r="AG258">
        <v>2</v>
      </c>
      <c r="AH258">
        <v>3</v>
      </c>
      <c r="AI258">
        <v>0</v>
      </c>
      <c r="AJ258">
        <v>2</v>
      </c>
      <c r="AK258">
        <v>0</v>
      </c>
      <c r="AL258">
        <v>1</v>
      </c>
      <c r="AM258">
        <v>0</v>
      </c>
      <c r="AN258">
        <v>3</v>
      </c>
      <c r="AO258">
        <v>0</v>
      </c>
      <c r="BX258">
        <v>320</v>
      </c>
    </row>
    <row r="259" spans="1:76" x14ac:dyDescent="0.25">
      <c r="A259">
        <v>321</v>
      </c>
      <c r="B259">
        <v>34053</v>
      </c>
      <c r="C259" t="s">
        <v>7277</v>
      </c>
      <c r="D259" t="s">
        <v>46</v>
      </c>
      <c r="E259" t="s">
        <v>209</v>
      </c>
      <c r="F259" t="s">
        <v>2366</v>
      </c>
      <c r="J259">
        <v>2004</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7</v>
      </c>
      <c r="AE259">
        <v>3</v>
      </c>
      <c r="AF259">
        <v>14</v>
      </c>
      <c r="AG259">
        <v>2</v>
      </c>
      <c r="AH259">
        <v>6</v>
      </c>
      <c r="AI259">
        <v>1</v>
      </c>
      <c r="AJ259">
        <v>2</v>
      </c>
      <c r="AK259">
        <v>1</v>
      </c>
      <c r="AL259">
        <v>4</v>
      </c>
      <c r="AM259">
        <v>5</v>
      </c>
      <c r="AN259">
        <v>8</v>
      </c>
      <c r="AO259">
        <v>2</v>
      </c>
      <c r="BX259">
        <v>321</v>
      </c>
    </row>
    <row r="260" spans="1:76" x14ac:dyDescent="0.25">
      <c r="A260">
        <v>322</v>
      </c>
      <c r="B260">
        <v>73903</v>
      </c>
      <c r="C260" t="s">
        <v>7277</v>
      </c>
      <c r="D260" t="s">
        <v>46</v>
      </c>
      <c r="E260" t="s">
        <v>209</v>
      </c>
      <c r="F260" t="s">
        <v>2366</v>
      </c>
      <c r="J260">
        <v>2004</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5</v>
      </c>
      <c r="AE260">
        <v>3</v>
      </c>
      <c r="AF260">
        <v>26</v>
      </c>
      <c r="AG260">
        <v>4</v>
      </c>
      <c r="AH260">
        <v>14</v>
      </c>
      <c r="AI260">
        <v>2</v>
      </c>
      <c r="AJ260">
        <v>7</v>
      </c>
      <c r="AK260">
        <v>2</v>
      </c>
      <c r="AL260">
        <v>1</v>
      </c>
      <c r="AM260">
        <v>7</v>
      </c>
      <c r="AN260">
        <v>3</v>
      </c>
      <c r="AO260">
        <v>5</v>
      </c>
      <c r="BX260">
        <v>322</v>
      </c>
    </row>
    <row r="261" spans="1:76" x14ac:dyDescent="0.25">
      <c r="A261">
        <v>323</v>
      </c>
      <c r="B261">
        <v>2244</v>
      </c>
      <c r="C261" t="s">
        <v>7277</v>
      </c>
      <c r="D261" t="s">
        <v>46</v>
      </c>
      <c r="E261" t="s">
        <v>209</v>
      </c>
      <c r="F261" t="s">
        <v>2366</v>
      </c>
      <c r="J261">
        <v>2004</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BX261">
        <v>323</v>
      </c>
    </row>
    <row r="262" spans="1:76" x14ac:dyDescent="0.25">
      <c r="A262">
        <v>324</v>
      </c>
      <c r="B262">
        <v>1134</v>
      </c>
      <c r="C262" t="s">
        <v>7277</v>
      </c>
      <c r="D262" t="s">
        <v>46</v>
      </c>
      <c r="E262" t="s">
        <v>209</v>
      </c>
      <c r="F262" t="s">
        <v>2366</v>
      </c>
      <c r="J262">
        <v>2004</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BX262">
        <v>324</v>
      </c>
    </row>
    <row r="263" spans="1:76" x14ac:dyDescent="0.25">
      <c r="A263">
        <v>325</v>
      </c>
      <c r="B263">
        <v>825</v>
      </c>
      <c r="C263" t="s">
        <v>7277</v>
      </c>
      <c r="D263" t="s">
        <v>46</v>
      </c>
      <c r="E263" t="s">
        <v>209</v>
      </c>
      <c r="F263" t="s">
        <v>2366</v>
      </c>
      <c r="J263">
        <v>2004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BX263">
        <v>325</v>
      </c>
    </row>
    <row r="264" spans="1:76" x14ac:dyDescent="0.25">
      <c r="A264">
        <v>326</v>
      </c>
      <c r="B264">
        <v>1426</v>
      </c>
      <c r="C264" t="s">
        <v>7277</v>
      </c>
      <c r="D264" t="s">
        <v>46</v>
      </c>
      <c r="E264" t="s">
        <v>209</v>
      </c>
      <c r="F264" t="s">
        <v>2366</v>
      </c>
      <c r="J264">
        <v>2004</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BX264">
        <v>326</v>
      </c>
    </row>
    <row r="265" spans="1:76" x14ac:dyDescent="0.25">
      <c r="A265">
        <v>327</v>
      </c>
      <c r="B265">
        <v>2160</v>
      </c>
      <c r="C265" t="s">
        <v>7277</v>
      </c>
      <c r="D265" t="s">
        <v>46</v>
      </c>
      <c r="E265" t="s">
        <v>209</v>
      </c>
      <c r="F265" t="s">
        <v>2366</v>
      </c>
      <c r="J265">
        <v>2004</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BX265">
        <v>327</v>
      </c>
    </row>
    <row r="266" spans="1:76" x14ac:dyDescent="0.25">
      <c r="A266">
        <v>328</v>
      </c>
      <c r="B266">
        <v>43</v>
      </c>
      <c r="C266" t="s">
        <v>7278</v>
      </c>
      <c r="D266" t="s">
        <v>46</v>
      </c>
      <c r="E266" t="s">
        <v>209</v>
      </c>
      <c r="F266" t="s">
        <v>2406</v>
      </c>
      <c r="J266">
        <v>2019</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BX266">
        <v>328</v>
      </c>
    </row>
    <row r="267" spans="1:76" x14ac:dyDescent="0.25">
      <c r="A267">
        <v>329</v>
      </c>
      <c r="B267">
        <v>0</v>
      </c>
      <c r="C267" t="s">
        <v>7278</v>
      </c>
      <c r="D267" t="s">
        <v>46</v>
      </c>
      <c r="E267" t="s">
        <v>209</v>
      </c>
      <c r="F267" t="s">
        <v>2406</v>
      </c>
      <c r="J267">
        <v>2019</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BX267">
        <v>329</v>
      </c>
    </row>
    <row r="268" spans="1:76" x14ac:dyDescent="0.25">
      <c r="A268">
        <v>330</v>
      </c>
      <c r="B268">
        <v>3</v>
      </c>
      <c r="C268" t="s">
        <v>7278</v>
      </c>
      <c r="D268" t="s">
        <v>46</v>
      </c>
      <c r="E268" t="s">
        <v>209</v>
      </c>
      <c r="F268" t="s">
        <v>2406</v>
      </c>
      <c r="J268">
        <v>2019</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BX268">
        <v>330</v>
      </c>
    </row>
    <row r="269" spans="1:76" x14ac:dyDescent="0.25">
      <c r="A269">
        <v>331</v>
      </c>
      <c r="B269">
        <v>1</v>
      </c>
      <c r="C269" t="s">
        <v>7278</v>
      </c>
      <c r="D269" t="s">
        <v>46</v>
      </c>
      <c r="E269" t="s">
        <v>209</v>
      </c>
      <c r="F269" t="s">
        <v>2406</v>
      </c>
      <c r="J269">
        <v>2019</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BX269">
        <v>331</v>
      </c>
    </row>
    <row r="270" spans="1:76" x14ac:dyDescent="0.25">
      <c r="A270">
        <v>332</v>
      </c>
      <c r="B270">
        <v>4</v>
      </c>
      <c r="C270" t="s">
        <v>7278</v>
      </c>
      <c r="D270" t="s">
        <v>46</v>
      </c>
      <c r="E270" t="s">
        <v>209</v>
      </c>
      <c r="F270" t="s">
        <v>2406</v>
      </c>
      <c r="J270">
        <v>2019</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BX270">
        <v>332</v>
      </c>
    </row>
    <row r="271" spans="1:76" x14ac:dyDescent="0.25">
      <c r="A271">
        <v>333</v>
      </c>
      <c r="B271">
        <v>0</v>
      </c>
      <c r="C271" t="s">
        <v>7278</v>
      </c>
      <c r="D271" t="s">
        <v>46</v>
      </c>
      <c r="E271" t="s">
        <v>209</v>
      </c>
      <c r="F271" t="s">
        <v>2406</v>
      </c>
      <c r="J271">
        <v>2019</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BX271">
        <v>333</v>
      </c>
    </row>
    <row r="272" spans="1:76" x14ac:dyDescent="0.25">
      <c r="A272">
        <v>334</v>
      </c>
      <c r="B272">
        <v>216</v>
      </c>
      <c r="C272" t="s">
        <v>7278</v>
      </c>
      <c r="D272" t="s">
        <v>46</v>
      </c>
      <c r="E272" t="s">
        <v>209</v>
      </c>
      <c r="F272" t="s">
        <v>2406</v>
      </c>
      <c r="J272">
        <v>2019</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BX272">
        <v>334</v>
      </c>
    </row>
    <row r="273" spans="1:76" x14ac:dyDescent="0.25">
      <c r="A273">
        <v>335</v>
      </c>
      <c r="B273">
        <v>3</v>
      </c>
      <c r="C273" t="s">
        <v>7278</v>
      </c>
      <c r="D273" t="s">
        <v>46</v>
      </c>
      <c r="E273" t="s">
        <v>209</v>
      </c>
      <c r="F273" t="s">
        <v>2406</v>
      </c>
      <c r="J273">
        <v>2019</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BX273">
        <v>335</v>
      </c>
    </row>
    <row r="274" spans="1:76" x14ac:dyDescent="0.25">
      <c r="A274">
        <v>336</v>
      </c>
      <c r="B274">
        <v>0</v>
      </c>
      <c r="C274" t="s">
        <v>7278</v>
      </c>
      <c r="D274" t="s">
        <v>46</v>
      </c>
      <c r="E274" t="s">
        <v>209</v>
      </c>
      <c r="F274" t="s">
        <v>2406</v>
      </c>
      <c r="J274">
        <v>2019</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BX274">
        <v>336</v>
      </c>
    </row>
    <row r="275" spans="1:76" x14ac:dyDescent="0.25">
      <c r="A275">
        <v>337</v>
      </c>
      <c r="B275">
        <v>24</v>
      </c>
      <c r="C275" t="s">
        <v>7278</v>
      </c>
      <c r="D275" t="s">
        <v>46</v>
      </c>
      <c r="E275" t="s">
        <v>209</v>
      </c>
      <c r="F275" t="s">
        <v>2406</v>
      </c>
      <c r="J275">
        <v>2019</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BX275">
        <v>337</v>
      </c>
    </row>
    <row r="276" spans="1:76" x14ac:dyDescent="0.25">
      <c r="A276">
        <v>338</v>
      </c>
      <c r="B276">
        <v>0</v>
      </c>
      <c r="C276" t="s">
        <v>7278</v>
      </c>
      <c r="D276" t="s">
        <v>46</v>
      </c>
      <c r="E276" t="s">
        <v>209</v>
      </c>
      <c r="F276" t="s">
        <v>2406</v>
      </c>
      <c r="J276">
        <v>2019</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BX276">
        <v>338</v>
      </c>
    </row>
    <row r="277" spans="1:76" x14ac:dyDescent="0.25">
      <c r="A277">
        <v>339</v>
      </c>
      <c r="B277">
        <v>698</v>
      </c>
      <c r="C277" t="s">
        <v>7278</v>
      </c>
      <c r="D277" t="s">
        <v>46</v>
      </c>
      <c r="E277" t="s">
        <v>209</v>
      </c>
      <c r="F277" t="s">
        <v>2406</v>
      </c>
      <c r="J277">
        <v>2019</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BX277">
        <v>339</v>
      </c>
    </row>
    <row r="278" spans="1:76" x14ac:dyDescent="0.25">
      <c r="A278">
        <v>340</v>
      </c>
      <c r="B278">
        <v>41</v>
      </c>
      <c r="C278" t="s">
        <v>7278</v>
      </c>
      <c r="D278" t="s">
        <v>46</v>
      </c>
      <c r="E278" t="s">
        <v>209</v>
      </c>
      <c r="F278" t="s">
        <v>2406</v>
      </c>
      <c r="J278">
        <v>2019</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BX278">
        <v>340</v>
      </c>
    </row>
    <row r="279" spans="1:76" x14ac:dyDescent="0.25">
      <c r="A279">
        <v>341</v>
      </c>
      <c r="B279">
        <v>112</v>
      </c>
      <c r="C279" t="s">
        <v>7278</v>
      </c>
      <c r="D279" t="s">
        <v>46</v>
      </c>
      <c r="E279" t="s">
        <v>209</v>
      </c>
      <c r="F279" t="s">
        <v>2406</v>
      </c>
      <c r="J279">
        <v>2019</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BX279">
        <v>341</v>
      </c>
    </row>
    <row r="280" spans="1:76" x14ac:dyDescent="0.25">
      <c r="A280">
        <v>342</v>
      </c>
      <c r="B280">
        <v>35</v>
      </c>
      <c r="C280" t="s">
        <v>7278</v>
      </c>
      <c r="D280" t="s">
        <v>46</v>
      </c>
      <c r="E280" t="s">
        <v>209</v>
      </c>
      <c r="F280" t="s">
        <v>2406</v>
      </c>
      <c r="J280">
        <v>2019</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BX280">
        <v>342</v>
      </c>
    </row>
    <row r="281" spans="1:76" x14ac:dyDescent="0.25">
      <c r="A281">
        <v>343</v>
      </c>
      <c r="B281">
        <v>82</v>
      </c>
      <c r="C281" t="s">
        <v>7278</v>
      </c>
      <c r="D281" t="s">
        <v>46</v>
      </c>
      <c r="E281" t="s">
        <v>209</v>
      </c>
      <c r="F281" t="s">
        <v>2406</v>
      </c>
      <c r="J281">
        <v>2019</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BX281">
        <v>343</v>
      </c>
    </row>
    <row r="282" spans="1:76" x14ac:dyDescent="0.25">
      <c r="A282">
        <v>344</v>
      </c>
      <c r="B282">
        <v>0</v>
      </c>
      <c r="C282" t="s">
        <v>7278</v>
      </c>
      <c r="D282" t="s">
        <v>46</v>
      </c>
      <c r="E282" t="s">
        <v>209</v>
      </c>
      <c r="F282" t="s">
        <v>2406</v>
      </c>
      <c r="J282">
        <v>2019</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BX282">
        <v>344</v>
      </c>
    </row>
    <row r="283" spans="1:76" x14ac:dyDescent="0.25">
      <c r="A283">
        <v>345</v>
      </c>
      <c r="B283">
        <v>64</v>
      </c>
      <c r="C283" t="s">
        <v>7278</v>
      </c>
      <c r="D283" t="s">
        <v>46</v>
      </c>
      <c r="E283" t="s">
        <v>209</v>
      </c>
      <c r="F283" t="s">
        <v>2406</v>
      </c>
      <c r="J283">
        <v>2019</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BX283">
        <v>345</v>
      </c>
    </row>
    <row r="284" spans="1:76" x14ac:dyDescent="0.25">
      <c r="A284">
        <v>346</v>
      </c>
      <c r="B284">
        <v>82</v>
      </c>
      <c r="C284" t="s">
        <v>7278</v>
      </c>
      <c r="D284" t="s">
        <v>46</v>
      </c>
      <c r="E284" t="s">
        <v>209</v>
      </c>
      <c r="F284" t="s">
        <v>2406</v>
      </c>
      <c r="J284">
        <v>2019</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BX284">
        <v>346</v>
      </c>
    </row>
    <row r="285" spans="1:76" x14ac:dyDescent="0.25">
      <c r="A285">
        <v>347</v>
      </c>
      <c r="B285">
        <v>0</v>
      </c>
      <c r="C285" t="s">
        <v>7278</v>
      </c>
      <c r="D285" t="s">
        <v>46</v>
      </c>
      <c r="E285" t="s">
        <v>209</v>
      </c>
      <c r="F285" t="s">
        <v>2406</v>
      </c>
      <c r="J285">
        <v>2019</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BX285">
        <v>347</v>
      </c>
    </row>
    <row r="286" spans="1:76" x14ac:dyDescent="0.25">
      <c r="A286">
        <v>348</v>
      </c>
      <c r="B286">
        <v>0</v>
      </c>
      <c r="C286" t="s">
        <v>7278</v>
      </c>
      <c r="D286" t="s">
        <v>46</v>
      </c>
      <c r="E286" t="s">
        <v>209</v>
      </c>
      <c r="F286" t="s">
        <v>2406</v>
      </c>
      <c r="J286">
        <v>2019</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BX286">
        <v>348</v>
      </c>
    </row>
    <row r="287" spans="1:76" x14ac:dyDescent="0.25">
      <c r="A287">
        <v>349</v>
      </c>
      <c r="B287">
        <v>1</v>
      </c>
      <c r="C287" t="s">
        <v>7278</v>
      </c>
      <c r="D287" t="s">
        <v>46</v>
      </c>
      <c r="E287" t="s">
        <v>209</v>
      </c>
      <c r="F287" t="s">
        <v>2406</v>
      </c>
      <c r="J287">
        <v>2019</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BX287">
        <v>349</v>
      </c>
    </row>
    <row r="288" spans="1:76" x14ac:dyDescent="0.25">
      <c r="A288">
        <v>350</v>
      </c>
      <c r="B288">
        <v>8</v>
      </c>
      <c r="C288" t="s">
        <v>7278</v>
      </c>
      <c r="D288" t="s">
        <v>46</v>
      </c>
      <c r="E288" t="s">
        <v>209</v>
      </c>
      <c r="F288" t="s">
        <v>2406</v>
      </c>
      <c r="J288">
        <v>2019</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BX288">
        <v>350</v>
      </c>
    </row>
    <row r="289" spans="1:76" x14ac:dyDescent="0.25">
      <c r="A289">
        <v>351</v>
      </c>
      <c r="B289">
        <v>0</v>
      </c>
      <c r="C289" t="s">
        <v>7278</v>
      </c>
      <c r="D289" t="s">
        <v>46</v>
      </c>
      <c r="E289" t="s">
        <v>209</v>
      </c>
      <c r="F289" t="s">
        <v>2406</v>
      </c>
      <c r="J289">
        <v>2019</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BX289">
        <v>351</v>
      </c>
    </row>
    <row r="290" spans="1:76" x14ac:dyDescent="0.25">
      <c r="A290">
        <v>352</v>
      </c>
      <c r="B290">
        <v>21</v>
      </c>
      <c r="C290" t="s">
        <v>7278</v>
      </c>
      <c r="D290" t="s">
        <v>46</v>
      </c>
      <c r="E290" t="s">
        <v>209</v>
      </c>
      <c r="F290" t="s">
        <v>2406</v>
      </c>
      <c r="J290">
        <v>2019</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BX290">
        <v>352</v>
      </c>
    </row>
    <row r="291" spans="1:76" x14ac:dyDescent="0.25">
      <c r="A291">
        <v>353</v>
      </c>
      <c r="B291">
        <v>3</v>
      </c>
      <c r="C291" t="s">
        <v>7278</v>
      </c>
      <c r="D291" t="s">
        <v>46</v>
      </c>
      <c r="E291" t="s">
        <v>209</v>
      </c>
      <c r="F291" t="s">
        <v>2406</v>
      </c>
      <c r="J291">
        <v>2019</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BX291">
        <v>353</v>
      </c>
    </row>
    <row r="292" spans="1:76" x14ac:dyDescent="0.25">
      <c r="A292">
        <v>354</v>
      </c>
      <c r="B292">
        <v>344</v>
      </c>
      <c r="C292" t="s">
        <v>7278</v>
      </c>
      <c r="D292" t="s">
        <v>46</v>
      </c>
      <c r="E292" t="s">
        <v>209</v>
      </c>
      <c r="F292" t="s">
        <v>2406</v>
      </c>
      <c r="H292">
        <v>0</v>
      </c>
      <c r="J292">
        <v>2019</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R292">
        <v>2284</v>
      </c>
      <c r="AS292">
        <v>1593</v>
      </c>
      <c r="AU292" t="s">
        <v>1919</v>
      </c>
      <c r="AV292" t="s">
        <v>1920</v>
      </c>
      <c r="AW292" t="s">
        <v>1921</v>
      </c>
      <c r="AX292" t="s">
        <v>1922</v>
      </c>
      <c r="BA292">
        <v>135.6094444</v>
      </c>
      <c r="BB292">
        <v>34.562222220000002</v>
      </c>
      <c r="BC292">
        <v>166.66</v>
      </c>
      <c r="BD292">
        <v>0</v>
      </c>
      <c r="BE292">
        <v>0</v>
      </c>
      <c r="BF292">
        <v>1</v>
      </c>
      <c r="BG292">
        <v>1</v>
      </c>
      <c r="BH292">
        <v>0</v>
      </c>
      <c r="BI292">
        <v>0</v>
      </c>
      <c r="BJ292">
        <v>0</v>
      </c>
      <c r="BK292">
        <v>0</v>
      </c>
      <c r="BL292">
        <v>0</v>
      </c>
      <c r="BM292">
        <v>0</v>
      </c>
      <c r="BN292" t="s">
        <v>56</v>
      </c>
      <c r="BO292" t="s">
        <v>57</v>
      </c>
      <c r="BP292" t="s">
        <v>58</v>
      </c>
      <c r="BQ292" t="s">
        <v>811</v>
      </c>
      <c r="BR292" t="s">
        <v>812</v>
      </c>
      <c r="BS292" t="s">
        <v>217</v>
      </c>
      <c r="BT292" t="s">
        <v>218</v>
      </c>
      <c r="BU292" t="s">
        <v>813</v>
      </c>
      <c r="BV292" t="s">
        <v>814</v>
      </c>
      <c r="BW292">
        <v>0</v>
      </c>
      <c r="BX292">
        <v>354</v>
      </c>
    </row>
    <row r="293" spans="1:76" x14ac:dyDescent="0.25">
      <c r="A293">
        <v>355</v>
      </c>
      <c r="B293">
        <v>0</v>
      </c>
      <c r="C293" t="s">
        <v>7278</v>
      </c>
      <c r="D293" t="s">
        <v>46</v>
      </c>
      <c r="E293" t="s">
        <v>209</v>
      </c>
      <c r="F293" t="s">
        <v>2406</v>
      </c>
      <c r="J293">
        <v>2019</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BX293">
        <v>355</v>
      </c>
    </row>
    <row r="294" spans="1:76" x14ac:dyDescent="0.25">
      <c r="A294">
        <v>356</v>
      </c>
      <c r="B294">
        <v>0</v>
      </c>
      <c r="C294" t="s">
        <v>7278</v>
      </c>
      <c r="D294" t="s">
        <v>46</v>
      </c>
      <c r="E294" t="s">
        <v>209</v>
      </c>
      <c r="F294" t="s">
        <v>2406</v>
      </c>
      <c r="J294">
        <v>2019</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BX294">
        <v>356</v>
      </c>
    </row>
    <row r="295" spans="1:76" x14ac:dyDescent="0.25">
      <c r="A295">
        <v>357</v>
      </c>
      <c r="B295">
        <v>3</v>
      </c>
      <c r="C295" t="s">
        <v>7278</v>
      </c>
      <c r="D295" t="s">
        <v>46</v>
      </c>
      <c r="E295" t="s">
        <v>209</v>
      </c>
      <c r="F295" t="s">
        <v>2406</v>
      </c>
      <c r="J295">
        <v>2019</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BX295">
        <v>357</v>
      </c>
    </row>
    <row r="296" spans="1:76" x14ac:dyDescent="0.25">
      <c r="A296">
        <v>358</v>
      </c>
      <c r="B296">
        <v>8</v>
      </c>
      <c r="C296" t="s">
        <v>7278</v>
      </c>
      <c r="D296" t="s">
        <v>46</v>
      </c>
      <c r="E296" t="s">
        <v>209</v>
      </c>
      <c r="F296" t="s">
        <v>2406</v>
      </c>
      <c r="J296">
        <v>2019</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BX296">
        <v>358</v>
      </c>
    </row>
    <row r="297" spans="1:76" x14ac:dyDescent="0.25">
      <c r="A297">
        <v>359</v>
      </c>
      <c r="B297">
        <v>41</v>
      </c>
      <c r="C297" t="s">
        <v>7278</v>
      </c>
      <c r="D297" t="s">
        <v>46</v>
      </c>
      <c r="E297" t="s">
        <v>209</v>
      </c>
      <c r="F297" t="s">
        <v>2406</v>
      </c>
      <c r="J297">
        <v>2019</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BX297">
        <v>359</v>
      </c>
    </row>
    <row r="298" spans="1:76" x14ac:dyDescent="0.25">
      <c r="A298">
        <v>360</v>
      </c>
      <c r="B298">
        <v>0</v>
      </c>
      <c r="C298" t="s">
        <v>7278</v>
      </c>
      <c r="D298" t="s">
        <v>46</v>
      </c>
      <c r="E298" t="s">
        <v>209</v>
      </c>
      <c r="F298" t="s">
        <v>2406</v>
      </c>
      <c r="J298">
        <v>2019</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BX298">
        <v>360</v>
      </c>
    </row>
    <row r="299" spans="1:76" x14ac:dyDescent="0.25">
      <c r="A299">
        <v>361</v>
      </c>
      <c r="B299">
        <v>0</v>
      </c>
      <c r="C299" t="s">
        <v>7278</v>
      </c>
      <c r="D299" t="s">
        <v>46</v>
      </c>
      <c r="E299" t="s">
        <v>209</v>
      </c>
      <c r="F299" t="s">
        <v>2406</v>
      </c>
      <c r="J299">
        <v>2019</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BX299">
        <v>361</v>
      </c>
    </row>
    <row r="300" spans="1:76" x14ac:dyDescent="0.25">
      <c r="A300">
        <v>362</v>
      </c>
      <c r="B300">
        <v>2</v>
      </c>
      <c r="C300" t="s">
        <v>7278</v>
      </c>
      <c r="D300" t="s">
        <v>46</v>
      </c>
      <c r="E300" t="s">
        <v>209</v>
      </c>
      <c r="F300" t="s">
        <v>2406</v>
      </c>
      <c r="J300">
        <v>2019</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BX300">
        <v>362</v>
      </c>
    </row>
    <row r="301" spans="1:76" x14ac:dyDescent="0.25">
      <c r="A301">
        <v>363</v>
      </c>
      <c r="B301">
        <v>0</v>
      </c>
      <c r="C301" t="s">
        <v>7278</v>
      </c>
      <c r="D301" t="s">
        <v>46</v>
      </c>
      <c r="E301" t="s">
        <v>209</v>
      </c>
      <c r="F301" t="s">
        <v>2406</v>
      </c>
      <c r="J301">
        <v>2019</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BX301">
        <v>363</v>
      </c>
    </row>
    <row r="302" spans="1:76" x14ac:dyDescent="0.25">
      <c r="A302">
        <v>364</v>
      </c>
      <c r="B302">
        <v>0</v>
      </c>
      <c r="C302" t="s">
        <v>7278</v>
      </c>
      <c r="D302" t="s">
        <v>46</v>
      </c>
      <c r="E302" t="s">
        <v>209</v>
      </c>
      <c r="F302" t="s">
        <v>2406</v>
      </c>
      <c r="J302">
        <v>2019</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BX302">
        <v>364</v>
      </c>
    </row>
    <row r="303" spans="1:76" x14ac:dyDescent="0.25">
      <c r="A303">
        <v>365</v>
      </c>
      <c r="B303">
        <v>3</v>
      </c>
      <c r="C303" t="s">
        <v>7278</v>
      </c>
      <c r="D303" t="s">
        <v>46</v>
      </c>
      <c r="E303" t="s">
        <v>209</v>
      </c>
      <c r="F303" t="s">
        <v>2406</v>
      </c>
      <c r="J303">
        <v>2019</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BX303">
        <v>365</v>
      </c>
    </row>
    <row r="304" spans="1:76" x14ac:dyDescent="0.25">
      <c r="A304">
        <v>366</v>
      </c>
      <c r="B304">
        <v>4</v>
      </c>
      <c r="C304" t="s">
        <v>7278</v>
      </c>
      <c r="D304" t="s">
        <v>46</v>
      </c>
      <c r="E304" t="s">
        <v>209</v>
      </c>
      <c r="F304" t="s">
        <v>2406</v>
      </c>
      <c r="J304">
        <v>2019</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BX304">
        <v>366</v>
      </c>
    </row>
    <row r="305" spans="1:76" x14ac:dyDescent="0.25">
      <c r="A305">
        <v>367</v>
      </c>
      <c r="B305">
        <v>49</v>
      </c>
      <c r="C305" t="s">
        <v>7278</v>
      </c>
      <c r="D305" t="s">
        <v>46</v>
      </c>
      <c r="E305" t="s">
        <v>209</v>
      </c>
      <c r="F305" t="s">
        <v>2406</v>
      </c>
      <c r="J305">
        <v>2019</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BX305">
        <v>367</v>
      </c>
    </row>
    <row r="306" spans="1:76" x14ac:dyDescent="0.25">
      <c r="A306">
        <v>368</v>
      </c>
      <c r="B306">
        <v>0</v>
      </c>
      <c r="C306" t="s">
        <v>7278</v>
      </c>
      <c r="D306" t="s">
        <v>46</v>
      </c>
      <c r="E306" t="s">
        <v>209</v>
      </c>
      <c r="F306" t="s">
        <v>2406</v>
      </c>
      <c r="J306">
        <v>2019</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BX306">
        <v>368</v>
      </c>
    </row>
    <row r="307" spans="1:76" x14ac:dyDescent="0.25">
      <c r="A307">
        <v>369</v>
      </c>
      <c r="B307">
        <v>0</v>
      </c>
      <c r="C307" t="s">
        <v>7278</v>
      </c>
      <c r="D307" t="s">
        <v>46</v>
      </c>
      <c r="E307" t="s">
        <v>209</v>
      </c>
      <c r="F307" t="s">
        <v>2406</v>
      </c>
      <c r="J307">
        <v>2019</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BX307">
        <v>369</v>
      </c>
    </row>
    <row r="308" spans="1:76" x14ac:dyDescent="0.25">
      <c r="A308">
        <v>370</v>
      </c>
      <c r="B308">
        <v>6</v>
      </c>
      <c r="C308" t="s">
        <v>7278</v>
      </c>
      <c r="D308" t="s">
        <v>46</v>
      </c>
      <c r="E308" t="s">
        <v>209</v>
      </c>
      <c r="F308" t="s">
        <v>2406</v>
      </c>
      <c r="J308">
        <v>2019</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BX308">
        <v>370</v>
      </c>
    </row>
    <row r="309" spans="1:76" x14ac:dyDescent="0.25">
      <c r="A309">
        <v>371</v>
      </c>
      <c r="B309">
        <v>6</v>
      </c>
      <c r="C309" t="s">
        <v>7278</v>
      </c>
      <c r="D309" t="s">
        <v>46</v>
      </c>
      <c r="E309" t="s">
        <v>209</v>
      </c>
      <c r="F309" t="s">
        <v>2406</v>
      </c>
      <c r="J309">
        <v>2019</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BX309">
        <v>371</v>
      </c>
    </row>
    <row r="310" spans="1:76" x14ac:dyDescent="0.25">
      <c r="A310">
        <v>372</v>
      </c>
      <c r="B310">
        <v>0</v>
      </c>
      <c r="C310" t="s">
        <v>7278</v>
      </c>
      <c r="D310" t="s">
        <v>46</v>
      </c>
      <c r="E310" t="s">
        <v>209</v>
      </c>
      <c r="F310" t="s">
        <v>2406</v>
      </c>
      <c r="J310">
        <v>2019</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BX310">
        <v>372</v>
      </c>
    </row>
    <row r="311" spans="1:76" x14ac:dyDescent="0.25">
      <c r="A311">
        <v>373</v>
      </c>
      <c r="B311">
        <v>92496</v>
      </c>
      <c r="C311" t="s">
        <v>7279</v>
      </c>
      <c r="D311" t="s">
        <v>46</v>
      </c>
      <c r="E311" t="s">
        <v>209</v>
      </c>
      <c r="F311" t="s">
        <v>2626</v>
      </c>
      <c r="J311">
        <v>2011</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BX311">
        <v>373</v>
      </c>
    </row>
    <row r="312" spans="1:76" x14ac:dyDescent="0.25">
      <c r="A312">
        <v>374</v>
      </c>
      <c r="B312">
        <v>266228</v>
      </c>
      <c r="C312" t="s">
        <v>7279</v>
      </c>
      <c r="D312" t="s">
        <v>46</v>
      </c>
      <c r="E312" t="s">
        <v>209</v>
      </c>
      <c r="F312" t="s">
        <v>2626</v>
      </c>
      <c r="J312">
        <v>2011</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BX312">
        <v>374</v>
      </c>
    </row>
    <row r="313" spans="1:76" x14ac:dyDescent="0.25">
      <c r="A313">
        <v>375</v>
      </c>
      <c r="B313">
        <v>7144</v>
      </c>
      <c r="C313" t="s">
        <v>7279</v>
      </c>
      <c r="D313" t="s">
        <v>46</v>
      </c>
      <c r="E313" t="s">
        <v>209</v>
      </c>
      <c r="F313" t="s">
        <v>2626</v>
      </c>
      <c r="J313">
        <v>2011</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BX313">
        <v>375</v>
      </c>
    </row>
    <row r="314" spans="1:76" x14ac:dyDescent="0.25">
      <c r="A314">
        <v>376</v>
      </c>
      <c r="B314">
        <v>81</v>
      </c>
      <c r="C314" t="s">
        <v>7280</v>
      </c>
      <c r="D314" t="s">
        <v>46</v>
      </c>
      <c r="E314" t="s">
        <v>209</v>
      </c>
      <c r="F314" t="s">
        <v>2398</v>
      </c>
      <c r="H314">
        <v>0</v>
      </c>
      <c r="J314">
        <v>2014</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4.6789887452399999</v>
      </c>
      <c r="AR314">
        <v>2008</v>
      </c>
      <c r="AS314">
        <v>922</v>
      </c>
      <c r="AU314" t="s">
        <v>1955</v>
      </c>
      <c r="AV314" t="s">
        <v>1956</v>
      </c>
      <c r="AW314" t="s">
        <v>1957</v>
      </c>
      <c r="AX314" t="s">
        <v>1958</v>
      </c>
      <c r="BA314">
        <v>72.10166667</v>
      </c>
      <c r="BB314">
        <v>23.858888889999999</v>
      </c>
      <c r="BC314">
        <v>4.68</v>
      </c>
      <c r="BD314">
        <v>1</v>
      </c>
      <c r="BE314">
        <v>0</v>
      </c>
      <c r="BF314">
        <v>0</v>
      </c>
      <c r="BG314">
        <v>1</v>
      </c>
      <c r="BH314">
        <v>0</v>
      </c>
      <c r="BI314">
        <v>0</v>
      </c>
      <c r="BJ314">
        <v>0</v>
      </c>
      <c r="BK314">
        <v>0</v>
      </c>
      <c r="BL314">
        <v>0</v>
      </c>
      <c r="BM314">
        <v>0</v>
      </c>
      <c r="BN314" t="s">
        <v>285</v>
      </c>
      <c r="BO314" t="s">
        <v>57</v>
      </c>
      <c r="BP314" t="s">
        <v>58</v>
      </c>
      <c r="BQ314" t="s">
        <v>711</v>
      </c>
      <c r="BR314" t="s">
        <v>712</v>
      </c>
      <c r="BS314" t="s">
        <v>217</v>
      </c>
      <c r="BT314" t="s">
        <v>218</v>
      </c>
      <c r="BU314" t="s">
        <v>713</v>
      </c>
      <c r="BV314" t="s">
        <v>714</v>
      </c>
      <c r="BW314">
        <v>0</v>
      </c>
      <c r="BX314">
        <v>376</v>
      </c>
    </row>
    <row r="315" spans="1:76" x14ac:dyDescent="0.25">
      <c r="A315">
        <v>377</v>
      </c>
      <c r="B315">
        <v>27347</v>
      </c>
      <c r="C315" t="s">
        <v>7281</v>
      </c>
      <c r="D315" t="s">
        <v>46</v>
      </c>
      <c r="E315" t="s">
        <v>209</v>
      </c>
      <c r="F315" t="s">
        <v>2656</v>
      </c>
      <c r="J315">
        <v>2003</v>
      </c>
      <c r="K315">
        <v>0</v>
      </c>
      <c r="L315">
        <v>0</v>
      </c>
      <c r="M315">
        <v>0</v>
      </c>
      <c r="N315">
        <v>0</v>
      </c>
      <c r="O315">
        <v>0</v>
      </c>
      <c r="P315">
        <v>0</v>
      </c>
      <c r="Q315">
        <v>0</v>
      </c>
      <c r="R315">
        <v>0</v>
      </c>
      <c r="S315">
        <v>0</v>
      </c>
      <c r="T315">
        <v>0</v>
      </c>
      <c r="U315">
        <v>0</v>
      </c>
      <c r="V315">
        <v>0</v>
      </c>
      <c r="W315">
        <v>0</v>
      </c>
      <c r="X315">
        <v>0</v>
      </c>
      <c r="Y315">
        <v>0</v>
      </c>
      <c r="Z315">
        <v>0</v>
      </c>
      <c r="AA315">
        <v>0</v>
      </c>
      <c r="AB315">
        <v>0</v>
      </c>
      <c r="AC315">
        <v>1</v>
      </c>
      <c r="AD315">
        <v>0</v>
      </c>
      <c r="AE315">
        <v>0</v>
      </c>
      <c r="AF315">
        <v>0</v>
      </c>
      <c r="AG315">
        <v>9</v>
      </c>
      <c r="AH315">
        <v>5</v>
      </c>
      <c r="AI315">
        <v>6</v>
      </c>
      <c r="AJ315">
        <v>2</v>
      </c>
      <c r="AK315">
        <v>1</v>
      </c>
      <c r="AL315">
        <v>4</v>
      </c>
      <c r="AM315">
        <v>1</v>
      </c>
      <c r="AN315">
        <v>2</v>
      </c>
      <c r="AO315">
        <v>2</v>
      </c>
      <c r="AP315">
        <v>0</v>
      </c>
      <c r="BX315">
        <v>377</v>
      </c>
    </row>
    <row r="316" spans="1:76" x14ac:dyDescent="0.25">
      <c r="A316">
        <v>378</v>
      </c>
      <c r="B316">
        <v>2112</v>
      </c>
      <c r="C316" t="s">
        <v>7281</v>
      </c>
      <c r="D316" t="s">
        <v>46</v>
      </c>
      <c r="E316" t="s">
        <v>209</v>
      </c>
      <c r="F316" t="s">
        <v>2656</v>
      </c>
      <c r="J316">
        <v>2003</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BX316">
        <v>378</v>
      </c>
    </row>
    <row r="317" spans="1:76" x14ac:dyDescent="0.25">
      <c r="A317">
        <v>379</v>
      </c>
      <c r="B317">
        <v>158</v>
      </c>
      <c r="C317" t="s">
        <v>7282</v>
      </c>
      <c r="D317" t="s">
        <v>46</v>
      </c>
      <c r="E317" t="s">
        <v>209</v>
      </c>
      <c r="F317" t="s">
        <v>236</v>
      </c>
      <c r="H317">
        <v>0</v>
      </c>
      <c r="J317">
        <v>2004</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2</v>
      </c>
      <c r="AH317">
        <v>0</v>
      </c>
      <c r="AI317">
        <v>0</v>
      </c>
      <c r="AJ317">
        <v>0</v>
      </c>
      <c r="AK317">
        <v>6</v>
      </c>
      <c r="AL317">
        <v>0</v>
      </c>
      <c r="AM317">
        <v>0</v>
      </c>
      <c r="AN317">
        <v>0</v>
      </c>
      <c r="AO317">
        <v>1</v>
      </c>
      <c r="AP317">
        <v>0</v>
      </c>
      <c r="AR317">
        <v>1730</v>
      </c>
      <c r="AS317">
        <v>1131</v>
      </c>
      <c r="AT317" t="s">
        <v>51</v>
      </c>
      <c r="AU317" t="s">
        <v>229</v>
      </c>
      <c r="AV317" t="s">
        <v>230</v>
      </c>
      <c r="AW317" t="s">
        <v>231</v>
      </c>
      <c r="AX317" t="s">
        <v>232</v>
      </c>
      <c r="AY317" t="s">
        <v>233</v>
      </c>
      <c r="AZ317" t="s">
        <v>234</v>
      </c>
      <c r="BA317">
        <v>144.97027779999999</v>
      </c>
      <c r="BB317">
        <v>-37.806111110000003</v>
      </c>
      <c r="BC317">
        <v>26</v>
      </c>
      <c r="BD317">
        <v>0</v>
      </c>
      <c r="BE317">
        <v>1</v>
      </c>
      <c r="BF317">
        <v>0</v>
      </c>
      <c r="BG317">
        <v>0</v>
      </c>
      <c r="BH317">
        <v>0</v>
      </c>
      <c r="BI317">
        <v>0</v>
      </c>
      <c r="BJ317">
        <v>0</v>
      </c>
      <c r="BK317">
        <v>0</v>
      </c>
      <c r="BL317">
        <v>0</v>
      </c>
      <c r="BM317">
        <v>0</v>
      </c>
      <c r="BN317" t="s">
        <v>235</v>
      </c>
      <c r="BO317" t="s">
        <v>57</v>
      </c>
      <c r="BP317" t="s">
        <v>58</v>
      </c>
      <c r="BQ317" t="s">
        <v>215</v>
      </c>
      <c r="BR317" t="s">
        <v>216</v>
      </c>
      <c r="BS317" t="s">
        <v>217</v>
      </c>
      <c r="BT317" t="s">
        <v>218</v>
      </c>
      <c r="BU317" t="s">
        <v>219</v>
      </c>
      <c r="BV317" t="s">
        <v>220</v>
      </c>
      <c r="BW317">
        <v>0</v>
      </c>
      <c r="BX317">
        <v>379</v>
      </c>
    </row>
    <row r="318" spans="1:76" x14ac:dyDescent="0.25">
      <c r="A318">
        <v>380</v>
      </c>
      <c r="B318">
        <v>4027</v>
      </c>
      <c r="C318" t="s">
        <v>7283</v>
      </c>
      <c r="D318" t="s">
        <v>46</v>
      </c>
      <c r="E318" t="s">
        <v>209</v>
      </c>
      <c r="F318" t="s">
        <v>2676</v>
      </c>
      <c r="J318">
        <v>2009</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3</v>
      </c>
      <c r="AJ318">
        <v>6</v>
      </c>
      <c r="AK318">
        <v>8</v>
      </c>
      <c r="AL318">
        <v>11</v>
      </c>
      <c r="AM318">
        <v>2</v>
      </c>
      <c r="AN318">
        <v>6</v>
      </c>
      <c r="AO318">
        <v>12</v>
      </c>
      <c r="AP318">
        <v>0</v>
      </c>
      <c r="BX318">
        <v>380</v>
      </c>
    </row>
    <row r="319" spans="1:76" x14ac:dyDescent="0.25">
      <c r="A319">
        <v>381</v>
      </c>
      <c r="B319">
        <v>462</v>
      </c>
      <c r="C319" t="s">
        <v>7283</v>
      </c>
      <c r="D319" t="s">
        <v>46</v>
      </c>
      <c r="E319" t="s">
        <v>209</v>
      </c>
      <c r="F319" t="s">
        <v>2676</v>
      </c>
      <c r="J319">
        <v>2009</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1</v>
      </c>
      <c r="AK319">
        <v>1</v>
      </c>
      <c r="AL319">
        <v>1</v>
      </c>
      <c r="AM319">
        <v>3</v>
      </c>
      <c r="AN319">
        <v>3</v>
      </c>
      <c r="AO319">
        <v>2</v>
      </c>
      <c r="AP319">
        <v>0</v>
      </c>
      <c r="BX319">
        <v>381</v>
      </c>
    </row>
    <row r="320" spans="1:76" x14ac:dyDescent="0.25">
      <c r="A320">
        <v>382</v>
      </c>
      <c r="B320">
        <v>330</v>
      </c>
      <c r="C320" t="s">
        <v>7283</v>
      </c>
      <c r="D320" t="s">
        <v>46</v>
      </c>
      <c r="E320" t="s">
        <v>209</v>
      </c>
      <c r="F320" t="s">
        <v>2676</v>
      </c>
      <c r="J320">
        <v>2009</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2</v>
      </c>
      <c r="AJ320">
        <v>0</v>
      </c>
      <c r="AK320">
        <v>3</v>
      </c>
      <c r="AL320">
        <v>0</v>
      </c>
      <c r="AM320">
        <v>2</v>
      </c>
      <c r="AN320">
        <v>9</v>
      </c>
      <c r="AO320">
        <v>5</v>
      </c>
      <c r="AP320">
        <v>0</v>
      </c>
      <c r="BX320">
        <v>382</v>
      </c>
    </row>
    <row r="321" spans="1:76" x14ac:dyDescent="0.25">
      <c r="A321">
        <v>383</v>
      </c>
      <c r="B321">
        <v>3690</v>
      </c>
      <c r="C321" t="s">
        <v>7283</v>
      </c>
      <c r="D321" t="s">
        <v>46</v>
      </c>
      <c r="E321" t="s">
        <v>209</v>
      </c>
      <c r="F321" t="s">
        <v>2676</v>
      </c>
      <c r="J321">
        <v>2009</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13</v>
      </c>
      <c r="AJ321">
        <v>3</v>
      </c>
      <c r="AK321">
        <v>15</v>
      </c>
      <c r="AL321">
        <v>11</v>
      </c>
      <c r="AM321">
        <v>13</v>
      </c>
      <c r="AN321">
        <v>8</v>
      </c>
      <c r="AO321">
        <v>65</v>
      </c>
      <c r="AP321">
        <v>0</v>
      </c>
      <c r="BX321">
        <v>383</v>
      </c>
    </row>
    <row r="322" spans="1:76" x14ac:dyDescent="0.25">
      <c r="A322">
        <v>385</v>
      </c>
      <c r="B322">
        <v>3359</v>
      </c>
      <c r="C322" t="s">
        <v>7283</v>
      </c>
      <c r="D322" t="s">
        <v>46</v>
      </c>
      <c r="E322" t="s">
        <v>209</v>
      </c>
      <c r="F322" t="s">
        <v>2676</v>
      </c>
      <c r="J322">
        <v>2009</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5</v>
      </c>
      <c r="AJ322">
        <v>6</v>
      </c>
      <c r="AK322">
        <v>10</v>
      </c>
      <c r="AL322">
        <v>11</v>
      </c>
      <c r="AM322">
        <v>6</v>
      </c>
      <c r="AN322">
        <v>7</v>
      </c>
      <c r="AO322">
        <v>44</v>
      </c>
      <c r="AP322">
        <v>0</v>
      </c>
      <c r="BX322">
        <v>385</v>
      </c>
    </row>
    <row r="323" spans="1:76" x14ac:dyDescent="0.25">
      <c r="A323">
        <v>386</v>
      </c>
      <c r="B323">
        <v>576</v>
      </c>
      <c r="C323" t="s">
        <v>7283</v>
      </c>
      <c r="D323" t="s">
        <v>46</v>
      </c>
      <c r="E323" t="s">
        <v>209</v>
      </c>
      <c r="F323" t="s">
        <v>2676</v>
      </c>
      <c r="J323">
        <v>2009</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1</v>
      </c>
      <c r="AM323">
        <v>2</v>
      </c>
      <c r="AN323">
        <v>1</v>
      </c>
      <c r="AO323">
        <v>3</v>
      </c>
      <c r="AP323">
        <v>0</v>
      </c>
      <c r="BX323">
        <v>386</v>
      </c>
    </row>
    <row r="324" spans="1:76" x14ac:dyDescent="0.25">
      <c r="A324">
        <v>387</v>
      </c>
      <c r="B324">
        <v>3240</v>
      </c>
      <c r="C324" t="s">
        <v>7283</v>
      </c>
      <c r="D324" t="s">
        <v>46</v>
      </c>
      <c r="E324" t="s">
        <v>209</v>
      </c>
      <c r="F324" t="s">
        <v>2676</v>
      </c>
      <c r="J324">
        <v>2009</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6</v>
      </c>
      <c r="AJ324">
        <v>3</v>
      </c>
      <c r="AK324">
        <v>9</v>
      </c>
      <c r="AL324">
        <v>0</v>
      </c>
      <c r="AM324">
        <v>7</v>
      </c>
      <c r="AN324">
        <v>3</v>
      </c>
      <c r="AO324">
        <v>16</v>
      </c>
      <c r="AP324">
        <v>0</v>
      </c>
      <c r="BX324">
        <v>387</v>
      </c>
    </row>
    <row r="325" spans="1:76" x14ac:dyDescent="0.25">
      <c r="A325">
        <v>388</v>
      </c>
      <c r="B325">
        <v>730</v>
      </c>
      <c r="C325" t="s">
        <v>7283</v>
      </c>
      <c r="D325" t="s">
        <v>46</v>
      </c>
      <c r="E325" t="s">
        <v>209</v>
      </c>
      <c r="F325" t="s">
        <v>2676</v>
      </c>
      <c r="J325">
        <v>2009</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5</v>
      </c>
      <c r="AJ325">
        <v>3</v>
      </c>
      <c r="AK325">
        <v>7</v>
      </c>
      <c r="AL325">
        <v>7</v>
      </c>
      <c r="AM325">
        <v>5</v>
      </c>
      <c r="AN325">
        <v>7</v>
      </c>
      <c r="AO325">
        <v>15</v>
      </c>
      <c r="AP325">
        <v>0</v>
      </c>
      <c r="BX325">
        <v>388</v>
      </c>
    </row>
    <row r="326" spans="1:76" x14ac:dyDescent="0.25">
      <c r="A326">
        <v>389</v>
      </c>
      <c r="B326">
        <v>912</v>
      </c>
      <c r="C326" t="s">
        <v>7283</v>
      </c>
      <c r="D326" t="s">
        <v>46</v>
      </c>
      <c r="E326" t="s">
        <v>209</v>
      </c>
      <c r="F326" t="s">
        <v>2676</v>
      </c>
      <c r="J326">
        <v>2009</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1</v>
      </c>
      <c r="AJ326">
        <v>5</v>
      </c>
      <c r="AK326">
        <v>3</v>
      </c>
      <c r="AL326">
        <v>1</v>
      </c>
      <c r="AM326">
        <v>2</v>
      </c>
      <c r="AN326">
        <v>0</v>
      </c>
      <c r="AO326">
        <v>30</v>
      </c>
      <c r="AP326">
        <v>0</v>
      </c>
      <c r="BX326">
        <v>389</v>
      </c>
    </row>
    <row r="327" spans="1:76" x14ac:dyDescent="0.25">
      <c r="A327">
        <v>390</v>
      </c>
      <c r="B327">
        <v>1455</v>
      </c>
      <c r="C327" t="s">
        <v>7283</v>
      </c>
      <c r="D327" t="s">
        <v>46</v>
      </c>
      <c r="E327" t="s">
        <v>209</v>
      </c>
      <c r="F327" t="s">
        <v>2676</v>
      </c>
      <c r="J327">
        <v>2009</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4</v>
      </c>
      <c r="AJ327">
        <v>2</v>
      </c>
      <c r="AK327">
        <v>2</v>
      </c>
      <c r="AL327">
        <v>3</v>
      </c>
      <c r="AM327">
        <v>1</v>
      </c>
      <c r="AN327">
        <v>2</v>
      </c>
      <c r="AO327">
        <v>8</v>
      </c>
      <c r="AP327">
        <v>0</v>
      </c>
      <c r="BX327">
        <v>390</v>
      </c>
    </row>
    <row r="328" spans="1:76" x14ac:dyDescent="0.25">
      <c r="A328">
        <v>391</v>
      </c>
      <c r="B328">
        <v>4301</v>
      </c>
      <c r="C328" t="s">
        <v>7283</v>
      </c>
      <c r="D328" t="s">
        <v>46</v>
      </c>
      <c r="E328" t="s">
        <v>209</v>
      </c>
      <c r="F328" t="s">
        <v>2676</v>
      </c>
      <c r="J328">
        <v>2009</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16</v>
      </c>
      <c r="AJ328">
        <v>20</v>
      </c>
      <c r="AK328">
        <v>16</v>
      </c>
      <c r="AL328">
        <v>6</v>
      </c>
      <c r="AM328">
        <v>3</v>
      </c>
      <c r="AN328">
        <v>2</v>
      </c>
      <c r="AO328">
        <v>19</v>
      </c>
      <c r="AP328">
        <v>0</v>
      </c>
      <c r="BX328">
        <v>391</v>
      </c>
    </row>
    <row r="329" spans="1:76" x14ac:dyDescent="0.25">
      <c r="A329">
        <v>392</v>
      </c>
      <c r="B329">
        <v>268</v>
      </c>
      <c r="C329" t="s">
        <v>7283</v>
      </c>
      <c r="D329" t="s">
        <v>46</v>
      </c>
      <c r="E329" t="s">
        <v>209</v>
      </c>
      <c r="F329" t="s">
        <v>2676</v>
      </c>
      <c r="J329">
        <v>2009</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7</v>
      </c>
      <c r="AK329">
        <v>6</v>
      </c>
      <c r="AL329">
        <v>2</v>
      </c>
      <c r="AM329">
        <v>1</v>
      </c>
      <c r="AN329">
        <v>3</v>
      </c>
      <c r="AO329">
        <v>19</v>
      </c>
      <c r="AP329">
        <v>0</v>
      </c>
      <c r="BX329">
        <v>392</v>
      </c>
    </row>
    <row r="330" spans="1:76" x14ac:dyDescent="0.25">
      <c r="A330">
        <v>393</v>
      </c>
      <c r="B330">
        <v>2400</v>
      </c>
      <c r="C330" t="s">
        <v>7283</v>
      </c>
      <c r="D330" t="s">
        <v>46</v>
      </c>
      <c r="E330" t="s">
        <v>209</v>
      </c>
      <c r="F330" t="s">
        <v>2676</v>
      </c>
      <c r="J330">
        <v>2009</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BX330">
        <v>393</v>
      </c>
    </row>
    <row r="331" spans="1:76" x14ac:dyDescent="0.25">
      <c r="A331">
        <v>394</v>
      </c>
      <c r="B331">
        <v>4159</v>
      </c>
      <c r="C331" t="s">
        <v>7283</v>
      </c>
      <c r="D331" t="s">
        <v>46</v>
      </c>
      <c r="E331" t="s">
        <v>209</v>
      </c>
      <c r="F331" t="s">
        <v>2676</v>
      </c>
      <c r="J331">
        <v>2009</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2</v>
      </c>
      <c r="AJ331">
        <v>6</v>
      </c>
      <c r="AK331">
        <v>4</v>
      </c>
      <c r="AL331">
        <v>2</v>
      </c>
      <c r="AM331">
        <v>8</v>
      </c>
      <c r="AN331">
        <v>3</v>
      </c>
      <c r="AO331">
        <v>7</v>
      </c>
      <c r="AP331">
        <v>0</v>
      </c>
      <c r="BX331">
        <v>394</v>
      </c>
    </row>
    <row r="332" spans="1:76" x14ac:dyDescent="0.25">
      <c r="A332">
        <v>395</v>
      </c>
      <c r="B332">
        <v>9104</v>
      </c>
      <c r="C332" t="s">
        <v>7283</v>
      </c>
      <c r="D332" t="s">
        <v>46</v>
      </c>
      <c r="E332" t="s">
        <v>209</v>
      </c>
      <c r="F332" t="s">
        <v>2676</v>
      </c>
      <c r="H332">
        <v>0</v>
      </c>
      <c r="J332">
        <v>2009</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5</v>
      </c>
      <c r="AJ332">
        <v>42</v>
      </c>
      <c r="AK332">
        <v>56</v>
      </c>
      <c r="AL332">
        <v>38</v>
      </c>
      <c r="AM332">
        <v>8</v>
      </c>
      <c r="AN332">
        <v>6</v>
      </c>
      <c r="AO332">
        <v>21</v>
      </c>
      <c r="AP332">
        <v>0</v>
      </c>
      <c r="AR332">
        <v>1957</v>
      </c>
      <c r="AS332">
        <v>1319</v>
      </c>
      <c r="AT332" t="s">
        <v>51</v>
      </c>
      <c r="AU332" t="s">
        <v>2066</v>
      </c>
      <c r="AV332" t="s">
        <v>2067</v>
      </c>
      <c r="AW332" t="s">
        <v>2068</v>
      </c>
      <c r="AX332" t="s">
        <v>2069</v>
      </c>
      <c r="BA332">
        <v>128.45277780000001</v>
      </c>
      <c r="BB332">
        <v>37.19722222</v>
      </c>
      <c r="BC332">
        <v>1891.2</v>
      </c>
      <c r="BD332">
        <v>0</v>
      </c>
      <c r="BE332">
        <v>0</v>
      </c>
      <c r="BF332">
        <v>1</v>
      </c>
      <c r="BG332">
        <v>1</v>
      </c>
      <c r="BH332">
        <v>0</v>
      </c>
      <c r="BI332">
        <v>1</v>
      </c>
      <c r="BJ332">
        <v>0</v>
      </c>
      <c r="BK332">
        <v>0</v>
      </c>
      <c r="BL332">
        <v>0</v>
      </c>
      <c r="BM332">
        <v>0</v>
      </c>
      <c r="BN332" t="s">
        <v>292</v>
      </c>
      <c r="BO332" t="s">
        <v>57</v>
      </c>
      <c r="BP332" t="s">
        <v>58</v>
      </c>
      <c r="BQ332" t="s">
        <v>950</v>
      </c>
      <c r="BR332" t="s">
        <v>951</v>
      </c>
      <c r="BS332" t="s">
        <v>217</v>
      </c>
      <c r="BT332" t="s">
        <v>218</v>
      </c>
      <c r="BU332" t="s">
        <v>952</v>
      </c>
      <c r="BV332" t="s">
        <v>953</v>
      </c>
      <c r="BW332">
        <v>0</v>
      </c>
      <c r="BX332">
        <v>395</v>
      </c>
    </row>
    <row r="333" spans="1:76" x14ac:dyDescent="0.25">
      <c r="A333">
        <v>396</v>
      </c>
      <c r="B333">
        <v>262</v>
      </c>
      <c r="C333" t="s">
        <v>7283</v>
      </c>
      <c r="D333" t="s">
        <v>46</v>
      </c>
      <c r="E333" t="s">
        <v>209</v>
      </c>
      <c r="F333" t="s">
        <v>2676</v>
      </c>
      <c r="J333">
        <v>2009</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10</v>
      </c>
      <c r="AL333">
        <v>1</v>
      </c>
      <c r="AM333">
        <v>0</v>
      </c>
      <c r="AN333">
        <v>8</v>
      </c>
      <c r="AO333">
        <v>15</v>
      </c>
      <c r="AP333">
        <v>0</v>
      </c>
      <c r="BX333">
        <v>396</v>
      </c>
    </row>
    <row r="334" spans="1:76" x14ac:dyDescent="0.25">
      <c r="A334">
        <v>397</v>
      </c>
      <c r="B334">
        <v>1256</v>
      </c>
      <c r="C334" t="s">
        <v>7283</v>
      </c>
      <c r="D334" t="s">
        <v>46</v>
      </c>
      <c r="E334" t="s">
        <v>209</v>
      </c>
      <c r="F334" t="s">
        <v>2676</v>
      </c>
      <c r="J334">
        <v>2009</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1</v>
      </c>
      <c r="AJ334">
        <v>3</v>
      </c>
      <c r="AK334">
        <v>10</v>
      </c>
      <c r="AL334">
        <v>14</v>
      </c>
      <c r="AM334">
        <v>10</v>
      </c>
      <c r="AN334">
        <v>14</v>
      </c>
      <c r="AO334">
        <v>11</v>
      </c>
      <c r="AP334">
        <v>0</v>
      </c>
      <c r="BX334">
        <v>397</v>
      </c>
    </row>
    <row r="335" spans="1:76" x14ac:dyDescent="0.25">
      <c r="A335">
        <v>398</v>
      </c>
      <c r="B335">
        <v>2221</v>
      </c>
      <c r="C335" t="s">
        <v>7283</v>
      </c>
      <c r="D335" t="s">
        <v>46</v>
      </c>
      <c r="E335" t="s">
        <v>209</v>
      </c>
      <c r="F335" t="s">
        <v>2676</v>
      </c>
      <c r="J335">
        <v>2009</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26</v>
      </c>
      <c r="AK335">
        <v>17</v>
      </c>
      <c r="AL335">
        <v>23</v>
      </c>
      <c r="AM335">
        <v>1</v>
      </c>
      <c r="AN335">
        <v>8</v>
      </c>
      <c r="AO335">
        <v>15</v>
      </c>
      <c r="AP335">
        <v>0</v>
      </c>
      <c r="BX335">
        <v>398</v>
      </c>
    </row>
    <row r="336" spans="1:76" x14ac:dyDescent="0.25">
      <c r="A336">
        <v>399</v>
      </c>
      <c r="B336">
        <v>2126</v>
      </c>
      <c r="C336" t="s">
        <v>7284</v>
      </c>
      <c r="D336" t="s">
        <v>46</v>
      </c>
      <c r="E336" t="s">
        <v>209</v>
      </c>
      <c r="F336" t="s">
        <v>2782</v>
      </c>
      <c r="H336">
        <v>0</v>
      </c>
      <c r="J336">
        <v>2017</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8.9483219999999999E-5</v>
      </c>
      <c r="AR336">
        <v>2149</v>
      </c>
      <c r="AS336">
        <v>1535</v>
      </c>
      <c r="AU336" t="s">
        <v>2095</v>
      </c>
      <c r="AV336" t="s">
        <v>2096</v>
      </c>
      <c r="AW336" t="s">
        <v>2097</v>
      </c>
      <c r="AX336" t="s">
        <v>2098</v>
      </c>
      <c r="BA336">
        <v>130.1055556</v>
      </c>
      <c r="BB336">
        <v>34.244999999999997</v>
      </c>
      <c r="BC336">
        <v>98.93</v>
      </c>
      <c r="BD336">
        <v>0</v>
      </c>
      <c r="BE336">
        <v>1</v>
      </c>
      <c r="BF336">
        <v>1</v>
      </c>
      <c r="BG336">
        <v>0</v>
      </c>
      <c r="BH336">
        <v>0</v>
      </c>
      <c r="BI336">
        <v>0</v>
      </c>
      <c r="BJ336">
        <v>0</v>
      </c>
      <c r="BK336">
        <v>0</v>
      </c>
      <c r="BL336">
        <v>0</v>
      </c>
      <c r="BM336">
        <v>0</v>
      </c>
      <c r="BN336" t="s">
        <v>562</v>
      </c>
      <c r="BO336" t="s">
        <v>57</v>
      </c>
      <c r="BP336" t="s">
        <v>58</v>
      </c>
      <c r="BQ336" t="s">
        <v>811</v>
      </c>
      <c r="BR336" t="s">
        <v>812</v>
      </c>
      <c r="BS336" t="s">
        <v>217</v>
      </c>
      <c r="BT336" t="s">
        <v>218</v>
      </c>
      <c r="BU336" t="s">
        <v>813</v>
      </c>
      <c r="BV336" t="s">
        <v>814</v>
      </c>
      <c r="BW336">
        <v>0</v>
      </c>
      <c r="BX336">
        <v>399</v>
      </c>
    </row>
    <row r="337" spans="1:76" x14ac:dyDescent="0.25">
      <c r="A337">
        <v>400</v>
      </c>
      <c r="B337">
        <v>52</v>
      </c>
      <c r="C337" t="s">
        <v>7284</v>
      </c>
      <c r="D337" t="s">
        <v>46</v>
      </c>
      <c r="E337" t="s">
        <v>209</v>
      </c>
      <c r="F337" t="s">
        <v>2782</v>
      </c>
      <c r="J337">
        <v>2017</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1.8533699999999999E-6</v>
      </c>
      <c r="BX337">
        <v>400</v>
      </c>
    </row>
    <row r="338" spans="1:76" x14ac:dyDescent="0.25">
      <c r="A338">
        <v>401</v>
      </c>
      <c r="B338">
        <v>2</v>
      </c>
      <c r="C338" t="s">
        <v>7284</v>
      </c>
      <c r="D338" t="s">
        <v>46</v>
      </c>
      <c r="E338" t="s">
        <v>209</v>
      </c>
      <c r="F338" t="s">
        <v>2782</v>
      </c>
      <c r="J338">
        <v>2017</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1.4371000000000001E-7</v>
      </c>
      <c r="BX338">
        <v>401</v>
      </c>
    </row>
    <row r="339" spans="1:76" x14ac:dyDescent="0.25">
      <c r="A339">
        <v>402</v>
      </c>
      <c r="B339">
        <v>4</v>
      </c>
      <c r="C339" t="s">
        <v>7284</v>
      </c>
      <c r="D339" t="s">
        <v>46</v>
      </c>
      <c r="E339" t="s">
        <v>209</v>
      </c>
      <c r="F339" t="s">
        <v>2782</v>
      </c>
      <c r="J339">
        <v>2017</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1.8786000000000002E-7</v>
      </c>
      <c r="BX339">
        <v>402</v>
      </c>
    </row>
    <row r="340" spans="1:76" x14ac:dyDescent="0.25">
      <c r="A340">
        <v>403</v>
      </c>
      <c r="B340">
        <v>1</v>
      </c>
      <c r="C340" t="s">
        <v>7284</v>
      </c>
      <c r="D340" t="s">
        <v>46</v>
      </c>
      <c r="E340" t="s">
        <v>209</v>
      </c>
      <c r="F340" t="s">
        <v>2782</v>
      </c>
      <c r="J340">
        <v>2017</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2.3200000000000001E-7</v>
      </c>
      <c r="BX340">
        <v>403</v>
      </c>
    </row>
    <row r="341" spans="1:76" x14ac:dyDescent="0.25">
      <c r="A341">
        <v>404</v>
      </c>
      <c r="B341">
        <v>274</v>
      </c>
      <c r="C341" t="s">
        <v>7284</v>
      </c>
      <c r="D341" t="s">
        <v>46</v>
      </c>
      <c r="E341" t="s">
        <v>209</v>
      </c>
      <c r="F341" t="s">
        <v>2782</v>
      </c>
      <c r="J341">
        <v>2017</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1.4615900000000001E-6</v>
      </c>
      <c r="BX341">
        <v>404</v>
      </c>
    </row>
    <row r="342" spans="1:76" x14ac:dyDescent="0.25">
      <c r="A342">
        <v>405</v>
      </c>
      <c r="B342">
        <v>233</v>
      </c>
      <c r="C342" t="s">
        <v>7284</v>
      </c>
      <c r="D342" t="s">
        <v>46</v>
      </c>
      <c r="E342" t="s">
        <v>209</v>
      </c>
      <c r="F342" t="s">
        <v>2782</v>
      </c>
      <c r="J342">
        <v>2017</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1.104064E-5</v>
      </c>
      <c r="BX342">
        <v>405</v>
      </c>
    </row>
    <row r="343" spans="1:76" x14ac:dyDescent="0.25">
      <c r="A343">
        <v>406</v>
      </c>
      <c r="B343">
        <v>668</v>
      </c>
      <c r="C343" t="s">
        <v>7284</v>
      </c>
      <c r="D343" t="s">
        <v>46</v>
      </c>
      <c r="E343" t="s">
        <v>209</v>
      </c>
      <c r="F343" t="s">
        <v>2782</v>
      </c>
      <c r="J343">
        <v>2017</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1.50377E-5</v>
      </c>
      <c r="BX343">
        <v>406</v>
      </c>
    </row>
    <row r="344" spans="1:76" x14ac:dyDescent="0.25">
      <c r="A344">
        <v>407</v>
      </c>
      <c r="B344">
        <v>314</v>
      </c>
      <c r="C344" t="s">
        <v>7285</v>
      </c>
      <c r="D344" t="s">
        <v>46</v>
      </c>
      <c r="E344" t="s">
        <v>209</v>
      </c>
      <c r="F344" t="s">
        <v>2842</v>
      </c>
      <c r="J344">
        <v>2019</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BX344">
        <v>407</v>
      </c>
    </row>
    <row r="345" spans="1:76" x14ac:dyDescent="0.25">
      <c r="A345">
        <v>408</v>
      </c>
      <c r="B345">
        <v>39</v>
      </c>
      <c r="C345" t="s">
        <v>7285</v>
      </c>
      <c r="D345" t="s">
        <v>46</v>
      </c>
      <c r="E345" t="s">
        <v>209</v>
      </c>
      <c r="F345" t="s">
        <v>2842</v>
      </c>
      <c r="J345">
        <v>2019</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BX345">
        <v>408</v>
      </c>
    </row>
    <row r="346" spans="1:76" x14ac:dyDescent="0.25">
      <c r="A346">
        <v>409</v>
      </c>
      <c r="B346">
        <v>105</v>
      </c>
      <c r="C346" t="s">
        <v>7285</v>
      </c>
      <c r="D346" t="s">
        <v>46</v>
      </c>
      <c r="E346" t="s">
        <v>209</v>
      </c>
      <c r="F346" t="s">
        <v>2842</v>
      </c>
      <c r="J346">
        <v>2019</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BX346">
        <v>409</v>
      </c>
    </row>
    <row r="347" spans="1:76" x14ac:dyDescent="0.25">
      <c r="A347">
        <v>410</v>
      </c>
      <c r="B347">
        <v>675</v>
      </c>
      <c r="C347" t="s">
        <v>7285</v>
      </c>
      <c r="D347" t="s">
        <v>46</v>
      </c>
      <c r="E347" t="s">
        <v>209</v>
      </c>
      <c r="F347" t="s">
        <v>2842</v>
      </c>
      <c r="H347">
        <v>0</v>
      </c>
      <c r="J347">
        <v>2019</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R347">
        <v>2278</v>
      </c>
      <c r="AS347">
        <v>1498</v>
      </c>
      <c r="AU347" t="s">
        <v>2119</v>
      </c>
      <c r="AV347" t="s">
        <v>2120</v>
      </c>
      <c r="AW347" t="s">
        <v>2121</v>
      </c>
      <c r="AX347" t="s">
        <v>2122</v>
      </c>
      <c r="BA347">
        <v>128.8434278</v>
      </c>
      <c r="BB347">
        <v>36.727297219999997</v>
      </c>
      <c r="BC347">
        <v>102.49</v>
      </c>
      <c r="BD347">
        <v>0</v>
      </c>
      <c r="BE347">
        <v>0</v>
      </c>
      <c r="BF347">
        <v>1</v>
      </c>
      <c r="BG347">
        <v>0</v>
      </c>
      <c r="BH347">
        <v>0</v>
      </c>
      <c r="BI347">
        <v>0</v>
      </c>
      <c r="BJ347">
        <v>0</v>
      </c>
      <c r="BK347">
        <v>0</v>
      </c>
      <c r="BL347">
        <v>0</v>
      </c>
      <c r="BM347">
        <v>0</v>
      </c>
      <c r="BN347" t="s">
        <v>74</v>
      </c>
      <c r="BO347" t="s">
        <v>57</v>
      </c>
      <c r="BP347" t="s">
        <v>58</v>
      </c>
      <c r="BQ347" t="s">
        <v>950</v>
      </c>
      <c r="BR347" t="s">
        <v>951</v>
      </c>
      <c r="BS347" t="s">
        <v>217</v>
      </c>
      <c r="BT347" t="s">
        <v>218</v>
      </c>
      <c r="BU347" t="s">
        <v>952</v>
      </c>
      <c r="BV347" t="s">
        <v>953</v>
      </c>
      <c r="BW347">
        <v>0</v>
      </c>
      <c r="BX347">
        <v>410</v>
      </c>
    </row>
    <row r="348" spans="1:76" x14ac:dyDescent="0.25">
      <c r="A348">
        <v>411</v>
      </c>
      <c r="B348">
        <v>16</v>
      </c>
      <c r="C348" t="s">
        <v>7285</v>
      </c>
      <c r="D348" t="s">
        <v>46</v>
      </c>
      <c r="E348" t="s">
        <v>209</v>
      </c>
      <c r="F348" t="s">
        <v>2842</v>
      </c>
      <c r="J348">
        <v>2019</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BX348">
        <v>411</v>
      </c>
    </row>
    <row r="349" spans="1:76" x14ac:dyDescent="0.25">
      <c r="A349">
        <v>412</v>
      </c>
      <c r="B349">
        <v>48</v>
      </c>
      <c r="C349" t="s">
        <v>7285</v>
      </c>
      <c r="D349" t="s">
        <v>46</v>
      </c>
      <c r="E349" t="s">
        <v>209</v>
      </c>
      <c r="F349" t="s">
        <v>2842</v>
      </c>
      <c r="J349">
        <v>2019</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BX349">
        <v>412</v>
      </c>
    </row>
    <row r="350" spans="1:76" x14ac:dyDescent="0.25">
      <c r="A350">
        <v>413</v>
      </c>
      <c r="B350">
        <v>800</v>
      </c>
      <c r="C350" t="s">
        <v>7285</v>
      </c>
      <c r="D350" t="s">
        <v>46</v>
      </c>
      <c r="E350" t="s">
        <v>209</v>
      </c>
      <c r="F350" t="s">
        <v>2842</v>
      </c>
      <c r="J350">
        <v>2019</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BX350">
        <v>413</v>
      </c>
    </row>
    <row r="351" spans="1:76" x14ac:dyDescent="0.25">
      <c r="A351">
        <v>414</v>
      </c>
      <c r="B351">
        <v>3</v>
      </c>
      <c r="C351" t="s">
        <v>7285</v>
      </c>
      <c r="D351" t="s">
        <v>46</v>
      </c>
      <c r="E351" t="s">
        <v>209</v>
      </c>
      <c r="F351" t="s">
        <v>2842</v>
      </c>
      <c r="J351">
        <v>2019</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BX351">
        <v>414</v>
      </c>
    </row>
    <row r="352" spans="1:76" x14ac:dyDescent="0.25">
      <c r="A352">
        <v>415</v>
      </c>
      <c r="B352">
        <v>72</v>
      </c>
      <c r="C352" t="s">
        <v>7285</v>
      </c>
      <c r="D352" t="s">
        <v>46</v>
      </c>
      <c r="E352" t="s">
        <v>209</v>
      </c>
      <c r="F352" t="s">
        <v>2842</v>
      </c>
      <c r="J352">
        <v>2019</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BX352">
        <v>415</v>
      </c>
    </row>
    <row r="353" spans="1:76" x14ac:dyDescent="0.25">
      <c r="A353">
        <v>416</v>
      </c>
      <c r="B353">
        <v>2409</v>
      </c>
      <c r="C353" t="s">
        <v>7286</v>
      </c>
      <c r="D353" t="s">
        <v>46</v>
      </c>
      <c r="E353" t="s">
        <v>209</v>
      </c>
      <c r="F353" t="s">
        <v>2901</v>
      </c>
      <c r="J353">
        <v>1999</v>
      </c>
      <c r="K353">
        <v>0</v>
      </c>
      <c r="L353">
        <v>0</v>
      </c>
      <c r="M353">
        <v>0</v>
      </c>
      <c r="N353">
        <v>0</v>
      </c>
      <c r="O353">
        <v>0</v>
      </c>
      <c r="P353">
        <v>0</v>
      </c>
      <c r="Q353">
        <v>0</v>
      </c>
      <c r="R353">
        <v>0</v>
      </c>
      <c r="S353">
        <v>0</v>
      </c>
      <c r="T353">
        <v>0</v>
      </c>
      <c r="U353">
        <v>0</v>
      </c>
      <c r="V353">
        <v>0</v>
      </c>
      <c r="W353">
        <v>0</v>
      </c>
      <c r="X353">
        <v>0</v>
      </c>
      <c r="Y353">
        <v>5</v>
      </c>
      <c r="Z353">
        <v>0</v>
      </c>
      <c r="AA353">
        <v>0</v>
      </c>
      <c r="AB353">
        <v>3</v>
      </c>
      <c r="AC353">
        <v>1</v>
      </c>
      <c r="AD353">
        <v>2</v>
      </c>
      <c r="AE353">
        <v>0</v>
      </c>
      <c r="AF353">
        <v>0</v>
      </c>
      <c r="AG353">
        <v>3</v>
      </c>
      <c r="AH353">
        <v>0</v>
      </c>
      <c r="AI353">
        <v>2</v>
      </c>
      <c r="AJ353">
        <v>0</v>
      </c>
      <c r="AK353">
        <v>3</v>
      </c>
      <c r="AL353">
        <v>0</v>
      </c>
      <c r="AM353">
        <v>2</v>
      </c>
      <c r="AN353">
        <v>1</v>
      </c>
      <c r="AO353">
        <v>20</v>
      </c>
      <c r="AP353">
        <v>0</v>
      </c>
      <c r="BX353">
        <v>416</v>
      </c>
    </row>
    <row r="354" spans="1:76" x14ac:dyDescent="0.25">
      <c r="A354">
        <v>417</v>
      </c>
      <c r="B354">
        <v>145</v>
      </c>
      <c r="C354" t="s">
        <v>7287</v>
      </c>
      <c r="D354" t="s">
        <v>46</v>
      </c>
      <c r="E354" t="s">
        <v>209</v>
      </c>
      <c r="F354" t="s">
        <v>2379</v>
      </c>
      <c r="H354">
        <v>0</v>
      </c>
      <c r="J354">
        <v>1984</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R354">
        <v>274</v>
      </c>
      <c r="AS354">
        <v>246</v>
      </c>
      <c r="AU354" t="s">
        <v>2381</v>
      </c>
      <c r="AV354" t="s">
        <v>2382</v>
      </c>
      <c r="AW354" t="s">
        <v>2383</v>
      </c>
      <c r="AX354" t="s">
        <v>2384</v>
      </c>
      <c r="BA354">
        <v>86.094719999999995</v>
      </c>
      <c r="BB354">
        <v>19.887499999999999</v>
      </c>
      <c r="BC354">
        <v>10.62</v>
      </c>
      <c r="BD354">
        <v>1</v>
      </c>
      <c r="BE354">
        <v>0</v>
      </c>
      <c r="BF354">
        <v>1</v>
      </c>
      <c r="BG354">
        <v>0</v>
      </c>
      <c r="BH354">
        <v>0</v>
      </c>
      <c r="BI354">
        <v>1</v>
      </c>
      <c r="BJ354">
        <v>0</v>
      </c>
      <c r="BK354">
        <v>0</v>
      </c>
      <c r="BL354">
        <v>0</v>
      </c>
      <c r="BM354">
        <v>0</v>
      </c>
      <c r="BN354" t="s">
        <v>174</v>
      </c>
      <c r="BO354" t="s">
        <v>57</v>
      </c>
      <c r="BP354" t="s">
        <v>58</v>
      </c>
      <c r="BQ354" t="s">
        <v>711</v>
      </c>
      <c r="BR354" t="s">
        <v>712</v>
      </c>
      <c r="BS354" t="s">
        <v>217</v>
      </c>
      <c r="BT354" t="s">
        <v>218</v>
      </c>
      <c r="BU354" t="s">
        <v>713</v>
      </c>
      <c r="BV354" t="s">
        <v>714</v>
      </c>
      <c r="BW354">
        <v>0</v>
      </c>
      <c r="BX354">
        <v>417</v>
      </c>
    </row>
    <row r="355" spans="1:76" x14ac:dyDescent="0.25">
      <c r="A355">
        <v>418</v>
      </c>
      <c r="B355">
        <v>48</v>
      </c>
      <c r="C355" t="s">
        <v>7288</v>
      </c>
      <c r="D355" t="s">
        <v>46</v>
      </c>
      <c r="E355" t="s">
        <v>209</v>
      </c>
      <c r="F355" t="s">
        <v>223</v>
      </c>
      <c r="H355">
        <v>0</v>
      </c>
      <c r="J355">
        <v>2007</v>
      </c>
      <c r="K355">
        <v>41</v>
      </c>
      <c r="L355">
        <v>2</v>
      </c>
      <c r="M355">
        <v>1</v>
      </c>
      <c r="N355">
        <v>0</v>
      </c>
      <c r="O355">
        <v>1</v>
      </c>
      <c r="P355">
        <v>0</v>
      </c>
      <c r="Q355">
        <v>0</v>
      </c>
      <c r="R355">
        <v>0</v>
      </c>
      <c r="S355">
        <v>0</v>
      </c>
      <c r="T355">
        <v>0</v>
      </c>
      <c r="U355">
        <v>0</v>
      </c>
      <c r="V355">
        <v>0</v>
      </c>
      <c r="W355">
        <v>0</v>
      </c>
      <c r="X355">
        <v>0</v>
      </c>
      <c r="Y355">
        <v>0</v>
      </c>
      <c r="Z355">
        <v>0</v>
      </c>
      <c r="AA355">
        <v>5</v>
      </c>
      <c r="AB355">
        <v>3</v>
      </c>
      <c r="AC355">
        <v>1</v>
      </c>
      <c r="AD355">
        <v>4</v>
      </c>
      <c r="AE355">
        <v>3</v>
      </c>
      <c r="AF355">
        <v>0</v>
      </c>
      <c r="AG355">
        <v>0</v>
      </c>
      <c r="AH355">
        <v>0</v>
      </c>
      <c r="AI355">
        <v>0</v>
      </c>
      <c r="AJ355">
        <v>0</v>
      </c>
      <c r="AK355">
        <v>0</v>
      </c>
      <c r="AL355">
        <v>0</v>
      </c>
      <c r="AM355">
        <v>0</v>
      </c>
      <c r="AN355">
        <v>1</v>
      </c>
      <c r="AO355">
        <v>0</v>
      </c>
      <c r="AP355">
        <v>0</v>
      </c>
      <c r="AR355">
        <v>1457</v>
      </c>
      <c r="AS355">
        <v>166</v>
      </c>
      <c r="AT355" t="s">
        <v>94</v>
      </c>
      <c r="AU355" t="s">
        <v>210</v>
      </c>
      <c r="AV355" t="s">
        <v>211</v>
      </c>
      <c r="AW355" t="s">
        <v>212</v>
      </c>
      <c r="AX355" t="s">
        <v>213</v>
      </c>
      <c r="BA355">
        <v>151.2152778</v>
      </c>
      <c r="BB355">
        <v>-33.856666670000003</v>
      </c>
      <c r="BC355">
        <v>5.8</v>
      </c>
      <c r="BD355">
        <v>1</v>
      </c>
      <c r="BE355">
        <v>0</v>
      </c>
      <c r="BF355">
        <v>0</v>
      </c>
      <c r="BG355">
        <v>0</v>
      </c>
      <c r="BH355">
        <v>0</v>
      </c>
      <c r="BI355">
        <v>0</v>
      </c>
      <c r="BJ355">
        <v>0</v>
      </c>
      <c r="BK355">
        <v>0</v>
      </c>
      <c r="BL355">
        <v>0</v>
      </c>
      <c r="BM355">
        <v>0</v>
      </c>
      <c r="BN355" t="s">
        <v>214</v>
      </c>
      <c r="BO355" t="s">
        <v>57</v>
      </c>
      <c r="BP355" t="s">
        <v>58</v>
      </c>
      <c r="BQ355" t="s">
        <v>215</v>
      </c>
      <c r="BR355" t="s">
        <v>216</v>
      </c>
      <c r="BS355" t="s">
        <v>217</v>
      </c>
      <c r="BT355" t="s">
        <v>218</v>
      </c>
      <c r="BU355" t="s">
        <v>219</v>
      </c>
      <c r="BV355" t="s">
        <v>220</v>
      </c>
      <c r="BW355">
        <v>0</v>
      </c>
      <c r="BX355">
        <v>418</v>
      </c>
    </row>
    <row r="356" spans="1:76" x14ac:dyDescent="0.25">
      <c r="A356">
        <v>419</v>
      </c>
      <c r="B356">
        <v>2243</v>
      </c>
      <c r="C356" t="s">
        <v>7289</v>
      </c>
      <c r="D356" t="s">
        <v>46</v>
      </c>
      <c r="E356" t="s">
        <v>209</v>
      </c>
      <c r="F356" t="s">
        <v>2917</v>
      </c>
      <c r="J356">
        <v>1998</v>
      </c>
      <c r="K356">
        <v>0</v>
      </c>
      <c r="L356">
        <v>0</v>
      </c>
      <c r="M356">
        <v>0</v>
      </c>
      <c r="N356">
        <v>0</v>
      </c>
      <c r="O356">
        <v>0</v>
      </c>
      <c r="P356">
        <v>0</v>
      </c>
      <c r="Q356">
        <v>0</v>
      </c>
      <c r="R356">
        <v>0</v>
      </c>
      <c r="S356">
        <v>0</v>
      </c>
      <c r="T356">
        <v>0</v>
      </c>
      <c r="U356">
        <v>0</v>
      </c>
      <c r="V356">
        <v>0</v>
      </c>
      <c r="W356">
        <v>0</v>
      </c>
      <c r="X356">
        <v>5</v>
      </c>
      <c r="Y356">
        <v>12</v>
      </c>
      <c r="Z356">
        <v>4</v>
      </c>
      <c r="AA356">
        <v>4</v>
      </c>
      <c r="AB356">
        <v>5</v>
      </c>
      <c r="AC356">
        <v>0</v>
      </c>
      <c r="AD356">
        <v>4</v>
      </c>
      <c r="AE356">
        <v>1</v>
      </c>
      <c r="AF356">
        <v>2</v>
      </c>
      <c r="AG356">
        <v>2</v>
      </c>
      <c r="AH356">
        <v>0</v>
      </c>
      <c r="AI356">
        <v>3</v>
      </c>
      <c r="AJ356">
        <v>0</v>
      </c>
      <c r="AK356">
        <v>0</v>
      </c>
      <c r="AL356">
        <v>2</v>
      </c>
      <c r="AM356">
        <v>4</v>
      </c>
      <c r="AN356">
        <v>6</v>
      </c>
      <c r="AO356">
        <v>14</v>
      </c>
      <c r="AP356">
        <v>0</v>
      </c>
      <c r="BX356">
        <v>419</v>
      </c>
    </row>
    <row r="357" spans="1:76" x14ac:dyDescent="0.25">
      <c r="A357">
        <v>420</v>
      </c>
      <c r="B357">
        <v>2236</v>
      </c>
      <c r="C357" t="s">
        <v>7290</v>
      </c>
      <c r="D357" t="s">
        <v>46</v>
      </c>
      <c r="E357" t="s">
        <v>209</v>
      </c>
      <c r="F357" t="s">
        <v>2925</v>
      </c>
      <c r="J357">
        <v>1987</v>
      </c>
      <c r="K357">
        <v>222</v>
      </c>
      <c r="L357">
        <v>0</v>
      </c>
      <c r="M357">
        <v>0</v>
      </c>
      <c r="N357">
        <v>1</v>
      </c>
      <c r="O357">
        <v>1</v>
      </c>
      <c r="P357">
        <v>0</v>
      </c>
      <c r="Q357">
        <v>5</v>
      </c>
      <c r="R357">
        <v>5</v>
      </c>
      <c r="S357">
        <v>8</v>
      </c>
      <c r="T357">
        <v>11</v>
      </c>
      <c r="U357">
        <v>0</v>
      </c>
      <c r="V357">
        <v>1</v>
      </c>
      <c r="W357">
        <v>8</v>
      </c>
      <c r="X357">
        <v>3</v>
      </c>
      <c r="Y357">
        <v>1</v>
      </c>
      <c r="Z357">
        <v>1</v>
      </c>
      <c r="AA357">
        <v>1</v>
      </c>
      <c r="AB357">
        <v>4</v>
      </c>
      <c r="AC357">
        <v>26</v>
      </c>
      <c r="AD357">
        <v>2</v>
      </c>
      <c r="AE357">
        <v>18</v>
      </c>
      <c r="AF357">
        <v>2</v>
      </c>
      <c r="AG357">
        <v>4</v>
      </c>
      <c r="AH357">
        <v>0</v>
      </c>
      <c r="AI357">
        <v>4</v>
      </c>
      <c r="AJ357">
        <v>49</v>
      </c>
      <c r="AK357">
        <v>24</v>
      </c>
      <c r="AL357">
        <v>2</v>
      </c>
      <c r="AM357">
        <v>3</v>
      </c>
      <c r="AN357">
        <v>3</v>
      </c>
      <c r="AO357">
        <v>1</v>
      </c>
      <c r="AP357">
        <v>1.8702106999999999E-4</v>
      </c>
      <c r="BX357">
        <v>420</v>
      </c>
    </row>
    <row r="358" spans="1:76" x14ac:dyDescent="0.25">
      <c r="A358">
        <v>421</v>
      </c>
      <c r="B358">
        <v>3</v>
      </c>
      <c r="C358" t="s">
        <v>7291</v>
      </c>
      <c r="D358" t="s">
        <v>46</v>
      </c>
      <c r="E358" t="s">
        <v>209</v>
      </c>
      <c r="F358" t="s">
        <v>2929</v>
      </c>
      <c r="J358">
        <v>1987</v>
      </c>
      <c r="K358">
        <v>193</v>
      </c>
      <c r="L358">
        <v>0</v>
      </c>
      <c r="M358">
        <v>10</v>
      </c>
      <c r="N358">
        <v>2</v>
      </c>
      <c r="O358">
        <v>5</v>
      </c>
      <c r="P358">
        <v>7</v>
      </c>
      <c r="Q358">
        <v>1</v>
      </c>
      <c r="R358">
        <v>0</v>
      </c>
      <c r="S358">
        <v>3</v>
      </c>
      <c r="T358">
        <v>6</v>
      </c>
      <c r="U358">
        <v>4</v>
      </c>
      <c r="V358">
        <v>1</v>
      </c>
      <c r="W358">
        <v>12</v>
      </c>
      <c r="X358">
        <v>1</v>
      </c>
      <c r="Y358">
        <v>1</v>
      </c>
      <c r="Z358">
        <v>0</v>
      </c>
      <c r="AA358">
        <v>1</v>
      </c>
      <c r="AB358">
        <v>1</v>
      </c>
      <c r="AC358">
        <v>2</v>
      </c>
      <c r="AD358">
        <v>0</v>
      </c>
      <c r="AE358">
        <v>0</v>
      </c>
      <c r="AF358">
        <v>0</v>
      </c>
      <c r="AG358">
        <v>0</v>
      </c>
      <c r="AH358">
        <v>0</v>
      </c>
      <c r="AI358">
        <v>0</v>
      </c>
      <c r="AJ358">
        <v>0</v>
      </c>
      <c r="AK358">
        <v>0</v>
      </c>
      <c r="AL358">
        <v>0</v>
      </c>
      <c r="AM358">
        <v>0</v>
      </c>
      <c r="AN358">
        <v>1</v>
      </c>
      <c r="AO358">
        <v>0</v>
      </c>
      <c r="AP358">
        <v>1.7533769999999999E-5</v>
      </c>
      <c r="BX358">
        <v>421</v>
      </c>
    </row>
    <row r="359" spans="1:76" x14ac:dyDescent="0.25">
      <c r="A359">
        <v>422</v>
      </c>
      <c r="B359">
        <v>5326</v>
      </c>
      <c r="C359" t="s">
        <v>7292</v>
      </c>
      <c r="D359" t="s">
        <v>46</v>
      </c>
      <c r="E359" t="s">
        <v>209</v>
      </c>
      <c r="F359" t="s">
        <v>1091</v>
      </c>
      <c r="H359">
        <v>0</v>
      </c>
      <c r="J359">
        <v>2010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8</v>
      </c>
      <c r="AK359">
        <v>8</v>
      </c>
      <c r="AL359">
        <v>2</v>
      </c>
      <c r="AM359">
        <v>3</v>
      </c>
      <c r="AN359">
        <v>7</v>
      </c>
      <c r="AO359">
        <v>9</v>
      </c>
      <c r="AP359">
        <v>344.60007745799999</v>
      </c>
      <c r="AR359">
        <v>1726</v>
      </c>
      <c r="AS359">
        <v>1305</v>
      </c>
      <c r="AT359" t="s">
        <v>355</v>
      </c>
      <c r="AU359" t="s">
        <v>1087</v>
      </c>
      <c r="AV359" t="s">
        <v>1088</v>
      </c>
      <c r="AW359" t="s">
        <v>1089</v>
      </c>
      <c r="AX359" t="s">
        <v>1090</v>
      </c>
      <c r="BA359">
        <v>113.0677194</v>
      </c>
      <c r="BB359">
        <v>34.458747219999999</v>
      </c>
      <c r="BC359">
        <v>825</v>
      </c>
      <c r="BD359">
        <v>0</v>
      </c>
      <c r="BE359">
        <v>0</v>
      </c>
      <c r="BF359">
        <v>1</v>
      </c>
      <c r="BG359">
        <v>0</v>
      </c>
      <c r="BH359">
        <v>0</v>
      </c>
      <c r="BI359">
        <v>1</v>
      </c>
      <c r="BJ359">
        <v>0</v>
      </c>
      <c r="BK359">
        <v>0</v>
      </c>
      <c r="BL359">
        <v>0</v>
      </c>
      <c r="BM359">
        <v>0</v>
      </c>
      <c r="BN359" t="s">
        <v>125</v>
      </c>
      <c r="BO359" t="s">
        <v>57</v>
      </c>
      <c r="BP359" t="s">
        <v>58</v>
      </c>
      <c r="BQ359" t="s">
        <v>909</v>
      </c>
      <c r="BR359" t="s">
        <v>910</v>
      </c>
      <c r="BS359" t="s">
        <v>217</v>
      </c>
      <c r="BT359" t="s">
        <v>218</v>
      </c>
      <c r="BU359" t="s">
        <v>911</v>
      </c>
      <c r="BV359" t="s">
        <v>912</v>
      </c>
      <c r="BW359">
        <v>0</v>
      </c>
      <c r="BX359">
        <v>422</v>
      </c>
    </row>
    <row r="360" spans="1:76" x14ac:dyDescent="0.25">
      <c r="A360">
        <v>423</v>
      </c>
      <c r="B360">
        <v>621</v>
      </c>
      <c r="C360" t="s">
        <v>7292</v>
      </c>
      <c r="D360" t="s">
        <v>46</v>
      </c>
      <c r="E360" t="s">
        <v>209</v>
      </c>
      <c r="F360" t="s">
        <v>1091</v>
      </c>
      <c r="J360">
        <v>2010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33.677964685500001</v>
      </c>
      <c r="BX360">
        <v>423</v>
      </c>
    </row>
    <row r="361" spans="1:76" x14ac:dyDescent="0.25">
      <c r="A361">
        <v>424</v>
      </c>
      <c r="B361">
        <v>454</v>
      </c>
      <c r="C361" t="s">
        <v>7292</v>
      </c>
      <c r="D361" t="s">
        <v>46</v>
      </c>
      <c r="E361" t="s">
        <v>209</v>
      </c>
      <c r="F361" t="s">
        <v>1091</v>
      </c>
      <c r="J361">
        <v>2010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10</v>
      </c>
      <c r="AN361">
        <v>1</v>
      </c>
      <c r="AO361">
        <v>5</v>
      </c>
      <c r="AP361">
        <v>25.680556143099999</v>
      </c>
      <c r="BX361">
        <v>424</v>
      </c>
    </row>
    <row r="362" spans="1:76" x14ac:dyDescent="0.25">
      <c r="A362">
        <v>425</v>
      </c>
      <c r="B362">
        <v>2233</v>
      </c>
      <c r="C362" t="s">
        <v>7292</v>
      </c>
      <c r="D362" t="s">
        <v>46</v>
      </c>
      <c r="E362" t="s">
        <v>209</v>
      </c>
      <c r="F362" t="s">
        <v>1091</v>
      </c>
      <c r="J362">
        <v>2010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3</v>
      </c>
      <c r="AK362">
        <v>4</v>
      </c>
      <c r="AL362">
        <v>1</v>
      </c>
      <c r="AM362">
        <v>8</v>
      </c>
      <c r="AN362">
        <v>22</v>
      </c>
      <c r="AO362">
        <v>0</v>
      </c>
      <c r="AP362">
        <v>80.448349631699998</v>
      </c>
      <c r="BX362">
        <v>425</v>
      </c>
    </row>
    <row r="363" spans="1:76" x14ac:dyDescent="0.25">
      <c r="A363">
        <v>426</v>
      </c>
      <c r="B363">
        <v>1094</v>
      </c>
      <c r="C363" t="s">
        <v>7292</v>
      </c>
      <c r="D363" t="s">
        <v>46</v>
      </c>
      <c r="E363" t="s">
        <v>209</v>
      </c>
      <c r="F363" t="s">
        <v>1091</v>
      </c>
      <c r="J363">
        <v>2010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1</v>
      </c>
      <c r="AN363">
        <v>5</v>
      </c>
      <c r="AO363">
        <v>5</v>
      </c>
      <c r="AP363">
        <v>42.5188187842</v>
      </c>
      <c r="BX363">
        <v>426</v>
      </c>
    </row>
    <row r="364" spans="1:76" x14ac:dyDescent="0.25">
      <c r="A364">
        <v>427</v>
      </c>
      <c r="B364">
        <v>194</v>
      </c>
      <c r="C364" t="s">
        <v>7292</v>
      </c>
      <c r="D364" t="s">
        <v>46</v>
      </c>
      <c r="E364" t="s">
        <v>209</v>
      </c>
      <c r="F364" t="s">
        <v>1091</v>
      </c>
      <c r="J364">
        <v>2010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17.0140402784</v>
      </c>
      <c r="BX364">
        <v>427</v>
      </c>
    </row>
    <row r="365" spans="1:76" x14ac:dyDescent="0.25">
      <c r="A365">
        <v>428</v>
      </c>
      <c r="B365">
        <v>1449</v>
      </c>
      <c r="C365" t="s">
        <v>7292</v>
      </c>
      <c r="D365" t="s">
        <v>46</v>
      </c>
      <c r="E365" t="s">
        <v>209</v>
      </c>
      <c r="F365" t="s">
        <v>1091</v>
      </c>
      <c r="J365">
        <v>2010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3</v>
      </c>
      <c r="AL365">
        <v>0</v>
      </c>
      <c r="AM365">
        <v>5</v>
      </c>
      <c r="AN365">
        <v>0</v>
      </c>
      <c r="AO365">
        <v>4</v>
      </c>
      <c r="AP365">
        <v>67.209130249500006</v>
      </c>
      <c r="BX365">
        <v>428</v>
      </c>
    </row>
    <row r="366" spans="1:76" x14ac:dyDescent="0.25">
      <c r="A366">
        <v>429</v>
      </c>
      <c r="B366">
        <v>3753</v>
      </c>
      <c r="C366" t="s">
        <v>7292</v>
      </c>
      <c r="D366" t="s">
        <v>46</v>
      </c>
      <c r="E366" t="s">
        <v>209</v>
      </c>
      <c r="F366" t="s">
        <v>1091</v>
      </c>
      <c r="J366">
        <v>2010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1</v>
      </c>
      <c r="AL366">
        <v>5</v>
      </c>
      <c r="AM366">
        <v>15</v>
      </c>
      <c r="AN366">
        <v>8</v>
      </c>
      <c r="AO366">
        <v>8</v>
      </c>
      <c r="AP366">
        <v>180.99410462200001</v>
      </c>
      <c r="BX366">
        <v>429</v>
      </c>
    </row>
    <row r="367" spans="1:76" x14ac:dyDescent="0.25">
      <c r="A367">
        <v>430</v>
      </c>
      <c r="B367">
        <v>5641</v>
      </c>
      <c r="C367" t="s">
        <v>7293</v>
      </c>
      <c r="D367" t="s">
        <v>46</v>
      </c>
      <c r="E367" t="s">
        <v>209</v>
      </c>
      <c r="F367" t="s">
        <v>1047</v>
      </c>
      <c r="H367">
        <v>0</v>
      </c>
      <c r="J367">
        <v>2008</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12</v>
      </c>
      <c r="AI367">
        <v>4</v>
      </c>
      <c r="AJ367">
        <v>3</v>
      </c>
      <c r="AK367">
        <v>7</v>
      </c>
      <c r="AL367">
        <v>1</v>
      </c>
      <c r="AM367">
        <v>3</v>
      </c>
      <c r="AN367">
        <v>19</v>
      </c>
      <c r="AO367">
        <v>9</v>
      </c>
      <c r="AP367">
        <v>274.37601424600001</v>
      </c>
      <c r="AR367">
        <v>1505</v>
      </c>
      <c r="AS367">
        <v>1113</v>
      </c>
      <c r="AU367" t="s">
        <v>1049</v>
      </c>
      <c r="AV367" t="s">
        <v>1050</v>
      </c>
      <c r="AW367" t="s">
        <v>1051</v>
      </c>
      <c r="AX367" t="s">
        <v>1052</v>
      </c>
      <c r="BA367">
        <v>117.6858333</v>
      </c>
      <c r="BB367">
        <v>25.02305556</v>
      </c>
      <c r="BC367">
        <v>152.65</v>
      </c>
      <c r="BD367">
        <v>0</v>
      </c>
      <c r="BE367">
        <v>0</v>
      </c>
      <c r="BF367">
        <v>1</v>
      </c>
      <c r="BG367">
        <v>1</v>
      </c>
      <c r="BH367">
        <v>1</v>
      </c>
      <c r="BI367">
        <v>0</v>
      </c>
      <c r="BJ367">
        <v>0</v>
      </c>
      <c r="BK367">
        <v>0</v>
      </c>
      <c r="BL367">
        <v>0</v>
      </c>
      <c r="BM367">
        <v>0</v>
      </c>
      <c r="BN367" t="s">
        <v>651</v>
      </c>
      <c r="BO367" t="s">
        <v>57</v>
      </c>
      <c r="BP367" t="s">
        <v>58</v>
      </c>
      <c r="BQ367" t="s">
        <v>909</v>
      </c>
      <c r="BR367" t="s">
        <v>910</v>
      </c>
      <c r="BS367" t="s">
        <v>217</v>
      </c>
      <c r="BT367" t="s">
        <v>218</v>
      </c>
      <c r="BU367" t="s">
        <v>911</v>
      </c>
      <c r="BV367" t="s">
        <v>912</v>
      </c>
      <c r="BW367">
        <v>0</v>
      </c>
      <c r="BX367">
        <v>430</v>
      </c>
    </row>
    <row r="368" spans="1:76" x14ac:dyDescent="0.25">
      <c r="A368">
        <v>431</v>
      </c>
      <c r="B368">
        <v>1964</v>
      </c>
      <c r="C368" t="s">
        <v>7294</v>
      </c>
      <c r="D368" t="s">
        <v>46</v>
      </c>
      <c r="E368" t="s">
        <v>209</v>
      </c>
      <c r="F368" t="s">
        <v>1055</v>
      </c>
      <c r="H368">
        <v>0</v>
      </c>
      <c r="J368">
        <v>2008</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1</v>
      </c>
      <c r="AI368">
        <v>2</v>
      </c>
      <c r="AJ368">
        <v>0</v>
      </c>
      <c r="AK368">
        <v>5</v>
      </c>
      <c r="AL368">
        <v>0</v>
      </c>
      <c r="AM368">
        <v>1</v>
      </c>
      <c r="AN368">
        <v>5</v>
      </c>
      <c r="AO368">
        <v>2</v>
      </c>
      <c r="AP368">
        <v>64.986141511200003</v>
      </c>
      <c r="AR368">
        <v>1505</v>
      </c>
      <c r="AS368">
        <v>1113</v>
      </c>
      <c r="AU368" t="s">
        <v>1049</v>
      </c>
      <c r="AV368" t="s">
        <v>1050</v>
      </c>
      <c r="AW368" t="s">
        <v>1051</v>
      </c>
      <c r="AX368" t="s">
        <v>1052</v>
      </c>
      <c r="BA368">
        <v>117.6858333</v>
      </c>
      <c r="BB368">
        <v>25.02305556</v>
      </c>
      <c r="BC368">
        <v>152.65</v>
      </c>
      <c r="BD368">
        <v>0</v>
      </c>
      <c r="BE368">
        <v>0</v>
      </c>
      <c r="BF368">
        <v>1</v>
      </c>
      <c r="BG368">
        <v>1</v>
      </c>
      <c r="BH368">
        <v>1</v>
      </c>
      <c r="BI368">
        <v>0</v>
      </c>
      <c r="BJ368">
        <v>0</v>
      </c>
      <c r="BK368">
        <v>0</v>
      </c>
      <c r="BL368">
        <v>0</v>
      </c>
      <c r="BM368">
        <v>0</v>
      </c>
      <c r="BN368" t="s">
        <v>651</v>
      </c>
      <c r="BO368" t="s">
        <v>57</v>
      </c>
      <c r="BP368" t="s">
        <v>58</v>
      </c>
      <c r="BQ368" t="s">
        <v>909</v>
      </c>
      <c r="BR368" t="s">
        <v>910</v>
      </c>
      <c r="BS368" t="s">
        <v>217</v>
      </c>
      <c r="BT368" t="s">
        <v>218</v>
      </c>
      <c r="BU368" t="s">
        <v>911</v>
      </c>
      <c r="BV368" t="s">
        <v>912</v>
      </c>
      <c r="BW368">
        <v>0</v>
      </c>
      <c r="BX368">
        <v>431</v>
      </c>
    </row>
    <row r="369" spans="1:76" x14ac:dyDescent="0.25">
      <c r="A369">
        <v>432</v>
      </c>
      <c r="B369">
        <v>150970</v>
      </c>
      <c r="C369" t="s">
        <v>7295</v>
      </c>
      <c r="D369" t="s">
        <v>46</v>
      </c>
      <c r="E369" t="s">
        <v>209</v>
      </c>
      <c r="F369" t="s">
        <v>2947</v>
      </c>
      <c r="J369">
        <v>2000</v>
      </c>
      <c r="K369">
        <v>0</v>
      </c>
      <c r="L369">
        <v>0</v>
      </c>
      <c r="M369">
        <v>0</v>
      </c>
      <c r="N369">
        <v>0</v>
      </c>
      <c r="O369">
        <v>0</v>
      </c>
      <c r="P369">
        <v>0</v>
      </c>
      <c r="Q369">
        <v>0</v>
      </c>
      <c r="R369">
        <v>0</v>
      </c>
      <c r="S369">
        <v>0</v>
      </c>
      <c r="T369">
        <v>0</v>
      </c>
      <c r="U369">
        <v>0</v>
      </c>
      <c r="V369">
        <v>0</v>
      </c>
      <c r="W369">
        <v>0</v>
      </c>
      <c r="X369">
        <v>0</v>
      </c>
      <c r="Y369">
        <v>0</v>
      </c>
      <c r="Z369">
        <v>261</v>
      </c>
      <c r="AA369">
        <v>564</v>
      </c>
      <c r="AB369">
        <v>245</v>
      </c>
      <c r="AC369">
        <v>452</v>
      </c>
      <c r="AD369">
        <v>794</v>
      </c>
      <c r="AE369">
        <v>510</v>
      </c>
      <c r="AF369">
        <v>404</v>
      </c>
      <c r="AG369">
        <v>794</v>
      </c>
      <c r="AH369">
        <v>674</v>
      </c>
      <c r="AI369">
        <v>342</v>
      </c>
      <c r="AJ369">
        <v>904</v>
      </c>
      <c r="AK369">
        <v>719</v>
      </c>
      <c r="AL369">
        <v>647</v>
      </c>
      <c r="AM369">
        <v>290</v>
      </c>
      <c r="AN369">
        <v>346</v>
      </c>
      <c r="AO369">
        <v>378</v>
      </c>
      <c r="AP369">
        <v>7.1624475100000003E-3</v>
      </c>
      <c r="BX369">
        <v>432</v>
      </c>
    </row>
    <row r="370" spans="1:76" x14ac:dyDescent="0.25">
      <c r="A370">
        <v>433</v>
      </c>
      <c r="B370">
        <v>34162</v>
      </c>
      <c r="C370" t="s">
        <v>7296</v>
      </c>
      <c r="D370" t="s">
        <v>46</v>
      </c>
      <c r="E370" t="s">
        <v>209</v>
      </c>
      <c r="F370" t="s">
        <v>2949</v>
      </c>
      <c r="J370">
        <v>2000</v>
      </c>
      <c r="K370">
        <v>0</v>
      </c>
      <c r="L370">
        <v>0</v>
      </c>
      <c r="M370">
        <v>0</v>
      </c>
      <c r="N370">
        <v>0</v>
      </c>
      <c r="O370">
        <v>0</v>
      </c>
      <c r="P370">
        <v>0</v>
      </c>
      <c r="Q370">
        <v>0</v>
      </c>
      <c r="R370">
        <v>0</v>
      </c>
      <c r="S370">
        <v>0</v>
      </c>
      <c r="T370">
        <v>0</v>
      </c>
      <c r="U370">
        <v>0</v>
      </c>
      <c r="V370">
        <v>0</v>
      </c>
      <c r="W370">
        <v>0</v>
      </c>
      <c r="X370">
        <v>0</v>
      </c>
      <c r="Y370">
        <v>0</v>
      </c>
      <c r="Z370">
        <v>82</v>
      </c>
      <c r="AA370">
        <v>107</v>
      </c>
      <c r="AB370">
        <v>55</v>
      </c>
      <c r="AC370">
        <v>64</v>
      </c>
      <c r="AD370">
        <v>106</v>
      </c>
      <c r="AE370">
        <v>94</v>
      </c>
      <c r="AF370">
        <v>105</v>
      </c>
      <c r="AG370">
        <v>153</v>
      </c>
      <c r="AH370">
        <v>155</v>
      </c>
      <c r="AI370">
        <v>80</v>
      </c>
      <c r="AJ370">
        <v>183</v>
      </c>
      <c r="AK370">
        <v>98</v>
      </c>
      <c r="AL370">
        <v>93</v>
      </c>
      <c r="AM370">
        <v>31</v>
      </c>
      <c r="AN370">
        <v>58</v>
      </c>
      <c r="AO370">
        <v>80</v>
      </c>
      <c r="AP370">
        <v>1.6318735999999999E-4</v>
      </c>
      <c r="BX370">
        <v>433</v>
      </c>
    </row>
    <row r="371" spans="1:76" x14ac:dyDescent="0.25">
      <c r="A371">
        <v>434</v>
      </c>
      <c r="B371">
        <v>648</v>
      </c>
      <c r="C371" t="s">
        <v>7297</v>
      </c>
      <c r="D371" t="s">
        <v>46</v>
      </c>
      <c r="E371" t="s">
        <v>209</v>
      </c>
      <c r="F371" t="s">
        <v>2951</v>
      </c>
      <c r="J371">
        <v>2000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3.1797970000000001E-5</v>
      </c>
      <c r="BX371">
        <v>434</v>
      </c>
    </row>
    <row r="372" spans="1:76" x14ac:dyDescent="0.25">
      <c r="A372">
        <v>435</v>
      </c>
      <c r="B372">
        <v>49</v>
      </c>
      <c r="C372" t="s">
        <v>7298</v>
      </c>
      <c r="D372" t="s">
        <v>46</v>
      </c>
      <c r="E372" t="s">
        <v>209</v>
      </c>
      <c r="F372" t="s">
        <v>2953</v>
      </c>
      <c r="J372">
        <v>2000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2.3968399999999999E-6</v>
      </c>
      <c r="BX372">
        <v>435</v>
      </c>
    </row>
    <row r="373" spans="1:76" x14ac:dyDescent="0.25">
      <c r="A373">
        <v>436</v>
      </c>
      <c r="B373">
        <v>57</v>
      </c>
      <c r="C373" t="s">
        <v>7299</v>
      </c>
      <c r="D373" t="s">
        <v>46</v>
      </c>
      <c r="E373" t="s">
        <v>209</v>
      </c>
      <c r="F373" t="s">
        <v>2955</v>
      </c>
      <c r="J373">
        <v>2000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1</v>
      </c>
      <c r="AO373">
        <v>0</v>
      </c>
      <c r="AP373">
        <v>3.9827099999999999E-6</v>
      </c>
      <c r="BX373">
        <v>436</v>
      </c>
    </row>
    <row r="374" spans="1:76" x14ac:dyDescent="0.25">
      <c r="A374">
        <v>437</v>
      </c>
      <c r="B374">
        <v>72</v>
      </c>
      <c r="C374" t="s">
        <v>7300</v>
      </c>
      <c r="D374" t="s">
        <v>46</v>
      </c>
      <c r="E374" t="s">
        <v>209</v>
      </c>
      <c r="F374" t="s">
        <v>2966</v>
      </c>
      <c r="J374">
        <v>2000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5.25038E-6</v>
      </c>
      <c r="BX374">
        <v>437</v>
      </c>
    </row>
    <row r="375" spans="1:76" x14ac:dyDescent="0.25">
      <c r="A375">
        <v>438</v>
      </c>
      <c r="B375">
        <v>14508</v>
      </c>
      <c r="C375" t="s">
        <v>7301</v>
      </c>
      <c r="D375" t="s">
        <v>46</v>
      </c>
      <c r="E375" t="s">
        <v>209</v>
      </c>
      <c r="F375" t="s">
        <v>2976</v>
      </c>
      <c r="J375">
        <v>2000</v>
      </c>
      <c r="K375">
        <v>0</v>
      </c>
      <c r="L375">
        <v>0</v>
      </c>
      <c r="M375">
        <v>0</v>
      </c>
      <c r="N375">
        <v>0</v>
      </c>
      <c r="O375">
        <v>0</v>
      </c>
      <c r="P375">
        <v>0</v>
      </c>
      <c r="Q375">
        <v>0</v>
      </c>
      <c r="R375">
        <v>0</v>
      </c>
      <c r="S375">
        <v>0</v>
      </c>
      <c r="T375">
        <v>0</v>
      </c>
      <c r="U375">
        <v>0</v>
      </c>
      <c r="V375">
        <v>0</v>
      </c>
      <c r="W375">
        <v>0</v>
      </c>
      <c r="X375">
        <v>0</v>
      </c>
      <c r="Y375">
        <v>0</v>
      </c>
      <c r="Z375">
        <v>67</v>
      </c>
      <c r="AA375">
        <v>58</v>
      </c>
      <c r="AB375">
        <v>64</v>
      </c>
      <c r="AC375">
        <v>73</v>
      </c>
      <c r="AD375">
        <v>68</v>
      </c>
      <c r="AE375">
        <v>50</v>
      </c>
      <c r="AF375">
        <v>96</v>
      </c>
      <c r="AG375">
        <v>107</v>
      </c>
      <c r="AH375">
        <v>71</v>
      </c>
      <c r="AI375">
        <v>116</v>
      </c>
      <c r="AJ375">
        <v>222</v>
      </c>
      <c r="AK375">
        <v>216</v>
      </c>
      <c r="AL375">
        <v>245</v>
      </c>
      <c r="AM375">
        <v>23</v>
      </c>
      <c r="AN375">
        <v>98</v>
      </c>
      <c r="AO375">
        <v>38</v>
      </c>
      <c r="AP375">
        <v>8.2116939000000003E-4</v>
      </c>
      <c r="BX375">
        <v>438</v>
      </c>
    </row>
    <row r="376" spans="1:76" x14ac:dyDescent="0.25">
      <c r="A376">
        <v>439</v>
      </c>
      <c r="B376">
        <v>1138</v>
      </c>
      <c r="C376" t="s">
        <v>7302</v>
      </c>
      <c r="D376" t="s">
        <v>46</v>
      </c>
      <c r="E376" t="s">
        <v>209</v>
      </c>
      <c r="F376" t="s">
        <v>2984</v>
      </c>
      <c r="J376">
        <v>2000</v>
      </c>
      <c r="K376">
        <v>0</v>
      </c>
      <c r="L376">
        <v>0</v>
      </c>
      <c r="M376">
        <v>0</v>
      </c>
      <c r="N376">
        <v>0</v>
      </c>
      <c r="O376">
        <v>0</v>
      </c>
      <c r="P376">
        <v>0</v>
      </c>
      <c r="Q376">
        <v>0</v>
      </c>
      <c r="R376">
        <v>0</v>
      </c>
      <c r="S376">
        <v>0</v>
      </c>
      <c r="T376">
        <v>0</v>
      </c>
      <c r="U376">
        <v>0</v>
      </c>
      <c r="V376">
        <v>0</v>
      </c>
      <c r="W376">
        <v>0</v>
      </c>
      <c r="X376">
        <v>0</v>
      </c>
      <c r="Y376">
        <v>0</v>
      </c>
      <c r="Z376">
        <v>0</v>
      </c>
      <c r="AA376">
        <v>0</v>
      </c>
      <c r="AB376">
        <v>0</v>
      </c>
      <c r="AC376">
        <v>1</v>
      </c>
      <c r="AD376">
        <v>0</v>
      </c>
      <c r="AE376">
        <v>0</v>
      </c>
      <c r="AF376">
        <v>0</v>
      </c>
      <c r="AG376">
        <v>3</v>
      </c>
      <c r="AH376">
        <v>0</v>
      </c>
      <c r="AI376">
        <v>4</v>
      </c>
      <c r="AJ376">
        <v>1</v>
      </c>
      <c r="AK376">
        <v>3</v>
      </c>
      <c r="AL376">
        <v>2</v>
      </c>
      <c r="AM376">
        <v>1</v>
      </c>
      <c r="AN376">
        <v>3</v>
      </c>
      <c r="AO376">
        <v>3</v>
      </c>
      <c r="AP376">
        <v>5.7388639999999997E-5</v>
      </c>
      <c r="BX376">
        <v>439</v>
      </c>
    </row>
    <row r="377" spans="1:76" x14ac:dyDescent="0.25">
      <c r="A377">
        <v>440</v>
      </c>
      <c r="B377">
        <v>2658</v>
      </c>
      <c r="C377" t="s">
        <v>7303</v>
      </c>
      <c r="D377" t="s">
        <v>46</v>
      </c>
      <c r="E377" t="s">
        <v>209</v>
      </c>
      <c r="F377" t="s">
        <v>2997</v>
      </c>
      <c r="J377">
        <v>2008</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1</v>
      </c>
      <c r="AI377">
        <v>6</v>
      </c>
      <c r="AJ377">
        <v>7</v>
      </c>
      <c r="AK377">
        <v>24</v>
      </c>
      <c r="AL377">
        <v>101</v>
      </c>
      <c r="AM377">
        <v>17</v>
      </c>
      <c r="AN377">
        <v>6</v>
      </c>
      <c r="AO377">
        <v>6</v>
      </c>
      <c r="AP377">
        <v>143.28631541999999</v>
      </c>
      <c r="BX377">
        <v>440</v>
      </c>
    </row>
    <row r="378" spans="1:76" x14ac:dyDescent="0.25">
      <c r="A378">
        <v>441</v>
      </c>
      <c r="B378">
        <v>42</v>
      </c>
      <c r="C378" t="s">
        <v>7304</v>
      </c>
      <c r="D378" t="s">
        <v>46</v>
      </c>
      <c r="E378" t="s">
        <v>209</v>
      </c>
      <c r="F378" t="s">
        <v>3001</v>
      </c>
      <c r="J378">
        <v>2008</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1</v>
      </c>
      <c r="AI378">
        <v>1</v>
      </c>
      <c r="AJ378">
        <v>2</v>
      </c>
      <c r="AK378">
        <v>6</v>
      </c>
      <c r="AL378">
        <v>30</v>
      </c>
      <c r="AM378">
        <v>4</v>
      </c>
      <c r="AN378">
        <v>1</v>
      </c>
      <c r="AO378">
        <v>1</v>
      </c>
      <c r="AP378">
        <v>9.3095401044700008</v>
      </c>
      <c r="BX378">
        <v>441</v>
      </c>
    </row>
    <row r="379" spans="1:76" x14ac:dyDescent="0.25">
      <c r="A379">
        <v>442</v>
      </c>
      <c r="B379">
        <v>1092</v>
      </c>
      <c r="C379" t="s">
        <v>7305</v>
      </c>
      <c r="D379" t="s">
        <v>46</v>
      </c>
      <c r="E379" t="s">
        <v>209</v>
      </c>
      <c r="F379" t="s">
        <v>3011</v>
      </c>
      <c r="J379">
        <v>2000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2</v>
      </c>
      <c r="AH379">
        <v>3</v>
      </c>
      <c r="AI379">
        <v>3</v>
      </c>
      <c r="AJ379">
        <v>8</v>
      </c>
      <c r="AK379">
        <v>2</v>
      </c>
      <c r="AL379">
        <v>1</v>
      </c>
      <c r="AM379">
        <v>0</v>
      </c>
      <c r="AN379">
        <v>4</v>
      </c>
      <c r="AO379">
        <v>3</v>
      </c>
      <c r="AP379">
        <v>2.138361E-5</v>
      </c>
      <c r="BX379">
        <v>442</v>
      </c>
    </row>
    <row r="380" spans="1:76" x14ac:dyDescent="0.25">
      <c r="A380">
        <v>443</v>
      </c>
      <c r="B380">
        <v>950</v>
      </c>
      <c r="C380" t="s">
        <v>7305</v>
      </c>
      <c r="D380" t="s">
        <v>46</v>
      </c>
      <c r="E380" t="s">
        <v>209</v>
      </c>
      <c r="F380" t="s">
        <v>3011</v>
      </c>
      <c r="J380">
        <v>2000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1.529609E-5</v>
      </c>
      <c r="BX380">
        <v>443</v>
      </c>
    </row>
    <row r="381" spans="1:76" x14ac:dyDescent="0.25">
      <c r="A381">
        <v>444</v>
      </c>
      <c r="B381">
        <v>12</v>
      </c>
      <c r="C381" t="s">
        <v>7305</v>
      </c>
      <c r="D381" t="s">
        <v>46</v>
      </c>
      <c r="E381" t="s">
        <v>209</v>
      </c>
      <c r="F381" t="s">
        <v>3011</v>
      </c>
      <c r="J381">
        <v>2000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9.6076000000000014E-7</v>
      </c>
      <c r="BX381">
        <v>444</v>
      </c>
    </row>
    <row r="382" spans="1:76" x14ac:dyDescent="0.25">
      <c r="A382">
        <v>445</v>
      </c>
      <c r="B382">
        <v>6</v>
      </c>
      <c r="C382" t="s">
        <v>7305</v>
      </c>
      <c r="D382" t="s">
        <v>46</v>
      </c>
      <c r="E382" t="s">
        <v>209</v>
      </c>
      <c r="F382" t="s">
        <v>3011</v>
      </c>
      <c r="J382">
        <v>2000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4.2281000000000001E-7</v>
      </c>
      <c r="BX382">
        <v>445</v>
      </c>
    </row>
    <row r="383" spans="1:76" x14ac:dyDescent="0.25">
      <c r="A383">
        <v>446</v>
      </c>
      <c r="B383">
        <v>6</v>
      </c>
      <c r="C383" t="s">
        <v>7305</v>
      </c>
      <c r="D383" t="s">
        <v>46</v>
      </c>
      <c r="E383" t="s">
        <v>209</v>
      </c>
      <c r="F383" t="s">
        <v>3011</v>
      </c>
      <c r="J383">
        <v>2000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5.5567000000000016E-7</v>
      </c>
      <c r="BX383">
        <v>446</v>
      </c>
    </row>
    <row r="384" spans="1:76" x14ac:dyDescent="0.25">
      <c r="A384">
        <v>447</v>
      </c>
      <c r="B384">
        <v>6</v>
      </c>
      <c r="C384" t="s">
        <v>7305</v>
      </c>
      <c r="D384" t="s">
        <v>46</v>
      </c>
      <c r="E384" t="s">
        <v>209</v>
      </c>
      <c r="F384" t="s">
        <v>3011</v>
      </c>
      <c r="J384">
        <v>2000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5.1273000000000007E-7</v>
      </c>
      <c r="BX384">
        <v>447</v>
      </c>
    </row>
    <row r="385" spans="1:76" x14ac:dyDescent="0.25">
      <c r="A385">
        <v>448</v>
      </c>
      <c r="B385">
        <v>10</v>
      </c>
      <c r="C385" t="s">
        <v>7305</v>
      </c>
      <c r="D385" t="s">
        <v>46</v>
      </c>
      <c r="E385" t="s">
        <v>209</v>
      </c>
      <c r="F385" t="s">
        <v>3011</v>
      </c>
      <c r="J385">
        <v>2000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6.8919000000000015E-7</v>
      </c>
      <c r="BX385">
        <v>448</v>
      </c>
    </row>
    <row r="386" spans="1:76" x14ac:dyDescent="0.25">
      <c r="A386">
        <v>449</v>
      </c>
      <c r="B386">
        <v>35</v>
      </c>
      <c r="C386" t="s">
        <v>7305</v>
      </c>
      <c r="D386" t="s">
        <v>46</v>
      </c>
      <c r="E386" t="s">
        <v>209</v>
      </c>
      <c r="F386" t="s">
        <v>3011</v>
      </c>
      <c r="J386">
        <v>2000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1.40077E-6</v>
      </c>
      <c r="BX386">
        <v>449</v>
      </c>
    </row>
    <row r="387" spans="1:76" x14ac:dyDescent="0.25">
      <c r="A387">
        <v>450</v>
      </c>
      <c r="B387">
        <v>30</v>
      </c>
      <c r="C387" t="s">
        <v>7305</v>
      </c>
      <c r="D387" t="s">
        <v>46</v>
      </c>
      <c r="E387" t="s">
        <v>209</v>
      </c>
      <c r="F387" t="s">
        <v>3011</v>
      </c>
      <c r="J387">
        <v>2000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1.0403499999999999E-6</v>
      </c>
      <c r="BX387">
        <v>450</v>
      </c>
    </row>
    <row r="388" spans="1:76" x14ac:dyDescent="0.25">
      <c r="A388">
        <v>451</v>
      </c>
      <c r="B388">
        <v>40</v>
      </c>
      <c r="C388" t="s">
        <v>7305</v>
      </c>
      <c r="D388" t="s">
        <v>46</v>
      </c>
      <c r="E388" t="s">
        <v>209</v>
      </c>
      <c r="F388" t="s">
        <v>3011</v>
      </c>
      <c r="J388">
        <v>2000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9.6824000000000015E-7</v>
      </c>
      <c r="BX388">
        <v>451</v>
      </c>
    </row>
    <row r="389" spans="1:76" x14ac:dyDescent="0.25">
      <c r="A389">
        <v>452</v>
      </c>
      <c r="B389">
        <v>6</v>
      </c>
      <c r="C389" t="s">
        <v>7305</v>
      </c>
      <c r="D389" t="s">
        <v>46</v>
      </c>
      <c r="E389" t="s">
        <v>209</v>
      </c>
      <c r="F389" t="s">
        <v>3011</v>
      </c>
      <c r="J389">
        <v>2000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4.2346000000000006E-7</v>
      </c>
      <c r="BX389">
        <v>452</v>
      </c>
    </row>
    <row r="390" spans="1:76" x14ac:dyDescent="0.25">
      <c r="A390">
        <v>453</v>
      </c>
      <c r="B390">
        <v>3</v>
      </c>
      <c r="C390" t="s">
        <v>7305</v>
      </c>
      <c r="D390" t="s">
        <v>46</v>
      </c>
      <c r="E390" t="s">
        <v>209</v>
      </c>
      <c r="F390" t="s">
        <v>3011</v>
      </c>
      <c r="J390">
        <v>2000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3.0891000000000003E-7</v>
      </c>
      <c r="BX390">
        <v>453</v>
      </c>
    </row>
    <row r="391" spans="1:76" x14ac:dyDescent="0.25">
      <c r="A391">
        <v>454</v>
      </c>
      <c r="B391">
        <v>762</v>
      </c>
      <c r="C391" t="s">
        <v>7306</v>
      </c>
      <c r="D391" t="s">
        <v>46</v>
      </c>
      <c r="E391" t="s">
        <v>209</v>
      </c>
      <c r="F391" t="s">
        <v>3067</v>
      </c>
      <c r="J391">
        <v>2000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2</v>
      </c>
      <c r="AO391">
        <v>1</v>
      </c>
      <c r="AP391">
        <v>0</v>
      </c>
      <c r="BX391">
        <v>454</v>
      </c>
    </row>
    <row r="392" spans="1:76" x14ac:dyDescent="0.25">
      <c r="A392">
        <v>455</v>
      </c>
      <c r="B392">
        <v>6892</v>
      </c>
      <c r="C392" t="s">
        <v>7306</v>
      </c>
      <c r="D392" t="s">
        <v>46</v>
      </c>
      <c r="E392" t="s">
        <v>209</v>
      </c>
      <c r="F392" t="s">
        <v>3067</v>
      </c>
      <c r="J392">
        <v>2000</v>
      </c>
      <c r="K392">
        <v>0</v>
      </c>
      <c r="L392">
        <v>0</v>
      </c>
      <c r="M392">
        <v>0</v>
      </c>
      <c r="N392">
        <v>0</v>
      </c>
      <c r="O392">
        <v>0</v>
      </c>
      <c r="P392">
        <v>0</v>
      </c>
      <c r="Q392">
        <v>0</v>
      </c>
      <c r="R392">
        <v>0</v>
      </c>
      <c r="S392">
        <v>0</v>
      </c>
      <c r="T392">
        <v>0</v>
      </c>
      <c r="U392">
        <v>0</v>
      </c>
      <c r="V392">
        <v>0</v>
      </c>
      <c r="W392">
        <v>0</v>
      </c>
      <c r="X392">
        <v>0</v>
      </c>
      <c r="Y392">
        <v>0</v>
      </c>
      <c r="Z392">
        <v>0</v>
      </c>
      <c r="AA392">
        <v>9</v>
      </c>
      <c r="AB392">
        <v>0</v>
      </c>
      <c r="AC392">
        <v>3</v>
      </c>
      <c r="AD392">
        <v>0</v>
      </c>
      <c r="AE392">
        <v>4</v>
      </c>
      <c r="AF392">
        <v>3</v>
      </c>
      <c r="AG392">
        <v>3</v>
      </c>
      <c r="AH392">
        <v>8</v>
      </c>
      <c r="AI392">
        <v>3</v>
      </c>
      <c r="AJ392">
        <v>13</v>
      </c>
      <c r="AK392">
        <v>2</v>
      </c>
      <c r="AL392">
        <v>4</v>
      </c>
      <c r="AM392">
        <v>4</v>
      </c>
      <c r="AN392">
        <v>7</v>
      </c>
      <c r="AO392">
        <v>8</v>
      </c>
      <c r="AP392">
        <v>0</v>
      </c>
      <c r="BX392">
        <v>455</v>
      </c>
    </row>
    <row r="393" spans="1:76" x14ac:dyDescent="0.25">
      <c r="A393">
        <v>456</v>
      </c>
      <c r="B393">
        <v>286</v>
      </c>
      <c r="C393" t="s">
        <v>7306</v>
      </c>
      <c r="D393" t="s">
        <v>46</v>
      </c>
      <c r="E393" t="s">
        <v>209</v>
      </c>
      <c r="F393" t="s">
        <v>3067</v>
      </c>
      <c r="J393">
        <v>2000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1</v>
      </c>
      <c r="AE393">
        <v>1</v>
      </c>
      <c r="AF393">
        <v>0</v>
      </c>
      <c r="AG393">
        <v>0</v>
      </c>
      <c r="AH393">
        <v>0</v>
      </c>
      <c r="AI393">
        <v>0</v>
      </c>
      <c r="AJ393">
        <v>0</v>
      </c>
      <c r="AK393">
        <v>0</v>
      </c>
      <c r="AL393">
        <v>1</v>
      </c>
      <c r="AM393">
        <v>1</v>
      </c>
      <c r="AN393">
        <v>1</v>
      </c>
      <c r="AO393">
        <v>2</v>
      </c>
      <c r="AP393">
        <v>0</v>
      </c>
      <c r="BX393">
        <v>456</v>
      </c>
    </row>
    <row r="394" spans="1:76" x14ac:dyDescent="0.25">
      <c r="A394">
        <v>457</v>
      </c>
      <c r="B394">
        <v>504</v>
      </c>
      <c r="C394" t="s">
        <v>7306</v>
      </c>
      <c r="D394" t="s">
        <v>46</v>
      </c>
      <c r="E394" t="s">
        <v>209</v>
      </c>
      <c r="F394" t="s">
        <v>3067</v>
      </c>
      <c r="J394">
        <v>2000</v>
      </c>
      <c r="K394">
        <v>0</v>
      </c>
      <c r="L394">
        <v>0</v>
      </c>
      <c r="M394">
        <v>0</v>
      </c>
      <c r="N394">
        <v>0</v>
      </c>
      <c r="O394">
        <v>0</v>
      </c>
      <c r="P394">
        <v>0</v>
      </c>
      <c r="Q394">
        <v>0</v>
      </c>
      <c r="R394">
        <v>0</v>
      </c>
      <c r="S394">
        <v>0</v>
      </c>
      <c r="T394">
        <v>0</v>
      </c>
      <c r="U394">
        <v>0</v>
      </c>
      <c r="V394">
        <v>0</v>
      </c>
      <c r="W394">
        <v>0</v>
      </c>
      <c r="X394">
        <v>0</v>
      </c>
      <c r="Y394">
        <v>0</v>
      </c>
      <c r="Z394">
        <v>1</v>
      </c>
      <c r="AA394">
        <v>1</v>
      </c>
      <c r="AB394">
        <v>5</v>
      </c>
      <c r="AC394">
        <v>9</v>
      </c>
      <c r="AD394">
        <v>29</v>
      </c>
      <c r="AE394">
        <v>9</v>
      </c>
      <c r="AF394">
        <v>9</v>
      </c>
      <c r="AG394">
        <v>7</v>
      </c>
      <c r="AH394">
        <v>20</v>
      </c>
      <c r="AI394">
        <v>4</v>
      </c>
      <c r="AJ394">
        <v>7</v>
      </c>
      <c r="AK394">
        <v>4</v>
      </c>
      <c r="AL394">
        <v>8</v>
      </c>
      <c r="AM394">
        <v>4</v>
      </c>
      <c r="AN394">
        <v>22</v>
      </c>
      <c r="AO394">
        <v>18</v>
      </c>
      <c r="AP394">
        <v>0</v>
      </c>
      <c r="BX394">
        <v>457</v>
      </c>
    </row>
    <row r="395" spans="1:76" x14ac:dyDescent="0.25">
      <c r="A395">
        <v>458</v>
      </c>
      <c r="B395">
        <v>208</v>
      </c>
      <c r="C395" t="s">
        <v>7306</v>
      </c>
      <c r="D395" t="s">
        <v>46</v>
      </c>
      <c r="E395" t="s">
        <v>209</v>
      </c>
      <c r="F395" t="s">
        <v>3067</v>
      </c>
      <c r="J395">
        <v>2000</v>
      </c>
      <c r="K395">
        <v>0</v>
      </c>
      <c r="L395">
        <v>0</v>
      </c>
      <c r="M395">
        <v>0</v>
      </c>
      <c r="N395">
        <v>0</v>
      </c>
      <c r="O395">
        <v>0</v>
      </c>
      <c r="P395">
        <v>0</v>
      </c>
      <c r="Q395">
        <v>0</v>
      </c>
      <c r="R395">
        <v>0</v>
      </c>
      <c r="S395">
        <v>0</v>
      </c>
      <c r="T395">
        <v>0</v>
      </c>
      <c r="U395">
        <v>0</v>
      </c>
      <c r="V395">
        <v>0</v>
      </c>
      <c r="W395">
        <v>0</v>
      </c>
      <c r="X395">
        <v>0</v>
      </c>
      <c r="Y395">
        <v>0</v>
      </c>
      <c r="Z395">
        <v>4</v>
      </c>
      <c r="AA395">
        <v>1</v>
      </c>
      <c r="AB395">
        <v>0</v>
      </c>
      <c r="AC395">
        <v>0</v>
      </c>
      <c r="AD395">
        <v>0</v>
      </c>
      <c r="AE395">
        <v>2</v>
      </c>
      <c r="AF395">
        <v>0</v>
      </c>
      <c r="AG395">
        <v>0</v>
      </c>
      <c r="AH395">
        <v>1</v>
      </c>
      <c r="AI395">
        <v>0</v>
      </c>
      <c r="AJ395">
        <v>2</v>
      </c>
      <c r="AK395">
        <v>1</v>
      </c>
      <c r="AL395">
        <v>0</v>
      </c>
      <c r="AM395">
        <v>0</v>
      </c>
      <c r="AN395">
        <v>0</v>
      </c>
      <c r="AO395">
        <v>0</v>
      </c>
      <c r="AP395">
        <v>0</v>
      </c>
      <c r="BX395">
        <v>458</v>
      </c>
    </row>
    <row r="396" spans="1:76" x14ac:dyDescent="0.25">
      <c r="A396">
        <v>459</v>
      </c>
      <c r="B396">
        <v>225</v>
      </c>
      <c r="C396" t="s">
        <v>7306</v>
      </c>
      <c r="D396" t="s">
        <v>46</v>
      </c>
      <c r="E396" t="s">
        <v>209</v>
      </c>
      <c r="F396" t="s">
        <v>3067</v>
      </c>
      <c r="J396">
        <v>2000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1</v>
      </c>
      <c r="AK396">
        <v>0</v>
      </c>
      <c r="AL396">
        <v>0</v>
      </c>
      <c r="AM396">
        <v>0</v>
      </c>
      <c r="AN396">
        <v>2</v>
      </c>
      <c r="AO396">
        <v>0</v>
      </c>
      <c r="AP396">
        <v>0</v>
      </c>
      <c r="BX396">
        <v>459</v>
      </c>
    </row>
    <row r="397" spans="1:76" x14ac:dyDescent="0.25">
      <c r="A397">
        <v>460</v>
      </c>
      <c r="B397">
        <v>100</v>
      </c>
      <c r="C397" t="s">
        <v>7306</v>
      </c>
      <c r="D397" t="s">
        <v>46</v>
      </c>
      <c r="E397" t="s">
        <v>209</v>
      </c>
      <c r="F397" t="s">
        <v>3067</v>
      </c>
      <c r="J397">
        <v>2000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BX397">
        <v>460</v>
      </c>
    </row>
    <row r="398" spans="1:76" x14ac:dyDescent="0.25">
      <c r="A398">
        <v>461</v>
      </c>
      <c r="B398">
        <v>701</v>
      </c>
      <c r="C398" t="s">
        <v>7307</v>
      </c>
      <c r="D398" t="s">
        <v>46</v>
      </c>
      <c r="E398" t="s">
        <v>209</v>
      </c>
      <c r="F398" t="s">
        <v>3108</v>
      </c>
      <c r="J398">
        <v>2008</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1</v>
      </c>
      <c r="AN398">
        <v>0</v>
      </c>
      <c r="AO398">
        <v>0</v>
      </c>
      <c r="AP398">
        <v>38.146704304300002</v>
      </c>
      <c r="BX398">
        <v>461</v>
      </c>
    </row>
    <row r="399" spans="1:76" x14ac:dyDescent="0.25">
      <c r="A399">
        <v>462</v>
      </c>
      <c r="B399">
        <v>19</v>
      </c>
      <c r="C399" t="s">
        <v>7308</v>
      </c>
      <c r="D399" t="s">
        <v>46</v>
      </c>
      <c r="E399" t="s">
        <v>209</v>
      </c>
      <c r="F399" t="s">
        <v>3116</v>
      </c>
      <c r="J399">
        <v>2008</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1.7935328553500001</v>
      </c>
      <c r="BX399">
        <v>462</v>
      </c>
    </row>
    <row r="400" spans="1:76" x14ac:dyDescent="0.25">
      <c r="A400">
        <v>463</v>
      </c>
      <c r="B400">
        <v>2414</v>
      </c>
      <c r="C400" t="s">
        <v>7309</v>
      </c>
      <c r="D400" t="s">
        <v>46</v>
      </c>
      <c r="E400" t="s">
        <v>209</v>
      </c>
      <c r="F400" t="s">
        <v>3118</v>
      </c>
      <c r="J400">
        <v>2008</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3</v>
      </c>
      <c r="AI400">
        <v>0</v>
      </c>
      <c r="AJ400">
        <v>0</v>
      </c>
      <c r="AK400">
        <v>0</v>
      </c>
      <c r="AL400">
        <v>0</v>
      </c>
      <c r="AM400">
        <v>3</v>
      </c>
      <c r="AN400">
        <v>1</v>
      </c>
      <c r="AO400">
        <v>0</v>
      </c>
      <c r="AP400">
        <v>100.947089635</v>
      </c>
      <c r="BX400">
        <v>463</v>
      </c>
    </row>
    <row r="401" spans="1:76" x14ac:dyDescent="0.25">
      <c r="A401">
        <v>464</v>
      </c>
      <c r="B401">
        <v>424</v>
      </c>
      <c r="C401" t="s">
        <v>7310</v>
      </c>
      <c r="D401" t="s">
        <v>46</v>
      </c>
      <c r="E401" t="s">
        <v>209</v>
      </c>
      <c r="F401" t="s">
        <v>3120</v>
      </c>
      <c r="J401">
        <v>2008</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3</v>
      </c>
      <c r="AI401">
        <v>0</v>
      </c>
      <c r="AJ401">
        <v>0</v>
      </c>
      <c r="AK401">
        <v>0</v>
      </c>
      <c r="AL401">
        <v>0</v>
      </c>
      <c r="AM401">
        <v>3</v>
      </c>
      <c r="AN401">
        <v>1</v>
      </c>
      <c r="AO401">
        <v>0</v>
      </c>
      <c r="AP401">
        <v>18.0054783028</v>
      </c>
      <c r="BX401">
        <v>464</v>
      </c>
    </row>
    <row r="402" spans="1:76" x14ac:dyDescent="0.25">
      <c r="A402">
        <v>465</v>
      </c>
      <c r="B402">
        <v>1578</v>
      </c>
      <c r="C402" t="s">
        <v>7311</v>
      </c>
      <c r="D402" t="s">
        <v>46</v>
      </c>
      <c r="E402" t="s">
        <v>209</v>
      </c>
      <c r="F402" t="s">
        <v>3122</v>
      </c>
      <c r="H402">
        <v>0</v>
      </c>
      <c r="J402">
        <v>1991</v>
      </c>
      <c r="K402">
        <v>0</v>
      </c>
      <c r="L402">
        <v>0</v>
      </c>
      <c r="M402">
        <v>0</v>
      </c>
      <c r="N402">
        <v>0</v>
      </c>
      <c r="O402">
        <v>0</v>
      </c>
      <c r="P402">
        <v>0</v>
      </c>
      <c r="Q402">
        <v>266</v>
      </c>
      <c r="R402">
        <v>188</v>
      </c>
      <c r="S402">
        <v>419</v>
      </c>
      <c r="T402">
        <v>334</v>
      </c>
      <c r="U402">
        <v>143</v>
      </c>
      <c r="V402">
        <v>313</v>
      </c>
      <c r="W402">
        <v>212</v>
      </c>
      <c r="X402">
        <v>135</v>
      </c>
      <c r="Y402">
        <v>64</v>
      </c>
      <c r="Z402">
        <v>144</v>
      </c>
      <c r="AA402">
        <v>90</v>
      </c>
      <c r="AB402">
        <v>62</v>
      </c>
      <c r="AC402">
        <v>151</v>
      </c>
      <c r="AD402">
        <v>62</v>
      </c>
      <c r="AE402">
        <v>80</v>
      </c>
      <c r="AF402">
        <v>29</v>
      </c>
      <c r="AG402">
        <v>40</v>
      </c>
      <c r="AH402">
        <v>38</v>
      </c>
      <c r="AI402">
        <v>125</v>
      </c>
      <c r="AJ402">
        <v>27</v>
      </c>
      <c r="AK402">
        <v>51</v>
      </c>
      <c r="AL402">
        <v>16</v>
      </c>
      <c r="AM402">
        <v>78</v>
      </c>
      <c r="AN402">
        <v>223</v>
      </c>
      <c r="AO402">
        <v>119</v>
      </c>
      <c r="AP402">
        <v>2.5314652999999999E-4</v>
      </c>
      <c r="AR402">
        <v>681</v>
      </c>
      <c r="AS402">
        <v>576</v>
      </c>
      <c r="AU402" t="s">
        <v>3124</v>
      </c>
      <c r="AV402" t="s">
        <v>3125</v>
      </c>
      <c r="AW402" t="s">
        <v>3126</v>
      </c>
      <c r="AX402" t="s">
        <v>3127</v>
      </c>
      <c r="BA402">
        <v>100.56056</v>
      </c>
      <c r="BB402">
        <v>14.34778</v>
      </c>
      <c r="BC402">
        <v>289</v>
      </c>
      <c r="BD402">
        <v>0</v>
      </c>
      <c r="BE402">
        <v>0</v>
      </c>
      <c r="BF402">
        <v>1</v>
      </c>
      <c r="BG402">
        <v>0</v>
      </c>
      <c r="BH402">
        <v>0</v>
      </c>
      <c r="BI402">
        <v>0</v>
      </c>
      <c r="BJ402">
        <v>0</v>
      </c>
      <c r="BK402">
        <v>0</v>
      </c>
      <c r="BL402">
        <v>0</v>
      </c>
      <c r="BM402">
        <v>0</v>
      </c>
      <c r="BN402" t="s">
        <v>74</v>
      </c>
      <c r="BO402" t="s">
        <v>57</v>
      </c>
      <c r="BP402" t="s">
        <v>58</v>
      </c>
      <c r="BQ402" t="s">
        <v>1871</v>
      </c>
      <c r="BR402" t="s">
        <v>1872</v>
      </c>
      <c r="BS402" t="s">
        <v>217</v>
      </c>
      <c r="BT402" t="s">
        <v>218</v>
      </c>
      <c r="BU402" t="s">
        <v>1873</v>
      </c>
      <c r="BV402" t="s">
        <v>1874</v>
      </c>
      <c r="BW402">
        <v>0</v>
      </c>
      <c r="BX402">
        <v>465</v>
      </c>
    </row>
    <row r="403" spans="1:76" x14ac:dyDescent="0.25">
      <c r="A403">
        <v>466</v>
      </c>
      <c r="B403">
        <v>41</v>
      </c>
      <c r="C403" t="s">
        <v>7312</v>
      </c>
      <c r="D403" t="s">
        <v>46</v>
      </c>
      <c r="E403" t="s">
        <v>209</v>
      </c>
      <c r="F403" t="s">
        <v>3138</v>
      </c>
      <c r="H403">
        <v>0</v>
      </c>
      <c r="J403">
        <v>1999</v>
      </c>
      <c r="K403">
        <v>0</v>
      </c>
      <c r="L403">
        <v>0</v>
      </c>
      <c r="M403">
        <v>0</v>
      </c>
      <c r="N403">
        <v>0</v>
      </c>
      <c r="O403">
        <v>0</v>
      </c>
      <c r="P403">
        <v>0</v>
      </c>
      <c r="Q403">
        <v>0</v>
      </c>
      <c r="R403">
        <v>0</v>
      </c>
      <c r="S403">
        <v>0</v>
      </c>
      <c r="T403">
        <v>0</v>
      </c>
      <c r="U403">
        <v>0</v>
      </c>
      <c r="V403">
        <v>0</v>
      </c>
      <c r="W403">
        <v>0</v>
      </c>
      <c r="X403">
        <v>0</v>
      </c>
      <c r="Y403">
        <v>2</v>
      </c>
      <c r="Z403">
        <v>1</v>
      </c>
      <c r="AA403">
        <v>1</v>
      </c>
      <c r="AB403">
        <v>1</v>
      </c>
      <c r="AC403">
        <v>0</v>
      </c>
      <c r="AD403">
        <v>0</v>
      </c>
      <c r="AE403">
        <v>0</v>
      </c>
      <c r="AF403">
        <v>1</v>
      </c>
      <c r="AG403">
        <v>0</v>
      </c>
      <c r="AH403">
        <v>1</v>
      </c>
      <c r="AI403">
        <v>0</v>
      </c>
      <c r="AJ403">
        <v>0</v>
      </c>
      <c r="AK403">
        <v>1</v>
      </c>
      <c r="AL403">
        <v>1</v>
      </c>
      <c r="AM403">
        <v>1</v>
      </c>
      <c r="AN403">
        <v>1</v>
      </c>
      <c r="AO403">
        <v>1</v>
      </c>
      <c r="AP403">
        <v>2.338116E-5</v>
      </c>
      <c r="AR403">
        <v>586</v>
      </c>
      <c r="AS403">
        <v>502</v>
      </c>
      <c r="AT403" t="s">
        <v>355</v>
      </c>
      <c r="AU403" t="s">
        <v>3140</v>
      </c>
      <c r="AV403" t="s">
        <v>3141</v>
      </c>
      <c r="AW403" t="s">
        <v>3142</v>
      </c>
      <c r="AX403" t="s">
        <v>3143</v>
      </c>
      <c r="BA403">
        <v>120.3875</v>
      </c>
      <c r="BB403">
        <v>17.574999999999999</v>
      </c>
      <c r="BC403">
        <v>17.25</v>
      </c>
      <c r="BD403">
        <v>0</v>
      </c>
      <c r="BE403">
        <v>1</v>
      </c>
      <c r="BF403">
        <v>0</v>
      </c>
      <c r="BG403">
        <v>1</v>
      </c>
      <c r="BH403">
        <v>0</v>
      </c>
      <c r="BI403">
        <v>0</v>
      </c>
      <c r="BJ403">
        <v>0</v>
      </c>
      <c r="BK403">
        <v>0</v>
      </c>
      <c r="BL403">
        <v>0</v>
      </c>
      <c r="BM403">
        <v>0</v>
      </c>
      <c r="BN403" t="s">
        <v>276</v>
      </c>
      <c r="BO403" t="s">
        <v>57</v>
      </c>
      <c r="BP403" t="s">
        <v>58</v>
      </c>
      <c r="BQ403" t="s">
        <v>3144</v>
      </c>
      <c r="BR403" t="s">
        <v>3144</v>
      </c>
      <c r="BS403" t="s">
        <v>217</v>
      </c>
      <c r="BT403" t="s">
        <v>218</v>
      </c>
      <c r="BU403" t="s">
        <v>3145</v>
      </c>
      <c r="BV403" t="s">
        <v>3146</v>
      </c>
      <c r="BW403">
        <v>0</v>
      </c>
      <c r="BX403">
        <v>466</v>
      </c>
    </row>
    <row r="404" spans="1:76" x14ac:dyDescent="0.25">
      <c r="A404">
        <v>467</v>
      </c>
      <c r="B404">
        <v>200</v>
      </c>
      <c r="C404" t="s">
        <v>7313</v>
      </c>
      <c r="D404" t="s">
        <v>46</v>
      </c>
      <c r="E404" t="s">
        <v>209</v>
      </c>
      <c r="F404" t="s">
        <v>3154</v>
      </c>
      <c r="H404">
        <v>0</v>
      </c>
      <c r="J404">
        <v>1999</v>
      </c>
      <c r="K404">
        <v>0</v>
      </c>
      <c r="L404">
        <v>0</v>
      </c>
      <c r="M404">
        <v>0</v>
      </c>
      <c r="N404">
        <v>0</v>
      </c>
      <c r="O404">
        <v>0</v>
      </c>
      <c r="P404">
        <v>0</v>
      </c>
      <c r="Q404">
        <v>0</v>
      </c>
      <c r="R404">
        <v>0</v>
      </c>
      <c r="S404">
        <v>0</v>
      </c>
      <c r="T404">
        <v>0</v>
      </c>
      <c r="U404">
        <v>0</v>
      </c>
      <c r="V404">
        <v>0</v>
      </c>
      <c r="W404">
        <v>0</v>
      </c>
      <c r="X404">
        <v>0</v>
      </c>
      <c r="Y404">
        <v>13</v>
      </c>
      <c r="Z404">
        <v>10</v>
      </c>
      <c r="AA404">
        <v>5</v>
      </c>
      <c r="AB404">
        <v>5</v>
      </c>
      <c r="AC404">
        <v>1</v>
      </c>
      <c r="AD404">
        <v>6</v>
      </c>
      <c r="AE404">
        <v>4</v>
      </c>
      <c r="AF404">
        <v>5</v>
      </c>
      <c r="AG404">
        <v>1</v>
      </c>
      <c r="AH404">
        <v>2</v>
      </c>
      <c r="AI404">
        <v>2</v>
      </c>
      <c r="AJ404">
        <v>0</v>
      </c>
      <c r="AK404">
        <v>5</v>
      </c>
      <c r="AL404">
        <v>5</v>
      </c>
      <c r="AM404">
        <v>8</v>
      </c>
      <c r="AN404">
        <v>5</v>
      </c>
      <c r="AO404">
        <v>3</v>
      </c>
      <c r="AP404">
        <v>5.9402140000000001E-5</v>
      </c>
      <c r="AR404">
        <v>586</v>
      </c>
      <c r="AS404">
        <v>502</v>
      </c>
      <c r="AT404" t="s">
        <v>355</v>
      </c>
      <c r="AU404" t="s">
        <v>3140</v>
      </c>
      <c r="AV404" t="s">
        <v>3141</v>
      </c>
      <c r="AW404" t="s">
        <v>3142</v>
      </c>
      <c r="AX404" t="s">
        <v>3143</v>
      </c>
      <c r="BA404">
        <v>120.3875</v>
      </c>
      <c r="BB404">
        <v>17.574999999999999</v>
      </c>
      <c r="BC404">
        <v>17.25</v>
      </c>
      <c r="BD404">
        <v>0</v>
      </c>
      <c r="BE404">
        <v>1</v>
      </c>
      <c r="BF404">
        <v>0</v>
      </c>
      <c r="BG404">
        <v>1</v>
      </c>
      <c r="BH404">
        <v>0</v>
      </c>
      <c r="BI404">
        <v>0</v>
      </c>
      <c r="BJ404">
        <v>0</v>
      </c>
      <c r="BK404">
        <v>0</v>
      </c>
      <c r="BL404">
        <v>0</v>
      </c>
      <c r="BM404">
        <v>0</v>
      </c>
      <c r="BN404" t="s">
        <v>276</v>
      </c>
      <c r="BO404" t="s">
        <v>57</v>
      </c>
      <c r="BP404" t="s">
        <v>58</v>
      </c>
      <c r="BQ404" t="s">
        <v>3144</v>
      </c>
      <c r="BR404" t="s">
        <v>3144</v>
      </c>
      <c r="BS404" t="s">
        <v>217</v>
      </c>
      <c r="BT404" t="s">
        <v>218</v>
      </c>
      <c r="BU404" t="s">
        <v>3145</v>
      </c>
      <c r="BV404" t="s">
        <v>3146</v>
      </c>
      <c r="BW404">
        <v>0</v>
      </c>
      <c r="BX404">
        <v>467</v>
      </c>
    </row>
    <row r="405" spans="1:76" x14ac:dyDescent="0.25">
      <c r="A405">
        <v>469</v>
      </c>
      <c r="B405">
        <v>200</v>
      </c>
      <c r="C405" t="s">
        <v>7314</v>
      </c>
      <c r="D405" t="s">
        <v>46</v>
      </c>
      <c r="E405" t="s">
        <v>209</v>
      </c>
      <c r="F405" t="s">
        <v>3165</v>
      </c>
      <c r="J405">
        <v>1999</v>
      </c>
      <c r="K405">
        <v>0</v>
      </c>
      <c r="L405">
        <v>0</v>
      </c>
      <c r="M405">
        <v>0</v>
      </c>
      <c r="N405">
        <v>0</v>
      </c>
      <c r="O405">
        <v>0</v>
      </c>
      <c r="P405">
        <v>0</v>
      </c>
      <c r="Q405">
        <v>0</v>
      </c>
      <c r="R405">
        <v>0</v>
      </c>
      <c r="S405">
        <v>0</v>
      </c>
      <c r="T405">
        <v>0</v>
      </c>
      <c r="U405">
        <v>0</v>
      </c>
      <c r="V405">
        <v>0</v>
      </c>
      <c r="W405">
        <v>0</v>
      </c>
      <c r="X405">
        <v>0</v>
      </c>
      <c r="Y405">
        <v>13</v>
      </c>
      <c r="Z405">
        <v>10</v>
      </c>
      <c r="AA405">
        <v>5</v>
      </c>
      <c r="AB405">
        <v>5</v>
      </c>
      <c r="AC405">
        <v>1</v>
      </c>
      <c r="AD405">
        <v>6</v>
      </c>
      <c r="AE405">
        <v>4</v>
      </c>
      <c r="AF405">
        <v>5</v>
      </c>
      <c r="AG405">
        <v>1</v>
      </c>
      <c r="AH405">
        <v>2</v>
      </c>
      <c r="AI405">
        <v>2</v>
      </c>
      <c r="AJ405">
        <v>0</v>
      </c>
      <c r="AK405">
        <v>5</v>
      </c>
      <c r="AL405">
        <v>5</v>
      </c>
      <c r="AM405">
        <v>8</v>
      </c>
      <c r="AN405">
        <v>5</v>
      </c>
      <c r="AO405">
        <v>3</v>
      </c>
      <c r="AP405">
        <v>0</v>
      </c>
      <c r="BX405">
        <v>469</v>
      </c>
    </row>
    <row r="406" spans="1:76" x14ac:dyDescent="0.25">
      <c r="A406">
        <v>470</v>
      </c>
      <c r="B406">
        <v>1489</v>
      </c>
      <c r="C406" t="s">
        <v>7315</v>
      </c>
      <c r="D406" t="s">
        <v>46</v>
      </c>
      <c r="E406" t="s">
        <v>209</v>
      </c>
      <c r="F406" t="s">
        <v>3169</v>
      </c>
      <c r="J406">
        <v>1999</v>
      </c>
      <c r="K406">
        <v>0</v>
      </c>
      <c r="L406">
        <v>0</v>
      </c>
      <c r="M406">
        <v>0</v>
      </c>
      <c r="N406">
        <v>0</v>
      </c>
      <c r="O406">
        <v>0</v>
      </c>
      <c r="P406">
        <v>0</v>
      </c>
      <c r="Q406">
        <v>0</v>
      </c>
      <c r="R406">
        <v>0</v>
      </c>
      <c r="S406">
        <v>0</v>
      </c>
      <c r="T406">
        <v>0</v>
      </c>
      <c r="U406">
        <v>0</v>
      </c>
      <c r="V406">
        <v>0</v>
      </c>
      <c r="W406">
        <v>0</v>
      </c>
      <c r="X406">
        <v>0</v>
      </c>
      <c r="Y406">
        <v>68</v>
      </c>
      <c r="Z406">
        <v>71</v>
      </c>
      <c r="AA406">
        <v>73</v>
      </c>
      <c r="AB406">
        <v>30</v>
      </c>
      <c r="AC406">
        <v>28</v>
      </c>
      <c r="AD406">
        <v>43</v>
      </c>
      <c r="AE406">
        <v>22</v>
      </c>
      <c r="AF406">
        <v>70</v>
      </c>
      <c r="AG406">
        <v>31</v>
      </c>
      <c r="AH406">
        <v>26</v>
      </c>
      <c r="AI406">
        <v>22</v>
      </c>
      <c r="AJ406">
        <v>10</v>
      </c>
      <c r="AK406">
        <v>7</v>
      </c>
      <c r="AL406">
        <v>13</v>
      </c>
      <c r="AM406">
        <v>9</v>
      </c>
      <c r="AN406">
        <v>15</v>
      </c>
      <c r="AO406">
        <v>7</v>
      </c>
      <c r="AP406">
        <v>2.3471789999999999E-4</v>
      </c>
      <c r="BX406">
        <v>470</v>
      </c>
    </row>
    <row r="407" spans="1:76" x14ac:dyDescent="0.25">
      <c r="A407">
        <v>471</v>
      </c>
      <c r="B407">
        <v>30</v>
      </c>
      <c r="C407" t="s">
        <v>7316</v>
      </c>
      <c r="D407" t="s">
        <v>46</v>
      </c>
      <c r="E407" t="s">
        <v>209</v>
      </c>
      <c r="F407" t="s">
        <v>3177</v>
      </c>
      <c r="J407">
        <v>1999</v>
      </c>
      <c r="K407">
        <v>0</v>
      </c>
      <c r="L407">
        <v>0</v>
      </c>
      <c r="M407">
        <v>0</v>
      </c>
      <c r="N407">
        <v>0</v>
      </c>
      <c r="O407">
        <v>0</v>
      </c>
      <c r="P407">
        <v>0</v>
      </c>
      <c r="Q407">
        <v>0</v>
      </c>
      <c r="R407">
        <v>0</v>
      </c>
      <c r="S407">
        <v>0</v>
      </c>
      <c r="T407">
        <v>0</v>
      </c>
      <c r="U407">
        <v>0</v>
      </c>
      <c r="V407">
        <v>0</v>
      </c>
      <c r="W407">
        <v>0</v>
      </c>
      <c r="X407">
        <v>0</v>
      </c>
      <c r="Y407">
        <v>1</v>
      </c>
      <c r="Z407">
        <v>4</v>
      </c>
      <c r="AA407">
        <v>6</v>
      </c>
      <c r="AB407">
        <v>1</v>
      </c>
      <c r="AC407">
        <v>1</v>
      </c>
      <c r="AD407">
        <v>1</v>
      </c>
      <c r="AE407">
        <v>0</v>
      </c>
      <c r="AF407">
        <v>16</v>
      </c>
      <c r="AG407">
        <v>1</v>
      </c>
      <c r="AH407">
        <v>4</v>
      </c>
      <c r="AI407">
        <v>2</v>
      </c>
      <c r="AJ407">
        <v>0</v>
      </c>
      <c r="AK407">
        <v>1</v>
      </c>
      <c r="AL407">
        <v>0</v>
      </c>
      <c r="AM407">
        <v>0</v>
      </c>
      <c r="AN407">
        <v>0</v>
      </c>
      <c r="AO407">
        <v>0</v>
      </c>
      <c r="BX407">
        <v>471</v>
      </c>
    </row>
    <row r="408" spans="1:76" x14ac:dyDescent="0.25">
      <c r="A408">
        <v>472</v>
      </c>
      <c r="B408">
        <v>218</v>
      </c>
      <c r="C408" t="s">
        <v>7317</v>
      </c>
      <c r="D408" t="s">
        <v>46</v>
      </c>
      <c r="E408" t="s">
        <v>209</v>
      </c>
      <c r="F408" t="s">
        <v>3181</v>
      </c>
      <c r="J408">
        <v>2000</v>
      </c>
      <c r="K408">
        <v>0</v>
      </c>
      <c r="L408">
        <v>0</v>
      </c>
      <c r="M408">
        <v>0</v>
      </c>
      <c r="N408">
        <v>0</v>
      </c>
      <c r="O408">
        <v>0</v>
      </c>
      <c r="P408">
        <v>0</v>
      </c>
      <c r="Q408">
        <v>0</v>
      </c>
      <c r="R408">
        <v>0</v>
      </c>
      <c r="S408">
        <v>0</v>
      </c>
      <c r="T408">
        <v>0</v>
      </c>
      <c r="U408">
        <v>0</v>
      </c>
      <c r="V408">
        <v>0</v>
      </c>
      <c r="W408">
        <v>0</v>
      </c>
      <c r="X408">
        <v>0</v>
      </c>
      <c r="Y408">
        <v>0</v>
      </c>
      <c r="Z408">
        <v>5</v>
      </c>
      <c r="AA408">
        <v>0</v>
      </c>
      <c r="AB408">
        <v>1</v>
      </c>
      <c r="AC408">
        <v>3</v>
      </c>
      <c r="AD408">
        <v>2</v>
      </c>
      <c r="AE408">
        <v>7</v>
      </c>
      <c r="AF408">
        <v>0</v>
      </c>
      <c r="AG408">
        <v>2</v>
      </c>
      <c r="AH408">
        <v>1</v>
      </c>
      <c r="AI408">
        <v>3</v>
      </c>
      <c r="AJ408">
        <v>3</v>
      </c>
      <c r="AK408">
        <v>4</v>
      </c>
      <c r="AL408">
        <v>21</v>
      </c>
      <c r="AM408">
        <v>8</v>
      </c>
      <c r="AN408">
        <v>8</v>
      </c>
      <c r="AO408">
        <v>9</v>
      </c>
      <c r="AP408">
        <v>29.607995603399999</v>
      </c>
      <c r="BX408">
        <v>472</v>
      </c>
    </row>
    <row r="409" spans="1:76" x14ac:dyDescent="0.25">
      <c r="A409">
        <v>473</v>
      </c>
      <c r="B409">
        <v>1801</v>
      </c>
      <c r="C409" t="s">
        <v>7318</v>
      </c>
      <c r="D409" t="s">
        <v>46</v>
      </c>
      <c r="E409" t="s">
        <v>209</v>
      </c>
      <c r="F409" t="s">
        <v>3193</v>
      </c>
      <c r="J409">
        <v>2008</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6</v>
      </c>
      <c r="AI409">
        <v>16</v>
      </c>
      <c r="AJ409">
        <v>6</v>
      </c>
      <c r="AK409">
        <v>0</v>
      </c>
      <c r="AL409">
        <v>5</v>
      </c>
      <c r="AM409">
        <v>2</v>
      </c>
      <c r="AN409">
        <v>9</v>
      </c>
      <c r="AO409">
        <v>1</v>
      </c>
      <c r="AP409">
        <v>100.786431249</v>
      </c>
      <c r="BX409">
        <v>473</v>
      </c>
    </row>
    <row r="410" spans="1:76" x14ac:dyDescent="0.25">
      <c r="A410">
        <v>474</v>
      </c>
      <c r="B410">
        <v>365</v>
      </c>
      <c r="C410" t="s">
        <v>7319</v>
      </c>
      <c r="D410" t="s">
        <v>46</v>
      </c>
      <c r="E410" t="s">
        <v>209</v>
      </c>
      <c r="F410" t="s">
        <v>3201</v>
      </c>
      <c r="J410">
        <v>2008</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6</v>
      </c>
      <c r="AJ410">
        <v>2</v>
      </c>
      <c r="AK410">
        <v>0</v>
      </c>
      <c r="AL410">
        <v>1</v>
      </c>
      <c r="AM410">
        <v>2</v>
      </c>
      <c r="AN410">
        <v>3</v>
      </c>
      <c r="AO410">
        <v>1</v>
      </c>
      <c r="AP410">
        <v>28.552931448399999</v>
      </c>
      <c r="BX410">
        <v>474</v>
      </c>
    </row>
    <row r="411" spans="1:76" x14ac:dyDescent="0.25">
      <c r="A411">
        <v>475</v>
      </c>
      <c r="B411">
        <v>229</v>
      </c>
      <c r="C411" t="s">
        <v>7320</v>
      </c>
      <c r="D411" t="s">
        <v>46</v>
      </c>
      <c r="E411" t="s">
        <v>209</v>
      </c>
      <c r="F411" t="s">
        <v>3209</v>
      </c>
      <c r="J411">
        <v>2008</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1</v>
      </c>
      <c r="AO411">
        <v>0</v>
      </c>
      <c r="AP411">
        <v>17.447785531600001</v>
      </c>
      <c r="BX411">
        <v>475</v>
      </c>
    </row>
    <row r="412" spans="1:76" x14ac:dyDescent="0.25">
      <c r="A412">
        <v>476</v>
      </c>
      <c r="B412">
        <v>0</v>
      </c>
      <c r="C412" t="s">
        <v>7321</v>
      </c>
      <c r="D412" t="s">
        <v>46</v>
      </c>
      <c r="E412" t="s">
        <v>209</v>
      </c>
      <c r="F412" t="s">
        <v>3217</v>
      </c>
      <c r="J412">
        <v>2008</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1.4494105905000001</v>
      </c>
      <c r="BX412">
        <v>476</v>
      </c>
    </row>
    <row r="413" spans="1:76" x14ac:dyDescent="0.25">
      <c r="A413">
        <v>477</v>
      </c>
      <c r="B413">
        <v>8846</v>
      </c>
      <c r="C413" t="s">
        <v>7322</v>
      </c>
      <c r="D413" t="s">
        <v>46</v>
      </c>
      <c r="E413" t="s">
        <v>209</v>
      </c>
      <c r="F413" t="s">
        <v>3225</v>
      </c>
      <c r="J413">
        <v>2008</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67</v>
      </c>
      <c r="AI413">
        <v>27</v>
      </c>
      <c r="AJ413">
        <v>25</v>
      </c>
      <c r="AK413">
        <v>31</v>
      </c>
      <c r="AL413">
        <v>11</v>
      </c>
      <c r="AM413">
        <v>25</v>
      </c>
      <c r="AN413">
        <v>14</v>
      </c>
      <c r="AO413">
        <v>12</v>
      </c>
      <c r="AP413">
        <v>407.83684590899998</v>
      </c>
      <c r="BX413">
        <v>477</v>
      </c>
    </row>
    <row r="414" spans="1:76" x14ac:dyDescent="0.25">
      <c r="A414">
        <v>478</v>
      </c>
      <c r="B414">
        <v>1449</v>
      </c>
      <c r="C414" t="s">
        <v>7323</v>
      </c>
      <c r="D414" t="s">
        <v>46</v>
      </c>
      <c r="E414" t="s">
        <v>209</v>
      </c>
      <c r="F414" t="s">
        <v>3229</v>
      </c>
      <c r="J414">
        <v>2008</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12</v>
      </c>
      <c r="AI414">
        <v>3</v>
      </c>
      <c r="AJ414">
        <v>0</v>
      </c>
      <c r="AK414">
        <v>3</v>
      </c>
      <c r="AL414">
        <v>0</v>
      </c>
      <c r="AM414">
        <v>5</v>
      </c>
      <c r="AN414">
        <v>0</v>
      </c>
      <c r="AO414">
        <v>4</v>
      </c>
      <c r="AP414">
        <v>67.209130249500006</v>
      </c>
      <c r="BX414">
        <v>478</v>
      </c>
    </row>
    <row r="415" spans="1:76" x14ac:dyDescent="0.25">
      <c r="A415">
        <v>479</v>
      </c>
      <c r="B415">
        <v>1191</v>
      </c>
      <c r="C415" t="s">
        <v>7324</v>
      </c>
      <c r="D415" t="s">
        <v>46</v>
      </c>
      <c r="E415" t="s">
        <v>209</v>
      </c>
      <c r="F415" t="s">
        <v>2400</v>
      </c>
      <c r="H415">
        <v>0</v>
      </c>
      <c r="J415">
        <v>2010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20</v>
      </c>
      <c r="AK415">
        <v>7</v>
      </c>
      <c r="AL415">
        <v>7</v>
      </c>
      <c r="AM415">
        <v>14</v>
      </c>
      <c r="AN415">
        <v>5</v>
      </c>
      <c r="AO415">
        <v>24</v>
      </c>
      <c r="AR415">
        <v>1677</v>
      </c>
      <c r="AS415">
        <v>1338</v>
      </c>
      <c r="AU415" t="s">
        <v>1381</v>
      </c>
      <c r="AV415" t="s">
        <v>1382</v>
      </c>
      <c r="AW415" t="s">
        <v>1383</v>
      </c>
      <c r="AX415" t="s">
        <v>1384</v>
      </c>
      <c r="BA415">
        <v>75.825000000000003</v>
      </c>
      <c r="BB415">
        <v>26.92472222</v>
      </c>
      <c r="BC415">
        <v>1.8652</v>
      </c>
      <c r="BD415">
        <v>0</v>
      </c>
      <c r="BE415">
        <v>0</v>
      </c>
      <c r="BF415">
        <v>1</v>
      </c>
      <c r="BG415">
        <v>1</v>
      </c>
      <c r="BH415">
        <v>0</v>
      </c>
      <c r="BI415">
        <v>0</v>
      </c>
      <c r="BJ415">
        <v>0</v>
      </c>
      <c r="BK415">
        <v>0</v>
      </c>
      <c r="BL415">
        <v>0</v>
      </c>
      <c r="BM415">
        <v>0</v>
      </c>
      <c r="BN415" t="s">
        <v>56</v>
      </c>
      <c r="BO415" t="s">
        <v>57</v>
      </c>
      <c r="BP415" t="s">
        <v>58</v>
      </c>
      <c r="BQ415" t="s">
        <v>711</v>
      </c>
      <c r="BR415" t="s">
        <v>712</v>
      </c>
      <c r="BS415" t="s">
        <v>217</v>
      </c>
      <c r="BT415" t="s">
        <v>218</v>
      </c>
      <c r="BU415" t="s">
        <v>713</v>
      </c>
      <c r="BV415" t="s">
        <v>714</v>
      </c>
      <c r="BW415">
        <v>0</v>
      </c>
      <c r="BX415">
        <v>479</v>
      </c>
    </row>
    <row r="416" spans="1:76" x14ac:dyDescent="0.25">
      <c r="A416">
        <v>479</v>
      </c>
      <c r="B416">
        <v>1191</v>
      </c>
      <c r="C416" t="s">
        <v>7324</v>
      </c>
      <c r="D416" t="s">
        <v>46</v>
      </c>
      <c r="E416" t="s">
        <v>209</v>
      </c>
      <c r="F416" t="s">
        <v>2400</v>
      </c>
      <c r="H416">
        <v>0</v>
      </c>
      <c r="J416">
        <v>2019</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R416">
        <v>2309</v>
      </c>
      <c r="AS416">
        <v>1605</v>
      </c>
      <c r="AU416" t="s">
        <v>2402</v>
      </c>
      <c r="AV416" t="s">
        <v>2403</v>
      </c>
      <c r="AW416" t="s">
        <v>2404</v>
      </c>
      <c r="AX416" t="s">
        <v>2405</v>
      </c>
      <c r="BA416">
        <v>75.82186111</v>
      </c>
      <c r="BB416">
        <v>26.924277780000001</v>
      </c>
      <c r="BC416">
        <v>710</v>
      </c>
      <c r="BD416">
        <v>0</v>
      </c>
      <c r="BE416">
        <v>1</v>
      </c>
      <c r="BF416">
        <v>0</v>
      </c>
      <c r="BG416">
        <v>1</v>
      </c>
      <c r="BH416">
        <v>0</v>
      </c>
      <c r="BI416">
        <v>1</v>
      </c>
      <c r="BJ416">
        <v>0</v>
      </c>
      <c r="BK416">
        <v>0</v>
      </c>
      <c r="BL416">
        <v>0</v>
      </c>
      <c r="BM416">
        <v>0</v>
      </c>
      <c r="BN416" t="s">
        <v>261</v>
      </c>
      <c r="BO416" t="s">
        <v>57</v>
      </c>
      <c r="BP416" t="s">
        <v>58</v>
      </c>
      <c r="BQ416" t="s">
        <v>711</v>
      </c>
      <c r="BR416" t="s">
        <v>712</v>
      </c>
      <c r="BS416" t="s">
        <v>217</v>
      </c>
      <c r="BT416" t="s">
        <v>218</v>
      </c>
      <c r="BU416" t="s">
        <v>713</v>
      </c>
      <c r="BV416" t="s">
        <v>714</v>
      </c>
      <c r="BW416">
        <v>0</v>
      </c>
      <c r="BX416">
        <v>479</v>
      </c>
    </row>
    <row r="417" spans="1:76" x14ac:dyDescent="0.25">
      <c r="A417">
        <v>480</v>
      </c>
      <c r="B417">
        <v>52445</v>
      </c>
      <c r="C417" t="s">
        <v>7325</v>
      </c>
      <c r="D417" t="s">
        <v>46</v>
      </c>
      <c r="E417" t="s">
        <v>209</v>
      </c>
      <c r="F417" t="s">
        <v>2408</v>
      </c>
      <c r="H417">
        <v>0</v>
      </c>
      <c r="J417">
        <v>2010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125</v>
      </c>
      <c r="AK417">
        <v>130</v>
      </c>
      <c r="AL417">
        <v>106</v>
      </c>
      <c r="AM417">
        <v>273</v>
      </c>
      <c r="AN417">
        <v>63</v>
      </c>
      <c r="AO417">
        <v>390</v>
      </c>
      <c r="AR417">
        <v>1677</v>
      </c>
      <c r="AS417">
        <v>1338</v>
      </c>
      <c r="AU417" t="s">
        <v>1381</v>
      </c>
      <c r="AV417" t="s">
        <v>1382</v>
      </c>
      <c r="AW417" t="s">
        <v>1383</v>
      </c>
      <c r="AX417" t="s">
        <v>1384</v>
      </c>
      <c r="BA417">
        <v>75.825000000000003</v>
      </c>
      <c r="BB417">
        <v>26.92472222</v>
      </c>
      <c r="BC417">
        <v>1.8652</v>
      </c>
      <c r="BD417">
        <v>0</v>
      </c>
      <c r="BE417">
        <v>0</v>
      </c>
      <c r="BF417">
        <v>1</v>
      </c>
      <c r="BG417">
        <v>1</v>
      </c>
      <c r="BH417">
        <v>0</v>
      </c>
      <c r="BI417">
        <v>0</v>
      </c>
      <c r="BJ417">
        <v>0</v>
      </c>
      <c r="BK417">
        <v>0</v>
      </c>
      <c r="BL417">
        <v>0</v>
      </c>
      <c r="BM417">
        <v>0</v>
      </c>
      <c r="BN417" t="s">
        <v>56</v>
      </c>
      <c r="BO417" t="s">
        <v>57</v>
      </c>
      <c r="BP417" t="s">
        <v>58</v>
      </c>
      <c r="BQ417" t="s">
        <v>711</v>
      </c>
      <c r="BR417" t="s">
        <v>712</v>
      </c>
      <c r="BS417" t="s">
        <v>217</v>
      </c>
      <c r="BT417" t="s">
        <v>218</v>
      </c>
      <c r="BU417" t="s">
        <v>713</v>
      </c>
      <c r="BV417" t="s">
        <v>714</v>
      </c>
      <c r="BW417">
        <v>0</v>
      </c>
      <c r="BX417">
        <v>480</v>
      </c>
    </row>
    <row r="418" spans="1:76" x14ac:dyDescent="0.25">
      <c r="A418">
        <v>480</v>
      </c>
      <c r="B418">
        <v>52445</v>
      </c>
      <c r="C418" t="s">
        <v>7325</v>
      </c>
      <c r="D418" t="s">
        <v>46</v>
      </c>
      <c r="E418" t="s">
        <v>209</v>
      </c>
      <c r="F418" t="s">
        <v>2408</v>
      </c>
      <c r="H418">
        <v>0</v>
      </c>
      <c r="J418">
        <v>2019</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R418">
        <v>2309</v>
      </c>
      <c r="AS418">
        <v>1605</v>
      </c>
      <c r="AU418" t="s">
        <v>2402</v>
      </c>
      <c r="AV418" t="s">
        <v>2403</v>
      </c>
      <c r="AW418" t="s">
        <v>2404</v>
      </c>
      <c r="AX418" t="s">
        <v>2405</v>
      </c>
      <c r="BA418">
        <v>75.82186111</v>
      </c>
      <c r="BB418">
        <v>26.924277780000001</v>
      </c>
      <c r="BC418">
        <v>710</v>
      </c>
      <c r="BD418">
        <v>0</v>
      </c>
      <c r="BE418">
        <v>1</v>
      </c>
      <c r="BF418">
        <v>0</v>
      </c>
      <c r="BG418">
        <v>1</v>
      </c>
      <c r="BH418">
        <v>0</v>
      </c>
      <c r="BI418">
        <v>1</v>
      </c>
      <c r="BJ418">
        <v>0</v>
      </c>
      <c r="BK418">
        <v>0</v>
      </c>
      <c r="BL418">
        <v>0</v>
      </c>
      <c r="BM418">
        <v>0</v>
      </c>
      <c r="BN418" t="s">
        <v>261</v>
      </c>
      <c r="BO418" t="s">
        <v>57</v>
      </c>
      <c r="BP418" t="s">
        <v>58</v>
      </c>
      <c r="BQ418" t="s">
        <v>711</v>
      </c>
      <c r="BR418" t="s">
        <v>712</v>
      </c>
      <c r="BS418" t="s">
        <v>217</v>
      </c>
      <c r="BT418" t="s">
        <v>218</v>
      </c>
      <c r="BU418" t="s">
        <v>713</v>
      </c>
      <c r="BV418" t="s">
        <v>714</v>
      </c>
      <c r="BW418">
        <v>0</v>
      </c>
      <c r="BX418">
        <v>480</v>
      </c>
    </row>
    <row r="419" spans="1:76" x14ac:dyDescent="0.25">
      <c r="A419">
        <v>481</v>
      </c>
      <c r="B419">
        <v>619661</v>
      </c>
      <c r="C419" t="s">
        <v>7326</v>
      </c>
      <c r="D419" t="s">
        <v>46</v>
      </c>
      <c r="E419" t="s">
        <v>209</v>
      </c>
      <c r="F419" t="s">
        <v>1062</v>
      </c>
      <c r="H419">
        <v>0</v>
      </c>
      <c r="J419">
        <v>2004</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1822</v>
      </c>
      <c r="AE419">
        <v>215</v>
      </c>
      <c r="AF419">
        <v>441</v>
      </c>
      <c r="AG419">
        <v>231</v>
      </c>
      <c r="AH419">
        <v>369</v>
      </c>
      <c r="AI419">
        <v>298</v>
      </c>
      <c r="AJ419">
        <v>549</v>
      </c>
      <c r="AK419">
        <v>376</v>
      </c>
      <c r="AL419">
        <v>480</v>
      </c>
      <c r="AM419">
        <v>250</v>
      </c>
      <c r="AN419">
        <v>1578</v>
      </c>
      <c r="AO419">
        <v>2232</v>
      </c>
      <c r="AP419">
        <v>15342.5488996</v>
      </c>
      <c r="AR419">
        <v>1315</v>
      </c>
      <c r="AS419">
        <v>1135</v>
      </c>
      <c r="AU419" t="s">
        <v>1064</v>
      </c>
      <c r="AV419" t="s">
        <v>1065</v>
      </c>
      <c r="AW419" t="s">
        <v>1066</v>
      </c>
      <c r="AX419" t="s">
        <v>1067</v>
      </c>
      <c r="AY419" t="s">
        <v>1068</v>
      </c>
      <c r="AZ419" t="s">
        <v>1069</v>
      </c>
      <c r="BA419">
        <v>126.18722219999999</v>
      </c>
      <c r="BB419">
        <v>41.156944439999997</v>
      </c>
      <c r="BC419">
        <v>4164.8599000000004</v>
      </c>
      <c r="BD419">
        <v>1</v>
      </c>
      <c r="BE419">
        <v>1</v>
      </c>
      <c r="BF419">
        <v>1</v>
      </c>
      <c r="BG419">
        <v>1</v>
      </c>
      <c r="BH419">
        <v>1</v>
      </c>
      <c r="BI419">
        <v>0</v>
      </c>
      <c r="BJ419">
        <v>0</v>
      </c>
      <c r="BK419">
        <v>0</v>
      </c>
      <c r="BL419">
        <v>0</v>
      </c>
      <c r="BM419">
        <v>0</v>
      </c>
      <c r="BN419" t="s">
        <v>1070</v>
      </c>
      <c r="BO419" t="s">
        <v>57</v>
      </c>
      <c r="BP419" t="s">
        <v>58</v>
      </c>
      <c r="BQ419" t="s">
        <v>909</v>
      </c>
      <c r="BR419" t="s">
        <v>910</v>
      </c>
      <c r="BS419" t="s">
        <v>217</v>
      </c>
      <c r="BT419" t="s">
        <v>218</v>
      </c>
      <c r="BU419" t="s">
        <v>911</v>
      </c>
      <c r="BV419" t="s">
        <v>912</v>
      </c>
      <c r="BW419">
        <v>0</v>
      </c>
      <c r="BX419">
        <v>481</v>
      </c>
    </row>
    <row r="420" spans="1:76" x14ac:dyDescent="0.25">
      <c r="A420">
        <v>482</v>
      </c>
      <c r="B420">
        <v>10002</v>
      </c>
      <c r="C420" t="s">
        <v>7327</v>
      </c>
      <c r="D420" t="s">
        <v>46</v>
      </c>
      <c r="E420" t="s">
        <v>209</v>
      </c>
      <c r="F420" t="s">
        <v>3259</v>
      </c>
      <c r="J420">
        <v>2004</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3</v>
      </c>
      <c r="AE420">
        <v>0</v>
      </c>
      <c r="AF420">
        <v>0</v>
      </c>
      <c r="AG420">
        <v>0</v>
      </c>
      <c r="AH420">
        <v>0</v>
      </c>
      <c r="AI420">
        <v>1</v>
      </c>
      <c r="AJ420">
        <v>1</v>
      </c>
      <c r="AK420">
        <v>6</v>
      </c>
      <c r="AL420">
        <v>4</v>
      </c>
      <c r="AM420">
        <v>5</v>
      </c>
      <c r="AN420">
        <v>0</v>
      </c>
      <c r="AO420">
        <v>4</v>
      </c>
      <c r="BX420">
        <v>482</v>
      </c>
    </row>
    <row r="421" spans="1:76" x14ac:dyDescent="0.25">
      <c r="A421">
        <v>483</v>
      </c>
      <c r="B421">
        <v>4812</v>
      </c>
      <c r="C421" t="s">
        <v>7327</v>
      </c>
      <c r="D421" t="s">
        <v>46</v>
      </c>
      <c r="E421" t="s">
        <v>209</v>
      </c>
      <c r="F421" t="s">
        <v>3259</v>
      </c>
      <c r="J421">
        <v>2004</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3</v>
      </c>
      <c r="AE421">
        <v>1</v>
      </c>
      <c r="AF421">
        <v>2</v>
      </c>
      <c r="AG421">
        <v>0</v>
      </c>
      <c r="AH421">
        <v>14</v>
      </c>
      <c r="AI421">
        <v>2</v>
      </c>
      <c r="AJ421">
        <v>10</v>
      </c>
      <c r="AK421">
        <v>18</v>
      </c>
      <c r="AL421">
        <v>8</v>
      </c>
      <c r="AM421">
        <v>32</v>
      </c>
      <c r="AN421">
        <v>30</v>
      </c>
      <c r="AO421">
        <v>34</v>
      </c>
      <c r="BX421">
        <v>483</v>
      </c>
    </row>
    <row r="422" spans="1:76" x14ac:dyDescent="0.25">
      <c r="A422">
        <v>484</v>
      </c>
      <c r="B422">
        <v>105873</v>
      </c>
      <c r="C422" t="s">
        <v>7327</v>
      </c>
      <c r="D422" t="s">
        <v>46</v>
      </c>
      <c r="E422" t="s">
        <v>209</v>
      </c>
      <c r="F422" t="s">
        <v>3259</v>
      </c>
      <c r="J422">
        <v>2004</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1341</v>
      </c>
      <c r="AE422">
        <v>186</v>
      </c>
      <c r="AF422">
        <v>333</v>
      </c>
      <c r="AG422">
        <v>199</v>
      </c>
      <c r="AH422">
        <v>319</v>
      </c>
      <c r="AI422">
        <v>200</v>
      </c>
      <c r="AJ422">
        <v>310</v>
      </c>
      <c r="AK422">
        <v>173</v>
      </c>
      <c r="AL422">
        <v>223</v>
      </c>
      <c r="AM422">
        <v>142</v>
      </c>
      <c r="AN422">
        <v>647</v>
      </c>
      <c r="AO422">
        <v>1755</v>
      </c>
      <c r="BX422">
        <v>484</v>
      </c>
    </row>
    <row r="423" spans="1:76" x14ac:dyDescent="0.25">
      <c r="A423">
        <v>485</v>
      </c>
      <c r="B423">
        <v>21801</v>
      </c>
      <c r="C423" t="s">
        <v>7328</v>
      </c>
      <c r="D423" t="s">
        <v>46</v>
      </c>
      <c r="E423" t="s">
        <v>209</v>
      </c>
      <c r="F423" t="s">
        <v>3279</v>
      </c>
      <c r="J423">
        <v>1992</v>
      </c>
      <c r="K423">
        <v>0</v>
      </c>
      <c r="L423">
        <v>0</v>
      </c>
      <c r="M423">
        <v>0</v>
      </c>
      <c r="N423">
        <v>0</v>
      </c>
      <c r="O423">
        <v>0</v>
      </c>
      <c r="P423">
        <v>0</v>
      </c>
      <c r="Q423">
        <v>0</v>
      </c>
      <c r="R423">
        <v>179</v>
      </c>
      <c r="S423">
        <v>242</v>
      </c>
      <c r="T423">
        <v>321</v>
      </c>
      <c r="U423">
        <v>135</v>
      </c>
      <c r="V423">
        <v>86</v>
      </c>
      <c r="W423">
        <v>98</v>
      </c>
      <c r="X423">
        <v>166</v>
      </c>
      <c r="Y423">
        <v>88</v>
      </c>
      <c r="Z423">
        <v>75</v>
      </c>
      <c r="AA423">
        <v>88</v>
      </c>
      <c r="AB423">
        <v>216</v>
      </c>
      <c r="AC423">
        <v>106</v>
      </c>
      <c r="AD423">
        <v>131</v>
      </c>
      <c r="AE423">
        <v>87</v>
      </c>
      <c r="AF423">
        <v>119</v>
      </c>
      <c r="AG423">
        <v>216</v>
      </c>
      <c r="AH423">
        <v>286</v>
      </c>
      <c r="AI423">
        <v>311</v>
      </c>
      <c r="AJ423">
        <v>296</v>
      </c>
      <c r="AK423">
        <v>178</v>
      </c>
      <c r="AL423">
        <v>281</v>
      </c>
      <c r="AM423">
        <v>225</v>
      </c>
      <c r="AN423">
        <v>112</v>
      </c>
      <c r="AO423">
        <v>110</v>
      </c>
      <c r="BX423">
        <v>485</v>
      </c>
    </row>
    <row r="424" spans="1:76" x14ac:dyDescent="0.25">
      <c r="A424">
        <v>486</v>
      </c>
      <c r="B424">
        <v>6479</v>
      </c>
      <c r="C424" t="s">
        <v>7329</v>
      </c>
      <c r="D424" t="s">
        <v>46</v>
      </c>
      <c r="E424" t="s">
        <v>209</v>
      </c>
      <c r="F424" t="s">
        <v>3281</v>
      </c>
      <c r="J424">
        <v>1992</v>
      </c>
      <c r="K424">
        <v>0</v>
      </c>
      <c r="L424">
        <v>0</v>
      </c>
      <c r="M424">
        <v>0</v>
      </c>
      <c r="N424">
        <v>0</v>
      </c>
      <c r="O424">
        <v>0</v>
      </c>
      <c r="P424">
        <v>0</v>
      </c>
      <c r="Q424">
        <v>0</v>
      </c>
      <c r="R424">
        <v>13</v>
      </c>
      <c r="S424">
        <v>29</v>
      </c>
      <c r="T424">
        <v>24</v>
      </c>
      <c r="U424">
        <v>7</v>
      </c>
      <c r="V424">
        <v>8</v>
      </c>
      <c r="W424">
        <v>8</v>
      </c>
      <c r="X424">
        <v>21</v>
      </c>
      <c r="Y424">
        <v>14</v>
      </c>
      <c r="Z424">
        <v>5</v>
      </c>
      <c r="AA424">
        <v>1</v>
      </c>
      <c r="AB424">
        <v>8</v>
      </c>
      <c r="AC424">
        <v>7</v>
      </c>
      <c r="AD424">
        <v>16</v>
      </c>
      <c r="AE424">
        <v>1</v>
      </c>
      <c r="AF424">
        <v>8</v>
      </c>
      <c r="AG424">
        <v>10</v>
      </c>
      <c r="AH424">
        <v>3</v>
      </c>
      <c r="AI424">
        <v>16</v>
      </c>
      <c r="AJ424">
        <v>6</v>
      </c>
      <c r="AK424">
        <v>5</v>
      </c>
      <c r="AL424">
        <v>5</v>
      </c>
      <c r="AM424">
        <v>10</v>
      </c>
      <c r="AN424">
        <v>14</v>
      </c>
      <c r="AO424">
        <v>37</v>
      </c>
      <c r="BX424">
        <v>486</v>
      </c>
    </row>
    <row r="425" spans="1:76" x14ac:dyDescent="0.25">
      <c r="A425">
        <v>487</v>
      </c>
      <c r="B425">
        <v>1266658</v>
      </c>
      <c r="C425" t="s">
        <v>7330</v>
      </c>
      <c r="D425" t="s">
        <v>46</v>
      </c>
      <c r="E425" t="s">
        <v>209</v>
      </c>
      <c r="F425" t="s">
        <v>1077</v>
      </c>
      <c r="H425">
        <v>0</v>
      </c>
      <c r="J425">
        <v>2009</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438</v>
      </c>
      <c r="AJ425">
        <v>312</v>
      </c>
      <c r="AK425">
        <v>294</v>
      </c>
      <c r="AL425">
        <v>492</v>
      </c>
      <c r="AM425">
        <v>453</v>
      </c>
      <c r="AN425">
        <v>583</v>
      </c>
      <c r="AO425">
        <v>335</v>
      </c>
      <c r="AP425">
        <v>60108.434183099998</v>
      </c>
      <c r="AR425">
        <v>1587</v>
      </c>
      <c r="AS425">
        <v>1279</v>
      </c>
      <c r="AU425" t="s">
        <v>1079</v>
      </c>
      <c r="AV425" t="s">
        <v>1080</v>
      </c>
      <c r="AW425" t="s">
        <v>1081</v>
      </c>
      <c r="AX425" t="s">
        <v>1082</v>
      </c>
      <c r="BA425">
        <v>113.5633333</v>
      </c>
      <c r="BB425">
        <v>39.030555560000003</v>
      </c>
      <c r="BC425">
        <v>18415</v>
      </c>
      <c r="BD425">
        <v>0</v>
      </c>
      <c r="BE425">
        <v>1</v>
      </c>
      <c r="BF425">
        <v>1</v>
      </c>
      <c r="BG425">
        <v>1</v>
      </c>
      <c r="BH425">
        <v>0</v>
      </c>
      <c r="BI425">
        <v>1</v>
      </c>
      <c r="BJ425">
        <v>0</v>
      </c>
      <c r="BK425">
        <v>0</v>
      </c>
      <c r="BL425">
        <v>0</v>
      </c>
      <c r="BM425">
        <v>0</v>
      </c>
      <c r="BN425" t="s">
        <v>498</v>
      </c>
      <c r="BO425" t="s">
        <v>57</v>
      </c>
      <c r="BP425" t="s">
        <v>58</v>
      </c>
      <c r="BQ425" t="s">
        <v>909</v>
      </c>
      <c r="BR425" t="s">
        <v>910</v>
      </c>
      <c r="BS425" t="s">
        <v>217</v>
      </c>
      <c r="BT425" t="s">
        <v>218</v>
      </c>
      <c r="BU425" t="s">
        <v>911</v>
      </c>
      <c r="BV425" t="s">
        <v>912</v>
      </c>
      <c r="BW425">
        <v>0</v>
      </c>
      <c r="BX425">
        <v>487</v>
      </c>
    </row>
    <row r="426" spans="1:76" x14ac:dyDescent="0.25">
      <c r="A426">
        <v>488</v>
      </c>
      <c r="B426">
        <v>624101</v>
      </c>
      <c r="C426" t="s">
        <v>7331</v>
      </c>
      <c r="D426" t="s">
        <v>46</v>
      </c>
      <c r="E426" t="s">
        <v>209</v>
      </c>
      <c r="F426" t="s">
        <v>1083</v>
      </c>
      <c r="H426">
        <v>0</v>
      </c>
      <c r="J426">
        <v>2009</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111</v>
      </c>
      <c r="AJ426">
        <v>89</v>
      </c>
      <c r="AK426">
        <v>85</v>
      </c>
      <c r="AL426">
        <v>139</v>
      </c>
      <c r="AM426">
        <v>219</v>
      </c>
      <c r="AN426">
        <v>261</v>
      </c>
      <c r="AO426">
        <v>113</v>
      </c>
      <c r="AP426">
        <v>18277.6720016</v>
      </c>
      <c r="AR426">
        <v>1587</v>
      </c>
      <c r="AS426">
        <v>1279</v>
      </c>
      <c r="AU426" t="s">
        <v>1079</v>
      </c>
      <c r="AV426" t="s">
        <v>1080</v>
      </c>
      <c r="AW426" t="s">
        <v>1081</v>
      </c>
      <c r="AX426" t="s">
        <v>1082</v>
      </c>
      <c r="BA426">
        <v>113.5633333</v>
      </c>
      <c r="BB426">
        <v>39.030555560000003</v>
      </c>
      <c r="BC426">
        <v>18415</v>
      </c>
      <c r="BD426">
        <v>0</v>
      </c>
      <c r="BE426">
        <v>1</v>
      </c>
      <c r="BF426">
        <v>1</v>
      </c>
      <c r="BG426">
        <v>1</v>
      </c>
      <c r="BH426">
        <v>0</v>
      </c>
      <c r="BI426">
        <v>1</v>
      </c>
      <c r="BJ426">
        <v>0</v>
      </c>
      <c r="BK426">
        <v>0</v>
      </c>
      <c r="BL426">
        <v>0</v>
      </c>
      <c r="BM426">
        <v>0</v>
      </c>
      <c r="BN426" t="s">
        <v>498</v>
      </c>
      <c r="BO426" t="s">
        <v>57</v>
      </c>
      <c r="BP426" t="s">
        <v>58</v>
      </c>
      <c r="BQ426" t="s">
        <v>909</v>
      </c>
      <c r="BR426" t="s">
        <v>910</v>
      </c>
      <c r="BS426" t="s">
        <v>217</v>
      </c>
      <c r="BT426" t="s">
        <v>218</v>
      </c>
      <c r="BU426" t="s">
        <v>911</v>
      </c>
      <c r="BV426" t="s">
        <v>912</v>
      </c>
      <c r="BW426">
        <v>0</v>
      </c>
      <c r="BX426">
        <v>488</v>
      </c>
    </row>
    <row r="427" spans="1:76" x14ac:dyDescent="0.25">
      <c r="A427">
        <v>489</v>
      </c>
      <c r="B427">
        <v>34936</v>
      </c>
      <c r="C427" t="s">
        <v>7332</v>
      </c>
      <c r="D427" t="s">
        <v>46</v>
      </c>
      <c r="E427" t="s">
        <v>209</v>
      </c>
      <c r="F427" t="s">
        <v>3295</v>
      </c>
      <c r="J427">
        <v>2009</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7</v>
      </c>
      <c r="AJ427">
        <v>1</v>
      </c>
      <c r="AK427">
        <v>2</v>
      </c>
      <c r="AL427">
        <v>13</v>
      </c>
      <c r="AM427">
        <v>5</v>
      </c>
      <c r="AN427">
        <v>18</v>
      </c>
      <c r="AO427">
        <v>19</v>
      </c>
      <c r="AP427">
        <v>1461.4733668599999</v>
      </c>
      <c r="BX427">
        <v>489</v>
      </c>
    </row>
    <row r="428" spans="1:76" x14ac:dyDescent="0.25">
      <c r="A428">
        <v>490</v>
      </c>
      <c r="B428">
        <v>14352</v>
      </c>
      <c r="C428" t="s">
        <v>7333</v>
      </c>
      <c r="D428" t="s">
        <v>46</v>
      </c>
      <c r="E428" t="s">
        <v>209</v>
      </c>
      <c r="F428" t="s">
        <v>3305</v>
      </c>
      <c r="J428">
        <v>2009</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2</v>
      </c>
      <c r="AJ428">
        <v>1</v>
      </c>
      <c r="AK428">
        <v>0</v>
      </c>
      <c r="AL428">
        <v>0</v>
      </c>
      <c r="AM428">
        <v>0</v>
      </c>
      <c r="AN428">
        <v>7</v>
      </c>
      <c r="AO428">
        <v>2</v>
      </c>
      <c r="AP428">
        <v>475.20720773800002</v>
      </c>
      <c r="BX428">
        <v>490</v>
      </c>
    </row>
    <row r="429" spans="1:76" x14ac:dyDescent="0.25">
      <c r="A429">
        <v>491</v>
      </c>
      <c r="B429">
        <v>160832</v>
      </c>
      <c r="C429" t="s">
        <v>7334</v>
      </c>
      <c r="D429" t="s">
        <v>46</v>
      </c>
      <c r="E429" t="s">
        <v>209</v>
      </c>
      <c r="F429" t="s">
        <v>3314</v>
      </c>
      <c r="J429">
        <v>2000</v>
      </c>
      <c r="K429">
        <v>0</v>
      </c>
      <c r="L429">
        <v>0</v>
      </c>
      <c r="M429">
        <v>0</v>
      </c>
      <c r="N429">
        <v>0</v>
      </c>
      <c r="O429">
        <v>0</v>
      </c>
      <c r="P429">
        <v>0</v>
      </c>
      <c r="Q429">
        <v>0</v>
      </c>
      <c r="R429">
        <v>0</v>
      </c>
      <c r="S429">
        <v>0</v>
      </c>
      <c r="T429">
        <v>0</v>
      </c>
      <c r="U429">
        <v>0</v>
      </c>
      <c r="V429">
        <v>0</v>
      </c>
      <c r="W429">
        <v>0</v>
      </c>
      <c r="X429">
        <v>0</v>
      </c>
      <c r="Y429">
        <v>0</v>
      </c>
      <c r="Z429">
        <v>449</v>
      </c>
      <c r="AA429">
        <v>580</v>
      </c>
      <c r="AB429">
        <v>515</v>
      </c>
      <c r="AC429">
        <v>622</v>
      </c>
      <c r="AD429">
        <v>610</v>
      </c>
      <c r="AE429">
        <v>422</v>
      </c>
      <c r="AF429">
        <v>564</v>
      </c>
      <c r="AG429">
        <v>874</v>
      </c>
      <c r="AH429">
        <v>1563</v>
      </c>
      <c r="AI429">
        <v>479</v>
      </c>
      <c r="AJ429">
        <v>895</v>
      </c>
      <c r="AK429">
        <v>304</v>
      </c>
      <c r="AL429">
        <v>270</v>
      </c>
      <c r="AM429">
        <v>606</v>
      </c>
      <c r="AN429">
        <v>511</v>
      </c>
      <c r="AO429">
        <v>941</v>
      </c>
      <c r="AP429">
        <v>7867.6845446699999</v>
      </c>
      <c r="BX429">
        <v>491</v>
      </c>
    </row>
    <row r="430" spans="1:76" x14ac:dyDescent="0.25">
      <c r="A430">
        <v>492</v>
      </c>
      <c r="B430">
        <v>69828</v>
      </c>
      <c r="C430" t="s">
        <v>7335</v>
      </c>
      <c r="D430" t="s">
        <v>46</v>
      </c>
      <c r="E430" t="s">
        <v>209</v>
      </c>
      <c r="F430" t="s">
        <v>3318</v>
      </c>
      <c r="J430">
        <v>2000</v>
      </c>
      <c r="K430">
        <v>0</v>
      </c>
      <c r="L430">
        <v>0</v>
      </c>
      <c r="M430">
        <v>0</v>
      </c>
      <c r="N430">
        <v>0</v>
      </c>
      <c r="O430">
        <v>0</v>
      </c>
      <c r="P430">
        <v>0</v>
      </c>
      <c r="Q430">
        <v>0</v>
      </c>
      <c r="R430">
        <v>0</v>
      </c>
      <c r="S430">
        <v>0</v>
      </c>
      <c r="T430">
        <v>0</v>
      </c>
      <c r="U430">
        <v>0</v>
      </c>
      <c r="V430">
        <v>0</v>
      </c>
      <c r="W430">
        <v>0</v>
      </c>
      <c r="X430">
        <v>0</v>
      </c>
      <c r="Y430">
        <v>0</v>
      </c>
      <c r="Z430">
        <v>425</v>
      </c>
      <c r="AA430">
        <v>542</v>
      </c>
      <c r="AB430">
        <v>442</v>
      </c>
      <c r="AC430">
        <v>602</v>
      </c>
      <c r="AD430">
        <v>573</v>
      </c>
      <c r="AE430">
        <v>426</v>
      </c>
      <c r="AF430">
        <v>752</v>
      </c>
      <c r="AG430">
        <v>969</v>
      </c>
      <c r="AH430">
        <v>1499</v>
      </c>
      <c r="AI430">
        <v>500</v>
      </c>
      <c r="AJ430">
        <v>913</v>
      </c>
      <c r="AK430">
        <v>417</v>
      </c>
      <c r="AL430">
        <v>308</v>
      </c>
      <c r="AM430">
        <v>627</v>
      </c>
      <c r="AN430">
        <v>455</v>
      </c>
      <c r="AO430">
        <v>829</v>
      </c>
      <c r="AP430">
        <v>623.47677074299997</v>
      </c>
      <c r="BX430">
        <v>492</v>
      </c>
    </row>
    <row r="431" spans="1:76" x14ac:dyDescent="0.25">
      <c r="A431">
        <v>493</v>
      </c>
      <c r="B431">
        <v>46558</v>
      </c>
      <c r="C431" t="s">
        <v>7336</v>
      </c>
      <c r="D431" t="s">
        <v>46</v>
      </c>
      <c r="E431" t="s">
        <v>209</v>
      </c>
      <c r="F431" t="s">
        <v>3326</v>
      </c>
      <c r="H431">
        <v>0</v>
      </c>
      <c r="J431">
        <v>2000</v>
      </c>
      <c r="K431">
        <v>0</v>
      </c>
      <c r="L431">
        <v>0</v>
      </c>
      <c r="M431">
        <v>0</v>
      </c>
      <c r="N431">
        <v>0</v>
      </c>
      <c r="O431">
        <v>0</v>
      </c>
      <c r="P431">
        <v>0</v>
      </c>
      <c r="Q431">
        <v>0</v>
      </c>
      <c r="R431">
        <v>0</v>
      </c>
      <c r="S431">
        <v>0</v>
      </c>
      <c r="T431">
        <v>0</v>
      </c>
      <c r="U431">
        <v>0</v>
      </c>
      <c r="V431">
        <v>0</v>
      </c>
      <c r="W431">
        <v>0</v>
      </c>
      <c r="X431">
        <v>0</v>
      </c>
      <c r="Y431">
        <v>0</v>
      </c>
      <c r="Z431">
        <v>38</v>
      </c>
      <c r="AA431">
        <v>38</v>
      </c>
      <c r="AB431">
        <v>36</v>
      </c>
      <c r="AC431">
        <v>17</v>
      </c>
      <c r="AD431">
        <v>33</v>
      </c>
      <c r="AE431">
        <v>27</v>
      </c>
      <c r="AF431">
        <v>43</v>
      </c>
      <c r="AG431">
        <v>17</v>
      </c>
      <c r="AH431">
        <v>41</v>
      </c>
      <c r="AI431">
        <v>15</v>
      </c>
      <c r="AJ431">
        <v>35</v>
      </c>
      <c r="AK431">
        <v>64</v>
      </c>
      <c r="AL431">
        <v>58</v>
      </c>
      <c r="AM431">
        <v>15</v>
      </c>
      <c r="AN431">
        <v>29</v>
      </c>
      <c r="AO431">
        <v>41</v>
      </c>
      <c r="AP431">
        <v>2.4611492100000002E-3</v>
      </c>
      <c r="AR431">
        <v>1140</v>
      </c>
      <c r="AS431">
        <v>976</v>
      </c>
      <c r="AU431" t="s">
        <v>3328</v>
      </c>
      <c r="AV431" t="s">
        <v>3329</v>
      </c>
      <c r="AW431" t="s">
        <v>3330</v>
      </c>
      <c r="AX431" t="s">
        <v>3331</v>
      </c>
      <c r="AY431" t="s">
        <v>3332</v>
      </c>
      <c r="AZ431" t="s">
        <v>3333</v>
      </c>
      <c r="BA431">
        <v>129.22667000000001</v>
      </c>
      <c r="BB431">
        <v>35.788890000000002</v>
      </c>
      <c r="BC431">
        <v>2880</v>
      </c>
      <c r="BD431">
        <v>0</v>
      </c>
      <c r="BE431">
        <v>1</v>
      </c>
      <c r="BF431">
        <v>1</v>
      </c>
      <c r="BG431">
        <v>0</v>
      </c>
      <c r="BH431">
        <v>0</v>
      </c>
      <c r="BI431">
        <v>0</v>
      </c>
      <c r="BJ431">
        <v>0</v>
      </c>
      <c r="BK431">
        <v>0</v>
      </c>
      <c r="BL431">
        <v>0</v>
      </c>
      <c r="BM431">
        <v>0</v>
      </c>
      <c r="BN431" t="s">
        <v>562</v>
      </c>
      <c r="BO431" t="s">
        <v>57</v>
      </c>
      <c r="BP431" t="s">
        <v>58</v>
      </c>
      <c r="BQ431" t="s">
        <v>950</v>
      </c>
      <c r="BR431" t="s">
        <v>951</v>
      </c>
      <c r="BS431" t="s">
        <v>217</v>
      </c>
      <c r="BT431" t="s">
        <v>218</v>
      </c>
      <c r="BU431" t="s">
        <v>952</v>
      </c>
      <c r="BV431" t="s">
        <v>953</v>
      </c>
      <c r="BW431">
        <v>0</v>
      </c>
      <c r="BX431">
        <v>493</v>
      </c>
    </row>
    <row r="432" spans="1:76" x14ac:dyDescent="0.25">
      <c r="A432">
        <v>494</v>
      </c>
      <c r="B432">
        <v>67356</v>
      </c>
      <c r="C432" t="s">
        <v>7337</v>
      </c>
      <c r="D432" t="s">
        <v>46</v>
      </c>
      <c r="E432" t="s">
        <v>209</v>
      </c>
      <c r="F432" t="s">
        <v>3336</v>
      </c>
      <c r="J432">
        <v>2000</v>
      </c>
      <c r="K432">
        <v>0</v>
      </c>
      <c r="L432">
        <v>0</v>
      </c>
      <c r="M432">
        <v>0</v>
      </c>
      <c r="N432">
        <v>0</v>
      </c>
      <c r="O432">
        <v>0</v>
      </c>
      <c r="P432">
        <v>0</v>
      </c>
      <c r="Q432">
        <v>0</v>
      </c>
      <c r="R432">
        <v>0</v>
      </c>
      <c r="S432">
        <v>0</v>
      </c>
      <c r="T432">
        <v>0</v>
      </c>
      <c r="U432">
        <v>0</v>
      </c>
      <c r="V432">
        <v>0</v>
      </c>
      <c r="W432">
        <v>0</v>
      </c>
      <c r="X432">
        <v>0</v>
      </c>
      <c r="Y432">
        <v>0</v>
      </c>
      <c r="Z432">
        <v>72</v>
      </c>
      <c r="AA432">
        <v>82</v>
      </c>
      <c r="AB432">
        <v>61</v>
      </c>
      <c r="AC432">
        <v>33</v>
      </c>
      <c r="AD432">
        <v>48</v>
      </c>
      <c r="AE432">
        <v>57</v>
      </c>
      <c r="AF432">
        <v>98</v>
      </c>
      <c r="AG432">
        <v>29</v>
      </c>
      <c r="AH432">
        <v>85</v>
      </c>
      <c r="AI432">
        <v>63</v>
      </c>
      <c r="AJ432">
        <v>66</v>
      </c>
      <c r="AK432">
        <v>81</v>
      </c>
      <c r="AL432">
        <v>84</v>
      </c>
      <c r="AM432">
        <v>37</v>
      </c>
      <c r="AN432">
        <v>55</v>
      </c>
      <c r="AO432">
        <v>87</v>
      </c>
      <c r="AP432">
        <v>3.3619309400000001E-3</v>
      </c>
      <c r="BX432">
        <v>494</v>
      </c>
    </row>
    <row r="433" spans="1:76" x14ac:dyDescent="0.25">
      <c r="A433">
        <v>495</v>
      </c>
      <c r="B433">
        <v>11083</v>
      </c>
      <c r="C433" t="s">
        <v>7338</v>
      </c>
      <c r="D433" t="s">
        <v>46</v>
      </c>
      <c r="E433" t="s">
        <v>209</v>
      </c>
      <c r="F433" t="s">
        <v>3344</v>
      </c>
      <c r="H433">
        <v>0</v>
      </c>
      <c r="J433">
        <v>2014</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7</v>
      </c>
      <c r="AO433">
        <v>12</v>
      </c>
      <c r="AP433">
        <v>3.9454269000000001E-4</v>
      </c>
      <c r="AR433">
        <v>1982</v>
      </c>
      <c r="AS433">
        <v>1439</v>
      </c>
      <c r="AU433" t="s">
        <v>3344</v>
      </c>
      <c r="AV433" t="s">
        <v>3344</v>
      </c>
      <c r="AW433" t="s">
        <v>3346</v>
      </c>
      <c r="AX433" t="s">
        <v>3347</v>
      </c>
      <c r="BA433">
        <v>127.1811111</v>
      </c>
      <c r="BB433">
        <v>37.47888889</v>
      </c>
      <c r="BC433">
        <v>409.06</v>
      </c>
      <c r="BD433">
        <v>0</v>
      </c>
      <c r="BE433">
        <v>1</v>
      </c>
      <c r="BF433">
        <v>0</v>
      </c>
      <c r="BG433">
        <v>1</v>
      </c>
      <c r="BH433">
        <v>0</v>
      </c>
      <c r="BI433">
        <v>0</v>
      </c>
      <c r="BJ433">
        <v>0</v>
      </c>
      <c r="BK433">
        <v>0</v>
      </c>
      <c r="BL433">
        <v>0</v>
      </c>
      <c r="BM433">
        <v>0</v>
      </c>
      <c r="BN433" t="s">
        <v>276</v>
      </c>
      <c r="BO433" t="s">
        <v>57</v>
      </c>
      <c r="BP433" t="s">
        <v>58</v>
      </c>
      <c r="BQ433" t="s">
        <v>950</v>
      </c>
      <c r="BR433" t="s">
        <v>951</v>
      </c>
      <c r="BS433" t="s">
        <v>217</v>
      </c>
      <c r="BT433" t="s">
        <v>218</v>
      </c>
      <c r="BU433" t="s">
        <v>952</v>
      </c>
      <c r="BV433" t="s">
        <v>953</v>
      </c>
      <c r="BW433">
        <v>0</v>
      </c>
      <c r="BX433">
        <v>495</v>
      </c>
    </row>
    <row r="434" spans="1:76" x14ac:dyDescent="0.25">
      <c r="A434">
        <v>496</v>
      </c>
      <c r="B434">
        <v>26268</v>
      </c>
      <c r="C434" t="s">
        <v>7339</v>
      </c>
      <c r="D434" t="s">
        <v>46</v>
      </c>
      <c r="E434" t="s">
        <v>209</v>
      </c>
      <c r="F434" t="s">
        <v>3350</v>
      </c>
      <c r="J434">
        <v>2014</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45</v>
      </c>
      <c r="AO434">
        <v>62</v>
      </c>
      <c r="AP434">
        <v>0</v>
      </c>
      <c r="BX434">
        <v>496</v>
      </c>
    </row>
    <row r="435" spans="1:76" x14ac:dyDescent="0.25">
      <c r="A435">
        <v>497</v>
      </c>
      <c r="B435">
        <v>260</v>
      </c>
      <c r="C435" t="s">
        <v>7340</v>
      </c>
      <c r="D435" t="s">
        <v>46</v>
      </c>
      <c r="E435" t="s">
        <v>209</v>
      </c>
      <c r="F435" t="s">
        <v>3358</v>
      </c>
      <c r="J435">
        <v>2014</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9.9731100000000001E-6</v>
      </c>
      <c r="BX435">
        <v>497</v>
      </c>
    </row>
    <row r="436" spans="1:76" x14ac:dyDescent="0.25">
      <c r="A436">
        <v>498</v>
      </c>
      <c r="B436">
        <v>1525</v>
      </c>
      <c r="C436" t="s">
        <v>7341</v>
      </c>
      <c r="D436" t="s">
        <v>46</v>
      </c>
      <c r="E436" t="s">
        <v>209</v>
      </c>
      <c r="F436" t="s">
        <v>3366</v>
      </c>
      <c r="J436">
        <v>2010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10</v>
      </c>
      <c r="AK436">
        <v>3</v>
      </c>
      <c r="AL436">
        <v>19</v>
      </c>
      <c r="AM436">
        <v>5</v>
      </c>
      <c r="AN436">
        <v>5</v>
      </c>
      <c r="AO436">
        <v>6</v>
      </c>
      <c r="AP436">
        <v>199.99968802999999</v>
      </c>
      <c r="BX436">
        <v>498</v>
      </c>
    </row>
    <row r="437" spans="1:76" x14ac:dyDescent="0.25">
      <c r="A437">
        <v>499</v>
      </c>
      <c r="B437">
        <v>194</v>
      </c>
      <c r="C437" t="s">
        <v>7342</v>
      </c>
      <c r="D437" t="s">
        <v>46</v>
      </c>
      <c r="E437" t="s">
        <v>209</v>
      </c>
      <c r="F437" t="s">
        <v>3370</v>
      </c>
      <c r="J437">
        <v>2010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17.0140402784</v>
      </c>
      <c r="BX437">
        <v>499</v>
      </c>
    </row>
    <row r="438" spans="1:76" x14ac:dyDescent="0.25">
      <c r="A438">
        <v>500</v>
      </c>
      <c r="B438">
        <v>4263</v>
      </c>
      <c r="C438" t="s">
        <v>7343</v>
      </c>
      <c r="D438" t="s">
        <v>46</v>
      </c>
      <c r="E438" t="s">
        <v>209</v>
      </c>
      <c r="F438" t="s">
        <v>3372</v>
      </c>
      <c r="J438">
        <v>2011</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4</v>
      </c>
      <c r="AM438">
        <v>6</v>
      </c>
      <c r="AN438">
        <v>11</v>
      </c>
      <c r="AO438">
        <v>16</v>
      </c>
      <c r="AP438">
        <v>6.5370789999999994E-5</v>
      </c>
      <c r="BX438">
        <v>500</v>
      </c>
    </row>
    <row r="439" spans="1:76" x14ac:dyDescent="0.25">
      <c r="A439">
        <v>501</v>
      </c>
      <c r="B439">
        <v>85</v>
      </c>
      <c r="C439" t="s">
        <v>7343</v>
      </c>
      <c r="D439" t="s">
        <v>46</v>
      </c>
      <c r="E439" t="s">
        <v>209</v>
      </c>
      <c r="F439" t="s">
        <v>3372</v>
      </c>
      <c r="J439">
        <v>2011</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1</v>
      </c>
      <c r="AN439">
        <v>0</v>
      </c>
      <c r="AO439">
        <v>1</v>
      </c>
      <c r="AP439">
        <v>0</v>
      </c>
      <c r="BX439">
        <v>501</v>
      </c>
    </row>
    <row r="440" spans="1:76" x14ac:dyDescent="0.25">
      <c r="A440">
        <v>502</v>
      </c>
      <c r="B440">
        <v>4263</v>
      </c>
      <c r="C440" t="s">
        <v>7344</v>
      </c>
      <c r="D440" t="s">
        <v>46</v>
      </c>
      <c r="E440" t="s">
        <v>209</v>
      </c>
      <c r="F440" t="s">
        <v>3384</v>
      </c>
      <c r="J440">
        <v>2011</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4</v>
      </c>
      <c r="AM440">
        <v>6</v>
      </c>
      <c r="AN440">
        <v>11</v>
      </c>
      <c r="AO440">
        <v>16</v>
      </c>
      <c r="AP440">
        <v>6.5370789999999994E-5</v>
      </c>
      <c r="BX440">
        <v>502</v>
      </c>
    </row>
    <row r="441" spans="1:76" x14ac:dyDescent="0.25">
      <c r="A441">
        <v>503</v>
      </c>
      <c r="B441">
        <v>85</v>
      </c>
      <c r="C441" t="s">
        <v>7345</v>
      </c>
      <c r="D441" t="s">
        <v>46</v>
      </c>
      <c r="E441" t="s">
        <v>209</v>
      </c>
      <c r="F441" t="s">
        <v>3386</v>
      </c>
      <c r="J441">
        <v>2011</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1</v>
      </c>
      <c r="AN441">
        <v>0</v>
      </c>
      <c r="AO441">
        <v>1</v>
      </c>
      <c r="AP441">
        <v>4.6166699999999998E-6</v>
      </c>
      <c r="BX441">
        <v>503</v>
      </c>
    </row>
    <row r="442" spans="1:76" x14ac:dyDescent="0.25">
      <c r="A442">
        <v>504</v>
      </c>
      <c r="B442">
        <v>8899</v>
      </c>
      <c r="C442" t="s">
        <v>7346</v>
      </c>
      <c r="D442" t="s">
        <v>46</v>
      </c>
      <c r="E442" t="s">
        <v>209</v>
      </c>
      <c r="F442" t="s">
        <v>3394</v>
      </c>
      <c r="J442">
        <v>2011</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4</v>
      </c>
      <c r="AM442">
        <v>5</v>
      </c>
      <c r="AN442">
        <v>5</v>
      </c>
      <c r="AO442">
        <v>12</v>
      </c>
      <c r="AP442">
        <v>3.8277017000000002E-4</v>
      </c>
      <c r="BX442">
        <v>504</v>
      </c>
    </row>
    <row r="443" spans="1:76" x14ac:dyDescent="0.25">
      <c r="A443">
        <v>505</v>
      </c>
      <c r="B443">
        <v>3483</v>
      </c>
      <c r="C443" t="s">
        <v>7346</v>
      </c>
      <c r="D443" t="s">
        <v>46</v>
      </c>
      <c r="E443" t="s">
        <v>209</v>
      </c>
      <c r="F443" t="s">
        <v>3394</v>
      </c>
      <c r="J443">
        <v>2011</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2</v>
      </c>
      <c r="AM443">
        <v>3</v>
      </c>
      <c r="AN443">
        <v>11</v>
      </c>
      <c r="AO443">
        <v>9</v>
      </c>
      <c r="AP443">
        <v>0</v>
      </c>
      <c r="BX443">
        <v>505</v>
      </c>
    </row>
    <row r="444" spans="1:76" x14ac:dyDescent="0.25">
      <c r="A444">
        <v>506</v>
      </c>
      <c r="B444">
        <v>8899</v>
      </c>
      <c r="C444" t="s">
        <v>7347</v>
      </c>
      <c r="D444" t="s">
        <v>46</v>
      </c>
      <c r="E444" t="s">
        <v>209</v>
      </c>
      <c r="F444" t="s">
        <v>3407</v>
      </c>
      <c r="J444">
        <v>2011</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4</v>
      </c>
      <c r="AM444">
        <v>5</v>
      </c>
      <c r="AN444">
        <v>5</v>
      </c>
      <c r="AO444">
        <v>12</v>
      </c>
      <c r="AP444">
        <v>3.8277017000000002E-4</v>
      </c>
      <c r="BX444">
        <v>506</v>
      </c>
    </row>
    <row r="445" spans="1:76" x14ac:dyDescent="0.25">
      <c r="A445">
        <v>507</v>
      </c>
      <c r="B445">
        <v>3483</v>
      </c>
      <c r="C445" t="s">
        <v>7348</v>
      </c>
      <c r="D445" t="s">
        <v>46</v>
      </c>
      <c r="E445" t="s">
        <v>209</v>
      </c>
      <c r="F445" t="s">
        <v>3415</v>
      </c>
      <c r="J445">
        <v>2011</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3</v>
      </c>
      <c r="AN445">
        <v>11</v>
      </c>
      <c r="AO445">
        <v>9</v>
      </c>
      <c r="AP445">
        <v>1.4263781E-4</v>
      </c>
      <c r="BX445">
        <v>507</v>
      </c>
    </row>
    <row r="446" spans="1:76" x14ac:dyDescent="0.25">
      <c r="A446">
        <v>508</v>
      </c>
      <c r="B446">
        <v>8313200</v>
      </c>
      <c r="C446" t="s">
        <v>7349</v>
      </c>
      <c r="D446" t="s">
        <v>46</v>
      </c>
      <c r="E446" t="s">
        <v>209</v>
      </c>
      <c r="F446" t="s">
        <v>3374</v>
      </c>
      <c r="H446">
        <v>0</v>
      </c>
      <c r="J446">
        <v>2004</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43</v>
      </c>
      <c r="AE446">
        <v>36</v>
      </c>
      <c r="AF446">
        <v>41</v>
      </c>
      <c r="AG446">
        <v>53</v>
      </c>
      <c r="AH446">
        <v>41</v>
      </c>
      <c r="AI446">
        <v>10</v>
      </c>
      <c r="AJ446">
        <v>20</v>
      </c>
      <c r="AK446">
        <v>37</v>
      </c>
      <c r="AL446">
        <v>25</v>
      </c>
      <c r="AM446">
        <v>56</v>
      </c>
      <c r="AN446">
        <v>77</v>
      </c>
      <c r="AO446">
        <v>66</v>
      </c>
      <c r="AP446">
        <v>0.20874783332999999</v>
      </c>
      <c r="AR446">
        <v>1259</v>
      </c>
      <c r="AS446">
        <v>1081</v>
      </c>
      <c r="AT446" t="s">
        <v>355</v>
      </c>
      <c r="AU446" t="s">
        <v>3376</v>
      </c>
      <c r="AV446" t="s">
        <v>3377</v>
      </c>
      <c r="AW446" t="s">
        <v>3378</v>
      </c>
      <c r="AX446" t="s">
        <v>3379</v>
      </c>
      <c r="AY446" t="s">
        <v>3380</v>
      </c>
      <c r="AZ446" t="s">
        <v>3381</v>
      </c>
      <c r="BA446">
        <v>102.678482</v>
      </c>
      <c r="BB446">
        <v>47.479213999999999</v>
      </c>
      <c r="BC446">
        <v>121967</v>
      </c>
      <c r="BD446">
        <v>0</v>
      </c>
      <c r="BE446">
        <v>1</v>
      </c>
      <c r="BF446">
        <v>1</v>
      </c>
      <c r="BG446">
        <v>1</v>
      </c>
      <c r="BH446">
        <v>0</v>
      </c>
      <c r="BI446">
        <v>0</v>
      </c>
      <c r="BJ446">
        <v>0</v>
      </c>
      <c r="BK446">
        <v>0</v>
      </c>
      <c r="BL446">
        <v>0</v>
      </c>
      <c r="BM446">
        <v>0</v>
      </c>
      <c r="BN446" t="s">
        <v>110</v>
      </c>
      <c r="BO446" t="s">
        <v>57</v>
      </c>
      <c r="BP446" t="s">
        <v>58</v>
      </c>
      <c r="BQ446" t="s">
        <v>1935</v>
      </c>
      <c r="BR446" t="s">
        <v>1936</v>
      </c>
      <c r="BS446" t="s">
        <v>217</v>
      </c>
      <c r="BT446" t="s">
        <v>218</v>
      </c>
      <c r="BU446" t="s">
        <v>1937</v>
      </c>
      <c r="BV446" t="s">
        <v>1938</v>
      </c>
      <c r="BW446">
        <v>0</v>
      </c>
      <c r="BX446">
        <v>508</v>
      </c>
    </row>
    <row r="447" spans="1:76" x14ac:dyDescent="0.25">
      <c r="A447">
        <v>509</v>
      </c>
      <c r="B447">
        <v>7222310</v>
      </c>
      <c r="C447" t="s">
        <v>7350</v>
      </c>
      <c r="D447" t="s">
        <v>46</v>
      </c>
      <c r="E447" t="s">
        <v>209</v>
      </c>
      <c r="F447" t="s">
        <v>3382</v>
      </c>
      <c r="H447">
        <v>0</v>
      </c>
      <c r="J447">
        <v>2004</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43</v>
      </c>
      <c r="AE447">
        <v>36</v>
      </c>
      <c r="AF447">
        <v>41</v>
      </c>
      <c r="AG447">
        <v>53</v>
      </c>
      <c r="AH447">
        <v>41</v>
      </c>
      <c r="AI447">
        <v>10</v>
      </c>
      <c r="AJ447">
        <v>20</v>
      </c>
      <c r="AK447">
        <v>37</v>
      </c>
      <c r="AL447">
        <v>25</v>
      </c>
      <c r="AM447">
        <v>56</v>
      </c>
      <c r="AN447">
        <v>77</v>
      </c>
      <c r="AO447">
        <v>66</v>
      </c>
      <c r="AP447">
        <v>0.13703529054999999</v>
      </c>
      <c r="AR447">
        <v>1259</v>
      </c>
      <c r="AS447">
        <v>1081</v>
      </c>
      <c r="AT447" t="s">
        <v>355</v>
      </c>
      <c r="AU447" t="s">
        <v>3376</v>
      </c>
      <c r="AV447" t="s">
        <v>3377</v>
      </c>
      <c r="AW447" t="s">
        <v>3378</v>
      </c>
      <c r="AX447" t="s">
        <v>3379</v>
      </c>
      <c r="AY447" t="s">
        <v>3380</v>
      </c>
      <c r="AZ447" t="s">
        <v>3381</v>
      </c>
      <c r="BA447">
        <v>102.678482</v>
      </c>
      <c r="BB447">
        <v>47.479213999999999</v>
      </c>
      <c r="BC447">
        <v>121967</v>
      </c>
      <c r="BD447">
        <v>0</v>
      </c>
      <c r="BE447">
        <v>1</v>
      </c>
      <c r="BF447">
        <v>1</v>
      </c>
      <c r="BG447">
        <v>1</v>
      </c>
      <c r="BH447">
        <v>0</v>
      </c>
      <c r="BI447">
        <v>0</v>
      </c>
      <c r="BJ447">
        <v>0</v>
      </c>
      <c r="BK447">
        <v>0</v>
      </c>
      <c r="BL447">
        <v>0</v>
      </c>
      <c r="BM447">
        <v>0</v>
      </c>
      <c r="BN447" t="s">
        <v>110</v>
      </c>
      <c r="BO447" t="s">
        <v>57</v>
      </c>
      <c r="BP447" t="s">
        <v>58</v>
      </c>
      <c r="BQ447" t="s">
        <v>1935</v>
      </c>
      <c r="BR447" t="s">
        <v>1936</v>
      </c>
      <c r="BS447" t="s">
        <v>217</v>
      </c>
      <c r="BT447" t="s">
        <v>218</v>
      </c>
      <c r="BU447" t="s">
        <v>1937</v>
      </c>
      <c r="BV447" t="s">
        <v>1938</v>
      </c>
      <c r="BW447">
        <v>0</v>
      </c>
      <c r="BX447">
        <v>509</v>
      </c>
    </row>
    <row r="448" spans="1:76" x14ac:dyDescent="0.25">
      <c r="A448">
        <v>510</v>
      </c>
      <c r="B448">
        <v>236</v>
      </c>
      <c r="C448" t="s">
        <v>7351</v>
      </c>
      <c r="D448" t="s">
        <v>46</v>
      </c>
      <c r="E448" t="s">
        <v>209</v>
      </c>
      <c r="F448" t="s">
        <v>3429</v>
      </c>
      <c r="H448">
        <v>0</v>
      </c>
      <c r="J448">
        <v>2010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1.519888E-5</v>
      </c>
      <c r="AR448">
        <v>1651</v>
      </c>
      <c r="AS448">
        <v>1141</v>
      </c>
      <c r="AT448" t="s">
        <v>355</v>
      </c>
      <c r="AU448" t="s">
        <v>3431</v>
      </c>
      <c r="AV448" t="s">
        <v>3432</v>
      </c>
      <c r="AW448" t="s">
        <v>3433</v>
      </c>
      <c r="AX448" t="s">
        <v>3434</v>
      </c>
      <c r="BA448">
        <v>67.458722219999999</v>
      </c>
      <c r="BB448">
        <v>39.507888889999997</v>
      </c>
      <c r="BC448">
        <v>15.93</v>
      </c>
      <c r="BD448">
        <v>0</v>
      </c>
      <c r="BE448">
        <v>1</v>
      </c>
      <c r="BF448">
        <v>1</v>
      </c>
      <c r="BG448">
        <v>0</v>
      </c>
      <c r="BH448">
        <v>0</v>
      </c>
      <c r="BI448">
        <v>0</v>
      </c>
      <c r="BJ448">
        <v>0</v>
      </c>
      <c r="BK448">
        <v>0</v>
      </c>
      <c r="BL448">
        <v>0</v>
      </c>
      <c r="BM448">
        <v>0</v>
      </c>
      <c r="BN448" t="s">
        <v>562</v>
      </c>
      <c r="BO448" t="s">
        <v>57</v>
      </c>
      <c r="BP448" t="s">
        <v>58</v>
      </c>
      <c r="BQ448" t="s">
        <v>3435</v>
      </c>
      <c r="BR448" t="s">
        <v>3436</v>
      </c>
      <c r="BS448" t="s">
        <v>217</v>
      </c>
      <c r="BT448" t="s">
        <v>218</v>
      </c>
      <c r="BU448" t="s">
        <v>3437</v>
      </c>
      <c r="BV448" t="s">
        <v>3438</v>
      </c>
      <c r="BW448">
        <v>0</v>
      </c>
      <c r="BX448">
        <v>510</v>
      </c>
    </row>
    <row r="449" spans="1:76" x14ac:dyDescent="0.25">
      <c r="A449">
        <v>511</v>
      </c>
      <c r="B449">
        <v>1905</v>
      </c>
      <c r="C449" t="s">
        <v>7352</v>
      </c>
      <c r="D449" t="s">
        <v>46</v>
      </c>
      <c r="E449" t="s">
        <v>209</v>
      </c>
      <c r="F449" t="s">
        <v>3447</v>
      </c>
      <c r="J449">
        <v>2010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7</v>
      </c>
      <c r="AK449">
        <v>7</v>
      </c>
      <c r="AL449">
        <v>1</v>
      </c>
      <c r="AM449">
        <v>0</v>
      </c>
      <c r="AN449">
        <v>0</v>
      </c>
      <c r="AO449">
        <v>1</v>
      </c>
      <c r="AP449">
        <v>1.5987360000000001E-4</v>
      </c>
      <c r="BX449">
        <v>511</v>
      </c>
    </row>
    <row r="450" spans="1:76" x14ac:dyDescent="0.25">
      <c r="A450">
        <v>512</v>
      </c>
      <c r="B450">
        <v>92993</v>
      </c>
      <c r="C450" t="s">
        <v>7353</v>
      </c>
      <c r="D450" t="s">
        <v>46</v>
      </c>
      <c r="E450" t="s">
        <v>209</v>
      </c>
      <c r="F450" t="s">
        <v>3457</v>
      </c>
      <c r="J450">
        <v>2014</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14</v>
      </c>
      <c r="AO450">
        <v>24</v>
      </c>
      <c r="AP450">
        <v>2.3587425799999999E-3</v>
      </c>
      <c r="BX450">
        <v>512</v>
      </c>
    </row>
    <row r="451" spans="1:76" x14ac:dyDescent="0.25">
      <c r="A451">
        <v>513</v>
      </c>
      <c r="B451">
        <v>76340</v>
      </c>
      <c r="C451" t="s">
        <v>7353</v>
      </c>
      <c r="D451" t="s">
        <v>46</v>
      </c>
      <c r="E451" t="s">
        <v>209</v>
      </c>
      <c r="F451" t="s">
        <v>3457</v>
      </c>
      <c r="J451">
        <v>2014</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13</v>
      </c>
      <c r="AO451">
        <v>7</v>
      </c>
      <c r="AP451">
        <v>2.5916396299999998E-3</v>
      </c>
      <c r="BX451">
        <v>513</v>
      </c>
    </row>
    <row r="452" spans="1:76" x14ac:dyDescent="0.25">
      <c r="A452">
        <v>514</v>
      </c>
      <c r="B452">
        <v>96313</v>
      </c>
      <c r="C452" t="s">
        <v>7353</v>
      </c>
      <c r="D452" t="s">
        <v>46</v>
      </c>
      <c r="E452" t="s">
        <v>209</v>
      </c>
      <c r="F452" t="s">
        <v>3457</v>
      </c>
      <c r="J452">
        <v>2014</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206</v>
      </c>
      <c r="AO452">
        <v>130</v>
      </c>
      <c r="AP452">
        <v>1.58834346E-3</v>
      </c>
      <c r="BX452">
        <v>514</v>
      </c>
    </row>
    <row r="453" spans="1:76" x14ac:dyDescent="0.25">
      <c r="A453">
        <v>515</v>
      </c>
      <c r="B453">
        <v>14853</v>
      </c>
      <c r="C453" t="s">
        <v>7354</v>
      </c>
      <c r="D453" t="s">
        <v>46</v>
      </c>
      <c r="E453" t="s">
        <v>209</v>
      </c>
      <c r="F453" t="s">
        <v>3477</v>
      </c>
      <c r="J453">
        <v>2014</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2</v>
      </c>
      <c r="AO453">
        <v>0</v>
      </c>
      <c r="AP453">
        <v>8.1942588999999995E-4</v>
      </c>
      <c r="BX453">
        <v>515</v>
      </c>
    </row>
    <row r="454" spans="1:76" x14ac:dyDescent="0.25">
      <c r="A454">
        <v>516</v>
      </c>
      <c r="B454">
        <v>38379</v>
      </c>
      <c r="C454" t="s">
        <v>7354</v>
      </c>
      <c r="D454" t="s">
        <v>46</v>
      </c>
      <c r="E454" t="s">
        <v>209</v>
      </c>
      <c r="F454" t="s">
        <v>3477</v>
      </c>
      <c r="H454">
        <v>0</v>
      </c>
      <c r="J454">
        <v>2014</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7</v>
      </c>
      <c r="AO454">
        <v>13</v>
      </c>
      <c r="AP454">
        <v>1.5332752199999999E-3</v>
      </c>
      <c r="AR454">
        <v>1987</v>
      </c>
      <c r="AS454">
        <v>1444</v>
      </c>
      <c r="AU454" t="s">
        <v>3485</v>
      </c>
      <c r="AV454" t="s">
        <v>3486</v>
      </c>
      <c r="AW454" t="s">
        <v>3487</v>
      </c>
      <c r="AX454" t="s">
        <v>3488</v>
      </c>
      <c r="BA454">
        <v>95.818611110000006</v>
      </c>
      <c r="BB454">
        <v>22.47</v>
      </c>
      <c r="BC454">
        <v>5809</v>
      </c>
      <c r="BD454">
        <v>0</v>
      </c>
      <c r="BE454">
        <v>1</v>
      </c>
      <c r="BF454">
        <v>1</v>
      </c>
      <c r="BG454">
        <v>1</v>
      </c>
      <c r="BH454">
        <v>0</v>
      </c>
      <c r="BI454">
        <v>0</v>
      </c>
      <c r="BJ454">
        <v>0</v>
      </c>
      <c r="BK454">
        <v>0</v>
      </c>
      <c r="BL454">
        <v>0</v>
      </c>
      <c r="BM454">
        <v>0</v>
      </c>
      <c r="BN454" t="s">
        <v>110</v>
      </c>
      <c r="BO454" t="s">
        <v>57</v>
      </c>
      <c r="BP454" t="s">
        <v>58</v>
      </c>
      <c r="BQ454" t="s">
        <v>1257</v>
      </c>
      <c r="BR454" t="s">
        <v>1257</v>
      </c>
      <c r="BS454" t="s">
        <v>217</v>
      </c>
      <c r="BT454" t="s">
        <v>218</v>
      </c>
      <c r="BU454" t="s">
        <v>1258</v>
      </c>
      <c r="BV454" t="s">
        <v>1259</v>
      </c>
      <c r="BW454">
        <v>0</v>
      </c>
      <c r="BX454">
        <v>516</v>
      </c>
    </row>
    <row r="455" spans="1:76" x14ac:dyDescent="0.25">
      <c r="A455">
        <v>517</v>
      </c>
      <c r="B455">
        <v>84131</v>
      </c>
      <c r="C455" t="s">
        <v>7354</v>
      </c>
      <c r="D455" t="s">
        <v>46</v>
      </c>
      <c r="E455" t="s">
        <v>209</v>
      </c>
      <c r="F455" t="s">
        <v>3477</v>
      </c>
      <c r="J455">
        <v>2014</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169</v>
      </c>
      <c r="AO455">
        <v>100</v>
      </c>
      <c r="AP455">
        <v>3.31104322E-3</v>
      </c>
      <c r="BX455">
        <v>517</v>
      </c>
    </row>
    <row r="456" spans="1:76" x14ac:dyDescent="0.25">
      <c r="A456">
        <v>518</v>
      </c>
      <c r="B456">
        <v>3023</v>
      </c>
      <c r="C456" t="s">
        <v>7355</v>
      </c>
      <c r="D456" t="s">
        <v>46</v>
      </c>
      <c r="E456" t="s">
        <v>209</v>
      </c>
      <c r="F456" t="s">
        <v>3498</v>
      </c>
      <c r="J456">
        <v>2009</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2</v>
      </c>
      <c r="AJ456">
        <v>3</v>
      </c>
      <c r="AK456">
        <v>6</v>
      </c>
      <c r="AL456">
        <v>4</v>
      </c>
      <c r="AM456">
        <v>2</v>
      </c>
      <c r="AN456">
        <v>5</v>
      </c>
      <c r="AO456">
        <v>10</v>
      </c>
      <c r="AP456">
        <v>137.28385786600001</v>
      </c>
      <c r="BX456">
        <v>518</v>
      </c>
    </row>
    <row r="457" spans="1:76" x14ac:dyDescent="0.25">
      <c r="A457">
        <v>519</v>
      </c>
      <c r="B457">
        <v>1094</v>
      </c>
      <c r="C457" t="s">
        <v>7356</v>
      </c>
      <c r="D457" t="s">
        <v>46</v>
      </c>
      <c r="E457" t="s">
        <v>209</v>
      </c>
      <c r="F457" t="s">
        <v>3500</v>
      </c>
      <c r="J457">
        <v>2009</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1</v>
      </c>
      <c r="AN457">
        <v>5</v>
      </c>
      <c r="AO457">
        <v>5</v>
      </c>
      <c r="AP457">
        <v>42.5188187842</v>
      </c>
      <c r="BX457">
        <v>519</v>
      </c>
    </row>
    <row r="458" spans="1:76" x14ac:dyDescent="0.25">
      <c r="A458">
        <v>520</v>
      </c>
      <c r="B458">
        <v>6914</v>
      </c>
      <c r="C458" t="s">
        <v>7357</v>
      </c>
      <c r="D458" t="s">
        <v>46</v>
      </c>
      <c r="E458" t="s">
        <v>209</v>
      </c>
      <c r="F458" t="s">
        <v>3502</v>
      </c>
      <c r="J458">
        <v>2010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4</v>
      </c>
      <c r="AK458">
        <v>6</v>
      </c>
      <c r="AL458">
        <v>1</v>
      </c>
      <c r="AM458">
        <v>9</v>
      </c>
      <c r="AN458">
        <v>31</v>
      </c>
      <c r="AO458">
        <v>3</v>
      </c>
      <c r="AP458">
        <v>308.462263533</v>
      </c>
      <c r="BX458">
        <v>520</v>
      </c>
    </row>
    <row r="459" spans="1:76" x14ac:dyDescent="0.25">
      <c r="A459">
        <v>521</v>
      </c>
      <c r="B459">
        <v>2233</v>
      </c>
      <c r="C459" t="s">
        <v>7358</v>
      </c>
      <c r="D459" t="s">
        <v>46</v>
      </c>
      <c r="E459" t="s">
        <v>209</v>
      </c>
      <c r="F459" t="s">
        <v>3504</v>
      </c>
      <c r="J459">
        <v>2010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3</v>
      </c>
      <c r="AK459">
        <v>4</v>
      </c>
      <c r="AL459">
        <v>1</v>
      </c>
      <c r="AM459">
        <v>8</v>
      </c>
      <c r="AN459">
        <v>22</v>
      </c>
      <c r="AO459">
        <v>0</v>
      </c>
      <c r="AP459">
        <v>80.448349631699998</v>
      </c>
      <c r="BX459">
        <v>521</v>
      </c>
    </row>
    <row r="460" spans="1:76" x14ac:dyDescent="0.25">
      <c r="A460">
        <v>522</v>
      </c>
      <c r="B460">
        <v>1279</v>
      </c>
      <c r="C460" t="s">
        <v>7359</v>
      </c>
      <c r="D460" t="s">
        <v>46</v>
      </c>
      <c r="E460" t="s">
        <v>209</v>
      </c>
      <c r="F460" t="s">
        <v>3517</v>
      </c>
      <c r="H460">
        <v>0</v>
      </c>
      <c r="J460">
        <v>2015</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19</v>
      </c>
      <c r="AP460">
        <v>1.4999421999999999E-4</v>
      </c>
      <c r="AR460">
        <v>2044</v>
      </c>
      <c r="AS460">
        <v>1483</v>
      </c>
      <c r="AU460" t="s">
        <v>3519</v>
      </c>
      <c r="AV460" t="s">
        <v>3520</v>
      </c>
      <c r="AW460" t="s">
        <v>3521</v>
      </c>
      <c r="AX460" t="s">
        <v>3522</v>
      </c>
      <c r="BA460">
        <v>103.8161111</v>
      </c>
      <c r="BB460">
        <v>1.315277778</v>
      </c>
      <c r="BC460">
        <v>49</v>
      </c>
      <c r="BD460">
        <v>0</v>
      </c>
      <c r="BE460">
        <v>1</v>
      </c>
      <c r="BF460">
        <v>0</v>
      </c>
      <c r="BG460">
        <v>1</v>
      </c>
      <c r="BH460">
        <v>0</v>
      </c>
      <c r="BI460">
        <v>0</v>
      </c>
      <c r="BJ460">
        <v>0</v>
      </c>
      <c r="BK460">
        <v>0</v>
      </c>
      <c r="BL460">
        <v>0</v>
      </c>
      <c r="BM460">
        <v>0</v>
      </c>
      <c r="BN460" t="s">
        <v>276</v>
      </c>
      <c r="BO460" t="s">
        <v>57</v>
      </c>
      <c r="BP460" t="s">
        <v>58</v>
      </c>
      <c r="BQ460" t="s">
        <v>3523</v>
      </c>
      <c r="BR460" t="s">
        <v>3524</v>
      </c>
      <c r="BS460" t="s">
        <v>217</v>
      </c>
      <c r="BT460" t="s">
        <v>218</v>
      </c>
      <c r="BU460" t="s">
        <v>3525</v>
      </c>
      <c r="BV460" t="s">
        <v>3526</v>
      </c>
      <c r="BW460">
        <v>0</v>
      </c>
      <c r="BX460">
        <v>522</v>
      </c>
    </row>
    <row r="461" spans="1:76" x14ac:dyDescent="0.25">
      <c r="A461">
        <v>523</v>
      </c>
      <c r="B461">
        <v>652</v>
      </c>
      <c r="C461" t="s">
        <v>7360</v>
      </c>
      <c r="D461" t="s">
        <v>46</v>
      </c>
      <c r="E461" t="s">
        <v>209</v>
      </c>
      <c r="F461" t="s">
        <v>3529</v>
      </c>
      <c r="H461">
        <v>0</v>
      </c>
      <c r="J461">
        <v>2015</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6</v>
      </c>
      <c r="AP461">
        <v>3.9674530000000003E-5</v>
      </c>
      <c r="AR461">
        <v>2044</v>
      </c>
      <c r="AS461">
        <v>1483</v>
      </c>
      <c r="AU461" t="s">
        <v>3519</v>
      </c>
      <c r="AV461" t="s">
        <v>3520</v>
      </c>
      <c r="AW461" t="s">
        <v>3521</v>
      </c>
      <c r="AX461" t="s">
        <v>3522</v>
      </c>
      <c r="BA461">
        <v>103.8161111</v>
      </c>
      <c r="BB461">
        <v>1.315277778</v>
      </c>
      <c r="BC461">
        <v>49</v>
      </c>
      <c r="BD461">
        <v>0</v>
      </c>
      <c r="BE461">
        <v>1</v>
      </c>
      <c r="BF461">
        <v>0</v>
      </c>
      <c r="BG461">
        <v>1</v>
      </c>
      <c r="BH461">
        <v>0</v>
      </c>
      <c r="BI461">
        <v>0</v>
      </c>
      <c r="BJ461">
        <v>0</v>
      </c>
      <c r="BK461">
        <v>0</v>
      </c>
      <c r="BL461">
        <v>0</v>
      </c>
      <c r="BM461">
        <v>0</v>
      </c>
      <c r="BN461" t="s">
        <v>276</v>
      </c>
      <c r="BO461" t="s">
        <v>57</v>
      </c>
      <c r="BP461" t="s">
        <v>58</v>
      </c>
      <c r="BQ461" t="s">
        <v>3523</v>
      </c>
      <c r="BR461" t="s">
        <v>3524</v>
      </c>
      <c r="BS461" t="s">
        <v>217</v>
      </c>
      <c r="BT461" t="s">
        <v>218</v>
      </c>
      <c r="BU461" t="s">
        <v>3525</v>
      </c>
      <c r="BV461" t="s">
        <v>3526</v>
      </c>
      <c r="BW461">
        <v>0</v>
      </c>
      <c r="BX461">
        <v>523</v>
      </c>
    </row>
    <row r="462" spans="1:76" x14ac:dyDescent="0.25">
      <c r="A462">
        <v>524</v>
      </c>
      <c r="B462">
        <v>4464344</v>
      </c>
      <c r="C462" t="s">
        <v>7361</v>
      </c>
      <c r="D462" t="s">
        <v>46</v>
      </c>
      <c r="E462" t="s">
        <v>209</v>
      </c>
      <c r="F462" t="s">
        <v>3539</v>
      </c>
      <c r="J462">
        <v>2012</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2225</v>
      </c>
      <c r="AM462">
        <v>1151</v>
      </c>
      <c r="AN462">
        <v>1633</v>
      </c>
      <c r="AO462">
        <v>169</v>
      </c>
      <c r="AP462">
        <v>0.16569875619999999</v>
      </c>
      <c r="BX462">
        <v>524</v>
      </c>
    </row>
    <row r="463" spans="1:76" x14ac:dyDescent="0.25">
      <c r="A463">
        <v>525</v>
      </c>
      <c r="B463">
        <v>597454</v>
      </c>
      <c r="C463" t="s">
        <v>7362</v>
      </c>
      <c r="D463" t="s">
        <v>46</v>
      </c>
      <c r="E463" t="s">
        <v>209</v>
      </c>
      <c r="F463" t="s">
        <v>1107</v>
      </c>
      <c r="H463">
        <v>0</v>
      </c>
      <c r="J463">
        <v>2012</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175</v>
      </c>
      <c r="AM463">
        <v>144</v>
      </c>
      <c r="AN463">
        <v>106</v>
      </c>
      <c r="AO463">
        <v>8</v>
      </c>
      <c r="AP463">
        <v>2.7529480360000001E-2</v>
      </c>
      <c r="AR463">
        <v>1804</v>
      </c>
      <c r="AS463">
        <v>1389</v>
      </c>
      <c r="AU463" t="s">
        <v>1109</v>
      </c>
      <c r="AV463" t="s">
        <v>1110</v>
      </c>
      <c r="AW463" t="s">
        <v>1111</v>
      </c>
      <c r="AX463" t="s">
        <v>1112</v>
      </c>
      <c r="BA463">
        <v>116.1851278</v>
      </c>
      <c r="BB463">
        <v>42.357999999999997</v>
      </c>
      <c r="BC463">
        <v>25131.27</v>
      </c>
      <c r="BD463">
        <v>0</v>
      </c>
      <c r="BE463">
        <v>1</v>
      </c>
      <c r="BF463">
        <v>1</v>
      </c>
      <c r="BG463">
        <v>1</v>
      </c>
      <c r="BH463">
        <v>0</v>
      </c>
      <c r="BI463">
        <v>1</v>
      </c>
      <c r="BJ463">
        <v>0</v>
      </c>
      <c r="BK463">
        <v>0</v>
      </c>
      <c r="BL463">
        <v>0</v>
      </c>
      <c r="BM463">
        <v>0</v>
      </c>
      <c r="BN463" t="s">
        <v>498</v>
      </c>
      <c r="BO463" t="s">
        <v>57</v>
      </c>
      <c r="BP463" t="s">
        <v>58</v>
      </c>
      <c r="BQ463" t="s">
        <v>909</v>
      </c>
      <c r="BR463" t="s">
        <v>910</v>
      </c>
      <c r="BS463" t="s">
        <v>217</v>
      </c>
      <c r="BT463" t="s">
        <v>218</v>
      </c>
      <c r="BU463" t="s">
        <v>911</v>
      </c>
      <c r="BV463" t="s">
        <v>912</v>
      </c>
      <c r="BW463">
        <v>0</v>
      </c>
      <c r="BX463">
        <v>525</v>
      </c>
    </row>
    <row r="464" spans="1:76" x14ac:dyDescent="0.25">
      <c r="A464">
        <v>526</v>
      </c>
      <c r="B464">
        <v>1872</v>
      </c>
      <c r="C464" t="s">
        <v>7363</v>
      </c>
      <c r="D464" t="s">
        <v>46</v>
      </c>
      <c r="E464" t="s">
        <v>209</v>
      </c>
      <c r="F464" t="s">
        <v>3553</v>
      </c>
      <c r="J464">
        <v>2009</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17</v>
      </c>
      <c r="AJ464">
        <v>3</v>
      </c>
      <c r="AK464">
        <v>4</v>
      </c>
      <c r="AL464">
        <v>7</v>
      </c>
      <c r="AM464">
        <v>15</v>
      </c>
      <c r="AN464">
        <v>5</v>
      </c>
      <c r="AO464">
        <v>9</v>
      </c>
      <c r="AP464">
        <v>138.27736989499999</v>
      </c>
      <c r="BX464">
        <v>526</v>
      </c>
    </row>
    <row r="465" spans="1:76" x14ac:dyDescent="0.25">
      <c r="A465">
        <v>527</v>
      </c>
      <c r="B465">
        <v>454</v>
      </c>
      <c r="C465" t="s">
        <v>7364</v>
      </c>
      <c r="D465" t="s">
        <v>46</v>
      </c>
      <c r="E465" t="s">
        <v>209</v>
      </c>
      <c r="F465" t="s">
        <v>3563</v>
      </c>
      <c r="J465">
        <v>2009</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1</v>
      </c>
      <c r="AJ465">
        <v>0</v>
      </c>
      <c r="AK465">
        <v>0</v>
      </c>
      <c r="AL465">
        <v>0</v>
      </c>
      <c r="AM465">
        <v>10</v>
      </c>
      <c r="AN465">
        <v>1</v>
      </c>
      <c r="AO465">
        <v>5</v>
      </c>
      <c r="AP465">
        <v>25.680556143099999</v>
      </c>
      <c r="BX465">
        <v>527</v>
      </c>
    </row>
    <row r="466" spans="1:76" x14ac:dyDescent="0.25">
      <c r="A466">
        <v>528</v>
      </c>
      <c r="B466">
        <v>1755</v>
      </c>
      <c r="C466" t="s">
        <v>7365</v>
      </c>
      <c r="D466" t="s">
        <v>46</v>
      </c>
      <c r="E466" t="s">
        <v>209</v>
      </c>
      <c r="F466" t="s">
        <v>3573</v>
      </c>
      <c r="J466">
        <v>2009</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81.801700998900003</v>
      </c>
      <c r="BX466">
        <v>528</v>
      </c>
    </row>
    <row r="467" spans="1:76" x14ac:dyDescent="0.25">
      <c r="A467">
        <v>529</v>
      </c>
      <c r="B467">
        <v>621</v>
      </c>
      <c r="C467" t="s">
        <v>7366</v>
      </c>
      <c r="D467" t="s">
        <v>46</v>
      </c>
      <c r="E467" t="s">
        <v>209</v>
      </c>
      <c r="F467" t="s">
        <v>3577</v>
      </c>
      <c r="J467">
        <v>2009</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33.677964685500001</v>
      </c>
      <c r="BX467">
        <v>529</v>
      </c>
    </row>
    <row r="468" spans="1:76" x14ac:dyDescent="0.25">
      <c r="A468">
        <v>530</v>
      </c>
      <c r="B468">
        <v>84</v>
      </c>
      <c r="C468" t="s">
        <v>7367</v>
      </c>
      <c r="D468" t="s">
        <v>46</v>
      </c>
      <c r="E468" t="s">
        <v>209</v>
      </c>
      <c r="F468" t="s">
        <v>3587</v>
      </c>
      <c r="J468">
        <v>2011</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4.5771099999999996E-6</v>
      </c>
      <c r="BX468">
        <v>530</v>
      </c>
    </row>
    <row r="469" spans="1:76" x14ac:dyDescent="0.25">
      <c r="A469">
        <v>531</v>
      </c>
      <c r="B469">
        <v>224</v>
      </c>
      <c r="C469" t="s">
        <v>7368</v>
      </c>
      <c r="D469" t="s">
        <v>46</v>
      </c>
      <c r="E469" t="s">
        <v>209</v>
      </c>
      <c r="F469" t="s">
        <v>3595</v>
      </c>
      <c r="J469">
        <v>2011</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8.1780000000000003E-6</v>
      </c>
      <c r="BX469">
        <v>531</v>
      </c>
    </row>
    <row r="470" spans="1:76" x14ac:dyDescent="0.25">
      <c r="A470">
        <v>532</v>
      </c>
      <c r="B470">
        <v>12719</v>
      </c>
      <c r="C470" t="s">
        <v>7369</v>
      </c>
      <c r="D470" t="s">
        <v>46</v>
      </c>
      <c r="E470" t="s">
        <v>209</v>
      </c>
      <c r="F470" t="s">
        <v>1093</v>
      </c>
      <c r="H470">
        <v>0</v>
      </c>
      <c r="J470">
        <v>2010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41</v>
      </c>
      <c r="AK470">
        <v>34</v>
      </c>
      <c r="AL470">
        <v>102</v>
      </c>
      <c r="AM470">
        <v>147</v>
      </c>
      <c r="AN470">
        <v>41</v>
      </c>
      <c r="AO470">
        <v>20</v>
      </c>
      <c r="AP470">
        <v>852.64075298099999</v>
      </c>
      <c r="AR470">
        <v>1726</v>
      </c>
      <c r="AS470">
        <v>1305</v>
      </c>
      <c r="AT470" t="s">
        <v>355</v>
      </c>
      <c r="AU470" t="s">
        <v>1087</v>
      </c>
      <c r="AV470" t="s">
        <v>1088</v>
      </c>
      <c r="AW470" t="s">
        <v>1089</v>
      </c>
      <c r="AX470" t="s">
        <v>1090</v>
      </c>
      <c r="BA470">
        <v>113.0677194</v>
      </c>
      <c r="BB470">
        <v>34.458747219999999</v>
      </c>
      <c r="BC470">
        <v>825</v>
      </c>
      <c r="BD470">
        <v>0</v>
      </c>
      <c r="BE470">
        <v>0</v>
      </c>
      <c r="BF470">
        <v>1</v>
      </c>
      <c r="BG470">
        <v>0</v>
      </c>
      <c r="BH470">
        <v>0</v>
      </c>
      <c r="BI470">
        <v>1</v>
      </c>
      <c r="BJ470">
        <v>0</v>
      </c>
      <c r="BK470">
        <v>0</v>
      </c>
      <c r="BL470">
        <v>0</v>
      </c>
      <c r="BM470">
        <v>0</v>
      </c>
      <c r="BN470" t="s">
        <v>125</v>
      </c>
      <c r="BO470" t="s">
        <v>57</v>
      </c>
      <c r="BP470" t="s">
        <v>58</v>
      </c>
      <c r="BQ470" t="s">
        <v>909</v>
      </c>
      <c r="BR470" t="s">
        <v>910</v>
      </c>
      <c r="BS470" t="s">
        <v>217</v>
      </c>
      <c r="BT470" t="s">
        <v>218</v>
      </c>
      <c r="BU470" t="s">
        <v>911</v>
      </c>
      <c r="BV470" t="s">
        <v>912</v>
      </c>
      <c r="BW470">
        <v>0</v>
      </c>
      <c r="BX470">
        <v>532</v>
      </c>
    </row>
    <row r="471" spans="1:76" x14ac:dyDescent="0.25">
      <c r="A471">
        <v>533</v>
      </c>
      <c r="B471">
        <v>5326</v>
      </c>
      <c r="C471" t="s">
        <v>7370</v>
      </c>
      <c r="D471" t="s">
        <v>46</v>
      </c>
      <c r="E471" t="s">
        <v>209</v>
      </c>
      <c r="F471" t="s">
        <v>1095</v>
      </c>
      <c r="H471">
        <v>0</v>
      </c>
      <c r="J471">
        <v>2010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8</v>
      </c>
      <c r="AK471">
        <v>8</v>
      </c>
      <c r="AL471">
        <v>2</v>
      </c>
      <c r="AM471">
        <v>3</v>
      </c>
      <c r="AN471">
        <v>7</v>
      </c>
      <c r="AO471">
        <v>9</v>
      </c>
      <c r="AP471">
        <v>344.60007745799999</v>
      </c>
      <c r="AR471">
        <v>1726</v>
      </c>
      <c r="AS471">
        <v>1305</v>
      </c>
      <c r="AT471" t="s">
        <v>355</v>
      </c>
      <c r="AU471" t="s">
        <v>1087</v>
      </c>
      <c r="AV471" t="s">
        <v>1088</v>
      </c>
      <c r="AW471" t="s">
        <v>1089</v>
      </c>
      <c r="AX471" t="s">
        <v>1090</v>
      </c>
      <c r="BA471">
        <v>113.0677194</v>
      </c>
      <c r="BB471">
        <v>34.458747219999999</v>
      </c>
      <c r="BC471">
        <v>825</v>
      </c>
      <c r="BD471">
        <v>0</v>
      </c>
      <c r="BE471">
        <v>0</v>
      </c>
      <c r="BF471">
        <v>1</v>
      </c>
      <c r="BG471">
        <v>0</v>
      </c>
      <c r="BH471">
        <v>0</v>
      </c>
      <c r="BI471">
        <v>1</v>
      </c>
      <c r="BJ471">
        <v>0</v>
      </c>
      <c r="BK471">
        <v>0</v>
      </c>
      <c r="BL471">
        <v>0</v>
      </c>
      <c r="BM471">
        <v>0</v>
      </c>
      <c r="BN471" t="s">
        <v>125</v>
      </c>
      <c r="BO471" t="s">
        <v>57</v>
      </c>
      <c r="BP471" t="s">
        <v>58</v>
      </c>
      <c r="BQ471" t="s">
        <v>909</v>
      </c>
      <c r="BR471" t="s">
        <v>910</v>
      </c>
      <c r="BS471" t="s">
        <v>217</v>
      </c>
      <c r="BT471" t="s">
        <v>218</v>
      </c>
      <c r="BU471" t="s">
        <v>911</v>
      </c>
      <c r="BV471" t="s">
        <v>912</v>
      </c>
      <c r="BW471">
        <v>0</v>
      </c>
      <c r="BX471">
        <v>533</v>
      </c>
    </row>
    <row r="472" spans="1:76" x14ac:dyDescent="0.25">
      <c r="A472">
        <v>534</v>
      </c>
      <c r="B472">
        <v>2907</v>
      </c>
      <c r="C472" t="s">
        <v>7371</v>
      </c>
      <c r="D472" t="s">
        <v>46</v>
      </c>
      <c r="E472" t="s">
        <v>209</v>
      </c>
      <c r="F472" t="s">
        <v>3617</v>
      </c>
      <c r="J472">
        <v>2008</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8</v>
      </c>
      <c r="AI472">
        <v>0</v>
      </c>
      <c r="AJ472">
        <v>6</v>
      </c>
      <c r="AK472">
        <v>4</v>
      </c>
      <c r="AL472">
        <v>0</v>
      </c>
      <c r="AM472">
        <v>5</v>
      </c>
      <c r="AN472">
        <v>0</v>
      </c>
      <c r="AO472">
        <v>3</v>
      </c>
      <c r="AP472">
        <v>1.2839165999999999E-4</v>
      </c>
      <c r="BX472">
        <v>534</v>
      </c>
    </row>
    <row r="473" spans="1:76" x14ac:dyDescent="0.25">
      <c r="A473">
        <v>535</v>
      </c>
      <c r="B473">
        <v>1681</v>
      </c>
      <c r="C473" t="s">
        <v>7372</v>
      </c>
      <c r="D473" t="s">
        <v>46</v>
      </c>
      <c r="E473" t="s">
        <v>209</v>
      </c>
      <c r="F473" t="s">
        <v>3619</v>
      </c>
      <c r="J473">
        <v>2008</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75.782882350799994</v>
      </c>
      <c r="BX473">
        <v>535</v>
      </c>
    </row>
    <row r="474" spans="1:76" x14ac:dyDescent="0.25">
      <c r="A474">
        <v>536</v>
      </c>
      <c r="B474">
        <v>144</v>
      </c>
      <c r="C474" t="s">
        <v>7373</v>
      </c>
      <c r="D474" t="s">
        <v>46</v>
      </c>
      <c r="E474" t="s">
        <v>209</v>
      </c>
      <c r="F474" t="s">
        <v>3621</v>
      </c>
      <c r="J474">
        <v>2008</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8.7852948294199997</v>
      </c>
      <c r="BX474">
        <v>536</v>
      </c>
    </row>
    <row r="475" spans="1:76" x14ac:dyDescent="0.25">
      <c r="A475">
        <v>537</v>
      </c>
      <c r="B475">
        <v>135256</v>
      </c>
      <c r="C475" t="s">
        <v>7374</v>
      </c>
      <c r="D475" t="s">
        <v>46</v>
      </c>
      <c r="E475" t="s">
        <v>209</v>
      </c>
      <c r="F475" t="s">
        <v>3631</v>
      </c>
      <c r="J475">
        <v>2000</v>
      </c>
      <c r="K475">
        <v>0</v>
      </c>
      <c r="L475">
        <v>0</v>
      </c>
      <c r="M475">
        <v>0</v>
      </c>
      <c r="N475">
        <v>0</v>
      </c>
      <c r="O475">
        <v>0</v>
      </c>
      <c r="P475">
        <v>0</v>
      </c>
      <c r="Q475">
        <v>0</v>
      </c>
      <c r="R475">
        <v>0</v>
      </c>
      <c r="S475">
        <v>0</v>
      </c>
      <c r="T475">
        <v>0</v>
      </c>
      <c r="U475">
        <v>0</v>
      </c>
      <c r="V475">
        <v>0</v>
      </c>
      <c r="W475">
        <v>0</v>
      </c>
      <c r="X475">
        <v>0</v>
      </c>
      <c r="Y475">
        <v>0</v>
      </c>
      <c r="Z475">
        <v>306</v>
      </c>
      <c r="AA475">
        <v>305</v>
      </c>
      <c r="AB475">
        <v>209</v>
      </c>
      <c r="AC475">
        <v>176</v>
      </c>
      <c r="AD475">
        <v>327</v>
      </c>
      <c r="AE475">
        <v>176</v>
      </c>
      <c r="AF475">
        <v>180</v>
      </c>
      <c r="AG475">
        <v>165</v>
      </c>
      <c r="AH475">
        <v>195</v>
      </c>
      <c r="AI475">
        <v>362</v>
      </c>
      <c r="AJ475">
        <v>394</v>
      </c>
      <c r="AK475">
        <v>176</v>
      </c>
      <c r="AL475">
        <v>308</v>
      </c>
      <c r="AM475">
        <v>730</v>
      </c>
      <c r="AN475">
        <v>484</v>
      </c>
      <c r="AO475">
        <v>566</v>
      </c>
      <c r="AP475">
        <v>6499.9872871899997</v>
      </c>
      <c r="BX475">
        <v>537</v>
      </c>
    </row>
    <row r="476" spans="1:76" x14ac:dyDescent="0.25">
      <c r="A476">
        <v>538</v>
      </c>
      <c r="B476">
        <v>4070</v>
      </c>
      <c r="C476" t="s">
        <v>7375</v>
      </c>
      <c r="D476" t="s">
        <v>46</v>
      </c>
      <c r="E476" t="s">
        <v>209</v>
      </c>
      <c r="F476" t="s">
        <v>3635</v>
      </c>
      <c r="J476">
        <v>2000</v>
      </c>
      <c r="K476">
        <v>0</v>
      </c>
      <c r="L476">
        <v>0</v>
      </c>
      <c r="M476">
        <v>0</v>
      </c>
      <c r="N476">
        <v>0</v>
      </c>
      <c r="O476">
        <v>0</v>
      </c>
      <c r="P476">
        <v>0</v>
      </c>
      <c r="Q476">
        <v>0</v>
      </c>
      <c r="R476">
        <v>0</v>
      </c>
      <c r="S476">
        <v>0</v>
      </c>
      <c r="T476">
        <v>0</v>
      </c>
      <c r="U476">
        <v>0</v>
      </c>
      <c r="V476">
        <v>0</v>
      </c>
      <c r="W476">
        <v>0</v>
      </c>
      <c r="X476">
        <v>0</v>
      </c>
      <c r="Y476">
        <v>0</v>
      </c>
      <c r="Z476">
        <v>26</v>
      </c>
      <c r="AA476">
        <v>9</v>
      </c>
      <c r="AB476">
        <v>13</v>
      </c>
      <c r="AC476">
        <v>10</v>
      </c>
      <c r="AD476">
        <v>11</v>
      </c>
      <c r="AE476">
        <v>11</v>
      </c>
      <c r="AF476">
        <v>13</v>
      </c>
      <c r="AG476">
        <v>11</v>
      </c>
      <c r="AH476">
        <v>8</v>
      </c>
      <c r="AI476">
        <v>13</v>
      </c>
      <c r="AJ476">
        <v>18</v>
      </c>
      <c r="AK476">
        <v>7</v>
      </c>
      <c r="AL476">
        <v>24</v>
      </c>
      <c r="AM476">
        <v>80</v>
      </c>
      <c r="AN476">
        <v>68</v>
      </c>
      <c r="AO476">
        <v>33</v>
      </c>
      <c r="AP476">
        <v>218.742759823</v>
      </c>
      <c r="BX476">
        <v>538</v>
      </c>
    </row>
    <row r="477" spans="1:76" x14ac:dyDescent="0.25">
      <c r="A477">
        <v>539</v>
      </c>
      <c r="B477">
        <v>24546</v>
      </c>
      <c r="C477" t="s">
        <v>7375</v>
      </c>
      <c r="D477" t="s">
        <v>46</v>
      </c>
      <c r="E477" t="s">
        <v>209</v>
      </c>
      <c r="F477" t="s">
        <v>3635</v>
      </c>
      <c r="J477">
        <v>2000</v>
      </c>
      <c r="K477">
        <v>0</v>
      </c>
      <c r="L477">
        <v>0</v>
      </c>
      <c r="M477">
        <v>0</v>
      </c>
      <c r="N477">
        <v>0</v>
      </c>
      <c r="O477">
        <v>0</v>
      </c>
      <c r="P477">
        <v>0</v>
      </c>
      <c r="Q477">
        <v>0</v>
      </c>
      <c r="R477">
        <v>0</v>
      </c>
      <c r="S477">
        <v>0</v>
      </c>
      <c r="T477">
        <v>0</v>
      </c>
      <c r="U477">
        <v>0</v>
      </c>
      <c r="V477">
        <v>0</v>
      </c>
      <c r="W477">
        <v>0</v>
      </c>
      <c r="X477">
        <v>0</v>
      </c>
      <c r="Y477">
        <v>0</v>
      </c>
      <c r="Z477">
        <v>109</v>
      </c>
      <c r="AA477">
        <v>93</v>
      </c>
      <c r="AB477">
        <v>51</v>
      </c>
      <c r="AC477">
        <v>54</v>
      </c>
      <c r="AD477">
        <v>82</v>
      </c>
      <c r="AE477">
        <v>43</v>
      </c>
      <c r="AF477">
        <v>34</v>
      </c>
      <c r="AG477">
        <v>24</v>
      </c>
      <c r="AH477">
        <v>30</v>
      </c>
      <c r="AI477">
        <v>62</v>
      </c>
      <c r="AJ477">
        <v>53</v>
      </c>
      <c r="AK477">
        <v>19</v>
      </c>
      <c r="AL477">
        <v>46</v>
      </c>
      <c r="AM477">
        <v>124</v>
      </c>
      <c r="AN477">
        <v>120</v>
      </c>
      <c r="AO477">
        <v>149</v>
      </c>
      <c r="AP477">
        <v>1053.7122867</v>
      </c>
      <c r="BX477">
        <v>539</v>
      </c>
    </row>
    <row r="478" spans="1:76" x14ac:dyDescent="0.25">
      <c r="A478">
        <v>540</v>
      </c>
      <c r="B478">
        <v>2198</v>
      </c>
      <c r="C478" t="s">
        <v>7375</v>
      </c>
      <c r="D478" t="s">
        <v>46</v>
      </c>
      <c r="E478" t="s">
        <v>209</v>
      </c>
      <c r="F478" t="s">
        <v>3635</v>
      </c>
      <c r="J478">
        <v>2000</v>
      </c>
      <c r="K478">
        <v>0</v>
      </c>
      <c r="L478">
        <v>0</v>
      </c>
      <c r="M478">
        <v>0</v>
      </c>
      <c r="N478">
        <v>0</v>
      </c>
      <c r="O478">
        <v>0</v>
      </c>
      <c r="P478">
        <v>0</v>
      </c>
      <c r="Q478">
        <v>0</v>
      </c>
      <c r="R478">
        <v>0</v>
      </c>
      <c r="S478">
        <v>0</v>
      </c>
      <c r="T478">
        <v>0</v>
      </c>
      <c r="U478">
        <v>0</v>
      </c>
      <c r="V478">
        <v>0</v>
      </c>
      <c r="W478">
        <v>0</v>
      </c>
      <c r="X478">
        <v>0</v>
      </c>
      <c r="Y478">
        <v>0</v>
      </c>
      <c r="Z478">
        <v>1</v>
      </c>
      <c r="AA478">
        <v>4</v>
      </c>
      <c r="AB478">
        <v>1</v>
      </c>
      <c r="AC478">
        <v>2</v>
      </c>
      <c r="AD478">
        <v>2</v>
      </c>
      <c r="AE478">
        <v>3</v>
      </c>
      <c r="AF478">
        <v>1</v>
      </c>
      <c r="AG478">
        <v>10</v>
      </c>
      <c r="AH478">
        <v>1</v>
      </c>
      <c r="AI478">
        <v>4</v>
      </c>
      <c r="AJ478">
        <v>5</v>
      </c>
      <c r="AK478">
        <v>1</v>
      </c>
      <c r="AL478">
        <v>6</v>
      </c>
      <c r="AM478">
        <v>7</v>
      </c>
      <c r="AN478">
        <v>12</v>
      </c>
      <c r="AO478">
        <v>18</v>
      </c>
      <c r="AP478">
        <v>104.4342827</v>
      </c>
      <c r="BX478">
        <v>540</v>
      </c>
    </row>
    <row r="479" spans="1:76" x14ac:dyDescent="0.25">
      <c r="A479">
        <v>541</v>
      </c>
      <c r="B479">
        <v>7067</v>
      </c>
      <c r="C479" t="s">
        <v>7376</v>
      </c>
      <c r="D479" t="s">
        <v>46</v>
      </c>
      <c r="E479" t="s">
        <v>209</v>
      </c>
      <c r="F479" t="s">
        <v>3661</v>
      </c>
      <c r="J479">
        <v>2014</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1</v>
      </c>
      <c r="AO479">
        <v>8</v>
      </c>
      <c r="AP479">
        <v>322.11184341199998</v>
      </c>
      <c r="BX479">
        <v>541</v>
      </c>
    </row>
    <row r="480" spans="1:76" x14ac:dyDescent="0.25">
      <c r="A480">
        <v>542</v>
      </c>
      <c r="B480">
        <v>2779</v>
      </c>
      <c r="C480" t="s">
        <v>7377</v>
      </c>
      <c r="D480" t="s">
        <v>46</v>
      </c>
      <c r="E480" t="s">
        <v>209</v>
      </c>
      <c r="F480" t="s">
        <v>3663</v>
      </c>
      <c r="J480">
        <v>2014</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3</v>
      </c>
      <c r="AP480">
        <v>89.533950834300001</v>
      </c>
      <c r="BX480">
        <v>542</v>
      </c>
    </row>
    <row r="481" spans="1:76" x14ac:dyDescent="0.25">
      <c r="A481">
        <v>543</v>
      </c>
      <c r="B481">
        <v>13173</v>
      </c>
      <c r="C481" t="s">
        <v>7378</v>
      </c>
      <c r="D481" t="s">
        <v>46</v>
      </c>
      <c r="E481" t="s">
        <v>209</v>
      </c>
      <c r="F481" t="s">
        <v>3671</v>
      </c>
      <c r="J481">
        <v>2004</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34</v>
      </c>
      <c r="AE481">
        <v>45</v>
      </c>
      <c r="AF481">
        <v>51</v>
      </c>
      <c r="AG481">
        <v>31</v>
      </c>
      <c r="AH481">
        <v>35</v>
      </c>
      <c r="AI481">
        <v>25</v>
      </c>
      <c r="AJ481">
        <v>24</v>
      </c>
      <c r="AK481">
        <v>41</v>
      </c>
      <c r="AL481">
        <v>20</v>
      </c>
      <c r="AM481">
        <v>67</v>
      </c>
      <c r="AN481">
        <v>122</v>
      </c>
      <c r="AO481">
        <v>73</v>
      </c>
      <c r="AP481">
        <v>402.42343325399997</v>
      </c>
      <c r="BX481">
        <v>543</v>
      </c>
    </row>
    <row r="482" spans="1:76" x14ac:dyDescent="0.25">
      <c r="A482">
        <v>544</v>
      </c>
      <c r="B482">
        <v>3</v>
      </c>
      <c r="C482" t="s">
        <v>7379</v>
      </c>
      <c r="D482" t="s">
        <v>46</v>
      </c>
      <c r="E482" t="s">
        <v>209</v>
      </c>
      <c r="F482" t="s">
        <v>3682</v>
      </c>
      <c r="J482">
        <v>2004</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1</v>
      </c>
      <c r="AN482">
        <v>0</v>
      </c>
      <c r="AO482">
        <v>0</v>
      </c>
      <c r="AP482">
        <v>0.97125852304000004</v>
      </c>
      <c r="BX482">
        <v>544</v>
      </c>
    </row>
    <row r="483" spans="1:76" x14ac:dyDescent="0.25">
      <c r="A483">
        <v>545</v>
      </c>
      <c r="B483">
        <v>0</v>
      </c>
      <c r="C483" t="s">
        <v>7379</v>
      </c>
      <c r="D483" t="s">
        <v>46</v>
      </c>
      <c r="E483" t="s">
        <v>209</v>
      </c>
      <c r="F483" t="s">
        <v>3682</v>
      </c>
      <c r="J483">
        <v>2004</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1.03141640442</v>
      </c>
      <c r="BX483">
        <v>545</v>
      </c>
    </row>
    <row r="484" spans="1:76" x14ac:dyDescent="0.25">
      <c r="A484">
        <v>546</v>
      </c>
      <c r="B484">
        <v>6</v>
      </c>
      <c r="C484" t="s">
        <v>7379</v>
      </c>
      <c r="D484" t="s">
        <v>46</v>
      </c>
      <c r="E484" t="s">
        <v>209</v>
      </c>
      <c r="F484" t="s">
        <v>3682</v>
      </c>
      <c r="J484">
        <v>2004</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0.66752569512000004</v>
      </c>
      <c r="BX484">
        <v>546</v>
      </c>
    </row>
    <row r="485" spans="1:76" x14ac:dyDescent="0.25">
      <c r="A485">
        <v>547</v>
      </c>
      <c r="B485">
        <v>4</v>
      </c>
      <c r="C485" t="s">
        <v>7379</v>
      </c>
      <c r="D485" t="s">
        <v>46</v>
      </c>
      <c r="E485" t="s">
        <v>209</v>
      </c>
      <c r="F485" t="s">
        <v>3682</v>
      </c>
      <c r="J485">
        <v>2004</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0.38203313710999998</v>
      </c>
      <c r="BX485">
        <v>547</v>
      </c>
    </row>
    <row r="486" spans="1:76" x14ac:dyDescent="0.25">
      <c r="A486">
        <v>548</v>
      </c>
      <c r="B486">
        <v>6</v>
      </c>
      <c r="C486" t="s">
        <v>7379</v>
      </c>
      <c r="D486" t="s">
        <v>46</v>
      </c>
      <c r="E486" t="s">
        <v>209</v>
      </c>
      <c r="F486" t="s">
        <v>3682</v>
      </c>
      <c r="J486">
        <v>2004</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0.40366671330999998</v>
      </c>
      <c r="BX486">
        <v>548</v>
      </c>
    </row>
    <row r="487" spans="1:76" x14ac:dyDescent="0.25">
      <c r="A487">
        <v>549</v>
      </c>
      <c r="B487">
        <v>20</v>
      </c>
      <c r="C487" t="s">
        <v>7379</v>
      </c>
      <c r="D487" t="s">
        <v>46</v>
      </c>
      <c r="E487" t="s">
        <v>209</v>
      </c>
      <c r="F487" t="s">
        <v>3682</v>
      </c>
      <c r="J487">
        <v>2004</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1.7924757652200001</v>
      </c>
      <c r="BX487">
        <v>549</v>
      </c>
    </row>
    <row r="488" spans="1:76" x14ac:dyDescent="0.25">
      <c r="A488">
        <v>550</v>
      </c>
      <c r="B488">
        <v>3659</v>
      </c>
      <c r="C488" t="s">
        <v>7379</v>
      </c>
      <c r="D488" t="s">
        <v>46</v>
      </c>
      <c r="E488" t="s">
        <v>209</v>
      </c>
      <c r="F488" t="s">
        <v>3682</v>
      </c>
      <c r="J488">
        <v>2004</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9</v>
      </c>
      <c r="AE488">
        <v>4</v>
      </c>
      <c r="AF488">
        <v>12</v>
      </c>
      <c r="AG488">
        <v>8</v>
      </c>
      <c r="AH488">
        <v>17</v>
      </c>
      <c r="AI488">
        <v>17</v>
      </c>
      <c r="AJ488">
        <v>9</v>
      </c>
      <c r="AK488">
        <v>2</v>
      </c>
      <c r="AL488">
        <v>1</v>
      </c>
      <c r="AM488">
        <v>24</v>
      </c>
      <c r="AN488">
        <v>34</v>
      </c>
      <c r="AO488">
        <v>10</v>
      </c>
      <c r="AP488">
        <v>102.334937117</v>
      </c>
      <c r="BX488">
        <v>550</v>
      </c>
    </row>
    <row r="489" spans="1:76" x14ac:dyDescent="0.25">
      <c r="A489">
        <v>551</v>
      </c>
      <c r="B489">
        <v>294</v>
      </c>
      <c r="C489" t="s">
        <v>7380</v>
      </c>
      <c r="D489" t="s">
        <v>46</v>
      </c>
      <c r="E489" t="s">
        <v>209</v>
      </c>
      <c r="F489" t="s">
        <v>973</v>
      </c>
      <c r="H489">
        <v>0</v>
      </c>
      <c r="J489">
        <v>2000</v>
      </c>
      <c r="K489">
        <v>0</v>
      </c>
      <c r="L489">
        <v>0</v>
      </c>
      <c r="M489">
        <v>0</v>
      </c>
      <c r="N489">
        <v>0</v>
      </c>
      <c r="O489">
        <v>0</v>
      </c>
      <c r="P489">
        <v>0</v>
      </c>
      <c r="Q489">
        <v>0</v>
      </c>
      <c r="R489">
        <v>0</v>
      </c>
      <c r="S489">
        <v>0</v>
      </c>
      <c r="T489">
        <v>0</v>
      </c>
      <c r="U489">
        <v>0</v>
      </c>
      <c r="V489">
        <v>0</v>
      </c>
      <c r="W489">
        <v>0</v>
      </c>
      <c r="X489">
        <v>0</v>
      </c>
      <c r="Y489">
        <v>0</v>
      </c>
      <c r="Z489">
        <v>10</v>
      </c>
      <c r="AA489">
        <v>0</v>
      </c>
      <c r="AB489">
        <v>0</v>
      </c>
      <c r="AC489">
        <v>2</v>
      </c>
      <c r="AD489">
        <v>4</v>
      </c>
      <c r="AE489">
        <v>4</v>
      </c>
      <c r="AF489">
        <v>1</v>
      </c>
      <c r="AG489">
        <v>0</v>
      </c>
      <c r="AH489">
        <v>0</v>
      </c>
      <c r="AI489">
        <v>1</v>
      </c>
      <c r="AJ489">
        <v>2</v>
      </c>
      <c r="AK489">
        <v>8</v>
      </c>
      <c r="AL489">
        <v>18</v>
      </c>
      <c r="AM489">
        <v>13</v>
      </c>
      <c r="AN489">
        <v>1</v>
      </c>
      <c r="AO489">
        <v>3</v>
      </c>
      <c r="AP489">
        <v>25.306609462200001</v>
      </c>
      <c r="AR489">
        <v>1168</v>
      </c>
      <c r="AS489">
        <v>1002</v>
      </c>
      <c r="AU489" t="s">
        <v>975</v>
      </c>
      <c r="AV489" t="s">
        <v>976</v>
      </c>
      <c r="AW489" t="s">
        <v>977</v>
      </c>
      <c r="AX489" t="s">
        <v>978</v>
      </c>
      <c r="AY489" t="s">
        <v>979</v>
      </c>
      <c r="AZ489" t="s">
        <v>980</v>
      </c>
      <c r="BA489">
        <v>117.9875</v>
      </c>
      <c r="BB489">
        <v>29.904444439999999</v>
      </c>
      <c r="BC489">
        <v>52</v>
      </c>
      <c r="BD489">
        <v>0</v>
      </c>
      <c r="BE489">
        <v>0</v>
      </c>
      <c r="BF489">
        <v>1</v>
      </c>
      <c r="BG489">
        <v>1</v>
      </c>
      <c r="BH489">
        <v>1</v>
      </c>
      <c r="BI489">
        <v>0</v>
      </c>
      <c r="BJ489">
        <v>0</v>
      </c>
      <c r="BK489">
        <v>0</v>
      </c>
      <c r="BL489">
        <v>0</v>
      </c>
      <c r="BM489">
        <v>0</v>
      </c>
      <c r="BN489" t="s">
        <v>651</v>
      </c>
      <c r="BO489" t="s">
        <v>57</v>
      </c>
      <c r="BP489" t="s">
        <v>58</v>
      </c>
      <c r="BQ489" t="s">
        <v>909</v>
      </c>
      <c r="BR489" t="s">
        <v>910</v>
      </c>
      <c r="BS489" t="s">
        <v>217</v>
      </c>
      <c r="BT489" t="s">
        <v>218</v>
      </c>
      <c r="BU489" t="s">
        <v>911</v>
      </c>
      <c r="BV489" t="s">
        <v>912</v>
      </c>
      <c r="BW489">
        <v>0</v>
      </c>
      <c r="BX489">
        <v>551</v>
      </c>
    </row>
    <row r="490" spans="1:76" x14ac:dyDescent="0.25">
      <c r="A490">
        <v>552</v>
      </c>
      <c r="B490">
        <v>458</v>
      </c>
      <c r="C490" t="s">
        <v>7381</v>
      </c>
      <c r="D490" t="s">
        <v>46</v>
      </c>
      <c r="E490" t="s">
        <v>209</v>
      </c>
      <c r="F490" t="s">
        <v>3722</v>
      </c>
      <c r="J490">
        <v>2007</v>
      </c>
      <c r="K490">
        <v>107</v>
      </c>
      <c r="L490">
        <v>0</v>
      </c>
      <c r="M490">
        <v>0</v>
      </c>
      <c r="N490">
        <v>0</v>
      </c>
      <c r="O490">
        <v>0</v>
      </c>
      <c r="P490">
        <v>0</v>
      </c>
      <c r="Q490">
        <v>0</v>
      </c>
      <c r="R490">
        <v>0</v>
      </c>
      <c r="S490">
        <v>0</v>
      </c>
      <c r="T490">
        <v>0</v>
      </c>
      <c r="U490">
        <v>1</v>
      </c>
      <c r="V490">
        <v>0</v>
      </c>
      <c r="W490">
        <v>0</v>
      </c>
      <c r="X490">
        <v>2</v>
      </c>
      <c r="Y490">
        <v>0</v>
      </c>
      <c r="Z490">
        <v>0</v>
      </c>
      <c r="AA490">
        <v>0</v>
      </c>
      <c r="AB490">
        <v>0</v>
      </c>
      <c r="AC490">
        <v>3</v>
      </c>
      <c r="AD490">
        <v>0</v>
      </c>
      <c r="AE490">
        <v>0</v>
      </c>
      <c r="AF490">
        <v>0</v>
      </c>
      <c r="AG490">
        <v>3</v>
      </c>
      <c r="AH490">
        <v>0</v>
      </c>
      <c r="AI490">
        <v>1</v>
      </c>
      <c r="AJ490">
        <v>0</v>
      </c>
      <c r="AK490">
        <v>1</v>
      </c>
      <c r="AL490">
        <v>0</v>
      </c>
      <c r="AM490">
        <v>0</v>
      </c>
      <c r="AN490">
        <v>0</v>
      </c>
      <c r="AO490">
        <v>4</v>
      </c>
      <c r="AP490">
        <v>22.4392514639</v>
      </c>
      <c r="BX490">
        <v>552</v>
      </c>
    </row>
    <row r="491" spans="1:76" x14ac:dyDescent="0.25">
      <c r="A491">
        <v>553</v>
      </c>
      <c r="B491">
        <v>2</v>
      </c>
      <c r="C491" t="s">
        <v>7382</v>
      </c>
      <c r="D491" t="s">
        <v>46</v>
      </c>
      <c r="E491" t="s">
        <v>209</v>
      </c>
      <c r="F491" t="s">
        <v>3734</v>
      </c>
      <c r="J491">
        <v>2007</v>
      </c>
      <c r="K491">
        <v>31</v>
      </c>
      <c r="L491">
        <v>0</v>
      </c>
      <c r="M491">
        <v>0</v>
      </c>
      <c r="N491">
        <v>0</v>
      </c>
      <c r="O491">
        <v>0</v>
      </c>
      <c r="P491">
        <v>0</v>
      </c>
      <c r="Q491">
        <v>0</v>
      </c>
      <c r="R491">
        <v>0</v>
      </c>
      <c r="S491">
        <v>0</v>
      </c>
      <c r="T491">
        <v>0</v>
      </c>
      <c r="U491">
        <v>1</v>
      </c>
      <c r="V491">
        <v>0</v>
      </c>
      <c r="W491">
        <v>0</v>
      </c>
      <c r="X491">
        <v>0</v>
      </c>
      <c r="Y491">
        <v>0</v>
      </c>
      <c r="Z491">
        <v>0</v>
      </c>
      <c r="AA491">
        <v>0</v>
      </c>
      <c r="AB491">
        <v>0</v>
      </c>
      <c r="AC491">
        <v>1</v>
      </c>
      <c r="AD491">
        <v>0</v>
      </c>
      <c r="AE491">
        <v>0</v>
      </c>
      <c r="AF491">
        <v>0</v>
      </c>
      <c r="AG491">
        <v>0</v>
      </c>
      <c r="AH491">
        <v>0</v>
      </c>
      <c r="AI491">
        <v>0</v>
      </c>
      <c r="AJ491">
        <v>0</v>
      </c>
      <c r="AK491">
        <v>0</v>
      </c>
      <c r="AL491">
        <v>0</v>
      </c>
      <c r="AM491">
        <v>0</v>
      </c>
      <c r="AN491">
        <v>0</v>
      </c>
      <c r="AO491">
        <v>0</v>
      </c>
      <c r="AP491">
        <v>2.4539720192900001</v>
      </c>
      <c r="BX491">
        <v>553</v>
      </c>
    </row>
    <row r="492" spans="1:76" x14ac:dyDescent="0.25">
      <c r="A492">
        <v>554</v>
      </c>
      <c r="B492">
        <v>16130</v>
      </c>
      <c r="C492" t="s">
        <v>7383</v>
      </c>
      <c r="D492" t="s">
        <v>46</v>
      </c>
      <c r="E492" t="s">
        <v>209</v>
      </c>
      <c r="F492" t="s">
        <v>1057</v>
      </c>
      <c r="H492">
        <v>0</v>
      </c>
      <c r="J492">
        <v>2006</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156</v>
      </c>
      <c r="AG492">
        <v>155</v>
      </c>
      <c r="AH492">
        <v>116</v>
      </c>
      <c r="AI492">
        <v>97</v>
      </c>
      <c r="AJ492">
        <v>114</v>
      </c>
      <c r="AK492">
        <v>178</v>
      </c>
      <c r="AL492">
        <v>168</v>
      </c>
      <c r="AM492">
        <v>204</v>
      </c>
      <c r="AN492">
        <v>72</v>
      </c>
      <c r="AO492">
        <v>355</v>
      </c>
      <c r="AP492">
        <v>7.2918671000000003E-4</v>
      </c>
      <c r="AR492">
        <v>1293</v>
      </c>
      <c r="AS492">
        <v>1114</v>
      </c>
      <c r="AU492" t="s">
        <v>1059</v>
      </c>
      <c r="AV492" t="s">
        <v>1059</v>
      </c>
      <c r="AW492" t="s">
        <v>1060</v>
      </c>
      <c r="AX492" t="s">
        <v>1061</v>
      </c>
      <c r="BA492">
        <v>114.31388889999999</v>
      </c>
      <c r="BB492">
        <v>36.126666669999999</v>
      </c>
      <c r="BC492">
        <v>414</v>
      </c>
      <c r="BD492">
        <v>0</v>
      </c>
      <c r="BE492">
        <v>1</v>
      </c>
      <c r="BF492">
        <v>1</v>
      </c>
      <c r="BG492">
        <v>1</v>
      </c>
      <c r="BH492">
        <v>0</v>
      </c>
      <c r="BI492">
        <v>1</v>
      </c>
      <c r="BJ492">
        <v>0</v>
      </c>
      <c r="BK492">
        <v>0</v>
      </c>
      <c r="BL492">
        <v>0</v>
      </c>
      <c r="BM492">
        <v>0</v>
      </c>
      <c r="BN492" t="s">
        <v>498</v>
      </c>
      <c r="BO492" t="s">
        <v>57</v>
      </c>
      <c r="BP492" t="s">
        <v>58</v>
      </c>
      <c r="BQ492" t="s">
        <v>909</v>
      </c>
      <c r="BR492" t="s">
        <v>910</v>
      </c>
      <c r="BS492" t="s">
        <v>217</v>
      </c>
      <c r="BT492" t="s">
        <v>218</v>
      </c>
      <c r="BU492" t="s">
        <v>911</v>
      </c>
      <c r="BV492" t="s">
        <v>912</v>
      </c>
      <c r="BW492">
        <v>0</v>
      </c>
      <c r="BX492">
        <v>554</v>
      </c>
    </row>
    <row r="493" spans="1:76" x14ac:dyDescent="0.25">
      <c r="A493">
        <v>555</v>
      </c>
      <c r="B493">
        <v>1963</v>
      </c>
      <c r="C493" t="s">
        <v>7384</v>
      </c>
      <c r="D493" t="s">
        <v>46</v>
      </c>
      <c r="E493" t="s">
        <v>209</v>
      </c>
      <c r="F493" t="s">
        <v>3749</v>
      </c>
      <c r="J493">
        <v>2006</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12</v>
      </c>
      <c r="AG493">
        <v>22</v>
      </c>
      <c r="AH493">
        <v>11</v>
      </c>
      <c r="AI493">
        <v>30</v>
      </c>
      <c r="AJ493">
        <v>16</v>
      </c>
      <c r="AK493">
        <v>33</v>
      </c>
      <c r="AL493">
        <v>10</v>
      </c>
      <c r="AM493">
        <v>24</v>
      </c>
      <c r="AN493">
        <v>2</v>
      </c>
      <c r="AO493">
        <v>71</v>
      </c>
      <c r="AP493">
        <v>1.6129486000000001E-4</v>
      </c>
      <c r="BX493">
        <v>555</v>
      </c>
    </row>
    <row r="494" spans="1:76" x14ac:dyDescent="0.25">
      <c r="A494">
        <v>556</v>
      </c>
      <c r="B494">
        <v>3052</v>
      </c>
      <c r="C494" t="s">
        <v>7384</v>
      </c>
      <c r="D494" t="s">
        <v>46</v>
      </c>
      <c r="E494" t="s">
        <v>209</v>
      </c>
      <c r="F494" t="s">
        <v>3749</v>
      </c>
      <c r="J494">
        <v>2006</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10</v>
      </c>
      <c r="AG494">
        <v>6</v>
      </c>
      <c r="AH494">
        <v>8</v>
      </c>
      <c r="AI494">
        <v>10</v>
      </c>
      <c r="AJ494">
        <v>0</v>
      </c>
      <c r="AK494">
        <v>6</v>
      </c>
      <c r="AL494">
        <v>4</v>
      </c>
      <c r="AM494">
        <v>16</v>
      </c>
      <c r="AN494">
        <v>2</v>
      </c>
      <c r="AO494">
        <v>45</v>
      </c>
      <c r="AP494">
        <v>2.2428001E-4</v>
      </c>
      <c r="BX494">
        <v>556</v>
      </c>
    </row>
    <row r="495" spans="1:76" x14ac:dyDescent="0.25">
      <c r="A495">
        <v>557</v>
      </c>
      <c r="B495">
        <v>33634</v>
      </c>
      <c r="C495" t="s">
        <v>7385</v>
      </c>
      <c r="D495" t="s">
        <v>46</v>
      </c>
      <c r="E495" t="s">
        <v>209</v>
      </c>
      <c r="F495" t="s">
        <v>981</v>
      </c>
      <c r="G495" t="s">
        <v>990</v>
      </c>
      <c r="H495">
        <v>0</v>
      </c>
      <c r="J495">
        <v>2000</v>
      </c>
      <c r="K495">
        <v>0</v>
      </c>
      <c r="L495">
        <v>0</v>
      </c>
      <c r="M495">
        <v>0</v>
      </c>
      <c r="N495">
        <v>0</v>
      </c>
      <c r="O495">
        <v>0</v>
      </c>
      <c r="P495">
        <v>0</v>
      </c>
      <c r="Q495">
        <v>0</v>
      </c>
      <c r="R495">
        <v>0</v>
      </c>
      <c r="S495">
        <v>0</v>
      </c>
      <c r="T495">
        <v>0</v>
      </c>
      <c r="U495">
        <v>0</v>
      </c>
      <c r="V495">
        <v>0</v>
      </c>
      <c r="W495">
        <v>0</v>
      </c>
      <c r="X495">
        <v>0</v>
      </c>
      <c r="Y495">
        <v>0</v>
      </c>
      <c r="Z495">
        <v>26</v>
      </c>
      <c r="AA495">
        <v>44</v>
      </c>
      <c r="AB495">
        <v>163</v>
      </c>
      <c r="AC495">
        <v>53</v>
      </c>
      <c r="AD495">
        <v>60</v>
      </c>
      <c r="AE495">
        <v>37</v>
      </c>
      <c r="AF495">
        <v>37</v>
      </c>
      <c r="AG495">
        <v>26</v>
      </c>
      <c r="AH495">
        <v>41</v>
      </c>
      <c r="AI495">
        <v>47</v>
      </c>
      <c r="AJ495">
        <v>113</v>
      </c>
      <c r="AK495">
        <v>177</v>
      </c>
      <c r="AL495">
        <v>132</v>
      </c>
      <c r="AM495">
        <v>46</v>
      </c>
      <c r="AN495">
        <v>159</v>
      </c>
      <c r="AO495">
        <v>56</v>
      </c>
      <c r="AP495">
        <v>1.6720576699999999E-3</v>
      </c>
      <c r="AR495">
        <v>1172</v>
      </c>
      <c r="AS495">
        <v>1004</v>
      </c>
      <c r="AT495" t="s">
        <v>956</v>
      </c>
      <c r="AU495" t="s">
        <v>983</v>
      </c>
      <c r="AV495" t="s">
        <v>984</v>
      </c>
      <c r="AW495" t="s">
        <v>985</v>
      </c>
      <c r="AX495" t="s">
        <v>986</v>
      </c>
      <c r="AY495" t="s">
        <v>987</v>
      </c>
      <c r="AZ495" t="s">
        <v>988</v>
      </c>
      <c r="BA495">
        <v>124.7938889</v>
      </c>
      <c r="BB495">
        <v>41.707222219999998</v>
      </c>
      <c r="BC495">
        <v>3434.9398999999999</v>
      </c>
      <c r="BD495">
        <v>1</v>
      </c>
      <c r="BE495">
        <v>1</v>
      </c>
      <c r="BF495">
        <v>1</v>
      </c>
      <c r="BG495">
        <v>1</v>
      </c>
      <c r="BH495">
        <v>0</v>
      </c>
      <c r="BI495">
        <v>1</v>
      </c>
      <c r="BJ495">
        <v>0</v>
      </c>
      <c r="BK495">
        <v>0</v>
      </c>
      <c r="BL495">
        <v>0</v>
      </c>
      <c r="BM495">
        <v>0</v>
      </c>
      <c r="BN495" t="s">
        <v>989</v>
      </c>
      <c r="BO495" t="s">
        <v>57</v>
      </c>
      <c r="BP495" t="s">
        <v>58</v>
      </c>
      <c r="BQ495" t="s">
        <v>909</v>
      </c>
      <c r="BR495" t="s">
        <v>910</v>
      </c>
      <c r="BS495" t="s">
        <v>217</v>
      </c>
      <c r="BT495" t="s">
        <v>218</v>
      </c>
      <c r="BU495" t="s">
        <v>911</v>
      </c>
      <c r="BV495" t="s">
        <v>912</v>
      </c>
      <c r="BW495">
        <v>0</v>
      </c>
      <c r="BX495">
        <v>557</v>
      </c>
    </row>
    <row r="496" spans="1:76" x14ac:dyDescent="0.25">
      <c r="A496">
        <v>558</v>
      </c>
      <c r="B496">
        <v>4625</v>
      </c>
      <c r="C496" t="s">
        <v>7386</v>
      </c>
      <c r="D496" t="s">
        <v>46</v>
      </c>
      <c r="E496" t="s">
        <v>209</v>
      </c>
      <c r="F496" t="s">
        <v>998</v>
      </c>
      <c r="G496" t="s">
        <v>990</v>
      </c>
      <c r="H496">
        <v>0</v>
      </c>
      <c r="J496">
        <v>2000</v>
      </c>
      <c r="K496">
        <v>0</v>
      </c>
      <c r="L496">
        <v>0</v>
      </c>
      <c r="M496">
        <v>0</v>
      </c>
      <c r="N496">
        <v>0</v>
      </c>
      <c r="O496">
        <v>0</v>
      </c>
      <c r="P496">
        <v>0</v>
      </c>
      <c r="Q496">
        <v>0</v>
      </c>
      <c r="R496">
        <v>0</v>
      </c>
      <c r="S496">
        <v>0</v>
      </c>
      <c r="T496">
        <v>0</v>
      </c>
      <c r="U496">
        <v>0</v>
      </c>
      <c r="V496">
        <v>0</v>
      </c>
      <c r="W496">
        <v>0</v>
      </c>
      <c r="X496">
        <v>0</v>
      </c>
      <c r="Y496">
        <v>0</v>
      </c>
      <c r="Z496">
        <v>4</v>
      </c>
      <c r="AA496">
        <v>12</v>
      </c>
      <c r="AB496">
        <v>38</v>
      </c>
      <c r="AC496">
        <v>8</v>
      </c>
      <c r="AD496">
        <v>14</v>
      </c>
      <c r="AE496">
        <v>5</v>
      </c>
      <c r="AF496">
        <v>6</v>
      </c>
      <c r="AG496">
        <v>4</v>
      </c>
      <c r="AH496">
        <v>7</v>
      </c>
      <c r="AI496">
        <v>6</v>
      </c>
      <c r="AJ496">
        <v>12</v>
      </c>
      <c r="AK496">
        <v>38</v>
      </c>
      <c r="AL496">
        <v>33</v>
      </c>
      <c r="AM496">
        <v>7</v>
      </c>
      <c r="AN496">
        <v>27</v>
      </c>
      <c r="AO496">
        <v>9</v>
      </c>
      <c r="AP496">
        <v>2.6490173000000001E-4</v>
      </c>
      <c r="AR496">
        <v>1172</v>
      </c>
      <c r="AS496">
        <v>1004</v>
      </c>
      <c r="AT496" t="s">
        <v>956</v>
      </c>
      <c r="AU496" t="s">
        <v>983</v>
      </c>
      <c r="AV496" t="s">
        <v>984</v>
      </c>
      <c r="AW496" t="s">
        <v>985</v>
      </c>
      <c r="AX496" t="s">
        <v>986</v>
      </c>
      <c r="AY496" t="s">
        <v>987</v>
      </c>
      <c r="AZ496" t="s">
        <v>988</v>
      </c>
      <c r="BA496">
        <v>124.7938889</v>
      </c>
      <c r="BB496">
        <v>41.707222219999998</v>
      </c>
      <c r="BC496">
        <v>3434.9398999999999</v>
      </c>
      <c r="BD496">
        <v>1</v>
      </c>
      <c r="BE496">
        <v>1</v>
      </c>
      <c r="BF496">
        <v>1</v>
      </c>
      <c r="BG496">
        <v>1</v>
      </c>
      <c r="BH496">
        <v>0</v>
      </c>
      <c r="BI496">
        <v>1</v>
      </c>
      <c r="BJ496">
        <v>0</v>
      </c>
      <c r="BK496">
        <v>0</v>
      </c>
      <c r="BL496">
        <v>0</v>
      </c>
      <c r="BM496">
        <v>0</v>
      </c>
      <c r="BN496" t="s">
        <v>989</v>
      </c>
      <c r="BO496" t="s">
        <v>57</v>
      </c>
      <c r="BP496" t="s">
        <v>58</v>
      </c>
      <c r="BQ496" t="s">
        <v>909</v>
      </c>
      <c r="BR496" t="s">
        <v>910</v>
      </c>
      <c r="BS496" t="s">
        <v>217</v>
      </c>
      <c r="BT496" t="s">
        <v>218</v>
      </c>
      <c r="BU496" t="s">
        <v>911</v>
      </c>
      <c r="BV496" t="s">
        <v>912</v>
      </c>
      <c r="BW496">
        <v>0</v>
      </c>
      <c r="BX496">
        <v>558</v>
      </c>
    </row>
    <row r="497" spans="1:76" x14ac:dyDescent="0.25">
      <c r="A497">
        <v>559</v>
      </c>
      <c r="B497">
        <v>5130</v>
      </c>
      <c r="C497" t="s">
        <v>7387</v>
      </c>
      <c r="D497" t="s">
        <v>46</v>
      </c>
      <c r="E497" t="s">
        <v>209</v>
      </c>
      <c r="F497" t="s">
        <v>3774</v>
      </c>
      <c r="J497">
        <v>2003</v>
      </c>
      <c r="K497">
        <v>0</v>
      </c>
      <c r="L497">
        <v>0</v>
      </c>
      <c r="M497">
        <v>0</v>
      </c>
      <c r="N497">
        <v>0</v>
      </c>
      <c r="O497">
        <v>0</v>
      </c>
      <c r="P497">
        <v>0</v>
      </c>
      <c r="Q497">
        <v>0</v>
      </c>
      <c r="R497">
        <v>0</v>
      </c>
      <c r="S497">
        <v>0</v>
      </c>
      <c r="T497">
        <v>0</v>
      </c>
      <c r="U497">
        <v>0</v>
      </c>
      <c r="V497">
        <v>0</v>
      </c>
      <c r="W497">
        <v>0</v>
      </c>
      <c r="X497">
        <v>0</v>
      </c>
      <c r="Y497">
        <v>0</v>
      </c>
      <c r="Z497">
        <v>0</v>
      </c>
      <c r="AA497">
        <v>0</v>
      </c>
      <c r="AB497">
        <v>0</v>
      </c>
      <c r="AC497">
        <v>8</v>
      </c>
      <c r="AD497">
        <v>5</v>
      </c>
      <c r="AE497">
        <v>2</v>
      </c>
      <c r="AF497">
        <v>3</v>
      </c>
      <c r="AG497">
        <v>8</v>
      </c>
      <c r="AH497">
        <v>5</v>
      </c>
      <c r="AI497">
        <v>2</v>
      </c>
      <c r="AJ497">
        <v>7</v>
      </c>
      <c r="AK497">
        <v>10</v>
      </c>
      <c r="AL497">
        <v>3</v>
      </c>
      <c r="AM497">
        <v>1</v>
      </c>
      <c r="AN497">
        <v>19</v>
      </c>
      <c r="AO497">
        <v>22</v>
      </c>
      <c r="AP497">
        <v>4.0996009999999999E-4</v>
      </c>
      <c r="BX497">
        <v>559</v>
      </c>
    </row>
    <row r="498" spans="1:76" x14ac:dyDescent="0.25">
      <c r="A498">
        <v>560</v>
      </c>
      <c r="B498">
        <v>933</v>
      </c>
      <c r="C498" t="s">
        <v>7388</v>
      </c>
      <c r="D498" t="s">
        <v>46</v>
      </c>
      <c r="E498" t="s">
        <v>209</v>
      </c>
      <c r="F498" t="s">
        <v>3782</v>
      </c>
      <c r="J498">
        <v>2003</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2</v>
      </c>
      <c r="AL498">
        <v>0</v>
      </c>
      <c r="AM498">
        <v>0</v>
      </c>
      <c r="AN498">
        <v>6</v>
      </c>
      <c r="AO498">
        <v>1</v>
      </c>
      <c r="AP498">
        <v>5.1220780000000001E-5</v>
      </c>
      <c r="BX498">
        <v>560</v>
      </c>
    </row>
    <row r="499" spans="1:76" x14ac:dyDescent="0.25">
      <c r="A499">
        <v>561</v>
      </c>
      <c r="B499">
        <v>414</v>
      </c>
      <c r="C499" t="s">
        <v>7389</v>
      </c>
      <c r="D499" t="s">
        <v>46</v>
      </c>
      <c r="E499" t="s">
        <v>209</v>
      </c>
      <c r="F499" t="s">
        <v>3784</v>
      </c>
      <c r="J499">
        <v>2008</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24.514761291799999</v>
      </c>
      <c r="BX499">
        <v>561</v>
      </c>
    </row>
    <row r="500" spans="1:76" x14ac:dyDescent="0.25">
      <c r="A500">
        <v>562</v>
      </c>
      <c r="B500">
        <v>16</v>
      </c>
      <c r="C500" t="s">
        <v>7390</v>
      </c>
      <c r="D500" t="s">
        <v>46</v>
      </c>
      <c r="E500" t="s">
        <v>209</v>
      </c>
      <c r="F500" t="s">
        <v>3786</v>
      </c>
      <c r="J500">
        <v>2008</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1.5637098304499999</v>
      </c>
      <c r="BX500">
        <v>562</v>
      </c>
    </row>
    <row r="501" spans="1:76" x14ac:dyDescent="0.25">
      <c r="A501">
        <v>2280</v>
      </c>
      <c r="B501">
        <v>14126</v>
      </c>
      <c r="C501" t="s">
        <v>6831</v>
      </c>
      <c r="D501" t="s">
        <v>50</v>
      </c>
      <c r="E501" t="s">
        <v>209</v>
      </c>
      <c r="F501" t="s">
        <v>2393</v>
      </c>
      <c r="H501">
        <v>0</v>
      </c>
      <c r="J501">
        <v>1986</v>
      </c>
      <c r="K501">
        <v>1653</v>
      </c>
      <c r="L501">
        <v>0</v>
      </c>
      <c r="M501">
        <v>0</v>
      </c>
      <c r="N501">
        <v>0</v>
      </c>
      <c r="O501">
        <v>0</v>
      </c>
      <c r="P501">
        <v>0</v>
      </c>
      <c r="Q501">
        <v>0</v>
      </c>
      <c r="R501">
        <v>44</v>
      </c>
      <c r="S501">
        <v>119</v>
      </c>
      <c r="T501">
        <v>24</v>
      </c>
      <c r="U501">
        <v>16</v>
      </c>
      <c r="V501">
        <v>31</v>
      </c>
      <c r="W501">
        <v>9</v>
      </c>
      <c r="X501">
        <v>25</v>
      </c>
      <c r="Y501">
        <v>36</v>
      </c>
      <c r="Z501">
        <v>36</v>
      </c>
      <c r="AA501">
        <v>22</v>
      </c>
      <c r="AB501">
        <v>13</v>
      </c>
      <c r="AC501">
        <v>30</v>
      </c>
      <c r="AD501">
        <v>13</v>
      </c>
      <c r="AE501">
        <v>14</v>
      </c>
      <c r="AF501">
        <v>23</v>
      </c>
      <c r="AG501">
        <v>27</v>
      </c>
      <c r="AH501">
        <v>27</v>
      </c>
      <c r="AI501">
        <v>31</v>
      </c>
      <c r="AJ501">
        <v>21</v>
      </c>
      <c r="AK501">
        <v>20</v>
      </c>
      <c r="AL501">
        <v>11</v>
      </c>
      <c r="AM501">
        <v>40</v>
      </c>
      <c r="AN501">
        <v>15</v>
      </c>
      <c r="AO501">
        <v>33</v>
      </c>
      <c r="AP501">
        <v>0</v>
      </c>
      <c r="AR501">
        <v>285</v>
      </c>
      <c r="AS501">
        <v>255</v>
      </c>
      <c r="AU501" t="s">
        <v>2395</v>
      </c>
      <c r="AV501" t="s">
        <v>2395</v>
      </c>
      <c r="AW501" t="s">
        <v>2396</v>
      </c>
      <c r="AX501" t="s">
        <v>2397</v>
      </c>
      <c r="BA501">
        <v>77.666499999999999</v>
      </c>
      <c r="BB501">
        <v>27.097528000000001</v>
      </c>
      <c r="BC501">
        <v>0</v>
      </c>
      <c r="BD501">
        <v>0</v>
      </c>
      <c r="BE501">
        <v>1</v>
      </c>
      <c r="BF501">
        <v>1</v>
      </c>
      <c r="BG501">
        <v>1</v>
      </c>
      <c r="BH501">
        <v>0</v>
      </c>
      <c r="BI501">
        <v>0</v>
      </c>
      <c r="BJ501">
        <v>0</v>
      </c>
      <c r="BK501">
        <v>0</v>
      </c>
      <c r="BL501">
        <v>0</v>
      </c>
      <c r="BM501">
        <v>0</v>
      </c>
      <c r="BN501" t="s">
        <v>110</v>
      </c>
      <c r="BO501" t="s">
        <v>57</v>
      </c>
      <c r="BP501" t="s">
        <v>58</v>
      </c>
      <c r="BQ501" t="s">
        <v>711</v>
      </c>
      <c r="BR501" t="s">
        <v>712</v>
      </c>
      <c r="BS501" t="s">
        <v>217</v>
      </c>
      <c r="BT501" t="s">
        <v>218</v>
      </c>
      <c r="BU501" t="s">
        <v>713</v>
      </c>
      <c r="BV501" t="s">
        <v>714</v>
      </c>
      <c r="BW501">
        <v>0</v>
      </c>
      <c r="BX501">
        <v>2280</v>
      </c>
    </row>
    <row r="502" spans="1:76" x14ac:dyDescent="0.25">
      <c r="A502">
        <v>2281</v>
      </c>
      <c r="B502">
        <v>427352</v>
      </c>
      <c r="C502" t="s">
        <v>6832</v>
      </c>
      <c r="D502" t="s">
        <v>50</v>
      </c>
      <c r="E502" t="s">
        <v>209</v>
      </c>
      <c r="F502" t="s">
        <v>2370</v>
      </c>
      <c r="H502">
        <v>0</v>
      </c>
      <c r="I502">
        <v>2006</v>
      </c>
      <c r="J502">
        <v>1986</v>
      </c>
      <c r="K502">
        <v>11406</v>
      </c>
      <c r="L502">
        <v>0</v>
      </c>
      <c r="M502">
        <v>0</v>
      </c>
      <c r="N502">
        <v>0</v>
      </c>
      <c r="O502">
        <v>0</v>
      </c>
      <c r="P502">
        <v>0</v>
      </c>
      <c r="Q502">
        <v>0</v>
      </c>
      <c r="R502">
        <v>548</v>
      </c>
      <c r="S502">
        <v>448</v>
      </c>
      <c r="T502">
        <v>500</v>
      </c>
      <c r="U502">
        <v>347</v>
      </c>
      <c r="V502">
        <v>201</v>
      </c>
      <c r="W502">
        <v>216</v>
      </c>
      <c r="X502">
        <v>184</v>
      </c>
      <c r="Y502">
        <v>296</v>
      </c>
      <c r="Z502">
        <v>264</v>
      </c>
      <c r="AA502">
        <v>289</v>
      </c>
      <c r="AB502">
        <v>244</v>
      </c>
      <c r="AC502">
        <v>218</v>
      </c>
      <c r="AD502">
        <v>891</v>
      </c>
      <c r="AE502">
        <v>523</v>
      </c>
      <c r="AF502">
        <v>621</v>
      </c>
      <c r="AG502">
        <v>443</v>
      </c>
      <c r="AH502">
        <v>548</v>
      </c>
      <c r="AI502">
        <v>522</v>
      </c>
      <c r="AJ502">
        <v>397</v>
      </c>
      <c r="AK502">
        <v>430</v>
      </c>
      <c r="AL502">
        <v>201</v>
      </c>
      <c r="AM502">
        <v>496</v>
      </c>
      <c r="AN502">
        <v>190</v>
      </c>
      <c r="AO502">
        <v>277</v>
      </c>
      <c r="AP502">
        <v>0</v>
      </c>
      <c r="AR502">
        <v>1932</v>
      </c>
      <c r="AS502">
        <v>241</v>
      </c>
      <c r="AT502" t="s">
        <v>51</v>
      </c>
      <c r="AU502" t="s">
        <v>2372</v>
      </c>
      <c r="AV502" t="s">
        <v>2373</v>
      </c>
      <c r="AW502" t="s">
        <v>2374</v>
      </c>
      <c r="AX502" t="s">
        <v>2375</v>
      </c>
      <c r="BA502">
        <v>76.471670000000003</v>
      </c>
      <c r="BB502">
        <v>15.314439999999999</v>
      </c>
      <c r="BC502">
        <v>4187.24</v>
      </c>
      <c r="BD502">
        <v>1</v>
      </c>
      <c r="BE502">
        <v>0</v>
      </c>
      <c r="BF502">
        <v>1</v>
      </c>
      <c r="BG502">
        <v>1</v>
      </c>
      <c r="BH502">
        <v>0</v>
      </c>
      <c r="BI502">
        <v>0</v>
      </c>
      <c r="BJ502">
        <v>0</v>
      </c>
      <c r="BK502">
        <v>0</v>
      </c>
      <c r="BL502">
        <v>0</v>
      </c>
      <c r="BM502">
        <v>0</v>
      </c>
      <c r="BN502" t="s">
        <v>470</v>
      </c>
      <c r="BO502" t="s">
        <v>57</v>
      </c>
      <c r="BP502" t="s">
        <v>58</v>
      </c>
      <c r="BQ502" t="s">
        <v>711</v>
      </c>
      <c r="BR502" t="s">
        <v>712</v>
      </c>
      <c r="BS502" t="s">
        <v>217</v>
      </c>
      <c r="BT502" t="s">
        <v>218</v>
      </c>
      <c r="BU502" t="s">
        <v>713</v>
      </c>
      <c r="BV502" t="s">
        <v>714</v>
      </c>
      <c r="BW502">
        <v>0</v>
      </c>
      <c r="BX502">
        <v>2281</v>
      </c>
    </row>
    <row r="503" spans="1:76" x14ac:dyDescent="0.25">
      <c r="A503">
        <v>2282</v>
      </c>
      <c r="B503">
        <v>95785</v>
      </c>
      <c r="C503" t="s">
        <v>6833</v>
      </c>
      <c r="D503" t="s">
        <v>50</v>
      </c>
      <c r="E503" t="s">
        <v>209</v>
      </c>
      <c r="F503" t="s">
        <v>2377</v>
      </c>
      <c r="H503">
        <v>0</v>
      </c>
      <c r="I503">
        <v>2006</v>
      </c>
      <c r="J503">
        <v>1986</v>
      </c>
      <c r="K503">
        <v>4248</v>
      </c>
      <c r="L503">
        <v>0</v>
      </c>
      <c r="M503">
        <v>0</v>
      </c>
      <c r="N503">
        <v>0</v>
      </c>
      <c r="O503">
        <v>0</v>
      </c>
      <c r="P503">
        <v>0</v>
      </c>
      <c r="Q503">
        <v>0</v>
      </c>
      <c r="R503">
        <v>193</v>
      </c>
      <c r="S503">
        <v>143</v>
      </c>
      <c r="T503">
        <v>185</v>
      </c>
      <c r="U503">
        <v>75</v>
      </c>
      <c r="V503">
        <v>45</v>
      </c>
      <c r="W503">
        <v>46</v>
      </c>
      <c r="X503">
        <v>38</v>
      </c>
      <c r="Y503">
        <v>103</v>
      </c>
      <c r="Z503">
        <v>61</v>
      </c>
      <c r="AA503">
        <v>88</v>
      </c>
      <c r="AB503">
        <v>51</v>
      </c>
      <c r="AC503">
        <v>37</v>
      </c>
      <c r="AD503">
        <v>165</v>
      </c>
      <c r="AE503">
        <v>61</v>
      </c>
      <c r="AF503">
        <v>124</v>
      </c>
      <c r="AG503">
        <v>71</v>
      </c>
      <c r="AH503">
        <v>143</v>
      </c>
      <c r="AI503">
        <v>84</v>
      </c>
      <c r="AJ503">
        <v>42</v>
      </c>
      <c r="AK503">
        <v>82</v>
      </c>
      <c r="AL503">
        <v>39</v>
      </c>
      <c r="AM503">
        <v>151</v>
      </c>
      <c r="AN503">
        <v>67</v>
      </c>
      <c r="AO503">
        <v>104</v>
      </c>
      <c r="AP503">
        <v>0</v>
      </c>
      <c r="AR503">
        <v>1932</v>
      </c>
      <c r="AS503">
        <v>241</v>
      </c>
      <c r="AT503" t="s">
        <v>51</v>
      </c>
      <c r="AU503" t="s">
        <v>2372</v>
      </c>
      <c r="AV503" t="s">
        <v>2373</v>
      </c>
      <c r="AW503" t="s">
        <v>2374</v>
      </c>
      <c r="AX503" t="s">
        <v>2375</v>
      </c>
      <c r="BA503">
        <v>76.471670000000003</v>
      </c>
      <c r="BB503">
        <v>15.314439999999999</v>
      </c>
      <c r="BC503">
        <v>4187.24</v>
      </c>
      <c r="BD503">
        <v>1</v>
      </c>
      <c r="BE503">
        <v>0</v>
      </c>
      <c r="BF503">
        <v>1</v>
      </c>
      <c r="BG503">
        <v>1</v>
      </c>
      <c r="BH503">
        <v>0</v>
      </c>
      <c r="BI503">
        <v>0</v>
      </c>
      <c r="BJ503">
        <v>0</v>
      </c>
      <c r="BK503">
        <v>0</v>
      </c>
      <c r="BL503">
        <v>0</v>
      </c>
      <c r="BM503">
        <v>0</v>
      </c>
      <c r="BN503" t="s">
        <v>470</v>
      </c>
      <c r="BO503" t="s">
        <v>57</v>
      </c>
      <c r="BP503" t="s">
        <v>58</v>
      </c>
      <c r="BQ503" t="s">
        <v>711</v>
      </c>
      <c r="BR503" t="s">
        <v>712</v>
      </c>
      <c r="BS503" t="s">
        <v>217</v>
      </c>
      <c r="BT503" t="s">
        <v>218</v>
      </c>
      <c r="BU503" t="s">
        <v>713</v>
      </c>
      <c r="BV503" t="s">
        <v>714</v>
      </c>
      <c r="BW503">
        <v>0</v>
      </c>
      <c r="BX503">
        <v>2282</v>
      </c>
    </row>
    <row r="504" spans="1:76" x14ac:dyDescent="0.25">
      <c r="A504">
        <v>2283</v>
      </c>
      <c r="B504">
        <v>11</v>
      </c>
      <c r="C504" t="s">
        <v>6834</v>
      </c>
      <c r="D504" t="s">
        <v>50</v>
      </c>
      <c r="E504" t="s">
        <v>209</v>
      </c>
      <c r="F504" t="s">
        <v>3506</v>
      </c>
      <c r="H504">
        <v>0</v>
      </c>
      <c r="I504">
        <v>2007</v>
      </c>
      <c r="J504">
        <v>1979</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R504">
        <v>1448</v>
      </c>
      <c r="AS504">
        <v>121</v>
      </c>
      <c r="AT504" t="s">
        <v>1805</v>
      </c>
      <c r="AU504" t="s">
        <v>3508</v>
      </c>
      <c r="AV504" t="s">
        <v>3509</v>
      </c>
      <c r="AW504" t="s">
        <v>3510</v>
      </c>
      <c r="AX504" t="s">
        <v>3511</v>
      </c>
      <c r="BA504">
        <v>85.308580000000006</v>
      </c>
      <c r="BB504">
        <v>27.703949999999999</v>
      </c>
      <c r="BC504">
        <v>167.37</v>
      </c>
      <c r="BD504">
        <v>0</v>
      </c>
      <c r="BE504">
        <v>0</v>
      </c>
      <c r="BF504">
        <v>1</v>
      </c>
      <c r="BG504">
        <v>1</v>
      </c>
      <c r="BH504">
        <v>0</v>
      </c>
      <c r="BI504">
        <v>1</v>
      </c>
      <c r="BJ504">
        <v>0</v>
      </c>
      <c r="BK504">
        <v>0</v>
      </c>
      <c r="BL504">
        <v>0</v>
      </c>
      <c r="BM504">
        <v>0</v>
      </c>
      <c r="BN504" t="s">
        <v>292</v>
      </c>
      <c r="BO504" t="s">
        <v>57</v>
      </c>
      <c r="BP504" t="s">
        <v>58</v>
      </c>
      <c r="BQ504" t="s">
        <v>3512</v>
      </c>
      <c r="BR504" t="s">
        <v>3513</v>
      </c>
      <c r="BS504" t="s">
        <v>217</v>
      </c>
      <c r="BT504" t="s">
        <v>218</v>
      </c>
      <c r="BU504" t="s">
        <v>3514</v>
      </c>
      <c r="BV504" t="s">
        <v>3515</v>
      </c>
      <c r="BW504">
        <v>0</v>
      </c>
      <c r="BX504">
        <v>2283</v>
      </c>
    </row>
    <row r="505" spans="1:76" x14ac:dyDescent="0.25">
      <c r="A505">
        <v>2284</v>
      </c>
      <c r="B505">
        <v>10</v>
      </c>
      <c r="C505" t="s">
        <v>6834</v>
      </c>
      <c r="D505" t="s">
        <v>50</v>
      </c>
      <c r="E505" t="s">
        <v>209</v>
      </c>
      <c r="F505" t="s">
        <v>3506</v>
      </c>
      <c r="J505">
        <v>1979</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BX505">
        <v>2284</v>
      </c>
    </row>
    <row r="506" spans="1:76" x14ac:dyDescent="0.25">
      <c r="A506">
        <v>2285</v>
      </c>
      <c r="B506">
        <v>23</v>
      </c>
      <c r="C506" t="s">
        <v>6834</v>
      </c>
      <c r="D506" t="s">
        <v>50</v>
      </c>
      <c r="E506" t="s">
        <v>209</v>
      </c>
      <c r="F506" t="s">
        <v>3506</v>
      </c>
      <c r="J506">
        <v>1979</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BX506">
        <v>2285</v>
      </c>
    </row>
    <row r="507" spans="1:76" x14ac:dyDescent="0.25">
      <c r="A507">
        <v>2286</v>
      </c>
      <c r="B507">
        <v>256</v>
      </c>
      <c r="C507" t="s">
        <v>6834</v>
      </c>
      <c r="D507" t="s">
        <v>50</v>
      </c>
      <c r="E507" t="s">
        <v>209</v>
      </c>
      <c r="F507" t="s">
        <v>3506</v>
      </c>
      <c r="J507">
        <v>1979</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BX507">
        <v>2286</v>
      </c>
    </row>
    <row r="508" spans="1:76" x14ac:dyDescent="0.25">
      <c r="A508">
        <v>2287</v>
      </c>
      <c r="B508">
        <v>12</v>
      </c>
      <c r="C508" t="s">
        <v>6834</v>
      </c>
      <c r="D508" t="s">
        <v>50</v>
      </c>
      <c r="E508" t="s">
        <v>209</v>
      </c>
      <c r="F508" t="s">
        <v>3506</v>
      </c>
      <c r="J508">
        <v>1979</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BX508">
        <v>2287</v>
      </c>
    </row>
    <row r="509" spans="1:76" x14ac:dyDescent="0.25">
      <c r="A509">
        <v>2288</v>
      </c>
      <c r="B509">
        <v>659</v>
      </c>
      <c r="C509" t="s">
        <v>6834</v>
      </c>
      <c r="D509" t="s">
        <v>50</v>
      </c>
      <c r="E509" t="s">
        <v>209</v>
      </c>
      <c r="F509" t="s">
        <v>3506</v>
      </c>
      <c r="J509">
        <v>1979</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BX509">
        <v>2288</v>
      </c>
    </row>
    <row r="510" spans="1:76" x14ac:dyDescent="0.25">
      <c r="A510">
        <v>2289</v>
      </c>
      <c r="B510">
        <v>11</v>
      </c>
      <c r="C510" t="s">
        <v>6835</v>
      </c>
      <c r="D510" t="s">
        <v>50</v>
      </c>
      <c r="E510" t="s">
        <v>209</v>
      </c>
      <c r="F510" t="s">
        <v>3527</v>
      </c>
      <c r="H510">
        <v>0</v>
      </c>
      <c r="I510">
        <v>2007</v>
      </c>
      <c r="J510">
        <v>1979</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R510">
        <v>1448</v>
      </c>
      <c r="AS510">
        <v>121</v>
      </c>
      <c r="AT510" t="s">
        <v>1805</v>
      </c>
      <c r="AU510" t="s">
        <v>3508</v>
      </c>
      <c r="AV510" t="s">
        <v>3509</v>
      </c>
      <c r="AW510" t="s">
        <v>3510</v>
      </c>
      <c r="AX510" t="s">
        <v>3511</v>
      </c>
      <c r="BA510">
        <v>85.308580000000006</v>
      </c>
      <c r="BB510">
        <v>27.703949999999999</v>
      </c>
      <c r="BC510">
        <v>167.37</v>
      </c>
      <c r="BD510">
        <v>0</v>
      </c>
      <c r="BE510">
        <v>0</v>
      </c>
      <c r="BF510">
        <v>1</v>
      </c>
      <c r="BG510">
        <v>1</v>
      </c>
      <c r="BH510">
        <v>0</v>
      </c>
      <c r="BI510">
        <v>1</v>
      </c>
      <c r="BJ510">
        <v>0</v>
      </c>
      <c r="BK510">
        <v>0</v>
      </c>
      <c r="BL510">
        <v>0</v>
      </c>
      <c r="BM510">
        <v>0</v>
      </c>
      <c r="BN510" t="s">
        <v>292</v>
      </c>
      <c r="BO510" t="s">
        <v>57</v>
      </c>
      <c r="BP510" t="s">
        <v>58</v>
      </c>
      <c r="BQ510" t="s">
        <v>3512</v>
      </c>
      <c r="BR510" t="s">
        <v>3513</v>
      </c>
      <c r="BS510" t="s">
        <v>217</v>
      </c>
      <c r="BT510" t="s">
        <v>218</v>
      </c>
      <c r="BU510" t="s">
        <v>3514</v>
      </c>
      <c r="BV510" t="s">
        <v>3515</v>
      </c>
      <c r="BW510">
        <v>0</v>
      </c>
      <c r="BX510">
        <v>2289</v>
      </c>
    </row>
    <row r="511" spans="1:76" x14ac:dyDescent="0.25">
      <c r="A511">
        <v>2290</v>
      </c>
      <c r="B511">
        <v>10</v>
      </c>
      <c r="C511" t="s">
        <v>6835</v>
      </c>
      <c r="D511" t="s">
        <v>50</v>
      </c>
      <c r="E511" t="s">
        <v>209</v>
      </c>
      <c r="F511" t="s">
        <v>3527</v>
      </c>
      <c r="J511">
        <v>1979</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BX511">
        <v>2290</v>
      </c>
    </row>
    <row r="512" spans="1:76" x14ac:dyDescent="0.25">
      <c r="A512">
        <v>2291</v>
      </c>
      <c r="B512">
        <v>18</v>
      </c>
      <c r="C512" t="s">
        <v>6835</v>
      </c>
      <c r="D512" t="s">
        <v>50</v>
      </c>
      <c r="E512" t="s">
        <v>209</v>
      </c>
      <c r="F512" t="s">
        <v>3527</v>
      </c>
      <c r="J512">
        <v>1979</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BX512">
        <v>2291</v>
      </c>
    </row>
    <row r="513" spans="1:76" x14ac:dyDescent="0.25">
      <c r="A513">
        <v>2292</v>
      </c>
      <c r="B513">
        <v>4</v>
      </c>
      <c r="C513" t="s">
        <v>6835</v>
      </c>
      <c r="D513" t="s">
        <v>50</v>
      </c>
      <c r="E513" t="s">
        <v>209</v>
      </c>
      <c r="F513" t="s">
        <v>3527</v>
      </c>
      <c r="J513">
        <v>1979</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BX513">
        <v>2292</v>
      </c>
    </row>
    <row r="514" spans="1:76" x14ac:dyDescent="0.25">
      <c r="A514">
        <v>2293</v>
      </c>
      <c r="B514">
        <v>237</v>
      </c>
      <c r="C514" t="s">
        <v>6835</v>
      </c>
      <c r="D514" t="s">
        <v>50</v>
      </c>
      <c r="E514" t="s">
        <v>209</v>
      </c>
      <c r="F514" t="s">
        <v>3527</v>
      </c>
      <c r="J514">
        <v>1979</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BX514">
        <v>2293</v>
      </c>
    </row>
    <row r="515" spans="1:76" x14ac:dyDescent="0.25">
      <c r="A515">
        <v>2294</v>
      </c>
      <c r="B515">
        <v>12</v>
      </c>
      <c r="C515" t="s">
        <v>6835</v>
      </c>
      <c r="D515" t="s">
        <v>50</v>
      </c>
      <c r="E515" t="s">
        <v>209</v>
      </c>
      <c r="F515" t="s">
        <v>3527</v>
      </c>
      <c r="J515">
        <v>1979</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BX515">
        <v>2294</v>
      </c>
    </row>
    <row r="516" spans="1:76" x14ac:dyDescent="0.25">
      <c r="A516">
        <v>2295</v>
      </c>
      <c r="B516">
        <v>646</v>
      </c>
      <c r="C516" t="s">
        <v>6835</v>
      </c>
      <c r="D516" t="s">
        <v>50</v>
      </c>
      <c r="E516" t="s">
        <v>209</v>
      </c>
      <c r="F516" t="s">
        <v>3527</v>
      </c>
      <c r="J516">
        <v>1979</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BX516">
        <v>2295</v>
      </c>
    </row>
    <row r="517" spans="1:76" x14ac:dyDescent="0.25">
      <c r="A517">
        <v>2296</v>
      </c>
      <c r="B517">
        <v>1005</v>
      </c>
      <c r="C517" t="s">
        <v>6835</v>
      </c>
      <c r="D517" t="s">
        <v>50</v>
      </c>
      <c r="E517" t="s">
        <v>209</v>
      </c>
      <c r="F517" t="s">
        <v>3527</v>
      </c>
      <c r="J517">
        <v>1979</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BX517">
        <v>2296</v>
      </c>
    </row>
    <row r="518" spans="1:76" x14ac:dyDescent="0.25">
      <c r="A518">
        <v>2297</v>
      </c>
      <c r="B518">
        <v>0</v>
      </c>
      <c r="C518" t="s">
        <v>6836</v>
      </c>
      <c r="D518" t="s">
        <v>50</v>
      </c>
      <c r="E518" t="s">
        <v>209</v>
      </c>
      <c r="F518" t="s">
        <v>5719</v>
      </c>
      <c r="J518">
        <v>1999</v>
      </c>
      <c r="K518">
        <v>0</v>
      </c>
      <c r="L518">
        <v>0</v>
      </c>
      <c r="M518">
        <v>0</v>
      </c>
      <c r="N518">
        <v>0</v>
      </c>
      <c r="O518">
        <v>0</v>
      </c>
      <c r="P518">
        <v>0</v>
      </c>
      <c r="Q518">
        <v>0</v>
      </c>
      <c r="R518">
        <v>0</v>
      </c>
      <c r="S518">
        <v>0</v>
      </c>
      <c r="T518">
        <v>0</v>
      </c>
      <c r="U518">
        <v>0</v>
      </c>
      <c r="V518">
        <v>0</v>
      </c>
      <c r="W518">
        <v>0</v>
      </c>
      <c r="X518">
        <v>0</v>
      </c>
      <c r="Y518">
        <v>1</v>
      </c>
      <c r="Z518">
        <v>0</v>
      </c>
      <c r="AA518">
        <v>0</v>
      </c>
      <c r="AB518">
        <v>0</v>
      </c>
      <c r="AC518">
        <v>1</v>
      </c>
      <c r="AD518">
        <v>0</v>
      </c>
      <c r="AE518">
        <v>0</v>
      </c>
      <c r="AF518">
        <v>0</v>
      </c>
      <c r="AG518">
        <v>0</v>
      </c>
      <c r="AH518">
        <v>3</v>
      </c>
      <c r="AI518">
        <v>1</v>
      </c>
      <c r="AJ518">
        <v>0</v>
      </c>
      <c r="AK518">
        <v>2</v>
      </c>
      <c r="AL518">
        <v>1</v>
      </c>
      <c r="AM518">
        <v>0</v>
      </c>
      <c r="AN518">
        <v>0</v>
      </c>
      <c r="AO518">
        <v>0</v>
      </c>
      <c r="AP518">
        <v>1.7889530000000001E-5</v>
      </c>
      <c r="BX518">
        <v>2297</v>
      </c>
    </row>
    <row r="519" spans="1:76" x14ac:dyDescent="0.25">
      <c r="A519">
        <v>2298</v>
      </c>
      <c r="B519">
        <v>0</v>
      </c>
      <c r="C519" t="s">
        <v>6837</v>
      </c>
      <c r="D519" t="s">
        <v>50</v>
      </c>
      <c r="E519" t="s">
        <v>209</v>
      </c>
      <c r="F519" t="s">
        <v>5721</v>
      </c>
      <c r="J519">
        <v>1999</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2</v>
      </c>
      <c r="AL519">
        <v>1</v>
      </c>
      <c r="AM519">
        <v>0</v>
      </c>
      <c r="AN519">
        <v>0</v>
      </c>
      <c r="AO519">
        <v>0</v>
      </c>
      <c r="AP519">
        <v>1.2544E-6</v>
      </c>
      <c r="BX519">
        <v>2298</v>
      </c>
    </row>
    <row r="520" spans="1:76" x14ac:dyDescent="0.25">
      <c r="A520">
        <v>2299</v>
      </c>
      <c r="B520">
        <v>392</v>
      </c>
      <c r="C520" t="s">
        <v>6838</v>
      </c>
      <c r="D520" t="s">
        <v>50</v>
      </c>
      <c r="E520" t="s">
        <v>209</v>
      </c>
      <c r="F520" t="s">
        <v>3531</v>
      </c>
      <c r="H520">
        <v>0</v>
      </c>
      <c r="J520">
        <v>1997</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1</v>
      </c>
      <c r="AK520">
        <v>1</v>
      </c>
      <c r="AL520">
        <v>0</v>
      </c>
      <c r="AM520">
        <v>0</v>
      </c>
      <c r="AN520">
        <v>0</v>
      </c>
      <c r="AO520">
        <v>3</v>
      </c>
      <c r="AP520">
        <v>0</v>
      </c>
      <c r="AR520">
        <v>788</v>
      </c>
      <c r="AS520">
        <v>666</v>
      </c>
      <c r="AT520" t="s">
        <v>94</v>
      </c>
      <c r="AU520" t="s">
        <v>3533</v>
      </c>
      <c r="AV520" t="s">
        <v>3534</v>
      </c>
      <c r="AW520" t="s">
        <v>3535</v>
      </c>
      <c r="AX520" t="s">
        <v>3536</v>
      </c>
      <c r="AY520" t="s">
        <v>3537</v>
      </c>
      <c r="AZ520" t="s">
        <v>3538</v>
      </c>
      <c r="BA520">
        <v>83.276110000000003</v>
      </c>
      <c r="BB520">
        <v>27.468889999999998</v>
      </c>
      <c r="BC520">
        <v>1.95</v>
      </c>
      <c r="BD520">
        <v>0</v>
      </c>
      <c r="BE520">
        <v>0</v>
      </c>
      <c r="BF520">
        <v>1</v>
      </c>
      <c r="BG520">
        <v>0</v>
      </c>
      <c r="BH520">
        <v>0</v>
      </c>
      <c r="BI520">
        <v>1</v>
      </c>
      <c r="BJ520">
        <v>0</v>
      </c>
      <c r="BK520">
        <v>0</v>
      </c>
      <c r="BL520">
        <v>0</v>
      </c>
      <c r="BM520">
        <v>0</v>
      </c>
      <c r="BN520" t="s">
        <v>125</v>
      </c>
      <c r="BO520" t="s">
        <v>57</v>
      </c>
      <c r="BP520" t="s">
        <v>58</v>
      </c>
      <c r="BQ520" t="s">
        <v>3512</v>
      </c>
      <c r="BR520" t="s">
        <v>3513</v>
      </c>
      <c r="BS520" t="s">
        <v>217</v>
      </c>
      <c r="BT520" t="s">
        <v>218</v>
      </c>
      <c r="BU520" t="s">
        <v>3514</v>
      </c>
      <c r="BV520" t="s">
        <v>3515</v>
      </c>
      <c r="BW520">
        <v>0</v>
      </c>
      <c r="BX520">
        <v>2299</v>
      </c>
    </row>
    <row r="521" spans="1:76" x14ac:dyDescent="0.25">
      <c r="A521">
        <v>2300</v>
      </c>
      <c r="B521">
        <v>20</v>
      </c>
      <c r="C521" t="s">
        <v>6839</v>
      </c>
      <c r="D521" t="s">
        <v>50</v>
      </c>
      <c r="E521" t="s">
        <v>209</v>
      </c>
      <c r="F521" t="s">
        <v>3541</v>
      </c>
      <c r="H521">
        <v>0</v>
      </c>
      <c r="J521">
        <v>1997</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R521">
        <v>788</v>
      </c>
      <c r="AS521">
        <v>666</v>
      </c>
      <c r="AT521" t="s">
        <v>94</v>
      </c>
      <c r="AU521" t="s">
        <v>3533</v>
      </c>
      <c r="AV521" t="s">
        <v>3534</v>
      </c>
      <c r="AW521" t="s">
        <v>3535</v>
      </c>
      <c r="AX521" t="s">
        <v>3536</v>
      </c>
      <c r="AY521" t="s">
        <v>3537</v>
      </c>
      <c r="AZ521" t="s">
        <v>3538</v>
      </c>
      <c r="BA521">
        <v>83.276110000000003</v>
      </c>
      <c r="BB521">
        <v>27.468889999999998</v>
      </c>
      <c r="BC521">
        <v>1.95</v>
      </c>
      <c r="BD521">
        <v>0</v>
      </c>
      <c r="BE521">
        <v>0</v>
      </c>
      <c r="BF521">
        <v>1</v>
      </c>
      <c r="BG521">
        <v>0</v>
      </c>
      <c r="BH521">
        <v>0</v>
      </c>
      <c r="BI521">
        <v>1</v>
      </c>
      <c r="BJ521">
        <v>0</v>
      </c>
      <c r="BK521">
        <v>0</v>
      </c>
      <c r="BL521">
        <v>0</v>
      </c>
      <c r="BM521">
        <v>0</v>
      </c>
      <c r="BN521" t="s">
        <v>125</v>
      </c>
      <c r="BO521" t="s">
        <v>57</v>
      </c>
      <c r="BP521" t="s">
        <v>58</v>
      </c>
      <c r="BQ521" t="s">
        <v>3512</v>
      </c>
      <c r="BR521" t="s">
        <v>3513</v>
      </c>
      <c r="BS521" t="s">
        <v>217</v>
      </c>
      <c r="BT521" t="s">
        <v>218</v>
      </c>
      <c r="BU521" t="s">
        <v>3514</v>
      </c>
      <c r="BV521" t="s">
        <v>3515</v>
      </c>
      <c r="BW521">
        <v>0</v>
      </c>
      <c r="BX521">
        <v>2300</v>
      </c>
    </row>
    <row r="522" spans="1:76" x14ac:dyDescent="0.25">
      <c r="A522">
        <v>2301</v>
      </c>
      <c r="B522">
        <v>1</v>
      </c>
      <c r="C522" t="s">
        <v>6840</v>
      </c>
      <c r="D522" t="s">
        <v>50</v>
      </c>
      <c r="E522" t="s">
        <v>209</v>
      </c>
      <c r="F522" t="s">
        <v>5723</v>
      </c>
      <c r="J522">
        <v>2002</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1</v>
      </c>
      <c r="AE522">
        <v>0</v>
      </c>
      <c r="AF522">
        <v>0</v>
      </c>
      <c r="AG522">
        <v>0</v>
      </c>
      <c r="AH522">
        <v>2</v>
      </c>
      <c r="AI522">
        <v>0</v>
      </c>
      <c r="AJ522">
        <v>3</v>
      </c>
      <c r="AK522">
        <v>5</v>
      </c>
      <c r="AL522">
        <v>3</v>
      </c>
      <c r="AM522">
        <v>0</v>
      </c>
      <c r="AN522">
        <v>0</v>
      </c>
      <c r="AO522">
        <v>1</v>
      </c>
      <c r="AP522">
        <v>0</v>
      </c>
      <c r="BX522">
        <v>2301</v>
      </c>
    </row>
    <row r="523" spans="1:76" x14ac:dyDescent="0.25">
      <c r="A523">
        <v>2302</v>
      </c>
      <c r="B523">
        <v>10</v>
      </c>
      <c r="C523" t="s">
        <v>6841</v>
      </c>
      <c r="D523" t="s">
        <v>50</v>
      </c>
      <c r="E523" t="s">
        <v>209</v>
      </c>
      <c r="F523" t="s">
        <v>2505</v>
      </c>
      <c r="H523">
        <v>0</v>
      </c>
      <c r="J523">
        <v>2012</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R523">
        <v>1821</v>
      </c>
      <c r="AS523">
        <v>1397</v>
      </c>
      <c r="AU523" t="s">
        <v>2507</v>
      </c>
      <c r="AV523" t="s">
        <v>2508</v>
      </c>
      <c r="AW523" t="s">
        <v>2509</v>
      </c>
      <c r="AX523" t="s">
        <v>2510</v>
      </c>
      <c r="BA523">
        <v>51.68527778</v>
      </c>
      <c r="BB523">
        <v>32.669722219999997</v>
      </c>
      <c r="BC523">
        <v>2.0756000000000001</v>
      </c>
      <c r="BD523">
        <v>0</v>
      </c>
      <c r="BE523">
        <v>1</v>
      </c>
      <c r="BF523">
        <v>0</v>
      </c>
      <c r="BG523">
        <v>0</v>
      </c>
      <c r="BH523">
        <v>0</v>
      </c>
      <c r="BI523">
        <v>0</v>
      </c>
      <c r="BJ523">
        <v>0</v>
      </c>
      <c r="BK523">
        <v>0</v>
      </c>
      <c r="BL523">
        <v>0</v>
      </c>
      <c r="BM523">
        <v>0</v>
      </c>
      <c r="BN523" t="s">
        <v>235</v>
      </c>
      <c r="BO523" t="s">
        <v>57</v>
      </c>
      <c r="BP523" t="s">
        <v>58</v>
      </c>
      <c r="BQ523" t="s">
        <v>2444</v>
      </c>
      <c r="BR523" t="s">
        <v>2445</v>
      </c>
      <c r="BS523" t="s">
        <v>217</v>
      </c>
      <c r="BT523" t="s">
        <v>218</v>
      </c>
      <c r="BU523" t="s">
        <v>2446</v>
      </c>
      <c r="BV523" t="s">
        <v>2447</v>
      </c>
      <c r="BW523">
        <v>0</v>
      </c>
      <c r="BX523">
        <v>2302</v>
      </c>
    </row>
    <row r="524" spans="1:76" x14ac:dyDescent="0.25">
      <c r="A524">
        <v>2303</v>
      </c>
      <c r="B524">
        <v>4</v>
      </c>
      <c r="C524" t="s">
        <v>6842</v>
      </c>
      <c r="D524" t="s">
        <v>50</v>
      </c>
      <c r="E524" t="s">
        <v>209</v>
      </c>
      <c r="F524" t="s">
        <v>2511</v>
      </c>
      <c r="H524">
        <v>0</v>
      </c>
      <c r="J524">
        <v>2012</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R524">
        <v>1821</v>
      </c>
      <c r="AS524">
        <v>1397</v>
      </c>
      <c r="AU524" t="s">
        <v>2507</v>
      </c>
      <c r="AV524" t="s">
        <v>2508</v>
      </c>
      <c r="AW524" t="s">
        <v>2509</v>
      </c>
      <c r="AX524" t="s">
        <v>2510</v>
      </c>
      <c r="BA524">
        <v>51.68527778</v>
      </c>
      <c r="BB524">
        <v>32.669722219999997</v>
      </c>
      <c r="BC524">
        <v>2.0756000000000001</v>
      </c>
      <c r="BD524">
        <v>0</v>
      </c>
      <c r="BE524">
        <v>1</v>
      </c>
      <c r="BF524">
        <v>0</v>
      </c>
      <c r="BG524">
        <v>0</v>
      </c>
      <c r="BH524">
        <v>0</v>
      </c>
      <c r="BI524">
        <v>0</v>
      </c>
      <c r="BJ524">
        <v>0</v>
      </c>
      <c r="BK524">
        <v>0</v>
      </c>
      <c r="BL524">
        <v>0</v>
      </c>
      <c r="BM524">
        <v>0</v>
      </c>
      <c r="BN524" t="s">
        <v>235</v>
      </c>
      <c r="BO524" t="s">
        <v>57</v>
      </c>
      <c r="BP524" t="s">
        <v>58</v>
      </c>
      <c r="BQ524" t="s">
        <v>2444</v>
      </c>
      <c r="BR524" t="s">
        <v>2445</v>
      </c>
      <c r="BS524" t="s">
        <v>217</v>
      </c>
      <c r="BT524" t="s">
        <v>218</v>
      </c>
      <c r="BU524" t="s">
        <v>2446</v>
      </c>
      <c r="BV524" t="s">
        <v>2447</v>
      </c>
      <c r="BW524">
        <v>0</v>
      </c>
      <c r="BX524">
        <v>2303</v>
      </c>
    </row>
    <row r="525" spans="1:76" x14ac:dyDescent="0.25">
      <c r="A525">
        <v>2304</v>
      </c>
      <c r="B525">
        <v>0</v>
      </c>
      <c r="C525" t="s">
        <v>6843</v>
      </c>
      <c r="D525" t="s">
        <v>50</v>
      </c>
      <c r="E525" t="s">
        <v>209</v>
      </c>
      <c r="F525" t="s">
        <v>5725</v>
      </c>
      <c r="J525">
        <v>1997</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3.3728600000000001E-6</v>
      </c>
      <c r="BX525">
        <v>2304</v>
      </c>
    </row>
    <row r="526" spans="1:76" x14ac:dyDescent="0.25">
      <c r="A526">
        <v>2305</v>
      </c>
      <c r="B526">
        <v>0</v>
      </c>
      <c r="C526" t="s">
        <v>6844</v>
      </c>
      <c r="D526" t="s">
        <v>50</v>
      </c>
      <c r="E526" t="s">
        <v>209</v>
      </c>
      <c r="F526" t="s">
        <v>1315</v>
      </c>
      <c r="J526">
        <v>1997</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8.3341E-7</v>
      </c>
      <c r="BX526">
        <v>2305</v>
      </c>
    </row>
    <row r="527" spans="1:76" x14ac:dyDescent="0.25">
      <c r="A527">
        <v>2306</v>
      </c>
      <c r="B527">
        <v>989</v>
      </c>
      <c r="C527" t="s">
        <v>6845</v>
      </c>
      <c r="D527" t="s">
        <v>50</v>
      </c>
      <c r="E527" t="s">
        <v>209</v>
      </c>
      <c r="F527" t="s">
        <v>2416</v>
      </c>
      <c r="H527">
        <v>0</v>
      </c>
      <c r="J527">
        <v>1991</v>
      </c>
      <c r="K527">
        <v>0</v>
      </c>
      <c r="L527">
        <v>0</v>
      </c>
      <c r="M527">
        <v>0</v>
      </c>
      <c r="N527">
        <v>0</v>
      </c>
      <c r="O527">
        <v>0</v>
      </c>
      <c r="P527">
        <v>0</v>
      </c>
      <c r="Q527">
        <v>1</v>
      </c>
      <c r="R527">
        <v>7</v>
      </c>
      <c r="S527">
        <v>15</v>
      </c>
      <c r="T527">
        <v>7</v>
      </c>
      <c r="U527">
        <v>4</v>
      </c>
      <c r="V527">
        <v>5</v>
      </c>
      <c r="W527">
        <v>10</v>
      </c>
      <c r="X527">
        <v>7</v>
      </c>
      <c r="Y527">
        <v>1</v>
      </c>
      <c r="Z527">
        <v>9</v>
      </c>
      <c r="AA527">
        <v>0</v>
      </c>
      <c r="AB527">
        <v>11</v>
      </c>
      <c r="AC527">
        <v>1</v>
      </c>
      <c r="AD527">
        <v>4</v>
      </c>
      <c r="AE527">
        <v>6</v>
      </c>
      <c r="AF527">
        <v>25</v>
      </c>
      <c r="AG527">
        <v>1</v>
      </c>
      <c r="AH527">
        <v>2</v>
      </c>
      <c r="AI527">
        <v>4</v>
      </c>
      <c r="AJ527">
        <v>10</v>
      </c>
      <c r="AK527">
        <v>36</v>
      </c>
      <c r="AL527">
        <v>1</v>
      </c>
      <c r="AM527">
        <v>0</v>
      </c>
      <c r="AN527">
        <v>2</v>
      </c>
      <c r="AO527">
        <v>13</v>
      </c>
      <c r="AP527">
        <v>0</v>
      </c>
      <c r="AR527">
        <v>700</v>
      </c>
      <c r="AS527">
        <v>592</v>
      </c>
      <c r="AU527" t="s">
        <v>2418</v>
      </c>
      <c r="AV527" t="s">
        <v>2419</v>
      </c>
      <c r="AW527" t="s">
        <v>2420</v>
      </c>
      <c r="AX527" t="s">
        <v>2421</v>
      </c>
      <c r="BA527">
        <v>110.20361</v>
      </c>
      <c r="BB527">
        <v>-7.60778</v>
      </c>
      <c r="BC527">
        <v>25.51</v>
      </c>
      <c r="BD527">
        <v>1</v>
      </c>
      <c r="BE527">
        <v>1</v>
      </c>
      <c r="BF527">
        <v>0</v>
      </c>
      <c r="BG527">
        <v>0</v>
      </c>
      <c r="BH527">
        <v>0</v>
      </c>
      <c r="BI527">
        <v>1</v>
      </c>
      <c r="BJ527">
        <v>0</v>
      </c>
      <c r="BK527">
        <v>0</v>
      </c>
      <c r="BL527">
        <v>0</v>
      </c>
      <c r="BM527">
        <v>0</v>
      </c>
      <c r="BN527" t="s">
        <v>1678</v>
      </c>
      <c r="BO527" t="s">
        <v>57</v>
      </c>
      <c r="BP527" t="s">
        <v>58</v>
      </c>
      <c r="BQ527" t="s">
        <v>2422</v>
      </c>
      <c r="BR527" t="s">
        <v>2423</v>
      </c>
      <c r="BS527" t="s">
        <v>217</v>
      </c>
      <c r="BT527" t="s">
        <v>218</v>
      </c>
      <c r="BU527" t="s">
        <v>2424</v>
      </c>
      <c r="BV527" t="s">
        <v>2425</v>
      </c>
      <c r="BW527">
        <v>0</v>
      </c>
      <c r="BX527">
        <v>2306</v>
      </c>
    </row>
    <row r="528" spans="1:76" x14ac:dyDescent="0.25">
      <c r="A528">
        <v>2307</v>
      </c>
      <c r="B528">
        <v>0</v>
      </c>
      <c r="C528" t="s">
        <v>6845</v>
      </c>
      <c r="D528" t="s">
        <v>50</v>
      </c>
      <c r="E528" t="s">
        <v>209</v>
      </c>
      <c r="F528" t="s">
        <v>2416</v>
      </c>
      <c r="J528">
        <v>1991</v>
      </c>
      <c r="K528">
        <v>0</v>
      </c>
      <c r="L528">
        <v>0</v>
      </c>
      <c r="M528">
        <v>0</v>
      </c>
      <c r="N528">
        <v>0</v>
      </c>
      <c r="O528">
        <v>0</v>
      </c>
      <c r="P528">
        <v>0</v>
      </c>
      <c r="Q528">
        <v>0</v>
      </c>
      <c r="R528">
        <v>1</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BX528">
        <v>2307</v>
      </c>
    </row>
    <row r="529" spans="1:76" x14ac:dyDescent="0.25">
      <c r="A529">
        <v>2308</v>
      </c>
      <c r="B529">
        <v>0</v>
      </c>
      <c r="C529" t="s">
        <v>6845</v>
      </c>
      <c r="D529" t="s">
        <v>50</v>
      </c>
      <c r="E529" t="s">
        <v>209</v>
      </c>
      <c r="F529" t="s">
        <v>2416</v>
      </c>
      <c r="J529">
        <v>1991</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BX529">
        <v>2308</v>
      </c>
    </row>
    <row r="530" spans="1:76" x14ac:dyDescent="0.25">
      <c r="A530">
        <v>2309</v>
      </c>
      <c r="B530">
        <v>302</v>
      </c>
      <c r="C530" t="s">
        <v>6846</v>
      </c>
      <c r="D530" t="s">
        <v>50</v>
      </c>
      <c r="E530" t="s">
        <v>209</v>
      </c>
      <c r="F530" t="s">
        <v>2426</v>
      </c>
      <c r="H530">
        <v>0</v>
      </c>
      <c r="J530">
        <v>1991</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1</v>
      </c>
      <c r="AG530">
        <v>0</v>
      </c>
      <c r="AH530">
        <v>0</v>
      </c>
      <c r="AI530">
        <v>0</v>
      </c>
      <c r="AJ530">
        <v>0</v>
      </c>
      <c r="AK530">
        <v>0</v>
      </c>
      <c r="AL530">
        <v>0</v>
      </c>
      <c r="AM530">
        <v>0</v>
      </c>
      <c r="AN530">
        <v>1</v>
      </c>
      <c r="AO530">
        <v>0</v>
      </c>
      <c r="AP530">
        <v>0</v>
      </c>
      <c r="AR530">
        <v>700</v>
      </c>
      <c r="AS530">
        <v>592</v>
      </c>
      <c r="AU530" t="s">
        <v>2418</v>
      </c>
      <c r="AV530" t="s">
        <v>2419</v>
      </c>
      <c r="AW530" t="s">
        <v>2420</v>
      </c>
      <c r="AX530" t="s">
        <v>2421</v>
      </c>
      <c r="BA530">
        <v>110.20361</v>
      </c>
      <c r="BB530">
        <v>-7.60778</v>
      </c>
      <c r="BC530">
        <v>25.51</v>
      </c>
      <c r="BD530">
        <v>1</v>
      </c>
      <c r="BE530">
        <v>1</v>
      </c>
      <c r="BF530">
        <v>0</v>
      </c>
      <c r="BG530">
        <v>0</v>
      </c>
      <c r="BH530">
        <v>0</v>
      </c>
      <c r="BI530">
        <v>1</v>
      </c>
      <c r="BJ530">
        <v>0</v>
      </c>
      <c r="BK530">
        <v>0</v>
      </c>
      <c r="BL530">
        <v>0</v>
      </c>
      <c r="BM530">
        <v>0</v>
      </c>
      <c r="BN530" t="s">
        <v>1678</v>
      </c>
      <c r="BO530" t="s">
        <v>57</v>
      </c>
      <c r="BP530" t="s">
        <v>58</v>
      </c>
      <c r="BQ530" t="s">
        <v>2422</v>
      </c>
      <c r="BR530" t="s">
        <v>2423</v>
      </c>
      <c r="BS530" t="s">
        <v>217</v>
      </c>
      <c r="BT530" t="s">
        <v>218</v>
      </c>
      <c r="BU530" t="s">
        <v>2424</v>
      </c>
      <c r="BV530" t="s">
        <v>2425</v>
      </c>
      <c r="BW530">
        <v>0</v>
      </c>
      <c r="BX530">
        <v>2309</v>
      </c>
    </row>
    <row r="531" spans="1:76" x14ac:dyDescent="0.25">
      <c r="A531">
        <v>2310</v>
      </c>
      <c r="B531">
        <v>0</v>
      </c>
      <c r="C531" t="s">
        <v>6846</v>
      </c>
      <c r="D531" t="s">
        <v>50</v>
      </c>
      <c r="E531" t="s">
        <v>209</v>
      </c>
      <c r="F531" t="s">
        <v>2426</v>
      </c>
      <c r="J531">
        <v>1991</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BX531">
        <v>2310</v>
      </c>
    </row>
    <row r="532" spans="1:76" x14ac:dyDescent="0.25">
      <c r="A532">
        <v>2312</v>
      </c>
      <c r="B532">
        <v>0</v>
      </c>
      <c r="C532" t="s">
        <v>6847</v>
      </c>
      <c r="D532" t="s">
        <v>50</v>
      </c>
      <c r="E532" t="s">
        <v>209</v>
      </c>
      <c r="F532" t="s">
        <v>5728</v>
      </c>
      <c r="J532">
        <v>1997</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1.5152999999999999E-6</v>
      </c>
      <c r="BX532">
        <v>2312</v>
      </c>
    </row>
    <row r="533" spans="1:76" x14ac:dyDescent="0.25">
      <c r="A533">
        <v>2313</v>
      </c>
      <c r="B533">
        <v>0</v>
      </c>
      <c r="C533" t="s">
        <v>6848</v>
      </c>
      <c r="D533" t="s">
        <v>50</v>
      </c>
      <c r="E533" t="s">
        <v>209</v>
      </c>
      <c r="F533" t="s">
        <v>5730</v>
      </c>
      <c r="J533">
        <v>1997</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3.3062000000000003E-7</v>
      </c>
      <c r="BX533">
        <v>2313</v>
      </c>
    </row>
    <row r="534" spans="1:76" x14ac:dyDescent="0.25">
      <c r="A534">
        <v>2314</v>
      </c>
      <c r="B534">
        <v>239074</v>
      </c>
      <c r="C534" t="s">
        <v>6849</v>
      </c>
      <c r="D534" t="s">
        <v>50</v>
      </c>
      <c r="E534" t="s">
        <v>209</v>
      </c>
      <c r="F534" t="s">
        <v>3027</v>
      </c>
      <c r="H534">
        <v>0</v>
      </c>
      <c r="J534">
        <v>1995</v>
      </c>
      <c r="K534">
        <v>0</v>
      </c>
      <c r="L534">
        <v>0</v>
      </c>
      <c r="M534">
        <v>0</v>
      </c>
      <c r="N534">
        <v>0</v>
      </c>
      <c r="O534">
        <v>0</v>
      </c>
      <c r="P534">
        <v>0</v>
      </c>
      <c r="Q534">
        <v>0</v>
      </c>
      <c r="R534">
        <v>0</v>
      </c>
      <c r="S534">
        <v>0</v>
      </c>
      <c r="T534">
        <v>0</v>
      </c>
      <c r="U534">
        <v>94</v>
      </c>
      <c r="V534">
        <v>252</v>
      </c>
      <c r="W534">
        <v>243</v>
      </c>
      <c r="X534">
        <v>289</v>
      </c>
      <c r="Y534">
        <v>641</v>
      </c>
      <c r="Z534">
        <v>807</v>
      </c>
      <c r="AA534">
        <v>469</v>
      </c>
      <c r="AB534">
        <v>222</v>
      </c>
      <c r="AC534">
        <v>856</v>
      </c>
      <c r="AD534">
        <v>602</v>
      </c>
      <c r="AE534">
        <v>319</v>
      </c>
      <c r="AF534">
        <v>475</v>
      </c>
      <c r="AG534">
        <v>284</v>
      </c>
      <c r="AH534">
        <v>949</v>
      </c>
      <c r="AI534">
        <v>1566</v>
      </c>
      <c r="AJ534">
        <v>1694</v>
      </c>
      <c r="AK534">
        <v>1117</v>
      </c>
      <c r="AL534">
        <v>668</v>
      </c>
      <c r="AM534">
        <v>767</v>
      </c>
      <c r="AN534">
        <v>1435</v>
      </c>
      <c r="AO534">
        <v>637</v>
      </c>
      <c r="AP534">
        <v>0</v>
      </c>
      <c r="AR534">
        <v>1954</v>
      </c>
      <c r="AS534">
        <v>479</v>
      </c>
      <c r="AT534" t="s">
        <v>1805</v>
      </c>
      <c r="AU534" t="s">
        <v>3029</v>
      </c>
      <c r="AV534" t="s">
        <v>3030</v>
      </c>
      <c r="AW534" t="s">
        <v>3031</v>
      </c>
      <c r="AX534" t="s">
        <v>3032</v>
      </c>
      <c r="BA534">
        <v>102.13333</v>
      </c>
      <c r="BB534">
        <v>19.88889</v>
      </c>
      <c r="BC534">
        <v>820</v>
      </c>
      <c r="BD534">
        <v>0</v>
      </c>
      <c r="BE534">
        <v>1</v>
      </c>
      <c r="BF534">
        <v>0</v>
      </c>
      <c r="BG534">
        <v>1</v>
      </c>
      <c r="BH534">
        <v>1</v>
      </c>
      <c r="BI534">
        <v>0</v>
      </c>
      <c r="BJ534">
        <v>0</v>
      </c>
      <c r="BK534">
        <v>0</v>
      </c>
      <c r="BL534">
        <v>0</v>
      </c>
      <c r="BM534">
        <v>0</v>
      </c>
      <c r="BN534" t="s">
        <v>189</v>
      </c>
      <c r="BO534" t="s">
        <v>57</v>
      </c>
      <c r="BP534" t="s">
        <v>58</v>
      </c>
      <c r="BQ534" t="s">
        <v>3033</v>
      </c>
      <c r="BR534" t="s">
        <v>3034</v>
      </c>
      <c r="BS534" t="s">
        <v>217</v>
      </c>
      <c r="BT534" t="s">
        <v>218</v>
      </c>
      <c r="BU534" t="s">
        <v>3035</v>
      </c>
      <c r="BV534" t="s">
        <v>3036</v>
      </c>
      <c r="BW534">
        <v>0</v>
      </c>
      <c r="BX534">
        <v>2314</v>
      </c>
    </row>
    <row r="535" spans="1:76" x14ac:dyDescent="0.25">
      <c r="A535">
        <v>2315</v>
      </c>
      <c r="B535">
        <v>12478</v>
      </c>
      <c r="C535" t="s">
        <v>6850</v>
      </c>
      <c r="D535" t="s">
        <v>50</v>
      </c>
      <c r="E535" t="s">
        <v>209</v>
      </c>
      <c r="F535" t="s">
        <v>3037</v>
      </c>
      <c r="H535">
        <v>0</v>
      </c>
      <c r="J535">
        <v>1995</v>
      </c>
      <c r="K535">
        <v>0</v>
      </c>
      <c r="L535">
        <v>0</v>
      </c>
      <c r="M535">
        <v>0</v>
      </c>
      <c r="N535">
        <v>0</v>
      </c>
      <c r="O535">
        <v>0</v>
      </c>
      <c r="P535">
        <v>0</v>
      </c>
      <c r="Q535">
        <v>0</v>
      </c>
      <c r="R535">
        <v>0</v>
      </c>
      <c r="S535">
        <v>0</v>
      </c>
      <c r="T535">
        <v>0</v>
      </c>
      <c r="U535">
        <v>57</v>
      </c>
      <c r="V535">
        <v>102</v>
      </c>
      <c r="W535">
        <v>87</v>
      </c>
      <c r="X535">
        <v>102</v>
      </c>
      <c r="Y535">
        <v>219</v>
      </c>
      <c r="Z535">
        <v>254</v>
      </c>
      <c r="AA535">
        <v>158</v>
      </c>
      <c r="AB535">
        <v>90</v>
      </c>
      <c r="AC535">
        <v>212</v>
      </c>
      <c r="AD535">
        <v>166</v>
      </c>
      <c r="AE535">
        <v>91</v>
      </c>
      <c r="AF535">
        <v>81</v>
      </c>
      <c r="AG535">
        <v>56</v>
      </c>
      <c r="AH535">
        <v>139</v>
      </c>
      <c r="AI535">
        <v>218</v>
      </c>
      <c r="AJ535">
        <v>198</v>
      </c>
      <c r="AK535">
        <v>177</v>
      </c>
      <c r="AL535">
        <v>84</v>
      </c>
      <c r="AM535">
        <v>82</v>
      </c>
      <c r="AN535">
        <v>223</v>
      </c>
      <c r="AO535">
        <v>91</v>
      </c>
      <c r="AP535">
        <v>0</v>
      </c>
      <c r="AR535">
        <v>1954</v>
      </c>
      <c r="AS535">
        <v>479</v>
      </c>
      <c r="AT535" t="s">
        <v>1805</v>
      </c>
      <c r="AU535" t="s">
        <v>3029</v>
      </c>
      <c r="AV535" t="s">
        <v>3030</v>
      </c>
      <c r="AW535" t="s">
        <v>3031</v>
      </c>
      <c r="AX535" t="s">
        <v>3032</v>
      </c>
      <c r="BA535">
        <v>102.13333</v>
      </c>
      <c r="BB535">
        <v>19.88889</v>
      </c>
      <c r="BC535">
        <v>820</v>
      </c>
      <c r="BD535">
        <v>0</v>
      </c>
      <c r="BE535">
        <v>1</v>
      </c>
      <c r="BF535">
        <v>0</v>
      </c>
      <c r="BG535">
        <v>1</v>
      </c>
      <c r="BH535">
        <v>1</v>
      </c>
      <c r="BI535">
        <v>0</v>
      </c>
      <c r="BJ535">
        <v>0</v>
      </c>
      <c r="BK535">
        <v>0</v>
      </c>
      <c r="BL535">
        <v>0</v>
      </c>
      <c r="BM535">
        <v>0</v>
      </c>
      <c r="BN535" t="s">
        <v>189</v>
      </c>
      <c r="BO535" t="s">
        <v>57</v>
      </c>
      <c r="BP535" t="s">
        <v>58</v>
      </c>
      <c r="BQ535" t="s">
        <v>3033</v>
      </c>
      <c r="BR535" t="s">
        <v>3034</v>
      </c>
      <c r="BS535" t="s">
        <v>217</v>
      </c>
      <c r="BT535" t="s">
        <v>218</v>
      </c>
      <c r="BU535" t="s">
        <v>3035</v>
      </c>
      <c r="BV535" t="s">
        <v>3036</v>
      </c>
      <c r="BW535">
        <v>0</v>
      </c>
      <c r="BX535">
        <v>2315</v>
      </c>
    </row>
    <row r="536" spans="1:76" x14ac:dyDescent="0.25">
      <c r="A536">
        <v>2316</v>
      </c>
      <c r="B536">
        <v>409112</v>
      </c>
      <c r="C536" t="s">
        <v>6851</v>
      </c>
      <c r="D536" t="s">
        <v>50</v>
      </c>
      <c r="E536" t="s">
        <v>209</v>
      </c>
      <c r="F536" t="s">
        <v>1131</v>
      </c>
      <c r="J536">
        <v>2016</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6567.12762183</v>
      </c>
      <c r="BX536">
        <v>2316</v>
      </c>
    </row>
    <row r="537" spans="1:76" x14ac:dyDescent="0.25">
      <c r="A537">
        <v>2317</v>
      </c>
      <c r="B537">
        <v>204479</v>
      </c>
      <c r="C537" t="s">
        <v>6851</v>
      </c>
      <c r="D537" t="s">
        <v>50</v>
      </c>
      <c r="E537" t="s">
        <v>209</v>
      </c>
      <c r="F537" t="s">
        <v>1131</v>
      </c>
      <c r="J537">
        <v>2016</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7820.1660178599996</v>
      </c>
      <c r="BX537">
        <v>2317</v>
      </c>
    </row>
    <row r="538" spans="1:76" x14ac:dyDescent="0.25">
      <c r="A538">
        <v>2318</v>
      </c>
      <c r="B538">
        <v>116632</v>
      </c>
      <c r="C538" t="s">
        <v>6851</v>
      </c>
      <c r="D538" t="s">
        <v>50</v>
      </c>
      <c r="E538" t="s">
        <v>209</v>
      </c>
      <c r="F538" t="s">
        <v>1131</v>
      </c>
      <c r="H538">
        <v>0</v>
      </c>
      <c r="J538">
        <v>2016</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4340.0339868600004</v>
      </c>
      <c r="AR538">
        <v>2100</v>
      </c>
      <c r="AS538">
        <v>1508</v>
      </c>
      <c r="AU538" t="s">
        <v>1133</v>
      </c>
      <c r="AV538" t="s">
        <v>1134</v>
      </c>
      <c r="AW538" t="s">
        <v>1135</v>
      </c>
      <c r="AX538" t="s">
        <v>1136</v>
      </c>
      <c r="BA538">
        <v>107.02305560000001</v>
      </c>
      <c r="BB538">
        <v>22.255555560000001</v>
      </c>
      <c r="BC538">
        <v>6621.6</v>
      </c>
      <c r="BD538">
        <v>0</v>
      </c>
      <c r="BE538">
        <v>0</v>
      </c>
      <c r="BF538">
        <v>1</v>
      </c>
      <c r="BG538">
        <v>0</v>
      </c>
      <c r="BH538">
        <v>0</v>
      </c>
      <c r="BI538">
        <v>1</v>
      </c>
      <c r="BJ538">
        <v>0</v>
      </c>
      <c r="BK538">
        <v>0</v>
      </c>
      <c r="BL538">
        <v>0</v>
      </c>
      <c r="BM538">
        <v>0</v>
      </c>
      <c r="BN538" t="s">
        <v>125</v>
      </c>
      <c r="BO538" t="s">
        <v>57</v>
      </c>
      <c r="BP538" t="s">
        <v>58</v>
      </c>
      <c r="BQ538" t="s">
        <v>909</v>
      </c>
      <c r="BR538" t="s">
        <v>910</v>
      </c>
      <c r="BS538" t="s">
        <v>217</v>
      </c>
      <c r="BT538" t="s">
        <v>218</v>
      </c>
      <c r="BU538" t="s">
        <v>911</v>
      </c>
      <c r="BV538" t="s">
        <v>912</v>
      </c>
      <c r="BW538">
        <v>0</v>
      </c>
      <c r="BX538">
        <v>2318</v>
      </c>
    </row>
    <row r="539" spans="1:76" x14ac:dyDescent="0.25">
      <c r="A539">
        <v>2319</v>
      </c>
      <c r="B539">
        <v>347874</v>
      </c>
      <c r="C539" t="s">
        <v>6852</v>
      </c>
      <c r="D539" t="s">
        <v>50</v>
      </c>
      <c r="E539" t="s">
        <v>209</v>
      </c>
      <c r="F539" t="s">
        <v>1137</v>
      </c>
      <c r="J539">
        <v>2016</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2338.71754495</v>
      </c>
      <c r="BX539">
        <v>2319</v>
      </c>
    </row>
    <row r="540" spans="1:76" x14ac:dyDescent="0.25">
      <c r="A540">
        <v>2320</v>
      </c>
      <c r="B540">
        <v>128530</v>
      </c>
      <c r="C540" t="s">
        <v>6852</v>
      </c>
      <c r="D540" t="s">
        <v>50</v>
      </c>
      <c r="E540" t="s">
        <v>209</v>
      </c>
      <c r="F540" t="s">
        <v>1137</v>
      </c>
      <c r="J540">
        <v>2016</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2501.94571129</v>
      </c>
      <c r="BX540">
        <v>2320</v>
      </c>
    </row>
    <row r="541" spans="1:76" x14ac:dyDescent="0.25">
      <c r="A541">
        <v>2321</v>
      </c>
      <c r="B541">
        <v>82179</v>
      </c>
      <c r="C541" t="s">
        <v>6852</v>
      </c>
      <c r="D541" t="s">
        <v>50</v>
      </c>
      <c r="E541" t="s">
        <v>209</v>
      </c>
      <c r="F541" t="s">
        <v>1137</v>
      </c>
      <c r="H541">
        <v>0</v>
      </c>
      <c r="J541">
        <v>2016</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1624.2222185000001</v>
      </c>
      <c r="AR541">
        <v>2100</v>
      </c>
      <c r="AS541">
        <v>1508</v>
      </c>
      <c r="AU541" t="s">
        <v>1133</v>
      </c>
      <c r="AV541" t="s">
        <v>1134</v>
      </c>
      <c r="AW541" t="s">
        <v>1135</v>
      </c>
      <c r="AX541" t="s">
        <v>1136</v>
      </c>
      <c r="BA541">
        <v>107.02305560000001</v>
      </c>
      <c r="BB541">
        <v>22.255555560000001</v>
      </c>
      <c r="BC541">
        <v>6621.6</v>
      </c>
      <c r="BD541">
        <v>0</v>
      </c>
      <c r="BE541">
        <v>0</v>
      </c>
      <c r="BF541">
        <v>1</v>
      </c>
      <c r="BG541">
        <v>0</v>
      </c>
      <c r="BH541">
        <v>0</v>
      </c>
      <c r="BI541">
        <v>1</v>
      </c>
      <c r="BJ541">
        <v>0</v>
      </c>
      <c r="BK541">
        <v>0</v>
      </c>
      <c r="BL541">
        <v>0</v>
      </c>
      <c r="BM541">
        <v>0</v>
      </c>
      <c r="BN541" t="s">
        <v>125</v>
      </c>
      <c r="BO541" t="s">
        <v>57</v>
      </c>
      <c r="BP541" t="s">
        <v>58</v>
      </c>
      <c r="BQ541" t="s">
        <v>909</v>
      </c>
      <c r="BR541" t="s">
        <v>910</v>
      </c>
      <c r="BS541" t="s">
        <v>217</v>
      </c>
      <c r="BT541" t="s">
        <v>218</v>
      </c>
      <c r="BU541" t="s">
        <v>911</v>
      </c>
      <c r="BV541" t="s">
        <v>912</v>
      </c>
      <c r="BW541">
        <v>0</v>
      </c>
      <c r="BX541">
        <v>2321</v>
      </c>
    </row>
    <row r="542" spans="1:76" x14ac:dyDescent="0.25">
      <c r="A542">
        <v>2322</v>
      </c>
      <c r="B542">
        <v>0</v>
      </c>
      <c r="C542" t="s">
        <v>6853</v>
      </c>
      <c r="D542" t="s">
        <v>50</v>
      </c>
      <c r="E542" t="s">
        <v>209</v>
      </c>
      <c r="F542" t="s">
        <v>1497</v>
      </c>
      <c r="J542">
        <v>1997</v>
      </c>
      <c r="K542">
        <v>0</v>
      </c>
      <c r="L542">
        <v>0</v>
      </c>
      <c r="M542">
        <v>0</v>
      </c>
      <c r="N542">
        <v>0</v>
      </c>
      <c r="O542">
        <v>0</v>
      </c>
      <c r="P542">
        <v>0</v>
      </c>
      <c r="Q542">
        <v>0</v>
      </c>
      <c r="R542">
        <v>0</v>
      </c>
      <c r="S542">
        <v>0</v>
      </c>
      <c r="T542">
        <v>0</v>
      </c>
      <c r="U542">
        <v>0</v>
      </c>
      <c r="V542">
        <v>0</v>
      </c>
      <c r="W542">
        <v>1</v>
      </c>
      <c r="X542">
        <v>1</v>
      </c>
      <c r="Y542">
        <v>0</v>
      </c>
      <c r="Z542">
        <v>0</v>
      </c>
      <c r="AA542">
        <v>0</v>
      </c>
      <c r="AB542">
        <v>0</v>
      </c>
      <c r="AC542">
        <v>0</v>
      </c>
      <c r="AD542">
        <v>0</v>
      </c>
      <c r="AE542">
        <v>0</v>
      </c>
      <c r="AF542">
        <v>0</v>
      </c>
      <c r="AG542">
        <v>0</v>
      </c>
      <c r="AH542">
        <v>0</v>
      </c>
      <c r="AI542">
        <v>0</v>
      </c>
      <c r="AJ542">
        <v>0</v>
      </c>
      <c r="AK542">
        <v>0</v>
      </c>
      <c r="AL542">
        <v>0</v>
      </c>
      <c r="AM542">
        <v>0</v>
      </c>
      <c r="AN542">
        <v>0</v>
      </c>
      <c r="AO542">
        <v>0</v>
      </c>
      <c r="AP542">
        <v>1.679503E-5</v>
      </c>
      <c r="BX542">
        <v>2322</v>
      </c>
    </row>
    <row r="543" spans="1:76" x14ac:dyDescent="0.25">
      <c r="A543">
        <v>2323</v>
      </c>
      <c r="B543">
        <v>0</v>
      </c>
      <c r="C543" t="s">
        <v>6854</v>
      </c>
      <c r="D543" t="s">
        <v>50</v>
      </c>
      <c r="E543" t="s">
        <v>209</v>
      </c>
      <c r="F543" t="s">
        <v>5733</v>
      </c>
      <c r="J543">
        <v>1997</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5.5374599999999997E-6</v>
      </c>
      <c r="BX543">
        <v>2323</v>
      </c>
    </row>
    <row r="544" spans="1:76" x14ac:dyDescent="0.25">
      <c r="A544">
        <v>2324</v>
      </c>
      <c r="B544">
        <v>8</v>
      </c>
      <c r="C544" t="s">
        <v>6855</v>
      </c>
      <c r="D544" t="s">
        <v>50</v>
      </c>
      <c r="E544" t="s">
        <v>209</v>
      </c>
      <c r="F544" t="s">
        <v>5735</v>
      </c>
      <c r="J544" t="s">
        <v>7392</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2.5345220000000001E-5</v>
      </c>
      <c r="BX544">
        <v>2324</v>
      </c>
    </row>
    <row r="545" spans="1:76" x14ac:dyDescent="0.25">
      <c r="A545">
        <v>2325</v>
      </c>
      <c r="B545">
        <v>1</v>
      </c>
      <c r="C545" t="s">
        <v>6856</v>
      </c>
      <c r="D545" t="s">
        <v>50</v>
      </c>
      <c r="E545" t="s">
        <v>209</v>
      </c>
      <c r="F545" t="s">
        <v>5737</v>
      </c>
      <c r="J545">
        <v>1997</v>
      </c>
      <c r="K545">
        <v>0</v>
      </c>
      <c r="L545">
        <v>0</v>
      </c>
      <c r="M545">
        <v>0</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0</v>
      </c>
      <c r="AJ545">
        <v>0</v>
      </c>
      <c r="AK545">
        <v>1</v>
      </c>
      <c r="AL545">
        <v>1</v>
      </c>
      <c r="AM545">
        <v>0</v>
      </c>
      <c r="AN545">
        <v>1</v>
      </c>
      <c r="AO545">
        <v>0</v>
      </c>
      <c r="AP545">
        <v>2.4182099999999998E-6</v>
      </c>
      <c r="BX545">
        <v>2325</v>
      </c>
    </row>
    <row r="546" spans="1:76" x14ac:dyDescent="0.25">
      <c r="A546">
        <v>2326</v>
      </c>
      <c r="B546">
        <v>0</v>
      </c>
      <c r="C546" t="s">
        <v>6857</v>
      </c>
      <c r="D546" t="s">
        <v>50</v>
      </c>
      <c r="E546" t="s">
        <v>209</v>
      </c>
      <c r="F546" t="s">
        <v>5739</v>
      </c>
      <c r="J546">
        <v>1997</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5.6291500000000001E-6</v>
      </c>
      <c r="BX546">
        <v>2326</v>
      </c>
    </row>
    <row r="547" spans="1:76" x14ac:dyDescent="0.25">
      <c r="A547">
        <v>2327</v>
      </c>
      <c r="B547">
        <v>0</v>
      </c>
      <c r="C547" t="s">
        <v>6858</v>
      </c>
      <c r="D547" t="s">
        <v>50</v>
      </c>
      <c r="E547" t="s">
        <v>209</v>
      </c>
      <c r="F547" t="s">
        <v>5741</v>
      </c>
      <c r="J547">
        <v>1997</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6.9895E-7</v>
      </c>
      <c r="BX547">
        <v>2327</v>
      </c>
    </row>
    <row r="548" spans="1:76" x14ac:dyDescent="0.25">
      <c r="A548">
        <v>2328</v>
      </c>
      <c r="B548">
        <v>1</v>
      </c>
      <c r="C548" t="s">
        <v>6859</v>
      </c>
      <c r="D548" t="s">
        <v>50</v>
      </c>
      <c r="E548" t="s">
        <v>209</v>
      </c>
      <c r="F548" t="s">
        <v>5743</v>
      </c>
      <c r="J548">
        <v>1997</v>
      </c>
      <c r="K548">
        <v>0</v>
      </c>
      <c r="L548">
        <v>0</v>
      </c>
      <c r="M548">
        <v>0</v>
      </c>
      <c r="N548">
        <v>0</v>
      </c>
      <c r="O548">
        <v>0</v>
      </c>
      <c r="P548">
        <v>0</v>
      </c>
      <c r="Q548">
        <v>0</v>
      </c>
      <c r="R548">
        <v>0</v>
      </c>
      <c r="S548">
        <v>0</v>
      </c>
      <c r="T548">
        <v>0</v>
      </c>
      <c r="U548">
        <v>0</v>
      </c>
      <c r="V548">
        <v>0</v>
      </c>
      <c r="W548">
        <v>1</v>
      </c>
      <c r="X548">
        <v>0</v>
      </c>
      <c r="Y548">
        <v>0</v>
      </c>
      <c r="Z548">
        <v>1</v>
      </c>
      <c r="AA548">
        <v>0</v>
      </c>
      <c r="AB548">
        <v>0</v>
      </c>
      <c r="AC548">
        <v>0</v>
      </c>
      <c r="AD548">
        <v>0</v>
      </c>
      <c r="AE548">
        <v>0</v>
      </c>
      <c r="AF548">
        <v>0</v>
      </c>
      <c r="AG548">
        <v>0</v>
      </c>
      <c r="AH548">
        <v>0</v>
      </c>
      <c r="AI548">
        <v>0</v>
      </c>
      <c r="AJ548">
        <v>0</v>
      </c>
      <c r="AK548">
        <v>0</v>
      </c>
      <c r="AL548">
        <v>0</v>
      </c>
      <c r="AM548">
        <v>0</v>
      </c>
      <c r="AN548">
        <v>0</v>
      </c>
      <c r="AO548">
        <v>0</v>
      </c>
      <c r="AP548">
        <v>3.0397400000000001E-6</v>
      </c>
      <c r="BX548">
        <v>2328</v>
      </c>
    </row>
    <row r="549" spans="1:76" x14ac:dyDescent="0.25">
      <c r="A549">
        <v>2329</v>
      </c>
      <c r="B549">
        <v>0</v>
      </c>
      <c r="C549" t="s">
        <v>6860</v>
      </c>
      <c r="D549" t="s">
        <v>50</v>
      </c>
      <c r="E549" t="s">
        <v>209</v>
      </c>
      <c r="F549" t="s">
        <v>5745</v>
      </c>
      <c r="J549">
        <v>1997</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4.3633000000000004E-7</v>
      </c>
      <c r="BX549">
        <v>2329</v>
      </c>
    </row>
    <row r="550" spans="1:76" x14ac:dyDescent="0.25">
      <c r="A550">
        <v>2330</v>
      </c>
      <c r="B550">
        <v>0</v>
      </c>
      <c r="C550" t="s">
        <v>6861</v>
      </c>
      <c r="D550" t="s">
        <v>50</v>
      </c>
      <c r="E550" t="s">
        <v>209</v>
      </c>
      <c r="F550" t="s">
        <v>5747</v>
      </c>
      <c r="J550">
        <v>1997</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2.9038099999999999E-6</v>
      </c>
      <c r="BX550">
        <v>2330</v>
      </c>
    </row>
    <row r="551" spans="1:76" x14ac:dyDescent="0.25">
      <c r="A551">
        <v>2331</v>
      </c>
      <c r="B551">
        <v>0</v>
      </c>
      <c r="C551" t="s">
        <v>6862</v>
      </c>
      <c r="D551" t="s">
        <v>50</v>
      </c>
      <c r="E551" t="s">
        <v>209</v>
      </c>
      <c r="F551" t="s">
        <v>5749</v>
      </c>
      <c r="J551">
        <v>1997</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2.3395E-7</v>
      </c>
      <c r="BX551">
        <v>2331</v>
      </c>
    </row>
    <row r="552" spans="1:76" x14ac:dyDescent="0.25">
      <c r="A552">
        <v>2332</v>
      </c>
      <c r="B552">
        <v>0</v>
      </c>
      <c r="C552" t="s">
        <v>6863</v>
      </c>
      <c r="D552" t="s">
        <v>50</v>
      </c>
      <c r="E552" t="s">
        <v>209</v>
      </c>
      <c r="F552" t="s">
        <v>5751</v>
      </c>
      <c r="J552">
        <v>1997</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3</v>
      </c>
      <c r="AP552">
        <v>1.9591099999999999E-6</v>
      </c>
      <c r="BX552">
        <v>2332</v>
      </c>
    </row>
    <row r="553" spans="1:76" x14ac:dyDescent="0.25">
      <c r="A553">
        <v>2333</v>
      </c>
      <c r="B553">
        <v>0</v>
      </c>
      <c r="C553" t="s">
        <v>6864</v>
      </c>
      <c r="D553" t="s">
        <v>50</v>
      </c>
      <c r="E553" t="s">
        <v>209</v>
      </c>
      <c r="F553" t="s">
        <v>5753</v>
      </c>
      <c r="J553">
        <v>1997</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2</v>
      </c>
      <c r="AP553">
        <v>3.5451999999999997E-7</v>
      </c>
      <c r="BX553">
        <v>2333</v>
      </c>
    </row>
    <row r="554" spans="1:76" x14ac:dyDescent="0.25">
      <c r="A554">
        <v>2334</v>
      </c>
      <c r="B554">
        <v>77</v>
      </c>
      <c r="C554" t="s">
        <v>6865</v>
      </c>
      <c r="D554" t="s">
        <v>50</v>
      </c>
      <c r="E554" t="s">
        <v>209</v>
      </c>
      <c r="F554" t="s">
        <v>5755</v>
      </c>
      <c r="J554">
        <v>1997</v>
      </c>
      <c r="K554">
        <v>0</v>
      </c>
      <c r="L554">
        <v>0</v>
      </c>
      <c r="M554">
        <v>0</v>
      </c>
      <c r="N554">
        <v>0</v>
      </c>
      <c r="O554">
        <v>0</v>
      </c>
      <c r="P554">
        <v>0</v>
      </c>
      <c r="Q554">
        <v>0</v>
      </c>
      <c r="R554">
        <v>0</v>
      </c>
      <c r="S554">
        <v>0</v>
      </c>
      <c r="T554">
        <v>0</v>
      </c>
      <c r="U554">
        <v>0</v>
      </c>
      <c r="V554">
        <v>0</v>
      </c>
      <c r="W554">
        <v>5</v>
      </c>
      <c r="X554">
        <v>0</v>
      </c>
      <c r="Y554">
        <v>0</v>
      </c>
      <c r="Z554">
        <v>2</v>
      </c>
      <c r="AA554">
        <v>5</v>
      </c>
      <c r="AB554">
        <v>0</v>
      </c>
      <c r="AC554">
        <v>0</v>
      </c>
      <c r="AD554">
        <v>4</v>
      </c>
      <c r="AE554">
        <v>1</v>
      </c>
      <c r="AF554">
        <v>3</v>
      </c>
      <c r="AG554">
        <v>3</v>
      </c>
      <c r="AH554">
        <v>52</v>
      </c>
      <c r="AI554">
        <v>8</v>
      </c>
      <c r="AJ554">
        <v>5</v>
      </c>
      <c r="AK554">
        <v>6</v>
      </c>
      <c r="AL554">
        <v>14</v>
      </c>
      <c r="AM554">
        <v>9</v>
      </c>
      <c r="AN554">
        <v>8</v>
      </c>
      <c r="AO554">
        <v>0</v>
      </c>
      <c r="AP554">
        <v>1.8981690000000001E-5</v>
      </c>
      <c r="BX554">
        <v>2334</v>
      </c>
    </row>
    <row r="555" spans="1:76" x14ac:dyDescent="0.25">
      <c r="A555">
        <v>2335</v>
      </c>
      <c r="B555">
        <v>1069</v>
      </c>
      <c r="C555" t="s">
        <v>6866</v>
      </c>
      <c r="D555" t="s">
        <v>50</v>
      </c>
      <c r="E555" t="s">
        <v>209</v>
      </c>
      <c r="F555" t="s">
        <v>5757</v>
      </c>
      <c r="J555">
        <v>1997</v>
      </c>
      <c r="K555">
        <v>0</v>
      </c>
      <c r="L555">
        <v>0</v>
      </c>
      <c r="M555">
        <v>0</v>
      </c>
      <c r="N555">
        <v>0</v>
      </c>
      <c r="O555">
        <v>0</v>
      </c>
      <c r="P555">
        <v>0</v>
      </c>
      <c r="Q555">
        <v>0</v>
      </c>
      <c r="R555">
        <v>0</v>
      </c>
      <c r="S555">
        <v>0</v>
      </c>
      <c r="T555">
        <v>0</v>
      </c>
      <c r="U555">
        <v>0</v>
      </c>
      <c r="V555">
        <v>0</v>
      </c>
      <c r="W555">
        <v>40</v>
      </c>
      <c r="X555">
        <v>3</v>
      </c>
      <c r="Y555">
        <v>5</v>
      </c>
      <c r="Z555">
        <v>9</v>
      </c>
      <c r="AA555">
        <v>40</v>
      </c>
      <c r="AB555">
        <v>8</v>
      </c>
      <c r="AC555">
        <v>27</v>
      </c>
      <c r="AD555">
        <v>8</v>
      </c>
      <c r="AE555">
        <v>7</v>
      </c>
      <c r="AF555">
        <v>55</v>
      </c>
      <c r="AG555">
        <v>19</v>
      </c>
      <c r="AH555">
        <v>121</v>
      </c>
      <c r="AI555">
        <v>19</v>
      </c>
      <c r="AJ555">
        <v>31</v>
      </c>
      <c r="AK555">
        <v>43</v>
      </c>
      <c r="AL555">
        <v>50</v>
      </c>
      <c r="AM555">
        <v>73</v>
      </c>
      <c r="AN555">
        <v>55</v>
      </c>
      <c r="AO555">
        <v>9</v>
      </c>
      <c r="AP555">
        <v>1.0164369E-4</v>
      </c>
      <c r="BX555">
        <v>2335</v>
      </c>
    </row>
    <row r="556" spans="1:76" x14ac:dyDescent="0.25">
      <c r="A556">
        <v>2336</v>
      </c>
      <c r="B556">
        <v>251214</v>
      </c>
      <c r="C556" t="s">
        <v>6867</v>
      </c>
      <c r="D556" t="s">
        <v>50</v>
      </c>
      <c r="E556" t="s">
        <v>209</v>
      </c>
      <c r="F556" t="s">
        <v>2466</v>
      </c>
      <c r="H556">
        <v>0</v>
      </c>
      <c r="I556">
        <v>2013</v>
      </c>
      <c r="J556">
        <v>2004</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751</v>
      </c>
      <c r="AE556">
        <v>794</v>
      </c>
      <c r="AF556">
        <v>667</v>
      </c>
      <c r="AG556">
        <v>369</v>
      </c>
      <c r="AH556">
        <v>148</v>
      </c>
      <c r="AI556">
        <v>234</v>
      </c>
      <c r="AJ556">
        <v>340</v>
      </c>
      <c r="AK556">
        <v>439</v>
      </c>
      <c r="AL556">
        <v>253</v>
      </c>
      <c r="AM556">
        <v>315</v>
      </c>
      <c r="AN556">
        <v>418</v>
      </c>
      <c r="AO556">
        <v>230</v>
      </c>
      <c r="AP556">
        <v>1.264268306E-2</v>
      </c>
      <c r="AR556">
        <v>1564</v>
      </c>
      <c r="AS556">
        <v>1208</v>
      </c>
      <c r="AT556" t="s">
        <v>1805</v>
      </c>
      <c r="AU556" t="s">
        <v>2468</v>
      </c>
      <c r="AV556" t="s">
        <v>2469</v>
      </c>
      <c r="AW556" t="s">
        <v>2470</v>
      </c>
      <c r="AX556" t="s">
        <v>2471</v>
      </c>
      <c r="AY556" t="s">
        <v>2472</v>
      </c>
      <c r="AZ556" t="s">
        <v>2473</v>
      </c>
      <c r="BA556">
        <v>58.366666670000001</v>
      </c>
      <c r="BB556">
        <v>29.11683</v>
      </c>
      <c r="BC556">
        <v>0</v>
      </c>
      <c r="BD556">
        <v>0</v>
      </c>
      <c r="BE556">
        <v>1</v>
      </c>
      <c r="BF556">
        <v>1</v>
      </c>
      <c r="BG556">
        <v>1</v>
      </c>
      <c r="BH556">
        <v>1</v>
      </c>
      <c r="BI556">
        <v>0</v>
      </c>
      <c r="BJ556">
        <v>0</v>
      </c>
      <c r="BK556">
        <v>0</v>
      </c>
      <c r="BL556">
        <v>0</v>
      </c>
      <c r="BM556">
        <v>0</v>
      </c>
      <c r="BN556" t="s">
        <v>485</v>
      </c>
      <c r="BO556" t="s">
        <v>57</v>
      </c>
      <c r="BP556" t="s">
        <v>58</v>
      </c>
      <c r="BQ556" t="s">
        <v>2444</v>
      </c>
      <c r="BR556" t="s">
        <v>2445</v>
      </c>
      <c r="BS556" t="s">
        <v>217</v>
      </c>
      <c r="BT556" t="s">
        <v>218</v>
      </c>
      <c r="BU556" t="s">
        <v>2446</v>
      </c>
      <c r="BV556" t="s">
        <v>2447</v>
      </c>
      <c r="BW556">
        <v>0</v>
      </c>
      <c r="BX556">
        <v>2336</v>
      </c>
    </row>
    <row r="557" spans="1:76" x14ac:dyDescent="0.25">
      <c r="A557">
        <v>2337</v>
      </c>
      <c r="B557">
        <v>46885</v>
      </c>
      <c r="C557" t="s">
        <v>6868</v>
      </c>
      <c r="D557" t="s">
        <v>50</v>
      </c>
      <c r="E557" t="s">
        <v>209</v>
      </c>
      <c r="F557" t="s">
        <v>5759</v>
      </c>
      <c r="J557">
        <v>2004</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487</v>
      </c>
      <c r="AE557">
        <v>431</v>
      </c>
      <c r="AF557">
        <v>377</v>
      </c>
      <c r="AG557">
        <v>237</v>
      </c>
      <c r="AH557">
        <v>89</v>
      </c>
      <c r="AI557">
        <v>147</v>
      </c>
      <c r="AJ557">
        <v>156</v>
      </c>
      <c r="AK557">
        <v>180</v>
      </c>
      <c r="AL557">
        <v>131</v>
      </c>
      <c r="AM557">
        <v>190</v>
      </c>
      <c r="AN557">
        <v>214</v>
      </c>
      <c r="AO557">
        <v>86</v>
      </c>
      <c r="AP557">
        <v>1.4852053200000001E-3</v>
      </c>
      <c r="BX557">
        <v>2337</v>
      </c>
    </row>
    <row r="558" spans="1:76" x14ac:dyDescent="0.25">
      <c r="A558">
        <v>2338</v>
      </c>
      <c r="B558">
        <v>1052</v>
      </c>
      <c r="C558" t="s">
        <v>6869</v>
      </c>
      <c r="D558" t="s">
        <v>50</v>
      </c>
      <c r="E558" t="s">
        <v>209</v>
      </c>
      <c r="F558" t="s">
        <v>2986</v>
      </c>
      <c r="H558">
        <v>0</v>
      </c>
      <c r="J558">
        <v>2003</v>
      </c>
      <c r="K558">
        <v>0</v>
      </c>
      <c r="L558">
        <v>0</v>
      </c>
      <c r="M558">
        <v>0</v>
      </c>
      <c r="N558">
        <v>0</v>
      </c>
      <c r="O558">
        <v>0</v>
      </c>
      <c r="P558">
        <v>0</v>
      </c>
      <c r="Q558">
        <v>0</v>
      </c>
      <c r="R558">
        <v>0</v>
      </c>
      <c r="S558">
        <v>0</v>
      </c>
      <c r="T558">
        <v>0</v>
      </c>
      <c r="U558">
        <v>0</v>
      </c>
      <c r="V558">
        <v>0</v>
      </c>
      <c r="W558">
        <v>0</v>
      </c>
      <c r="X558">
        <v>0</v>
      </c>
      <c r="Y558">
        <v>0</v>
      </c>
      <c r="Z558">
        <v>0</v>
      </c>
      <c r="AA558">
        <v>0</v>
      </c>
      <c r="AB558">
        <v>0</v>
      </c>
      <c r="AC558">
        <v>26</v>
      </c>
      <c r="AD558">
        <v>13</v>
      </c>
      <c r="AE558">
        <v>6</v>
      </c>
      <c r="AF558">
        <v>3</v>
      </c>
      <c r="AG558">
        <v>4</v>
      </c>
      <c r="AH558">
        <v>2</v>
      </c>
      <c r="AI558">
        <v>4</v>
      </c>
      <c r="AJ558">
        <v>20</v>
      </c>
      <c r="AK558">
        <v>3</v>
      </c>
      <c r="AL558">
        <v>2</v>
      </c>
      <c r="AM558">
        <v>2</v>
      </c>
      <c r="AN558">
        <v>0</v>
      </c>
      <c r="AO558">
        <v>4</v>
      </c>
      <c r="AP558">
        <v>0</v>
      </c>
      <c r="AR558">
        <v>1281</v>
      </c>
      <c r="AS558">
        <v>1103</v>
      </c>
      <c r="AU558" t="s">
        <v>2988</v>
      </c>
      <c r="AV558" t="s">
        <v>2989</v>
      </c>
      <c r="AW558" t="s">
        <v>2990</v>
      </c>
      <c r="AX558" t="s">
        <v>2991</v>
      </c>
      <c r="AY558" t="s">
        <v>2992</v>
      </c>
      <c r="AZ558" t="s">
        <v>2993</v>
      </c>
      <c r="BA558">
        <v>68.271055559999994</v>
      </c>
      <c r="BB558">
        <v>43.297694440000001</v>
      </c>
      <c r="BC558">
        <v>0.55000000000000004</v>
      </c>
      <c r="BD558">
        <v>1</v>
      </c>
      <c r="BE558">
        <v>0</v>
      </c>
      <c r="BF558">
        <v>1</v>
      </c>
      <c r="BG558">
        <v>1</v>
      </c>
      <c r="BH558">
        <v>0</v>
      </c>
      <c r="BI558">
        <v>0</v>
      </c>
      <c r="BJ558">
        <v>0</v>
      </c>
      <c r="BK558">
        <v>0</v>
      </c>
      <c r="BL558">
        <v>0</v>
      </c>
      <c r="BM558">
        <v>0</v>
      </c>
      <c r="BN558" t="s">
        <v>470</v>
      </c>
      <c r="BO558" t="s">
        <v>57</v>
      </c>
      <c r="BP558" t="s">
        <v>58</v>
      </c>
      <c r="BQ558" t="s">
        <v>2994</v>
      </c>
      <c r="BR558" t="s">
        <v>2994</v>
      </c>
      <c r="BS558" t="s">
        <v>217</v>
      </c>
      <c r="BT558" t="s">
        <v>218</v>
      </c>
      <c r="BU558" t="s">
        <v>2995</v>
      </c>
      <c r="BV558" t="s">
        <v>2996</v>
      </c>
      <c r="BW558">
        <v>0</v>
      </c>
      <c r="BX558">
        <v>2338</v>
      </c>
    </row>
    <row r="559" spans="1:76" x14ac:dyDescent="0.25">
      <c r="A559">
        <v>2339</v>
      </c>
      <c r="B559">
        <v>6624</v>
      </c>
      <c r="C559" t="s">
        <v>6870</v>
      </c>
      <c r="D559" t="s">
        <v>50</v>
      </c>
      <c r="E559" t="s">
        <v>209</v>
      </c>
      <c r="F559" t="s">
        <v>5761</v>
      </c>
      <c r="J559">
        <v>2007</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116</v>
      </c>
      <c r="AH559">
        <v>236</v>
      </c>
      <c r="AI559">
        <v>83</v>
      </c>
      <c r="AJ559">
        <v>114</v>
      </c>
      <c r="AK559">
        <v>62</v>
      </c>
      <c r="AL559">
        <v>42</v>
      </c>
      <c r="AM559">
        <v>60</v>
      </c>
      <c r="AN559">
        <v>32</v>
      </c>
      <c r="AO559">
        <v>21</v>
      </c>
      <c r="AP559">
        <v>0</v>
      </c>
      <c r="BX559">
        <v>2339</v>
      </c>
    </row>
    <row r="560" spans="1:76" x14ac:dyDescent="0.25">
      <c r="A560">
        <v>2340</v>
      </c>
      <c r="B560">
        <v>408</v>
      </c>
      <c r="C560" t="s">
        <v>6871</v>
      </c>
      <c r="D560" t="s">
        <v>50</v>
      </c>
      <c r="E560" t="s">
        <v>209</v>
      </c>
      <c r="F560" t="s">
        <v>2360</v>
      </c>
      <c r="H560">
        <v>0</v>
      </c>
      <c r="J560">
        <v>2007</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1</v>
      </c>
      <c r="AH560">
        <v>2</v>
      </c>
      <c r="AI560">
        <v>7</v>
      </c>
      <c r="AJ560">
        <v>12</v>
      </c>
      <c r="AK560">
        <v>9</v>
      </c>
      <c r="AL560">
        <v>1</v>
      </c>
      <c r="AM560">
        <v>0</v>
      </c>
      <c r="AN560">
        <v>6</v>
      </c>
      <c r="AO560">
        <v>4</v>
      </c>
      <c r="AP560">
        <v>0</v>
      </c>
      <c r="AR560">
        <v>1460</v>
      </c>
      <c r="AS560">
        <v>231</v>
      </c>
      <c r="AT560" t="s">
        <v>94</v>
      </c>
      <c r="AU560" t="s">
        <v>2362</v>
      </c>
      <c r="AV560" t="s">
        <v>2363</v>
      </c>
      <c r="AW560" t="s">
        <v>2364</v>
      </c>
      <c r="AX560" t="s">
        <v>2365</v>
      </c>
      <c r="BA560">
        <v>77.240833330000001</v>
      </c>
      <c r="BB560">
        <v>28.65555556</v>
      </c>
      <c r="BC560">
        <v>49.1815</v>
      </c>
      <c r="BD560">
        <v>0</v>
      </c>
      <c r="BE560">
        <v>1</v>
      </c>
      <c r="BF560">
        <v>1</v>
      </c>
      <c r="BG560">
        <v>0</v>
      </c>
      <c r="BH560">
        <v>0</v>
      </c>
      <c r="BI560">
        <v>1</v>
      </c>
      <c r="BJ560">
        <v>0</v>
      </c>
      <c r="BK560">
        <v>0</v>
      </c>
      <c r="BL560">
        <v>0</v>
      </c>
      <c r="BM560">
        <v>0</v>
      </c>
      <c r="BN560" t="s">
        <v>766</v>
      </c>
      <c r="BO560" t="s">
        <v>57</v>
      </c>
      <c r="BP560" t="s">
        <v>58</v>
      </c>
      <c r="BQ560" t="s">
        <v>711</v>
      </c>
      <c r="BR560" t="s">
        <v>712</v>
      </c>
      <c r="BS560" t="s">
        <v>217</v>
      </c>
      <c r="BT560" t="s">
        <v>218</v>
      </c>
      <c r="BU560" t="s">
        <v>713</v>
      </c>
      <c r="BV560" t="s">
        <v>714</v>
      </c>
      <c r="BW560">
        <v>0</v>
      </c>
      <c r="BX560">
        <v>2340</v>
      </c>
    </row>
    <row r="561" spans="1:76" x14ac:dyDescent="0.25">
      <c r="A561">
        <v>2341</v>
      </c>
      <c r="B561">
        <v>45872</v>
      </c>
      <c r="C561" t="s">
        <v>6872</v>
      </c>
      <c r="D561" t="s">
        <v>50</v>
      </c>
      <c r="E561" t="s">
        <v>209</v>
      </c>
      <c r="F561" t="s">
        <v>5763</v>
      </c>
      <c r="J561">
        <v>1998</v>
      </c>
      <c r="K561">
        <v>0</v>
      </c>
      <c r="L561">
        <v>0</v>
      </c>
      <c r="M561">
        <v>0</v>
      </c>
      <c r="N561">
        <v>0</v>
      </c>
      <c r="O561">
        <v>0</v>
      </c>
      <c r="P561">
        <v>0</v>
      </c>
      <c r="Q561">
        <v>0</v>
      </c>
      <c r="R561">
        <v>0</v>
      </c>
      <c r="S561">
        <v>0</v>
      </c>
      <c r="T561">
        <v>0</v>
      </c>
      <c r="U561">
        <v>0</v>
      </c>
      <c r="V561">
        <v>0</v>
      </c>
      <c r="W561">
        <v>0</v>
      </c>
      <c r="X561">
        <v>1733</v>
      </c>
      <c r="Y561">
        <v>2015</v>
      </c>
      <c r="Z561">
        <v>2014</v>
      </c>
      <c r="AA561">
        <v>1877</v>
      </c>
      <c r="AB561">
        <v>1327</v>
      </c>
      <c r="AC561">
        <v>965</v>
      </c>
      <c r="AD561">
        <v>905</v>
      </c>
      <c r="AE561">
        <v>894</v>
      </c>
      <c r="AF561">
        <v>947</v>
      </c>
      <c r="AG561">
        <v>673</v>
      </c>
      <c r="AH561">
        <v>581</v>
      </c>
      <c r="AI561">
        <v>631</v>
      </c>
      <c r="AJ561">
        <v>671</v>
      </c>
      <c r="AK561">
        <v>443</v>
      </c>
      <c r="AL561">
        <v>701</v>
      </c>
      <c r="AM561">
        <v>1162</v>
      </c>
      <c r="AN561">
        <v>602</v>
      </c>
      <c r="AO561">
        <v>1262</v>
      </c>
      <c r="AP561">
        <v>0</v>
      </c>
      <c r="BX561">
        <v>2341</v>
      </c>
    </row>
    <row r="562" spans="1:76" x14ac:dyDescent="0.25">
      <c r="A562">
        <v>2342</v>
      </c>
      <c r="B562">
        <v>143</v>
      </c>
      <c r="C562" t="s">
        <v>6873</v>
      </c>
      <c r="D562" t="s">
        <v>50</v>
      </c>
      <c r="E562" t="s">
        <v>209</v>
      </c>
      <c r="F562" t="s">
        <v>2385</v>
      </c>
      <c r="J562">
        <v>2013</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5</v>
      </c>
      <c r="AN562">
        <v>16</v>
      </c>
      <c r="AO562">
        <v>21</v>
      </c>
      <c r="AP562">
        <v>0</v>
      </c>
      <c r="BX562">
        <v>2342</v>
      </c>
    </row>
    <row r="563" spans="1:76" x14ac:dyDescent="0.25">
      <c r="A563">
        <v>2343</v>
      </c>
      <c r="B563">
        <v>3914</v>
      </c>
      <c r="C563" t="s">
        <v>6873</v>
      </c>
      <c r="D563" t="s">
        <v>50</v>
      </c>
      <c r="E563" t="s">
        <v>209</v>
      </c>
      <c r="F563" t="s">
        <v>2385</v>
      </c>
      <c r="J563">
        <v>2013</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32</v>
      </c>
      <c r="AN563">
        <v>14</v>
      </c>
      <c r="AO563">
        <v>43</v>
      </c>
      <c r="AP563">
        <v>0</v>
      </c>
      <c r="BX563">
        <v>2343</v>
      </c>
    </row>
    <row r="564" spans="1:76" x14ac:dyDescent="0.25">
      <c r="A564">
        <v>2344</v>
      </c>
      <c r="B564">
        <v>8943</v>
      </c>
      <c r="C564" t="s">
        <v>6873</v>
      </c>
      <c r="D564" t="s">
        <v>50</v>
      </c>
      <c r="E564" t="s">
        <v>209</v>
      </c>
      <c r="F564" t="s">
        <v>2385</v>
      </c>
      <c r="J564">
        <v>2013</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1</v>
      </c>
      <c r="AN564">
        <v>1</v>
      </c>
      <c r="AO564">
        <v>4</v>
      </c>
      <c r="AP564">
        <v>0</v>
      </c>
      <c r="BX564">
        <v>2344</v>
      </c>
    </row>
    <row r="565" spans="1:76" x14ac:dyDescent="0.25">
      <c r="A565">
        <v>2345</v>
      </c>
      <c r="B565">
        <v>10900</v>
      </c>
      <c r="C565" t="s">
        <v>6873</v>
      </c>
      <c r="D565" t="s">
        <v>50</v>
      </c>
      <c r="E565" t="s">
        <v>209</v>
      </c>
      <c r="F565" t="s">
        <v>2385</v>
      </c>
      <c r="J565">
        <v>2013</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BX565">
        <v>2345</v>
      </c>
    </row>
    <row r="566" spans="1:76" x14ac:dyDescent="0.25">
      <c r="A566">
        <v>2346</v>
      </c>
      <c r="B566">
        <v>34810</v>
      </c>
      <c r="C566" t="s">
        <v>6873</v>
      </c>
      <c r="D566" t="s">
        <v>50</v>
      </c>
      <c r="E566" t="s">
        <v>209</v>
      </c>
      <c r="F566" t="s">
        <v>2385</v>
      </c>
      <c r="J566">
        <v>2013</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BX566">
        <v>2346</v>
      </c>
    </row>
    <row r="567" spans="1:76" x14ac:dyDescent="0.25">
      <c r="A567">
        <v>2347</v>
      </c>
      <c r="B567">
        <v>10937</v>
      </c>
      <c r="C567" t="s">
        <v>6873</v>
      </c>
      <c r="D567" t="s">
        <v>50</v>
      </c>
      <c r="E567" t="s">
        <v>209</v>
      </c>
      <c r="F567" t="s">
        <v>2385</v>
      </c>
      <c r="H567">
        <v>0</v>
      </c>
      <c r="J567">
        <v>2013</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45</v>
      </c>
      <c r="AN567">
        <v>19</v>
      </c>
      <c r="AO567">
        <v>92</v>
      </c>
      <c r="AP567">
        <v>0</v>
      </c>
      <c r="AR567">
        <v>1947</v>
      </c>
      <c r="AS567">
        <v>247</v>
      </c>
      <c r="AT567" t="s">
        <v>355</v>
      </c>
      <c r="AU567" t="s">
        <v>2387</v>
      </c>
      <c r="AV567" t="s">
        <v>2388</v>
      </c>
      <c r="AW567" t="s">
        <v>2389</v>
      </c>
      <c r="AX567" t="s">
        <v>2390</v>
      </c>
      <c r="BA567">
        <v>74.646111110000007</v>
      </c>
      <c r="BB567">
        <v>24.883333329999999</v>
      </c>
      <c r="BC567">
        <v>736</v>
      </c>
      <c r="BD567">
        <v>0</v>
      </c>
      <c r="BE567">
        <v>1</v>
      </c>
      <c r="BF567">
        <v>1</v>
      </c>
      <c r="BG567">
        <v>0</v>
      </c>
      <c r="BH567">
        <v>0</v>
      </c>
      <c r="BI567">
        <v>0</v>
      </c>
      <c r="BJ567">
        <v>0</v>
      </c>
      <c r="BK567">
        <v>0</v>
      </c>
      <c r="BL567">
        <v>0</v>
      </c>
      <c r="BM567">
        <v>0</v>
      </c>
      <c r="BN567" t="s">
        <v>562</v>
      </c>
      <c r="BO567" t="s">
        <v>57</v>
      </c>
      <c r="BP567" t="s">
        <v>58</v>
      </c>
      <c r="BQ567" t="s">
        <v>711</v>
      </c>
      <c r="BR567" t="s">
        <v>712</v>
      </c>
      <c r="BS567" t="s">
        <v>217</v>
      </c>
      <c r="BT567" t="s">
        <v>218</v>
      </c>
      <c r="BU567" t="s">
        <v>713</v>
      </c>
      <c r="BV567" t="s">
        <v>714</v>
      </c>
      <c r="BW567">
        <v>0</v>
      </c>
      <c r="BX567">
        <v>2347</v>
      </c>
    </row>
    <row r="568" spans="1:76" x14ac:dyDescent="0.25">
      <c r="A568">
        <v>2348</v>
      </c>
      <c r="B568">
        <v>4901</v>
      </c>
      <c r="C568" t="s">
        <v>6874</v>
      </c>
      <c r="D568" t="s">
        <v>50</v>
      </c>
      <c r="E568" t="s">
        <v>209</v>
      </c>
      <c r="F568" t="s">
        <v>2391</v>
      </c>
      <c r="H568">
        <v>0</v>
      </c>
      <c r="J568">
        <v>2013</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27</v>
      </c>
      <c r="AN568">
        <v>12</v>
      </c>
      <c r="AO568">
        <v>38</v>
      </c>
      <c r="AP568">
        <v>0</v>
      </c>
      <c r="AR568">
        <v>1947</v>
      </c>
      <c r="AS568">
        <v>247</v>
      </c>
      <c r="AT568" t="s">
        <v>355</v>
      </c>
      <c r="AU568" t="s">
        <v>2387</v>
      </c>
      <c r="AV568" t="s">
        <v>2388</v>
      </c>
      <c r="AW568" t="s">
        <v>2389</v>
      </c>
      <c r="AX568" t="s">
        <v>2390</v>
      </c>
      <c r="BA568">
        <v>74.646111110000007</v>
      </c>
      <c r="BB568">
        <v>24.883333329999999</v>
      </c>
      <c r="BC568">
        <v>736</v>
      </c>
      <c r="BD568">
        <v>0</v>
      </c>
      <c r="BE568">
        <v>1</v>
      </c>
      <c r="BF568">
        <v>1</v>
      </c>
      <c r="BG568">
        <v>0</v>
      </c>
      <c r="BH568">
        <v>0</v>
      </c>
      <c r="BI568">
        <v>0</v>
      </c>
      <c r="BJ568">
        <v>0</v>
      </c>
      <c r="BK568">
        <v>0</v>
      </c>
      <c r="BL568">
        <v>0</v>
      </c>
      <c r="BM568">
        <v>0</v>
      </c>
      <c r="BN568" t="s">
        <v>562</v>
      </c>
      <c r="BO568" t="s">
        <v>57</v>
      </c>
      <c r="BP568" t="s">
        <v>58</v>
      </c>
      <c r="BQ568" t="s">
        <v>711</v>
      </c>
      <c r="BR568" t="s">
        <v>712</v>
      </c>
      <c r="BS568" t="s">
        <v>217</v>
      </c>
      <c r="BT568" t="s">
        <v>218</v>
      </c>
      <c r="BU568" t="s">
        <v>713</v>
      </c>
      <c r="BV568" t="s">
        <v>714</v>
      </c>
      <c r="BW568">
        <v>0</v>
      </c>
      <c r="BX568">
        <v>2348</v>
      </c>
    </row>
    <row r="569" spans="1:76" x14ac:dyDescent="0.25">
      <c r="A569">
        <v>2349</v>
      </c>
      <c r="B569">
        <v>6930</v>
      </c>
      <c r="C569" t="s">
        <v>6874</v>
      </c>
      <c r="D569" t="s">
        <v>50</v>
      </c>
      <c r="E569" t="s">
        <v>209</v>
      </c>
      <c r="F569" t="s">
        <v>2391</v>
      </c>
      <c r="J569">
        <v>2013</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BX569">
        <v>2349</v>
      </c>
    </row>
    <row r="570" spans="1:76" x14ac:dyDescent="0.25">
      <c r="A570">
        <v>2350</v>
      </c>
      <c r="B570">
        <v>2915</v>
      </c>
      <c r="C570" t="s">
        <v>6874</v>
      </c>
      <c r="D570" t="s">
        <v>50</v>
      </c>
      <c r="E570" t="s">
        <v>209</v>
      </c>
      <c r="F570" t="s">
        <v>2391</v>
      </c>
      <c r="J570">
        <v>2013</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BX570">
        <v>2350</v>
      </c>
    </row>
    <row r="571" spans="1:76" x14ac:dyDescent="0.25">
      <c r="A571">
        <v>2351</v>
      </c>
      <c r="B571">
        <v>1633</v>
      </c>
      <c r="C571" t="s">
        <v>6874</v>
      </c>
      <c r="D571" t="s">
        <v>50</v>
      </c>
      <c r="E571" t="s">
        <v>209</v>
      </c>
      <c r="F571" t="s">
        <v>2391</v>
      </c>
      <c r="J571">
        <v>2013</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1</v>
      </c>
      <c r="AN571">
        <v>1</v>
      </c>
      <c r="AO571">
        <v>4</v>
      </c>
      <c r="AP571">
        <v>0</v>
      </c>
      <c r="BX571">
        <v>2351</v>
      </c>
    </row>
    <row r="572" spans="1:76" x14ac:dyDescent="0.25">
      <c r="A572">
        <v>2352</v>
      </c>
      <c r="B572">
        <v>449</v>
      </c>
      <c r="C572" t="s">
        <v>6874</v>
      </c>
      <c r="D572" t="s">
        <v>50</v>
      </c>
      <c r="E572" t="s">
        <v>209</v>
      </c>
      <c r="F572" t="s">
        <v>2391</v>
      </c>
      <c r="J572">
        <v>2013</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5</v>
      </c>
      <c r="AN572">
        <v>2</v>
      </c>
      <c r="AO572">
        <v>0</v>
      </c>
      <c r="AP572">
        <v>0</v>
      </c>
      <c r="BX572">
        <v>2352</v>
      </c>
    </row>
    <row r="573" spans="1:76" x14ac:dyDescent="0.25">
      <c r="A573">
        <v>2353</v>
      </c>
      <c r="B573">
        <v>32</v>
      </c>
      <c r="C573" t="s">
        <v>6874</v>
      </c>
      <c r="D573" t="s">
        <v>50</v>
      </c>
      <c r="E573" t="s">
        <v>209</v>
      </c>
      <c r="F573" t="s">
        <v>2391</v>
      </c>
      <c r="J573">
        <v>2013</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2</v>
      </c>
      <c r="AP573">
        <v>0</v>
      </c>
      <c r="BX573">
        <v>2353</v>
      </c>
    </row>
    <row r="574" spans="1:76" x14ac:dyDescent="0.25">
      <c r="A574">
        <v>2354</v>
      </c>
      <c r="B574">
        <v>247</v>
      </c>
      <c r="C574" t="s">
        <v>6875</v>
      </c>
      <c r="D574" t="s">
        <v>50</v>
      </c>
      <c r="E574" t="s">
        <v>209</v>
      </c>
      <c r="F574" t="s">
        <v>954</v>
      </c>
      <c r="J574">
        <v>1994</v>
      </c>
      <c r="K574">
        <v>0</v>
      </c>
      <c r="L574">
        <v>0</v>
      </c>
      <c r="M574">
        <v>0</v>
      </c>
      <c r="N574">
        <v>0</v>
      </c>
      <c r="O574">
        <v>0</v>
      </c>
      <c r="P574">
        <v>0</v>
      </c>
      <c r="Q574">
        <v>0</v>
      </c>
      <c r="R574">
        <v>0</v>
      </c>
      <c r="S574">
        <v>0</v>
      </c>
      <c r="T574">
        <v>7</v>
      </c>
      <c r="U574">
        <v>42</v>
      </c>
      <c r="V574">
        <v>23</v>
      </c>
      <c r="W574">
        <v>12</v>
      </c>
      <c r="X574">
        <v>24</v>
      </c>
      <c r="Y574">
        <v>15</v>
      </c>
      <c r="Z574">
        <v>21</v>
      </c>
      <c r="AA574">
        <v>15</v>
      </c>
      <c r="AB574">
        <v>14</v>
      </c>
      <c r="AC574">
        <v>20</v>
      </c>
      <c r="AD574">
        <v>27</v>
      </c>
      <c r="AE574">
        <v>47</v>
      </c>
      <c r="AF574">
        <v>15</v>
      </c>
      <c r="AG574">
        <v>7</v>
      </c>
      <c r="AH574">
        <v>17</v>
      </c>
      <c r="AI574">
        <v>1</v>
      </c>
      <c r="AJ574">
        <v>10</v>
      </c>
      <c r="AK574">
        <v>1</v>
      </c>
      <c r="AL574">
        <v>14</v>
      </c>
      <c r="AM574">
        <v>19</v>
      </c>
      <c r="AN574">
        <v>7</v>
      </c>
      <c r="AO574">
        <v>2</v>
      </c>
      <c r="AP574">
        <v>0</v>
      </c>
      <c r="BX574">
        <v>2354</v>
      </c>
    </row>
    <row r="575" spans="1:76" x14ac:dyDescent="0.25">
      <c r="A575">
        <v>2355</v>
      </c>
      <c r="B575">
        <v>18</v>
      </c>
      <c r="C575" t="s">
        <v>6875</v>
      </c>
      <c r="D575" t="s">
        <v>50</v>
      </c>
      <c r="E575" t="s">
        <v>209</v>
      </c>
      <c r="F575" t="s">
        <v>954</v>
      </c>
      <c r="J575">
        <v>1994</v>
      </c>
      <c r="K575">
        <v>0</v>
      </c>
      <c r="L575">
        <v>0</v>
      </c>
      <c r="M575">
        <v>0</v>
      </c>
      <c r="N575">
        <v>0</v>
      </c>
      <c r="O575">
        <v>0</v>
      </c>
      <c r="P575">
        <v>0</v>
      </c>
      <c r="Q575">
        <v>0</v>
      </c>
      <c r="R575">
        <v>0</v>
      </c>
      <c r="S575">
        <v>0</v>
      </c>
      <c r="T575">
        <v>13</v>
      </c>
      <c r="U575">
        <v>30</v>
      </c>
      <c r="V575">
        <v>7</v>
      </c>
      <c r="W575">
        <v>3</v>
      </c>
      <c r="X575">
        <v>3</v>
      </c>
      <c r="Y575">
        <v>3</v>
      </c>
      <c r="Z575">
        <v>4</v>
      </c>
      <c r="AA575">
        <v>3</v>
      </c>
      <c r="AB575">
        <v>2</v>
      </c>
      <c r="AC575">
        <v>15</v>
      </c>
      <c r="AD575">
        <v>2</v>
      </c>
      <c r="AE575">
        <v>3</v>
      </c>
      <c r="AF575">
        <v>3</v>
      </c>
      <c r="AG575">
        <v>5</v>
      </c>
      <c r="AH575">
        <v>5</v>
      </c>
      <c r="AI575">
        <v>4</v>
      </c>
      <c r="AJ575">
        <v>2</v>
      </c>
      <c r="AK575">
        <v>1</v>
      </c>
      <c r="AL575">
        <v>7</v>
      </c>
      <c r="AM575">
        <v>1</v>
      </c>
      <c r="AN575">
        <v>5</v>
      </c>
      <c r="AO575">
        <v>3</v>
      </c>
      <c r="AP575">
        <v>0</v>
      </c>
      <c r="BX575">
        <v>2355</v>
      </c>
    </row>
    <row r="576" spans="1:76" x14ac:dyDescent="0.25">
      <c r="A576">
        <v>2356</v>
      </c>
      <c r="B576">
        <v>129</v>
      </c>
      <c r="C576" t="s">
        <v>6875</v>
      </c>
      <c r="D576" t="s">
        <v>50</v>
      </c>
      <c r="E576" t="s">
        <v>209</v>
      </c>
      <c r="F576" t="s">
        <v>954</v>
      </c>
      <c r="G576" t="s">
        <v>962</v>
      </c>
      <c r="H576">
        <v>0</v>
      </c>
      <c r="J576">
        <v>1994</v>
      </c>
      <c r="K576">
        <v>0</v>
      </c>
      <c r="L576">
        <v>0</v>
      </c>
      <c r="M576">
        <v>0</v>
      </c>
      <c r="N576">
        <v>0</v>
      </c>
      <c r="O576">
        <v>0</v>
      </c>
      <c r="P576">
        <v>0</v>
      </c>
      <c r="Q576">
        <v>0</v>
      </c>
      <c r="R576">
        <v>0</v>
      </c>
      <c r="S576">
        <v>0</v>
      </c>
      <c r="T576">
        <v>10</v>
      </c>
      <c r="U576">
        <v>44</v>
      </c>
      <c r="V576">
        <v>8</v>
      </c>
      <c r="W576">
        <v>13</v>
      </c>
      <c r="X576">
        <v>17</v>
      </c>
      <c r="Y576">
        <v>13</v>
      </c>
      <c r="Z576">
        <v>23</v>
      </c>
      <c r="AA576">
        <v>23</v>
      </c>
      <c r="AB576">
        <v>12</v>
      </c>
      <c r="AC576">
        <v>16</v>
      </c>
      <c r="AD576">
        <v>7</v>
      </c>
      <c r="AE576">
        <v>7</v>
      </c>
      <c r="AF576">
        <v>18</v>
      </c>
      <c r="AG576">
        <v>10</v>
      </c>
      <c r="AH576">
        <v>15</v>
      </c>
      <c r="AI576">
        <v>4</v>
      </c>
      <c r="AJ576">
        <v>10</v>
      </c>
      <c r="AK576">
        <v>8</v>
      </c>
      <c r="AL576">
        <v>20</v>
      </c>
      <c r="AM576">
        <v>13</v>
      </c>
      <c r="AN576">
        <v>2</v>
      </c>
      <c r="AO576">
        <v>2</v>
      </c>
      <c r="AP576">
        <v>0</v>
      </c>
      <c r="AR576">
        <v>837</v>
      </c>
      <c r="AS576">
        <v>707</v>
      </c>
      <c r="AT576" t="s">
        <v>956</v>
      </c>
      <c r="AU576" t="s">
        <v>957</v>
      </c>
      <c r="AV576" t="s">
        <v>958</v>
      </c>
      <c r="AW576" t="s">
        <v>959</v>
      </c>
      <c r="AX576" t="s">
        <v>960</v>
      </c>
      <c r="BA576">
        <v>91.117170000000002</v>
      </c>
      <c r="BB576">
        <v>29.657920000000001</v>
      </c>
      <c r="BC576">
        <v>60.5</v>
      </c>
      <c r="BD576">
        <v>1</v>
      </c>
      <c r="BE576">
        <v>0</v>
      </c>
      <c r="BF576">
        <v>0</v>
      </c>
      <c r="BG576">
        <v>1</v>
      </c>
      <c r="BH576">
        <v>0</v>
      </c>
      <c r="BI576">
        <v>1</v>
      </c>
      <c r="BJ576">
        <v>0</v>
      </c>
      <c r="BK576">
        <v>0</v>
      </c>
      <c r="BL576">
        <v>0</v>
      </c>
      <c r="BM576">
        <v>0</v>
      </c>
      <c r="BN576" t="s">
        <v>961</v>
      </c>
      <c r="BO576" t="s">
        <v>57</v>
      </c>
      <c r="BP576" t="s">
        <v>58</v>
      </c>
      <c r="BQ576" t="s">
        <v>909</v>
      </c>
      <c r="BR576" t="s">
        <v>910</v>
      </c>
      <c r="BS576" t="s">
        <v>217</v>
      </c>
      <c r="BT576" t="s">
        <v>218</v>
      </c>
      <c r="BU576" t="s">
        <v>911</v>
      </c>
      <c r="BV576" t="s">
        <v>912</v>
      </c>
      <c r="BW576">
        <v>0</v>
      </c>
      <c r="BX576">
        <v>2356</v>
      </c>
    </row>
    <row r="577" spans="1:76" x14ac:dyDescent="0.25">
      <c r="A577">
        <v>2357</v>
      </c>
      <c r="B577">
        <v>118</v>
      </c>
      <c r="C577" t="s">
        <v>6876</v>
      </c>
      <c r="D577" t="s">
        <v>50</v>
      </c>
      <c r="E577" t="s">
        <v>209</v>
      </c>
      <c r="F577" t="s">
        <v>963</v>
      </c>
      <c r="J577">
        <v>1994</v>
      </c>
      <c r="K577">
        <v>0</v>
      </c>
      <c r="L577">
        <v>0</v>
      </c>
      <c r="M577">
        <v>0</v>
      </c>
      <c r="N577">
        <v>0</v>
      </c>
      <c r="O577">
        <v>0</v>
      </c>
      <c r="P577">
        <v>0</v>
      </c>
      <c r="Q577">
        <v>0</v>
      </c>
      <c r="R577">
        <v>0</v>
      </c>
      <c r="S577">
        <v>0</v>
      </c>
      <c r="T577">
        <v>0</v>
      </c>
      <c r="U577">
        <v>1</v>
      </c>
      <c r="V577">
        <v>5</v>
      </c>
      <c r="W577">
        <v>0</v>
      </c>
      <c r="X577">
        <v>5</v>
      </c>
      <c r="Y577">
        <v>3</v>
      </c>
      <c r="Z577">
        <v>3</v>
      </c>
      <c r="AA577">
        <v>3</v>
      </c>
      <c r="AB577">
        <v>1</v>
      </c>
      <c r="AC577">
        <v>3</v>
      </c>
      <c r="AD577">
        <v>0</v>
      </c>
      <c r="AE577">
        <v>5</v>
      </c>
      <c r="AF577">
        <v>0</v>
      </c>
      <c r="AG577">
        <v>0</v>
      </c>
      <c r="AH577">
        <v>0</v>
      </c>
      <c r="AI577">
        <v>0</v>
      </c>
      <c r="AJ577">
        <v>1</v>
      </c>
      <c r="AK577">
        <v>0</v>
      </c>
      <c r="AL577">
        <v>4</v>
      </c>
      <c r="AM577">
        <v>3</v>
      </c>
      <c r="AN577">
        <v>0</v>
      </c>
      <c r="AO577">
        <v>1</v>
      </c>
      <c r="AP577">
        <v>0</v>
      </c>
      <c r="BX577">
        <v>2357</v>
      </c>
    </row>
    <row r="578" spans="1:76" x14ac:dyDescent="0.25">
      <c r="A578">
        <v>2358</v>
      </c>
      <c r="B578">
        <v>8</v>
      </c>
      <c r="C578" t="s">
        <v>6876</v>
      </c>
      <c r="D578" t="s">
        <v>50</v>
      </c>
      <c r="E578" t="s">
        <v>209</v>
      </c>
      <c r="F578" t="s">
        <v>963</v>
      </c>
      <c r="J578">
        <v>1994</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1</v>
      </c>
      <c r="AJ578">
        <v>0</v>
      </c>
      <c r="AK578">
        <v>0</v>
      </c>
      <c r="AL578">
        <v>0</v>
      </c>
      <c r="AM578">
        <v>0</v>
      </c>
      <c r="AN578">
        <v>0</v>
      </c>
      <c r="AO578">
        <v>0</v>
      </c>
      <c r="AP578">
        <v>0</v>
      </c>
      <c r="BX578">
        <v>2358</v>
      </c>
    </row>
    <row r="579" spans="1:76" x14ac:dyDescent="0.25">
      <c r="A579">
        <v>2359</v>
      </c>
      <c r="B579">
        <v>21</v>
      </c>
      <c r="C579" t="s">
        <v>6876</v>
      </c>
      <c r="D579" t="s">
        <v>50</v>
      </c>
      <c r="E579" t="s">
        <v>209</v>
      </c>
      <c r="F579" t="s">
        <v>963</v>
      </c>
      <c r="G579" t="s">
        <v>962</v>
      </c>
      <c r="H579">
        <v>0</v>
      </c>
      <c r="J579">
        <v>1994</v>
      </c>
      <c r="K579">
        <v>0</v>
      </c>
      <c r="L579">
        <v>0</v>
      </c>
      <c r="M579">
        <v>0</v>
      </c>
      <c r="N579">
        <v>0</v>
      </c>
      <c r="O579">
        <v>0</v>
      </c>
      <c r="P579">
        <v>0</v>
      </c>
      <c r="Q579">
        <v>0</v>
      </c>
      <c r="R579">
        <v>0</v>
      </c>
      <c r="S579">
        <v>0</v>
      </c>
      <c r="T579">
        <v>0</v>
      </c>
      <c r="U579">
        <v>0</v>
      </c>
      <c r="V579">
        <v>0</v>
      </c>
      <c r="W579">
        <v>1</v>
      </c>
      <c r="X579">
        <v>1</v>
      </c>
      <c r="Y579">
        <v>0</v>
      </c>
      <c r="Z579">
        <v>4</v>
      </c>
      <c r="AA579">
        <v>12</v>
      </c>
      <c r="AB579">
        <v>3</v>
      </c>
      <c r="AC579">
        <v>0</v>
      </c>
      <c r="AD579">
        <v>3</v>
      </c>
      <c r="AE579">
        <v>0</v>
      </c>
      <c r="AF579">
        <v>5</v>
      </c>
      <c r="AG579">
        <v>0</v>
      </c>
      <c r="AH579">
        <v>0</v>
      </c>
      <c r="AI579">
        <v>2</v>
      </c>
      <c r="AJ579">
        <v>0</v>
      </c>
      <c r="AK579">
        <v>3</v>
      </c>
      <c r="AL579">
        <v>3</v>
      </c>
      <c r="AM579">
        <v>3</v>
      </c>
      <c r="AN579">
        <v>0</v>
      </c>
      <c r="AO579">
        <v>0</v>
      </c>
      <c r="AP579">
        <v>0</v>
      </c>
      <c r="AR579">
        <v>837</v>
      </c>
      <c r="AS579">
        <v>707</v>
      </c>
      <c r="AT579" t="s">
        <v>956</v>
      </c>
      <c r="AU579" t="s">
        <v>957</v>
      </c>
      <c r="AV579" t="s">
        <v>958</v>
      </c>
      <c r="AW579" t="s">
        <v>959</v>
      </c>
      <c r="AX579" t="s">
        <v>960</v>
      </c>
      <c r="BA579">
        <v>91.117170000000002</v>
      </c>
      <c r="BB579">
        <v>29.657920000000001</v>
      </c>
      <c r="BC579">
        <v>60.5</v>
      </c>
      <c r="BD579">
        <v>1</v>
      </c>
      <c r="BE579">
        <v>0</v>
      </c>
      <c r="BF579">
        <v>0</v>
      </c>
      <c r="BG579">
        <v>1</v>
      </c>
      <c r="BH579">
        <v>0</v>
      </c>
      <c r="BI579">
        <v>1</v>
      </c>
      <c r="BJ579">
        <v>0</v>
      </c>
      <c r="BK579">
        <v>0</v>
      </c>
      <c r="BL579">
        <v>0</v>
      </c>
      <c r="BM579">
        <v>0</v>
      </c>
      <c r="BN579" t="s">
        <v>961</v>
      </c>
      <c r="BO579" t="s">
        <v>57</v>
      </c>
      <c r="BP579" t="s">
        <v>58</v>
      </c>
      <c r="BQ579" t="s">
        <v>909</v>
      </c>
      <c r="BR579" t="s">
        <v>910</v>
      </c>
      <c r="BS579" t="s">
        <v>217</v>
      </c>
      <c r="BT579" t="s">
        <v>218</v>
      </c>
      <c r="BU579" t="s">
        <v>911</v>
      </c>
      <c r="BV579" t="s">
        <v>912</v>
      </c>
      <c r="BW579">
        <v>0</v>
      </c>
      <c r="BX579">
        <v>2359</v>
      </c>
    </row>
    <row r="580" spans="1:76" x14ac:dyDescent="0.25">
      <c r="A580">
        <v>2360</v>
      </c>
      <c r="B580">
        <v>8</v>
      </c>
      <c r="C580" t="s">
        <v>6877</v>
      </c>
      <c r="D580" t="s">
        <v>50</v>
      </c>
      <c r="E580" t="s">
        <v>209</v>
      </c>
      <c r="F580" t="s">
        <v>2999</v>
      </c>
      <c r="H580">
        <v>0</v>
      </c>
      <c r="J580">
        <v>2003</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R580">
        <v>1281</v>
      </c>
      <c r="AS580">
        <v>1103</v>
      </c>
      <c r="AU580" t="s">
        <v>2988</v>
      </c>
      <c r="AV580" t="s">
        <v>2989</v>
      </c>
      <c r="AW580" t="s">
        <v>2990</v>
      </c>
      <c r="AX580" t="s">
        <v>2991</v>
      </c>
      <c r="AY580" t="s">
        <v>2992</v>
      </c>
      <c r="AZ580" t="s">
        <v>2993</v>
      </c>
      <c r="BA580">
        <v>68.271055559999994</v>
      </c>
      <c r="BB580">
        <v>43.297694440000001</v>
      </c>
      <c r="BC580">
        <v>0.55000000000000004</v>
      </c>
      <c r="BD580">
        <v>1</v>
      </c>
      <c r="BE580">
        <v>0</v>
      </c>
      <c r="BF580">
        <v>1</v>
      </c>
      <c r="BG580">
        <v>1</v>
      </c>
      <c r="BH580">
        <v>0</v>
      </c>
      <c r="BI580">
        <v>0</v>
      </c>
      <c r="BJ580">
        <v>0</v>
      </c>
      <c r="BK580">
        <v>0</v>
      </c>
      <c r="BL580">
        <v>0</v>
      </c>
      <c r="BM580">
        <v>0</v>
      </c>
      <c r="BN580" t="s">
        <v>470</v>
      </c>
      <c r="BO580" t="s">
        <v>57</v>
      </c>
      <c r="BP580" t="s">
        <v>58</v>
      </c>
      <c r="BQ580" t="s">
        <v>2994</v>
      </c>
      <c r="BR580" t="s">
        <v>2994</v>
      </c>
      <c r="BS580" t="s">
        <v>217</v>
      </c>
      <c r="BT580" t="s">
        <v>218</v>
      </c>
      <c r="BU580" t="s">
        <v>2995</v>
      </c>
      <c r="BV580" t="s">
        <v>2996</v>
      </c>
      <c r="BW580">
        <v>0</v>
      </c>
      <c r="BX580">
        <v>2360</v>
      </c>
    </row>
    <row r="581" spans="1:76" x14ac:dyDescent="0.25">
      <c r="A581">
        <v>2361</v>
      </c>
      <c r="B581">
        <v>838</v>
      </c>
      <c r="C581" t="s">
        <v>6878</v>
      </c>
      <c r="D581" t="s">
        <v>50</v>
      </c>
      <c r="E581" t="s">
        <v>209</v>
      </c>
      <c r="F581" t="s">
        <v>5765</v>
      </c>
      <c r="J581">
        <v>2007</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1</v>
      </c>
      <c r="AI581">
        <v>1</v>
      </c>
      <c r="AJ581">
        <v>1</v>
      </c>
      <c r="AK581">
        <v>0</v>
      </c>
      <c r="AL581">
        <v>0</v>
      </c>
      <c r="AM581">
        <v>2</v>
      </c>
      <c r="AN581">
        <v>0</v>
      </c>
      <c r="AO581">
        <v>0</v>
      </c>
      <c r="AP581">
        <v>0</v>
      </c>
      <c r="BX581">
        <v>2361</v>
      </c>
    </row>
    <row r="582" spans="1:76" x14ac:dyDescent="0.25">
      <c r="A582">
        <v>2362</v>
      </c>
      <c r="B582">
        <v>619</v>
      </c>
      <c r="C582" t="s">
        <v>6878</v>
      </c>
      <c r="D582" t="s">
        <v>50</v>
      </c>
      <c r="E582" t="s">
        <v>209</v>
      </c>
      <c r="F582" t="s">
        <v>5765</v>
      </c>
      <c r="J582">
        <v>2007</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5</v>
      </c>
      <c r="AI582">
        <v>0</v>
      </c>
      <c r="AJ582">
        <v>1</v>
      </c>
      <c r="AK582">
        <v>3</v>
      </c>
      <c r="AL582">
        <v>5</v>
      </c>
      <c r="AM582">
        <v>3</v>
      </c>
      <c r="AN582">
        <v>0</v>
      </c>
      <c r="AO582">
        <v>0</v>
      </c>
      <c r="AP582">
        <v>0</v>
      </c>
      <c r="BX582">
        <v>2362</v>
      </c>
    </row>
    <row r="583" spans="1:76" x14ac:dyDescent="0.25">
      <c r="A583">
        <v>2363</v>
      </c>
      <c r="B583">
        <v>301</v>
      </c>
      <c r="C583" t="s">
        <v>6879</v>
      </c>
      <c r="D583" t="s">
        <v>50</v>
      </c>
      <c r="E583" t="s">
        <v>209</v>
      </c>
      <c r="F583" t="s">
        <v>2368</v>
      </c>
      <c r="H583">
        <v>0</v>
      </c>
      <c r="J583">
        <v>2007</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2</v>
      </c>
      <c r="AI583">
        <v>6</v>
      </c>
      <c r="AJ583">
        <v>7</v>
      </c>
      <c r="AK583">
        <v>6</v>
      </c>
      <c r="AL583">
        <v>0</v>
      </c>
      <c r="AM583">
        <v>0</v>
      </c>
      <c r="AN583">
        <v>5</v>
      </c>
      <c r="AO583">
        <v>2</v>
      </c>
      <c r="AP583">
        <v>0</v>
      </c>
      <c r="AR583">
        <v>1460</v>
      </c>
      <c r="AS583">
        <v>231</v>
      </c>
      <c r="AT583" t="s">
        <v>94</v>
      </c>
      <c r="AU583" t="s">
        <v>2362</v>
      </c>
      <c r="AV583" t="s">
        <v>2363</v>
      </c>
      <c r="AW583" t="s">
        <v>2364</v>
      </c>
      <c r="AX583" t="s">
        <v>2365</v>
      </c>
      <c r="BA583">
        <v>77.240833330000001</v>
      </c>
      <c r="BB583">
        <v>28.65555556</v>
      </c>
      <c r="BC583">
        <v>49.1815</v>
      </c>
      <c r="BD583">
        <v>0</v>
      </c>
      <c r="BE583">
        <v>1</v>
      </c>
      <c r="BF583">
        <v>1</v>
      </c>
      <c r="BG583">
        <v>0</v>
      </c>
      <c r="BH583">
        <v>0</v>
      </c>
      <c r="BI583">
        <v>1</v>
      </c>
      <c r="BJ583">
        <v>0</v>
      </c>
      <c r="BK583">
        <v>0</v>
      </c>
      <c r="BL583">
        <v>0</v>
      </c>
      <c r="BM583">
        <v>0</v>
      </c>
      <c r="BN583" t="s">
        <v>766</v>
      </c>
      <c r="BO583" t="s">
        <v>57</v>
      </c>
      <c r="BP583" t="s">
        <v>58</v>
      </c>
      <c r="BQ583" t="s">
        <v>711</v>
      </c>
      <c r="BR583" t="s">
        <v>712</v>
      </c>
      <c r="BS583" t="s">
        <v>217</v>
      </c>
      <c r="BT583" t="s">
        <v>218</v>
      </c>
      <c r="BU583" t="s">
        <v>713</v>
      </c>
      <c r="BV583" t="s">
        <v>714</v>
      </c>
      <c r="BW583">
        <v>0</v>
      </c>
      <c r="BX583">
        <v>2363</v>
      </c>
    </row>
    <row r="584" spans="1:76" x14ac:dyDescent="0.25">
      <c r="A584">
        <v>2364</v>
      </c>
      <c r="B584">
        <v>5177</v>
      </c>
      <c r="C584" t="s">
        <v>6880</v>
      </c>
      <c r="D584" t="s">
        <v>50</v>
      </c>
      <c r="E584" t="s">
        <v>209</v>
      </c>
      <c r="F584" t="s">
        <v>5767</v>
      </c>
      <c r="J584">
        <v>1998</v>
      </c>
      <c r="K584">
        <v>0</v>
      </c>
      <c r="L584">
        <v>0</v>
      </c>
      <c r="M584">
        <v>0</v>
      </c>
      <c r="N584">
        <v>0</v>
      </c>
      <c r="O584">
        <v>0</v>
      </c>
      <c r="P584">
        <v>0</v>
      </c>
      <c r="Q584">
        <v>0</v>
      </c>
      <c r="R584">
        <v>0</v>
      </c>
      <c r="S584">
        <v>0</v>
      </c>
      <c r="T584">
        <v>0</v>
      </c>
      <c r="U584">
        <v>0</v>
      </c>
      <c r="V584">
        <v>0</v>
      </c>
      <c r="W584">
        <v>0</v>
      </c>
      <c r="X584">
        <v>39</v>
      </c>
      <c r="Y584">
        <v>51</v>
      </c>
      <c r="Z584">
        <v>19</v>
      </c>
      <c r="AA584">
        <v>47</v>
      </c>
      <c r="AB584">
        <v>24</v>
      </c>
      <c r="AC584">
        <v>18</v>
      </c>
      <c r="AD584">
        <v>21</v>
      </c>
      <c r="AE584">
        <v>20</v>
      </c>
      <c r="AF584">
        <v>16</v>
      </c>
      <c r="AG584">
        <v>24</v>
      </c>
      <c r="AH584">
        <v>22</v>
      </c>
      <c r="AI584">
        <v>10</v>
      </c>
      <c r="AJ584">
        <v>17</v>
      </c>
      <c r="AK584">
        <v>30</v>
      </c>
      <c r="AL584">
        <v>35</v>
      </c>
      <c r="AM584">
        <v>128</v>
      </c>
      <c r="AN584">
        <v>38</v>
      </c>
      <c r="AO584">
        <v>58</v>
      </c>
      <c r="AP584">
        <v>0</v>
      </c>
      <c r="BX584">
        <v>2364</v>
      </c>
    </row>
    <row r="585" spans="1:76" x14ac:dyDescent="0.25">
      <c r="A585">
        <v>2365</v>
      </c>
      <c r="B585">
        <v>40416</v>
      </c>
      <c r="C585" t="s">
        <v>6881</v>
      </c>
      <c r="D585" t="s">
        <v>50</v>
      </c>
      <c r="E585" t="s">
        <v>209</v>
      </c>
      <c r="F585" t="s">
        <v>2428</v>
      </c>
      <c r="H585">
        <v>0</v>
      </c>
      <c r="J585">
        <v>2012</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20</v>
      </c>
      <c r="AM585">
        <v>29</v>
      </c>
      <c r="AN585">
        <v>34</v>
      </c>
      <c r="AO585">
        <v>11</v>
      </c>
      <c r="AP585">
        <v>1.4889756799999999E-3</v>
      </c>
      <c r="AR585">
        <v>1836</v>
      </c>
      <c r="AS585">
        <v>1194</v>
      </c>
      <c r="AT585" t="s">
        <v>355</v>
      </c>
      <c r="AU585" t="s">
        <v>2430</v>
      </c>
      <c r="AV585" t="s">
        <v>2431</v>
      </c>
      <c r="AW585" t="s">
        <v>2432</v>
      </c>
      <c r="AX585" t="s">
        <v>2433</v>
      </c>
      <c r="BA585">
        <v>115.4027778</v>
      </c>
      <c r="BB585">
        <v>-8.2591666670000023</v>
      </c>
      <c r="BC585">
        <v>19519.900000000001</v>
      </c>
      <c r="BD585">
        <v>0</v>
      </c>
      <c r="BE585">
        <v>1</v>
      </c>
      <c r="BF585">
        <v>1</v>
      </c>
      <c r="BG585">
        <v>0</v>
      </c>
      <c r="BH585">
        <v>1</v>
      </c>
      <c r="BI585">
        <v>1</v>
      </c>
      <c r="BJ585">
        <v>0</v>
      </c>
      <c r="BK585">
        <v>0</v>
      </c>
      <c r="BL585">
        <v>0</v>
      </c>
      <c r="BM585">
        <v>0</v>
      </c>
      <c r="BN585" t="s">
        <v>2434</v>
      </c>
      <c r="BO585" t="s">
        <v>57</v>
      </c>
      <c r="BP585" t="s">
        <v>58</v>
      </c>
      <c r="BQ585" t="s">
        <v>2422</v>
      </c>
      <c r="BR585" t="s">
        <v>2423</v>
      </c>
      <c r="BS585" t="s">
        <v>217</v>
      </c>
      <c r="BT585" t="s">
        <v>218</v>
      </c>
      <c r="BU585" t="s">
        <v>2424</v>
      </c>
      <c r="BV585" t="s">
        <v>2425</v>
      </c>
      <c r="BW585">
        <v>0</v>
      </c>
      <c r="BX585">
        <v>2365</v>
      </c>
    </row>
    <row r="586" spans="1:76" x14ac:dyDescent="0.25">
      <c r="A586">
        <v>2366</v>
      </c>
      <c r="B586">
        <v>68</v>
      </c>
      <c r="C586" t="s">
        <v>6881</v>
      </c>
      <c r="D586" t="s">
        <v>50</v>
      </c>
      <c r="E586" t="s">
        <v>209</v>
      </c>
      <c r="F586" t="s">
        <v>2428</v>
      </c>
      <c r="J586">
        <v>2012</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3</v>
      </c>
      <c r="AM586">
        <v>6</v>
      </c>
      <c r="AN586">
        <v>3</v>
      </c>
      <c r="AO586">
        <v>4</v>
      </c>
      <c r="AP586">
        <v>1.7875309999999999E-5</v>
      </c>
      <c r="BX586">
        <v>2366</v>
      </c>
    </row>
    <row r="587" spans="1:76" x14ac:dyDescent="0.25">
      <c r="A587">
        <v>2367</v>
      </c>
      <c r="B587">
        <v>363871</v>
      </c>
      <c r="C587" t="s">
        <v>6881</v>
      </c>
      <c r="D587" t="s">
        <v>50</v>
      </c>
      <c r="E587" t="s">
        <v>209</v>
      </c>
      <c r="F587" t="s">
        <v>2428</v>
      </c>
      <c r="J587">
        <v>2012</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537</v>
      </c>
      <c r="AM587">
        <v>388</v>
      </c>
      <c r="AN587">
        <v>369</v>
      </c>
      <c r="AO587">
        <v>584</v>
      </c>
      <c r="AP587">
        <v>1.4828975879999999E-2</v>
      </c>
      <c r="BX587">
        <v>2367</v>
      </c>
    </row>
    <row r="588" spans="1:76" x14ac:dyDescent="0.25">
      <c r="A588">
        <v>2368</v>
      </c>
      <c r="B588">
        <v>11203</v>
      </c>
      <c r="C588" t="s">
        <v>6881</v>
      </c>
      <c r="D588" t="s">
        <v>50</v>
      </c>
      <c r="E588" t="s">
        <v>209</v>
      </c>
      <c r="F588" t="s">
        <v>2428</v>
      </c>
      <c r="J588">
        <v>2012</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76</v>
      </c>
      <c r="AM588">
        <v>96</v>
      </c>
      <c r="AN588">
        <v>74</v>
      </c>
      <c r="AO588">
        <v>22</v>
      </c>
      <c r="AP588">
        <v>5.8083039000000002E-4</v>
      </c>
      <c r="BX588">
        <v>2368</v>
      </c>
    </row>
    <row r="589" spans="1:76" x14ac:dyDescent="0.25">
      <c r="A589">
        <v>2369</v>
      </c>
      <c r="B589">
        <v>625</v>
      </c>
      <c r="C589" t="s">
        <v>6881</v>
      </c>
      <c r="D589" t="s">
        <v>50</v>
      </c>
      <c r="E589" t="s">
        <v>209</v>
      </c>
      <c r="F589" t="s">
        <v>2428</v>
      </c>
      <c r="J589">
        <v>2012</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3</v>
      </c>
      <c r="AM589">
        <v>2</v>
      </c>
      <c r="AN589">
        <v>5</v>
      </c>
      <c r="AO589">
        <v>7</v>
      </c>
      <c r="AP589">
        <v>2.6521610000000001E-5</v>
      </c>
      <c r="BX589">
        <v>2369</v>
      </c>
    </row>
    <row r="590" spans="1:76" x14ac:dyDescent="0.25">
      <c r="A590">
        <v>2370</v>
      </c>
      <c r="B590">
        <v>37858</v>
      </c>
      <c r="C590" t="s">
        <v>6881</v>
      </c>
      <c r="D590" t="s">
        <v>50</v>
      </c>
      <c r="E590" t="s">
        <v>209</v>
      </c>
      <c r="F590" t="s">
        <v>2435</v>
      </c>
      <c r="H590">
        <v>0</v>
      </c>
      <c r="J590">
        <v>2012</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20</v>
      </c>
      <c r="AM590">
        <v>28</v>
      </c>
      <c r="AN590">
        <v>32</v>
      </c>
      <c r="AO590">
        <v>11</v>
      </c>
      <c r="AP590">
        <v>1.31855172E-3</v>
      </c>
      <c r="AR590">
        <v>1836</v>
      </c>
      <c r="AS590">
        <v>1194</v>
      </c>
      <c r="AT590" t="s">
        <v>355</v>
      </c>
      <c r="AU590" t="s">
        <v>2430</v>
      </c>
      <c r="AV590" t="s">
        <v>2431</v>
      </c>
      <c r="AW590" t="s">
        <v>2432</v>
      </c>
      <c r="AX590" t="s">
        <v>2433</v>
      </c>
      <c r="BA590">
        <v>115.4027778</v>
      </c>
      <c r="BB590">
        <v>-8.2591666670000023</v>
      </c>
      <c r="BC590">
        <v>19519.900000000001</v>
      </c>
      <c r="BD590">
        <v>0</v>
      </c>
      <c r="BE590">
        <v>1</v>
      </c>
      <c r="BF590">
        <v>1</v>
      </c>
      <c r="BG590">
        <v>0</v>
      </c>
      <c r="BH590">
        <v>1</v>
      </c>
      <c r="BI590">
        <v>1</v>
      </c>
      <c r="BJ590">
        <v>0</v>
      </c>
      <c r="BK590">
        <v>0</v>
      </c>
      <c r="BL590">
        <v>0</v>
      </c>
      <c r="BM590">
        <v>0</v>
      </c>
      <c r="BN590" t="s">
        <v>2434</v>
      </c>
      <c r="BO590" t="s">
        <v>57</v>
      </c>
      <c r="BP590" t="s">
        <v>58</v>
      </c>
      <c r="BQ590" t="s">
        <v>2422</v>
      </c>
      <c r="BR590" t="s">
        <v>2423</v>
      </c>
      <c r="BS590" t="s">
        <v>217</v>
      </c>
      <c r="BT590" t="s">
        <v>218</v>
      </c>
      <c r="BU590" t="s">
        <v>2424</v>
      </c>
      <c r="BV590" t="s">
        <v>2425</v>
      </c>
      <c r="BW590">
        <v>0</v>
      </c>
      <c r="BX590">
        <v>2370</v>
      </c>
    </row>
    <row r="591" spans="1:76" x14ac:dyDescent="0.25">
      <c r="A591">
        <v>2371</v>
      </c>
      <c r="B591">
        <v>36</v>
      </c>
      <c r="C591" t="s">
        <v>6881</v>
      </c>
      <c r="D591" t="s">
        <v>50</v>
      </c>
      <c r="E591" t="s">
        <v>209</v>
      </c>
      <c r="F591" t="s">
        <v>2435</v>
      </c>
      <c r="J591">
        <v>2012</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3</v>
      </c>
      <c r="AM591">
        <v>1</v>
      </c>
      <c r="AN591">
        <v>2</v>
      </c>
      <c r="AO591">
        <v>3</v>
      </c>
      <c r="AP591">
        <v>5.6445599999999999E-6</v>
      </c>
      <c r="BX591">
        <v>2371</v>
      </c>
    </row>
    <row r="592" spans="1:76" x14ac:dyDescent="0.25">
      <c r="A592">
        <v>2372</v>
      </c>
      <c r="B592">
        <v>356506</v>
      </c>
      <c r="C592" t="s">
        <v>6881</v>
      </c>
      <c r="D592" t="s">
        <v>50</v>
      </c>
      <c r="E592" t="s">
        <v>209</v>
      </c>
      <c r="F592" t="s">
        <v>2435</v>
      </c>
      <c r="J592">
        <v>2012</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516</v>
      </c>
      <c r="AM592">
        <v>373</v>
      </c>
      <c r="AN592">
        <v>355</v>
      </c>
      <c r="AO592">
        <v>553</v>
      </c>
      <c r="AP592">
        <v>1.406635034E-2</v>
      </c>
      <c r="BX592">
        <v>2372</v>
      </c>
    </row>
    <row r="593" spans="1:76" x14ac:dyDescent="0.25">
      <c r="A593">
        <v>2373</v>
      </c>
      <c r="B593">
        <v>9677</v>
      </c>
      <c r="C593" t="s">
        <v>6881</v>
      </c>
      <c r="D593" t="s">
        <v>50</v>
      </c>
      <c r="E593" t="s">
        <v>209</v>
      </c>
      <c r="F593" t="s">
        <v>2435</v>
      </c>
      <c r="J593">
        <v>2012</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68</v>
      </c>
      <c r="AM593">
        <v>86</v>
      </c>
      <c r="AN593">
        <v>67</v>
      </c>
      <c r="AO593">
        <v>19</v>
      </c>
      <c r="AP593">
        <v>4.3212878000000002E-4</v>
      </c>
      <c r="BX593">
        <v>2373</v>
      </c>
    </row>
    <row r="594" spans="1:76" x14ac:dyDescent="0.25">
      <c r="A594">
        <v>2374</v>
      </c>
      <c r="B594">
        <v>0</v>
      </c>
      <c r="C594" t="s">
        <v>6881</v>
      </c>
      <c r="D594" t="s">
        <v>50</v>
      </c>
      <c r="E594" t="s">
        <v>209</v>
      </c>
      <c r="F594" t="s">
        <v>2435</v>
      </c>
      <c r="J594">
        <v>2012</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1.14532E-6</v>
      </c>
      <c r="BX594">
        <v>2374</v>
      </c>
    </row>
    <row r="595" spans="1:76" x14ac:dyDescent="0.25">
      <c r="A595">
        <v>2375</v>
      </c>
      <c r="B595">
        <v>780850</v>
      </c>
      <c r="C595" t="s">
        <v>6882</v>
      </c>
      <c r="D595" t="s">
        <v>50</v>
      </c>
      <c r="E595" t="s">
        <v>209</v>
      </c>
      <c r="F595" t="s">
        <v>1020</v>
      </c>
      <c r="H595">
        <v>0</v>
      </c>
      <c r="J595">
        <v>2013</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183</v>
      </c>
      <c r="AN595">
        <v>122</v>
      </c>
      <c r="AO595">
        <v>145</v>
      </c>
      <c r="AP595">
        <v>4.1109291229999997E-2</v>
      </c>
      <c r="AR595">
        <v>1877</v>
      </c>
      <c r="AS595">
        <v>1111</v>
      </c>
      <c r="AU595" t="s">
        <v>1022</v>
      </c>
      <c r="AV595" t="s">
        <v>1023</v>
      </c>
      <c r="AW595" t="s">
        <v>1024</v>
      </c>
      <c r="AX595" t="s">
        <v>1025</v>
      </c>
      <c r="BA595">
        <v>102.7799806</v>
      </c>
      <c r="BB595">
        <v>23.093277780000001</v>
      </c>
      <c r="BC595">
        <v>16603.22</v>
      </c>
      <c r="BD595">
        <v>0</v>
      </c>
      <c r="BE595">
        <v>0</v>
      </c>
      <c r="BF595">
        <v>1</v>
      </c>
      <c r="BG595">
        <v>0</v>
      </c>
      <c r="BH595">
        <v>1</v>
      </c>
      <c r="BI595">
        <v>0</v>
      </c>
      <c r="BJ595">
        <v>0</v>
      </c>
      <c r="BK595">
        <v>0</v>
      </c>
      <c r="BL595">
        <v>0</v>
      </c>
      <c r="BM595">
        <v>0</v>
      </c>
      <c r="BN595" t="s">
        <v>202</v>
      </c>
      <c r="BO595" t="s">
        <v>57</v>
      </c>
      <c r="BP595" t="s">
        <v>58</v>
      </c>
      <c r="BQ595" t="s">
        <v>909</v>
      </c>
      <c r="BR595" t="s">
        <v>910</v>
      </c>
      <c r="BS595" t="s">
        <v>217</v>
      </c>
      <c r="BT595" t="s">
        <v>218</v>
      </c>
      <c r="BU595" t="s">
        <v>911</v>
      </c>
      <c r="BV595" t="s">
        <v>912</v>
      </c>
      <c r="BW595">
        <v>0</v>
      </c>
      <c r="BX595">
        <v>2375</v>
      </c>
    </row>
    <row r="596" spans="1:76" x14ac:dyDescent="0.25">
      <c r="A596">
        <v>2376</v>
      </c>
      <c r="B596">
        <v>306787</v>
      </c>
      <c r="C596" t="s">
        <v>6883</v>
      </c>
      <c r="D596" t="s">
        <v>50</v>
      </c>
      <c r="E596" t="s">
        <v>209</v>
      </c>
      <c r="F596" t="s">
        <v>1026</v>
      </c>
      <c r="H596">
        <v>0</v>
      </c>
      <c r="J596">
        <v>2013</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95</v>
      </c>
      <c r="AN596">
        <v>55</v>
      </c>
      <c r="AO596">
        <v>95</v>
      </c>
      <c r="AP596">
        <v>1.473126657E-2</v>
      </c>
      <c r="AR596">
        <v>1877</v>
      </c>
      <c r="AS596">
        <v>1111</v>
      </c>
      <c r="AU596" t="s">
        <v>1022</v>
      </c>
      <c r="AV596" t="s">
        <v>1023</v>
      </c>
      <c r="AW596" t="s">
        <v>1024</v>
      </c>
      <c r="AX596" t="s">
        <v>1025</v>
      </c>
      <c r="BA596">
        <v>102.7799806</v>
      </c>
      <c r="BB596">
        <v>23.093277780000001</v>
      </c>
      <c r="BC596">
        <v>16603.22</v>
      </c>
      <c r="BD596">
        <v>0</v>
      </c>
      <c r="BE596">
        <v>0</v>
      </c>
      <c r="BF596">
        <v>1</v>
      </c>
      <c r="BG596">
        <v>0</v>
      </c>
      <c r="BH596">
        <v>1</v>
      </c>
      <c r="BI596">
        <v>0</v>
      </c>
      <c r="BJ596">
        <v>0</v>
      </c>
      <c r="BK596">
        <v>0</v>
      </c>
      <c r="BL596">
        <v>0</v>
      </c>
      <c r="BM596">
        <v>0</v>
      </c>
      <c r="BN596" t="s">
        <v>202</v>
      </c>
      <c r="BO596" t="s">
        <v>57</v>
      </c>
      <c r="BP596" t="s">
        <v>58</v>
      </c>
      <c r="BQ596" t="s">
        <v>909</v>
      </c>
      <c r="BR596" t="s">
        <v>910</v>
      </c>
      <c r="BS596" t="s">
        <v>217</v>
      </c>
      <c r="BT596" t="s">
        <v>218</v>
      </c>
      <c r="BU596" t="s">
        <v>911</v>
      </c>
      <c r="BV596" t="s">
        <v>912</v>
      </c>
      <c r="BW596">
        <v>0</v>
      </c>
      <c r="BX596">
        <v>2376</v>
      </c>
    </row>
    <row r="597" spans="1:76" x14ac:dyDescent="0.25">
      <c r="A597">
        <v>2377</v>
      </c>
      <c r="B597">
        <v>668</v>
      </c>
      <c r="C597" t="s">
        <v>6884</v>
      </c>
      <c r="D597" t="s">
        <v>50</v>
      </c>
      <c r="E597" t="s">
        <v>209</v>
      </c>
      <c r="F597" t="s">
        <v>5769</v>
      </c>
      <c r="J597">
        <v>2008</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1</v>
      </c>
      <c r="AI597">
        <v>6</v>
      </c>
      <c r="AJ597">
        <v>2</v>
      </c>
      <c r="AK597">
        <v>2</v>
      </c>
      <c r="AL597">
        <v>2</v>
      </c>
      <c r="AM597">
        <v>9</v>
      </c>
      <c r="AN597">
        <v>3</v>
      </c>
      <c r="AO597">
        <v>4</v>
      </c>
      <c r="BX597">
        <v>2377</v>
      </c>
    </row>
    <row r="598" spans="1:76" x14ac:dyDescent="0.25">
      <c r="A598">
        <v>2378</v>
      </c>
      <c r="B598">
        <v>2914</v>
      </c>
      <c r="C598" t="s">
        <v>6885</v>
      </c>
      <c r="D598" t="s">
        <v>50</v>
      </c>
      <c r="E598" t="s">
        <v>209</v>
      </c>
      <c r="F598" t="s">
        <v>3110</v>
      </c>
      <c r="H598">
        <v>0</v>
      </c>
      <c r="J598">
        <v>2008</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5</v>
      </c>
      <c r="AI598">
        <v>10</v>
      </c>
      <c r="AJ598">
        <v>3</v>
      </c>
      <c r="AK598">
        <v>3</v>
      </c>
      <c r="AL598">
        <v>4</v>
      </c>
      <c r="AM598">
        <v>9</v>
      </c>
      <c r="AN598">
        <v>9</v>
      </c>
      <c r="AO598">
        <v>4</v>
      </c>
      <c r="AR598">
        <v>1871</v>
      </c>
      <c r="AS598">
        <v>1223</v>
      </c>
      <c r="AT598" t="s">
        <v>51</v>
      </c>
      <c r="AU598" t="s">
        <v>3112</v>
      </c>
      <c r="AV598" t="s">
        <v>3113</v>
      </c>
      <c r="AW598" t="s">
        <v>3114</v>
      </c>
      <c r="AX598" t="s">
        <v>3115</v>
      </c>
      <c r="BA598">
        <v>100.3458333</v>
      </c>
      <c r="BB598">
        <v>5.4213888890000002</v>
      </c>
      <c r="BC598">
        <v>154.68</v>
      </c>
      <c r="BD598">
        <v>0</v>
      </c>
      <c r="BE598">
        <v>1</v>
      </c>
      <c r="BF598">
        <v>1</v>
      </c>
      <c r="BG598">
        <v>1</v>
      </c>
      <c r="BH598">
        <v>0</v>
      </c>
      <c r="BI598">
        <v>0</v>
      </c>
      <c r="BJ598">
        <v>0</v>
      </c>
      <c r="BK598">
        <v>0</v>
      </c>
      <c r="BL598">
        <v>0</v>
      </c>
      <c r="BM598">
        <v>0</v>
      </c>
      <c r="BN598" t="s">
        <v>110</v>
      </c>
      <c r="BO598" t="s">
        <v>57</v>
      </c>
      <c r="BP598" t="s">
        <v>58</v>
      </c>
      <c r="BQ598" t="s">
        <v>1754</v>
      </c>
      <c r="BR598" t="s">
        <v>1755</v>
      </c>
      <c r="BS598" t="s">
        <v>217</v>
      </c>
      <c r="BT598" t="s">
        <v>218</v>
      </c>
      <c r="BU598" t="s">
        <v>1756</v>
      </c>
      <c r="BV598" t="s">
        <v>1757</v>
      </c>
      <c r="BW598">
        <v>0</v>
      </c>
      <c r="BX598">
        <v>2378</v>
      </c>
    </row>
    <row r="599" spans="1:76" x14ac:dyDescent="0.25">
      <c r="A599">
        <v>2379</v>
      </c>
      <c r="B599">
        <v>15434764</v>
      </c>
      <c r="C599" t="s">
        <v>6886</v>
      </c>
      <c r="D599" t="s">
        <v>50</v>
      </c>
      <c r="E599" t="s">
        <v>209</v>
      </c>
      <c r="F599" t="s">
        <v>3388</v>
      </c>
      <c r="H599">
        <v>0</v>
      </c>
      <c r="J599">
        <v>2015</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0.87674847451000004</v>
      </c>
      <c r="AR599">
        <v>2018</v>
      </c>
      <c r="AS599">
        <v>1440</v>
      </c>
      <c r="AU599" t="s">
        <v>3390</v>
      </c>
      <c r="AV599" t="s">
        <v>3391</v>
      </c>
      <c r="AW599" t="s">
        <v>3392</v>
      </c>
      <c r="AX599" t="s">
        <v>3393</v>
      </c>
      <c r="BA599">
        <v>109.00932779999999</v>
      </c>
      <c r="BB599">
        <v>48.761977780000002</v>
      </c>
      <c r="BC599">
        <v>443739.2</v>
      </c>
      <c r="BD599">
        <v>0</v>
      </c>
      <c r="BE599">
        <v>0</v>
      </c>
      <c r="BF599">
        <v>0</v>
      </c>
      <c r="BG599">
        <v>1</v>
      </c>
      <c r="BH599">
        <v>0</v>
      </c>
      <c r="BI599">
        <v>1</v>
      </c>
      <c r="BJ599">
        <v>0</v>
      </c>
      <c r="BK599">
        <v>0</v>
      </c>
      <c r="BL599">
        <v>0</v>
      </c>
      <c r="BM599">
        <v>0</v>
      </c>
      <c r="BN599" t="s">
        <v>246</v>
      </c>
      <c r="BO599" t="s">
        <v>57</v>
      </c>
      <c r="BP599" t="s">
        <v>58</v>
      </c>
      <c r="BQ599" t="s">
        <v>1935</v>
      </c>
      <c r="BR599" t="s">
        <v>1936</v>
      </c>
      <c r="BS599" t="s">
        <v>217</v>
      </c>
      <c r="BT599" t="s">
        <v>218</v>
      </c>
      <c r="BU599" t="s">
        <v>1937</v>
      </c>
      <c r="BV599" t="s">
        <v>1938</v>
      </c>
      <c r="BW599">
        <v>0</v>
      </c>
      <c r="BX599">
        <v>2379</v>
      </c>
    </row>
    <row r="600" spans="1:76" x14ac:dyDescent="0.25">
      <c r="A600">
        <v>2380</v>
      </c>
      <c r="B600">
        <v>9066876</v>
      </c>
      <c r="C600" t="s">
        <v>6886</v>
      </c>
      <c r="D600" t="s">
        <v>50</v>
      </c>
      <c r="E600" t="s">
        <v>209</v>
      </c>
      <c r="F600" t="s">
        <v>3396</v>
      </c>
      <c r="H600">
        <v>0</v>
      </c>
      <c r="J600">
        <v>2015</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0.54398520765000002</v>
      </c>
      <c r="AR600">
        <v>2018</v>
      </c>
      <c r="AS600">
        <v>1440</v>
      </c>
      <c r="AU600" t="s">
        <v>3390</v>
      </c>
      <c r="AV600" t="s">
        <v>3391</v>
      </c>
      <c r="AW600" t="s">
        <v>3392</v>
      </c>
      <c r="AX600" t="s">
        <v>3393</v>
      </c>
      <c r="BA600">
        <v>109.00932779999999</v>
      </c>
      <c r="BB600">
        <v>48.761977780000002</v>
      </c>
      <c r="BC600">
        <v>443739.2</v>
      </c>
      <c r="BD600">
        <v>0</v>
      </c>
      <c r="BE600">
        <v>0</v>
      </c>
      <c r="BF600">
        <v>0</v>
      </c>
      <c r="BG600">
        <v>1</v>
      </c>
      <c r="BH600">
        <v>0</v>
      </c>
      <c r="BI600">
        <v>1</v>
      </c>
      <c r="BJ600">
        <v>0</v>
      </c>
      <c r="BK600">
        <v>0</v>
      </c>
      <c r="BL600">
        <v>0</v>
      </c>
      <c r="BM600">
        <v>0</v>
      </c>
      <c r="BN600" t="s">
        <v>246</v>
      </c>
      <c r="BO600" t="s">
        <v>57</v>
      </c>
      <c r="BP600" t="s">
        <v>58</v>
      </c>
      <c r="BQ600" t="s">
        <v>1935</v>
      </c>
      <c r="BR600" t="s">
        <v>1936</v>
      </c>
      <c r="BS600" t="s">
        <v>217</v>
      </c>
      <c r="BT600" t="s">
        <v>218</v>
      </c>
      <c r="BU600" t="s">
        <v>1937</v>
      </c>
      <c r="BV600" t="s">
        <v>1938</v>
      </c>
      <c r="BW600">
        <v>0</v>
      </c>
      <c r="BX600">
        <v>2380</v>
      </c>
    </row>
    <row r="601" spans="1:76" x14ac:dyDescent="0.25">
      <c r="A601">
        <v>2381</v>
      </c>
      <c r="B601">
        <v>5136</v>
      </c>
      <c r="C601" t="s">
        <v>6887</v>
      </c>
      <c r="D601" t="s">
        <v>50</v>
      </c>
      <c r="E601" t="s">
        <v>209</v>
      </c>
      <c r="F601" t="s">
        <v>5771</v>
      </c>
      <c r="J601">
        <v>1997</v>
      </c>
      <c r="K601">
        <v>0</v>
      </c>
      <c r="L601">
        <v>0</v>
      </c>
      <c r="M601">
        <v>0</v>
      </c>
      <c r="N601">
        <v>0</v>
      </c>
      <c r="O601">
        <v>0</v>
      </c>
      <c r="P601">
        <v>0</v>
      </c>
      <c r="Q601">
        <v>0</v>
      </c>
      <c r="R601">
        <v>0</v>
      </c>
      <c r="S601">
        <v>0</v>
      </c>
      <c r="T601">
        <v>0</v>
      </c>
      <c r="U601">
        <v>0</v>
      </c>
      <c r="V601">
        <v>0</v>
      </c>
      <c r="W601">
        <v>147</v>
      </c>
      <c r="X601">
        <v>124</v>
      </c>
      <c r="Y601">
        <v>94</v>
      </c>
      <c r="Z601">
        <v>94</v>
      </c>
      <c r="AA601">
        <v>118</v>
      </c>
      <c r="AB601">
        <v>133</v>
      </c>
      <c r="AC601">
        <v>166</v>
      </c>
      <c r="AD601">
        <v>231</v>
      </c>
      <c r="AE601">
        <v>269</v>
      </c>
      <c r="AF601">
        <v>142</v>
      </c>
      <c r="AG601">
        <v>154</v>
      </c>
      <c r="AH601">
        <v>186</v>
      </c>
      <c r="AI601">
        <v>101</v>
      </c>
      <c r="AJ601">
        <v>101</v>
      </c>
      <c r="AK601">
        <v>89</v>
      </c>
      <c r="AL601">
        <v>159</v>
      </c>
      <c r="AM601">
        <v>172</v>
      </c>
      <c r="AN601">
        <v>151</v>
      </c>
      <c r="AO601">
        <v>131</v>
      </c>
      <c r="AP601">
        <v>5.0108323999999995E-4</v>
      </c>
      <c r="BX601">
        <v>2381</v>
      </c>
    </row>
    <row r="602" spans="1:76" x14ac:dyDescent="0.25">
      <c r="A602">
        <v>2382</v>
      </c>
      <c r="B602">
        <v>63</v>
      </c>
      <c r="C602" t="s">
        <v>6888</v>
      </c>
      <c r="D602" t="s">
        <v>50</v>
      </c>
      <c r="E602" t="s">
        <v>209</v>
      </c>
      <c r="F602" t="s">
        <v>5773</v>
      </c>
      <c r="J602">
        <v>1997</v>
      </c>
      <c r="K602">
        <v>0</v>
      </c>
      <c r="L602">
        <v>0</v>
      </c>
      <c r="M602">
        <v>0</v>
      </c>
      <c r="N602">
        <v>0</v>
      </c>
      <c r="O602">
        <v>0</v>
      </c>
      <c r="P602">
        <v>0</v>
      </c>
      <c r="Q602">
        <v>0</v>
      </c>
      <c r="R602">
        <v>0</v>
      </c>
      <c r="S602">
        <v>0</v>
      </c>
      <c r="T602">
        <v>0</v>
      </c>
      <c r="U602">
        <v>0</v>
      </c>
      <c r="V602">
        <v>0</v>
      </c>
      <c r="W602">
        <v>26</v>
      </c>
      <c r="X602">
        <v>29</v>
      </c>
      <c r="Y602">
        <v>25</v>
      </c>
      <c r="Z602">
        <v>16</v>
      </c>
      <c r="AA602">
        <v>15</v>
      </c>
      <c r="AB602">
        <v>40</v>
      </c>
      <c r="AC602">
        <v>20</v>
      </c>
      <c r="AD602">
        <v>16</v>
      </c>
      <c r="AE602">
        <v>14</v>
      </c>
      <c r="AF602">
        <v>20</v>
      </c>
      <c r="AG602">
        <v>28</v>
      </c>
      <c r="AH602">
        <v>28</v>
      </c>
      <c r="AI602">
        <v>8</v>
      </c>
      <c r="AJ602">
        <v>3</v>
      </c>
      <c r="AK602">
        <v>5</v>
      </c>
      <c r="AL602">
        <v>6</v>
      </c>
      <c r="AM602">
        <v>15</v>
      </c>
      <c r="AN602">
        <v>5</v>
      </c>
      <c r="AO602">
        <v>24</v>
      </c>
      <c r="AP602">
        <v>7.2596920000000004E-5</v>
      </c>
      <c r="BX602">
        <v>2382</v>
      </c>
    </row>
    <row r="603" spans="1:76" x14ac:dyDescent="0.25">
      <c r="A603">
        <v>2383</v>
      </c>
      <c r="B603">
        <v>293</v>
      </c>
      <c r="C603" t="s">
        <v>6889</v>
      </c>
      <c r="D603" t="s">
        <v>50</v>
      </c>
      <c r="E603" t="s">
        <v>209</v>
      </c>
      <c r="F603" t="s">
        <v>5775</v>
      </c>
      <c r="J603">
        <v>1997</v>
      </c>
      <c r="K603">
        <v>0</v>
      </c>
      <c r="L603">
        <v>0</v>
      </c>
      <c r="M603">
        <v>0</v>
      </c>
      <c r="N603">
        <v>0</v>
      </c>
      <c r="O603">
        <v>0</v>
      </c>
      <c r="P603">
        <v>0</v>
      </c>
      <c r="Q603">
        <v>0</v>
      </c>
      <c r="R603">
        <v>0</v>
      </c>
      <c r="S603">
        <v>0</v>
      </c>
      <c r="T603">
        <v>0</v>
      </c>
      <c r="U603">
        <v>0</v>
      </c>
      <c r="V603">
        <v>0</v>
      </c>
      <c r="W603">
        <v>2</v>
      </c>
      <c r="X603">
        <v>1</v>
      </c>
      <c r="Y603">
        <v>0</v>
      </c>
      <c r="Z603">
        <v>0</v>
      </c>
      <c r="AA603">
        <v>3</v>
      </c>
      <c r="AB603">
        <v>2</v>
      </c>
      <c r="AC603">
        <v>2</v>
      </c>
      <c r="AD603">
        <v>1</v>
      </c>
      <c r="AE603">
        <v>0</v>
      </c>
      <c r="AF603">
        <v>0</v>
      </c>
      <c r="AG603">
        <v>1</v>
      </c>
      <c r="AH603">
        <v>0</v>
      </c>
      <c r="AI603">
        <v>1</v>
      </c>
      <c r="AJ603">
        <v>1</v>
      </c>
      <c r="AK603">
        <v>0</v>
      </c>
      <c r="AL603">
        <v>0</v>
      </c>
      <c r="AM603">
        <v>0</v>
      </c>
      <c r="AN603">
        <v>0</v>
      </c>
      <c r="AO603">
        <v>1</v>
      </c>
      <c r="AP603">
        <v>1.6761399999999998E-5</v>
      </c>
      <c r="BX603">
        <v>2383</v>
      </c>
    </row>
    <row r="604" spans="1:76" x14ac:dyDescent="0.25">
      <c r="A604">
        <v>2384</v>
      </c>
      <c r="B604">
        <v>190</v>
      </c>
      <c r="C604" t="s">
        <v>6890</v>
      </c>
      <c r="D604" t="s">
        <v>50</v>
      </c>
      <c r="E604" t="s">
        <v>209</v>
      </c>
      <c r="F604" t="s">
        <v>5101</v>
      </c>
      <c r="H604">
        <v>0</v>
      </c>
      <c r="J604">
        <v>1993</v>
      </c>
      <c r="K604">
        <v>0</v>
      </c>
      <c r="L604">
        <v>0</v>
      </c>
      <c r="M604">
        <v>0</v>
      </c>
      <c r="N604">
        <v>0</v>
      </c>
      <c r="O604">
        <v>0</v>
      </c>
      <c r="P604">
        <v>0</v>
      </c>
      <c r="Q604">
        <v>0</v>
      </c>
      <c r="R604">
        <v>0</v>
      </c>
      <c r="S604">
        <v>8</v>
      </c>
      <c r="T604">
        <v>19</v>
      </c>
      <c r="U604">
        <v>20</v>
      </c>
      <c r="V604">
        <v>11</v>
      </c>
      <c r="W604">
        <v>8</v>
      </c>
      <c r="X604">
        <v>29</v>
      </c>
      <c r="Y604">
        <v>24</v>
      </c>
      <c r="Z604">
        <v>6</v>
      </c>
      <c r="AA604">
        <v>21</v>
      </c>
      <c r="AB604">
        <v>12</v>
      </c>
      <c r="AC604">
        <v>10</v>
      </c>
      <c r="AD604">
        <v>8</v>
      </c>
      <c r="AE604">
        <v>78</v>
      </c>
      <c r="AF604">
        <v>16</v>
      </c>
      <c r="AG604">
        <v>3</v>
      </c>
      <c r="AH604">
        <v>8</v>
      </c>
      <c r="AI604">
        <v>31</v>
      </c>
      <c r="AJ604">
        <v>4</v>
      </c>
      <c r="AK604">
        <v>5</v>
      </c>
      <c r="AL604">
        <v>6</v>
      </c>
      <c r="AM604">
        <v>3</v>
      </c>
      <c r="AN604">
        <v>15</v>
      </c>
      <c r="AO604">
        <v>1</v>
      </c>
      <c r="AP604">
        <v>2.2833213E-4</v>
      </c>
      <c r="AR604">
        <v>2184</v>
      </c>
      <c r="AS604">
        <v>602</v>
      </c>
      <c r="AU604" t="s">
        <v>5103</v>
      </c>
      <c r="AV604" t="s">
        <v>5104</v>
      </c>
      <c r="AW604" t="s">
        <v>5105</v>
      </c>
      <c r="AX604" t="s">
        <v>5106</v>
      </c>
      <c r="BA604">
        <v>64.428610000000006</v>
      </c>
      <c r="BB604">
        <v>39.774720000000002</v>
      </c>
      <c r="BC604">
        <v>216</v>
      </c>
      <c r="BD604">
        <v>0</v>
      </c>
      <c r="BE604">
        <v>1</v>
      </c>
      <c r="BF604">
        <v>0</v>
      </c>
      <c r="BG604">
        <v>1</v>
      </c>
      <c r="BH604">
        <v>0</v>
      </c>
      <c r="BI604">
        <v>1</v>
      </c>
      <c r="BJ604">
        <v>0</v>
      </c>
      <c r="BK604">
        <v>0</v>
      </c>
      <c r="BL604">
        <v>0</v>
      </c>
      <c r="BM604">
        <v>0</v>
      </c>
      <c r="BN604" t="s">
        <v>261</v>
      </c>
      <c r="BO604" t="s">
        <v>57</v>
      </c>
      <c r="BP604" t="s">
        <v>58</v>
      </c>
      <c r="BQ604" t="s">
        <v>3885</v>
      </c>
      <c r="BR604" t="s">
        <v>3886</v>
      </c>
      <c r="BS604" t="s">
        <v>217</v>
      </c>
      <c r="BT604" t="s">
        <v>218</v>
      </c>
      <c r="BU604" t="s">
        <v>3887</v>
      </c>
      <c r="BV604" t="s">
        <v>3888</v>
      </c>
      <c r="BW604">
        <v>0</v>
      </c>
      <c r="BX604">
        <v>2384</v>
      </c>
    </row>
    <row r="605" spans="1:76" x14ac:dyDescent="0.25">
      <c r="A605">
        <v>2385</v>
      </c>
      <c r="B605">
        <v>517</v>
      </c>
      <c r="C605" t="s">
        <v>6891</v>
      </c>
      <c r="D605" t="s">
        <v>50</v>
      </c>
      <c r="E605" t="s">
        <v>209</v>
      </c>
      <c r="F605" t="s">
        <v>5777</v>
      </c>
      <c r="J605">
        <v>1993</v>
      </c>
      <c r="K605">
        <v>0</v>
      </c>
      <c r="L605">
        <v>0</v>
      </c>
      <c r="M605">
        <v>0</v>
      </c>
      <c r="N605">
        <v>0</v>
      </c>
      <c r="O605">
        <v>0</v>
      </c>
      <c r="P605">
        <v>0</v>
      </c>
      <c r="Q605">
        <v>0</v>
      </c>
      <c r="R605">
        <v>0</v>
      </c>
      <c r="S605">
        <v>10</v>
      </c>
      <c r="T605">
        <v>29</v>
      </c>
      <c r="U605">
        <v>29</v>
      </c>
      <c r="V605">
        <v>16</v>
      </c>
      <c r="W605">
        <v>13</v>
      </c>
      <c r="X605">
        <v>46</v>
      </c>
      <c r="Y605">
        <v>26</v>
      </c>
      <c r="Z605">
        <v>7</v>
      </c>
      <c r="AA605">
        <v>25</v>
      </c>
      <c r="AB605">
        <v>13</v>
      </c>
      <c r="AC605">
        <v>14</v>
      </c>
      <c r="AD605">
        <v>10</v>
      </c>
      <c r="AE605">
        <v>88</v>
      </c>
      <c r="AF605">
        <v>18</v>
      </c>
      <c r="AG605">
        <v>5</v>
      </c>
      <c r="AH605">
        <v>10</v>
      </c>
      <c r="AI605">
        <v>37</v>
      </c>
      <c r="AJ605">
        <v>11</v>
      </c>
      <c r="AK605">
        <v>9</v>
      </c>
      <c r="AL605">
        <v>8</v>
      </c>
      <c r="AM605">
        <v>3</v>
      </c>
      <c r="AN605">
        <v>19</v>
      </c>
      <c r="AO605">
        <v>2</v>
      </c>
      <c r="AP605">
        <v>5.7681685999999999E-4</v>
      </c>
      <c r="BX605">
        <v>2385</v>
      </c>
    </row>
    <row r="606" spans="1:76" x14ac:dyDescent="0.25">
      <c r="A606">
        <v>2386</v>
      </c>
      <c r="B606">
        <v>1487</v>
      </c>
      <c r="C606" t="s">
        <v>6892</v>
      </c>
      <c r="D606" t="s">
        <v>50</v>
      </c>
      <c r="E606" t="s">
        <v>209</v>
      </c>
      <c r="F606" t="s">
        <v>1012</v>
      </c>
      <c r="H606">
        <v>0</v>
      </c>
      <c r="J606">
        <v>2005</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23</v>
      </c>
      <c r="AF606">
        <v>31</v>
      </c>
      <c r="AG606">
        <v>16</v>
      </c>
      <c r="AH606">
        <v>7</v>
      </c>
      <c r="AI606">
        <v>9</v>
      </c>
      <c r="AJ606">
        <v>4</v>
      </c>
      <c r="AK606">
        <v>3</v>
      </c>
      <c r="AL606">
        <v>6</v>
      </c>
      <c r="AM606">
        <v>10</v>
      </c>
      <c r="AN606">
        <v>1</v>
      </c>
      <c r="AO606">
        <v>10</v>
      </c>
      <c r="AP606">
        <v>8.5758450000000006E-5</v>
      </c>
      <c r="AR606">
        <v>1289</v>
      </c>
      <c r="AS606">
        <v>1110</v>
      </c>
      <c r="AU606" t="s">
        <v>1014</v>
      </c>
      <c r="AV606" t="s">
        <v>1015</v>
      </c>
      <c r="AW606" t="s">
        <v>1016</v>
      </c>
      <c r="AX606" t="s">
        <v>1017</v>
      </c>
      <c r="AY606" t="s">
        <v>1018</v>
      </c>
      <c r="AZ606" t="s">
        <v>1019</v>
      </c>
      <c r="BA606">
        <v>113.5364611</v>
      </c>
      <c r="BB606">
        <v>22.191291939999999</v>
      </c>
      <c r="BC606">
        <v>16.1678</v>
      </c>
      <c r="BD606">
        <v>0</v>
      </c>
      <c r="BE606">
        <v>1</v>
      </c>
      <c r="BF606">
        <v>1</v>
      </c>
      <c r="BG606">
        <v>1</v>
      </c>
      <c r="BH606">
        <v>0</v>
      </c>
      <c r="BI606">
        <v>1</v>
      </c>
      <c r="BJ606">
        <v>0</v>
      </c>
      <c r="BK606">
        <v>0</v>
      </c>
      <c r="BL606">
        <v>0</v>
      </c>
      <c r="BM606">
        <v>0</v>
      </c>
      <c r="BN606" t="s">
        <v>498</v>
      </c>
      <c r="BO606" t="s">
        <v>57</v>
      </c>
      <c r="BP606" t="s">
        <v>58</v>
      </c>
      <c r="BQ606" t="s">
        <v>909</v>
      </c>
      <c r="BR606" t="s">
        <v>910</v>
      </c>
      <c r="BS606" t="s">
        <v>217</v>
      </c>
      <c r="BT606" t="s">
        <v>218</v>
      </c>
      <c r="BU606" t="s">
        <v>911</v>
      </c>
      <c r="BV606" t="s">
        <v>912</v>
      </c>
      <c r="BW606">
        <v>0</v>
      </c>
      <c r="BX606">
        <v>2386</v>
      </c>
    </row>
    <row r="607" spans="1:76" x14ac:dyDescent="0.25">
      <c r="A607">
        <v>2387</v>
      </c>
      <c r="B607">
        <v>220</v>
      </c>
      <c r="C607" t="s">
        <v>6893</v>
      </c>
      <c r="D607" t="s">
        <v>50</v>
      </c>
      <c r="E607" t="s">
        <v>209</v>
      </c>
      <c r="F607" t="s">
        <v>5779</v>
      </c>
      <c r="J607">
        <v>2005</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5</v>
      </c>
      <c r="AF607">
        <v>0</v>
      </c>
      <c r="AG607">
        <v>2</v>
      </c>
      <c r="AH607">
        <v>1</v>
      </c>
      <c r="AI607">
        <v>3</v>
      </c>
      <c r="AJ607">
        <v>0</v>
      </c>
      <c r="AK607">
        <v>4</v>
      </c>
      <c r="AL607">
        <v>1</v>
      </c>
      <c r="AM607">
        <v>5</v>
      </c>
      <c r="AN607">
        <v>3</v>
      </c>
      <c r="AO607">
        <v>4</v>
      </c>
      <c r="AP607">
        <v>2.6136030000000001E-5</v>
      </c>
      <c r="BX607">
        <v>2387</v>
      </c>
    </row>
    <row r="608" spans="1:76" x14ac:dyDescent="0.25">
      <c r="A608">
        <v>2388</v>
      </c>
      <c r="B608">
        <v>867</v>
      </c>
      <c r="C608" t="s">
        <v>6894</v>
      </c>
      <c r="D608" t="s">
        <v>50</v>
      </c>
      <c r="E608" t="s">
        <v>209</v>
      </c>
      <c r="F608" t="s">
        <v>5781</v>
      </c>
      <c r="J608">
        <v>2005</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5</v>
      </c>
      <c r="AF608">
        <v>12</v>
      </c>
      <c r="AG608">
        <v>1</v>
      </c>
      <c r="AH608">
        <v>3</v>
      </c>
      <c r="AI608">
        <v>0</v>
      </c>
      <c r="AJ608">
        <v>3</v>
      </c>
      <c r="AK608">
        <v>1</v>
      </c>
      <c r="AL608">
        <v>4</v>
      </c>
      <c r="AM608">
        <v>10</v>
      </c>
      <c r="AN608">
        <v>0</v>
      </c>
      <c r="AO608">
        <v>6</v>
      </c>
      <c r="AP608">
        <v>1.297805E-5</v>
      </c>
      <c r="BX608">
        <v>2388</v>
      </c>
    </row>
    <row r="609" spans="1:76" x14ac:dyDescent="0.25">
      <c r="A609">
        <v>2389</v>
      </c>
      <c r="B609">
        <v>10</v>
      </c>
      <c r="C609" t="s">
        <v>6895</v>
      </c>
      <c r="D609" t="s">
        <v>50</v>
      </c>
      <c r="E609" t="s">
        <v>209</v>
      </c>
      <c r="F609" t="s">
        <v>5783</v>
      </c>
      <c r="J609">
        <v>2005</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5.3015000000000002E-7</v>
      </c>
      <c r="BX609">
        <v>2389</v>
      </c>
    </row>
    <row r="610" spans="1:76" x14ac:dyDescent="0.25">
      <c r="A610">
        <v>2390</v>
      </c>
      <c r="B610">
        <v>138</v>
      </c>
      <c r="C610" t="s">
        <v>6896</v>
      </c>
      <c r="D610" t="s">
        <v>50</v>
      </c>
      <c r="E610" t="s">
        <v>209</v>
      </c>
      <c r="F610" t="s">
        <v>2410</v>
      </c>
      <c r="H610">
        <v>0</v>
      </c>
      <c r="J610">
        <v>2017</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4.7637485000000002E-4</v>
      </c>
      <c r="AR610">
        <v>2144</v>
      </c>
      <c r="AS610">
        <v>1551</v>
      </c>
      <c r="AU610" t="s">
        <v>2412</v>
      </c>
      <c r="AV610" t="s">
        <v>2413</v>
      </c>
      <c r="AW610" t="s">
        <v>2414</v>
      </c>
      <c r="AX610" t="s">
        <v>2415</v>
      </c>
      <c r="BA610">
        <v>72.588055560000001</v>
      </c>
      <c r="BB610">
        <v>23.02638889</v>
      </c>
      <c r="BC610">
        <v>535.70000000000005</v>
      </c>
      <c r="BD610">
        <v>0</v>
      </c>
      <c r="BE610">
        <v>1</v>
      </c>
      <c r="BF610">
        <v>0</v>
      </c>
      <c r="BG610">
        <v>0</v>
      </c>
      <c r="BH610">
        <v>1</v>
      </c>
      <c r="BI610">
        <v>0</v>
      </c>
      <c r="BJ610">
        <v>0</v>
      </c>
      <c r="BK610">
        <v>0</v>
      </c>
      <c r="BL610">
        <v>0</v>
      </c>
      <c r="BM610">
        <v>0</v>
      </c>
      <c r="BN610" t="s">
        <v>99</v>
      </c>
      <c r="BO610" t="s">
        <v>57</v>
      </c>
      <c r="BP610" t="s">
        <v>58</v>
      </c>
      <c r="BQ610" t="s">
        <v>711</v>
      </c>
      <c r="BR610" t="s">
        <v>712</v>
      </c>
      <c r="BS610" t="s">
        <v>217</v>
      </c>
      <c r="BT610" t="s">
        <v>218</v>
      </c>
      <c r="BU610" t="s">
        <v>713</v>
      </c>
      <c r="BV610" t="s">
        <v>714</v>
      </c>
      <c r="BW610">
        <v>0</v>
      </c>
      <c r="BX610">
        <v>2390</v>
      </c>
    </row>
    <row r="611" spans="1:76" x14ac:dyDescent="0.25">
      <c r="A611">
        <v>2391</v>
      </c>
      <c r="B611">
        <v>834</v>
      </c>
      <c r="C611" t="s">
        <v>6897</v>
      </c>
      <c r="D611" t="s">
        <v>50</v>
      </c>
      <c r="E611" t="s">
        <v>209</v>
      </c>
      <c r="F611" t="s">
        <v>5785</v>
      </c>
      <c r="J611">
        <v>2017</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7.8236603000000004E-4</v>
      </c>
      <c r="BX611">
        <v>2391</v>
      </c>
    </row>
    <row r="612" spans="1:76" x14ac:dyDescent="0.25">
      <c r="A612">
        <v>2392</v>
      </c>
      <c r="B612">
        <v>80</v>
      </c>
      <c r="C612" t="s">
        <v>6898</v>
      </c>
      <c r="D612" t="s">
        <v>50</v>
      </c>
      <c r="E612" t="s">
        <v>209</v>
      </c>
      <c r="F612" t="s">
        <v>5115</v>
      </c>
      <c r="H612">
        <v>1</v>
      </c>
      <c r="J612">
        <v>2000</v>
      </c>
      <c r="K612">
        <v>0</v>
      </c>
      <c r="L612">
        <v>0</v>
      </c>
      <c r="M612">
        <v>0</v>
      </c>
      <c r="N612">
        <v>0</v>
      </c>
      <c r="O612">
        <v>0</v>
      </c>
      <c r="P612">
        <v>0</v>
      </c>
      <c r="Q612">
        <v>0</v>
      </c>
      <c r="R612">
        <v>0</v>
      </c>
      <c r="S612">
        <v>0</v>
      </c>
      <c r="T612">
        <v>0</v>
      </c>
      <c r="U612">
        <v>0</v>
      </c>
      <c r="V612">
        <v>0</v>
      </c>
      <c r="W612">
        <v>0</v>
      </c>
      <c r="X612">
        <v>0</v>
      </c>
      <c r="Y612">
        <v>0</v>
      </c>
      <c r="Z612">
        <v>8</v>
      </c>
      <c r="AA612">
        <v>5</v>
      </c>
      <c r="AB612">
        <v>31</v>
      </c>
      <c r="AC612">
        <v>1</v>
      </c>
      <c r="AD612">
        <v>1</v>
      </c>
      <c r="AE612">
        <v>4</v>
      </c>
      <c r="AF612">
        <v>5</v>
      </c>
      <c r="AG612">
        <v>6</v>
      </c>
      <c r="AH612">
        <v>2</v>
      </c>
      <c r="AI612">
        <v>11</v>
      </c>
      <c r="AJ612">
        <v>3</v>
      </c>
      <c r="AK612">
        <v>1</v>
      </c>
      <c r="AL612">
        <v>7</v>
      </c>
      <c r="AM612">
        <v>7</v>
      </c>
      <c r="AN612">
        <v>3</v>
      </c>
      <c r="AO612">
        <v>8</v>
      </c>
      <c r="AP612">
        <v>2.1569117999999999E-4</v>
      </c>
      <c r="AR612">
        <v>1037</v>
      </c>
      <c r="AS612">
        <v>885</v>
      </c>
      <c r="AU612" t="s">
        <v>5117</v>
      </c>
      <c r="AV612" t="s">
        <v>5118</v>
      </c>
      <c r="AW612" t="s">
        <v>5119</v>
      </c>
      <c r="AX612" t="s">
        <v>5120</v>
      </c>
      <c r="AY612" t="s">
        <v>5121</v>
      </c>
      <c r="AZ612" t="s">
        <v>5122</v>
      </c>
      <c r="BA612">
        <v>66.833330000000004</v>
      </c>
      <c r="BB612">
        <v>39.049999999999997</v>
      </c>
      <c r="BC612">
        <v>240</v>
      </c>
      <c r="BD612">
        <v>0</v>
      </c>
      <c r="BE612">
        <v>0</v>
      </c>
      <c r="BF612">
        <v>1</v>
      </c>
      <c r="BG612">
        <v>1</v>
      </c>
      <c r="BH612">
        <v>0</v>
      </c>
      <c r="BI612">
        <v>0</v>
      </c>
      <c r="BJ612">
        <v>0</v>
      </c>
      <c r="BK612">
        <v>0</v>
      </c>
      <c r="BL612">
        <v>0</v>
      </c>
      <c r="BM612">
        <v>0</v>
      </c>
      <c r="BN612" t="s">
        <v>56</v>
      </c>
      <c r="BO612" t="s">
        <v>57</v>
      </c>
      <c r="BP612" t="s">
        <v>58</v>
      </c>
      <c r="BQ612" t="s">
        <v>3885</v>
      </c>
      <c r="BR612" t="s">
        <v>3886</v>
      </c>
      <c r="BS612" t="s">
        <v>217</v>
      </c>
      <c r="BT612" t="s">
        <v>218</v>
      </c>
      <c r="BU612" t="s">
        <v>3887</v>
      </c>
      <c r="BV612" t="s">
        <v>3888</v>
      </c>
      <c r="BW612">
        <v>0</v>
      </c>
      <c r="BX612">
        <v>2392</v>
      </c>
    </row>
    <row r="613" spans="1:76" x14ac:dyDescent="0.25">
      <c r="A613">
        <v>2393</v>
      </c>
      <c r="B613">
        <v>113</v>
      </c>
      <c r="C613" t="s">
        <v>6899</v>
      </c>
      <c r="D613" t="s">
        <v>50</v>
      </c>
      <c r="E613" t="s">
        <v>209</v>
      </c>
      <c r="F613" t="s">
        <v>5787</v>
      </c>
      <c r="J613">
        <v>2000</v>
      </c>
      <c r="K613">
        <v>0</v>
      </c>
      <c r="L613">
        <v>0</v>
      </c>
      <c r="M613">
        <v>0</v>
      </c>
      <c r="N613">
        <v>0</v>
      </c>
      <c r="O613">
        <v>0</v>
      </c>
      <c r="P613">
        <v>0</v>
      </c>
      <c r="Q613">
        <v>0</v>
      </c>
      <c r="R613">
        <v>0</v>
      </c>
      <c r="S613">
        <v>0</v>
      </c>
      <c r="T613">
        <v>0</v>
      </c>
      <c r="U613">
        <v>0</v>
      </c>
      <c r="V613">
        <v>0</v>
      </c>
      <c r="W613">
        <v>0</v>
      </c>
      <c r="X613">
        <v>0</v>
      </c>
      <c r="Y613">
        <v>0</v>
      </c>
      <c r="Z613">
        <v>9</v>
      </c>
      <c r="AA613">
        <v>11</v>
      </c>
      <c r="AB613">
        <v>40</v>
      </c>
      <c r="AC613">
        <v>2</v>
      </c>
      <c r="AD613">
        <v>1</v>
      </c>
      <c r="AE613">
        <v>7</v>
      </c>
      <c r="AF613">
        <v>7</v>
      </c>
      <c r="AG613">
        <v>6</v>
      </c>
      <c r="AH613">
        <v>4</v>
      </c>
      <c r="AI613">
        <v>16</v>
      </c>
      <c r="AJ613">
        <v>5</v>
      </c>
      <c r="AK613">
        <v>1</v>
      </c>
      <c r="AL613">
        <v>9</v>
      </c>
      <c r="AM613">
        <v>9</v>
      </c>
      <c r="AN613">
        <v>13</v>
      </c>
      <c r="AO613">
        <v>10</v>
      </c>
      <c r="AP613">
        <v>2.9094884000000002E-4</v>
      </c>
      <c r="BX613">
        <v>2393</v>
      </c>
    </row>
    <row r="614" spans="1:76" x14ac:dyDescent="0.25">
      <c r="A614">
        <v>2394</v>
      </c>
      <c r="B614">
        <v>313</v>
      </c>
      <c r="C614" t="s">
        <v>6900</v>
      </c>
      <c r="D614" t="s">
        <v>50</v>
      </c>
      <c r="E614" t="s">
        <v>209</v>
      </c>
      <c r="F614" t="s">
        <v>5789</v>
      </c>
      <c r="J614">
        <v>2008</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6</v>
      </c>
      <c r="AJ614">
        <v>1</v>
      </c>
      <c r="AK614">
        <v>1</v>
      </c>
      <c r="AL614">
        <v>2</v>
      </c>
      <c r="AM614">
        <v>0</v>
      </c>
      <c r="AN614">
        <v>2</v>
      </c>
      <c r="AO614">
        <v>0</v>
      </c>
      <c r="BX614">
        <v>2394</v>
      </c>
    </row>
    <row r="615" spans="1:76" x14ac:dyDescent="0.25">
      <c r="A615">
        <v>2395</v>
      </c>
      <c r="B615">
        <v>24</v>
      </c>
      <c r="C615" t="s">
        <v>6901</v>
      </c>
      <c r="D615" t="s">
        <v>50</v>
      </c>
      <c r="E615" t="s">
        <v>209</v>
      </c>
      <c r="F615" t="s">
        <v>5791</v>
      </c>
      <c r="J615">
        <v>2008</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1</v>
      </c>
      <c r="AJ615">
        <v>0</v>
      </c>
      <c r="AK615">
        <v>1</v>
      </c>
      <c r="AL615">
        <v>1</v>
      </c>
      <c r="AM615">
        <v>0</v>
      </c>
      <c r="AN615">
        <v>0</v>
      </c>
      <c r="AO615">
        <v>0</v>
      </c>
      <c r="BX615">
        <v>2395</v>
      </c>
    </row>
    <row r="616" spans="1:76" x14ac:dyDescent="0.25">
      <c r="A616">
        <v>2396</v>
      </c>
      <c r="B616">
        <v>54</v>
      </c>
      <c r="C616" t="s">
        <v>6902</v>
      </c>
      <c r="D616" t="s">
        <v>50</v>
      </c>
      <c r="E616" t="s">
        <v>209</v>
      </c>
      <c r="F616" t="s">
        <v>5793</v>
      </c>
      <c r="J616">
        <v>2000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3.2457900000000001E-6</v>
      </c>
      <c r="BX616">
        <v>2396</v>
      </c>
    </row>
    <row r="617" spans="1:76" x14ac:dyDescent="0.25">
      <c r="A617">
        <v>2398</v>
      </c>
      <c r="B617">
        <v>88</v>
      </c>
      <c r="C617" t="s">
        <v>6902</v>
      </c>
      <c r="D617" t="s">
        <v>50</v>
      </c>
      <c r="E617" t="s">
        <v>209</v>
      </c>
      <c r="F617" t="s">
        <v>5793</v>
      </c>
      <c r="J617">
        <v>2000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4.2989700000000003E-6</v>
      </c>
      <c r="BX617">
        <v>2398</v>
      </c>
    </row>
    <row r="618" spans="1:76" x14ac:dyDescent="0.25">
      <c r="A618">
        <v>2399</v>
      </c>
      <c r="B618">
        <v>14280</v>
      </c>
      <c r="C618" t="s">
        <v>6903</v>
      </c>
      <c r="D618" t="s">
        <v>50</v>
      </c>
      <c r="E618" t="s">
        <v>209</v>
      </c>
      <c r="F618" t="s">
        <v>5795</v>
      </c>
      <c r="J618">
        <v>2000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BX618">
        <v>2399</v>
      </c>
    </row>
    <row r="619" spans="1:76" x14ac:dyDescent="0.25">
      <c r="A619">
        <v>2400</v>
      </c>
      <c r="B619">
        <v>182</v>
      </c>
      <c r="C619" t="s">
        <v>6904</v>
      </c>
      <c r="D619" t="s">
        <v>50</v>
      </c>
      <c r="E619" t="s">
        <v>209</v>
      </c>
      <c r="F619" t="s">
        <v>4534</v>
      </c>
      <c r="H619">
        <v>0</v>
      </c>
      <c r="J619">
        <v>1988</v>
      </c>
      <c r="K619">
        <v>0</v>
      </c>
      <c r="L619">
        <v>0</v>
      </c>
      <c r="M619">
        <v>0</v>
      </c>
      <c r="N619">
        <v>0</v>
      </c>
      <c r="O619">
        <v>0</v>
      </c>
      <c r="P619">
        <v>5</v>
      </c>
      <c r="Q619">
        <v>5</v>
      </c>
      <c r="R619">
        <v>1</v>
      </c>
      <c r="S619">
        <v>0</v>
      </c>
      <c r="T619">
        <v>2</v>
      </c>
      <c r="U619">
        <v>2</v>
      </c>
      <c r="V619">
        <v>0</v>
      </c>
      <c r="W619">
        <v>1</v>
      </c>
      <c r="X619">
        <v>0</v>
      </c>
      <c r="Y619">
        <v>0</v>
      </c>
      <c r="Z619">
        <v>0</v>
      </c>
      <c r="AA619">
        <v>0</v>
      </c>
      <c r="AB619">
        <v>0</v>
      </c>
      <c r="AC619">
        <v>0</v>
      </c>
      <c r="AD619">
        <v>5</v>
      </c>
      <c r="AE619">
        <v>0</v>
      </c>
      <c r="AF619">
        <v>2</v>
      </c>
      <c r="AG619">
        <v>1</v>
      </c>
      <c r="AH619">
        <v>0</v>
      </c>
      <c r="AI619">
        <v>2</v>
      </c>
      <c r="AJ619">
        <v>0</v>
      </c>
      <c r="AK619">
        <v>1</v>
      </c>
      <c r="AL619">
        <v>6</v>
      </c>
      <c r="AM619">
        <v>0</v>
      </c>
      <c r="AN619">
        <v>1</v>
      </c>
      <c r="AO619">
        <v>0</v>
      </c>
      <c r="AP619">
        <v>2.9284020000000001E-5</v>
      </c>
      <c r="AR619">
        <v>523</v>
      </c>
      <c r="AS619">
        <v>451</v>
      </c>
      <c r="AU619" t="s">
        <v>4536</v>
      </c>
      <c r="AV619" t="s">
        <v>4537</v>
      </c>
      <c r="AW619" t="s">
        <v>4538</v>
      </c>
      <c r="AX619" t="s">
        <v>4539</v>
      </c>
      <c r="BA619">
        <v>80.216346000000001</v>
      </c>
      <c r="BB619">
        <v>6.0280509999999996</v>
      </c>
      <c r="BC619">
        <v>0</v>
      </c>
      <c r="BD619">
        <v>0</v>
      </c>
      <c r="BE619">
        <v>0</v>
      </c>
      <c r="BF619">
        <v>0</v>
      </c>
      <c r="BG619">
        <v>1</v>
      </c>
      <c r="BH619">
        <v>0</v>
      </c>
      <c r="BI619">
        <v>0</v>
      </c>
      <c r="BJ619">
        <v>0</v>
      </c>
      <c r="BK619">
        <v>0</v>
      </c>
      <c r="BL619">
        <v>0</v>
      </c>
      <c r="BM619">
        <v>0</v>
      </c>
      <c r="BN619" t="s">
        <v>333</v>
      </c>
      <c r="BO619" t="s">
        <v>57</v>
      </c>
      <c r="BP619" t="s">
        <v>58</v>
      </c>
      <c r="BQ619" t="s">
        <v>4540</v>
      </c>
      <c r="BR619" t="s">
        <v>4540</v>
      </c>
      <c r="BS619" t="s">
        <v>217</v>
      </c>
      <c r="BT619" t="s">
        <v>218</v>
      </c>
      <c r="BU619" t="s">
        <v>4541</v>
      </c>
      <c r="BV619" t="s">
        <v>4542</v>
      </c>
      <c r="BW619">
        <v>0</v>
      </c>
      <c r="BX619">
        <v>2400</v>
      </c>
    </row>
    <row r="620" spans="1:76" x14ac:dyDescent="0.25">
      <c r="A620">
        <v>2401</v>
      </c>
      <c r="B620">
        <v>9435</v>
      </c>
      <c r="C620" t="s">
        <v>6905</v>
      </c>
      <c r="D620" t="s">
        <v>50</v>
      </c>
      <c r="E620" t="s">
        <v>209</v>
      </c>
      <c r="F620" t="s">
        <v>931</v>
      </c>
      <c r="H620">
        <v>0</v>
      </c>
      <c r="J620">
        <v>1987</v>
      </c>
      <c r="K620">
        <v>3116</v>
      </c>
      <c r="L620">
        <v>0</v>
      </c>
      <c r="M620">
        <v>203</v>
      </c>
      <c r="N620">
        <v>108</v>
      </c>
      <c r="O620">
        <v>116</v>
      </c>
      <c r="P620">
        <v>138</v>
      </c>
      <c r="Q620">
        <v>112</v>
      </c>
      <c r="R620">
        <v>103</v>
      </c>
      <c r="S620">
        <v>130</v>
      </c>
      <c r="T620">
        <v>144</v>
      </c>
      <c r="U620">
        <v>124</v>
      </c>
      <c r="V620">
        <v>85</v>
      </c>
      <c r="W620">
        <v>98</v>
      </c>
      <c r="X620">
        <v>51</v>
      </c>
      <c r="Y620">
        <v>102</v>
      </c>
      <c r="Z620">
        <v>102</v>
      </c>
      <c r="AA620">
        <v>56</v>
      </c>
      <c r="AB620">
        <v>79</v>
      </c>
      <c r="AC620">
        <v>51</v>
      </c>
      <c r="AD620">
        <v>75</v>
      </c>
      <c r="AE620">
        <v>70</v>
      </c>
      <c r="AF620">
        <v>58</v>
      </c>
      <c r="AG620">
        <v>18</v>
      </c>
      <c r="AH620">
        <v>45</v>
      </c>
      <c r="AI620">
        <v>31</v>
      </c>
      <c r="AJ620">
        <v>19</v>
      </c>
      <c r="AK620">
        <v>20</v>
      </c>
      <c r="AL620">
        <v>70</v>
      </c>
      <c r="AM620">
        <v>45</v>
      </c>
      <c r="AN620">
        <v>115</v>
      </c>
      <c r="AO620">
        <v>206</v>
      </c>
      <c r="AP620">
        <v>5.0408679000000004E-4</v>
      </c>
      <c r="AR620">
        <v>521</v>
      </c>
      <c r="AS620">
        <v>449</v>
      </c>
      <c r="AU620" t="s">
        <v>933</v>
      </c>
      <c r="AV620" t="s">
        <v>934</v>
      </c>
      <c r="AW620" t="s">
        <v>935</v>
      </c>
      <c r="AX620" t="s">
        <v>936</v>
      </c>
      <c r="BA620">
        <v>115.922702</v>
      </c>
      <c r="BB620">
        <v>39.689449000000003</v>
      </c>
      <c r="BC620">
        <v>480</v>
      </c>
      <c r="BD620">
        <v>0</v>
      </c>
      <c r="BE620">
        <v>0</v>
      </c>
      <c r="BF620">
        <v>1</v>
      </c>
      <c r="BG620">
        <v>0</v>
      </c>
      <c r="BH620">
        <v>0</v>
      </c>
      <c r="BI620">
        <v>1</v>
      </c>
      <c r="BJ620">
        <v>0</v>
      </c>
      <c r="BK620">
        <v>0</v>
      </c>
      <c r="BL620">
        <v>0</v>
      </c>
      <c r="BM620">
        <v>0</v>
      </c>
      <c r="BN620" t="s">
        <v>125</v>
      </c>
      <c r="BO620" t="s">
        <v>57</v>
      </c>
      <c r="BP620" t="s">
        <v>58</v>
      </c>
      <c r="BQ620" t="s">
        <v>909</v>
      </c>
      <c r="BR620" t="s">
        <v>910</v>
      </c>
      <c r="BS620" t="s">
        <v>217</v>
      </c>
      <c r="BT620" t="s">
        <v>218</v>
      </c>
      <c r="BU620" t="s">
        <v>911</v>
      </c>
      <c r="BV620" t="s">
        <v>912</v>
      </c>
      <c r="BW620">
        <v>0</v>
      </c>
      <c r="BX620">
        <v>2401</v>
      </c>
    </row>
    <row r="621" spans="1:76" x14ac:dyDescent="0.25">
      <c r="A621">
        <v>2402</v>
      </c>
      <c r="B621">
        <v>20967</v>
      </c>
      <c r="C621" t="s">
        <v>6906</v>
      </c>
      <c r="D621" t="s">
        <v>50</v>
      </c>
      <c r="E621" t="s">
        <v>209</v>
      </c>
      <c r="F621" t="s">
        <v>5797</v>
      </c>
      <c r="J621">
        <v>1987</v>
      </c>
      <c r="K621">
        <v>4889</v>
      </c>
      <c r="L621">
        <v>0</v>
      </c>
      <c r="M621">
        <v>356</v>
      </c>
      <c r="N621">
        <v>234</v>
      </c>
      <c r="O621">
        <v>244</v>
      </c>
      <c r="P621">
        <v>234</v>
      </c>
      <c r="Q621">
        <v>232</v>
      </c>
      <c r="R621">
        <v>176</v>
      </c>
      <c r="S621">
        <v>268</v>
      </c>
      <c r="T621">
        <v>288</v>
      </c>
      <c r="U621">
        <v>288</v>
      </c>
      <c r="V621">
        <v>207</v>
      </c>
      <c r="W621">
        <v>211</v>
      </c>
      <c r="X621">
        <v>116</v>
      </c>
      <c r="Y621">
        <v>193</v>
      </c>
      <c r="Z621">
        <v>299</v>
      </c>
      <c r="AA621">
        <v>192</v>
      </c>
      <c r="AB621">
        <v>205</v>
      </c>
      <c r="AC621">
        <v>145</v>
      </c>
      <c r="AD621">
        <v>219</v>
      </c>
      <c r="AE621">
        <v>169</v>
      </c>
      <c r="AF621">
        <v>145</v>
      </c>
      <c r="AG621">
        <v>151</v>
      </c>
      <c r="AH621">
        <v>156</v>
      </c>
      <c r="AI621">
        <v>139</v>
      </c>
      <c r="AJ621">
        <v>85</v>
      </c>
      <c r="AK621">
        <v>83</v>
      </c>
      <c r="AL621">
        <v>136</v>
      </c>
      <c r="AM621">
        <v>268</v>
      </c>
      <c r="AN621">
        <v>285</v>
      </c>
      <c r="AO621">
        <v>421</v>
      </c>
      <c r="AP621">
        <v>0</v>
      </c>
      <c r="BX621">
        <v>2402</v>
      </c>
    </row>
    <row r="622" spans="1:76" x14ac:dyDescent="0.25">
      <c r="A622">
        <v>2403</v>
      </c>
      <c r="B622">
        <v>4689</v>
      </c>
      <c r="C622" t="s">
        <v>6907</v>
      </c>
      <c r="D622" t="s">
        <v>50</v>
      </c>
      <c r="E622" t="s">
        <v>209</v>
      </c>
      <c r="F622" t="s">
        <v>5107</v>
      </c>
      <c r="H622">
        <v>0</v>
      </c>
      <c r="J622">
        <v>2001</v>
      </c>
      <c r="K622">
        <v>0</v>
      </c>
      <c r="L622">
        <v>0</v>
      </c>
      <c r="M622">
        <v>0</v>
      </c>
      <c r="N622">
        <v>0</v>
      </c>
      <c r="O622">
        <v>0</v>
      </c>
      <c r="P622">
        <v>0</v>
      </c>
      <c r="Q622">
        <v>0</v>
      </c>
      <c r="R622">
        <v>0</v>
      </c>
      <c r="S622">
        <v>0</v>
      </c>
      <c r="T622">
        <v>0</v>
      </c>
      <c r="U622">
        <v>0</v>
      </c>
      <c r="V622">
        <v>0</v>
      </c>
      <c r="W622">
        <v>0</v>
      </c>
      <c r="X622">
        <v>0</v>
      </c>
      <c r="Y622">
        <v>0</v>
      </c>
      <c r="Z622">
        <v>0</v>
      </c>
      <c r="AA622">
        <v>140</v>
      </c>
      <c r="AB622">
        <v>175</v>
      </c>
      <c r="AC622">
        <v>38</v>
      </c>
      <c r="AD622">
        <v>140</v>
      </c>
      <c r="AE622">
        <v>128</v>
      </c>
      <c r="AF622">
        <v>88</v>
      </c>
      <c r="AG622">
        <v>99</v>
      </c>
      <c r="AH622">
        <v>200</v>
      </c>
      <c r="AI622">
        <v>218</v>
      </c>
      <c r="AJ622">
        <v>75</v>
      </c>
      <c r="AK622">
        <v>133</v>
      </c>
      <c r="AL622">
        <v>66</v>
      </c>
      <c r="AM622">
        <v>56</v>
      </c>
      <c r="AN622">
        <v>108</v>
      </c>
      <c r="AO622">
        <v>123</v>
      </c>
      <c r="AP622">
        <v>1.5073980000000001E-3</v>
      </c>
      <c r="AR622">
        <v>715</v>
      </c>
      <c r="AS622">
        <v>603</v>
      </c>
      <c r="AT622" t="s">
        <v>355</v>
      </c>
      <c r="AU622" t="s">
        <v>5109</v>
      </c>
      <c r="AV622" t="s">
        <v>5110</v>
      </c>
      <c r="AW622" t="s">
        <v>5111</v>
      </c>
      <c r="AX622" t="s">
        <v>5112</v>
      </c>
      <c r="AY622" t="s">
        <v>5113</v>
      </c>
      <c r="AZ622" t="s">
        <v>5114</v>
      </c>
      <c r="BA622">
        <v>67</v>
      </c>
      <c r="BB622">
        <v>39.668610000000001</v>
      </c>
      <c r="BC622">
        <v>1123</v>
      </c>
      <c r="BD622">
        <v>1</v>
      </c>
      <c r="BE622">
        <v>1</v>
      </c>
      <c r="BF622">
        <v>0</v>
      </c>
      <c r="BG622">
        <v>1</v>
      </c>
      <c r="BH622">
        <v>0</v>
      </c>
      <c r="BI622">
        <v>0</v>
      </c>
      <c r="BJ622">
        <v>0</v>
      </c>
      <c r="BK622">
        <v>0</v>
      </c>
      <c r="BL622">
        <v>0</v>
      </c>
      <c r="BM622">
        <v>0</v>
      </c>
      <c r="BN622" t="s">
        <v>461</v>
      </c>
      <c r="BO622" t="s">
        <v>57</v>
      </c>
      <c r="BP622" t="s">
        <v>58</v>
      </c>
      <c r="BQ622" t="s">
        <v>3885</v>
      </c>
      <c r="BR622" t="s">
        <v>3886</v>
      </c>
      <c r="BS622" t="s">
        <v>217</v>
      </c>
      <c r="BT622" t="s">
        <v>218</v>
      </c>
      <c r="BU622" t="s">
        <v>3887</v>
      </c>
      <c r="BV622" t="s">
        <v>3888</v>
      </c>
      <c r="BW622">
        <v>0</v>
      </c>
      <c r="BX622">
        <v>2403</v>
      </c>
    </row>
    <row r="623" spans="1:76" x14ac:dyDescent="0.25">
      <c r="A623">
        <v>2404</v>
      </c>
      <c r="B623">
        <v>2800</v>
      </c>
      <c r="C623" t="s">
        <v>6908</v>
      </c>
      <c r="D623" t="s">
        <v>50</v>
      </c>
      <c r="E623" t="s">
        <v>209</v>
      </c>
      <c r="F623" t="s">
        <v>5799</v>
      </c>
      <c r="J623">
        <v>2001</v>
      </c>
      <c r="K623">
        <v>0</v>
      </c>
      <c r="L623">
        <v>0</v>
      </c>
      <c r="M623">
        <v>0</v>
      </c>
      <c r="N623">
        <v>0</v>
      </c>
      <c r="O623">
        <v>0</v>
      </c>
      <c r="P623">
        <v>0</v>
      </c>
      <c r="Q623">
        <v>0</v>
      </c>
      <c r="R623">
        <v>0</v>
      </c>
      <c r="S623">
        <v>0</v>
      </c>
      <c r="T623">
        <v>0</v>
      </c>
      <c r="U623">
        <v>0</v>
      </c>
      <c r="V623">
        <v>0</v>
      </c>
      <c r="W623">
        <v>0</v>
      </c>
      <c r="X623">
        <v>0</v>
      </c>
      <c r="Y623">
        <v>0</v>
      </c>
      <c r="Z623">
        <v>0</v>
      </c>
      <c r="AA623">
        <v>14</v>
      </c>
      <c r="AB623">
        <v>17</v>
      </c>
      <c r="AC623">
        <v>4</v>
      </c>
      <c r="AD623">
        <v>8</v>
      </c>
      <c r="AE623">
        <v>20</v>
      </c>
      <c r="AF623">
        <v>16</v>
      </c>
      <c r="AG623">
        <v>25</v>
      </c>
      <c r="AH623">
        <v>16</v>
      </c>
      <c r="AI623">
        <v>13</v>
      </c>
      <c r="AJ623">
        <v>9</v>
      </c>
      <c r="AK623">
        <v>13</v>
      </c>
      <c r="AL623">
        <v>12</v>
      </c>
      <c r="AM623">
        <v>14</v>
      </c>
      <c r="AN623">
        <v>16</v>
      </c>
      <c r="AO623">
        <v>32</v>
      </c>
      <c r="AP623">
        <v>2.3491623E-4</v>
      </c>
      <c r="BX623">
        <v>2404</v>
      </c>
    </row>
    <row r="624" spans="1:76" x14ac:dyDescent="0.25">
      <c r="A624">
        <v>2405</v>
      </c>
      <c r="B624">
        <v>857</v>
      </c>
      <c r="C624" t="s">
        <v>6908</v>
      </c>
      <c r="D624" t="s">
        <v>50</v>
      </c>
      <c r="E624" t="s">
        <v>209</v>
      </c>
      <c r="F624" t="s">
        <v>5799</v>
      </c>
      <c r="J624">
        <v>2001</v>
      </c>
      <c r="K624">
        <v>0</v>
      </c>
      <c r="L624">
        <v>0</v>
      </c>
      <c r="M624">
        <v>0</v>
      </c>
      <c r="N624">
        <v>0</v>
      </c>
      <c r="O624">
        <v>0</v>
      </c>
      <c r="P624">
        <v>0</v>
      </c>
      <c r="Q624">
        <v>0</v>
      </c>
      <c r="R624">
        <v>0</v>
      </c>
      <c r="S624">
        <v>0</v>
      </c>
      <c r="T624">
        <v>0</v>
      </c>
      <c r="U624">
        <v>0</v>
      </c>
      <c r="V624">
        <v>0</v>
      </c>
      <c r="W624">
        <v>0</v>
      </c>
      <c r="X624">
        <v>0</v>
      </c>
      <c r="Y624">
        <v>0</v>
      </c>
      <c r="Z624">
        <v>0</v>
      </c>
      <c r="AA624">
        <v>40</v>
      </c>
      <c r="AB624">
        <v>39</v>
      </c>
      <c r="AC624">
        <v>2</v>
      </c>
      <c r="AD624">
        <v>18</v>
      </c>
      <c r="AE624">
        <v>11</v>
      </c>
      <c r="AF624">
        <v>13</v>
      </c>
      <c r="AG624">
        <v>16</v>
      </c>
      <c r="AH624">
        <v>24</v>
      </c>
      <c r="AI624">
        <v>43</v>
      </c>
      <c r="AJ624">
        <v>18</v>
      </c>
      <c r="AK624">
        <v>16</v>
      </c>
      <c r="AL624">
        <v>7</v>
      </c>
      <c r="AM624">
        <v>14</v>
      </c>
      <c r="AN624">
        <v>23</v>
      </c>
      <c r="AO624">
        <v>35</v>
      </c>
      <c r="AP624">
        <v>8.2693955999999999E-4</v>
      </c>
      <c r="BX624">
        <v>2405</v>
      </c>
    </row>
    <row r="625" spans="1:76" x14ac:dyDescent="0.25">
      <c r="A625">
        <v>2406</v>
      </c>
      <c r="B625">
        <v>67</v>
      </c>
      <c r="C625" t="s">
        <v>6908</v>
      </c>
      <c r="D625" t="s">
        <v>50</v>
      </c>
      <c r="E625" t="s">
        <v>209</v>
      </c>
      <c r="F625" t="s">
        <v>5799</v>
      </c>
      <c r="J625">
        <v>2001</v>
      </c>
      <c r="K625">
        <v>0</v>
      </c>
      <c r="L625">
        <v>0</v>
      </c>
      <c r="M625">
        <v>0</v>
      </c>
      <c r="N625">
        <v>0</v>
      </c>
      <c r="O625">
        <v>0</v>
      </c>
      <c r="P625">
        <v>0</v>
      </c>
      <c r="Q625">
        <v>0</v>
      </c>
      <c r="R625">
        <v>0</v>
      </c>
      <c r="S625">
        <v>0</v>
      </c>
      <c r="T625">
        <v>0</v>
      </c>
      <c r="U625">
        <v>0</v>
      </c>
      <c r="V625">
        <v>0</v>
      </c>
      <c r="W625">
        <v>0</v>
      </c>
      <c r="X625">
        <v>0</v>
      </c>
      <c r="Y625">
        <v>0</v>
      </c>
      <c r="Z625">
        <v>0</v>
      </c>
      <c r="AA625">
        <v>0</v>
      </c>
      <c r="AB625">
        <v>1</v>
      </c>
      <c r="AC625">
        <v>0</v>
      </c>
      <c r="AD625">
        <v>1</v>
      </c>
      <c r="AE625">
        <v>0</v>
      </c>
      <c r="AF625">
        <v>0</v>
      </c>
      <c r="AG625">
        <v>1</v>
      </c>
      <c r="AH625">
        <v>3</v>
      </c>
      <c r="AI625">
        <v>0</v>
      </c>
      <c r="AJ625">
        <v>1</v>
      </c>
      <c r="AK625">
        <v>0</v>
      </c>
      <c r="AL625">
        <v>0</v>
      </c>
      <c r="AM625">
        <v>0</v>
      </c>
      <c r="AN625">
        <v>1</v>
      </c>
      <c r="AO625">
        <v>0</v>
      </c>
      <c r="AP625">
        <v>2.4223580000000002E-5</v>
      </c>
      <c r="BX625">
        <v>2406</v>
      </c>
    </row>
    <row r="626" spans="1:76" x14ac:dyDescent="0.25">
      <c r="A626">
        <v>2407</v>
      </c>
      <c r="B626">
        <v>63</v>
      </c>
      <c r="C626" t="s">
        <v>6908</v>
      </c>
      <c r="D626" t="s">
        <v>50</v>
      </c>
      <c r="E626" t="s">
        <v>209</v>
      </c>
      <c r="F626" t="s">
        <v>5799</v>
      </c>
      <c r="J626">
        <v>2001</v>
      </c>
      <c r="K626">
        <v>0</v>
      </c>
      <c r="L626">
        <v>0</v>
      </c>
      <c r="M626">
        <v>0</v>
      </c>
      <c r="N626">
        <v>0</v>
      </c>
      <c r="O626">
        <v>0</v>
      </c>
      <c r="P626">
        <v>0</v>
      </c>
      <c r="Q626">
        <v>0</v>
      </c>
      <c r="R626">
        <v>0</v>
      </c>
      <c r="S626">
        <v>0</v>
      </c>
      <c r="T626">
        <v>0</v>
      </c>
      <c r="U626">
        <v>0</v>
      </c>
      <c r="V626">
        <v>0</v>
      </c>
      <c r="W626">
        <v>0</v>
      </c>
      <c r="X626">
        <v>0</v>
      </c>
      <c r="Y626">
        <v>0</v>
      </c>
      <c r="Z626">
        <v>0</v>
      </c>
      <c r="AA626">
        <v>3</v>
      </c>
      <c r="AB626">
        <v>9</v>
      </c>
      <c r="AC626">
        <v>0</v>
      </c>
      <c r="AD626">
        <v>4</v>
      </c>
      <c r="AE626">
        <v>7</v>
      </c>
      <c r="AF626">
        <v>1</v>
      </c>
      <c r="AG626">
        <v>0</v>
      </c>
      <c r="AH626">
        <v>0</v>
      </c>
      <c r="AI626">
        <v>0</v>
      </c>
      <c r="AJ626">
        <v>0</v>
      </c>
      <c r="AK626">
        <v>1</v>
      </c>
      <c r="AL626">
        <v>0</v>
      </c>
      <c r="AM626">
        <v>0</v>
      </c>
      <c r="AN626">
        <v>0</v>
      </c>
      <c r="AO626">
        <v>4</v>
      </c>
      <c r="AP626">
        <v>3.3320279999999999E-5</v>
      </c>
      <c r="BX626">
        <v>2407</v>
      </c>
    </row>
    <row r="627" spans="1:76" x14ac:dyDescent="0.25">
      <c r="A627">
        <v>2408</v>
      </c>
      <c r="B627">
        <v>0</v>
      </c>
      <c r="C627" t="s">
        <v>6908</v>
      </c>
      <c r="D627" t="s">
        <v>50</v>
      </c>
      <c r="E627" t="s">
        <v>209</v>
      </c>
      <c r="F627" t="s">
        <v>5799</v>
      </c>
      <c r="J627">
        <v>2001</v>
      </c>
      <c r="K627">
        <v>0</v>
      </c>
      <c r="L627">
        <v>0</v>
      </c>
      <c r="M627">
        <v>0</v>
      </c>
      <c r="N627">
        <v>0</v>
      </c>
      <c r="O627">
        <v>0</v>
      </c>
      <c r="P627">
        <v>0</v>
      </c>
      <c r="Q627">
        <v>0</v>
      </c>
      <c r="R627">
        <v>0</v>
      </c>
      <c r="S627">
        <v>0</v>
      </c>
      <c r="T627">
        <v>0</v>
      </c>
      <c r="U627">
        <v>0</v>
      </c>
      <c r="V627">
        <v>0</v>
      </c>
      <c r="W627">
        <v>0</v>
      </c>
      <c r="X627">
        <v>0</v>
      </c>
      <c r="Y627">
        <v>0</v>
      </c>
      <c r="Z627">
        <v>0</v>
      </c>
      <c r="AA627">
        <v>1</v>
      </c>
      <c r="AB627">
        <v>0</v>
      </c>
      <c r="AC627">
        <v>0</v>
      </c>
      <c r="AD627">
        <v>0</v>
      </c>
      <c r="AE627">
        <v>0</v>
      </c>
      <c r="AF627">
        <v>0</v>
      </c>
      <c r="AG627">
        <v>0</v>
      </c>
      <c r="AH627">
        <v>5</v>
      </c>
      <c r="AI627">
        <v>1</v>
      </c>
      <c r="AJ627">
        <v>0</v>
      </c>
      <c r="AK627">
        <v>0</v>
      </c>
      <c r="AL627">
        <v>0</v>
      </c>
      <c r="AM627">
        <v>0</v>
      </c>
      <c r="AN627">
        <v>0</v>
      </c>
      <c r="AO627">
        <v>0</v>
      </c>
      <c r="AP627">
        <v>7.1212399999999999E-6</v>
      </c>
      <c r="BX627">
        <v>2408</v>
      </c>
    </row>
    <row r="628" spans="1:76" x14ac:dyDescent="0.25">
      <c r="A628">
        <v>2409</v>
      </c>
      <c r="B628">
        <v>68446</v>
      </c>
      <c r="C628" t="s">
        <v>6909</v>
      </c>
      <c r="D628" t="s">
        <v>50</v>
      </c>
      <c r="E628" t="s">
        <v>209</v>
      </c>
      <c r="F628" t="s">
        <v>5801</v>
      </c>
      <c r="J628">
        <v>1996</v>
      </c>
      <c r="K628">
        <v>0</v>
      </c>
      <c r="L628">
        <v>0</v>
      </c>
      <c r="M628">
        <v>0</v>
      </c>
      <c r="N628">
        <v>0</v>
      </c>
      <c r="O628">
        <v>0</v>
      </c>
      <c r="P628">
        <v>0</v>
      </c>
      <c r="Q628">
        <v>0</v>
      </c>
      <c r="R628">
        <v>0</v>
      </c>
      <c r="S628">
        <v>0</v>
      </c>
      <c r="T628">
        <v>0</v>
      </c>
      <c r="U628">
        <v>0</v>
      </c>
      <c r="V628">
        <v>124</v>
      </c>
      <c r="W628">
        <v>146</v>
      </c>
      <c r="X628">
        <v>136</v>
      </c>
      <c r="Y628">
        <v>271</v>
      </c>
      <c r="Z628">
        <v>383</v>
      </c>
      <c r="AA628">
        <v>300</v>
      </c>
      <c r="AB628">
        <v>442</v>
      </c>
      <c r="AC628">
        <v>72</v>
      </c>
      <c r="AD628">
        <v>189</v>
      </c>
      <c r="AE628">
        <v>275</v>
      </c>
      <c r="AF628">
        <v>73</v>
      </c>
      <c r="AG628">
        <v>231</v>
      </c>
      <c r="AH628">
        <v>114</v>
      </c>
      <c r="AI628">
        <v>82</v>
      </c>
      <c r="AJ628">
        <v>77</v>
      </c>
      <c r="AK628">
        <v>205</v>
      </c>
      <c r="AL628">
        <v>321</v>
      </c>
      <c r="AM628">
        <v>290</v>
      </c>
      <c r="AN628">
        <v>214</v>
      </c>
      <c r="AO628">
        <v>123</v>
      </c>
      <c r="AP628">
        <v>4.5680887100000003E-3</v>
      </c>
      <c r="BX628">
        <v>2409</v>
      </c>
    </row>
    <row r="629" spans="1:76" x14ac:dyDescent="0.25">
      <c r="A629">
        <v>2410</v>
      </c>
      <c r="B629">
        <v>43290</v>
      </c>
      <c r="C629" t="s">
        <v>6910</v>
      </c>
      <c r="D629" t="s">
        <v>50</v>
      </c>
      <c r="E629" t="s">
        <v>209</v>
      </c>
      <c r="F629" t="s">
        <v>5803</v>
      </c>
      <c r="J629">
        <v>2014</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2.1202479099999999E-3</v>
      </c>
      <c r="BX629">
        <v>2410</v>
      </c>
    </row>
    <row r="630" spans="1:76" x14ac:dyDescent="0.25">
      <c r="A630">
        <v>2411</v>
      </c>
      <c r="B630">
        <v>5590</v>
      </c>
      <c r="C630" t="s">
        <v>6911</v>
      </c>
      <c r="D630" t="s">
        <v>50</v>
      </c>
      <c r="E630" t="s">
        <v>209</v>
      </c>
      <c r="F630" t="s">
        <v>2540</v>
      </c>
      <c r="H630">
        <v>0</v>
      </c>
      <c r="J630">
        <v>2014</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2.5837243E-4</v>
      </c>
      <c r="AR630">
        <v>2000</v>
      </c>
      <c r="AS630">
        <v>1456</v>
      </c>
      <c r="AU630" t="s">
        <v>2542</v>
      </c>
      <c r="AV630" t="s">
        <v>2543</v>
      </c>
      <c r="AW630" t="s">
        <v>2544</v>
      </c>
      <c r="AX630" t="s">
        <v>2545</v>
      </c>
      <c r="BA630">
        <v>61.327777779999998</v>
      </c>
      <c r="BB630">
        <v>30.593888889999999</v>
      </c>
      <c r="BC630">
        <v>275</v>
      </c>
      <c r="BD630">
        <v>0</v>
      </c>
      <c r="BE630">
        <v>1</v>
      </c>
      <c r="BF630">
        <v>1</v>
      </c>
      <c r="BG630">
        <v>1</v>
      </c>
      <c r="BH630">
        <v>0</v>
      </c>
      <c r="BI630">
        <v>0</v>
      </c>
      <c r="BJ630">
        <v>0</v>
      </c>
      <c r="BK630">
        <v>0</v>
      </c>
      <c r="BL630">
        <v>0</v>
      </c>
      <c r="BM630">
        <v>0</v>
      </c>
      <c r="BN630" t="s">
        <v>110</v>
      </c>
      <c r="BO630" t="s">
        <v>57</v>
      </c>
      <c r="BP630" t="s">
        <v>58</v>
      </c>
      <c r="BQ630" t="s">
        <v>2444</v>
      </c>
      <c r="BR630" t="s">
        <v>2445</v>
      </c>
      <c r="BS630" t="s">
        <v>217</v>
      </c>
      <c r="BT630" t="s">
        <v>218</v>
      </c>
      <c r="BU630" t="s">
        <v>2446</v>
      </c>
      <c r="BV630" t="s">
        <v>2447</v>
      </c>
      <c r="BW630">
        <v>0</v>
      </c>
      <c r="BX630">
        <v>2411</v>
      </c>
    </row>
    <row r="631" spans="1:76" x14ac:dyDescent="0.25">
      <c r="A631">
        <v>2412</v>
      </c>
      <c r="B631">
        <v>95</v>
      </c>
      <c r="C631" t="s">
        <v>6912</v>
      </c>
      <c r="D631" t="s">
        <v>50</v>
      </c>
      <c r="E631" t="s">
        <v>209</v>
      </c>
      <c r="F631" t="s">
        <v>5805</v>
      </c>
      <c r="J631">
        <v>2012</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2</v>
      </c>
      <c r="AM631">
        <v>2</v>
      </c>
      <c r="AN631">
        <v>3</v>
      </c>
      <c r="AO631">
        <v>5</v>
      </c>
      <c r="AP631">
        <v>1.192688E-5</v>
      </c>
      <c r="BX631">
        <v>2412</v>
      </c>
    </row>
    <row r="632" spans="1:76" x14ac:dyDescent="0.25">
      <c r="A632">
        <v>2413</v>
      </c>
      <c r="B632">
        <v>409</v>
      </c>
      <c r="C632" t="s">
        <v>6913</v>
      </c>
      <c r="D632" t="s">
        <v>50</v>
      </c>
      <c r="E632" t="s">
        <v>209</v>
      </c>
      <c r="F632" t="s">
        <v>5807</v>
      </c>
      <c r="J632">
        <v>2012</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31</v>
      </c>
      <c r="AM632">
        <v>19</v>
      </c>
      <c r="AN632">
        <v>19</v>
      </c>
      <c r="AO632">
        <v>15</v>
      </c>
      <c r="AP632">
        <v>7.7384000000000003E-5</v>
      </c>
      <c r="BX632">
        <v>2413</v>
      </c>
    </row>
    <row r="633" spans="1:76" x14ac:dyDescent="0.25">
      <c r="A633">
        <v>2414</v>
      </c>
      <c r="B633">
        <v>10988</v>
      </c>
      <c r="C633" t="s">
        <v>6914</v>
      </c>
      <c r="D633" t="s">
        <v>50</v>
      </c>
      <c r="E633" t="s">
        <v>209</v>
      </c>
      <c r="F633" t="s">
        <v>5809</v>
      </c>
      <c r="J633">
        <v>2015</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57</v>
      </c>
      <c r="AP633">
        <v>5.7479153E-4</v>
      </c>
      <c r="BX633">
        <v>2414</v>
      </c>
    </row>
    <row r="634" spans="1:76" x14ac:dyDescent="0.25">
      <c r="A634">
        <v>2415</v>
      </c>
      <c r="B634">
        <v>4650</v>
      </c>
      <c r="C634" t="s">
        <v>6915</v>
      </c>
      <c r="D634" t="s">
        <v>50</v>
      </c>
      <c r="E634" t="s">
        <v>209</v>
      </c>
      <c r="F634" t="s">
        <v>2534</v>
      </c>
      <c r="H634">
        <v>0</v>
      </c>
      <c r="J634">
        <v>2015</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24</v>
      </c>
      <c r="AP634">
        <v>3.2509953999999998E-4</v>
      </c>
      <c r="AR634">
        <v>1999</v>
      </c>
      <c r="AS634">
        <v>1455</v>
      </c>
      <c r="AU634" t="s">
        <v>2536</v>
      </c>
      <c r="AV634" t="s">
        <v>2537</v>
      </c>
      <c r="AW634" t="s">
        <v>2538</v>
      </c>
      <c r="AX634" t="s">
        <v>2539</v>
      </c>
      <c r="BA634">
        <v>48.256111109999999</v>
      </c>
      <c r="BB634">
        <v>32.189444440000003</v>
      </c>
      <c r="BC634">
        <v>350</v>
      </c>
      <c r="BD634">
        <v>1</v>
      </c>
      <c r="BE634">
        <v>1</v>
      </c>
      <c r="BF634">
        <v>1</v>
      </c>
      <c r="BG634">
        <v>1</v>
      </c>
      <c r="BH634">
        <v>0</v>
      </c>
      <c r="BI634">
        <v>0</v>
      </c>
      <c r="BJ634">
        <v>0</v>
      </c>
      <c r="BK634">
        <v>0</v>
      </c>
      <c r="BL634">
        <v>0</v>
      </c>
      <c r="BM634">
        <v>0</v>
      </c>
      <c r="BN634" t="s">
        <v>777</v>
      </c>
      <c r="BO634" t="s">
        <v>57</v>
      </c>
      <c r="BP634" t="s">
        <v>58</v>
      </c>
      <c r="BQ634" t="s">
        <v>2444</v>
      </c>
      <c r="BR634" t="s">
        <v>2445</v>
      </c>
      <c r="BS634" t="s">
        <v>217</v>
      </c>
      <c r="BT634" t="s">
        <v>218</v>
      </c>
      <c r="BU634" t="s">
        <v>2446</v>
      </c>
      <c r="BV634" t="s">
        <v>2447</v>
      </c>
      <c r="BW634">
        <v>0</v>
      </c>
      <c r="BX634">
        <v>2415</v>
      </c>
    </row>
    <row r="635" spans="1:76" x14ac:dyDescent="0.25">
      <c r="A635">
        <v>2416</v>
      </c>
      <c r="B635">
        <v>26</v>
      </c>
      <c r="C635" t="s">
        <v>6915</v>
      </c>
      <c r="D635" t="s">
        <v>50</v>
      </c>
      <c r="E635" t="s">
        <v>209</v>
      </c>
      <c r="F635" t="s">
        <v>2534</v>
      </c>
      <c r="J635">
        <v>2015</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1</v>
      </c>
      <c r="AP635">
        <v>3.4272800000000001E-6</v>
      </c>
      <c r="BX635">
        <v>2416</v>
      </c>
    </row>
    <row r="636" spans="1:76" x14ac:dyDescent="0.25">
      <c r="A636">
        <v>2417</v>
      </c>
      <c r="B636">
        <v>130958</v>
      </c>
      <c r="C636" t="s">
        <v>6916</v>
      </c>
      <c r="D636" t="s">
        <v>50</v>
      </c>
      <c r="E636" t="s">
        <v>209</v>
      </c>
      <c r="F636" t="s">
        <v>1097</v>
      </c>
      <c r="H636">
        <v>0</v>
      </c>
      <c r="J636">
        <v>2011</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1057</v>
      </c>
      <c r="AL636">
        <v>1207</v>
      </c>
      <c r="AM636">
        <v>1505</v>
      </c>
      <c r="AN636">
        <v>1024</v>
      </c>
      <c r="AO636">
        <v>2746</v>
      </c>
      <c r="AP636">
        <v>9.5963075599999996E-3</v>
      </c>
      <c r="AR636">
        <v>1765</v>
      </c>
      <c r="AS636">
        <v>1334</v>
      </c>
      <c r="AU636" t="s">
        <v>1099</v>
      </c>
      <c r="AV636" t="s">
        <v>1100</v>
      </c>
      <c r="AW636" t="s">
        <v>1101</v>
      </c>
      <c r="AX636" t="s">
        <v>1102</v>
      </c>
      <c r="BA636">
        <v>120.1408333</v>
      </c>
      <c r="BB636">
        <v>30.237500000000001</v>
      </c>
      <c r="BC636">
        <v>3322.88</v>
      </c>
      <c r="BD636">
        <v>0</v>
      </c>
      <c r="BE636">
        <v>1</v>
      </c>
      <c r="BF636">
        <v>1</v>
      </c>
      <c r="BG636">
        <v>0</v>
      </c>
      <c r="BH636">
        <v>0</v>
      </c>
      <c r="BI636">
        <v>1</v>
      </c>
      <c r="BJ636">
        <v>0</v>
      </c>
      <c r="BK636">
        <v>0</v>
      </c>
      <c r="BL636">
        <v>0</v>
      </c>
      <c r="BM636">
        <v>0</v>
      </c>
      <c r="BN636" t="s">
        <v>766</v>
      </c>
      <c r="BO636" t="s">
        <v>57</v>
      </c>
      <c r="BP636" t="s">
        <v>58</v>
      </c>
      <c r="BQ636" t="s">
        <v>909</v>
      </c>
      <c r="BR636" t="s">
        <v>910</v>
      </c>
      <c r="BS636" t="s">
        <v>217</v>
      </c>
      <c r="BT636" t="s">
        <v>218</v>
      </c>
      <c r="BU636" t="s">
        <v>911</v>
      </c>
      <c r="BV636" t="s">
        <v>912</v>
      </c>
      <c r="BW636">
        <v>0</v>
      </c>
      <c r="BX636">
        <v>2417</v>
      </c>
    </row>
    <row r="637" spans="1:76" x14ac:dyDescent="0.25">
      <c r="A637">
        <v>2418</v>
      </c>
      <c r="B637">
        <v>66951</v>
      </c>
      <c r="C637" t="s">
        <v>6917</v>
      </c>
      <c r="D637" t="s">
        <v>50</v>
      </c>
      <c r="E637" t="s">
        <v>209</v>
      </c>
      <c r="F637" t="s">
        <v>1103</v>
      </c>
      <c r="H637">
        <v>0</v>
      </c>
      <c r="J637">
        <v>2011</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115</v>
      </c>
      <c r="AL637">
        <v>135</v>
      </c>
      <c r="AM637">
        <v>241</v>
      </c>
      <c r="AN637">
        <v>186</v>
      </c>
      <c r="AO637">
        <v>849</v>
      </c>
      <c r="AP637">
        <v>3.1758362100000001E-3</v>
      </c>
      <c r="AR637">
        <v>1765</v>
      </c>
      <c r="AS637">
        <v>1334</v>
      </c>
      <c r="AU637" t="s">
        <v>1099</v>
      </c>
      <c r="AV637" t="s">
        <v>1100</v>
      </c>
      <c r="AW637" t="s">
        <v>1101</v>
      </c>
      <c r="AX637" t="s">
        <v>1102</v>
      </c>
      <c r="BA637">
        <v>120.1408333</v>
      </c>
      <c r="BB637">
        <v>30.237500000000001</v>
      </c>
      <c r="BC637">
        <v>3322.88</v>
      </c>
      <c r="BD637">
        <v>0</v>
      </c>
      <c r="BE637">
        <v>1</v>
      </c>
      <c r="BF637">
        <v>1</v>
      </c>
      <c r="BG637">
        <v>0</v>
      </c>
      <c r="BH637">
        <v>0</v>
      </c>
      <c r="BI637">
        <v>1</v>
      </c>
      <c r="BJ637">
        <v>0</v>
      </c>
      <c r="BK637">
        <v>0</v>
      </c>
      <c r="BL637">
        <v>0</v>
      </c>
      <c r="BM637">
        <v>0</v>
      </c>
      <c r="BN637" t="s">
        <v>766</v>
      </c>
      <c r="BO637" t="s">
        <v>57</v>
      </c>
      <c r="BP637" t="s">
        <v>58</v>
      </c>
      <c r="BQ637" t="s">
        <v>909</v>
      </c>
      <c r="BR637" t="s">
        <v>910</v>
      </c>
      <c r="BS637" t="s">
        <v>217</v>
      </c>
      <c r="BT637" t="s">
        <v>218</v>
      </c>
      <c r="BU637" t="s">
        <v>911</v>
      </c>
      <c r="BV637" t="s">
        <v>912</v>
      </c>
      <c r="BW637">
        <v>0</v>
      </c>
      <c r="BX637">
        <v>2418</v>
      </c>
    </row>
    <row r="638" spans="1:76" x14ac:dyDescent="0.25">
      <c r="C638" t="s">
        <v>7168</v>
      </c>
      <c r="D638" t="s">
        <v>46</v>
      </c>
      <c r="E638" t="s">
        <v>209</v>
      </c>
      <c r="F638" t="s">
        <v>831</v>
      </c>
      <c r="J638">
        <v>2011</v>
      </c>
      <c r="AP638">
        <v>0</v>
      </c>
      <c r="BX638">
        <v>80</v>
      </c>
    </row>
    <row r="639" spans="1:76" x14ac:dyDescent="0.25">
      <c r="C639" t="s">
        <v>7283</v>
      </c>
      <c r="D639" t="s">
        <v>46</v>
      </c>
      <c r="E639" t="s">
        <v>209</v>
      </c>
      <c r="F639" t="s">
        <v>2676</v>
      </c>
      <c r="J639">
        <v>2009</v>
      </c>
      <c r="AP639">
        <v>0</v>
      </c>
      <c r="BX639">
        <v>384</v>
      </c>
    </row>
    <row r="640" spans="1:76" x14ac:dyDescent="0.25">
      <c r="C640" t="s">
        <v>7314</v>
      </c>
      <c r="D640" t="s">
        <v>46</v>
      </c>
      <c r="E640" t="s">
        <v>209</v>
      </c>
      <c r="F640" t="s">
        <v>3165</v>
      </c>
      <c r="J640">
        <v>1999</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2.8580409999999999E-5</v>
      </c>
      <c r="BX640">
        <v>468</v>
      </c>
    </row>
    <row r="641" spans="3:76" x14ac:dyDescent="0.25">
      <c r="C641" t="s">
        <v>6846</v>
      </c>
      <c r="D641" t="s">
        <v>50</v>
      </c>
      <c r="E641" t="s">
        <v>209</v>
      </c>
      <c r="F641" t="s">
        <v>2426</v>
      </c>
      <c r="J641">
        <v>1991</v>
      </c>
      <c r="AP641">
        <v>0</v>
      </c>
      <c r="BX641">
        <v>2311</v>
      </c>
    </row>
    <row r="643" spans="3:76" x14ac:dyDescent="0.25">
      <c r="G643" s="1"/>
      <c r="H643" s="1"/>
      <c r="I643" s="7"/>
      <c r="J643" s="2" t="s">
        <v>7394</v>
      </c>
      <c r="K643" s="2" t="s">
        <v>5983</v>
      </c>
      <c r="L643" s="2" t="s">
        <v>4717</v>
      </c>
      <c r="M643" s="2" t="s">
        <v>5984</v>
      </c>
      <c r="N643" s="2" t="s">
        <v>5985</v>
      </c>
      <c r="O643" s="2" t="s">
        <v>5986</v>
      </c>
      <c r="P643" s="2" t="s">
        <v>5208</v>
      </c>
      <c r="Q643" s="2" t="s">
        <v>3757</v>
      </c>
      <c r="R643" s="2" t="s">
        <v>3153</v>
      </c>
      <c r="S643" s="2" t="s">
        <v>5987</v>
      </c>
      <c r="T643" s="2" t="s">
        <v>1196</v>
      </c>
      <c r="U643" s="2" t="s">
        <v>5988</v>
      </c>
      <c r="V643" s="2" t="s">
        <v>2717</v>
      </c>
      <c r="W643" s="2" t="s">
        <v>5989</v>
      </c>
      <c r="X643" s="2" t="s">
        <v>4291</v>
      </c>
      <c r="Y643" s="2" t="s">
        <v>75</v>
      </c>
      <c r="Z643" s="2" t="s">
        <v>5990</v>
      </c>
      <c r="AA643" s="2" t="s">
        <v>5991</v>
      </c>
      <c r="AB643" s="2" t="s">
        <v>5992</v>
      </c>
      <c r="AC643" s="2" t="s">
        <v>5993</v>
      </c>
      <c r="AD643" s="2" t="s">
        <v>741</v>
      </c>
      <c r="AE643" s="2" t="s">
        <v>4326</v>
      </c>
      <c r="AF643" s="2" t="s">
        <v>5994</v>
      </c>
      <c r="AG643" s="2" t="s">
        <v>5995</v>
      </c>
      <c r="AH643" s="2" t="s">
        <v>65</v>
      </c>
      <c r="AI643" s="2" t="s">
        <v>5996</v>
      </c>
      <c r="AJ643" s="2" t="s">
        <v>5997</v>
      </c>
      <c r="AK643" s="2" t="s">
        <v>5998</v>
      </c>
      <c r="AL643" s="2" t="s">
        <v>5999</v>
      </c>
      <c r="AM643" s="2" t="s">
        <v>6000</v>
      </c>
      <c r="AN643" s="2" t="s">
        <v>6001</v>
      </c>
      <c r="AO643" s="2" t="s">
        <v>6002</v>
      </c>
    </row>
    <row r="644" spans="3:76" x14ac:dyDescent="0.25">
      <c r="G644" s="1"/>
      <c r="H644" s="1"/>
      <c r="I644" s="7" t="s">
        <v>7396</v>
      </c>
      <c r="J644" s="2" t="s">
        <v>7393</v>
      </c>
      <c r="K644" s="2">
        <f>SUM(K2:K641)</f>
        <v>69433</v>
      </c>
      <c r="L644" s="2">
        <f t="shared" ref="L644:AO644" si="0">SUM(L2:L641)</f>
        <v>367</v>
      </c>
      <c r="M644" s="2">
        <f t="shared" si="0"/>
        <v>2650</v>
      </c>
      <c r="N644" s="2">
        <f t="shared" si="0"/>
        <v>2910</v>
      </c>
      <c r="O644" s="2">
        <f t="shared" si="0"/>
        <v>3022</v>
      </c>
      <c r="P644" s="2">
        <f t="shared" si="0"/>
        <v>2156</v>
      </c>
      <c r="Q644" s="2">
        <f t="shared" si="0"/>
        <v>2422</v>
      </c>
      <c r="R644" s="2">
        <f t="shared" si="0"/>
        <v>3812</v>
      </c>
      <c r="S644" s="2">
        <f t="shared" si="0"/>
        <v>5639</v>
      </c>
      <c r="T644" s="2">
        <f t="shared" si="0"/>
        <v>6105</v>
      </c>
      <c r="U644" s="2">
        <f t="shared" si="0"/>
        <v>4615</v>
      </c>
      <c r="V644" s="2">
        <f t="shared" si="0"/>
        <v>7459</v>
      </c>
      <c r="W644" s="2">
        <f t="shared" si="0"/>
        <v>8610</v>
      </c>
      <c r="X644" s="2">
        <f t="shared" si="0"/>
        <v>11337</v>
      </c>
      <c r="Y644" s="2">
        <f t="shared" si="0"/>
        <v>13780</v>
      </c>
      <c r="Z644" s="2">
        <f t="shared" si="0"/>
        <v>14092</v>
      </c>
      <c r="AA644" s="2">
        <f t="shared" si="0"/>
        <v>14176</v>
      </c>
      <c r="AB644" s="2">
        <f t="shared" si="0"/>
        <v>12947</v>
      </c>
      <c r="AC644" s="2">
        <f t="shared" si="0"/>
        <v>17535</v>
      </c>
      <c r="AD644" s="2">
        <f t="shared" si="0"/>
        <v>36245</v>
      </c>
      <c r="AE644" s="2">
        <f t="shared" si="0"/>
        <v>28437</v>
      </c>
      <c r="AF644" s="2">
        <f t="shared" si="0"/>
        <v>30320</v>
      </c>
      <c r="AG644" s="2">
        <f t="shared" si="0"/>
        <v>26781</v>
      </c>
      <c r="AH644" s="2">
        <f t="shared" si="0"/>
        <v>32215</v>
      </c>
      <c r="AI644" s="2">
        <f t="shared" si="0"/>
        <v>37333</v>
      </c>
      <c r="AJ644" s="2">
        <f t="shared" si="0"/>
        <v>40678</v>
      </c>
      <c r="AK644" s="2">
        <f t="shared" si="0"/>
        <v>43259</v>
      </c>
      <c r="AL644" s="2">
        <f t="shared" si="0"/>
        <v>39520</v>
      </c>
      <c r="AM644" s="2">
        <f t="shared" si="0"/>
        <v>52660</v>
      </c>
      <c r="AN644" s="2">
        <f t="shared" si="0"/>
        <v>52808</v>
      </c>
      <c r="AO644" s="2">
        <f t="shared" si="0"/>
        <v>53320</v>
      </c>
    </row>
    <row r="645" spans="3:76" x14ac:dyDescent="0.25">
      <c r="G645" s="1"/>
      <c r="H645" s="1"/>
      <c r="I645" s="7" t="s">
        <v>7395</v>
      </c>
      <c r="J645" s="2"/>
      <c r="K645" s="2">
        <v>44121</v>
      </c>
      <c r="L645" s="2">
        <v>367</v>
      </c>
      <c r="M645" s="2">
        <v>2091</v>
      </c>
      <c r="N645" s="2">
        <v>2568</v>
      </c>
      <c r="O645" s="2">
        <v>2662</v>
      </c>
      <c r="P645" s="2">
        <v>1779</v>
      </c>
      <c r="Q645" s="2">
        <v>2072</v>
      </c>
      <c r="R645" s="2">
        <v>2739</v>
      </c>
      <c r="S645" s="2">
        <v>4498</v>
      </c>
      <c r="T645" s="2">
        <v>4877</v>
      </c>
      <c r="U645" s="2">
        <v>3442</v>
      </c>
      <c r="V645" s="2">
        <v>6337</v>
      </c>
      <c r="W645" s="2">
        <v>7271</v>
      </c>
      <c r="X645" s="2">
        <v>8334</v>
      </c>
      <c r="Y645" s="2">
        <v>9643</v>
      </c>
      <c r="Z645" s="2">
        <v>9637</v>
      </c>
      <c r="AA645" s="2">
        <v>10181</v>
      </c>
      <c r="AB645" s="2">
        <v>9686</v>
      </c>
      <c r="AC645" s="2">
        <v>14563</v>
      </c>
      <c r="AD645" s="2">
        <v>31248</v>
      </c>
      <c r="AE645" s="2">
        <v>24035</v>
      </c>
      <c r="AF645" s="2">
        <v>26214</v>
      </c>
      <c r="AG645" s="2">
        <v>23667</v>
      </c>
      <c r="AH645" s="2">
        <v>28286</v>
      </c>
      <c r="AI645" s="2">
        <v>32976</v>
      </c>
      <c r="AJ645" s="2">
        <v>36489</v>
      </c>
      <c r="AK645" s="2">
        <v>38380</v>
      </c>
      <c r="AL645" s="2">
        <v>33774</v>
      </c>
      <c r="AM645" s="2">
        <v>45032</v>
      </c>
      <c r="AN645" s="2">
        <v>46080</v>
      </c>
      <c r="AO645" s="2">
        <v>43968</v>
      </c>
    </row>
    <row r="646" spans="3:76" x14ac:dyDescent="0.25">
      <c r="G646" s="1"/>
      <c r="H646" s="1"/>
      <c r="I646" s="7" t="s">
        <v>50</v>
      </c>
      <c r="J646" s="2"/>
      <c r="K646" s="2">
        <v>25312</v>
      </c>
      <c r="L646" s="2">
        <v>0</v>
      </c>
      <c r="M646" s="2">
        <v>559</v>
      </c>
      <c r="N646" s="2">
        <v>342</v>
      </c>
      <c r="O646" s="2">
        <v>360</v>
      </c>
      <c r="P646" s="2">
        <v>377</v>
      </c>
      <c r="Q646" s="2">
        <v>350</v>
      </c>
      <c r="R646" s="2">
        <v>1073</v>
      </c>
      <c r="S646" s="2">
        <v>1141</v>
      </c>
      <c r="T646" s="2">
        <v>1228</v>
      </c>
      <c r="U646" s="2">
        <v>1173</v>
      </c>
      <c r="V646" s="2">
        <v>1122</v>
      </c>
      <c r="W646" s="2">
        <v>1339</v>
      </c>
      <c r="X646" s="2">
        <v>3003</v>
      </c>
      <c r="Y646" s="2">
        <v>4137</v>
      </c>
      <c r="Z646" s="2">
        <v>4455</v>
      </c>
      <c r="AA646" s="2">
        <v>3995</v>
      </c>
      <c r="AB646" s="2">
        <v>3261</v>
      </c>
      <c r="AC646" s="2">
        <v>2972</v>
      </c>
      <c r="AD646" s="2">
        <v>4997</v>
      </c>
      <c r="AE646" s="2">
        <v>4402</v>
      </c>
      <c r="AF646" s="2">
        <v>4106</v>
      </c>
      <c r="AG646" s="2">
        <v>3114</v>
      </c>
      <c r="AH646" s="2">
        <v>3929</v>
      </c>
      <c r="AI646" s="2">
        <v>4357</v>
      </c>
      <c r="AJ646" s="2">
        <v>4189</v>
      </c>
      <c r="AK646" s="2">
        <v>4879</v>
      </c>
      <c r="AL646" s="2">
        <v>5746</v>
      </c>
      <c r="AM646" s="2">
        <v>7628</v>
      </c>
      <c r="AN646" s="2">
        <v>6728</v>
      </c>
      <c r="AO646" s="2">
        <v>9352</v>
      </c>
    </row>
    <row r="649" spans="3:76" x14ac:dyDescent="0.25">
      <c r="I649" s="3" t="s">
        <v>7398</v>
      </c>
      <c r="J649" s="3"/>
      <c r="K649" s="3"/>
      <c r="L649" s="3"/>
      <c r="M649" s="3"/>
      <c r="N649" s="3"/>
    </row>
    <row r="651" spans="3:76" x14ac:dyDescent="0.25">
      <c r="I651" s="7"/>
      <c r="J651" s="2" t="s">
        <v>7394</v>
      </c>
      <c r="K651" s="2" t="s">
        <v>5983</v>
      </c>
      <c r="L651" s="2" t="s">
        <v>4717</v>
      </c>
      <c r="M651" s="2" t="s">
        <v>5984</v>
      </c>
      <c r="N651" s="2" t="s">
        <v>5985</v>
      </c>
      <c r="O651" s="2" t="s">
        <v>5986</v>
      </c>
      <c r="P651" s="2" t="s">
        <v>5208</v>
      </c>
      <c r="Q651" s="2" t="s">
        <v>3757</v>
      </c>
      <c r="R651" s="2" t="s">
        <v>3153</v>
      </c>
      <c r="S651" s="2" t="s">
        <v>5987</v>
      </c>
      <c r="T651" s="2" t="s">
        <v>1196</v>
      </c>
      <c r="U651" s="2" t="s">
        <v>5988</v>
      </c>
      <c r="V651" s="2" t="s">
        <v>2717</v>
      </c>
      <c r="W651" s="2" t="s">
        <v>5989</v>
      </c>
      <c r="X651" s="2" t="s">
        <v>4291</v>
      </c>
      <c r="Y651" s="2" t="s">
        <v>75</v>
      </c>
      <c r="Z651" s="2" t="s">
        <v>5990</v>
      </c>
      <c r="AA651" s="2" t="s">
        <v>5991</v>
      </c>
      <c r="AB651" s="2" t="s">
        <v>5992</v>
      </c>
      <c r="AC651" s="2" t="s">
        <v>5993</v>
      </c>
      <c r="AD651" s="2" t="s">
        <v>741</v>
      </c>
      <c r="AE651" s="2" t="s">
        <v>4326</v>
      </c>
      <c r="AF651" s="2" t="s">
        <v>5994</v>
      </c>
      <c r="AG651" s="2" t="s">
        <v>5995</v>
      </c>
      <c r="AH651" s="2" t="s">
        <v>65</v>
      </c>
      <c r="AI651" s="2" t="s">
        <v>5996</v>
      </c>
      <c r="AJ651" s="2" t="s">
        <v>5997</v>
      </c>
      <c r="AK651" s="2" t="s">
        <v>5998</v>
      </c>
      <c r="AL651" s="2" t="s">
        <v>5999</v>
      </c>
      <c r="AM651" s="2" t="s">
        <v>6000</v>
      </c>
      <c r="AN651" s="2" t="s">
        <v>6001</v>
      </c>
      <c r="AO651" s="2" t="s">
        <v>6002</v>
      </c>
    </row>
    <row r="652" spans="3:76" x14ac:dyDescent="0.25">
      <c r="I652" s="7" t="s">
        <v>7396</v>
      </c>
      <c r="J652" s="2" t="s">
        <v>7393</v>
      </c>
      <c r="K652" s="2">
        <v>69433</v>
      </c>
      <c r="L652" s="2">
        <f>K652+L644</f>
        <v>69800</v>
      </c>
      <c r="M652" s="2">
        <f t="shared" ref="M652:AO652" si="1">L652+M644</f>
        <v>72450</v>
      </c>
      <c r="N652" s="2">
        <f t="shared" si="1"/>
        <v>75360</v>
      </c>
      <c r="O652" s="2">
        <f t="shared" si="1"/>
        <v>78382</v>
      </c>
      <c r="P652" s="2">
        <f t="shared" si="1"/>
        <v>80538</v>
      </c>
      <c r="Q652" s="2">
        <f t="shared" si="1"/>
        <v>82960</v>
      </c>
      <c r="R652" s="2">
        <f t="shared" si="1"/>
        <v>86772</v>
      </c>
      <c r="S652" s="2">
        <f t="shared" si="1"/>
        <v>92411</v>
      </c>
      <c r="T652" s="2">
        <f t="shared" si="1"/>
        <v>98516</v>
      </c>
      <c r="U652" s="2">
        <f t="shared" si="1"/>
        <v>103131</v>
      </c>
      <c r="V652" s="2">
        <f t="shared" si="1"/>
        <v>110590</v>
      </c>
      <c r="W652" s="2">
        <f t="shared" si="1"/>
        <v>119200</v>
      </c>
      <c r="X652" s="2">
        <f t="shared" si="1"/>
        <v>130537</v>
      </c>
      <c r="Y652" s="2">
        <f t="shared" si="1"/>
        <v>144317</v>
      </c>
      <c r="Z652" s="2">
        <f t="shared" si="1"/>
        <v>158409</v>
      </c>
      <c r="AA652" s="2">
        <f t="shared" si="1"/>
        <v>172585</v>
      </c>
      <c r="AB652" s="2">
        <f t="shared" si="1"/>
        <v>185532</v>
      </c>
      <c r="AC652" s="2">
        <f t="shared" si="1"/>
        <v>203067</v>
      </c>
      <c r="AD652" s="2">
        <f t="shared" si="1"/>
        <v>239312</v>
      </c>
      <c r="AE652" s="2">
        <f t="shared" si="1"/>
        <v>267749</v>
      </c>
      <c r="AF652" s="2">
        <f t="shared" si="1"/>
        <v>298069</v>
      </c>
      <c r="AG652" s="2">
        <f t="shared" si="1"/>
        <v>324850</v>
      </c>
      <c r="AH652" s="2">
        <f t="shared" si="1"/>
        <v>357065</v>
      </c>
      <c r="AI652" s="2">
        <f t="shared" si="1"/>
        <v>394398</v>
      </c>
      <c r="AJ652" s="2">
        <f t="shared" si="1"/>
        <v>435076</v>
      </c>
      <c r="AK652" s="2">
        <f t="shared" si="1"/>
        <v>478335</v>
      </c>
      <c r="AL652" s="2">
        <f t="shared" si="1"/>
        <v>517855</v>
      </c>
      <c r="AM652" s="2">
        <f t="shared" si="1"/>
        <v>570515</v>
      </c>
      <c r="AN652" s="2">
        <f t="shared" si="1"/>
        <v>623323</v>
      </c>
      <c r="AO652" s="2">
        <f t="shared" si="1"/>
        <v>676643</v>
      </c>
    </row>
    <row r="653" spans="3:76" x14ac:dyDescent="0.25">
      <c r="I653" s="7" t="s">
        <v>7395</v>
      </c>
      <c r="J653" s="2"/>
      <c r="K653" s="2">
        <v>44121</v>
      </c>
      <c r="L653" s="2">
        <f t="shared" ref="L653:AO653" si="2">K653+L645</f>
        <v>44488</v>
      </c>
      <c r="M653" s="2">
        <f t="shared" si="2"/>
        <v>46579</v>
      </c>
      <c r="N653" s="2">
        <f t="shared" si="2"/>
        <v>49147</v>
      </c>
      <c r="O653" s="2">
        <f t="shared" si="2"/>
        <v>51809</v>
      </c>
      <c r="P653" s="2">
        <f t="shared" si="2"/>
        <v>53588</v>
      </c>
      <c r="Q653" s="2">
        <f t="shared" si="2"/>
        <v>55660</v>
      </c>
      <c r="R653" s="2">
        <f t="shared" si="2"/>
        <v>58399</v>
      </c>
      <c r="S653" s="2">
        <f t="shared" si="2"/>
        <v>62897</v>
      </c>
      <c r="T653" s="2">
        <f t="shared" si="2"/>
        <v>67774</v>
      </c>
      <c r="U653" s="2">
        <f t="shared" si="2"/>
        <v>71216</v>
      </c>
      <c r="V653" s="2">
        <f t="shared" si="2"/>
        <v>77553</v>
      </c>
      <c r="W653" s="2">
        <f t="shared" si="2"/>
        <v>84824</v>
      </c>
      <c r="X653" s="2">
        <f t="shared" si="2"/>
        <v>93158</v>
      </c>
      <c r="Y653" s="2">
        <f t="shared" si="2"/>
        <v>102801</v>
      </c>
      <c r="Z653" s="2">
        <f t="shared" si="2"/>
        <v>112438</v>
      </c>
      <c r="AA653" s="2">
        <f t="shared" si="2"/>
        <v>122619</v>
      </c>
      <c r="AB653" s="2">
        <f t="shared" si="2"/>
        <v>132305</v>
      </c>
      <c r="AC653" s="2">
        <f t="shared" si="2"/>
        <v>146868</v>
      </c>
      <c r="AD653" s="2">
        <f t="shared" si="2"/>
        <v>178116</v>
      </c>
      <c r="AE653" s="2">
        <f t="shared" si="2"/>
        <v>202151</v>
      </c>
      <c r="AF653" s="2">
        <f t="shared" si="2"/>
        <v>228365</v>
      </c>
      <c r="AG653" s="2">
        <f t="shared" si="2"/>
        <v>252032</v>
      </c>
      <c r="AH653" s="2">
        <f t="shared" si="2"/>
        <v>280318</v>
      </c>
      <c r="AI653" s="2">
        <f t="shared" si="2"/>
        <v>313294</v>
      </c>
      <c r="AJ653" s="2">
        <f t="shared" si="2"/>
        <v>349783</v>
      </c>
      <c r="AK653" s="2">
        <f t="shared" si="2"/>
        <v>388163</v>
      </c>
      <c r="AL653" s="2">
        <f t="shared" si="2"/>
        <v>421937</v>
      </c>
      <c r="AM653" s="2">
        <f t="shared" si="2"/>
        <v>466969</v>
      </c>
      <c r="AN653" s="2">
        <f t="shared" si="2"/>
        <v>513049</v>
      </c>
      <c r="AO653" s="2">
        <f t="shared" si="2"/>
        <v>557017</v>
      </c>
    </row>
    <row r="654" spans="3:76" x14ac:dyDescent="0.25">
      <c r="I654" s="7" t="s">
        <v>50</v>
      </c>
      <c r="J654" s="2"/>
      <c r="K654" s="2">
        <v>25312</v>
      </c>
      <c r="L654" s="2">
        <f t="shared" ref="L654:AO654" si="3">K654+L646</f>
        <v>25312</v>
      </c>
      <c r="M654" s="2">
        <f t="shared" si="3"/>
        <v>25871</v>
      </c>
      <c r="N654" s="2">
        <f t="shared" si="3"/>
        <v>26213</v>
      </c>
      <c r="O654" s="2">
        <f t="shared" si="3"/>
        <v>26573</v>
      </c>
      <c r="P654" s="2">
        <f t="shared" si="3"/>
        <v>26950</v>
      </c>
      <c r="Q654" s="2">
        <f t="shared" si="3"/>
        <v>27300</v>
      </c>
      <c r="R654" s="2">
        <f t="shared" si="3"/>
        <v>28373</v>
      </c>
      <c r="S654" s="2">
        <f t="shared" si="3"/>
        <v>29514</v>
      </c>
      <c r="T654" s="2">
        <f t="shared" si="3"/>
        <v>30742</v>
      </c>
      <c r="U654" s="2">
        <f t="shared" si="3"/>
        <v>31915</v>
      </c>
      <c r="V654" s="2">
        <f t="shared" si="3"/>
        <v>33037</v>
      </c>
      <c r="W654" s="2">
        <f t="shared" si="3"/>
        <v>34376</v>
      </c>
      <c r="X654" s="2">
        <f t="shared" si="3"/>
        <v>37379</v>
      </c>
      <c r="Y654" s="2">
        <f t="shared" si="3"/>
        <v>41516</v>
      </c>
      <c r="Z654" s="2">
        <f t="shared" si="3"/>
        <v>45971</v>
      </c>
      <c r="AA654" s="2">
        <f t="shared" si="3"/>
        <v>49966</v>
      </c>
      <c r="AB654" s="2">
        <f t="shared" si="3"/>
        <v>53227</v>
      </c>
      <c r="AC654" s="2">
        <f t="shared" si="3"/>
        <v>56199</v>
      </c>
      <c r="AD654" s="2">
        <f t="shared" si="3"/>
        <v>61196</v>
      </c>
      <c r="AE654" s="2">
        <f t="shared" si="3"/>
        <v>65598</v>
      </c>
      <c r="AF654" s="2">
        <f t="shared" si="3"/>
        <v>69704</v>
      </c>
      <c r="AG654" s="2">
        <f t="shared" si="3"/>
        <v>72818</v>
      </c>
      <c r="AH654" s="2">
        <f t="shared" si="3"/>
        <v>76747</v>
      </c>
      <c r="AI654" s="2">
        <f t="shared" si="3"/>
        <v>81104</v>
      </c>
      <c r="AJ654" s="2">
        <f t="shared" si="3"/>
        <v>85293</v>
      </c>
      <c r="AK654" s="2">
        <f t="shared" si="3"/>
        <v>90172</v>
      </c>
      <c r="AL654" s="2">
        <f t="shared" si="3"/>
        <v>95918</v>
      </c>
      <c r="AM654" s="2">
        <f t="shared" si="3"/>
        <v>103546</v>
      </c>
      <c r="AN654" s="2">
        <f t="shared" si="3"/>
        <v>110274</v>
      </c>
      <c r="AO654" s="2">
        <f t="shared" si="3"/>
        <v>119626</v>
      </c>
    </row>
    <row r="656" spans="3:76" x14ac:dyDescent="0.25">
      <c r="N656" s="4" t="s">
        <v>7399</v>
      </c>
      <c r="O656" s="4"/>
      <c r="P656" s="4"/>
      <c r="Q656" s="4"/>
      <c r="R656" s="4"/>
      <c r="S656" s="4"/>
    </row>
    <row r="657" spans="10:42" x14ac:dyDescent="0.25">
      <c r="J657" s="2" t="s">
        <v>7394</v>
      </c>
      <c r="K657" s="2" t="s">
        <v>5983</v>
      </c>
      <c r="L657" s="2" t="s">
        <v>4717</v>
      </c>
      <c r="M657" s="2" t="s">
        <v>5984</v>
      </c>
      <c r="N657" s="2" t="s">
        <v>5985</v>
      </c>
      <c r="O657" s="2" t="s">
        <v>5986</v>
      </c>
      <c r="P657" s="2" t="s">
        <v>5208</v>
      </c>
      <c r="Q657" s="2" t="s">
        <v>3757</v>
      </c>
      <c r="R657" s="2" t="s">
        <v>3153</v>
      </c>
      <c r="S657" s="2" t="s">
        <v>5987</v>
      </c>
      <c r="T657" s="2" t="s">
        <v>1196</v>
      </c>
      <c r="U657" s="2" t="s">
        <v>5988</v>
      </c>
      <c r="V657" s="2" t="s">
        <v>2717</v>
      </c>
      <c r="W657" s="2" t="s">
        <v>5989</v>
      </c>
      <c r="X657" s="2" t="s">
        <v>4291</v>
      </c>
      <c r="Y657" s="2" t="s">
        <v>75</v>
      </c>
      <c r="Z657" s="2" t="s">
        <v>5990</v>
      </c>
      <c r="AA657" s="2" t="s">
        <v>5991</v>
      </c>
      <c r="AB657" s="2" t="s">
        <v>5992</v>
      </c>
      <c r="AC657" s="2" t="s">
        <v>5993</v>
      </c>
      <c r="AD657" s="2" t="s">
        <v>741</v>
      </c>
      <c r="AE657" s="2" t="s">
        <v>4326</v>
      </c>
      <c r="AF657" s="2" t="s">
        <v>5994</v>
      </c>
      <c r="AG657" s="2" t="s">
        <v>5995</v>
      </c>
      <c r="AH657" s="2" t="s">
        <v>65</v>
      </c>
      <c r="AI657" s="2" t="s">
        <v>5996</v>
      </c>
      <c r="AJ657" s="2" t="s">
        <v>5997</v>
      </c>
      <c r="AK657" s="2" t="s">
        <v>5998</v>
      </c>
      <c r="AL657" s="2" t="s">
        <v>5999</v>
      </c>
      <c r="AM657" s="2" t="s">
        <v>6000</v>
      </c>
      <c r="AN657" s="2" t="s">
        <v>6001</v>
      </c>
      <c r="AO657" s="2" t="s">
        <v>6002</v>
      </c>
    </row>
    <row r="658" spans="10:42" x14ac:dyDescent="0.25">
      <c r="J658" s="2" t="s">
        <v>7396</v>
      </c>
      <c r="K658" s="8">
        <f>(K652*900)/1000000</f>
        <v>62.489699999999999</v>
      </c>
      <c r="L658" s="8">
        <f t="shared" ref="L658:AO660" si="4">(L652*900)/1000000</f>
        <v>62.82</v>
      </c>
      <c r="M658" s="8">
        <f t="shared" si="4"/>
        <v>65.204999999999998</v>
      </c>
      <c r="N658" s="8">
        <f t="shared" si="4"/>
        <v>67.823999999999998</v>
      </c>
      <c r="O658" s="8">
        <f t="shared" si="4"/>
        <v>70.543800000000005</v>
      </c>
      <c r="P658" s="8">
        <f t="shared" si="4"/>
        <v>72.484200000000001</v>
      </c>
      <c r="Q658" s="8">
        <f t="shared" si="4"/>
        <v>74.664000000000001</v>
      </c>
      <c r="R658" s="8">
        <f t="shared" si="4"/>
        <v>78.094800000000006</v>
      </c>
      <c r="S658" s="8">
        <f t="shared" si="4"/>
        <v>83.169899999999998</v>
      </c>
      <c r="T658" s="8">
        <f t="shared" si="4"/>
        <v>88.664400000000001</v>
      </c>
      <c r="U658" s="8">
        <f t="shared" si="4"/>
        <v>92.817899999999995</v>
      </c>
      <c r="V658" s="8">
        <f t="shared" si="4"/>
        <v>99.531000000000006</v>
      </c>
      <c r="W658" s="8">
        <f t="shared" si="4"/>
        <v>107.28</v>
      </c>
      <c r="X658" s="8">
        <f t="shared" si="4"/>
        <v>117.4833</v>
      </c>
      <c r="Y658" s="8">
        <f t="shared" si="4"/>
        <v>129.8853</v>
      </c>
      <c r="Z658" s="8">
        <f t="shared" si="4"/>
        <v>142.56809999999999</v>
      </c>
      <c r="AA658" s="8">
        <f t="shared" si="4"/>
        <v>155.32650000000001</v>
      </c>
      <c r="AB658" s="8">
        <f t="shared" si="4"/>
        <v>166.97880000000001</v>
      </c>
      <c r="AC658" s="8">
        <f t="shared" si="4"/>
        <v>182.7603</v>
      </c>
      <c r="AD658" s="8">
        <f t="shared" si="4"/>
        <v>215.38079999999999</v>
      </c>
      <c r="AE658" s="8">
        <f t="shared" si="4"/>
        <v>240.97409999999999</v>
      </c>
      <c r="AF658" s="8">
        <f t="shared" si="4"/>
        <v>268.26209999999998</v>
      </c>
      <c r="AG658" s="8">
        <f t="shared" si="4"/>
        <v>292.36500000000001</v>
      </c>
      <c r="AH658" s="8">
        <f t="shared" si="4"/>
        <v>321.35849999999999</v>
      </c>
      <c r="AI658" s="8">
        <f t="shared" si="4"/>
        <v>354.95819999999998</v>
      </c>
      <c r="AJ658" s="8">
        <f t="shared" si="4"/>
        <v>391.5684</v>
      </c>
      <c r="AK658" s="8">
        <f t="shared" si="4"/>
        <v>430.50150000000002</v>
      </c>
      <c r="AL658" s="8">
        <f t="shared" si="4"/>
        <v>466.06950000000001</v>
      </c>
      <c r="AM658" s="8">
        <f t="shared" si="4"/>
        <v>513.46349999999995</v>
      </c>
      <c r="AN658" s="8">
        <f t="shared" si="4"/>
        <v>560.99069999999995</v>
      </c>
      <c r="AO658" s="8">
        <f t="shared" si="4"/>
        <v>608.9787</v>
      </c>
    </row>
    <row r="659" spans="10:42" x14ac:dyDescent="0.25">
      <c r="J659" s="2" t="s">
        <v>7395</v>
      </c>
      <c r="K659" s="8">
        <f t="shared" ref="K659:Z660" si="5">(K653*900)/1000000</f>
        <v>39.7089</v>
      </c>
      <c r="L659" s="8">
        <f t="shared" si="5"/>
        <v>40.039200000000001</v>
      </c>
      <c r="M659" s="8">
        <f t="shared" si="5"/>
        <v>41.921100000000003</v>
      </c>
      <c r="N659" s="8">
        <f t="shared" si="5"/>
        <v>44.232300000000002</v>
      </c>
      <c r="O659" s="8">
        <f t="shared" si="5"/>
        <v>46.628100000000003</v>
      </c>
      <c r="P659" s="8">
        <f t="shared" si="5"/>
        <v>48.229199999999999</v>
      </c>
      <c r="Q659" s="8">
        <f t="shared" si="5"/>
        <v>50.094000000000001</v>
      </c>
      <c r="R659" s="8">
        <f t="shared" si="5"/>
        <v>52.559100000000001</v>
      </c>
      <c r="S659" s="8">
        <f t="shared" si="5"/>
        <v>56.607300000000002</v>
      </c>
      <c r="T659" s="8">
        <f t="shared" si="5"/>
        <v>60.996600000000001</v>
      </c>
      <c r="U659" s="8">
        <f t="shared" si="5"/>
        <v>64.094399999999993</v>
      </c>
      <c r="V659" s="8">
        <f t="shared" si="5"/>
        <v>69.797700000000006</v>
      </c>
      <c r="W659" s="8">
        <f t="shared" si="5"/>
        <v>76.3416</v>
      </c>
      <c r="X659" s="8">
        <f t="shared" si="5"/>
        <v>83.842200000000005</v>
      </c>
      <c r="Y659" s="8">
        <f t="shared" si="5"/>
        <v>92.520899999999997</v>
      </c>
      <c r="Z659" s="8">
        <f t="shared" si="5"/>
        <v>101.1942</v>
      </c>
      <c r="AA659" s="8">
        <f t="shared" si="4"/>
        <v>110.3571</v>
      </c>
      <c r="AB659" s="8">
        <f t="shared" si="4"/>
        <v>119.0745</v>
      </c>
      <c r="AC659" s="8">
        <f t="shared" si="4"/>
        <v>132.18119999999999</v>
      </c>
      <c r="AD659" s="8">
        <f t="shared" si="4"/>
        <v>160.30439999999999</v>
      </c>
      <c r="AE659" s="8">
        <f t="shared" si="4"/>
        <v>181.9359</v>
      </c>
      <c r="AF659" s="8">
        <f t="shared" si="4"/>
        <v>205.52850000000001</v>
      </c>
      <c r="AG659" s="8">
        <f t="shared" si="4"/>
        <v>226.8288</v>
      </c>
      <c r="AH659" s="8">
        <f t="shared" si="4"/>
        <v>252.28620000000001</v>
      </c>
      <c r="AI659" s="8">
        <f t="shared" si="4"/>
        <v>281.96460000000002</v>
      </c>
      <c r="AJ659" s="8">
        <f t="shared" si="4"/>
        <v>314.80470000000003</v>
      </c>
      <c r="AK659" s="8">
        <f t="shared" si="4"/>
        <v>349.3467</v>
      </c>
      <c r="AL659" s="8">
        <f t="shared" si="4"/>
        <v>379.74329999999998</v>
      </c>
      <c r="AM659" s="8">
        <f t="shared" si="4"/>
        <v>420.27210000000002</v>
      </c>
      <c r="AN659" s="8">
        <f t="shared" si="4"/>
        <v>461.7441</v>
      </c>
      <c r="AO659" s="8">
        <f t="shared" si="4"/>
        <v>501.31529999999998</v>
      </c>
      <c r="AP659" s="10">
        <f>AO659/12</f>
        <v>41.776274999999998</v>
      </c>
    </row>
    <row r="660" spans="10:42" x14ac:dyDescent="0.25">
      <c r="J660" s="2" t="s">
        <v>50</v>
      </c>
      <c r="K660" s="8">
        <f t="shared" si="5"/>
        <v>22.780799999999999</v>
      </c>
      <c r="L660" s="8">
        <f t="shared" si="4"/>
        <v>22.780799999999999</v>
      </c>
      <c r="M660" s="8">
        <f t="shared" si="4"/>
        <v>23.283899999999999</v>
      </c>
      <c r="N660" s="8">
        <f t="shared" si="4"/>
        <v>23.591699999999999</v>
      </c>
      <c r="O660" s="8">
        <f t="shared" si="4"/>
        <v>23.915700000000001</v>
      </c>
      <c r="P660" s="8">
        <f t="shared" si="4"/>
        <v>24.254999999999999</v>
      </c>
      <c r="Q660" s="8">
        <f t="shared" si="4"/>
        <v>24.57</v>
      </c>
      <c r="R660" s="8">
        <f t="shared" si="4"/>
        <v>25.535699999999999</v>
      </c>
      <c r="S660" s="8">
        <f t="shared" si="4"/>
        <v>26.5626</v>
      </c>
      <c r="T660" s="8">
        <f t="shared" si="4"/>
        <v>27.6678</v>
      </c>
      <c r="U660" s="8">
        <f t="shared" si="4"/>
        <v>28.723500000000001</v>
      </c>
      <c r="V660" s="8">
        <f t="shared" si="4"/>
        <v>29.7333</v>
      </c>
      <c r="W660" s="8">
        <f t="shared" si="4"/>
        <v>30.938400000000001</v>
      </c>
      <c r="X660" s="8">
        <f t="shared" si="4"/>
        <v>33.641100000000002</v>
      </c>
      <c r="Y660" s="8">
        <f t="shared" si="4"/>
        <v>37.364400000000003</v>
      </c>
      <c r="Z660" s="8">
        <f t="shared" si="4"/>
        <v>41.373899999999999</v>
      </c>
      <c r="AA660" s="8">
        <f t="shared" si="4"/>
        <v>44.9694</v>
      </c>
      <c r="AB660" s="8">
        <f t="shared" si="4"/>
        <v>47.904299999999999</v>
      </c>
      <c r="AC660" s="8">
        <f t="shared" si="4"/>
        <v>50.579099999999997</v>
      </c>
      <c r="AD660" s="8">
        <f t="shared" si="4"/>
        <v>55.0764</v>
      </c>
      <c r="AE660" s="8">
        <f t="shared" si="4"/>
        <v>59.038200000000003</v>
      </c>
      <c r="AF660" s="8">
        <f t="shared" si="4"/>
        <v>62.733600000000003</v>
      </c>
      <c r="AG660" s="8">
        <f t="shared" si="4"/>
        <v>65.536199999999994</v>
      </c>
      <c r="AH660" s="8">
        <f t="shared" si="4"/>
        <v>69.072299999999998</v>
      </c>
      <c r="AI660" s="8">
        <f t="shared" si="4"/>
        <v>72.993600000000001</v>
      </c>
      <c r="AJ660" s="8">
        <f t="shared" si="4"/>
        <v>76.7637</v>
      </c>
      <c r="AK660" s="8">
        <f t="shared" si="4"/>
        <v>81.154799999999994</v>
      </c>
      <c r="AL660" s="8">
        <f t="shared" si="4"/>
        <v>86.3262</v>
      </c>
      <c r="AM660" s="8">
        <f t="shared" si="4"/>
        <v>93.191400000000002</v>
      </c>
      <c r="AN660" s="8">
        <f t="shared" si="4"/>
        <v>99.246600000000001</v>
      </c>
      <c r="AO660" s="8">
        <f t="shared" si="4"/>
        <v>107.6634</v>
      </c>
      <c r="AP660" s="10">
        <f>AO660/12</f>
        <v>8.9719499999999996</v>
      </c>
    </row>
  </sheetData>
  <autoFilter ref="A1:BX641" xr:uid="{17B798FD-E397-4426-8416-B37A954821B5}"/>
  <mergeCells count="2">
    <mergeCell ref="I649:N649"/>
    <mergeCell ref="N656:S65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075C9-32DC-4AE6-8A42-3DAF03915CC3}">
  <dimension ref="A1:CA373"/>
  <sheetViews>
    <sheetView topLeftCell="H1" zoomScale="70" zoomScaleNormal="70" workbookViewId="0">
      <pane ySplit="1" topLeftCell="A350" activePane="bottomLeft" state="frozen"/>
      <selection pane="bottomLeft" activeCell="L371" sqref="L371:AP371"/>
    </sheetView>
  </sheetViews>
  <sheetFormatPr defaultRowHeight="15" x14ac:dyDescent="0.25"/>
  <cols>
    <col min="10" max="10" width="10.140625" customWidth="1"/>
  </cols>
  <sheetData>
    <row r="1" spans="1:79" x14ac:dyDescent="0.25">
      <c r="A1" t="s">
        <v>38</v>
      </c>
      <c r="B1" t="s">
        <v>6003</v>
      </c>
      <c r="C1" t="s">
        <v>1</v>
      </c>
      <c r="D1" t="s">
        <v>2</v>
      </c>
      <c r="E1" t="s">
        <v>3</v>
      </c>
      <c r="F1" t="s">
        <v>0</v>
      </c>
      <c r="G1" t="s">
        <v>40</v>
      </c>
      <c r="H1" t="s">
        <v>41</v>
      </c>
      <c r="I1" t="s">
        <v>42</v>
      </c>
      <c r="J1" t="s">
        <v>39</v>
      </c>
      <c r="K1" t="s">
        <v>43</v>
      </c>
      <c r="L1" t="s">
        <v>5983</v>
      </c>
      <c r="M1" t="s">
        <v>4717</v>
      </c>
      <c r="N1" t="s">
        <v>5984</v>
      </c>
      <c r="O1" t="s">
        <v>5985</v>
      </c>
      <c r="P1" t="s">
        <v>5986</v>
      </c>
      <c r="Q1" t="s">
        <v>5208</v>
      </c>
      <c r="R1" t="s">
        <v>3757</v>
      </c>
      <c r="S1" t="s">
        <v>3153</v>
      </c>
      <c r="T1" t="s">
        <v>5987</v>
      </c>
      <c r="U1" t="s">
        <v>1196</v>
      </c>
      <c r="V1" t="s">
        <v>5988</v>
      </c>
      <c r="W1" t="s">
        <v>2717</v>
      </c>
      <c r="X1" t="s">
        <v>5989</v>
      </c>
      <c r="Y1" t="s">
        <v>4291</v>
      </c>
      <c r="Z1" t="s">
        <v>75</v>
      </c>
      <c r="AA1" t="s">
        <v>5990</v>
      </c>
      <c r="AB1" t="s">
        <v>5991</v>
      </c>
      <c r="AC1" t="s">
        <v>5992</v>
      </c>
      <c r="AD1" t="s">
        <v>5993</v>
      </c>
      <c r="AE1" t="s">
        <v>741</v>
      </c>
      <c r="AF1" t="s">
        <v>4326</v>
      </c>
      <c r="AG1" t="s">
        <v>5994</v>
      </c>
      <c r="AH1" t="s">
        <v>5995</v>
      </c>
      <c r="AI1" t="s">
        <v>65</v>
      </c>
      <c r="AJ1" t="s">
        <v>5996</v>
      </c>
      <c r="AK1" t="s">
        <v>5997</v>
      </c>
      <c r="AL1" t="s">
        <v>5998</v>
      </c>
      <c r="AM1" t="s">
        <v>5999</v>
      </c>
      <c r="AN1" t="s">
        <v>6000</v>
      </c>
      <c r="AO1" t="s">
        <v>6001</v>
      </c>
      <c r="AP1" t="s">
        <v>6002</v>
      </c>
      <c r="AS1" t="s">
        <v>4</v>
      </c>
      <c r="AT1" t="s">
        <v>5</v>
      </c>
      <c r="AU1" t="s">
        <v>6</v>
      </c>
      <c r="AV1" t="s">
        <v>7</v>
      </c>
      <c r="AW1" t="s">
        <v>8</v>
      </c>
      <c r="AX1" t="s">
        <v>9</v>
      </c>
      <c r="AY1" t="s">
        <v>10</v>
      </c>
      <c r="AZ1" t="s">
        <v>11</v>
      </c>
      <c r="BA1" t="s">
        <v>12</v>
      </c>
      <c r="BB1" t="s">
        <v>13</v>
      </c>
      <c r="BC1" t="s">
        <v>14</v>
      </c>
      <c r="BD1" t="s">
        <v>15</v>
      </c>
      <c r="BE1" t="s">
        <v>16</v>
      </c>
      <c r="BF1" t="s">
        <v>17</v>
      </c>
      <c r="BG1" t="s">
        <v>18</v>
      </c>
      <c r="BH1" t="s">
        <v>19</v>
      </c>
      <c r="BI1" t="s">
        <v>20</v>
      </c>
      <c r="BJ1" t="s">
        <v>21</v>
      </c>
      <c r="BK1" t="s">
        <v>22</v>
      </c>
      <c r="BL1" t="s">
        <v>23</v>
      </c>
      <c r="BM1" t="s">
        <v>24</v>
      </c>
      <c r="BN1" t="s">
        <v>25</v>
      </c>
      <c r="BO1" t="s">
        <v>26</v>
      </c>
      <c r="BP1" t="s">
        <v>27</v>
      </c>
      <c r="BQ1" t="s">
        <v>28</v>
      </c>
      <c r="BR1" t="s">
        <v>29</v>
      </c>
      <c r="BS1" t="s">
        <v>30</v>
      </c>
      <c r="BT1" t="s">
        <v>31</v>
      </c>
      <c r="BU1" t="s">
        <v>32</v>
      </c>
      <c r="BV1" t="s">
        <v>33</v>
      </c>
      <c r="BW1" t="s">
        <v>34</v>
      </c>
      <c r="BX1" t="s">
        <v>35</v>
      </c>
      <c r="BY1" t="s">
        <v>36</v>
      </c>
      <c r="BZ1" t="s">
        <v>37</v>
      </c>
      <c r="CA1" t="s">
        <v>6004</v>
      </c>
    </row>
    <row r="2" spans="1:79" x14ac:dyDescent="0.25">
      <c r="A2">
        <v>563</v>
      </c>
      <c r="B2">
        <v>774</v>
      </c>
      <c r="C2" t="s">
        <v>6018</v>
      </c>
      <c r="D2" t="s">
        <v>46</v>
      </c>
      <c r="E2" t="s">
        <v>81</v>
      </c>
      <c r="F2" t="s">
        <v>79</v>
      </c>
      <c r="H2">
        <v>0</v>
      </c>
      <c r="J2">
        <v>1982</v>
      </c>
      <c r="L2">
        <v>44</v>
      </c>
      <c r="M2">
        <v>0</v>
      </c>
      <c r="N2">
        <v>7</v>
      </c>
      <c r="O2">
        <v>2</v>
      </c>
      <c r="P2">
        <v>0</v>
      </c>
      <c r="Q2">
        <v>0</v>
      </c>
      <c r="R2">
        <v>0</v>
      </c>
      <c r="S2">
        <v>0</v>
      </c>
      <c r="T2">
        <v>0</v>
      </c>
      <c r="U2">
        <v>0</v>
      </c>
      <c r="V2">
        <v>1</v>
      </c>
      <c r="W2">
        <v>1</v>
      </c>
      <c r="X2">
        <v>0</v>
      </c>
      <c r="Y2">
        <v>0</v>
      </c>
      <c r="Z2">
        <v>0</v>
      </c>
      <c r="AA2">
        <v>0</v>
      </c>
      <c r="AB2">
        <v>0</v>
      </c>
      <c r="AC2">
        <v>2</v>
      </c>
      <c r="AD2">
        <v>1</v>
      </c>
      <c r="AE2">
        <v>0</v>
      </c>
      <c r="AF2">
        <v>0</v>
      </c>
      <c r="AG2">
        <v>0</v>
      </c>
      <c r="AH2">
        <v>0</v>
      </c>
      <c r="AI2">
        <v>0</v>
      </c>
      <c r="AJ2">
        <v>0</v>
      </c>
      <c r="AK2">
        <v>0</v>
      </c>
      <c r="AL2">
        <v>0</v>
      </c>
      <c r="AM2">
        <v>0</v>
      </c>
      <c r="AN2">
        <v>0</v>
      </c>
      <c r="AO2">
        <v>0</v>
      </c>
      <c r="AP2">
        <v>0</v>
      </c>
      <c r="AS2">
        <v>0</v>
      </c>
      <c r="AU2">
        <v>212</v>
      </c>
      <c r="AV2">
        <v>191</v>
      </c>
      <c r="AX2" t="s">
        <v>82</v>
      </c>
      <c r="AY2" t="s">
        <v>82</v>
      </c>
      <c r="AZ2" t="s">
        <v>83</v>
      </c>
      <c r="BA2" t="s">
        <v>84</v>
      </c>
      <c r="BD2">
        <v>5.7366700000000002</v>
      </c>
      <c r="BE2">
        <v>36.32056</v>
      </c>
      <c r="BF2">
        <v>30.6</v>
      </c>
      <c r="BG2">
        <v>0</v>
      </c>
      <c r="BH2">
        <v>0</v>
      </c>
      <c r="BI2">
        <v>1</v>
      </c>
      <c r="BJ2">
        <v>1</v>
      </c>
      <c r="BK2">
        <v>0</v>
      </c>
      <c r="BL2">
        <v>0</v>
      </c>
      <c r="BM2">
        <v>0</v>
      </c>
      <c r="BN2">
        <v>0</v>
      </c>
      <c r="BO2">
        <v>0</v>
      </c>
      <c r="BP2">
        <v>0</v>
      </c>
      <c r="BQ2" t="s">
        <v>56</v>
      </c>
      <c r="BR2" t="s">
        <v>57</v>
      </c>
      <c r="BS2" t="s">
        <v>58</v>
      </c>
      <c r="BT2" t="s">
        <v>85</v>
      </c>
      <c r="BU2" t="s">
        <v>86</v>
      </c>
      <c r="BV2" t="s">
        <v>87</v>
      </c>
      <c r="BW2" t="s">
        <v>88</v>
      </c>
      <c r="BX2" t="s">
        <v>89</v>
      </c>
      <c r="BY2" t="s">
        <v>90</v>
      </c>
      <c r="BZ2">
        <v>0</v>
      </c>
      <c r="CA2">
        <v>563</v>
      </c>
    </row>
    <row r="3" spans="1:79" x14ac:dyDescent="0.25">
      <c r="A3">
        <v>564</v>
      </c>
      <c r="B3">
        <v>2952</v>
      </c>
      <c r="C3" t="s">
        <v>6019</v>
      </c>
      <c r="D3" t="s">
        <v>46</v>
      </c>
      <c r="E3" t="s">
        <v>81</v>
      </c>
      <c r="F3" t="s">
        <v>3804</v>
      </c>
      <c r="H3">
        <v>0</v>
      </c>
      <c r="J3">
        <v>1997</v>
      </c>
      <c r="L3">
        <v>0</v>
      </c>
      <c r="M3">
        <v>0</v>
      </c>
      <c r="N3">
        <v>0</v>
      </c>
      <c r="O3">
        <v>0</v>
      </c>
      <c r="P3">
        <v>0</v>
      </c>
      <c r="Q3">
        <v>0</v>
      </c>
      <c r="R3">
        <v>0</v>
      </c>
      <c r="S3">
        <v>0</v>
      </c>
      <c r="T3">
        <v>0</v>
      </c>
      <c r="U3">
        <v>0</v>
      </c>
      <c r="V3">
        <v>0</v>
      </c>
      <c r="W3">
        <v>0</v>
      </c>
      <c r="X3">
        <v>4</v>
      </c>
      <c r="Y3">
        <v>0</v>
      </c>
      <c r="Z3">
        <v>0</v>
      </c>
      <c r="AA3">
        <v>1</v>
      </c>
      <c r="AB3">
        <v>0</v>
      </c>
      <c r="AC3">
        <v>0</v>
      </c>
      <c r="AD3">
        <v>5</v>
      </c>
      <c r="AE3">
        <v>0</v>
      </c>
      <c r="AF3">
        <v>3</v>
      </c>
      <c r="AG3">
        <v>0</v>
      </c>
      <c r="AH3">
        <v>5</v>
      </c>
      <c r="AI3">
        <v>0</v>
      </c>
      <c r="AJ3">
        <v>1</v>
      </c>
      <c r="AK3">
        <v>0</v>
      </c>
      <c r="AL3">
        <v>0</v>
      </c>
      <c r="AM3">
        <v>0</v>
      </c>
      <c r="AN3">
        <v>5</v>
      </c>
      <c r="AO3">
        <v>0</v>
      </c>
      <c r="AP3">
        <v>1</v>
      </c>
      <c r="AS3">
        <v>0</v>
      </c>
      <c r="AU3">
        <v>938</v>
      </c>
      <c r="AV3">
        <v>794</v>
      </c>
      <c r="AX3" t="s">
        <v>3806</v>
      </c>
      <c r="AY3" t="s">
        <v>3806</v>
      </c>
      <c r="AZ3" t="s">
        <v>3807</v>
      </c>
      <c r="BA3" t="s">
        <v>3808</v>
      </c>
      <c r="BB3" t="s">
        <v>3809</v>
      </c>
      <c r="BC3" t="s">
        <v>3810</v>
      </c>
      <c r="BD3">
        <v>9.2202800000000007</v>
      </c>
      <c r="BE3">
        <v>36.423609999999996</v>
      </c>
      <c r="BF3">
        <v>75</v>
      </c>
      <c r="BG3">
        <v>0</v>
      </c>
      <c r="BH3">
        <v>1</v>
      </c>
      <c r="BI3">
        <v>1</v>
      </c>
      <c r="BJ3">
        <v>0</v>
      </c>
      <c r="BK3">
        <v>0</v>
      </c>
      <c r="BL3">
        <v>0</v>
      </c>
      <c r="BM3">
        <v>0</v>
      </c>
      <c r="BN3">
        <v>0</v>
      </c>
      <c r="BO3">
        <v>0</v>
      </c>
      <c r="BP3">
        <v>0</v>
      </c>
      <c r="BQ3" t="s">
        <v>562</v>
      </c>
      <c r="BR3" t="s">
        <v>57</v>
      </c>
      <c r="BS3" t="s">
        <v>58</v>
      </c>
      <c r="BT3" t="s">
        <v>3811</v>
      </c>
      <c r="BU3" t="s">
        <v>3812</v>
      </c>
      <c r="BV3" t="s">
        <v>87</v>
      </c>
      <c r="BW3" t="s">
        <v>88</v>
      </c>
      <c r="BX3" t="s">
        <v>3813</v>
      </c>
      <c r="BY3" t="s">
        <v>3814</v>
      </c>
      <c r="BZ3">
        <v>0</v>
      </c>
      <c r="CA3">
        <v>564</v>
      </c>
    </row>
    <row r="4" spans="1:79" x14ac:dyDescent="0.25">
      <c r="A4">
        <v>565</v>
      </c>
      <c r="B4">
        <v>1417</v>
      </c>
      <c r="C4" t="s">
        <v>6020</v>
      </c>
      <c r="D4" t="s">
        <v>46</v>
      </c>
      <c r="E4" t="s">
        <v>81</v>
      </c>
      <c r="F4" t="s">
        <v>3823</v>
      </c>
      <c r="H4">
        <v>0</v>
      </c>
      <c r="J4">
        <v>1997</v>
      </c>
      <c r="L4">
        <v>0</v>
      </c>
      <c r="M4">
        <v>0</v>
      </c>
      <c r="N4">
        <v>0</v>
      </c>
      <c r="O4">
        <v>0</v>
      </c>
      <c r="P4">
        <v>0</v>
      </c>
      <c r="Q4">
        <v>0</v>
      </c>
      <c r="R4">
        <v>0</v>
      </c>
      <c r="S4">
        <v>0</v>
      </c>
      <c r="T4">
        <v>0</v>
      </c>
      <c r="U4">
        <v>0</v>
      </c>
      <c r="V4">
        <v>0</v>
      </c>
      <c r="W4">
        <v>0</v>
      </c>
      <c r="X4">
        <v>4</v>
      </c>
      <c r="Y4">
        <v>0</v>
      </c>
      <c r="Z4">
        <v>0</v>
      </c>
      <c r="AA4">
        <v>0</v>
      </c>
      <c r="AB4">
        <v>0</v>
      </c>
      <c r="AC4">
        <v>0</v>
      </c>
      <c r="AD4">
        <v>5</v>
      </c>
      <c r="AE4">
        <v>0</v>
      </c>
      <c r="AF4">
        <v>3</v>
      </c>
      <c r="AG4">
        <v>0</v>
      </c>
      <c r="AH4">
        <v>5</v>
      </c>
      <c r="AI4">
        <v>0</v>
      </c>
      <c r="AJ4">
        <v>0</v>
      </c>
      <c r="AK4">
        <v>0</v>
      </c>
      <c r="AL4">
        <v>0</v>
      </c>
      <c r="AM4">
        <v>0</v>
      </c>
      <c r="AN4">
        <v>5</v>
      </c>
      <c r="AO4">
        <v>0</v>
      </c>
      <c r="AP4">
        <v>1</v>
      </c>
      <c r="AS4">
        <v>0</v>
      </c>
      <c r="AU4">
        <v>938</v>
      </c>
      <c r="AV4">
        <v>794</v>
      </c>
      <c r="AX4" t="s">
        <v>3806</v>
      </c>
      <c r="AY4" t="s">
        <v>3806</v>
      </c>
      <c r="AZ4" t="s">
        <v>3807</v>
      </c>
      <c r="BA4" t="s">
        <v>3808</v>
      </c>
      <c r="BB4" t="s">
        <v>3809</v>
      </c>
      <c r="BC4" t="s">
        <v>3810</v>
      </c>
      <c r="BD4">
        <v>9.2202800000000007</v>
      </c>
      <c r="BE4">
        <v>36.423609999999996</v>
      </c>
      <c r="BF4">
        <v>75</v>
      </c>
      <c r="BG4">
        <v>0</v>
      </c>
      <c r="BH4">
        <v>1</v>
      </c>
      <c r="BI4">
        <v>1</v>
      </c>
      <c r="BJ4">
        <v>0</v>
      </c>
      <c r="BK4">
        <v>0</v>
      </c>
      <c r="BL4">
        <v>0</v>
      </c>
      <c r="BM4">
        <v>0</v>
      </c>
      <c r="BN4">
        <v>0</v>
      </c>
      <c r="BO4">
        <v>0</v>
      </c>
      <c r="BP4">
        <v>0</v>
      </c>
      <c r="BQ4" t="s">
        <v>562</v>
      </c>
      <c r="BR4" t="s">
        <v>57</v>
      </c>
      <c r="BS4" t="s">
        <v>58</v>
      </c>
      <c r="BT4" t="s">
        <v>3811</v>
      </c>
      <c r="BU4" t="s">
        <v>3812</v>
      </c>
      <c r="BV4" t="s">
        <v>87</v>
      </c>
      <c r="BW4" t="s">
        <v>88</v>
      </c>
      <c r="BX4" t="s">
        <v>3813</v>
      </c>
      <c r="BY4" t="s">
        <v>3814</v>
      </c>
      <c r="BZ4">
        <v>0</v>
      </c>
      <c r="CA4">
        <v>565</v>
      </c>
    </row>
    <row r="5" spans="1:79" x14ac:dyDescent="0.25">
      <c r="A5">
        <v>566</v>
      </c>
      <c r="B5">
        <v>0</v>
      </c>
      <c r="C5" t="s">
        <v>6021</v>
      </c>
      <c r="D5" t="s">
        <v>46</v>
      </c>
      <c r="E5" t="s">
        <v>81</v>
      </c>
      <c r="F5" t="s">
        <v>3833</v>
      </c>
      <c r="H5">
        <v>0</v>
      </c>
      <c r="J5">
        <v>1979</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S5">
        <v>0</v>
      </c>
      <c r="AU5">
        <v>1741</v>
      </c>
      <c r="AV5">
        <v>38</v>
      </c>
      <c r="AW5" t="s">
        <v>51</v>
      </c>
      <c r="AX5" t="s">
        <v>3835</v>
      </c>
      <c r="AY5" t="s">
        <v>3836</v>
      </c>
      <c r="AZ5" t="s">
        <v>3837</v>
      </c>
      <c r="BA5" t="s">
        <v>3838</v>
      </c>
      <c r="BD5">
        <v>10.706939999999999</v>
      </c>
      <c r="BE5">
        <v>35.296390000000002</v>
      </c>
      <c r="BF5">
        <v>1.37</v>
      </c>
      <c r="BG5">
        <v>0</v>
      </c>
      <c r="BH5">
        <v>0</v>
      </c>
      <c r="BI5">
        <v>0</v>
      </c>
      <c r="BJ5">
        <v>1</v>
      </c>
      <c r="BK5">
        <v>0</v>
      </c>
      <c r="BL5">
        <v>1</v>
      </c>
      <c r="BM5">
        <v>0</v>
      </c>
      <c r="BN5">
        <v>0</v>
      </c>
      <c r="BO5">
        <v>0</v>
      </c>
      <c r="BP5">
        <v>0</v>
      </c>
      <c r="BQ5" t="s">
        <v>246</v>
      </c>
      <c r="BR5" t="s">
        <v>57</v>
      </c>
      <c r="BS5" t="s">
        <v>58</v>
      </c>
      <c r="BT5" t="s">
        <v>3811</v>
      </c>
      <c r="BU5" t="s">
        <v>3812</v>
      </c>
      <c r="BV5" t="s">
        <v>87</v>
      </c>
      <c r="BW5" t="s">
        <v>88</v>
      </c>
      <c r="BX5" t="s">
        <v>3813</v>
      </c>
      <c r="BY5" t="s">
        <v>3814</v>
      </c>
      <c r="BZ5">
        <v>0</v>
      </c>
      <c r="CA5">
        <v>566</v>
      </c>
    </row>
    <row r="6" spans="1:79" x14ac:dyDescent="0.25">
      <c r="A6">
        <v>567</v>
      </c>
      <c r="B6">
        <v>0</v>
      </c>
      <c r="C6" t="s">
        <v>6022</v>
      </c>
      <c r="D6" t="s">
        <v>46</v>
      </c>
      <c r="E6" t="s">
        <v>81</v>
      </c>
      <c r="F6" t="s">
        <v>3847</v>
      </c>
      <c r="H6">
        <v>0</v>
      </c>
      <c r="J6">
        <v>1979</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S6">
        <v>0</v>
      </c>
      <c r="AU6">
        <v>1741</v>
      </c>
      <c r="AV6">
        <v>38</v>
      </c>
      <c r="AW6" t="s">
        <v>51</v>
      </c>
      <c r="AX6" t="s">
        <v>3835</v>
      </c>
      <c r="AY6" t="s">
        <v>3836</v>
      </c>
      <c r="AZ6" t="s">
        <v>3837</v>
      </c>
      <c r="BA6" t="s">
        <v>3838</v>
      </c>
      <c r="BD6">
        <v>10.706939999999999</v>
      </c>
      <c r="BE6">
        <v>35.296390000000002</v>
      </c>
      <c r="BF6">
        <v>1.37</v>
      </c>
      <c r="BG6">
        <v>0</v>
      </c>
      <c r="BH6">
        <v>0</v>
      </c>
      <c r="BI6">
        <v>0</v>
      </c>
      <c r="BJ6">
        <v>1</v>
      </c>
      <c r="BK6">
        <v>0</v>
      </c>
      <c r="BL6">
        <v>1</v>
      </c>
      <c r="BM6">
        <v>0</v>
      </c>
      <c r="BN6">
        <v>0</v>
      </c>
      <c r="BO6">
        <v>0</v>
      </c>
      <c r="BP6">
        <v>0</v>
      </c>
      <c r="BQ6" t="s">
        <v>246</v>
      </c>
      <c r="BR6" t="s">
        <v>57</v>
      </c>
      <c r="BS6" t="s">
        <v>58</v>
      </c>
      <c r="BT6" t="s">
        <v>3811</v>
      </c>
      <c r="BU6" t="s">
        <v>3812</v>
      </c>
      <c r="BV6" t="s">
        <v>87</v>
      </c>
      <c r="BW6" t="s">
        <v>88</v>
      </c>
      <c r="BX6" t="s">
        <v>3813</v>
      </c>
      <c r="BY6" t="s">
        <v>3814</v>
      </c>
      <c r="BZ6">
        <v>0</v>
      </c>
      <c r="CA6">
        <v>567</v>
      </c>
    </row>
    <row r="7" spans="1:79" x14ac:dyDescent="0.25">
      <c r="A7">
        <v>568</v>
      </c>
      <c r="B7">
        <v>6</v>
      </c>
      <c r="C7" t="s">
        <v>6023</v>
      </c>
      <c r="D7" t="s">
        <v>46</v>
      </c>
      <c r="E7" t="s">
        <v>81</v>
      </c>
      <c r="F7" t="s">
        <v>2520</v>
      </c>
      <c r="H7">
        <v>0</v>
      </c>
      <c r="J7">
        <v>2013</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2</v>
      </c>
      <c r="AP7">
        <v>0</v>
      </c>
      <c r="AS7">
        <v>0</v>
      </c>
      <c r="AU7">
        <v>1888</v>
      </c>
      <c r="AV7">
        <v>1422</v>
      </c>
      <c r="AX7" t="s">
        <v>2522</v>
      </c>
      <c r="AY7" t="s">
        <v>2523</v>
      </c>
      <c r="AZ7" t="s">
        <v>2524</v>
      </c>
      <c r="BA7" t="s">
        <v>2525</v>
      </c>
      <c r="BD7">
        <v>51.42051111</v>
      </c>
      <c r="BE7">
        <v>35.680366669999998</v>
      </c>
      <c r="BF7">
        <v>5.3</v>
      </c>
      <c r="BG7">
        <v>0</v>
      </c>
      <c r="BH7">
        <v>1</v>
      </c>
      <c r="BI7">
        <v>1</v>
      </c>
      <c r="BJ7">
        <v>1</v>
      </c>
      <c r="BK7">
        <v>0</v>
      </c>
      <c r="BL7">
        <v>0</v>
      </c>
      <c r="BM7">
        <v>0</v>
      </c>
      <c r="BN7">
        <v>0</v>
      </c>
      <c r="BO7">
        <v>0</v>
      </c>
      <c r="BP7">
        <v>0</v>
      </c>
      <c r="BQ7" t="s">
        <v>110</v>
      </c>
      <c r="BR7" t="s">
        <v>57</v>
      </c>
      <c r="BS7" t="s">
        <v>58</v>
      </c>
      <c r="BT7" t="s">
        <v>2444</v>
      </c>
      <c r="BU7" t="s">
        <v>2445</v>
      </c>
      <c r="BV7" t="s">
        <v>217</v>
      </c>
      <c r="BW7" t="s">
        <v>218</v>
      </c>
      <c r="BX7" t="s">
        <v>2446</v>
      </c>
      <c r="BY7" t="s">
        <v>2447</v>
      </c>
      <c r="BZ7">
        <v>0</v>
      </c>
      <c r="CA7">
        <v>568</v>
      </c>
    </row>
    <row r="8" spans="1:79" x14ac:dyDescent="0.25">
      <c r="A8">
        <v>569</v>
      </c>
      <c r="B8">
        <v>3</v>
      </c>
      <c r="C8" t="s">
        <v>6024</v>
      </c>
      <c r="D8" t="s">
        <v>46</v>
      </c>
      <c r="E8" t="s">
        <v>81</v>
      </c>
      <c r="F8" t="s">
        <v>2526</v>
      </c>
      <c r="H8">
        <v>0</v>
      </c>
      <c r="J8">
        <v>2013</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2</v>
      </c>
      <c r="AP8">
        <v>0</v>
      </c>
      <c r="AS8">
        <v>0</v>
      </c>
      <c r="AU8">
        <v>1888</v>
      </c>
      <c r="AV8">
        <v>1422</v>
      </c>
      <c r="AX8" t="s">
        <v>2522</v>
      </c>
      <c r="AY8" t="s">
        <v>2523</v>
      </c>
      <c r="AZ8" t="s">
        <v>2524</v>
      </c>
      <c r="BA8" t="s">
        <v>2525</v>
      </c>
      <c r="BD8">
        <v>51.42051111</v>
      </c>
      <c r="BE8">
        <v>35.680366669999998</v>
      </c>
      <c r="BF8">
        <v>5.3</v>
      </c>
      <c r="BG8">
        <v>0</v>
      </c>
      <c r="BH8">
        <v>1</v>
      </c>
      <c r="BI8">
        <v>1</v>
      </c>
      <c r="BJ8">
        <v>1</v>
      </c>
      <c r="BK8">
        <v>0</v>
      </c>
      <c r="BL8">
        <v>0</v>
      </c>
      <c r="BM8">
        <v>0</v>
      </c>
      <c r="BN8">
        <v>0</v>
      </c>
      <c r="BO8">
        <v>0</v>
      </c>
      <c r="BP8">
        <v>0</v>
      </c>
      <c r="BQ8" t="s">
        <v>110</v>
      </c>
      <c r="BR8" t="s">
        <v>57</v>
      </c>
      <c r="BS8" t="s">
        <v>58</v>
      </c>
      <c r="BT8" t="s">
        <v>2444</v>
      </c>
      <c r="BU8" t="s">
        <v>2445</v>
      </c>
      <c r="BV8" t="s">
        <v>217</v>
      </c>
      <c r="BW8" t="s">
        <v>218</v>
      </c>
      <c r="BX8" t="s">
        <v>2446</v>
      </c>
      <c r="BY8" t="s">
        <v>2447</v>
      </c>
      <c r="BZ8">
        <v>0</v>
      </c>
      <c r="CA8">
        <v>569</v>
      </c>
    </row>
    <row r="9" spans="1:79" x14ac:dyDescent="0.25">
      <c r="A9">
        <v>570</v>
      </c>
      <c r="B9">
        <v>13</v>
      </c>
      <c r="C9" t="s">
        <v>6025</v>
      </c>
      <c r="D9" t="s">
        <v>46</v>
      </c>
      <c r="E9" t="s">
        <v>81</v>
      </c>
      <c r="F9" t="s">
        <v>2513</v>
      </c>
      <c r="H9">
        <v>0</v>
      </c>
      <c r="J9">
        <v>2012</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S9">
        <v>0</v>
      </c>
      <c r="AU9">
        <v>1822</v>
      </c>
      <c r="AV9">
        <v>1398</v>
      </c>
      <c r="AX9" t="s">
        <v>2515</v>
      </c>
      <c r="AY9" t="s">
        <v>2515</v>
      </c>
      <c r="AZ9" t="s">
        <v>2516</v>
      </c>
      <c r="BA9" t="s">
        <v>2517</v>
      </c>
      <c r="BD9">
        <v>55.168999999999997</v>
      </c>
      <c r="BE9">
        <v>37.258027779999999</v>
      </c>
      <c r="BF9">
        <v>1.4754</v>
      </c>
      <c r="BG9">
        <v>1</v>
      </c>
      <c r="BH9">
        <v>1</v>
      </c>
      <c r="BI9">
        <v>1</v>
      </c>
      <c r="BJ9">
        <v>1</v>
      </c>
      <c r="BK9">
        <v>0</v>
      </c>
      <c r="BL9">
        <v>0</v>
      </c>
      <c r="BM9">
        <v>0</v>
      </c>
      <c r="BN9">
        <v>0</v>
      </c>
      <c r="BO9">
        <v>0</v>
      </c>
      <c r="BP9">
        <v>0</v>
      </c>
      <c r="BQ9" t="s">
        <v>777</v>
      </c>
      <c r="BR9" t="s">
        <v>57</v>
      </c>
      <c r="BS9" t="s">
        <v>58</v>
      </c>
      <c r="BT9" t="s">
        <v>2444</v>
      </c>
      <c r="BU9" t="s">
        <v>2445</v>
      </c>
      <c r="BV9" t="s">
        <v>217</v>
      </c>
      <c r="BW9" t="s">
        <v>218</v>
      </c>
      <c r="BX9" t="s">
        <v>2446</v>
      </c>
      <c r="BY9" t="s">
        <v>2447</v>
      </c>
      <c r="BZ9">
        <v>0</v>
      </c>
      <c r="CA9">
        <v>570</v>
      </c>
    </row>
    <row r="10" spans="1:79" x14ac:dyDescent="0.25">
      <c r="A10">
        <v>571</v>
      </c>
      <c r="B10">
        <v>10</v>
      </c>
      <c r="C10" t="s">
        <v>6026</v>
      </c>
      <c r="D10" t="s">
        <v>46</v>
      </c>
      <c r="E10" t="s">
        <v>81</v>
      </c>
      <c r="F10" t="s">
        <v>2518</v>
      </c>
      <c r="H10">
        <v>0</v>
      </c>
      <c r="J10">
        <v>2012</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S10">
        <v>0</v>
      </c>
      <c r="AU10">
        <v>1822</v>
      </c>
      <c r="AV10">
        <v>1398</v>
      </c>
      <c r="AX10" t="s">
        <v>2515</v>
      </c>
      <c r="AY10" t="s">
        <v>2515</v>
      </c>
      <c r="AZ10" t="s">
        <v>2516</v>
      </c>
      <c r="BA10" t="s">
        <v>2517</v>
      </c>
      <c r="BD10">
        <v>55.168999999999997</v>
      </c>
      <c r="BE10">
        <v>37.258027779999999</v>
      </c>
      <c r="BF10">
        <v>1.4754</v>
      </c>
      <c r="BG10">
        <v>1</v>
      </c>
      <c r="BH10">
        <v>1</v>
      </c>
      <c r="BI10">
        <v>1</v>
      </c>
      <c r="BJ10">
        <v>1</v>
      </c>
      <c r="BK10">
        <v>0</v>
      </c>
      <c r="BL10">
        <v>0</v>
      </c>
      <c r="BM10">
        <v>0</v>
      </c>
      <c r="BN10">
        <v>0</v>
      </c>
      <c r="BO10">
        <v>0</v>
      </c>
      <c r="BP10">
        <v>0</v>
      </c>
      <c r="BQ10" t="s">
        <v>777</v>
      </c>
      <c r="BR10" t="s">
        <v>57</v>
      </c>
      <c r="BS10" t="s">
        <v>58</v>
      </c>
      <c r="BT10" t="s">
        <v>2444</v>
      </c>
      <c r="BU10" t="s">
        <v>2445</v>
      </c>
      <c r="BV10" t="s">
        <v>217</v>
      </c>
      <c r="BW10" t="s">
        <v>218</v>
      </c>
      <c r="BX10" t="s">
        <v>2446</v>
      </c>
      <c r="BY10" t="s">
        <v>2447</v>
      </c>
      <c r="BZ10">
        <v>0</v>
      </c>
      <c r="CA10">
        <v>571</v>
      </c>
    </row>
    <row r="11" spans="1:79" x14ac:dyDescent="0.25">
      <c r="A11">
        <v>572</v>
      </c>
      <c r="B11">
        <v>80</v>
      </c>
      <c r="C11" t="s">
        <v>6027</v>
      </c>
      <c r="D11" t="s">
        <v>46</v>
      </c>
      <c r="E11" t="s">
        <v>81</v>
      </c>
      <c r="F11" t="s">
        <v>3880</v>
      </c>
      <c r="H11">
        <v>0</v>
      </c>
      <c r="J11">
        <v>1990</v>
      </c>
      <c r="L11">
        <v>0</v>
      </c>
      <c r="M11">
        <v>0</v>
      </c>
      <c r="N11">
        <v>0</v>
      </c>
      <c r="O11">
        <v>0</v>
      </c>
      <c r="P11">
        <v>0</v>
      </c>
      <c r="Q11">
        <v>5</v>
      </c>
      <c r="R11">
        <v>4</v>
      </c>
      <c r="S11">
        <v>2</v>
      </c>
      <c r="T11">
        <v>3</v>
      </c>
      <c r="U11">
        <v>1</v>
      </c>
      <c r="V11">
        <v>10</v>
      </c>
      <c r="W11">
        <v>5</v>
      </c>
      <c r="X11">
        <v>5</v>
      </c>
      <c r="Y11">
        <v>9</v>
      </c>
      <c r="Z11">
        <v>4</v>
      </c>
      <c r="AA11">
        <v>9</v>
      </c>
      <c r="AB11">
        <v>4</v>
      </c>
      <c r="AC11">
        <v>11</v>
      </c>
      <c r="AD11">
        <v>5</v>
      </c>
      <c r="AE11">
        <v>16</v>
      </c>
      <c r="AF11">
        <v>3</v>
      </c>
      <c r="AG11">
        <v>9</v>
      </c>
      <c r="AH11">
        <v>6</v>
      </c>
      <c r="AI11">
        <v>5</v>
      </c>
      <c r="AJ11">
        <v>3</v>
      </c>
      <c r="AK11">
        <v>26</v>
      </c>
      <c r="AL11">
        <v>3</v>
      </c>
      <c r="AM11">
        <v>8</v>
      </c>
      <c r="AN11">
        <v>9</v>
      </c>
      <c r="AO11">
        <v>44</v>
      </c>
      <c r="AP11">
        <v>0</v>
      </c>
      <c r="AS11">
        <v>0</v>
      </c>
      <c r="AU11">
        <v>638</v>
      </c>
      <c r="AV11">
        <v>543</v>
      </c>
      <c r="AX11" t="s">
        <v>3882</v>
      </c>
      <c r="AY11" t="s">
        <v>3882</v>
      </c>
      <c r="AZ11" t="s">
        <v>3883</v>
      </c>
      <c r="BA11" t="s">
        <v>3884</v>
      </c>
      <c r="BD11">
        <v>60.360253</v>
      </c>
      <c r="BE11">
        <v>41.378087999999998</v>
      </c>
      <c r="BF11">
        <v>37.5</v>
      </c>
      <c r="BG11">
        <v>0</v>
      </c>
      <c r="BH11">
        <v>0</v>
      </c>
      <c r="BI11">
        <v>1</v>
      </c>
      <c r="BJ11">
        <v>1</v>
      </c>
      <c r="BK11">
        <v>1</v>
      </c>
      <c r="BL11">
        <v>0</v>
      </c>
      <c r="BM11">
        <v>0</v>
      </c>
      <c r="BN11">
        <v>0</v>
      </c>
      <c r="BO11">
        <v>0</v>
      </c>
      <c r="BP11">
        <v>0</v>
      </c>
      <c r="BQ11" t="s">
        <v>651</v>
      </c>
      <c r="BR11" t="s">
        <v>57</v>
      </c>
      <c r="BS11" t="s">
        <v>58</v>
      </c>
      <c r="BT11" t="s">
        <v>3885</v>
      </c>
      <c r="BU11" t="s">
        <v>3886</v>
      </c>
      <c r="BV11" t="s">
        <v>217</v>
      </c>
      <c r="BW11" t="s">
        <v>218</v>
      </c>
      <c r="BX11" t="s">
        <v>3887</v>
      </c>
      <c r="BY11" t="s">
        <v>3888</v>
      </c>
      <c r="BZ11">
        <v>0</v>
      </c>
      <c r="CA11">
        <v>572</v>
      </c>
    </row>
    <row r="12" spans="1:79" x14ac:dyDescent="0.25">
      <c r="A12">
        <v>573</v>
      </c>
      <c r="B12">
        <v>328</v>
      </c>
      <c r="C12" t="s">
        <v>6028</v>
      </c>
      <c r="D12" t="s">
        <v>46</v>
      </c>
      <c r="E12" t="s">
        <v>81</v>
      </c>
      <c r="F12" t="s">
        <v>113</v>
      </c>
      <c r="H12">
        <v>0</v>
      </c>
      <c r="J12">
        <v>1992</v>
      </c>
      <c r="L12">
        <v>0</v>
      </c>
      <c r="M12">
        <v>0</v>
      </c>
      <c r="N12">
        <v>0</v>
      </c>
      <c r="O12">
        <v>0</v>
      </c>
      <c r="P12">
        <v>0</v>
      </c>
      <c r="Q12">
        <v>0</v>
      </c>
      <c r="R12">
        <v>0</v>
      </c>
      <c r="S12">
        <v>26</v>
      </c>
      <c r="T12">
        <v>2</v>
      </c>
      <c r="U12">
        <v>3</v>
      </c>
      <c r="V12">
        <v>1</v>
      </c>
      <c r="W12">
        <v>2</v>
      </c>
      <c r="X12">
        <v>2</v>
      </c>
      <c r="Y12">
        <v>3</v>
      </c>
      <c r="Z12">
        <v>3</v>
      </c>
      <c r="AA12">
        <v>3</v>
      </c>
      <c r="AB12">
        <v>1</v>
      </c>
      <c r="AC12">
        <v>1</v>
      </c>
      <c r="AD12">
        <v>1</v>
      </c>
      <c r="AE12">
        <v>4</v>
      </c>
      <c r="AF12">
        <v>1</v>
      </c>
      <c r="AG12">
        <v>3</v>
      </c>
      <c r="AH12">
        <v>0</v>
      </c>
      <c r="AI12">
        <v>1</v>
      </c>
      <c r="AJ12">
        <v>2</v>
      </c>
      <c r="AK12">
        <v>4</v>
      </c>
      <c r="AL12">
        <v>5</v>
      </c>
      <c r="AM12">
        <v>2</v>
      </c>
      <c r="AN12">
        <v>1</v>
      </c>
      <c r="AO12">
        <v>12</v>
      </c>
      <c r="AP12">
        <v>1</v>
      </c>
      <c r="AS12">
        <v>0</v>
      </c>
      <c r="AU12">
        <v>667</v>
      </c>
      <c r="AV12">
        <v>565</v>
      </c>
      <c r="AX12" t="s">
        <v>115</v>
      </c>
      <c r="AY12" t="s">
        <v>116</v>
      </c>
      <c r="AZ12" t="s">
        <v>117</v>
      </c>
      <c r="BA12" t="s">
        <v>118</v>
      </c>
      <c r="BD12">
        <v>3.0602800000000001</v>
      </c>
      <c r="BE12">
        <v>36.783329999999999</v>
      </c>
      <c r="BF12">
        <v>54.7</v>
      </c>
      <c r="BG12">
        <v>0</v>
      </c>
      <c r="BH12">
        <v>1</v>
      </c>
      <c r="BI12">
        <v>0</v>
      </c>
      <c r="BJ12">
        <v>0</v>
      </c>
      <c r="BK12">
        <v>1</v>
      </c>
      <c r="BL12">
        <v>0</v>
      </c>
      <c r="BM12">
        <v>0</v>
      </c>
      <c r="BN12">
        <v>0</v>
      </c>
      <c r="BO12">
        <v>0</v>
      </c>
      <c r="BP12">
        <v>0</v>
      </c>
      <c r="BQ12" t="s">
        <v>99</v>
      </c>
      <c r="BR12" t="s">
        <v>57</v>
      </c>
      <c r="BS12" t="s">
        <v>58</v>
      </c>
      <c r="BT12" t="s">
        <v>85</v>
      </c>
      <c r="BU12" t="s">
        <v>86</v>
      </c>
      <c r="BV12" t="s">
        <v>87</v>
      </c>
      <c r="BW12" t="s">
        <v>88</v>
      </c>
      <c r="BX12" t="s">
        <v>89</v>
      </c>
      <c r="BY12" t="s">
        <v>90</v>
      </c>
      <c r="BZ12">
        <v>0</v>
      </c>
      <c r="CA12">
        <v>573</v>
      </c>
    </row>
    <row r="13" spans="1:79" x14ac:dyDescent="0.25">
      <c r="A13">
        <v>574</v>
      </c>
      <c r="B13">
        <v>770</v>
      </c>
      <c r="C13" t="s">
        <v>6029</v>
      </c>
      <c r="D13" t="s">
        <v>46</v>
      </c>
      <c r="E13" t="s">
        <v>81</v>
      </c>
      <c r="F13" t="s">
        <v>3409</v>
      </c>
      <c r="H13">
        <v>0</v>
      </c>
      <c r="J13">
        <v>1987</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S13">
        <v>2.4316289999999999E-5</v>
      </c>
      <c r="AU13">
        <v>515</v>
      </c>
      <c r="AV13">
        <v>444</v>
      </c>
      <c r="AX13" t="s">
        <v>3411</v>
      </c>
      <c r="AY13" t="s">
        <v>3412</v>
      </c>
      <c r="AZ13" t="s">
        <v>3413</v>
      </c>
      <c r="BA13" t="s">
        <v>3414</v>
      </c>
      <c r="BD13">
        <v>-7.1288900000000002</v>
      </c>
      <c r="BE13">
        <v>31.047219999999999</v>
      </c>
      <c r="BF13">
        <v>3.03</v>
      </c>
      <c r="BG13">
        <v>0</v>
      </c>
      <c r="BH13">
        <v>0</v>
      </c>
      <c r="BI13">
        <v>0</v>
      </c>
      <c r="BJ13">
        <v>1</v>
      </c>
      <c r="BK13">
        <v>1</v>
      </c>
      <c r="BL13">
        <v>0</v>
      </c>
      <c r="BM13">
        <v>0</v>
      </c>
      <c r="BN13">
        <v>0</v>
      </c>
      <c r="BO13">
        <v>0</v>
      </c>
      <c r="BP13">
        <v>0</v>
      </c>
      <c r="BQ13" t="s">
        <v>821</v>
      </c>
      <c r="BR13" t="s">
        <v>57</v>
      </c>
      <c r="BS13" t="s">
        <v>58</v>
      </c>
      <c r="BT13" t="s">
        <v>3403</v>
      </c>
      <c r="BU13" t="s">
        <v>3404</v>
      </c>
      <c r="BV13" t="s">
        <v>87</v>
      </c>
      <c r="BW13" t="s">
        <v>88</v>
      </c>
      <c r="BX13" t="s">
        <v>3405</v>
      </c>
      <c r="BY13" t="s">
        <v>3406</v>
      </c>
      <c r="BZ13">
        <v>0</v>
      </c>
      <c r="CA13">
        <v>574</v>
      </c>
    </row>
    <row r="14" spans="1:79" x14ac:dyDescent="0.25">
      <c r="A14">
        <v>575</v>
      </c>
      <c r="B14">
        <v>90</v>
      </c>
      <c r="C14" t="s">
        <v>6030</v>
      </c>
      <c r="D14" t="s">
        <v>46</v>
      </c>
      <c r="E14" t="s">
        <v>81</v>
      </c>
      <c r="F14" t="s">
        <v>3417</v>
      </c>
      <c r="H14">
        <v>0</v>
      </c>
      <c r="J14">
        <v>1987</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S14">
        <v>3.6396799999999999E-6</v>
      </c>
      <c r="AU14">
        <v>515</v>
      </c>
      <c r="AV14">
        <v>444</v>
      </c>
      <c r="AX14" t="s">
        <v>3411</v>
      </c>
      <c r="AY14" t="s">
        <v>3412</v>
      </c>
      <c r="AZ14" t="s">
        <v>3413</v>
      </c>
      <c r="BA14" t="s">
        <v>3414</v>
      </c>
      <c r="BD14">
        <v>-7.1288900000000002</v>
      </c>
      <c r="BE14">
        <v>31.047219999999999</v>
      </c>
      <c r="BF14">
        <v>3.03</v>
      </c>
      <c r="BG14">
        <v>0</v>
      </c>
      <c r="BH14">
        <v>0</v>
      </c>
      <c r="BI14">
        <v>0</v>
      </c>
      <c r="BJ14">
        <v>1</v>
      </c>
      <c r="BK14">
        <v>1</v>
      </c>
      <c r="BL14">
        <v>0</v>
      </c>
      <c r="BM14">
        <v>0</v>
      </c>
      <c r="BN14">
        <v>0</v>
      </c>
      <c r="BO14">
        <v>0</v>
      </c>
      <c r="BP14">
        <v>0</v>
      </c>
      <c r="BQ14" t="s">
        <v>821</v>
      </c>
      <c r="BR14" t="s">
        <v>57</v>
      </c>
      <c r="BS14" t="s">
        <v>58</v>
      </c>
      <c r="BT14" t="s">
        <v>3403</v>
      </c>
      <c r="BU14" t="s">
        <v>3404</v>
      </c>
      <c r="BV14" t="s">
        <v>87</v>
      </c>
      <c r="BW14" t="s">
        <v>88</v>
      </c>
      <c r="BX14" t="s">
        <v>3405</v>
      </c>
      <c r="BY14" t="s">
        <v>3406</v>
      </c>
      <c r="BZ14">
        <v>0</v>
      </c>
      <c r="CA14">
        <v>575</v>
      </c>
    </row>
    <row r="15" spans="1:79" x14ac:dyDescent="0.25">
      <c r="A15">
        <v>576</v>
      </c>
      <c r="B15">
        <v>9180</v>
      </c>
      <c r="C15" t="s">
        <v>6031</v>
      </c>
      <c r="D15" t="s">
        <v>46</v>
      </c>
      <c r="E15" t="s">
        <v>81</v>
      </c>
      <c r="F15" t="s">
        <v>2481</v>
      </c>
      <c r="J15">
        <v>2008</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S15">
        <v>0</v>
      </c>
      <c r="CA15">
        <v>576</v>
      </c>
    </row>
    <row r="16" spans="1:79" x14ac:dyDescent="0.25">
      <c r="A16">
        <v>577</v>
      </c>
      <c r="B16">
        <v>12446</v>
      </c>
      <c r="C16" t="s">
        <v>6031</v>
      </c>
      <c r="D16" t="s">
        <v>46</v>
      </c>
      <c r="E16" t="s">
        <v>81</v>
      </c>
      <c r="F16" t="s">
        <v>2481</v>
      </c>
      <c r="H16">
        <v>0</v>
      </c>
      <c r="J16">
        <v>2008</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2</v>
      </c>
      <c r="AN16">
        <v>0</v>
      </c>
      <c r="AO16">
        <v>2</v>
      </c>
      <c r="AP16">
        <v>0</v>
      </c>
      <c r="AS16">
        <v>0</v>
      </c>
      <c r="AU16">
        <v>1542</v>
      </c>
      <c r="AV16">
        <v>1262</v>
      </c>
      <c r="AX16" t="s">
        <v>2483</v>
      </c>
      <c r="AY16" t="s">
        <v>2484</v>
      </c>
      <c r="AZ16" t="s">
        <v>2485</v>
      </c>
      <c r="BA16" t="s">
        <v>2486</v>
      </c>
      <c r="BD16">
        <v>45.473333330000003</v>
      </c>
      <c r="BE16">
        <v>38.97888889</v>
      </c>
      <c r="BF16">
        <v>129.28190000000001</v>
      </c>
      <c r="BG16">
        <v>0</v>
      </c>
      <c r="BH16">
        <v>1</v>
      </c>
      <c r="BI16">
        <v>1</v>
      </c>
      <c r="BJ16">
        <v>0</v>
      </c>
      <c r="BK16">
        <v>0</v>
      </c>
      <c r="BL16">
        <v>1</v>
      </c>
      <c r="BM16">
        <v>0</v>
      </c>
      <c r="BN16">
        <v>0</v>
      </c>
      <c r="BO16">
        <v>0</v>
      </c>
      <c r="BP16">
        <v>0</v>
      </c>
      <c r="BQ16" t="s">
        <v>766</v>
      </c>
      <c r="BR16" t="s">
        <v>57</v>
      </c>
      <c r="BS16" t="s">
        <v>58</v>
      </c>
      <c r="BT16" t="s">
        <v>2444</v>
      </c>
      <c r="BU16" t="s">
        <v>2445</v>
      </c>
      <c r="BV16" t="s">
        <v>217</v>
      </c>
      <c r="BW16" t="s">
        <v>218</v>
      </c>
      <c r="BX16" t="s">
        <v>2446</v>
      </c>
      <c r="BY16" t="s">
        <v>2447</v>
      </c>
      <c r="BZ16">
        <v>0</v>
      </c>
      <c r="CA16">
        <v>577</v>
      </c>
    </row>
    <row r="17" spans="1:79" x14ac:dyDescent="0.25">
      <c r="A17">
        <v>578</v>
      </c>
      <c r="B17">
        <v>108</v>
      </c>
      <c r="C17" t="s">
        <v>6031</v>
      </c>
      <c r="D17" t="s">
        <v>46</v>
      </c>
      <c r="E17" t="s">
        <v>81</v>
      </c>
      <c r="F17" t="s">
        <v>2481</v>
      </c>
      <c r="J17">
        <v>2008</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S17">
        <v>0</v>
      </c>
      <c r="CA17">
        <v>578</v>
      </c>
    </row>
    <row r="18" spans="1:79" x14ac:dyDescent="0.25">
      <c r="A18">
        <v>579</v>
      </c>
      <c r="B18">
        <v>667</v>
      </c>
      <c r="C18" t="s">
        <v>6031</v>
      </c>
      <c r="D18" t="s">
        <v>46</v>
      </c>
      <c r="E18" t="s">
        <v>81</v>
      </c>
      <c r="F18" t="s">
        <v>2481</v>
      </c>
      <c r="J18">
        <v>2008</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S18">
        <v>0</v>
      </c>
      <c r="CA18">
        <v>579</v>
      </c>
    </row>
    <row r="19" spans="1:79" x14ac:dyDescent="0.25">
      <c r="A19">
        <v>580</v>
      </c>
      <c r="B19">
        <v>870</v>
      </c>
      <c r="C19" t="s">
        <v>6032</v>
      </c>
      <c r="D19" t="s">
        <v>46</v>
      </c>
      <c r="E19" t="s">
        <v>81</v>
      </c>
      <c r="F19" t="s">
        <v>2487</v>
      </c>
      <c r="J19">
        <v>2008</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S19">
        <v>0</v>
      </c>
      <c r="CA19">
        <v>580</v>
      </c>
    </row>
    <row r="20" spans="1:79" x14ac:dyDescent="0.25">
      <c r="A20">
        <v>581</v>
      </c>
      <c r="B20">
        <v>158</v>
      </c>
      <c r="C20" t="s">
        <v>6032</v>
      </c>
      <c r="D20" t="s">
        <v>46</v>
      </c>
      <c r="E20" t="s">
        <v>81</v>
      </c>
      <c r="F20" t="s">
        <v>2487</v>
      </c>
      <c r="J20">
        <v>2008</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S20">
        <v>0</v>
      </c>
      <c r="CA20">
        <v>581</v>
      </c>
    </row>
    <row r="21" spans="1:79" x14ac:dyDescent="0.25">
      <c r="A21">
        <v>582</v>
      </c>
      <c r="B21">
        <v>28</v>
      </c>
      <c r="C21" t="s">
        <v>6032</v>
      </c>
      <c r="D21" t="s">
        <v>46</v>
      </c>
      <c r="E21" t="s">
        <v>81</v>
      </c>
      <c r="F21" t="s">
        <v>2487</v>
      </c>
      <c r="J21">
        <v>2008</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S21">
        <v>0</v>
      </c>
      <c r="CA21">
        <v>582</v>
      </c>
    </row>
    <row r="22" spans="1:79" x14ac:dyDescent="0.25">
      <c r="A22">
        <v>583</v>
      </c>
      <c r="B22">
        <v>221</v>
      </c>
      <c r="C22" t="s">
        <v>6032</v>
      </c>
      <c r="D22" t="s">
        <v>46</v>
      </c>
      <c r="E22" t="s">
        <v>81</v>
      </c>
      <c r="F22" t="s">
        <v>2487</v>
      </c>
      <c r="J22">
        <v>2008</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2</v>
      </c>
      <c r="AN22">
        <v>0</v>
      </c>
      <c r="AO22">
        <v>2</v>
      </c>
      <c r="AP22">
        <v>0</v>
      </c>
      <c r="AS22">
        <v>0</v>
      </c>
      <c r="CA22">
        <v>583</v>
      </c>
    </row>
    <row r="23" spans="1:79" x14ac:dyDescent="0.25">
      <c r="A23">
        <v>584</v>
      </c>
      <c r="B23">
        <v>1976</v>
      </c>
      <c r="C23" t="s">
        <v>6032</v>
      </c>
      <c r="D23" t="s">
        <v>46</v>
      </c>
      <c r="E23" t="s">
        <v>81</v>
      </c>
      <c r="F23" t="s">
        <v>2487</v>
      </c>
      <c r="H23">
        <v>0</v>
      </c>
      <c r="J23">
        <v>2008</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S23">
        <v>0</v>
      </c>
      <c r="AU23">
        <v>1542</v>
      </c>
      <c r="AV23">
        <v>1262</v>
      </c>
      <c r="AX23" t="s">
        <v>2483</v>
      </c>
      <c r="AY23" t="s">
        <v>2484</v>
      </c>
      <c r="AZ23" t="s">
        <v>2485</v>
      </c>
      <c r="BA23" t="s">
        <v>2486</v>
      </c>
      <c r="BD23">
        <v>45.473333330000003</v>
      </c>
      <c r="BE23">
        <v>38.97888889</v>
      </c>
      <c r="BF23">
        <v>129.28190000000001</v>
      </c>
      <c r="BG23">
        <v>0</v>
      </c>
      <c r="BH23">
        <v>1</v>
      </c>
      <c r="BI23">
        <v>1</v>
      </c>
      <c r="BJ23">
        <v>0</v>
      </c>
      <c r="BK23">
        <v>0</v>
      </c>
      <c r="BL23">
        <v>1</v>
      </c>
      <c r="BM23">
        <v>0</v>
      </c>
      <c r="BN23">
        <v>0</v>
      </c>
      <c r="BO23">
        <v>0</v>
      </c>
      <c r="BP23">
        <v>0</v>
      </c>
      <c r="BQ23" t="s">
        <v>766</v>
      </c>
      <c r="BR23" t="s">
        <v>57</v>
      </c>
      <c r="BS23" t="s">
        <v>58</v>
      </c>
      <c r="BT23" t="s">
        <v>2444</v>
      </c>
      <c r="BU23" t="s">
        <v>2445</v>
      </c>
      <c r="BV23" t="s">
        <v>217</v>
      </c>
      <c r="BW23" t="s">
        <v>218</v>
      </c>
      <c r="BX23" t="s">
        <v>2446</v>
      </c>
      <c r="BY23" t="s">
        <v>2447</v>
      </c>
      <c r="BZ23">
        <v>0</v>
      </c>
      <c r="CA23">
        <v>584</v>
      </c>
    </row>
    <row r="24" spans="1:79" x14ac:dyDescent="0.25">
      <c r="A24">
        <v>585</v>
      </c>
      <c r="B24">
        <v>28</v>
      </c>
      <c r="C24" t="s">
        <v>6032</v>
      </c>
      <c r="D24" t="s">
        <v>46</v>
      </c>
      <c r="E24" t="s">
        <v>81</v>
      </c>
      <c r="F24" t="s">
        <v>2487</v>
      </c>
      <c r="J24">
        <v>2008</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S24">
        <v>0</v>
      </c>
      <c r="CA24">
        <v>585</v>
      </c>
    </row>
    <row r="25" spans="1:79" x14ac:dyDescent="0.25">
      <c r="A25">
        <v>586</v>
      </c>
      <c r="B25">
        <v>9</v>
      </c>
      <c r="C25" t="s">
        <v>6032</v>
      </c>
      <c r="D25" t="s">
        <v>46</v>
      </c>
      <c r="E25" t="s">
        <v>81</v>
      </c>
      <c r="F25" t="s">
        <v>2487</v>
      </c>
      <c r="J25">
        <v>2008</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S25">
        <v>0</v>
      </c>
      <c r="CA25">
        <v>586</v>
      </c>
    </row>
    <row r="26" spans="1:79" x14ac:dyDescent="0.25">
      <c r="A26">
        <v>587</v>
      </c>
      <c r="B26">
        <v>24</v>
      </c>
      <c r="C26" t="s">
        <v>6032</v>
      </c>
      <c r="D26" t="s">
        <v>46</v>
      </c>
      <c r="E26" t="s">
        <v>81</v>
      </c>
      <c r="F26" t="s">
        <v>2487</v>
      </c>
      <c r="J26">
        <v>2008</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0</v>
      </c>
      <c r="AN26">
        <v>0</v>
      </c>
      <c r="AO26">
        <v>0</v>
      </c>
      <c r="AP26">
        <v>2</v>
      </c>
      <c r="AS26">
        <v>0</v>
      </c>
      <c r="CA26">
        <v>587</v>
      </c>
    </row>
    <row r="27" spans="1:79" x14ac:dyDescent="0.25">
      <c r="A27">
        <v>588</v>
      </c>
      <c r="B27">
        <v>15260</v>
      </c>
      <c r="C27" t="s">
        <v>6033</v>
      </c>
      <c r="D27" t="s">
        <v>46</v>
      </c>
      <c r="E27" t="s">
        <v>81</v>
      </c>
      <c r="F27" t="s">
        <v>3966</v>
      </c>
      <c r="J27">
        <v>2005</v>
      </c>
      <c r="L27">
        <v>0</v>
      </c>
      <c r="M27">
        <v>0</v>
      </c>
      <c r="N27">
        <v>0</v>
      </c>
      <c r="O27">
        <v>0</v>
      </c>
      <c r="P27">
        <v>0</v>
      </c>
      <c r="Q27">
        <v>0</v>
      </c>
      <c r="R27">
        <v>0</v>
      </c>
      <c r="S27">
        <v>0</v>
      </c>
      <c r="T27">
        <v>0</v>
      </c>
      <c r="U27">
        <v>0</v>
      </c>
      <c r="V27">
        <v>0</v>
      </c>
      <c r="W27">
        <v>0</v>
      </c>
      <c r="X27">
        <v>0</v>
      </c>
      <c r="Y27">
        <v>0</v>
      </c>
      <c r="Z27">
        <v>0</v>
      </c>
      <c r="AA27">
        <v>0</v>
      </c>
      <c r="AB27">
        <v>0</v>
      </c>
      <c r="AC27">
        <v>0</v>
      </c>
      <c r="AD27">
        <v>0</v>
      </c>
      <c r="AE27">
        <v>0</v>
      </c>
      <c r="AF27">
        <v>145</v>
      </c>
      <c r="AG27">
        <v>65</v>
      </c>
      <c r="AH27">
        <v>56</v>
      </c>
      <c r="AI27">
        <v>69</v>
      </c>
      <c r="AJ27">
        <v>46</v>
      </c>
      <c r="AK27">
        <v>53</v>
      </c>
      <c r="AL27">
        <v>56</v>
      </c>
      <c r="AM27">
        <v>67</v>
      </c>
      <c r="AN27">
        <v>44</v>
      </c>
      <c r="AO27">
        <v>78</v>
      </c>
      <c r="AP27">
        <v>30</v>
      </c>
      <c r="AS27">
        <v>0</v>
      </c>
      <c r="CA27">
        <v>588</v>
      </c>
    </row>
    <row r="28" spans="1:79" x14ac:dyDescent="0.25">
      <c r="A28">
        <v>589</v>
      </c>
      <c r="B28">
        <v>6954</v>
      </c>
      <c r="C28" t="s">
        <v>6034</v>
      </c>
      <c r="D28" t="s">
        <v>46</v>
      </c>
      <c r="E28" t="s">
        <v>81</v>
      </c>
      <c r="F28" t="s">
        <v>3974</v>
      </c>
      <c r="J28">
        <v>2005</v>
      </c>
      <c r="L28">
        <v>0</v>
      </c>
      <c r="M28">
        <v>0</v>
      </c>
      <c r="N28">
        <v>0</v>
      </c>
      <c r="O28">
        <v>0</v>
      </c>
      <c r="P28">
        <v>0</v>
      </c>
      <c r="Q28">
        <v>0</v>
      </c>
      <c r="R28">
        <v>0</v>
      </c>
      <c r="S28">
        <v>0</v>
      </c>
      <c r="T28">
        <v>0</v>
      </c>
      <c r="U28">
        <v>0</v>
      </c>
      <c r="V28">
        <v>0</v>
      </c>
      <c r="W28">
        <v>0</v>
      </c>
      <c r="X28">
        <v>0</v>
      </c>
      <c r="Y28">
        <v>0</v>
      </c>
      <c r="Z28">
        <v>0</v>
      </c>
      <c r="AA28">
        <v>0</v>
      </c>
      <c r="AB28">
        <v>0</v>
      </c>
      <c r="AC28">
        <v>0</v>
      </c>
      <c r="AD28">
        <v>0</v>
      </c>
      <c r="AE28">
        <v>0</v>
      </c>
      <c r="AF28">
        <v>14</v>
      </c>
      <c r="AG28">
        <v>4</v>
      </c>
      <c r="AH28">
        <v>7</v>
      </c>
      <c r="AI28">
        <v>4</v>
      </c>
      <c r="AJ28">
        <v>3</v>
      </c>
      <c r="AK28">
        <v>8</v>
      </c>
      <c r="AL28">
        <v>5</v>
      </c>
      <c r="AM28">
        <v>5</v>
      </c>
      <c r="AN28">
        <v>6</v>
      </c>
      <c r="AO28">
        <v>2</v>
      </c>
      <c r="AP28">
        <v>7</v>
      </c>
      <c r="AS28">
        <v>0</v>
      </c>
      <c r="CA28">
        <v>589</v>
      </c>
    </row>
    <row r="29" spans="1:79" x14ac:dyDescent="0.25">
      <c r="A29">
        <v>590</v>
      </c>
      <c r="B29">
        <v>134</v>
      </c>
      <c r="C29" t="s">
        <v>6034</v>
      </c>
      <c r="D29" t="s">
        <v>46</v>
      </c>
      <c r="E29" t="s">
        <v>81</v>
      </c>
      <c r="F29" t="s">
        <v>3974</v>
      </c>
      <c r="J29">
        <v>2005</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2</v>
      </c>
      <c r="AL29">
        <v>1</v>
      </c>
      <c r="AM29">
        <v>1</v>
      </c>
      <c r="AN29">
        <v>0</v>
      </c>
      <c r="AO29">
        <v>0</v>
      </c>
      <c r="AP29">
        <v>0</v>
      </c>
      <c r="AS29">
        <v>0</v>
      </c>
      <c r="CA29">
        <v>590</v>
      </c>
    </row>
    <row r="30" spans="1:79" x14ac:dyDescent="0.25">
      <c r="A30">
        <v>591</v>
      </c>
      <c r="B30">
        <v>154</v>
      </c>
      <c r="C30" t="s">
        <v>6034</v>
      </c>
      <c r="D30" t="s">
        <v>46</v>
      </c>
      <c r="E30" t="s">
        <v>81</v>
      </c>
      <c r="F30" t="s">
        <v>3974</v>
      </c>
      <c r="J30">
        <v>2005</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S30">
        <v>0</v>
      </c>
      <c r="CA30">
        <v>591</v>
      </c>
    </row>
    <row r="31" spans="1:79" x14ac:dyDescent="0.25">
      <c r="A31">
        <v>592</v>
      </c>
      <c r="B31">
        <v>27</v>
      </c>
      <c r="C31" t="s">
        <v>6035</v>
      </c>
      <c r="D31" t="s">
        <v>46</v>
      </c>
      <c r="E31" t="s">
        <v>81</v>
      </c>
      <c r="F31" t="s">
        <v>3684</v>
      </c>
      <c r="H31">
        <v>0</v>
      </c>
      <c r="I31">
        <v>2019</v>
      </c>
      <c r="J31">
        <v>2012</v>
      </c>
      <c r="K31" t="s">
        <v>3693</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S31">
        <v>2.5162340000000001E-5</v>
      </c>
      <c r="AU31">
        <v>1922</v>
      </c>
      <c r="AV31">
        <v>1433</v>
      </c>
      <c r="AX31" t="s">
        <v>3686</v>
      </c>
      <c r="AY31" t="s">
        <v>3687</v>
      </c>
      <c r="AZ31" t="s">
        <v>3688</v>
      </c>
      <c r="BA31" t="s">
        <v>3689</v>
      </c>
      <c r="BD31">
        <v>35.207500000000003</v>
      </c>
      <c r="BE31">
        <v>31.704352780000001</v>
      </c>
      <c r="BF31">
        <v>2.98</v>
      </c>
      <c r="BG31">
        <v>0</v>
      </c>
      <c r="BH31">
        <v>0</v>
      </c>
      <c r="BI31">
        <v>0</v>
      </c>
      <c r="BJ31">
        <v>1</v>
      </c>
      <c r="BK31">
        <v>0</v>
      </c>
      <c r="BL31">
        <v>1</v>
      </c>
      <c r="BM31">
        <v>0</v>
      </c>
      <c r="BN31">
        <v>0</v>
      </c>
      <c r="BO31">
        <v>0</v>
      </c>
      <c r="BP31">
        <v>0</v>
      </c>
      <c r="BQ31" t="s">
        <v>246</v>
      </c>
      <c r="BR31" t="s">
        <v>57</v>
      </c>
      <c r="BS31" t="s">
        <v>58</v>
      </c>
      <c r="BT31" t="s">
        <v>3690</v>
      </c>
      <c r="BU31" t="s">
        <v>3690</v>
      </c>
      <c r="BV31" t="s">
        <v>87</v>
      </c>
      <c r="BW31" t="s">
        <v>88</v>
      </c>
      <c r="BX31" t="s">
        <v>3691</v>
      </c>
      <c r="BY31" t="s">
        <v>3692</v>
      </c>
      <c r="BZ31">
        <v>0</v>
      </c>
      <c r="CA31">
        <v>592</v>
      </c>
    </row>
    <row r="32" spans="1:79" x14ac:dyDescent="0.25">
      <c r="A32">
        <v>593</v>
      </c>
      <c r="B32">
        <v>4</v>
      </c>
      <c r="C32" t="s">
        <v>6036</v>
      </c>
      <c r="D32" t="s">
        <v>46</v>
      </c>
      <c r="E32" t="s">
        <v>81</v>
      </c>
      <c r="F32" t="s">
        <v>3694</v>
      </c>
      <c r="H32">
        <v>0</v>
      </c>
      <c r="I32">
        <v>2019</v>
      </c>
      <c r="J32">
        <v>2012</v>
      </c>
      <c r="K32" t="s">
        <v>3693</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S32">
        <v>2.9423199999999999E-6</v>
      </c>
      <c r="AU32">
        <v>1922</v>
      </c>
      <c r="AV32">
        <v>1433</v>
      </c>
      <c r="AX32" t="s">
        <v>3686</v>
      </c>
      <c r="AY32" t="s">
        <v>3687</v>
      </c>
      <c r="AZ32" t="s">
        <v>3688</v>
      </c>
      <c r="BA32" t="s">
        <v>3689</v>
      </c>
      <c r="BD32">
        <v>35.207500000000003</v>
      </c>
      <c r="BE32">
        <v>31.704352780000001</v>
      </c>
      <c r="BF32">
        <v>2.98</v>
      </c>
      <c r="BG32">
        <v>0</v>
      </c>
      <c r="BH32">
        <v>0</v>
      </c>
      <c r="BI32">
        <v>0</v>
      </c>
      <c r="BJ32">
        <v>1</v>
      </c>
      <c r="BK32">
        <v>0</v>
      </c>
      <c r="BL32">
        <v>1</v>
      </c>
      <c r="BM32">
        <v>0</v>
      </c>
      <c r="BN32">
        <v>0</v>
      </c>
      <c r="BO32">
        <v>0</v>
      </c>
      <c r="BP32">
        <v>0</v>
      </c>
      <c r="BQ32" t="s">
        <v>246</v>
      </c>
      <c r="BR32" t="s">
        <v>57</v>
      </c>
      <c r="BS32" t="s">
        <v>58</v>
      </c>
      <c r="BT32" t="s">
        <v>3690</v>
      </c>
      <c r="BU32" t="s">
        <v>3690</v>
      </c>
      <c r="BV32" t="s">
        <v>87</v>
      </c>
      <c r="BW32" t="s">
        <v>88</v>
      </c>
      <c r="BX32" t="s">
        <v>3691</v>
      </c>
      <c r="BY32" t="s">
        <v>3692</v>
      </c>
      <c r="BZ32">
        <v>0</v>
      </c>
      <c r="CA32">
        <v>593</v>
      </c>
    </row>
    <row r="33" spans="1:79" x14ac:dyDescent="0.25">
      <c r="A33">
        <v>594</v>
      </c>
      <c r="B33">
        <v>2994630</v>
      </c>
      <c r="C33" t="s">
        <v>6037</v>
      </c>
      <c r="D33" t="s">
        <v>46</v>
      </c>
      <c r="E33" t="s">
        <v>81</v>
      </c>
      <c r="F33" t="s">
        <v>3987</v>
      </c>
      <c r="J33">
        <v>2016</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S33">
        <v>0</v>
      </c>
      <c r="CA33">
        <v>594</v>
      </c>
    </row>
    <row r="34" spans="1:79" x14ac:dyDescent="0.25">
      <c r="A34">
        <v>595</v>
      </c>
      <c r="B34">
        <v>284923</v>
      </c>
      <c r="C34" t="s">
        <v>6038</v>
      </c>
      <c r="D34" t="s">
        <v>46</v>
      </c>
      <c r="E34" t="s">
        <v>81</v>
      </c>
      <c r="F34" t="s">
        <v>3989</v>
      </c>
      <c r="J34">
        <v>2016</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S34">
        <v>2.1035551E-3</v>
      </c>
      <c r="CA34">
        <v>595</v>
      </c>
    </row>
    <row r="35" spans="1:79" x14ac:dyDescent="0.25">
      <c r="A35">
        <v>596</v>
      </c>
      <c r="B35">
        <v>320496</v>
      </c>
      <c r="C35" t="s">
        <v>6038</v>
      </c>
      <c r="D35" t="s">
        <v>46</v>
      </c>
      <c r="E35" t="s">
        <v>81</v>
      </c>
      <c r="F35" t="s">
        <v>3989</v>
      </c>
      <c r="J35">
        <v>2016</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S35">
        <v>3.3019683999999999E-3</v>
      </c>
      <c r="CA35">
        <v>596</v>
      </c>
    </row>
    <row r="36" spans="1:79" x14ac:dyDescent="0.25">
      <c r="A36">
        <v>597</v>
      </c>
      <c r="B36">
        <v>568</v>
      </c>
      <c r="C36" t="s">
        <v>6039</v>
      </c>
      <c r="D36" t="s">
        <v>46</v>
      </c>
      <c r="E36" t="s">
        <v>81</v>
      </c>
      <c r="F36" t="s">
        <v>3991</v>
      </c>
      <c r="J36">
        <v>2006</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1</v>
      </c>
      <c r="AH36">
        <v>1</v>
      </c>
      <c r="AI36">
        <v>3</v>
      </c>
      <c r="AJ36">
        <v>0</v>
      </c>
      <c r="AK36">
        <v>2</v>
      </c>
      <c r="AL36">
        <v>1</v>
      </c>
      <c r="AM36">
        <v>0</v>
      </c>
      <c r="AN36">
        <v>0</v>
      </c>
      <c r="AO36">
        <v>0</v>
      </c>
      <c r="AP36">
        <v>0</v>
      </c>
      <c r="AS36">
        <v>0</v>
      </c>
      <c r="CA36">
        <v>597</v>
      </c>
    </row>
    <row r="37" spans="1:79" x14ac:dyDescent="0.25">
      <c r="A37">
        <v>598</v>
      </c>
      <c r="B37">
        <v>2695</v>
      </c>
      <c r="C37" t="s">
        <v>6039</v>
      </c>
      <c r="D37" t="s">
        <v>46</v>
      </c>
      <c r="E37" t="s">
        <v>81</v>
      </c>
      <c r="F37" t="s">
        <v>3991</v>
      </c>
      <c r="J37">
        <v>2006</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3</v>
      </c>
      <c r="AH37">
        <v>2</v>
      </c>
      <c r="AI37">
        <v>5</v>
      </c>
      <c r="AJ37">
        <v>2</v>
      </c>
      <c r="AK37">
        <v>3</v>
      </c>
      <c r="AL37">
        <v>1</v>
      </c>
      <c r="AM37">
        <v>1</v>
      </c>
      <c r="AN37">
        <v>1</v>
      </c>
      <c r="AO37">
        <v>0</v>
      </c>
      <c r="AP37">
        <v>4</v>
      </c>
      <c r="AS37">
        <v>0</v>
      </c>
      <c r="CA37">
        <v>598</v>
      </c>
    </row>
    <row r="38" spans="1:79" x14ac:dyDescent="0.25">
      <c r="A38">
        <v>599</v>
      </c>
      <c r="B38">
        <v>15</v>
      </c>
      <c r="C38" t="s">
        <v>6040</v>
      </c>
      <c r="D38" t="s">
        <v>46</v>
      </c>
      <c r="E38" t="s">
        <v>81</v>
      </c>
      <c r="F38" t="s">
        <v>3993</v>
      </c>
      <c r="J38">
        <v>2006</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S38">
        <v>0</v>
      </c>
      <c r="CA38">
        <v>599</v>
      </c>
    </row>
    <row r="39" spans="1:79" x14ac:dyDescent="0.25">
      <c r="A39">
        <v>600</v>
      </c>
      <c r="B39">
        <v>312</v>
      </c>
      <c r="C39" t="s">
        <v>6040</v>
      </c>
      <c r="D39" t="s">
        <v>46</v>
      </c>
      <c r="E39" t="s">
        <v>81</v>
      </c>
      <c r="F39" t="s">
        <v>3993</v>
      </c>
      <c r="J39">
        <v>2006</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S39">
        <v>0</v>
      </c>
      <c r="CA39">
        <v>600</v>
      </c>
    </row>
    <row r="40" spans="1:79" x14ac:dyDescent="0.25">
      <c r="A40">
        <v>601</v>
      </c>
      <c r="B40">
        <v>161971</v>
      </c>
      <c r="C40" t="s">
        <v>6041</v>
      </c>
      <c r="D40" t="s">
        <v>46</v>
      </c>
      <c r="E40" t="s">
        <v>81</v>
      </c>
      <c r="F40" t="s">
        <v>3995</v>
      </c>
      <c r="J40">
        <v>2018</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S40">
        <v>2.2089449999999999E-5</v>
      </c>
      <c r="CA40">
        <v>601</v>
      </c>
    </row>
    <row r="41" spans="1:79" x14ac:dyDescent="0.25">
      <c r="A41">
        <v>602</v>
      </c>
      <c r="B41">
        <v>16370</v>
      </c>
      <c r="C41" t="s">
        <v>6041</v>
      </c>
      <c r="D41" t="s">
        <v>46</v>
      </c>
      <c r="E41" t="s">
        <v>81</v>
      </c>
      <c r="F41" t="s">
        <v>3995</v>
      </c>
      <c r="J41">
        <v>2018</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S41">
        <v>3.1913000000000008E-7</v>
      </c>
      <c r="CA41">
        <v>602</v>
      </c>
    </row>
    <row r="42" spans="1:79" x14ac:dyDescent="0.25">
      <c r="A42">
        <v>603</v>
      </c>
      <c r="B42">
        <v>370</v>
      </c>
      <c r="C42" t="s">
        <v>6041</v>
      </c>
      <c r="D42" t="s">
        <v>46</v>
      </c>
      <c r="E42" t="s">
        <v>81</v>
      </c>
      <c r="F42" t="s">
        <v>3995</v>
      </c>
      <c r="J42">
        <v>2018</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S42">
        <v>1.6135E-7</v>
      </c>
      <c r="CA42">
        <v>603</v>
      </c>
    </row>
    <row r="43" spans="1:79" x14ac:dyDescent="0.25">
      <c r="A43">
        <v>604</v>
      </c>
      <c r="B43">
        <v>1</v>
      </c>
      <c r="C43" t="s">
        <v>6041</v>
      </c>
      <c r="D43" t="s">
        <v>46</v>
      </c>
      <c r="E43" t="s">
        <v>81</v>
      </c>
      <c r="F43" t="s">
        <v>3995</v>
      </c>
      <c r="J43">
        <v>2018</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S43">
        <v>2.5580000000000001E-8</v>
      </c>
      <c r="CA43">
        <v>604</v>
      </c>
    </row>
    <row r="44" spans="1:79" x14ac:dyDescent="0.25">
      <c r="A44">
        <v>605</v>
      </c>
      <c r="B44">
        <v>272745</v>
      </c>
      <c r="C44" t="s">
        <v>6041</v>
      </c>
      <c r="D44" t="s">
        <v>46</v>
      </c>
      <c r="E44" t="s">
        <v>81</v>
      </c>
      <c r="F44" t="s">
        <v>3995</v>
      </c>
      <c r="J44">
        <v>2018</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S44">
        <v>8.9005676899999997E-3</v>
      </c>
      <c r="CA44">
        <v>605</v>
      </c>
    </row>
    <row r="45" spans="1:79" x14ac:dyDescent="0.25">
      <c r="A45">
        <v>606</v>
      </c>
      <c r="B45">
        <v>1354</v>
      </c>
      <c r="C45" t="s">
        <v>6041</v>
      </c>
      <c r="D45" t="s">
        <v>46</v>
      </c>
      <c r="E45" t="s">
        <v>81</v>
      </c>
      <c r="F45" t="s">
        <v>3995</v>
      </c>
      <c r="J45">
        <v>2018</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S45">
        <v>5.1769730000000002E-5</v>
      </c>
      <c r="CA45">
        <v>606</v>
      </c>
    </row>
    <row r="46" spans="1:79" x14ac:dyDescent="0.25">
      <c r="A46">
        <v>607</v>
      </c>
      <c r="B46">
        <v>1520</v>
      </c>
      <c r="C46" t="s">
        <v>6041</v>
      </c>
      <c r="D46" t="s">
        <v>46</v>
      </c>
      <c r="E46" t="s">
        <v>81</v>
      </c>
      <c r="F46" t="s">
        <v>3995</v>
      </c>
      <c r="J46">
        <v>2018</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S46">
        <v>1.7272243000000001E-4</v>
      </c>
      <c r="CA46">
        <v>607</v>
      </c>
    </row>
    <row r="47" spans="1:79" x14ac:dyDescent="0.25">
      <c r="A47">
        <v>608</v>
      </c>
      <c r="B47">
        <v>87874</v>
      </c>
      <c r="C47" t="s">
        <v>6041</v>
      </c>
      <c r="D47" t="s">
        <v>46</v>
      </c>
      <c r="E47" t="s">
        <v>81</v>
      </c>
      <c r="F47" t="s">
        <v>3995</v>
      </c>
      <c r="J47">
        <v>2018</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S47">
        <v>3.9300066299999999E-3</v>
      </c>
      <c r="CA47">
        <v>608</v>
      </c>
    </row>
    <row r="48" spans="1:79" x14ac:dyDescent="0.25">
      <c r="A48">
        <v>609</v>
      </c>
      <c r="B48">
        <v>1</v>
      </c>
      <c r="C48" t="s">
        <v>6041</v>
      </c>
      <c r="D48" t="s">
        <v>46</v>
      </c>
      <c r="E48" t="s">
        <v>81</v>
      </c>
      <c r="F48" t="s">
        <v>3995</v>
      </c>
      <c r="J48">
        <v>2018</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S48">
        <v>1.360728E-5</v>
      </c>
      <c r="CA48">
        <v>609</v>
      </c>
    </row>
    <row r="49" spans="1:79" x14ac:dyDescent="0.25">
      <c r="A49">
        <v>610</v>
      </c>
      <c r="B49">
        <v>772</v>
      </c>
      <c r="C49" t="s">
        <v>6041</v>
      </c>
      <c r="D49" t="s">
        <v>46</v>
      </c>
      <c r="E49" t="s">
        <v>81</v>
      </c>
      <c r="F49" t="s">
        <v>3995</v>
      </c>
      <c r="J49">
        <v>2018</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S49">
        <v>2.0539148000000001E-4</v>
      </c>
      <c r="CA49">
        <v>610</v>
      </c>
    </row>
    <row r="50" spans="1:79" x14ac:dyDescent="0.25">
      <c r="A50">
        <v>611</v>
      </c>
      <c r="B50">
        <v>208333</v>
      </c>
      <c r="C50" t="s">
        <v>6041</v>
      </c>
      <c r="D50" t="s">
        <v>46</v>
      </c>
      <c r="E50" t="s">
        <v>81</v>
      </c>
      <c r="F50" t="s">
        <v>3995</v>
      </c>
      <c r="J50">
        <v>2018</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S50">
        <v>5.1537041499999997E-3</v>
      </c>
      <c r="CA50">
        <v>611</v>
      </c>
    </row>
    <row r="51" spans="1:79" x14ac:dyDescent="0.25">
      <c r="A51">
        <v>612</v>
      </c>
      <c r="B51">
        <v>164170</v>
      </c>
      <c r="C51" t="s">
        <v>6042</v>
      </c>
      <c r="D51" t="s">
        <v>46</v>
      </c>
      <c r="E51" t="s">
        <v>81</v>
      </c>
      <c r="F51" t="s">
        <v>4065</v>
      </c>
      <c r="H51">
        <v>0</v>
      </c>
      <c r="J51">
        <v>2018</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S51">
        <v>3.4989263E-3</v>
      </c>
      <c r="AU51">
        <v>2228</v>
      </c>
      <c r="AV51">
        <v>1563</v>
      </c>
      <c r="AX51" t="s">
        <v>4067</v>
      </c>
      <c r="AY51" t="s">
        <v>4068</v>
      </c>
      <c r="AZ51" t="s">
        <v>4069</v>
      </c>
      <c r="BA51" t="s">
        <v>4070</v>
      </c>
      <c r="BD51">
        <v>49.630569440000002</v>
      </c>
      <c r="BE51">
        <v>25.40216667</v>
      </c>
      <c r="BF51">
        <v>8544</v>
      </c>
      <c r="BG51">
        <v>0</v>
      </c>
      <c r="BH51">
        <v>0</v>
      </c>
      <c r="BI51">
        <v>1</v>
      </c>
      <c r="BJ51">
        <v>1</v>
      </c>
      <c r="BK51">
        <v>1</v>
      </c>
      <c r="BL51">
        <v>0</v>
      </c>
      <c r="BM51">
        <v>0</v>
      </c>
      <c r="BN51">
        <v>0</v>
      </c>
      <c r="BO51">
        <v>0</v>
      </c>
      <c r="BP51">
        <v>0</v>
      </c>
      <c r="BQ51" t="s">
        <v>651</v>
      </c>
      <c r="BR51" t="s">
        <v>57</v>
      </c>
      <c r="BS51" t="s">
        <v>58</v>
      </c>
      <c r="BT51" t="s">
        <v>4071</v>
      </c>
      <c r="BU51" t="s">
        <v>4072</v>
      </c>
      <c r="BV51" t="s">
        <v>87</v>
      </c>
      <c r="BW51" t="s">
        <v>88</v>
      </c>
      <c r="BX51" t="s">
        <v>4073</v>
      </c>
      <c r="BY51" t="s">
        <v>4074</v>
      </c>
      <c r="BZ51">
        <v>0</v>
      </c>
      <c r="CA51">
        <v>612</v>
      </c>
    </row>
    <row r="52" spans="1:79" x14ac:dyDescent="0.25">
      <c r="A52">
        <v>613</v>
      </c>
      <c r="B52">
        <v>9</v>
      </c>
      <c r="C52" t="s">
        <v>6042</v>
      </c>
      <c r="D52" t="s">
        <v>46</v>
      </c>
      <c r="E52" t="s">
        <v>81</v>
      </c>
      <c r="F52" t="s">
        <v>4065</v>
      </c>
      <c r="J52">
        <v>2018</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S52">
        <v>1.3621829999999999E-5</v>
      </c>
      <c r="CA52">
        <v>613</v>
      </c>
    </row>
    <row r="53" spans="1:79" x14ac:dyDescent="0.25">
      <c r="A53">
        <v>614</v>
      </c>
      <c r="B53">
        <v>21383</v>
      </c>
      <c r="C53" t="s">
        <v>6042</v>
      </c>
      <c r="D53" t="s">
        <v>46</v>
      </c>
      <c r="E53" t="s">
        <v>81</v>
      </c>
      <c r="F53" t="s">
        <v>4065</v>
      </c>
      <c r="J53">
        <v>2018</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S53">
        <v>1.8197262000000001E-3</v>
      </c>
      <c r="CA53">
        <v>614</v>
      </c>
    </row>
    <row r="54" spans="1:79" x14ac:dyDescent="0.25">
      <c r="A54">
        <v>615</v>
      </c>
      <c r="B54">
        <v>7</v>
      </c>
      <c r="C54" t="s">
        <v>6042</v>
      </c>
      <c r="D54" t="s">
        <v>46</v>
      </c>
      <c r="E54" t="s">
        <v>81</v>
      </c>
      <c r="F54" t="s">
        <v>4065</v>
      </c>
      <c r="J54">
        <v>2018</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S54">
        <v>2.0297910000000002E-5</v>
      </c>
      <c r="CA54">
        <v>615</v>
      </c>
    </row>
    <row r="55" spans="1:79" x14ac:dyDescent="0.25">
      <c r="A55">
        <v>616</v>
      </c>
      <c r="B55">
        <v>356</v>
      </c>
      <c r="C55" t="s">
        <v>6042</v>
      </c>
      <c r="D55" t="s">
        <v>46</v>
      </c>
      <c r="E55" t="s">
        <v>81</v>
      </c>
      <c r="F55" t="s">
        <v>4065</v>
      </c>
      <c r="J55">
        <v>2018</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S55">
        <v>9.5369230000000004E-5</v>
      </c>
      <c r="CA55">
        <v>616</v>
      </c>
    </row>
    <row r="56" spans="1:79" x14ac:dyDescent="0.25">
      <c r="A56">
        <v>617</v>
      </c>
      <c r="B56">
        <v>0</v>
      </c>
      <c r="C56" t="s">
        <v>6042</v>
      </c>
      <c r="D56" t="s">
        <v>46</v>
      </c>
      <c r="E56" t="s">
        <v>81</v>
      </c>
      <c r="F56" t="s">
        <v>4065</v>
      </c>
      <c r="J56">
        <v>2018</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S56">
        <v>1.56812E-6</v>
      </c>
      <c r="CA56">
        <v>617</v>
      </c>
    </row>
    <row r="57" spans="1:79" x14ac:dyDescent="0.25">
      <c r="A57">
        <v>618</v>
      </c>
      <c r="B57">
        <v>0</v>
      </c>
      <c r="C57" t="s">
        <v>6042</v>
      </c>
      <c r="D57" t="s">
        <v>46</v>
      </c>
      <c r="E57" t="s">
        <v>81</v>
      </c>
      <c r="F57" t="s">
        <v>4065</v>
      </c>
      <c r="J57">
        <v>2018</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S57">
        <v>7.7811000000000008E-7</v>
      </c>
      <c r="CA57">
        <v>618</v>
      </c>
    </row>
    <row r="58" spans="1:79" x14ac:dyDescent="0.25">
      <c r="A58">
        <v>619</v>
      </c>
      <c r="B58">
        <v>0</v>
      </c>
      <c r="C58" t="s">
        <v>6042</v>
      </c>
      <c r="D58" t="s">
        <v>46</v>
      </c>
      <c r="E58" t="s">
        <v>81</v>
      </c>
      <c r="F58" t="s">
        <v>4065</v>
      </c>
      <c r="J58">
        <v>2018</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S58">
        <v>6.2913000000000002E-7</v>
      </c>
      <c r="CA58">
        <v>619</v>
      </c>
    </row>
    <row r="59" spans="1:79" x14ac:dyDescent="0.25">
      <c r="A59">
        <v>620</v>
      </c>
      <c r="B59">
        <v>0</v>
      </c>
      <c r="C59" t="s">
        <v>6042</v>
      </c>
      <c r="D59" t="s">
        <v>46</v>
      </c>
      <c r="E59" t="s">
        <v>81</v>
      </c>
      <c r="F59" t="s">
        <v>4065</v>
      </c>
      <c r="J59">
        <v>2018</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S59">
        <v>9.5591000000000031E-7</v>
      </c>
      <c r="CA59">
        <v>620</v>
      </c>
    </row>
    <row r="60" spans="1:79" x14ac:dyDescent="0.25">
      <c r="A60">
        <v>621</v>
      </c>
      <c r="B60">
        <v>5859</v>
      </c>
      <c r="C60" t="s">
        <v>6042</v>
      </c>
      <c r="D60" t="s">
        <v>46</v>
      </c>
      <c r="E60" t="s">
        <v>81</v>
      </c>
      <c r="F60" t="s">
        <v>4065</v>
      </c>
      <c r="J60">
        <v>2018</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S60">
        <v>2.5329607999999997E-4</v>
      </c>
      <c r="CA60">
        <v>621</v>
      </c>
    </row>
    <row r="61" spans="1:79" x14ac:dyDescent="0.25">
      <c r="A61">
        <v>622</v>
      </c>
      <c r="B61">
        <v>205</v>
      </c>
      <c r="C61" t="s">
        <v>6042</v>
      </c>
      <c r="D61" t="s">
        <v>46</v>
      </c>
      <c r="E61" t="s">
        <v>81</v>
      </c>
      <c r="F61" t="s">
        <v>4065</v>
      </c>
      <c r="J61">
        <v>2018</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S61">
        <v>5.5866519999999999E-5</v>
      </c>
      <c r="CA61">
        <v>622</v>
      </c>
    </row>
    <row r="62" spans="1:79" x14ac:dyDescent="0.25">
      <c r="A62">
        <v>623</v>
      </c>
      <c r="B62">
        <v>272</v>
      </c>
      <c r="C62" t="s">
        <v>6042</v>
      </c>
      <c r="D62" t="s">
        <v>46</v>
      </c>
      <c r="E62" t="s">
        <v>81</v>
      </c>
      <c r="F62" t="s">
        <v>4065</v>
      </c>
      <c r="J62">
        <v>2018</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S62">
        <v>1.6342119999999999E-5</v>
      </c>
      <c r="CA62">
        <v>623</v>
      </c>
    </row>
    <row r="63" spans="1:79" x14ac:dyDescent="0.25">
      <c r="A63">
        <v>624</v>
      </c>
      <c r="B63">
        <v>55074</v>
      </c>
      <c r="C63" t="s">
        <v>6042</v>
      </c>
      <c r="D63" t="s">
        <v>46</v>
      </c>
      <c r="E63" t="s">
        <v>81</v>
      </c>
      <c r="F63" t="s">
        <v>4065</v>
      </c>
      <c r="J63">
        <v>2018</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S63">
        <v>1.9299702399999999E-3</v>
      </c>
      <c r="CA63">
        <v>624</v>
      </c>
    </row>
    <row r="64" spans="1:79" x14ac:dyDescent="0.25">
      <c r="A64">
        <v>625</v>
      </c>
      <c r="B64">
        <v>60416</v>
      </c>
      <c r="C64" t="s">
        <v>6043</v>
      </c>
      <c r="D64" t="s">
        <v>46</v>
      </c>
      <c r="E64" t="s">
        <v>81</v>
      </c>
      <c r="F64" t="s">
        <v>4146</v>
      </c>
      <c r="J64">
        <v>2008</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S64">
        <v>0</v>
      </c>
      <c r="CA64">
        <v>625</v>
      </c>
    </row>
    <row r="65" spans="1:79" x14ac:dyDescent="0.25">
      <c r="A65">
        <v>626</v>
      </c>
      <c r="B65">
        <v>32588</v>
      </c>
      <c r="C65" t="s">
        <v>6044</v>
      </c>
      <c r="D65" t="s">
        <v>46</v>
      </c>
      <c r="E65" t="s">
        <v>81</v>
      </c>
      <c r="F65" t="s">
        <v>4127</v>
      </c>
      <c r="H65">
        <v>0</v>
      </c>
      <c r="J65">
        <v>2008</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S65">
        <v>1.3133757999999999E-3</v>
      </c>
      <c r="AU65">
        <v>1524</v>
      </c>
      <c r="AV65">
        <v>1293</v>
      </c>
      <c r="AX65" t="s">
        <v>4129</v>
      </c>
      <c r="AY65" t="s">
        <v>4130</v>
      </c>
      <c r="AZ65" t="s">
        <v>4131</v>
      </c>
      <c r="BA65" t="s">
        <v>4132</v>
      </c>
      <c r="BD65">
        <v>37.954999999999998</v>
      </c>
      <c r="BE65">
        <v>26.783611109999999</v>
      </c>
      <c r="BF65">
        <v>1621.2</v>
      </c>
      <c r="BG65">
        <v>0</v>
      </c>
      <c r="BH65">
        <v>1</v>
      </c>
      <c r="BI65">
        <v>1</v>
      </c>
      <c r="BJ65">
        <v>0</v>
      </c>
      <c r="BK65">
        <v>0</v>
      </c>
      <c r="BL65">
        <v>0</v>
      </c>
      <c r="BM65">
        <v>0</v>
      </c>
      <c r="BN65">
        <v>0</v>
      </c>
      <c r="BO65">
        <v>0</v>
      </c>
      <c r="BP65">
        <v>0</v>
      </c>
      <c r="BQ65" t="s">
        <v>562</v>
      </c>
      <c r="BR65" t="s">
        <v>57</v>
      </c>
      <c r="BS65" t="s">
        <v>58</v>
      </c>
      <c r="BT65" t="s">
        <v>4071</v>
      </c>
      <c r="BU65" t="s">
        <v>4072</v>
      </c>
      <c r="BV65" t="s">
        <v>87</v>
      </c>
      <c r="BW65" t="s">
        <v>88</v>
      </c>
      <c r="BX65" t="s">
        <v>4073</v>
      </c>
      <c r="BY65" t="s">
        <v>4074</v>
      </c>
      <c r="BZ65">
        <v>0</v>
      </c>
      <c r="CA65">
        <v>626</v>
      </c>
    </row>
    <row r="66" spans="1:79" x14ac:dyDescent="0.25">
      <c r="A66">
        <v>627</v>
      </c>
      <c r="B66">
        <v>4014</v>
      </c>
      <c r="C66" t="s">
        <v>6045</v>
      </c>
      <c r="D66" t="s">
        <v>46</v>
      </c>
      <c r="E66" t="s">
        <v>81</v>
      </c>
      <c r="F66" t="s">
        <v>4154</v>
      </c>
      <c r="J66">
        <v>1980</v>
      </c>
      <c r="L66">
        <v>0</v>
      </c>
      <c r="M66">
        <v>2</v>
      </c>
      <c r="N66">
        <v>6</v>
      </c>
      <c r="O66">
        <v>0</v>
      </c>
      <c r="P66">
        <v>1</v>
      </c>
      <c r="Q66">
        <v>7</v>
      </c>
      <c r="R66">
        <v>5</v>
      </c>
      <c r="S66">
        <v>2</v>
      </c>
      <c r="T66">
        <v>3</v>
      </c>
      <c r="U66">
        <v>0</v>
      </c>
      <c r="V66">
        <v>1</v>
      </c>
      <c r="W66">
        <v>3</v>
      </c>
      <c r="X66">
        <v>0</v>
      </c>
      <c r="Y66">
        <v>0</v>
      </c>
      <c r="Z66">
        <v>1</v>
      </c>
      <c r="AA66">
        <v>1</v>
      </c>
      <c r="AB66">
        <v>0</v>
      </c>
      <c r="AC66">
        <v>0</v>
      </c>
      <c r="AD66">
        <v>1</v>
      </c>
      <c r="AE66">
        <v>1</v>
      </c>
      <c r="AF66">
        <v>0</v>
      </c>
      <c r="AG66">
        <v>1</v>
      </c>
      <c r="AH66">
        <v>0</v>
      </c>
      <c r="AI66">
        <v>0</v>
      </c>
      <c r="AJ66">
        <v>1</v>
      </c>
      <c r="AK66">
        <v>2</v>
      </c>
      <c r="AL66">
        <v>7</v>
      </c>
      <c r="AM66">
        <v>2</v>
      </c>
      <c r="AN66">
        <v>0</v>
      </c>
      <c r="AO66">
        <v>0</v>
      </c>
      <c r="AP66">
        <v>0</v>
      </c>
      <c r="AS66">
        <v>1.5513313E-4</v>
      </c>
      <c r="CA66">
        <v>627</v>
      </c>
    </row>
    <row r="67" spans="1:79" x14ac:dyDescent="0.25">
      <c r="A67">
        <v>628</v>
      </c>
      <c r="B67">
        <v>166015</v>
      </c>
      <c r="C67" t="s">
        <v>6046</v>
      </c>
      <c r="D67" t="s">
        <v>46</v>
      </c>
      <c r="E67" t="s">
        <v>81</v>
      </c>
      <c r="F67" t="s">
        <v>4158</v>
      </c>
      <c r="J67">
        <v>2013</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2</v>
      </c>
      <c r="AO67">
        <v>0</v>
      </c>
      <c r="AP67">
        <v>2</v>
      </c>
      <c r="AS67">
        <v>7.0509159300000002E-3</v>
      </c>
      <c r="CA67">
        <v>628</v>
      </c>
    </row>
    <row r="68" spans="1:79" x14ac:dyDescent="0.25">
      <c r="A68">
        <v>629</v>
      </c>
      <c r="B68">
        <v>12221</v>
      </c>
      <c r="C68" t="s">
        <v>6047</v>
      </c>
      <c r="D68" t="s">
        <v>46</v>
      </c>
      <c r="E68" t="s">
        <v>81</v>
      </c>
      <c r="F68" t="s">
        <v>3978</v>
      </c>
      <c r="H68">
        <v>0</v>
      </c>
      <c r="J68">
        <v>2013</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S68">
        <v>4.1522411E-4</v>
      </c>
      <c r="AU68">
        <v>1948</v>
      </c>
      <c r="AV68">
        <v>1402</v>
      </c>
      <c r="AW68" t="s">
        <v>355</v>
      </c>
      <c r="AX68" t="s">
        <v>3980</v>
      </c>
      <c r="AY68" t="s">
        <v>3981</v>
      </c>
      <c r="AZ68" t="s">
        <v>3982</v>
      </c>
      <c r="BA68" t="s">
        <v>3983</v>
      </c>
      <c r="BD68">
        <v>51.029722219999996</v>
      </c>
      <c r="BE68">
        <v>25.978055560000001</v>
      </c>
      <c r="BF68">
        <v>415.66</v>
      </c>
      <c r="BG68">
        <v>0</v>
      </c>
      <c r="BH68">
        <v>0</v>
      </c>
      <c r="BI68">
        <v>1</v>
      </c>
      <c r="BJ68">
        <v>1</v>
      </c>
      <c r="BK68">
        <v>1</v>
      </c>
      <c r="BL68">
        <v>0</v>
      </c>
      <c r="BM68">
        <v>0</v>
      </c>
      <c r="BN68">
        <v>0</v>
      </c>
      <c r="BO68">
        <v>0</v>
      </c>
      <c r="BP68">
        <v>0</v>
      </c>
      <c r="BQ68" t="s">
        <v>651</v>
      </c>
      <c r="BR68" t="s">
        <v>57</v>
      </c>
      <c r="BS68" t="s">
        <v>58</v>
      </c>
      <c r="BT68" t="s">
        <v>3984</v>
      </c>
      <c r="BU68" t="s">
        <v>3984</v>
      </c>
      <c r="BV68" t="s">
        <v>87</v>
      </c>
      <c r="BW68" t="s">
        <v>88</v>
      </c>
      <c r="BX68" t="s">
        <v>3985</v>
      </c>
      <c r="BY68" t="s">
        <v>3986</v>
      </c>
      <c r="BZ68">
        <v>0</v>
      </c>
      <c r="CA68">
        <v>629</v>
      </c>
    </row>
    <row r="69" spans="1:79" x14ac:dyDescent="0.25">
      <c r="A69">
        <v>630</v>
      </c>
      <c r="B69">
        <v>7898</v>
      </c>
      <c r="C69" t="s">
        <v>6048</v>
      </c>
      <c r="D69" t="s">
        <v>46</v>
      </c>
      <c r="E69" t="s">
        <v>81</v>
      </c>
      <c r="F69" t="s">
        <v>4160</v>
      </c>
      <c r="J69">
        <v>1979</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S69">
        <v>4.7202182999999998E-4</v>
      </c>
      <c r="CA69">
        <v>630</v>
      </c>
    </row>
    <row r="70" spans="1:79" x14ac:dyDescent="0.25">
      <c r="A70">
        <v>631</v>
      </c>
      <c r="B70">
        <v>213</v>
      </c>
      <c r="C70" t="s">
        <v>6049</v>
      </c>
      <c r="D70" t="s">
        <v>46</v>
      </c>
      <c r="E70" t="s">
        <v>81</v>
      </c>
      <c r="F70" t="s">
        <v>4162</v>
      </c>
      <c r="J70">
        <v>1979</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S70">
        <v>7.9559499999999996E-5</v>
      </c>
      <c r="CA70">
        <v>631</v>
      </c>
    </row>
    <row r="71" spans="1:79" x14ac:dyDescent="0.25">
      <c r="A71">
        <v>632</v>
      </c>
      <c r="B71">
        <v>12</v>
      </c>
      <c r="C71" t="s">
        <v>6050</v>
      </c>
      <c r="D71" t="s">
        <v>46</v>
      </c>
      <c r="E71" t="s">
        <v>81</v>
      </c>
      <c r="F71" t="s">
        <v>4164</v>
      </c>
      <c r="J71">
        <v>1979</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S71">
        <v>4.4698500000000001E-6</v>
      </c>
      <c r="CA71">
        <v>632</v>
      </c>
    </row>
    <row r="72" spans="1:79" x14ac:dyDescent="0.25">
      <c r="A72">
        <v>633</v>
      </c>
      <c r="B72">
        <v>188259</v>
      </c>
      <c r="C72" t="s">
        <v>6051</v>
      </c>
      <c r="D72" t="s">
        <v>46</v>
      </c>
      <c r="E72" t="s">
        <v>81</v>
      </c>
      <c r="F72" t="s">
        <v>1511</v>
      </c>
      <c r="H72">
        <v>0</v>
      </c>
      <c r="J72">
        <v>1979</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S72">
        <v>6.4537387200000003E-3</v>
      </c>
      <c r="AU72">
        <v>93</v>
      </c>
      <c r="AV72">
        <v>87</v>
      </c>
      <c r="AX72" t="s">
        <v>1513</v>
      </c>
      <c r="AY72" t="s">
        <v>1514</v>
      </c>
      <c r="AZ72" t="s">
        <v>1515</v>
      </c>
      <c r="BA72" t="s">
        <v>1516</v>
      </c>
      <c r="BD72">
        <v>32.6</v>
      </c>
      <c r="BE72">
        <v>25.733329999999999</v>
      </c>
      <c r="BF72">
        <v>7390.16</v>
      </c>
      <c r="BG72">
        <v>1</v>
      </c>
      <c r="BH72">
        <v>0</v>
      </c>
      <c r="BI72">
        <v>1</v>
      </c>
      <c r="BJ72">
        <v>0</v>
      </c>
      <c r="BK72">
        <v>0</v>
      </c>
      <c r="BL72">
        <v>1</v>
      </c>
      <c r="BM72">
        <v>0</v>
      </c>
      <c r="BN72">
        <v>0</v>
      </c>
      <c r="BO72">
        <v>0</v>
      </c>
      <c r="BP72">
        <v>0</v>
      </c>
      <c r="BQ72" t="s">
        <v>174</v>
      </c>
      <c r="BR72" t="s">
        <v>57</v>
      </c>
      <c r="BS72" t="s">
        <v>58</v>
      </c>
      <c r="BT72" t="s">
        <v>1505</v>
      </c>
      <c r="BU72" t="s">
        <v>1506</v>
      </c>
      <c r="BV72" t="s">
        <v>87</v>
      </c>
      <c r="BW72" t="s">
        <v>88</v>
      </c>
      <c r="BX72" t="s">
        <v>1507</v>
      </c>
      <c r="BY72" t="s">
        <v>1508</v>
      </c>
      <c r="BZ72">
        <v>0</v>
      </c>
      <c r="CA72">
        <v>633</v>
      </c>
    </row>
    <row r="73" spans="1:79" x14ac:dyDescent="0.25">
      <c r="A73">
        <v>634</v>
      </c>
      <c r="B73">
        <v>73</v>
      </c>
      <c r="C73" t="s">
        <v>6052</v>
      </c>
      <c r="D73" t="s">
        <v>46</v>
      </c>
      <c r="E73" t="s">
        <v>81</v>
      </c>
      <c r="F73" t="s">
        <v>4182</v>
      </c>
      <c r="H73">
        <v>1</v>
      </c>
      <c r="J73">
        <v>1986</v>
      </c>
      <c r="K73" t="s">
        <v>4192</v>
      </c>
      <c r="L73">
        <v>0</v>
      </c>
      <c r="M73">
        <v>10</v>
      </c>
      <c r="N73">
        <v>11</v>
      </c>
      <c r="O73">
        <v>7</v>
      </c>
      <c r="P73">
        <v>7</v>
      </c>
      <c r="Q73">
        <v>14</v>
      </c>
      <c r="R73">
        <v>2</v>
      </c>
      <c r="S73">
        <v>1</v>
      </c>
      <c r="T73">
        <v>1</v>
      </c>
      <c r="U73">
        <v>6</v>
      </c>
      <c r="V73">
        <v>0</v>
      </c>
      <c r="W73">
        <v>2</v>
      </c>
      <c r="X73">
        <v>1</v>
      </c>
      <c r="Y73">
        <v>7</v>
      </c>
      <c r="Z73">
        <v>0</v>
      </c>
      <c r="AA73">
        <v>0</v>
      </c>
      <c r="AB73">
        <v>1</v>
      </c>
      <c r="AC73">
        <v>3</v>
      </c>
      <c r="AD73">
        <v>0</v>
      </c>
      <c r="AE73">
        <v>1</v>
      </c>
      <c r="AF73">
        <v>1</v>
      </c>
      <c r="AG73">
        <v>0</v>
      </c>
      <c r="AH73">
        <v>0</v>
      </c>
      <c r="AI73">
        <v>0</v>
      </c>
      <c r="AJ73">
        <v>0</v>
      </c>
      <c r="AK73">
        <v>0</v>
      </c>
      <c r="AL73">
        <v>1</v>
      </c>
      <c r="AM73">
        <v>0</v>
      </c>
      <c r="AN73">
        <v>0</v>
      </c>
      <c r="AO73">
        <v>1</v>
      </c>
      <c r="AP73">
        <v>6</v>
      </c>
      <c r="AS73">
        <v>3.7710329999999999E-4</v>
      </c>
      <c r="AU73">
        <v>24</v>
      </c>
      <c r="AV73">
        <v>21</v>
      </c>
      <c r="AX73" t="s">
        <v>4184</v>
      </c>
      <c r="AY73" t="s">
        <v>4185</v>
      </c>
      <c r="AZ73" t="s">
        <v>4186</v>
      </c>
      <c r="BA73" t="s">
        <v>4187</v>
      </c>
      <c r="BD73">
        <v>37.162777779999999</v>
      </c>
      <c r="BE73">
        <v>36.199166669999997</v>
      </c>
      <c r="BF73">
        <v>364</v>
      </c>
      <c r="BG73">
        <v>0</v>
      </c>
      <c r="BH73">
        <v>0</v>
      </c>
      <c r="BI73">
        <v>1</v>
      </c>
      <c r="BJ73">
        <v>1</v>
      </c>
      <c r="BK73">
        <v>0</v>
      </c>
      <c r="BL73">
        <v>0</v>
      </c>
      <c r="BM73">
        <v>0</v>
      </c>
      <c r="BN73">
        <v>0</v>
      </c>
      <c r="BO73">
        <v>0</v>
      </c>
      <c r="BP73">
        <v>0</v>
      </c>
      <c r="BQ73" t="s">
        <v>56</v>
      </c>
      <c r="BR73" t="s">
        <v>57</v>
      </c>
      <c r="BS73" t="s">
        <v>58</v>
      </c>
      <c r="BT73" t="s">
        <v>4188</v>
      </c>
      <c r="BU73" t="s">
        <v>4189</v>
      </c>
      <c r="BV73" t="s">
        <v>87</v>
      </c>
      <c r="BW73" t="s">
        <v>88</v>
      </c>
      <c r="BX73" t="s">
        <v>4190</v>
      </c>
      <c r="BY73" t="s">
        <v>4191</v>
      </c>
      <c r="BZ73">
        <v>0</v>
      </c>
      <c r="CA73">
        <v>634</v>
      </c>
    </row>
    <row r="74" spans="1:79" x14ac:dyDescent="0.25">
      <c r="A74">
        <v>635</v>
      </c>
      <c r="B74">
        <v>0</v>
      </c>
      <c r="C74" t="s">
        <v>6053</v>
      </c>
      <c r="D74" t="s">
        <v>46</v>
      </c>
      <c r="E74" t="s">
        <v>81</v>
      </c>
      <c r="F74" t="s">
        <v>4195</v>
      </c>
      <c r="J74">
        <v>1980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S74">
        <v>4.503E-8</v>
      </c>
      <c r="CA74">
        <v>635</v>
      </c>
    </row>
    <row r="75" spans="1:79" x14ac:dyDescent="0.25">
      <c r="A75">
        <v>636</v>
      </c>
      <c r="B75">
        <v>2216</v>
      </c>
      <c r="C75" t="s">
        <v>6053</v>
      </c>
      <c r="D75" t="s">
        <v>46</v>
      </c>
      <c r="E75" t="s">
        <v>81</v>
      </c>
      <c r="F75" t="s">
        <v>4195</v>
      </c>
      <c r="J75">
        <v>1980</v>
      </c>
      <c r="L75">
        <v>0</v>
      </c>
      <c r="M75">
        <v>62</v>
      </c>
      <c r="N75">
        <v>85</v>
      </c>
      <c r="O75">
        <v>23</v>
      </c>
      <c r="P75">
        <v>15</v>
      </c>
      <c r="Q75">
        <v>23</v>
      </c>
      <c r="R75">
        <v>14</v>
      </c>
      <c r="S75">
        <v>9</v>
      </c>
      <c r="T75">
        <v>34</v>
      </c>
      <c r="U75">
        <v>12</v>
      </c>
      <c r="V75">
        <v>18</v>
      </c>
      <c r="W75">
        <v>8</v>
      </c>
      <c r="X75">
        <v>6</v>
      </c>
      <c r="Y75">
        <v>4</v>
      </c>
      <c r="Z75">
        <v>18</v>
      </c>
      <c r="AA75">
        <v>3</v>
      </c>
      <c r="AB75">
        <v>6</v>
      </c>
      <c r="AC75">
        <v>4</v>
      </c>
      <c r="AD75">
        <v>3</v>
      </c>
      <c r="AE75">
        <v>2</v>
      </c>
      <c r="AF75">
        <v>0</v>
      </c>
      <c r="AG75">
        <v>10</v>
      </c>
      <c r="AH75">
        <v>4</v>
      </c>
      <c r="AI75">
        <v>3</v>
      </c>
      <c r="AJ75">
        <v>1</v>
      </c>
      <c r="AK75">
        <v>11</v>
      </c>
      <c r="AL75">
        <v>0</v>
      </c>
      <c r="AM75">
        <v>0</v>
      </c>
      <c r="AN75">
        <v>0</v>
      </c>
      <c r="AO75">
        <v>2</v>
      </c>
      <c r="AP75">
        <v>3</v>
      </c>
      <c r="AS75">
        <v>2.0477377000000001E-4</v>
      </c>
      <c r="CA75">
        <v>636</v>
      </c>
    </row>
    <row r="76" spans="1:79" x14ac:dyDescent="0.25">
      <c r="A76">
        <v>637</v>
      </c>
      <c r="B76">
        <v>729</v>
      </c>
      <c r="C76" t="s">
        <v>6054</v>
      </c>
      <c r="D76" t="s">
        <v>46</v>
      </c>
      <c r="E76" t="s">
        <v>81</v>
      </c>
      <c r="F76" t="s">
        <v>4197</v>
      </c>
      <c r="H76">
        <v>1</v>
      </c>
      <c r="J76">
        <v>1980</v>
      </c>
      <c r="K76" t="s">
        <v>4192</v>
      </c>
      <c r="L76">
        <v>0</v>
      </c>
      <c r="M76">
        <v>43</v>
      </c>
      <c r="N76">
        <v>41</v>
      </c>
      <c r="O76">
        <v>12</v>
      </c>
      <c r="P76">
        <v>7</v>
      </c>
      <c r="Q76">
        <v>11</v>
      </c>
      <c r="R76">
        <v>5</v>
      </c>
      <c r="S76">
        <v>3</v>
      </c>
      <c r="T76">
        <v>6</v>
      </c>
      <c r="U76">
        <v>5</v>
      </c>
      <c r="V76">
        <v>11</v>
      </c>
      <c r="W76">
        <v>3</v>
      </c>
      <c r="X76">
        <v>5</v>
      </c>
      <c r="Y76">
        <v>3</v>
      </c>
      <c r="Z76">
        <v>10</v>
      </c>
      <c r="AA76">
        <v>1</v>
      </c>
      <c r="AB76">
        <v>4</v>
      </c>
      <c r="AC76">
        <v>3</v>
      </c>
      <c r="AD76">
        <v>2</v>
      </c>
      <c r="AE76">
        <v>2</v>
      </c>
      <c r="AF76">
        <v>0</v>
      </c>
      <c r="AG76">
        <v>6</v>
      </c>
      <c r="AH76">
        <v>3</v>
      </c>
      <c r="AI76">
        <v>2</v>
      </c>
      <c r="AJ76">
        <v>0</v>
      </c>
      <c r="AK76">
        <v>10</v>
      </c>
      <c r="AL76">
        <v>0</v>
      </c>
      <c r="AM76">
        <v>0</v>
      </c>
      <c r="AN76">
        <v>0</v>
      </c>
      <c r="AO76">
        <v>1</v>
      </c>
      <c r="AP76">
        <v>1</v>
      </c>
      <c r="AS76">
        <v>1.2336793000000001E-4</v>
      </c>
      <c r="AU76">
        <v>2209</v>
      </c>
      <c r="AV76">
        <v>22</v>
      </c>
      <c r="AX76" t="s">
        <v>4199</v>
      </c>
      <c r="AY76" t="s">
        <v>4200</v>
      </c>
      <c r="AZ76" t="s">
        <v>4201</v>
      </c>
      <c r="BA76" t="s">
        <v>4202</v>
      </c>
      <c r="BD76">
        <v>36.481670000000001</v>
      </c>
      <c r="BE76">
        <v>32.518059999999998</v>
      </c>
      <c r="BF76">
        <v>116.2</v>
      </c>
      <c r="BG76">
        <v>1</v>
      </c>
      <c r="BH76">
        <v>0</v>
      </c>
      <c r="BI76">
        <v>1</v>
      </c>
      <c r="BJ76">
        <v>0</v>
      </c>
      <c r="BK76">
        <v>0</v>
      </c>
      <c r="BL76">
        <v>1</v>
      </c>
      <c r="BM76">
        <v>0</v>
      </c>
      <c r="BN76">
        <v>0</v>
      </c>
      <c r="BO76">
        <v>0</v>
      </c>
      <c r="BP76">
        <v>0</v>
      </c>
      <c r="BQ76" t="s">
        <v>174</v>
      </c>
      <c r="BR76" t="s">
        <v>57</v>
      </c>
      <c r="BS76" t="s">
        <v>58</v>
      </c>
      <c r="BT76" t="s">
        <v>4188</v>
      </c>
      <c r="BU76" t="s">
        <v>4189</v>
      </c>
      <c r="BV76" t="s">
        <v>87</v>
      </c>
      <c r="BW76" t="s">
        <v>88</v>
      </c>
      <c r="BX76" t="s">
        <v>4190</v>
      </c>
      <c r="BY76" t="s">
        <v>4191</v>
      </c>
      <c r="BZ76">
        <v>0</v>
      </c>
      <c r="CA76">
        <v>637</v>
      </c>
    </row>
    <row r="77" spans="1:79" x14ac:dyDescent="0.25">
      <c r="A77">
        <v>638</v>
      </c>
      <c r="B77">
        <v>8</v>
      </c>
      <c r="C77" t="s">
        <v>6054</v>
      </c>
      <c r="D77" t="s">
        <v>46</v>
      </c>
      <c r="E77" t="s">
        <v>81</v>
      </c>
      <c r="F77" t="s">
        <v>4197</v>
      </c>
      <c r="J77">
        <v>1980</v>
      </c>
      <c r="L77">
        <v>0</v>
      </c>
      <c r="M77">
        <v>0</v>
      </c>
      <c r="N77">
        <v>1</v>
      </c>
      <c r="O77">
        <v>0</v>
      </c>
      <c r="P77">
        <v>0</v>
      </c>
      <c r="Q77">
        <v>0</v>
      </c>
      <c r="R77">
        <v>0</v>
      </c>
      <c r="S77">
        <v>0</v>
      </c>
      <c r="T77">
        <v>0</v>
      </c>
      <c r="U77">
        <v>1</v>
      </c>
      <c r="V77">
        <v>0</v>
      </c>
      <c r="W77">
        <v>3</v>
      </c>
      <c r="X77">
        <v>0</v>
      </c>
      <c r="Y77">
        <v>0</v>
      </c>
      <c r="Z77">
        <v>0</v>
      </c>
      <c r="AA77">
        <v>0</v>
      </c>
      <c r="AB77">
        <v>0</v>
      </c>
      <c r="AC77">
        <v>0</v>
      </c>
      <c r="AD77">
        <v>0</v>
      </c>
      <c r="AE77">
        <v>0</v>
      </c>
      <c r="AF77">
        <v>0</v>
      </c>
      <c r="AG77">
        <v>2</v>
      </c>
      <c r="AH77">
        <v>0</v>
      </c>
      <c r="AI77">
        <v>0</v>
      </c>
      <c r="AJ77">
        <v>0</v>
      </c>
      <c r="AK77">
        <v>0</v>
      </c>
      <c r="AL77">
        <v>0</v>
      </c>
      <c r="AM77">
        <v>0</v>
      </c>
      <c r="AN77">
        <v>0</v>
      </c>
      <c r="AO77">
        <v>0</v>
      </c>
      <c r="AP77">
        <v>0</v>
      </c>
      <c r="AS77">
        <v>1.3161500000000001E-6</v>
      </c>
      <c r="CA77">
        <v>638</v>
      </c>
    </row>
    <row r="78" spans="1:79" x14ac:dyDescent="0.25">
      <c r="A78">
        <v>639</v>
      </c>
      <c r="B78">
        <v>8325</v>
      </c>
      <c r="C78" t="s">
        <v>6055</v>
      </c>
      <c r="D78" t="s">
        <v>46</v>
      </c>
      <c r="E78" t="s">
        <v>81</v>
      </c>
      <c r="F78" t="s">
        <v>4218</v>
      </c>
      <c r="J78">
        <v>2018</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S78">
        <v>1.6567502E-4</v>
      </c>
      <c r="CA78">
        <v>639</v>
      </c>
    </row>
    <row r="79" spans="1:79" x14ac:dyDescent="0.25">
      <c r="A79">
        <v>640</v>
      </c>
      <c r="B79">
        <v>2166</v>
      </c>
      <c r="C79" t="s">
        <v>6056</v>
      </c>
      <c r="D79" t="s">
        <v>46</v>
      </c>
      <c r="E79" t="s">
        <v>81</v>
      </c>
      <c r="F79" t="s">
        <v>3665</v>
      </c>
      <c r="H79">
        <v>0</v>
      </c>
      <c r="J79">
        <v>2018</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S79">
        <v>6.7762580000000006E-5</v>
      </c>
      <c r="AU79">
        <v>2217</v>
      </c>
      <c r="AV79">
        <v>1537</v>
      </c>
      <c r="AX79" t="s">
        <v>3667</v>
      </c>
      <c r="AY79" t="s">
        <v>3668</v>
      </c>
      <c r="AZ79" t="s">
        <v>3669</v>
      </c>
      <c r="BA79" t="s">
        <v>3670</v>
      </c>
      <c r="BD79">
        <v>59.378111109999999</v>
      </c>
      <c r="BE79">
        <v>22.695222220000002</v>
      </c>
      <c r="BF79">
        <v>75.819999999999993</v>
      </c>
      <c r="BG79">
        <v>0</v>
      </c>
      <c r="BH79">
        <v>1</v>
      </c>
      <c r="BI79">
        <v>1</v>
      </c>
      <c r="BJ79">
        <v>0</v>
      </c>
      <c r="BK79">
        <v>0</v>
      </c>
      <c r="BL79">
        <v>0</v>
      </c>
      <c r="BM79">
        <v>0</v>
      </c>
      <c r="BN79">
        <v>0</v>
      </c>
      <c r="BO79">
        <v>0</v>
      </c>
      <c r="BP79">
        <v>0</v>
      </c>
      <c r="BQ79" t="s">
        <v>562</v>
      </c>
      <c r="BR79" t="s">
        <v>57</v>
      </c>
      <c r="BS79" t="s">
        <v>58</v>
      </c>
      <c r="BT79" t="s">
        <v>598</v>
      </c>
      <c r="BU79" t="s">
        <v>598</v>
      </c>
      <c r="BV79" t="s">
        <v>87</v>
      </c>
      <c r="BW79" t="s">
        <v>88</v>
      </c>
      <c r="BX79" t="s">
        <v>599</v>
      </c>
      <c r="BY79" t="s">
        <v>600</v>
      </c>
      <c r="BZ79">
        <v>0</v>
      </c>
      <c r="CA79">
        <v>640</v>
      </c>
    </row>
    <row r="80" spans="1:79" x14ac:dyDescent="0.25">
      <c r="A80">
        <v>641</v>
      </c>
      <c r="B80">
        <v>5282</v>
      </c>
      <c r="C80" t="s">
        <v>6057</v>
      </c>
      <c r="D80" t="s">
        <v>46</v>
      </c>
      <c r="E80" t="s">
        <v>81</v>
      </c>
      <c r="F80" t="s">
        <v>3673</v>
      </c>
      <c r="H80">
        <v>0</v>
      </c>
      <c r="J80">
        <v>1980</v>
      </c>
      <c r="L80">
        <v>0</v>
      </c>
      <c r="M80">
        <v>0</v>
      </c>
      <c r="N80">
        <v>0</v>
      </c>
      <c r="O80">
        <v>0</v>
      </c>
      <c r="P80">
        <v>1</v>
      </c>
      <c r="Q80">
        <v>0</v>
      </c>
      <c r="R80">
        <v>1</v>
      </c>
      <c r="S80">
        <v>2</v>
      </c>
      <c r="T80">
        <v>2</v>
      </c>
      <c r="U80">
        <v>0</v>
      </c>
      <c r="V80">
        <v>0</v>
      </c>
      <c r="W80">
        <v>2</v>
      </c>
      <c r="X80">
        <v>3</v>
      </c>
      <c r="Y80">
        <v>0</v>
      </c>
      <c r="Z80">
        <v>0</v>
      </c>
      <c r="AA80">
        <v>0</v>
      </c>
      <c r="AB80">
        <v>0</v>
      </c>
      <c r="AC80">
        <v>0</v>
      </c>
      <c r="AD80">
        <v>0</v>
      </c>
      <c r="AE80">
        <v>0</v>
      </c>
      <c r="AF80">
        <v>0</v>
      </c>
      <c r="AG80">
        <v>0</v>
      </c>
      <c r="AH80">
        <v>0</v>
      </c>
      <c r="AI80">
        <v>0</v>
      </c>
      <c r="AJ80">
        <v>2</v>
      </c>
      <c r="AK80">
        <v>0</v>
      </c>
      <c r="AL80">
        <v>0</v>
      </c>
      <c r="AM80">
        <v>0</v>
      </c>
      <c r="AN80">
        <v>0</v>
      </c>
      <c r="AO80">
        <v>0</v>
      </c>
      <c r="AP80">
        <v>2</v>
      </c>
      <c r="AS80">
        <v>1.9757978E-4</v>
      </c>
      <c r="AU80">
        <v>151</v>
      </c>
      <c r="AV80">
        <v>138</v>
      </c>
      <c r="AX80" t="s">
        <v>3675</v>
      </c>
      <c r="AY80" t="s">
        <v>3676</v>
      </c>
      <c r="AZ80" t="s">
        <v>3677</v>
      </c>
      <c r="BA80" t="s">
        <v>3678</v>
      </c>
      <c r="BD80">
        <v>68.138888890000004</v>
      </c>
      <c r="BE80">
        <v>27.329166669999999</v>
      </c>
      <c r="BF80">
        <v>240</v>
      </c>
      <c r="BG80">
        <v>0</v>
      </c>
      <c r="BH80">
        <v>1</v>
      </c>
      <c r="BI80">
        <v>1</v>
      </c>
      <c r="BJ80">
        <v>0</v>
      </c>
      <c r="BK80">
        <v>0</v>
      </c>
      <c r="BL80">
        <v>0</v>
      </c>
      <c r="BM80">
        <v>0</v>
      </c>
      <c r="BN80">
        <v>0</v>
      </c>
      <c r="BO80">
        <v>0</v>
      </c>
      <c r="BP80">
        <v>0</v>
      </c>
      <c r="BQ80" t="s">
        <v>562</v>
      </c>
      <c r="BR80" t="s">
        <v>57</v>
      </c>
      <c r="BS80" t="s">
        <v>58</v>
      </c>
      <c r="BT80" t="s">
        <v>3679</v>
      </c>
      <c r="BU80" t="s">
        <v>3679</v>
      </c>
      <c r="BV80" t="s">
        <v>217</v>
      </c>
      <c r="BW80" t="s">
        <v>218</v>
      </c>
      <c r="BX80" t="s">
        <v>3680</v>
      </c>
      <c r="BY80" t="s">
        <v>3681</v>
      </c>
      <c r="BZ80">
        <v>0</v>
      </c>
      <c r="CA80">
        <v>641</v>
      </c>
    </row>
    <row r="81" spans="1:79" x14ac:dyDescent="0.25">
      <c r="A81">
        <v>642</v>
      </c>
      <c r="B81">
        <v>9192</v>
      </c>
      <c r="C81" t="s">
        <v>6058</v>
      </c>
      <c r="D81" t="s">
        <v>46</v>
      </c>
      <c r="E81" t="s">
        <v>81</v>
      </c>
      <c r="F81" t="s">
        <v>3057</v>
      </c>
      <c r="H81">
        <v>1</v>
      </c>
      <c r="J81">
        <v>1982</v>
      </c>
      <c r="K81" t="s">
        <v>2243</v>
      </c>
      <c r="L81">
        <v>0</v>
      </c>
      <c r="M81">
        <v>40</v>
      </c>
      <c r="N81">
        <v>90</v>
      </c>
      <c r="O81">
        <v>89</v>
      </c>
      <c r="P81">
        <v>52</v>
      </c>
      <c r="Q81">
        <v>76</v>
      </c>
      <c r="R81">
        <v>59</v>
      </c>
      <c r="S81">
        <v>19</v>
      </c>
      <c r="T81">
        <v>39</v>
      </c>
      <c r="U81">
        <v>17</v>
      </c>
      <c r="V81">
        <v>15</v>
      </c>
      <c r="W81">
        <v>47</v>
      </c>
      <c r="X81">
        <v>13</v>
      </c>
      <c r="Y81">
        <v>14</v>
      </c>
      <c r="Z81">
        <v>11</v>
      </c>
      <c r="AA81">
        <v>9</v>
      </c>
      <c r="AB81">
        <v>32</v>
      </c>
      <c r="AC81">
        <v>3</v>
      </c>
      <c r="AD81">
        <v>17</v>
      </c>
      <c r="AE81">
        <v>62</v>
      </c>
      <c r="AF81">
        <v>45</v>
      </c>
      <c r="AG81">
        <v>43</v>
      </c>
      <c r="AH81">
        <v>33</v>
      </c>
      <c r="AI81">
        <v>6</v>
      </c>
      <c r="AJ81">
        <v>32</v>
      </c>
      <c r="AK81">
        <v>120</v>
      </c>
      <c r="AL81">
        <v>25</v>
      </c>
      <c r="AM81">
        <v>36</v>
      </c>
      <c r="AN81">
        <v>91</v>
      </c>
      <c r="AO81">
        <v>7</v>
      </c>
      <c r="AP81">
        <v>6</v>
      </c>
      <c r="AS81">
        <v>3.7190366E-4</v>
      </c>
      <c r="AU81">
        <v>203</v>
      </c>
      <c r="AV81">
        <v>183</v>
      </c>
      <c r="AX81" t="s">
        <v>3059</v>
      </c>
      <c r="AY81" t="s">
        <v>3060</v>
      </c>
      <c r="AZ81" t="s">
        <v>3061</v>
      </c>
      <c r="BA81" t="s">
        <v>3062</v>
      </c>
      <c r="BD81">
        <v>14.293060000000001</v>
      </c>
      <c r="BE81">
        <v>32.638330000000003</v>
      </c>
      <c r="BF81">
        <v>387.48500000000001</v>
      </c>
      <c r="BG81">
        <v>1</v>
      </c>
      <c r="BH81">
        <v>1</v>
      </c>
      <c r="BI81">
        <v>1</v>
      </c>
      <c r="BJ81">
        <v>0</v>
      </c>
      <c r="BK81">
        <v>0</v>
      </c>
      <c r="BL81">
        <v>0</v>
      </c>
      <c r="BM81">
        <v>0</v>
      </c>
      <c r="BN81">
        <v>0</v>
      </c>
      <c r="BO81">
        <v>0</v>
      </c>
      <c r="BP81">
        <v>0</v>
      </c>
      <c r="BQ81" t="s">
        <v>2028</v>
      </c>
      <c r="BR81" t="s">
        <v>57</v>
      </c>
      <c r="BS81" t="s">
        <v>58</v>
      </c>
      <c r="BT81" t="s">
        <v>3063</v>
      </c>
      <c r="BU81" t="s">
        <v>3064</v>
      </c>
      <c r="BV81" t="s">
        <v>87</v>
      </c>
      <c r="BW81" t="s">
        <v>88</v>
      </c>
      <c r="BX81" t="s">
        <v>3065</v>
      </c>
      <c r="BY81" t="s">
        <v>3066</v>
      </c>
      <c r="BZ81">
        <v>0</v>
      </c>
      <c r="CA81">
        <v>642</v>
      </c>
    </row>
    <row r="82" spans="1:79" x14ac:dyDescent="0.25">
      <c r="A82">
        <v>643</v>
      </c>
      <c r="B82">
        <v>50678</v>
      </c>
      <c r="C82" t="s">
        <v>6059</v>
      </c>
      <c r="D82" t="s">
        <v>46</v>
      </c>
      <c r="E82" t="s">
        <v>81</v>
      </c>
      <c r="F82" t="s">
        <v>4239</v>
      </c>
      <c r="J82">
        <v>2011</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4</v>
      </c>
      <c r="AM82">
        <v>2</v>
      </c>
      <c r="AN82">
        <v>1</v>
      </c>
      <c r="AO82">
        <v>10</v>
      </c>
      <c r="AP82">
        <v>8</v>
      </c>
      <c r="AS82">
        <v>1.6583899799999999E-3</v>
      </c>
      <c r="CA82">
        <v>643</v>
      </c>
    </row>
    <row r="83" spans="1:79" x14ac:dyDescent="0.25">
      <c r="A83">
        <v>644</v>
      </c>
      <c r="B83">
        <v>70627</v>
      </c>
      <c r="C83" t="s">
        <v>6059</v>
      </c>
      <c r="D83" t="s">
        <v>46</v>
      </c>
      <c r="E83" t="s">
        <v>81</v>
      </c>
      <c r="F83" t="s">
        <v>4239</v>
      </c>
      <c r="J83">
        <v>2011</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1</v>
      </c>
      <c r="AM83">
        <v>0</v>
      </c>
      <c r="AN83">
        <v>0</v>
      </c>
      <c r="AO83">
        <v>1</v>
      </c>
      <c r="AP83">
        <v>0</v>
      </c>
      <c r="AS83">
        <v>2.4771569300000001E-3</v>
      </c>
      <c r="CA83">
        <v>644</v>
      </c>
    </row>
    <row r="84" spans="1:79" x14ac:dyDescent="0.25">
      <c r="A84">
        <v>645</v>
      </c>
      <c r="B84">
        <v>158179</v>
      </c>
      <c r="C84" t="s">
        <v>6059</v>
      </c>
      <c r="D84" t="s">
        <v>46</v>
      </c>
      <c r="E84" t="s">
        <v>81</v>
      </c>
      <c r="F84" t="s">
        <v>4239</v>
      </c>
      <c r="J84">
        <v>2011</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S84">
        <v>8.2723290500000008E-3</v>
      </c>
      <c r="CA84">
        <v>645</v>
      </c>
    </row>
    <row r="85" spans="1:79" x14ac:dyDescent="0.25">
      <c r="A85">
        <v>646</v>
      </c>
      <c r="B85">
        <v>8417</v>
      </c>
      <c r="C85" t="s">
        <v>6060</v>
      </c>
      <c r="D85" t="s">
        <v>46</v>
      </c>
      <c r="E85" t="s">
        <v>81</v>
      </c>
      <c r="F85" t="s">
        <v>4253</v>
      </c>
      <c r="H85">
        <v>0</v>
      </c>
      <c r="J85">
        <v>2011</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S85">
        <v>4.3613430999999998E-4</v>
      </c>
      <c r="AU85">
        <v>1760</v>
      </c>
      <c r="AV85">
        <v>1336</v>
      </c>
      <c r="AX85" t="s">
        <v>4255</v>
      </c>
      <c r="AY85" t="s">
        <v>4256</v>
      </c>
      <c r="AZ85" t="s">
        <v>4257</v>
      </c>
      <c r="BA85" t="s">
        <v>4258</v>
      </c>
      <c r="BD85">
        <v>33.716666670000002</v>
      </c>
      <c r="BE85">
        <v>16.93333333</v>
      </c>
      <c r="BF85">
        <v>2357.36</v>
      </c>
      <c r="BG85">
        <v>0</v>
      </c>
      <c r="BH85">
        <v>1</v>
      </c>
      <c r="BI85">
        <v>1</v>
      </c>
      <c r="BJ85">
        <v>1</v>
      </c>
      <c r="BK85">
        <v>1</v>
      </c>
      <c r="BL85">
        <v>0</v>
      </c>
      <c r="BM85">
        <v>0</v>
      </c>
      <c r="BN85">
        <v>0</v>
      </c>
      <c r="BO85">
        <v>0</v>
      </c>
      <c r="BP85">
        <v>0</v>
      </c>
      <c r="BQ85" t="s">
        <v>485</v>
      </c>
      <c r="BR85" t="s">
        <v>57</v>
      </c>
      <c r="BS85" t="s">
        <v>58</v>
      </c>
      <c r="BT85" t="s">
        <v>4259</v>
      </c>
      <c r="BU85" t="s">
        <v>4260</v>
      </c>
      <c r="BV85" t="s">
        <v>87</v>
      </c>
      <c r="BW85" t="s">
        <v>88</v>
      </c>
      <c r="BX85" t="s">
        <v>4261</v>
      </c>
      <c r="BY85" t="s">
        <v>4262</v>
      </c>
      <c r="BZ85">
        <v>0</v>
      </c>
      <c r="CA85">
        <v>646</v>
      </c>
    </row>
    <row r="86" spans="1:79" x14ac:dyDescent="0.25">
      <c r="A86">
        <v>647</v>
      </c>
      <c r="B86">
        <v>15465</v>
      </c>
      <c r="C86" t="s">
        <v>6060</v>
      </c>
      <c r="D86" t="s">
        <v>46</v>
      </c>
      <c r="E86" t="s">
        <v>81</v>
      </c>
      <c r="F86" t="s">
        <v>4253</v>
      </c>
      <c r="J86">
        <v>2011</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1</v>
      </c>
      <c r="AM86">
        <v>0</v>
      </c>
      <c r="AN86">
        <v>0</v>
      </c>
      <c r="AO86">
        <v>1</v>
      </c>
      <c r="AP86">
        <v>0</v>
      </c>
      <c r="AS86">
        <v>7.8327300000000002E-4</v>
      </c>
      <c r="CA86">
        <v>647</v>
      </c>
    </row>
    <row r="87" spans="1:79" x14ac:dyDescent="0.25">
      <c r="A87">
        <v>648</v>
      </c>
      <c r="B87">
        <v>4340</v>
      </c>
      <c r="C87" t="s">
        <v>6060</v>
      </c>
      <c r="D87" t="s">
        <v>46</v>
      </c>
      <c r="E87" t="s">
        <v>81</v>
      </c>
      <c r="F87" t="s">
        <v>4253</v>
      </c>
      <c r="J87">
        <v>2011</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S87">
        <v>1.8351565000000001E-4</v>
      </c>
      <c r="CA87">
        <v>648</v>
      </c>
    </row>
    <row r="88" spans="1:79" x14ac:dyDescent="0.25">
      <c r="A88">
        <v>649</v>
      </c>
      <c r="B88">
        <v>11439</v>
      </c>
      <c r="C88" t="s">
        <v>6060</v>
      </c>
      <c r="D88" t="s">
        <v>46</v>
      </c>
      <c r="E88" t="s">
        <v>81</v>
      </c>
      <c r="F88" t="s">
        <v>4253</v>
      </c>
      <c r="J88">
        <v>2011</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S88">
        <v>5.2320375000000001E-4</v>
      </c>
      <c r="CA88">
        <v>649</v>
      </c>
    </row>
    <row r="89" spans="1:79" x14ac:dyDescent="0.25">
      <c r="A89">
        <v>650</v>
      </c>
      <c r="B89">
        <v>2763</v>
      </c>
      <c r="C89" t="s">
        <v>6061</v>
      </c>
      <c r="D89" t="s">
        <v>46</v>
      </c>
      <c r="E89" t="s">
        <v>81</v>
      </c>
      <c r="F89" t="s">
        <v>2579</v>
      </c>
      <c r="H89">
        <v>1</v>
      </c>
      <c r="J89">
        <v>2003</v>
      </c>
      <c r="K89" t="s">
        <v>2587</v>
      </c>
      <c r="L89">
        <v>0</v>
      </c>
      <c r="M89">
        <v>0</v>
      </c>
      <c r="N89">
        <v>0</v>
      </c>
      <c r="O89">
        <v>0</v>
      </c>
      <c r="P89">
        <v>0</v>
      </c>
      <c r="Q89">
        <v>0</v>
      </c>
      <c r="R89">
        <v>0</v>
      </c>
      <c r="S89">
        <v>0</v>
      </c>
      <c r="T89">
        <v>0</v>
      </c>
      <c r="U89">
        <v>0</v>
      </c>
      <c r="V89">
        <v>0</v>
      </c>
      <c r="W89">
        <v>0</v>
      </c>
      <c r="X89">
        <v>0</v>
      </c>
      <c r="Y89">
        <v>0</v>
      </c>
      <c r="Z89">
        <v>0</v>
      </c>
      <c r="AA89">
        <v>0</v>
      </c>
      <c r="AB89">
        <v>0</v>
      </c>
      <c r="AC89">
        <v>0</v>
      </c>
      <c r="AD89">
        <v>1</v>
      </c>
      <c r="AE89">
        <v>0</v>
      </c>
      <c r="AF89">
        <v>0</v>
      </c>
      <c r="AG89">
        <v>2</v>
      </c>
      <c r="AH89">
        <v>1</v>
      </c>
      <c r="AI89">
        <v>0</v>
      </c>
      <c r="AJ89">
        <v>0</v>
      </c>
      <c r="AK89">
        <v>1</v>
      </c>
      <c r="AL89">
        <v>1</v>
      </c>
      <c r="AM89">
        <v>0</v>
      </c>
      <c r="AN89">
        <v>0</v>
      </c>
      <c r="AO89">
        <v>0</v>
      </c>
      <c r="AP89">
        <v>0</v>
      </c>
      <c r="AS89">
        <v>7.9190580000000006E-5</v>
      </c>
      <c r="AU89">
        <v>1310</v>
      </c>
      <c r="AV89">
        <v>1130</v>
      </c>
      <c r="AX89" t="s">
        <v>2581</v>
      </c>
      <c r="AY89" t="s">
        <v>2582</v>
      </c>
      <c r="AZ89" t="s">
        <v>2583</v>
      </c>
      <c r="BA89" t="s">
        <v>2584</v>
      </c>
      <c r="BB89" t="s">
        <v>2585</v>
      </c>
      <c r="BC89" t="s">
        <v>2586</v>
      </c>
      <c r="BD89">
        <v>43.261111110000002</v>
      </c>
      <c r="BE89">
        <v>35.456666669999997</v>
      </c>
      <c r="BF89">
        <v>70</v>
      </c>
      <c r="BG89">
        <v>0</v>
      </c>
      <c r="BH89">
        <v>0</v>
      </c>
      <c r="BI89">
        <v>1</v>
      </c>
      <c r="BJ89">
        <v>1</v>
      </c>
      <c r="BK89">
        <v>0</v>
      </c>
      <c r="BL89">
        <v>0</v>
      </c>
      <c r="BM89">
        <v>0</v>
      </c>
      <c r="BN89">
        <v>0</v>
      </c>
      <c r="BO89">
        <v>0</v>
      </c>
      <c r="BP89">
        <v>0</v>
      </c>
      <c r="BQ89" t="s">
        <v>56</v>
      </c>
      <c r="BR89" t="s">
        <v>57</v>
      </c>
      <c r="BS89" t="s">
        <v>58</v>
      </c>
      <c r="BT89" t="s">
        <v>2564</v>
      </c>
      <c r="BU89" t="s">
        <v>2564</v>
      </c>
      <c r="BV89" t="s">
        <v>87</v>
      </c>
      <c r="BW89" t="s">
        <v>88</v>
      </c>
      <c r="BX89" t="s">
        <v>2565</v>
      </c>
      <c r="BY89" t="s">
        <v>2566</v>
      </c>
      <c r="BZ89">
        <v>0</v>
      </c>
      <c r="CA89">
        <v>650</v>
      </c>
    </row>
    <row r="90" spans="1:79" x14ac:dyDescent="0.25">
      <c r="A90">
        <v>651</v>
      </c>
      <c r="B90">
        <v>5414</v>
      </c>
      <c r="C90" t="s">
        <v>6062</v>
      </c>
      <c r="D90" t="s">
        <v>46</v>
      </c>
      <c r="E90" t="s">
        <v>81</v>
      </c>
      <c r="F90" t="s">
        <v>4283</v>
      </c>
      <c r="J90">
        <v>2003</v>
      </c>
      <c r="L90">
        <v>0</v>
      </c>
      <c r="M90">
        <v>0</v>
      </c>
      <c r="N90">
        <v>0</v>
      </c>
      <c r="O90">
        <v>0</v>
      </c>
      <c r="P90">
        <v>0</v>
      </c>
      <c r="Q90">
        <v>0</v>
      </c>
      <c r="R90">
        <v>0</v>
      </c>
      <c r="S90">
        <v>0</v>
      </c>
      <c r="T90">
        <v>0</v>
      </c>
      <c r="U90">
        <v>0</v>
      </c>
      <c r="V90">
        <v>0</v>
      </c>
      <c r="W90">
        <v>0</v>
      </c>
      <c r="X90">
        <v>0</v>
      </c>
      <c r="Y90">
        <v>0</v>
      </c>
      <c r="Z90">
        <v>0</v>
      </c>
      <c r="AA90">
        <v>0</v>
      </c>
      <c r="AB90">
        <v>0</v>
      </c>
      <c r="AC90">
        <v>0</v>
      </c>
      <c r="AD90">
        <v>22</v>
      </c>
      <c r="AE90">
        <v>2</v>
      </c>
      <c r="AF90">
        <v>1</v>
      </c>
      <c r="AG90">
        <v>13</v>
      </c>
      <c r="AH90">
        <v>7</v>
      </c>
      <c r="AI90">
        <v>6</v>
      </c>
      <c r="AJ90">
        <v>0</v>
      </c>
      <c r="AK90">
        <v>1</v>
      </c>
      <c r="AL90">
        <v>1</v>
      </c>
      <c r="AM90">
        <v>0</v>
      </c>
      <c r="AN90">
        <v>0</v>
      </c>
      <c r="AO90">
        <v>0</v>
      </c>
      <c r="AP90">
        <v>1</v>
      </c>
      <c r="AS90">
        <v>1.0821852E-4</v>
      </c>
      <c r="CA90">
        <v>651</v>
      </c>
    </row>
    <row r="91" spans="1:79" x14ac:dyDescent="0.25">
      <c r="A91">
        <v>652</v>
      </c>
      <c r="B91">
        <v>477</v>
      </c>
      <c r="C91" t="s">
        <v>6063</v>
      </c>
      <c r="D91" t="s">
        <v>46</v>
      </c>
      <c r="E91" t="s">
        <v>81</v>
      </c>
      <c r="F91" t="s">
        <v>4133</v>
      </c>
      <c r="H91">
        <v>0</v>
      </c>
      <c r="J91">
        <v>2010</v>
      </c>
      <c r="L91">
        <v>76</v>
      </c>
      <c r="M91">
        <v>0</v>
      </c>
      <c r="N91">
        <v>7</v>
      </c>
      <c r="O91">
        <v>0</v>
      </c>
      <c r="P91">
        <v>0</v>
      </c>
      <c r="Q91">
        <v>0</v>
      </c>
      <c r="R91">
        <v>0</v>
      </c>
      <c r="S91">
        <v>0</v>
      </c>
      <c r="T91">
        <v>0</v>
      </c>
      <c r="U91">
        <v>0</v>
      </c>
      <c r="V91">
        <v>3</v>
      </c>
      <c r="W91">
        <v>0</v>
      </c>
      <c r="X91">
        <v>0</v>
      </c>
      <c r="Y91">
        <v>0</v>
      </c>
      <c r="Z91">
        <v>0</v>
      </c>
      <c r="AA91">
        <v>0</v>
      </c>
      <c r="AB91">
        <v>0</v>
      </c>
      <c r="AC91">
        <v>0</v>
      </c>
      <c r="AD91">
        <v>0</v>
      </c>
      <c r="AE91">
        <v>0</v>
      </c>
      <c r="AF91">
        <v>0</v>
      </c>
      <c r="AG91">
        <v>0</v>
      </c>
      <c r="AH91">
        <v>0</v>
      </c>
      <c r="AI91">
        <v>0</v>
      </c>
      <c r="AJ91">
        <v>1</v>
      </c>
      <c r="AK91">
        <v>0</v>
      </c>
      <c r="AL91">
        <v>0</v>
      </c>
      <c r="AM91">
        <v>0</v>
      </c>
      <c r="AN91">
        <v>3</v>
      </c>
      <c r="AO91">
        <v>0</v>
      </c>
      <c r="AP91">
        <v>0</v>
      </c>
      <c r="AS91">
        <v>2.429567E-5</v>
      </c>
      <c r="AU91">
        <v>1659</v>
      </c>
      <c r="AV91">
        <v>1329</v>
      </c>
      <c r="AX91" t="s">
        <v>4135</v>
      </c>
      <c r="AY91" t="s">
        <v>4136</v>
      </c>
      <c r="AZ91" t="s">
        <v>4137</v>
      </c>
      <c r="BA91" t="s">
        <v>4138</v>
      </c>
      <c r="BD91">
        <v>46.572466669999997</v>
      </c>
      <c r="BE91">
        <v>24.734133329999999</v>
      </c>
      <c r="BF91">
        <v>28.78</v>
      </c>
      <c r="BG91">
        <v>0</v>
      </c>
      <c r="BH91">
        <v>0</v>
      </c>
      <c r="BI91">
        <v>0</v>
      </c>
      <c r="BJ91">
        <v>1</v>
      </c>
      <c r="BK91">
        <v>1</v>
      </c>
      <c r="BL91">
        <v>1</v>
      </c>
      <c r="BM91">
        <v>0</v>
      </c>
      <c r="BN91">
        <v>0</v>
      </c>
      <c r="BO91">
        <v>0</v>
      </c>
      <c r="BP91">
        <v>0</v>
      </c>
      <c r="BQ91" t="s">
        <v>4139</v>
      </c>
      <c r="BR91" t="s">
        <v>57</v>
      </c>
      <c r="BS91" t="s">
        <v>58</v>
      </c>
      <c r="BT91" t="s">
        <v>4071</v>
      </c>
      <c r="BU91" t="s">
        <v>4072</v>
      </c>
      <c r="BV91" t="s">
        <v>87</v>
      </c>
      <c r="BW91" t="s">
        <v>88</v>
      </c>
      <c r="BX91" t="s">
        <v>4073</v>
      </c>
      <c r="BY91" t="s">
        <v>4074</v>
      </c>
      <c r="BZ91">
        <v>0</v>
      </c>
      <c r="CA91">
        <v>652</v>
      </c>
    </row>
    <row r="92" spans="1:79" x14ac:dyDescent="0.25">
      <c r="A92">
        <v>653</v>
      </c>
      <c r="B92">
        <v>3197</v>
      </c>
      <c r="C92" t="s">
        <v>6064</v>
      </c>
      <c r="D92" t="s">
        <v>46</v>
      </c>
      <c r="E92" t="s">
        <v>81</v>
      </c>
      <c r="F92" t="s">
        <v>4298</v>
      </c>
      <c r="J92">
        <v>2010</v>
      </c>
      <c r="L92">
        <v>3184</v>
      </c>
      <c r="M92">
        <v>63</v>
      </c>
      <c r="N92">
        <v>399</v>
      </c>
      <c r="O92">
        <v>10</v>
      </c>
      <c r="P92">
        <v>6</v>
      </c>
      <c r="Q92">
        <v>21</v>
      </c>
      <c r="R92">
        <v>31</v>
      </c>
      <c r="S92">
        <v>9</v>
      </c>
      <c r="T92">
        <v>6</v>
      </c>
      <c r="U92">
        <v>19</v>
      </c>
      <c r="V92">
        <v>134</v>
      </c>
      <c r="W92">
        <v>34</v>
      </c>
      <c r="X92">
        <v>9</v>
      </c>
      <c r="Y92">
        <v>33</v>
      </c>
      <c r="Z92">
        <v>6</v>
      </c>
      <c r="AA92">
        <v>8</v>
      </c>
      <c r="AB92">
        <v>7</v>
      </c>
      <c r="AC92">
        <v>4</v>
      </c>
      <c r="AD92">
        <v>0</v>
      </c>
      <c r="AE92">
        <v>0</v>
      </c>
      <c r="AF92">
        <v>1</v>
      </c>
      <c r="AG92">
        <v>5</v>
      </c>
      <c r="AH92">
        <v>8</v>
      </c>
      <c r="AI92">
        <v>4</v>
      </c>
      <c r="AJ92">
        <v>1</v>
      </c>
      <c r="AK92">
        <v>3</v>
      </c>
      <c r="AL92">
        <v>2</v>
      </c>
      <c r="AM92">
        <v>7</v>
      </c>
      <c r="AN92">
        <v>13</v>
      </c>
      <c r="AO92">
        <v>0</v>
      </c>
      <c r="AP92">
        <v>1</v>
      </c>
      <c r="AS92">
        <v>2.3521716000000001E-4</v>
      </c>
      <c r="CA92">
        <v>653</v>
      </c>
    </row>
    <row r="93" spans="1:79" x14ac:dyDescent="0.25">
      <c r="A93">
        <v>654</v>
      </c>
      <c r="B93">
        <v>25910</v>
      </c>
      <c r="C93" t="s">
        <v>6065</v>
      </c>
      <c r="D93" t="s">
        <v>46</v>
      </c>
      <c r="E93" t="s">
        <v>81</v>
      </c>
      <c r="F93" t="s">
        <v>2573</v>
      </c>
      <c r="H93">
        <v>0</v>
      </c>
      <c r="J93">
        <v>2019</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U93">
        <v>2293</v>
      </c>
      <c r="AV93">
        <v>278</v>
      </c>
      <c r="AX93" t="s">
        <v>2575</v>
      </c>
      <c r="AY93" t="s">
        <v>2576</v>
      </c>
      <c r="AZ93" t="s">
        <v>2577</v>
      </c>
      <c r="BA93" t="s">
        <v>2578</v>
      </c>
      <c r="BD93">
        <v>44.420833330000001</v>
      </c>
      <c r="BE93">
        <v>32.541969440000003</v>
      </c>
      <c r="BF93">
        <v>1054.3</v>
      </c>
      <c r="BG93">
        <v>0</v>
      </c>
      <c r="BH93">
        <v>0</v>
      </c>
      <c r="BI93">
        <v>1</v>
      </c>
      <c r="BJ93">
        <v>0</v>
      </c>
      <c r="BK93">
        <v>0</v>
      </c>
      <c r="BL93">
        <v>1</v>
      </c>
      <c r="BM93">
        <v>0</v>
      </c>
      <c r="BN93">
        <v>0</v>
      </c>
      <c r="BO93">
        <v>0</v>
      </c>
      <c r="BP93">
        <v>0</v>
      </c>
      <c r="BQ93" t="s">
        <v>125</v>
      </c>
      <c r="BR93" t="s">
        <v>57</v>
      </c>
      <c r="BS93" t="s">
        <v>58</v>
      </c>
      <c r="BT93" t="s">
        <v>2564</v>
      </c>
      <c r="BU93" t="s">
        <v>2564</v>
      </c>
      <c r="BV93" t="s">
        <v>87</v>
      </c>
      <c r="BW93" t="s">
        <v>88</v>
      </c>
      <c r="BX93" t="s">
        <v>2565</v>
      </c>
      <c r="BY93" t="s">
        <v>2566</v>
      </c>
      <c r="BZ93">
        <v>0</v>
      </c>
      <c r="CA93">
        <v>654</v>
      </c>
    </row>
    <row r="94" spans="1:79" x14ac:dyDescent="0.25">
      <c r="A94">
        <v>655</v>
      </c>
      <c r="B94">
        <v>27968</v>
      </c>
      <c r="C94" t="s">
        <v>6066</v>
      </c>
      <c r="D94" t="s">
        <v>46</v>
      </c>
      <c r="E94" t="s">
        <v>81</v>
      </c>
      <c r="F94" t="s">
        <v>4312</v>
      </c>
      <c r="J94">
        <v>2019</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CA94">
        <v>655</v>
      </c>
    </row>
    <row r="95" spans="1:79" x14ac:dyDescent="0.25">
      <c r="A95">
        <v>656</v>
      </c>
      <c r="B95">
        <v>21140</v>
      </c>
      <c r="C95" t="s">
        <v>6067</v>
      </c>
      <c r="D95" t="s">
        <v>46</v>
      </c>
      <c r="E95" t="s">
        <v>81</v>
      </c>
      <c r="F95" t="s">
        <v>4316</v>
      </c>
      <c r="J95">
        <v>2015</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CA95">
        <v>656</v>
      </c>
    </row>
    <row r="96" spans="1:79" x14ac:dyDescent="0.25">
      <c r="A96">
        <v>657</v>
      </c>
      <c r="B96">
        <v>5602</v>
      </c>
      <c r="C96" t="s">
        <v>6068</v>
      </c>
      <c r="D96" t="s">
        <v>46</v>
      </c>
      <c r="E96" t="s">
        <v>81</v>
      </c>
      <c r="F96" t="s">
        <v>2978</v>
      </c>
      <c r="H96">
        <v>0</v>
      </c>
      <c r="J96">
        <v>2015</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U96">
        <v>2019</v>
      </c>
      <c r="AV96">
        <v>1446</v>
      </c>
      <c r="AX96" t="s">
        <v>2980</v>
      </c>
      <c r="AY96" t="s">
        <v>2981</v>
      </c>
      <c r="AZ96" t="s">
        <v>2982</v>
      </c>
      <c r="BA96" t="s">
        <v>2983</v>
      </c>
      <c r="BD96">
        <v>35.55277778</v>
      </c>
      <c r="BE96">
        <v>31.837222220000001</v>
      </c>
      <c r="BF96">
        <v>294.15499999999997</v>
      </c>
      <c r="BG96">
        <v>0</v>
      </c>
      <c r="BH96">
        <v>0</v>
      </c>
      <c r="BI96">
        <v>1</v>
      </c>
      <c r="BJ96">
        <v>0</v>
      </c>
      <c r="BK96">
        <v>0</v>
      </c>
      <c r="BL96">
        <v>1</v>
      </c>
      <c r="BM96">
        <v>0</v>
      </c>
      <c r="BN96">
        <v>0</v>
      </c>
      <c r="BO96">
        <v>0</v>
      </c>
      <c r="BP96">
        <v>0</v>
      </c>
      <c r="BQ96" t="s">
        <v>125</v>
      </c>
      <c r="BR96" t="s">
        <v>57</v>
      </c>
      <c r="BS96" t="s">
        <v>58</v>
      </c>
      <c r="BT96" t="s">
        <v>2962</v>
      </c>
      <c r="BU96" t="s">
        <v>2963</v>
      </c>
      <c r="BV96" t="s">
        <v>87</v>
      </c>
      <c r="BW96" t="s">
        <v>88</v>
      </c>
      <c r="BX96" t="s">
        <v>2964</v>
      </c>
      <c r="BY96" t="s">
        <v>2965</v>
      </c>
      <c r="BZ96">
        <v>0</v>
      </c>
      <c r="CA96">
        <v>657</v>
      </c>
    </row>
    <row r="97" spans="1:79" x14ac:dyDescent="0.25">
      <c r="A97">
        <v>658</v>
      </c>
      <c r="B97">
        <v>2520</v>
      </c>
      <c r="C97" t="s">
        <v>6069</v>
      </c>
      <c r="D97" t="s">
        <v>46</v>
      </c>
      <c r="E97" t="s">
        <v>81</v>
      </c>
      <c r="F97" t="s">
        <v>4329</v>
      </c>
      <c r="J97">
        <v>2005</v>
      </c>
      <c r="L97">
        <v>0</v>
      </c>
      <c r="M97">
        <v>0</v>
      </c>
      <c r="N97">
        <v>0</v>
      </c>
      <c r="O97">
        <v>0</v>
      </c>
      <c r="P97">
        <v>0</v>
      </c>
      <c r="Q97">
        <v>0</v>
      </c>
      <c r="R97">
        <v>0</v>
      </c>
      <c r="S97">
        <v>0</v>
      </c>
      <c r="T97">
        <v>0</v>
      </c>
      <c r="U97">
        <v>0</v>
      </c>
      <c r="V97">
        <v>0</v>
      </c>
      <c r="W97">
        <v>0</v>
      </c>
      <c r="X97">
        <v>0</v>
      </c>
      <c r="Y97">
        <v>0</v>
      </c>
      <c r="Z97">
        <v>0</v>
      </c>
      <c r="AA97">
        <v>0</v>
      </c>
      <c r="AB97">
        <v>0</v>
      </c>
      <c r="AC97">
        <v>0</v>
      </c>
      <c r="AD97">
        <v>0</v>
      </c>
      <c r="AE97">
        <v>0</v>
      </c>
      <c r="AF97">
        <v>2</v>
      </c>
      <c r="AG97">
        <v>9</v>
      </c>
      <c r="AH97">
        <v>0</v>
      </c>
      <c r="AI97">
        <v>1</v>
      </c>
      <c r="AJ97">
        <v>0</v>
      </c>
      <c r="AK97">
        <v>0</v>
      </c>
      <c r="AL97">
        <v>0</v>
      </c>
      <c r="AM97">
        <v>0</v>
      </c>
      <c r="AN97">
        <v>1</v>
      </c>
      <c r="AO97">
        <v>0</v>
      </c>
      <c r="AP97">
        <v>1</v>
      </c>
      <c r="CA97">
        <v>658</v>
      </c>
    </row>
    <row r="98" spans="1:79" x14ac:dyDescent="0.25">
      <c r="A98">
        <v>659</v>
      </c>
      <c r="B98">
        <v>6396</v>
      </c>
      <c r="C98" t="s">
        <v>6069</v>
      </c>
      <c r="D98" t="s">
        <v>46</v>
      </c>
      <c r="E98" t="s">
        <v>81</v>
      </c>
      <c r="F98" t="s">
        <v>4329</v>
      </c>
      <c r="J98">
        <v>2005</v>
      </c>
      <c r="L98">
        <v>0</v>
      </c>
      <c r="M98">
        <v>0</v>
      </c>
      <c r="N98">
        <v>0</v>
      </c>
      <c r="O98">
        <v>0</v>
      </c>
      <c r="P98">
        <v>0</v>
      </c>
      <c r="Q98">
        <v>0</v>
      </c>
      <c r="R98">
        <v>0</v>
      </c>
      <c r="S98">
        <v>0</v>
      </c>
      <c r="T98">
        <v>0</v>
      </c>
      <c r="U98">
        <v>0</v>
      </c>
      <c r="V98">
        <v>0</v>
      </c>
      <c r="W98">
        <v>0</v>
      </c>
      <c r="X98">
        <v>0</v>
      </c>
      <c r="Y98">
        <v>0</v>
      </c>
      <c r="Z98">
        <v>0</v>
      </c>
      <c r="AA98">
        <v>0</v>
      </c>
      <c r="AB98">
        <v>0</v>
      </c>
      <c r="AC98">
        <v>0</v>
      </c>
      <c r="AD98">
        <v>0</v>
      </c>
      <c r="AE98">
        <v>0</v>
      </c>
      <c r="AF98">
        <v>10</v>
      </c>
      <c r="AG98">
        <v>20</v>
      </c>
      <c r="AH98">
        <v>11</v>
      </c>
      <c r="AI98">
        <v>25</v>
      </c>
      <c r="AJ98">
        <v>14</v>
      </c>
      <c r="AK98">
        <v>25</v>
      </c>
      <c r="AL98">
        <v>24</v>
      </c>
      <c r="AM98">
        <v>10</v>
      </c>
      <c r="AN98">
        <v>4</v>
      </c>
      <c r="AO98">
        <v>2</v>
      </c>
      <c r="AP98">
        <v>1</v>
      </c>
      <c r="CA98">
        <v>659</v>
      </c>
    </row>
    <row r="99" spans="1:79" x14ac:dyDescent="0.25">
      <c r="A99">
        <v>660</v>
      </c>
      <c r="B99">
        <v>5841</v>
      </c>
      <c r="C99" t="s">
        <v>6069</v>
      </c>
      <c r="D99" t="s">
        <v>46</v>
      </c>
      <c r="E99" t="s">
        <v>81</v>
      </c>
      <c r="F99" t="s">
        <v>4329</v>
      </c>
      <c r="J99">
        <v>2005</v>
      </c>
      <c r="L99">
        <v>0</v>
      </c>
      <c r="M99">
        <v>0</v>
      </c>
      <c r="N99">
        <v>0</v>
      </c>
      <c r="O99">
        <v>0</v>
      </c>
      <c r="P99">
        <v>0</v>
      </c>
      <c r="Q99">
        <v>0</v>
      </c>
      <c r="R99">
        <v>0</v>
      </c>
      <c r="S99">
        <v>0</v>
      </c>
      <c r="T99">
        <v>0</v>
      </c>
      <c r="U99">
        <v>0</v>
      </c>
      <c r="V99">
        <v>0</v>
      </c>
      <c r="W99">
        <v>0</v>
      </c>
      <c r="X99">
        <v>0</v>
      </c>
      <c r="Y99">
        <v>0</v>
      </c>
      <c r="Z99">
        <v>0</v>
      </c>
      <c r="AA99">
        <v>0</v>
      </c>
      <c r="AB99">
        <v>0</v>
      </c>
      <c r="AC99">
        <v>0</v>
      </c>
      <c r="AD99">
        <v>0</v>
      </c>
      <c r="AE99">
        <v>0</v>
      </c>
      <c r="AF99">
        <v>13</v>
      </c>
      <c r="AG99">
        <v>15</v>
      </c>
      <c r="AH99">
        <v>13</v>
      </c>
      <c r="AI99">
        <v>12</v>
      </c>
      <c r="AJ99">
        <v>22</v>
      </c>
      <c r="AK99">
        <v>10</v>
      </c>
      <c r="AL99">
        <v>1</v>
      </c>
      <c r="AM99">
        <v>0</v>
      </c>
      <c r="AN99">
        <v>9</v>
      </c>
      <c r="AO99">
        <v>11</v>
      </c>
      <c r="AP99">
        <v>4</v>
      </c>
      <c r="CA99">
        <v>660</v>
      </c>
    </row>
    <row r="100" spans="1:79" x14ac:dyDescent="0.25">
      <c r="A100">
        <v>661</v>
      </c>
      <c r="B100">
        <v>48</v>
      </c>
      <c r="C100" t="s">
        <v>6070</v>
      </c>
      <c r="D100" t="s">
        <v>46</v>
      </c>
      <c r="E100" t="s">
        <v>81</v>
      </c>
      <c r="F100" t="s">
        <v>4345</v>
      </c>
      <c r="J100">
        <v>2005</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CA100">
        <v>661</v>
      </c>
    </row>
    <row r="101" spans="1:79" x14ac:dyDescent="0.25">
      <c r="A101">
        <v>662</v>
      </c>
      <c r="B101">
        <v>1584</v>
      </c>
      <c r="C101" t="s">
        <v>6070</v>
      </c>
      <c r="D101" t="s">
        <v>46</v>
      </c>
      <c r="E101" t="s">
        <v>81</v>
      </c>
      <c r="F101" t="s">
        <v>4345</v>
      </c>
      <c r="J101">
        <v>2005</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3</v>
      </c>
      <c r="AO101">
        <v>1</v>
      </c>
      <c r="AP101">
        <v>0</v>
      </c>
      <c r="CA101">
        <v>662</v>
      </c>
    </row>
    <row r="102" spans="1:79" x14ac:dyDescent="0.25">
      <c r="A102">
        <v>663</v>
      </c>
      <c r="B102">
        <v>350</v>
      </c>
      <c r="C102" t="s">
        <v>6070</v>
      </c>
      <c r="D102" t="s">
        <v>46</v>
      </c>
      <c r="E102" t="s">
        <v>81</v>
      </c>
      <c r="F102" t="s">
        <v>4345</v>
      </c>
      <c r="J102">
        <v>2005</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7</v>
      </c>
      <c r="AK102">
        <v>7</v>
      </c>
      <c r="AL102">
        <v>2</v>
      </c>
      <c r="AM102">
        <v>0</v>
      </c>
      <c r="AN102">
        <v>0</v>
      </c>
      <c r="AO102">
        <v>0</v>
      </c>
      <c r="AP102">
        <v>0</v>
      </c>
      <c r="CA102">
        <v>663</v>
      </c>
    </row>
    <row r="103" spans="1:79" x14ac:dyDescent="0.25">
      <c r="A103">
        <v>664</v>
      </c>
      <c r="B103">
        <v>7289</v>
      </c>
      <c r="C103" t="s">
        <v>6071</v>
      </c>
      <c r="D103" t="s">
        <v>46</v>
      </c>
      <c r="E103" t="s">
        <v>81</v>
      </c>
      <c r="F103" t="s">
        <v>2475</v>
      </c>
      <c r="H103">
        <v>0</v>
      </c>
      <c r="J103">
        <v>2006</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3</v>
      </c>
      <c r="AH103">
        <v>1</v>
      </c>
      <c r="AI103">
        <v>0</v>
      </c>
      <c r="AJ103">
        <v>1</v>
      </c>
      <c r="AK103">
        <v>2</v>
      </c>
      <c r="AL103">
        <v>3</v>
      </c>
      <c r="AM103">
        <v>3</v>
      </c>
      <c r="AN103">
        <v>0</v>
      </c>
      <c r="AO103">
        <v>5</v>
      </c>
      <c r="AP103">
        <v>4</v>
      </c>
      <c r="AU103">
        <v>1399</v>
      </c>
      <c r="AV103">
        <v>1222</v>
      </c>
      <c r="AX103" t="s">
        <v>2477</v>
      </c>
      <c r="AY103" t="s">
        <v>2478</v>
      </c>
      <c r="AZ103" t="s">
        <v>2479</v>
      </c>
      <c r="BA103" t="s">
        <v>2480</v>
      </c>
      <c r="BD103">
        <v>47.436666670000001</v>
      </c>
      <c r="BE103">
        <v>34.388333330000002</v>
      </c>
      <c r="BF103">
        <v>187</v>
      </c>
      <c r="BG103">
        <v>0</v>
      </c>
      <c r="BH103">
        <v>1</v>
      </c>
      <c r="BI103">
        <v>1</v>
      </c>
      <c r="BJ103">
        <v>0</v>
      </c>
      <c r="BK103">
        <v>0</v>
      </c>
      <c r="BL103">
        <v>0</v>
      </c>
      <c r="BM103">
        <v>0</v>
      </c>
      <c r="BN103">
        <v>0</v>
      </c>
      <c r="BO103">
        <v>0</v>
      </c>
      <c r="BP103">
        <v>0</v>
      </c>
      <c r="BQ103" t="s">
        <v>562</v>
      </c>
      <c r="BR103" t="s">
        <v>57</v>
      </c>
      <c r="BS103" t="s">
        <v>58</v>
      </c>
      <c r="BT103" t="s">
        <v>2444</v>
      </c>
      <c r="BU103" t="s">
        <v>2445</v>
      </c>
      <c r="BV103" t="s">
        <v>217</v>
      </c>
      <c r="BW103" t="s">
        <v>218</v>
      </c>
      <c r="BX103" t="s">
        <v>2446</v>
      </c>
      <c r="BY103" t="s">
        <v>2447</v>
      </c>
      <c r="BZ103">
        <v>0</v>
      </c>
      <c r="CA103">
        <v>664</v>
      </c>
    </row>
    <row r="104" spans="1:79" x14ac:dyDescent="0.25">
      <c r="A104">
        <v>665</v>
      </c>
      <c r="B104">
        <v>4489</v>
      </c>
      <c r="C104" t="s">
        <v>6072</v>
      </c>
      <c r="D104" t="s">
        <v>46</v>
      </c>
      <c r="E104" t="s">
        <v>81</v>
      </c>
      <c r="F104" t="s">
        <v>4367</v>
      </c>
      <c r="J104">
        <v>2006</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CA104">
        <v>665</v>
      </c>
    </row>
    <row r="105" spans="1:79" x14ac:dyDescent="0.25">
      <c r="A105">
        <v>666</v>
      </c>
      <c r="B105">
        <v>260</v>
      </c>
      <c r="C105" t="s">
        <v>6073</v>
      </c>
      <c r="D105" t="s">
        <v>46</v>
      </c>
      <c r="E105" t="s">
        <v>81</v>
      </c>
      <c r="F105" t="s">
        <v>1901</v>
      </c>
      <c r="J105">
        <v>2014</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3</v>
      </c>
      <c r="AP105">
        <v>4</v>
      </c>
      <c r="AS105">
        <v>1.086506E-4</v>
      </c>
      <c r="CA105">
        <v>666</v>
      </c>
    </row>
    <row r="106" spans="1:79" x14ac:dyDescent="0.25">
      <c r="A106">
        <v>667</v>
      </c>
      <c r="B106">
        <v>16723</v>
      </c>
      <c r="C106" t="s">
        <v>6074</v>
      </c>
      <c r="D106" t="s">
        <v>46</v>
      </c>
      <c r="E106" t="s">
        <v>81</v>
      </c>
      <c r="F106" t="s">
        <v>3696</v>
      </c>
      <c r="H106">
        <v>1</v>
      </c>
      <c r="J106">
        <v>2014</v>
      </c>
      <c r="K106" t="s">
        <v>531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16</v>
      </c>
      <c r="AP106">
        <v>12</v>
      </c>
      <c r="AS106">
        <v>0</v>
      </c>
      <c r="AU106">
        <v>2012</v>
      </c>
      <c r="AV106">
        <v>1492</v>
      </c>
      <c r="AX106" t="s">
        <v>3698</v>
      </c>
      <c r="AY106" t="s">
        <v>3699</v>
      </c>
      <c r="AZ106" t="s">
        <v>3700</v>
      </c>
      <c r="BA106" t="s">
        <v>3701</v>
      </c>
      <c r="BD106">
        <v>35.130555559999998</v>
      </c>
      <c r="BE106">
        <v>31.719722220000001</v>
      </c>
      <c r="BF106">
        <v>348.83</v>
      </c>
      <c r="BG106">
        <v>0</v>
      </c>
      <c r="BH106">
        <v>0</v>
      </c>
      <c r="BI106">
        <v>0</v>
      </c>
      <c r="BJ106">
        <v>1</v>
      </c>
      <c r="BK106">
        <v>1</v>
      </c>
      <c r="BL106">
        <v>0</v>
      </c>
      <c r="BM106">
        <v>0</v>
      </c>
      <c r="BN106">
        <v>0</v>
      </c>
      <c r="BO106">
        <v>0</v>
      </c>
      <c r="BP106">
        <v>0</v>
      </c>
      <c r="BQ106" t="s">
        <v>821</v>
      </c>
      <c r="BR106" t="s">
        <v>57</v>
      </c>
      <c r="BS106" t="s">
        <v>58</v>
      </c>
      <c r="BT106" t="s">
        <v>3690</v>
      </c>
      <c r="BU106" t="s">
        <v>3690</v>
      </c>
      <c r="BV106" t="s">
        <v>87</v>
      </c>
      <c r="BW106" t="s">
        <v>88</v>
      </c>
      <c r="BX106" t="s">
        <v>3691</v>
      </c>
      <c r="BY106" t="s">
        <v>3692</v>
      </c>
      <c r="BZ106">
        <v>0</v>
      </c>
      <c r="CA106">
        <v>667</v>
      </c>
    </row>
    <row r="107" spans="1:79" x14ac:dyDescent="0.25">
      <c r="A107">
        <v>668</v>
      </c>
      <c r="B107">
        <v>83028</v>
      </c>
      <c r="C107" t="s">
        <v>6075</v>
      </c>
      <c r="D107" t="s">
        <v>46</v>
      </c>
      <c r="E107" t="s">
        <v>81</v>
      </c>
      <c r="F107" t="s">
        <v>3003</v>
      </c>
      <c r="H107">
        <v>0</v>
      </c>
      <c r="J107">
        <v>2004</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S107">
        <v>0</v>
      </c>
      <c r="AU107">
        <v>1326</v>
      </c>
      <c r="AV107">
        <v>1145</v>
      </c>
      <c r="AX107" t="s">
        <v>3005</v>
      </c>
      <c r="AY107" t="s">
        <v>3006</v>
      </c>
      <c r="AZ107" t="s">
        <v>3007</v>
      </c>
      <c r="BA107" t="s">
        <v>3008</v>
      </c>
      <c r="BB107" t="s">
        <v>3009</v>
      </c>
      <c r="BC107" t="s">
        <v>3010</v>
      </c>
      <c r="BD107">
        <v>75.534999999999997</v>
      </c>
      <c r="BE107">
        <v>43.803333330000001</v>
      </c>
      <c r="BF107">
        <v>900</v>
      </c>
      <c r="BG107">
        <v>0</v>
      </c>
      <c r="BH107">
        <v>0</v>
      </c>
      <c r="BI107">
        <v>1</v>
      </c>
      <c r="BJ107">
        <v>0</v>
      </c>
      <c r="BK107">
        <v>0</v>
      </c>
      <c r="BL107">
        <v>0</v>
      </c>
      <c r="BM107">
        <v>0</v>
      </c>
      <c r="BN107">
        <v>0</v>
      </c>
      <c r="BO107">
        <v>0</v>
      </c>
      <c r="BP107">
        <v>0</v>
      </c>
      <c r="BQ107" t="s">
        <v>74</v>
      </c>
      <c r="BR107" t="s">
        <v>57</v>
      </c>
      <c r="BS107" t="s">
        <v>58</v>
      </c>
      <c r="BT107" t="s">
        <v>2994</v>
      </c>
      <c r="BU107" t="s">
        <v>2994</v>
      </c>
      <c r="BV107" t="s">
        <v>217</v>
      </c>
      <c r="BW107" t="s">
        <v>218</v>
      </c>
      <c r="BX107" t="s">
        <v>2995</v>
      </c>
      <c r="BY107" t="s">
        <v>2996</v>
      </c>
      <c r="BZ107">
        <v>0</v>
      </c>
      <c r="CA107">
        <v>668</v>
      </c>
    </row>
    <row r="108" spans="1:79" x14ac:dyDescent="0.25">
      <c r="A108">
        <v>669</v>
      </c>
      <c r="B108">
        <v>1</v>
      </c>
      <c r="C108" t="s">
        <v>6076</v>
      </c>
      <c r="D108" t="s">
        <v>46</v>
      </c>
      <c r="E108" t="s">
        <v>81</v>
      </c>
      <c r="F108" t="s">
        <v>4386</v>
      </c>
      <c r="J108">
        <v>1997</v>
      </c>
      <c r="L108">
        <v>0</v>
      </c>
      <c r="M108">
        <v>0</v>
      </c>
      <c r="N108">
        <v>0</v>
      </c>
      <c r="O108">
        <v>0</v>
      </c>
      <c r="P108">
        <v>0</v>
      </c>
      <c r="Q108">
        <v>0</v>
      </c>
      <c r="R108">
        <v>0</v>
      </c>
      <c r="S108">
        <v>0</v>
      </c>
      <c r="T108">
        <v>0</v>
      </c>
      <c r="U108">
        <v>0</v>
      </c>
      <c r="V108">
        <v>0</v>
      </c>
      <c r="W108">
        <v>0</v>
      </c>
      <c r="X108">
        <v>1</v>
      </c>
      <c r="Y108">
        <v>0</v>
      </c>
      <c r="Z108">
        <v>0</v>
      </c>
      <c r="AA108">
        <v>1</v>
      </c>
      <c r="AB108">
        <v>1</v>
      </c>
      <c r="AC108">
        <v>0</v>
      </c>
      <c r="AD108">
        <v>0</v>
      </c>
      <c r="AE108">
        <v>0</v>
      </c>
      <c r="AF108">
        <v>0</v>
      </c>
      <c r="AG108">
        <v>0</v>
      </c>
      <c r="AH108">
        <v>0</v>
      </c>
      <c r="AI108">
        <v>0</v>
      </c>
      <c r="AJ108">
        <v>0</v>
      </c>
      <c r="AK108">
        <v>0</v>
      </c>
      <c r="AL108">
        <v>0</v>
      </c>
      <c r="AM108">
        <v>0</v>
      </c>
      <c r="AN108">
        <v>0</v>
      </c>
      <c r="AO108">
        <v>0</v>
      </c>
      <c r="AP108">
        <v>0</v>
      </c>
      <c r="AS108">
        <v>0</v>
      </c>
      <c r="CA108">
        <v>669</v>
      </c>
    </row>
    <row r="109" spans="1:79" x14ac:dyDescent="0.25">
      <c r="A109">
        <v>670</v>
      </c>
      <c r="B109">
        <v>79</v>
      </c>
      <c r="C109" t="s">
        <v>6076</v>
      </c>
      <c r="D109" t="s">
        <v>46</v>
      </c>
      <c r="E109" t="s">
        <v>81</v>
      </c>
      <c r="F109" t="s">
        <v>4386</v>
      </c>
      <c r="J109">
        <v>1997</v>
      </c>
      <c r="L109">
        <v>0</v>
      </c>
      <c r="M109">
        <v>0</v>
      </c>
      <c r="N109">
        <v>0</v>
      </c>
      <c r="O109">
        <v>0</v>
      </c>
      <c r="P109">
        <v>0</v>
      </c>
      <c r="Q109">
        <v>0</v>
      </c>
      <c r="R109">
        <v>0</v>
      </c>
      <c r="S109">
        <v>0</v>
      </c>
      <c r="T109">
        <v>0</v>
      </c>
      <c r="U109">
        <v>0</v>
      </c>
      <c r="V109">
        <v>0</v>
      </c>
      <c r="W109">
        <v>0</v>
      </c>
      <c r="X109">
        <v>2</v>
      </c>
      <c r="Y109">
        <v>2</v>
      </c>
      <c r="Z109">
        <v>5</v>
      </c>
      <c r="AA109">
        <v>1</v>
      </c>
      <c r="AB109">
        <v>0</v>
      </c>
      <c r="AC109">
        <v>3</v>
      </c>
      <c r="AD109">
        <v>2</v>
      </c>
      <c r="AE109">
        <v>0</v>
      </c>
      <c r="AF109">
        <v>1</v>
      </c>
      <c r="AG109">
        <v>1</v>
      </c>
      <c r="AH109">
        <v>1</v>
      </c>
      <c r="AI109">
        <v>3</v>
      </c>
      <c r="AJ109">
        <v>3</v>
      </c>
      <c r="AK109">
        <v>1</v>
      </c>
      <c r="AL109">
        <v>0</v>
      </c>
      <c r="AM109">
        <v>0</v>
      </c>
      <c r="AN109">
        <v>1</v>
      </c>
      <c r="AO109">
        <v>0</v>
      </c>
      <c r="AP109">
        <v>2</v>
      </c>
      <c r="AS109">
        <v>0</v>
      </c>
      <c r="CA109">
        <v>670</v>
      </c>
    </row>
    <row r="110" spans="1:79" x14ac:dyDescent="0.25">
      <c r="A110">
        <v>671</v>
      </c>
      <c r="B110">
        <v>4</v>
      </c>
      <c r="C110" t="s">
        <v>6077</v>
      </c>
      <c r="D110" t="s">
        <v>46</v>
      </c>
      <c r="E110" t="s">
        <v>81</v>
      </c>
      <c r="F110" t="s">
        <v>2489</v>
      </c>
      <c r="H110">
        <v>0</v>
      </c>
      <c r="J110">
        <v>2010</v>
      </c>
      <c r="L110">
        <v>173</v>
      </c>
      <c r="M110">
        <v>63</v>
      </c>
      <c r="N110">
        <v>41</v>
      </c>
      <c r="O110">
        <v>2</v>
      </c>
      <c r="P110">
        <v>0</v>
      </c>
      <c r="Q110">
        <v>0</v>
      </c>
      <c r="R110">
        <v>1</v>
      </c>
      <c r="S110">
        <v>0</v>
      </c>
      <c r="T110">
        <v>0</v>
      </c>
      <c r="U110">
        <v>4</v>
      </c>
      <c r="V110">
        <v>5</v>
      </c>
      <c r="W110">
        <v>0</v>
      </c>
      <c r="X110">
        <v>15</v>
      </c>
      <c r="Y110">
        <v>8</v>
      </c>
      <c r="Z110">
        <v>3</v>
      </c>
      <c r="AA110">
        <v>0</v>
      </c>
      <c r="AB110">
        <v>1</v>
      </c>
      <c r="AC110">
        <v>2</v>
      </c>
      <c r="AD110">
        <v>3</v>
      </c>
      <c r="AE110">
        <v>4</v>
      </c>
      <c r="AF110">
        <v>0</v>
      </c>
      <c r="AG110">
        <v>0</v>
      </c>
      <c r="AH110">
        <v>0</v>
      </c>
      <c r="AI110">
        <v>1</v>
      </c>
      <c r="AJ110">
        <v>0</v>
      </c>
      <c r="AK110">
        <v>0</v>
      </c>
      <c r="AL110">
        <v>0</v>
      </c>
      <c r="AM110">
        <v>0</v>
      </c>
      <c r="AN110">
        <v>0</v>
      </c>
      <c r="AO110">
        <v>0</v>
      </c>
      <c r="AP110">
        <v>0</v>
      </c>
      <c r="AS110">
        <v>0</v>
      </c>
      <c r="AU110">
        <v>1680</v>
      </c>
      <c r="AV110">
        <v>1345</v>
      </c>
      <c r="AX110" t="s">
        <v>2491</v>
      </c>
      <c r="AY110" t="s">
        <v>2492</v>
      </c>
      <c r="AZ110" t="s">
        <v>2493</v>
      </c>
      <c r="BA110" t="s">
        <v>2494</v>
      </c>
      <c r="BD110">
        <v>48.29138889</v>
      </c>
      <c r="BE110">
        <v>38.248611109999999</v>
      </c>
      <c r="BF110">
        <v>2.1353</v>
      </c>
      <c r="BG110">
        <v>1</v>
      </c>
      <c r="BH110">
        <v>1</v>
      </c>
      <c r="BI110">
        <v>0</v>
      </c>
      <c r="BJ110">
        <v>1</v>
      </c>
      <c r="BK110">
        <v>0</v>
      </c>
      <c r="BL110">
        <v>0</v>
      </c>
      <c r="BM110">
        <v>0</v>
      </c>
      <c r="BN110">
        <v>0</v>
      </c>
      <c r="BO110">
        <v>0</v>
      </c>
      <c r="BP110">
        <v>0</v>
      </c>
      <c r="BQ110" t="s">
        <v>461</v>
      </c>
      <c r="BR110" t="s">
        <v>57</v>
      </c>
      <c r="BS110" t="s">
        <v>58</v>
      </c>
      <c r="BT110" t="s">
        <v>2444</v>
      </c>
      <c r="BU110" t="s">
        <v>2445</v>
      </c>
      <c r="BV110" t="s">
        <v>217</v>
      </c>
      <c r="BW110" t="s">
        <v>218</v>
      </c>
      <c r="BX110" t="s">
        <v>2446</v>
      </c>
      <c r="BY110" t="s">
        <v>2447</v>
      </c>
      <c r="BZ110">
        <v>0</v>
      </c>
      <c r="CA110">
        <v>671</v>
      </c>
    </row>
    <row r="111" spans="1:79" x14ac:dyDescent="0.25">
      <c r="A111">
        <v>672</v>
      </c>
      <c r="B111">
        <v>29767</v>
      </c>
      <c r="C111" t="s">
        <v>6078</v>
      </c>
      <c r="D111" t="s">
        <v>46</v>
      </c>
      <c r="E111" t="s">
        <v>81</v>
      </c>
      <c r="F111" t="s">
        <v>4404</v>
      </c>
      <c r="J111">
        <v>2009</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196</v>
      </c>
      <c r="AK111">
        <v>190</v>
      </c>
      <c r="AL111">
        <v>97</v>
      </c>
      <c r="AM111">
        <v>72</v>
      </c>
      <c r="AN111">
        <v>89</v>
      </c>
      <c r="AO111">
        <v>95</v>
      </c>
      <c r="AP111">
        <v>115</v>
      </c>
      <c r="AS111">
        <v>0</v>
      </c>
      <c r="CA111">
        <v>672</v>
      </c>
    </row>
    <row r="112" spans="1:79" x14ac:dyDescent="0.25">
      <c r="A112">
        <v>673</v>
      </c>
      <c r="B112">
        <v>82025</v>
      </c>
      <c r="C112" t="s">
        <v>6079</v>
      </c>
      <c r="D112" t="s">
        <v>46</v>
      </c>
      <c r="E112" t="s">
        <v>81</v>
      </c>
      <c r="F112" t="s">
        <v>3015</v>
      </c>
      <c r="H112">
        <v>0</v>
      </c>
      <c r="J112">
        <v>2009</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465</v>
      </c>
      <c r="AK112">
        <v>471</v>
      </c>
      <c r="AL112">
        <v>335</v>
      </c>
      <c r="AM112">
        <v>497</v>
      </c>
      <c r="AN112">
        <v>509</v>
      </c>
      <c r="AO112">
        <v>738</v>
      </c>
      <c r="AP112">
        <v>434</v>
      </c>
      <c r="AS112">
        <v>0</v>
      </c>
      <c r="AU112">
        <v>1699</v>
      </c>
      <c r="AV112">
        <v>1230</v>
      </c>
      <c r="AW112" t="s">
        <v>355</v>
      </c>
      <c r="AX112" t="s">
        <v>3017</v>
      </c>
      <c r="AY112" t="s">
        <v>3018</v>
      </c>
      <c r="AZ112" t="s">
        <v>3019</v>
      </c>
      <c r="BA112" t="s">
        <v>3020</v>
      </c>
      <c r="BD112">
        <v>72.782777780000004</v>
      </c>
      <c r="BE112">
        <v>40.531111109999998</v>
      </c>
      <c r="BF112">
        <v>112</v>
      </c>
      <c r="BG112">
        <v>0</v>
      </c>
      <c r="BH112">
        <v>0</v>
      </c>
      <c r="BI112">
        <v>1</v>
      </c>
      <c r="BJ112">
        <v>0</v>
      </c>
      <c r="BK112">
        <v>0</v>
      </c>
      <c r="BL112">
        <v>1</v>
      </c>
      <c r="BM112">
        <v>0</v>
      </c>
      <c r="BN112">
        <v>0</v>
      </c>
      <c r="BO112">
        <v>0</v>
      </c>
      <c r="BP112">
        <v>0</v>
      </c>
      <c r="BQ112" t="s">
        <v>125</v>
      </c>
      <c r="BR112" t="s">
        <v>57</v>
      </c>
      <c r="BS112" t="s">
        <v>58</v>
      </c>
      <c r="BT112" t="s">
        <v>3021</v>
      </c>
      <c r="BU112" t="s">
        <v>3022</v>
      </c>
      <c r="BV112" t="s">
        <v>217</v>
      </c>
      <c r="BW112" t="s">
        <v>218</v>
      </c>
      <c r="BX112" t="s">
        <v>3023</v>
      </c>
      <c r="BY112" t="s">
        <v>3024</v>
      </c>
      <c r="BZ112">
        <v>0</v>
      </c>
      <c r="CA112">
        <v>673</v>
      </c>
    </row>
    <row r="113" spans="1:79" x14ac:dyDescent="0.25">
      <c r="A113">
        <v>674</v>
      </c>
      <c r="B113">
        <v>68</v>
      </c>
      <c r="C113" t="s">
        <v>6080</v>
      </c>
      <c r="D113" t="s">
        <v>46</v>
      </c>
      <c r="E113" t="s">
        <v>81</v>
      </c>
      <c r="F113" t="s">
        <v>2497</v>
      </c>
      <c r="H113">
        <v>0</v>
      </c>
      <c r="J113">
        <v>2010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1</v>
      </c>
      <c r="AS113">
        <v>0</v>
      </c>
      <c r="AU113">
        <v>1681</v>
      </c>
      <c r="AV113">
        <v>1346</v>
      </c>
      <c r="AX113" t="s">
        <v>2499</v>
      </c>
      <c r="AY113" t="s">
        <v>2500</v>
      </c>
      <c r="AZ113" t="s">
        <v>2501</v>
      </c>
      <c r="BA113" t="s">
        <v>2502</v>
      </c>
      <c r="BD113">
        <v>46.293055559999999</v>
      </c>
      <c r="BE113">
        <v>38.081388889999999</v>
      </c>
      <c r="BF113">
        <v>28.973299999999998</v>
      </c>
      <c r="BG113">
        <v>0</v>
      </c>
      <c r="BH113">
        <v>1</v>
      </c>
      <c r="BI113">
        <v>1</v>
      </c>
      <c r="BJ113">
        <v>1</v>
      </c>
      <c r="BK113">
        <v>0</v>
      </c>
      <c r="BL113">
        <v>0</v>
      </c>
      <c r="BM113">
        <v>0</v>
      </c>
      <c r="BN113">
        <v>0</v>
      </c>
      <c r="BO113">
        <v>0</v>
      </c>
      <c r="BP113">
        <v>0</v>
      </c>
      <c r="BQ113" t="s">
        <v>110</v>
      </c>
      <c r="BR113" t="s">
        <v>57</v>
      </c>
      <c r="BS113" t="s">
        <v>58</v>
      </c>
      <c r="BT113" t="s">
        <v>2444</v>
      </c>
      <c r="BU113" t="s">
        <v>2445</v>
      </c>
      <c r="BV113" t="s">
        <v>217</v>
      </c>
      <c r="BW113" t="s">
        <v>218</v>
      </c>
      <c r="BX113" t="s">
        <v>2446</v>
      </c>
      <c r="BY113" t="s">
        <v>2447</v>
      </c>
      <c r="BZ113">
        <v>0</v>
      </c>
      <c r="CA113">
        <v>674</v>
      </c>
    </row>
    <row r="114" spans="1:79" x14ac:dyDescent="0.25">
      <c r="A114">
        <v>675</v>
      </c>
      <c r="B114">
        <v>4653</v>
      </c>
      <c r="C114" t="s">
        <v>6081</v>
      </c>
      <c r="D114" t="s">
        <v>46</v>
      </c>
      <c r="E114" t="s">
        <v>81</v>
      </c>
      <c r="F114" t="s">
        <v>2644</v>
      </c>
      <c r="H114">
        <v>0</v>
      </c>
      <c r="J114">
        <v>2014</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U114">
        <v>1969</v>
      </c>
      <c r="AV114">
        <v>1370</v>
      </c>
      <c r="AX114" t="s">
        <v>2646</v>
      </c>
      <c r="AY114" t="s">
        <v>2647</v>
      </c>
      <c r="AZ114" t="s">
        <v>2648</v>
      </c>
      <c r="BA114" t="s">
        <v>2649</v>
      </c>
      <c r="BD114">
        <v>34.895555559999998</v>
      </c>
      <c r="BE114">
        <v>31.6</v>
      </c>
      <c r="BF114">
        <v>259</v>
      </c>
      <c r="BG114">
        <v>0</v>
      </c>
      <c r="BH114">
        <v>0</v>
      </c>
      <c r="BI114">
        <v>0</v>
      </c>
      <c r="BJ114">
        <v>0</v>
      </c>
      <c r="BK114">
        <v>1</v>
      </c>
      <c r="BL114">
        <v>0</v>
      </c>
      <c r="BM114">
        <v>0</v>
      </c>
      <c r="BN114">
        <v>0</v>
      </c>
      <c r="BO114">
        <v>0</v>
      </c>
      <c r="BP114">
        <v>0</v>
      </c>
      <c r="BQ114" t="s">
        <v>139</v>
      </c>
      <c r="BR114" t="s">
        <v>57</v>
      </c>
      <c r="BS114" t="s">
        <v>58</v>
      </c>
      <c r="BT114" t="s">
        <v>2620</v>
      </c>
      <c r="BU114" t="s">
        <v>2621</v>
      </c>
      <c r="BV114" t="s">
        <v>61</v>
      </c>
      <c r="BW114" t="s">
        <v>62</v>
      </c>
      <c r="BX114" t="s">
        <v>2622</v>
      </c>
      <c r="BY114" t="s">
        <v>2623</v>
      </c>
      <c r="BZ114">
        <v>0</v>
      </c>
      <c r="CA114">
        <v>675</v>
      </c>
    </row>
    <row r="115" spans="1:79" x14ac:dyDescent="0.25">
      <c r="A115">
        <v>676</v>
      </c>
      <c r="B115">
        <v>82118</v>
      </c>
      <c r="C115" t="s">
        <v>6082</v>
      </c>
      <c r="D115" t="s">
        <v>46</v>
      </c>
      <c r="E115" t="s">
        <v>81</v>
      </c>
      <c r="F115" t="s">
        <v>4424</v>
      </c>
      <c r="J115">
        <v>1998</v>
      </c>
      <c r="L115">
        <v>0</v>
      </c>
      <c r="M115">
        <v>0</v>
      </c>
      <c r="N115">
        <v>0</v>
      </c>
      <c r="O115">
        <v>0</v>
      </c>
      <c r="P115">
        <v>0</v>
      </c>
      <c r="Q115">
        <v>0</v>
      </c>
      <c r="R115">
        <v>0</v>
      </c>
      <c r="S115">
        <v>0</v>
      </c>
      <c r="T115">
        <v>0</v>
      </c>
      <c r="U115">
        <v>0</v>
      </c>
      <c r="V115">
        <v>0</v>
      </c>
      <c r="W115">
        <v>0</v>
      </c>
      <c r="X115">
        <v>0</v>
      </c>
      <c r="Y115">
        <v>176</v>
      </c>
      <c r="Z115">
        <v>139</v>
      </c>
      <c r="AA115">
        <v>339</v>
      </c>
      <c r="AB115">
        <v>53</v>
      </c>
      <c r="AC115">
        <v>157</v>
      </c>
      <c r="AD115">
        <v>48</v>
      </c>
      <c r="AE115">
        <v>70</v>
      </c>
      <c r="AF115">
        <v>52</v>
      </c>
      <c r="AG115">
        <v>67</v>
      </c>
      <c r="AH115">
        <v>53</v>
      </c>
      <c r="AI115">
        <v>213</v>
      </c>
      <c r="AJ115">
        <v>34</v>
      </c>
      <c r="AK115">
        <v>70</v>
      </c>
      <c r="AL115">
        <v>55</v>
      </c>
      <c r="AM115">
        <v>82</v>
      </c>
      <c r="AN115">
        <v>96</v>
      </c>
      <c r="AO115">
        <v>63</v>
      </c>
      <c r="AP115">
        <v>90</v>
      </c>
      <c r="AS115">
        <v>0</v>
      </c>
      <c r="CA115">
        <v>676</v>
      </c>
    </row>
    <row r="116" spans="1:79" x14ac:dyDescent="0.25">
      <c r="A116">
        <v>677</v>
      </c>
      <c r="B116">
        <v>3447</v>
      </c>
      <c r="C116" t="s">
        <v>6083</v>
      </c>
      <c r="D116" t="s">
        <v>46</v>
      </c>
      <c r="E116" t="s">
        <v>81</v>
      </c>
      <c r="F116" t="s">
        <v>3702</v>
      </c>
      <c r="H116">
        <v>1</v>
      </c>
      <c r="J116">
        <v>2014</v>
      </c>
      <c r="K116" t="s">
        <v>531</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3</v>
      </c>
      <c r="AP116">
        <v>2</v>
      </c>
      <c r="AS116">
        <v>0</v>
      </c>
      <c r="AU116">
        <v>2012</v>
      </c>
      <c r="AV116">
        <v>1492</v>
      </c>
      <c r="AX116" t="s">
        <v>3698</v>
      </c>
      <c r="AY116" t="s">
        <v>3699</v>
      </c>
      <c r="AZ116" t="s">
        <v>3700</v>
      </c>
      <c r="BA116" t="s">
        <v>3701</v>
      </c>
      <c r="BD116">
        <v>35.130555559999998</v>
      </c>
      <c r="BE116">
        <v>31.719722220000001</v>
      </c>
      <c r="BF116">
        <v>348.83</v>
      </c>
      <c r="BG116">
        <v>0</v>
      </c>
      <c r="BH116">
        <v>0</v>
      </c>
      <c r="BI116">
        <v>0</v>
      </c>
      <c r="BJ116">
        <v>1</v>
      </c>
      <c r="BK116">
        <v>1</v>
      </c>
      <c r="BL116">
        <v>0</v>
      </c>
      <c r="BM116">
        <v>0</v>
      </c>
      <c r="BN116">
        <v>0</v>
      </c>
      <c r="BO116">
        <v>0</v>
      </c>
      <c r="BP116">
        <v>0</v>
      </c>
      <c r="BQ116" t="s">
        <v>821</v>
      </c>
      <c r="BR116" t="s">
        <v>57</v>
      </c>
      <c r="BS116" t="s">
        <v>58</v>
      </c>
      <c r="BT116" t="s">
        <v>3690</v>
      </c>
      <c r="BU116" t="s">
        <v>3690</v>
      </c>
      <c r="BV116" t="s">
        <v>87</v>
      </c>
      <c r="BW116" t="s">
        <v>88</v>
      </c>
      <c r="BX116" t="s">
        <v>3691</v>
      </c>
      <c r="BY116" t="s">
        <v>3692</v>
      </c>
      <c r="BZ116">
        <v>0</v>
      </c>
      <c r="CA116">
        <v>677</v>
      </c>
    </row>
    <row r="117" spans="1:79" x14ac:dyDescent="0.25">
      <c r="A117">
        <v>678</v>
      </c>
      <c r="B117">
        <v>7643</v>
      </c>
      <c r="C117" t="s">
        <v>6083</v>
      </c>
      <c r="D117" t="s">
        <v>46</v>
      </c>
      <c r="E117" t="s">
        <v>81</v>
      </c>
      <c r="F117" t="s">
        <v>3702</v>
      </c>
      <c r="J117">
        <v>2014</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10</v>
      </c>
      <c r="AP117">
        <v>7</v>
      </c>
      <c r="AS117">
        <v>0</v>
      </c>
      <c r="CA117">
        <v>678</v>
      </c>
    </row>
    <row r="118" spans="1:79" x14ac:dyDescent="0.25">
      <c r="A118">
        <v>679</v>
      </c>
      <c r="B118">
        <v>19936</v>
      </c>
      <c r="C118" t="s">
        <v>6084</v>
      </c>
      <c r="D118" t="s">
        <v>46</v>
      </c>
      <c r="E118" t="s">
        <v>81</v>
      </c>
      <c r="F118" t="s">
        <v>3013</v>
      </c>
      <c r="H118">
        <v>0</v>
      </c>
      <c r="J118">
        <v>2004</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S118">
        <v>0</v>
      </c>
      <c r="AU118">
        <v>1326</v>
      </c>
      <c r="AV118">
        <v>1145</v>
      </c>
      <c r="AX118" t="s">
        <v>3005</v>
      </c>
      <c r="AY118" t="s">
        <v>3006</v>
      </c>
      <c r="AZ118" t="s">
        <v>3007</v>
      </c>
      <c r="BA118" t="s">
        <v>3008</v>
      </c>
      <c r="BB118" t="s">
        <v>3009</v>
      </c>
      <c r="BC118" t="s">
        <v>3010</v>
      </c>
      <c r="BD118">
        <v>75.534999999999997</v>
      </c>
      <c r="BE118">
        <v>43.803333330000001</v>
      </c>
      <c r="BF118">
        <v>900</v>
      </c>
      <c r="BG118">
        <v>0</v>
      </c>
      <c r="BH118">
        <v>0</v>
      </c>
      <c r="BI118">
        <v>1</v>
      </c>
      <c r="BJ118">
        <v>0</v>
      </c>
      <c r="BK118">
        <v>0</v>
      </c>
      <c r="BL118">
        <v>0</v>
      </c>
      <c r="BM118">
        <v>0</v>
      </c>
      <c r="BN118">
        <v>0</v>
      </c>
      <c r="BO118">
        <v>0</v>
      </c>
      <c r="BP118">
        <v>0</v>
      </c>
      <c r="BQ118" t="s">
        <v>74</v>
      </c>
      <c r="BR118" t="s">
        <v>57</v>
      </c>
      <c r="BS118" t="s">
        <v>58</v>
      </c>
      <c r="BT118" t="s">
        <v>2994</v>
      </c>
      <c r="BU118" t="s">
        <v>2994</v>
      </c>
      <c r="BV118" t="s">
        <v>217</v>
      </c>
      <c r="BW118" t="s">
        <v>218</v>
      </c>
      <c r="BX118" t="s">
        <v>2995</v>
      </c>
      <c r="BY118" t="s">
        <v>2996</v>
      </c>
      <c r="BZ118">
        <v>0</v>
      </c>
      <c r="CA118">
        <v>679</v>
      </c>
    </row>
    <row r="119" spans="1:79" x14ac:dyDescent="0.25">
      <c r="A119">
        <v>680</v>
      </c>
      <c r="B119">
        <v>4032</v>
      </c>
      <c r="C119" t="s">
        <v>6084</v>
      </c>
      <c r="D119" t="s">
        <v>46</v>
      </c>
      <c r="E119" t="s">
        <v>81</v>
      </c>
      <c r="F119" t="s">
        <v>3013</v>
      </c>
      <c r="J119">
        <v>2004</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S119">
        <v>0</v>
      </c>
      <c r="CA119">
        <v>680</v>
      </c>
    </row>
    <row r="120" spans="1:79" x14ac:dyDescent="0.25">
      <c r="A120">
        <v>681</v>
      </c>
      <c r="B120">
        <v>59165466</v>
      </c>
      <c r="C120" t="s">
        <v>6085</v>
      </c>
      <c r="D120" t="s">
        <v>46</v>
      </c>
      <c r="E120" t="s">
        <v>81</v>
      </c>
      <c r="F120" t="s">
        <v>3075</v>
      </c>
      <c r="H120">
        <v>1</v>
      </c>
      <c r="J120">
        <v>1985</v>
      </c>
      <c r="K120" t="s">
        <v>2243</v>
      </c>
      <c r="L120">
        <v>13117</v>
      </c>
      <c r="M120">
        <v>0</v>
      </c>
      <c r="N120">
        <v>207</v>
      </c>
      <c r="O120">
        <v>242</v>
      </c>
      <c r="P120">
        <v>373</v>
      </c>
      <c r="Q120">
        <v>212</v>
      </c>
      <c r="R120">
        <v>109</v>
      </c>
      <c r="S120">
        <v>111</v>
      </c>
      <c r="T120">
        <v>25</v>
      </c>
      <c r="U120">
        <v>139</v>
      </c>
      <c r="V120">
        <v>87</v>
      </c>
      <c r="W120">
        <v>70</v>
      </c>
      <c r="X120">
        <v>39</v>
      </c>
      <c r="Y120">
        <v>20</v>
      </c>
      <c r="Z120">
        <v>127</v>
      </c>
      <c r="AA120">
        <v>143</v>
      </c>
      <c r="AB120">
        <v>368</v>
      </c>
      <c r="AC120">
        <v>170</v>
      </c>
      <c r="AD120">
        <v>216</v>
      </c>
      <c r="AE120">
        <v>32</v>
      </c>
      <c r="AF120">
        <v>61</v>
      </c>
      <c r="AG120">
        <v>72</v>
      </c>
      <c r="AH120">
        <v>77</v>
      </c>
      <c r="AI120">
        <v>153</v>
      </c>
      <c r="AJ120">
        <v>927</v>
      </c>
      <c r="AK120">
        <v>973</v>
      </c>
      <c r="AL120">
        <v>184</v>
      </c>
      <c r="AM120">
        <v>200</v>
      </c>
      <c r="AN120">
        <v>211</v>
      </c>
      <c r="AO120">
        <v>207</v>
      </c>
      <c r="AP120">
        <v>142</v>
      </c>
      <c r="AS120">
        <v>0</v>
      </c>
      <c r="AU120">
        <v>321</v>
      </c>
      <c r="AV120">
        <v>287</v>
      </c>
      <c r="AX120" t="s">
        <v>3077</v>
      </c>
      <c r="AY120" t="s">
        <v>3078</v>
      </c>
      <c r="AZ120" t="s">
        <v>3079</v>
      </c>
      <c r="BA120" t="s">
        <v>3080</v>
      </c>
      <c r="BD120">
        <v>10.33333</v>
      </c>
      <c r="BE120">
        <v>24.83333</v>
      </c>
      <c r="BF120">
        <v>3923961</v>
      </c>
      <c r="BG120">
        <v>0</v>
      </c>
      <c r="BH120">
        <v>0</v>
      </c>
      <c r="BI120">
        <v>1</v>
      </c>
      <c r="BJ120">
        <v>0</v>
      </c>
      <c r="BK120">
        <v>0</v>
      </c>
      <c r="BL120">
        <v>0</v>
      </c>
      <c r="BM120">
        <v>0</v>
      </c>
      <c r="BN120">
        <v>0</v>
      </c>
      <c r="BO120">
        <v>0</v>
      </c>
      <c r="BP120">
        <v>0</v>
      </c>
      <c r="BQ120" t="s">
        <v>74</v>
      </c>
      <c r="BR120" t="s">
        <v>57</v>
      </c>
      <c r="BS120" t="s">
        <v>58</v>
      </c>
      <c r="BT120" t="s">
        <v>3063</v>
      </c>
      <c r="BU120" t="s">
        <v>3064</v>
      </c>
      <c r="BV120" t="s">
        <v>87</v>
      </c>
      <c r="BW120" t="s">
        <v>88</v>
      </c>
      <c r="BX120" t="s">
        <v>3065</v>
      </c>
      <c r="BY120" t="s">
        <v>3066</v>
      </c>
      <c r="BZ120">
        <v>0</v>
      </c>
      <c r="CA120">
        <v>681</v>
      </c>
    </row>
    <row r="121" spans="1:79" x14ac:dyDescent="0.25">
      <c r="A121">
        <v>682</v>
      </c>
      <c r="B121">
        <v>1460897</v>
      </c>
      <c r="C121" t="s">
        <v>6086</v>
      </c>
      <c r="D121" t="s">
        <v>46</v>
      </c>
      <c r="E121" t="s">
        <v>81</v>
      </c>
      <c r="F121" t="s">
        <v>1543</v>
      </c>
      <c r="H121">
        <v>0</v>
      </c>
      <c r="J121">
        <v>2002</v>
      </c>
      <c r="L121">
        <v>0</v>
      </c>
      <c r="M121">
        <v>0</v>
      </c>
      <c r="N121">
        <v>0</v>
      </c>
      <c r="O121">
        <v>0</v>
      </c>
      <c r="P121">
        <v>0</v>
      </c>
      <c r="Q121">
        <v>0</v>
      </c>
      <c r="R121">
        <v>0</v>
      </c>
      <c r="S121">
        <v>0</v>
      </c>
      <c r="T121">
        <v>0</v>
      </c>
      <c r="U121">
        <v>0</v>
      </c>
      <c r="V121">
        <v>0</v>
      </c>
      <c r="W121">
        <v>0</v>
      </c>
      <c r="X121">
        <v>0</v>
      </c>
      <c r="Y121">
        <v>0</v>
      </c>
      <c r="Z121">
        <v>0</v>
      </c>
      <c r="AA121">
        <v>0</v>
      </c>
      <c r="AB121">
        <v>0</v>
      </c>
      <c r="AC121">
        <v>3</v>
      </c>
      <c r="AD121">
        <v>11</v>
      </c>
      <c r="AE121">
        <v>3</v>
      </c>
      <c r="AF121">
        <v>0</v>
      </c>
      <c r="AG121">
        <v>8</v>
      </c>
      <c r="AH121">
        <v>2</v>
      </c>
      <c r="AI121">
        <v>2</v>
      </c>
      <c r="AJ121">
        <v>1</v>
      </c>
      <c r="AK121">
        <v>0</v>
      </c>
      <c r="AL121">
        <v>0</v>
      </c>
      <c r="AM121">
        <v>0</v>
      </c>
      <c r="AN121">
        <v>2</v>
      </c>
      <c r="AO121">
        <v>0</v>
      </c>
      <c r="AP121">
        <v>0</v>
      </c>
      <c r="AS121">
        <v>0</v>
      </c>
      <c r="AU121">
        <v>1116</v>
      </c>
      <c r="AV121">
        <v>954</v>
      </c>
      <c r="AX121" t="s">
        <v>1545</v>
      </c>
      <c r="AY121" t="s">
        <v>1546</v>
      </c>
      <c r="AZ121" t="s">
        <v>1547</v>
      </c>
      <c r="BA121" t="s">
        <v>1548</v>
      </c>
      <c r="BB121" t="s">
        <v>1549</v>
      </c>
      <c r="BC121" t="s">
        <v>1550</v>
      </c>
      <c r="BD121">
        <v>33.975430000000003</v>
      </c>
      <c r="BE121">
        <v>28.556229999999999</v>
      </c>
      <c r="BF121">
        <v>60100</v>
      </c>
      <c r="BG121">
        <v>1</v>
      </c>
      <c r="BH121">
        <v>0</v>
      </c>
      <c r="BI121">
        <v>1</v>
      </c>
      <c r="BJ121">
        <v>1</v>
      </c>
      <c r="BK121">
        <v>0</v>
      </c>
      <c r="BL121">
        <v>1</v>
      </c>
      <c r="BM121">
        <v>0</v>
      </c>
      <c r="BN121">
        <v>0</v>
      </c>
      <c r="BO121">
        <v>0</v>
      </c>
      <c r="BP121">
        <v>0</v>
      </c>
      <c r="BQ121" t="s">
        <v>930</v>
      </c>
      <c r="BR121" t="s">
        <v>57</v>
      </c>
      <c r="BS121" t="s">
        <v>58</v>
      </c>
      <c r="BT121" t="s">
        <v>1505</v>
      </c>
      <c r="BU121" t="s">
        <v>1506</v>
      </c>
      <c r="BV121" t="s">
        <v>87</v>
      </c>
      <c r="BW121" t="s">
        <v>88</v>
      </c>
      <c r="BX121" t="s">
        <v>1507</v>
      </c>
      <c r="BY121" t="s">
        <v>1508</v>
      </c>
      <c r="BZ121">
        <v>0</v>
      </c>
      <c r="CA121">
        <v>682</v>
      </c>
    </row>
    <row r="122" spans="1:79" x14ac:dyDescent="0.25">
      <c r="A122">
        <v>683</v>
      </c>
      <c r="B122">
        <v>2</v>
      </c>
      <c r="C122" t="s">
        <v>6087</v>
      </c>
      <c r="D122" t="s">
        <v>46</v>
      </c>
      <c r="E122" t="s">
        <v>81</v>
      </c>
      <c r="F122" t="s">
        <v>2495</v>
      </c>
      <c r="H122">
        <v>0</v>
      </c>
      <c r="J122">
        <v>2010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S122">
        <v>0</v>
      </c>
      <c r="AU122">
        <v>1680</v>
      </c>
      <c r="AV122">
        <v>1345</v>
      </c>
      <c r="AX122" t="s">
        <v>2491</v>
      </c>
      <c r="AY122" t="s">
        <v>2492</v>
      </c>
      <c r="AZ122" t="s">
        <v>2493</v>
      </c>
      <c r="BA122" t="s">
        <v>2494</v>
      </c>
      <c r="BD122">
        <v>48.29138889</v>
      </c>
      <c r="BE122">
        <v>38.248611109999999</v>
      </c>
      <c r="BF122">
        <v>2.1353</v>
      </c>
      <c r="BG122">
        <v>1</v>
      </c>
      <c r="BH122">
        <v>1</v>
      </c>
      <c r="BI122">
        <v>0</v>
      </c>
      <c r="BJ122">
        <v>1</v>
      </c>
      <c r="BK122">
        <v>0</v>
      </c>
      <c r="BL122">
        <v>0</v>
      </c>
      <c r="BM122">
        <v>0</v>
      </c>
      <c r="BN122">
        <v>0</v>
      </c>
      <c r="BO122">
        <v>0</v>
      </c>
      <c r="BP122">
        <v>0</v>
      </c>
      <c r="BQ122" t="s">
        <v>461</v>
      </c>
      <c r="BR122" t="s">
        <v>57</v>
      </c>
      <c r="BS122" t="s">
        <v>58</v>
      </c>
      <c r="BT122" t="s">
        <v>2444</v>
      </c>
      <c r="BU122" t="s">
        <v>2445</v>
      </c>
      <c r="BV122" t="s">
        <v>217</v>
      </c>
      <c r="BW122" t="s">
        <v>218</v>
      </c>
      <c r="BX122" t="s">
        <v>2446</v>
      </c>
      <c r="BY122" t="s">
        <v>2447</v>
      </c>
      <c r="BZ122">
        <v>0</v>
      </c>
      <c r="CA122">
        <v>683</v>
      </c>
    </row>
    <row r="123" spans="1:79" x14ac:dyDescent="0.25">
      <c r="A123">
        <v>684</v>
      </c>
      <c r="B123">
        <v>10358</v>
      </c>
      <c r="C123" t="s">
        <v>6088</v>
      </c>
      <c r="D123" t="s">
        <v>46</v>
      </c>
      <c r="E123" t="s">
        <v>81</v>
      </c>
      <c r="F123" t="s">
        <v>4477</v>
      </c>
      <c r="J123">
        <v>2009</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74</v>
      </c>
      <c r="AK123">
        <v>71</v>
      </c>
      <c r="AL123">
        <v>52</v>
      </c>
      <c r="AM123">
        <v>14</v>
      </c>
      <c r="AN123">
        <v>27</v>
      </c>
      <c r="AO123">
        <v>32</v>
      </c>
      <c r="AP123">
        <v>67</v>
      </c>
      <c r="AS123">
        <v>0</v>
      </c>
      <c r="CA123">
        <v>684</v>
      </c>
    </row>
    <row r="124" spans="1:79" x14ac:dyDescent="0.25">
      <c r="A124">
        <v>685</v>
      </c>
      <c r="B124">
        <v>1128</v>
      </c>
      <c r="C124" t="s">
        <v>6089</v>
      </c>
      <c r="D124" t="s">
        <v>46</v>
      </c>
      <c r="E124" t="s">
        <v>81</v>
      </c>
      <c r="F124" t="s">
        <v>3025</v>
      </c>
      <c r="H124">
        <v>0</v>
      </c>
      <c r="J124">
        <v>2009</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5</v>
      </c>
      <c r="AK124">
        <v>3</v>
      </c>
      <c r="AL124">
        <v>6</v>
      </c>
      <c r="AM124">
        <v>0</v>
      </c>
      <c r="AN124">
        <v>3</v>
      </c>
      <c r="AO124">
        <v>1</v>
      </c>
      <c r="AP124">
        <v>1</v>
      </c>
      <c r="AS124">
        <v>0</v>
      </c>
      <c r="AU124">
        <v>1699</v>
      </c>
      <c r="AV124">
        <v>1230</v>
      </c>
      <c r="AW124" t="s">
        <v>355</v>
      </c>
      <c r="AX124" t="s">
        <v>3017</v>
      </c>
      <c r="AY124" t="s">
        <v>3018</v>
      </c>
      <c r="AZ124" t="s">
        <v>3019</v>
      </c>
      <c r="BA124" t="s">
        <v>3020</v>
      </c>
      <c r="BD124">
        <v>72.782777780000004</v>
      </c>
      <c r="BE124">
        <v>40.531111109999998</v>
      </c>
      <c r="BF124">
        <v>112</v>
      </c>
      <c r="BG124">
        <v>0</v>
      </c>
      <c r="BH124">
        <v>0</v>
      </c>
      <c r="BI124">
        <v>1</v>
      </c>
      <c r="BJ124">
        <v>0</v>
      </c>
      <c r="BK124">
        <v>0</v>
      </c>
      <c r="BL124">
        <v>1</v>
      </c>
      <c r="BM124">
        <v>0</v>
      </c>
      <c r="BN124">
        <v>0</v>
      </c>
      <c r="BO124">
        <v>0</v>
      </c>
      <c r="BP124">
        <v>0</v>
      </c>
      <c r="BQ124" t="s">
        <v>125</v>
      </c>
      <c r="BR124" t="s">
        <v>57</v>
      </c>
      <c r="BS124" t="s">
        <v>58</v>
      </c>
      <c r="BT124" t="s">
        <v>3021</v>
      </c>
      <c r="BU124" t="s">
        <v>3022</v>
      </c>
      <c r="BV124" t="s">
        <v>217</v>
      </c>
      <c r="BW124" t="s">
        <v>218</v>
      </c>
      <c r="BX124" t="s">
        <v>3023</v>
      </c>
      <c r="BY124" t="s">
        <v>3024</v>
      </c>
      <c r="BZ124">
        <v>0</v>
      </c>
      <c r="CA124">
        <v>685</v>
      </c>
    </row>
    <row r="125" spans="1:79" x14ac:dyDescent="0.25">
      <c r="A125">
        <v>686</v>
      </c>
      <c r="B125">
        <v>17</v>
      </c>
      <c r="C125" t="s">
        <v>6090</v>
      </c>
      <c r="D125" t="s">
        <v>46</v>
      </c>
      <c r="E125" t="s">
        <v>81</v>
      </c>
      <c r="F125" t="s">
        <v>2503</v>
      </c>
      <c r="H125">
        <v>0</v>
      </c>
      <c r="J125">
        <v>2010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S125">
        <v>0</v>
      </c>
      <c r="AU125">
        <v>1681</v>
      </c>
      <c r="AV125">
        <v>1346</v>
      </c>
      <c r="AX125" t="s">
        <v>2499</v>
      </c>
      <c r="AY125" t="s">
        <v>2500</v>
      </c>
      <c r="AZ125" t="s">
        <v>2501</v>
      </c>
      <c r="BA125" t="s">
        <v>2502</v>
      </c>
      <c r="BD125">
        <v>46.293055559999999</v>
      </c>
      <c r="BE125">
        <v>38.081388889999999</v>
      </c>
      <c r="BF125">
        <v>28.973299999999998</v>
      </c>
      <c r="BG125">
        <v>0</v>
      </c>
      <c r="BH125">
        <v>1</v>
      </c>
      <c r="BI125">
        <v>1</v>
      </c>
      <c r="BJ125">
        <v>1</v>
      </c>
      <c r="BK125">
        <v>0</v>
      </c>
      <c r="BL125">
        <v>0</v>
      </c>
      <c r="BM125">
        <v>0</v>
      </c>
      <c r="BN125">
        <v>0</v>
      </c>
      <c r="BO125">
        <v>0</v>
      </c>
      <c r="BP125">
        <v>0</v>
      </c>
      <c r="BQ125" t="s">
        <v>110</v>
      </c>
      <c r="BR125" t="s">
        <v>57</v>
      </c>
      <c r="BS125" t="s">
        <v>58</v>
      </c>
      <c r="BT125" t="s">
        <v>2444</v>
      </c>
      <c r="BU125" t="s">
        <v>2445</v>
      </c>
      <c r="BV125" t="s">
        <v>217</v>
      </c>
      <c r="BW125" t="s">
        <v>218</v>
      </c>
      <c r="BX125" t="s">
        <v>2446</v>
      </c>
      <c r="BY125" t="s">
        <v>2447</v>
      </c>
      <c r="BZ125">
        <v>0</v>
      </c>
      <c r="CA125">
        <v>686</v>
      </c>
    </row>
    <row r="126" spans="1:79" x14ac:dyDescent="0.25">
      <c r="A126">
        <v>687</v>
      </c>
      <c r="B126">
        <v>0</v>
      </c>
      <c r="C126" t="s">
        <v>6090</v>
      </c>
      <c r="D126" t="s">
        <v>46</v>
      </c>
      <c r="E126" t="s">
        <v>81</v>
      </c>
      <c r="F126" t="s">
        <v>2503</v>
      </c>
      <c r="J126">
        <v>2010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S126">
        <v>0</v>
      </c>
      <c r="CA126">
        <v>687</v>
      </c>
    </row>
    <row r="127" spans="1:79" x14ac:dyDescent="0.25">
      <c r="A127">
        <v>688</v>
      </c>
      <c r="B127">
        <v>0</v>
      </c>
      <c r="C127" t="s">
        <v>6090</v>
      </c>
      <c r="D127" t="s">
        <v>46</v>
      </c>
      <c r="E127" t="s">
        <v>81</v>
      </c>
      <c r="F127" t="s">
        <v>2503</v>
      </c>
      <c r="J127">
        <v>2010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S127">
        <v>0</v>
      </c>
      <c r="CA127">
        <v>688</v>
      </c>
    </row>
    <row r="128" spans="1:79" x14ac:dyDescent="0.25">
      <c r="A128">
        <v>689</v>
      </c>
      <c r="B128">
        <v>1891</v>
      </c>
      <c r="C128" t="s">
        <v>6091</v>
      </c>
      <c r="D128" t="s">
        <v>46</v>
      </c>
      <c r="E128" t="s">
        <v>81</v>
      </c>
      <c r="F128" t="s">
        <v>105</v>
      </c>
      <c r="H128">
        <v>0</v>
      </c>
      <c r="J128">
        <v>1982</v>
      </c>
      <c r="L128">
        <v>0</v>
      </c>
      <c r="M128">
        <v>2</v>
      </c>
      <c r="N128">
        <v>5</v>
      </c>
      <c r="O128">
        <v>13</v>
      </c>
      <c r="P128">
        <v>0</v>
      </c>
      <c r="Q128">
        <v>4</v>
      </c>
      <c r="R128">
        <v>2</v>
      </c>
      <c r="S128">
        <v>0</v>
      </c>
      <c r="T128">
        <v>2</v>
      </c>
      <c r="U128">
        <v>2</v>
      </c>
      <c r="V128">
        <v>2</v>
      </c>
      <c r="W128">
        <v>0</v>
      </c>
      <c r="X128">
        <v>1</v>
      </c>
      <c r="Y128">
        <v>0</v>
      </c>
      <c r="Z128">
        <v>0</v>
      </c>
      <c r="AA128">
        <v>0</v>
      </c>
      <c r="AB128">
        <v>0</v>
      </c>
      <c r="AC128">
        <v>0</v>
      </c>
      <c r="AD128">
        <v>0</v>
      </c>
      <c r="AE128">
        <v>1</v>
      </c>
      <c r="AF128">
        <v>0</v>
      </c>
      <c r="AG128">
        <v>0</v>
      </c>
      <c r="AH128">
        <v>0</v>
      </c>
      <c r="AI128">
        <v>0</v>
      </c>
      <c r="AJ128">
        <v>0</v>
      </c>
      <c r="AK128">
        <v>0</v>
      </c>
      <c r="AL128">
        <v>0</v>
      </c>
      <c r="AM128">
        <v>0</v>
      </c>
      <c r="AN128">
        <v>0</v>
      </c>
      <c r="AO128">
        <v>0</v>
      </c>
      <c r="AP128">
        <v>2</v>
      </c>
      <c r="AS128">
        <v>0</v>
      </c>
      <c r="AU128">
        <v>215</v>
      </c>
      <c r="AV128">
        <v>194</v>
      </c>
      <c r="AX128" t="s">
        <v>107</v>
      </c>
      <c r="AY128" t="s">
        <v>107</v>
      </c>
      <c r="AZ128" t="s">
        <v>108</v>
      </c>
      <c r="BA128" t="s">
        <v>109</v>
      </c>
      <c r="BD128">
        <v>6.4688611109999998</v>
      </c>
      <c r="BE128">
        <v>35.48416667</v>
      </c>
      <c r="BF128">
        <v>90.54</v>
      </c>
      <c r="BG128">
        <v>0</v>
      </c>
      <c r="BH128">
        <v>1</v>
      </c>
      <c r="BI128">
        <v>1</v>
      </c>
      <c r="BJ128">
        <v>1</v>
      </c>
      <c r="BK128">
        <v>0</v>
      </c>
      <c r="BL128">
        <v>0</v>
      </c>
      <c r="BM128">
        <v>0</v>
      </c>
      <c r="BN128">
        <v>0</v>
      </c>
      <c r="BO128">
        <v>0</v>
      </c>
      <c r="BP128">
        <v>0</v>
      </c>
      <c r="BQ128" t="s">
        <v>110</v>
      </c>
      <c r="BR128" t="s">
        <v>57</v>
      </c>
      <c r="BS128" t="s">
        <v>58</v>
      </c>
      <c r="BT128" t="s">
        <v>85</v>
      </c>
      <c r="BU128" t="s">
        <v>86</v>
      </c>
      <c r="BV128" t="s">
        <v>87</v>
      </c>
      <c r="BW128" t="s">
        <v>88</v>
      </c>
      <c r="BX128" t="s">
        <v>89</v>
      </c>
      <c r="BY128" t="s">
        <v>90</v>
      </c>
      <c r="BZ128">
        <v>0</v>
      </c>
      <c r="CA128">
        <v>689</v>
      </c>
    </row>
    <row r="129" spans="1:79" x14ac:dyDescent="0.25">
      <c r="A129">
        <v>690</v>
      </c>
      <c r="B129">
        <v>2979</v>
      </c>
      <c r="C129" t="s">
        <v>6092</v>
      </c>
      <c r="D129" t="s">
        <v>46</v>
      </c>
      <c r="E129" t="s">
        <v>81</v>
      </c>
      <c r="F129" t="s">
        <v>4505</v>
      </c>
      <c r="J129">
        <v>2011</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21</v>
      </c>
      <c r="AM129">
        <v>3</v>
      </c>
      <c r="AN129">
        <v>3</v>
      </c>
      <c r="AO129">
        <v>1</v>
      </c>
      <c r="AP129">
        <v>1</v>
      </c>
      <c r="AS129">
        <v>2.8855562999999999E-4</v>
      </c>
      <c r="CA129">
        <v>690</v>
      </c>
    </row>
    <row r="130" spans="1:79" x14ac:dyDescent="0.25">
      <c r="A130">
        <v>691</v>
      </c>
      <c r="B130">
        <v>246457</v>
      </c>
      <c r="C130" t="s">
        <v>6092</v>
      </c>
      <c r="D130" t="s">
        <v>46</v>
      </c>
      <c r="E130" t="s">
        <v>81</v>
      </c>
      <c r="F130" t="s">
        <v>4505</v>
      </c>
      <c r="H130">
        <v>0</v>
      </c>
      <c r="J130">
        <v>2011</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633</v>
      </c>
      <c r="AM130">
        <v>419</v>
      </c>
      <c r="AN130">
        <v>524</v>
      </c>
      <c r="AO130">
        <v>428</v>
      </c>
      <c r="AP130">
        <v>359</v>
      </c>
      <c r="AS130">
        <v>8.9862623299999996E-3</v>
      </c>
      <c r="AU130">
        <v>1762</v>
      </c>
      <c r="AV130">
        <v>1343</v>
      </c>
      <c r="AX130" t="s">
        <v>4513</v>
      </c>
      <c r="AY130" t="s">
        <v>4514</v>
      </c>
      <c r="AZ130" t="s">
        <v>4515</v>
      </c>
      <c r="BA130" t="s">
        <v>4516</v>
      </c>
      <c r="BD130">
        <v>55.806388890000001</v>
      </c>
      <c r="BE130">
        <v>24.06777778</v>
      </c>
      <c r="BF130">
        <v>4945.45</v>
      </c>
      <c r="BG130">
        <v>0</v>
      </c>
      <c r="BH130">
        <v>0</v>
      </c>
      <c r="BI130">
        <v>1</v>
      </c>
      <c r="BJ130">
        <v>1</v>
      </c>
      <c r="BK130">
        <v>1</v>
      </c>
      <c r="BL130">
        <v>0</v>
      </c>
      <c r="BM130">
        <v>0</v>
      </c>
      <c r="BN130">
        <v>0</v>
      </c>
      <c r="BO130">
        <v>0</v>
      </c>
      <c r="BP130">
        <v>0</v>
      </c>
      <c r="BQ130" t="s">
        <v>651</v>
      </c>
      <c r="BR130" t="s">
        <v>57</v>
      </c>
      <c r="BS130" t="s">
        <v>58</v>
      </c>
      <c r="BT130" t="s">
        <v>4517</v>
      </c>
      <c r="BU130" t="s">
        <v>4518</v>
      </c>
      <c r="BV130" t="s">
        <v>87</v>
      </c>
      <c r="BW130" t="s">
        <v>88</v>
      </c>
      <c r="BX130" t="s">
        <v>4519</v>
      </c>
      <c r="BY130" t="s">
        <v>4520</v>
      </c>
      <c r="BZ130">
        <v>0</v>
      </c>
      <c r="CA130">
        <v>691</v>
      </c>
    </row>
    <row r="131" spans="1:79" x14ac:dyDescent="0.25">
      <c r="A131">
        <v>692</v>
      </c>
      <c r="B131">
        <v>8038</v>
      </c>
      <c r="C131" t="s">
        <v>6092</v>
      </c>
      <c r="D131" t="s">
        <v>46</v>
      </c>
      <c r="E131" t="s">
        <v>81</v>
      </c>
      <c r="F131" t="s">
        <v>4505</v>
      </c>
      <c r="J131">
        <v>2011</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28</v>
      </c>
      <c r="AM131">
        <v>14</v>
      </c>
      <c r="AN131">
        <v>59</v>
      </c>
      <c r="AO131">
        <v>36</v>
      </c>
      <c r="AP131">
        <v>25</v>
      </c>
      <c r="AS131">
        <v>6.9584135000000001E-4</v>
      </c>
      <c r="CA131">
        <v>692</v>
      </c>
    </row>
    <row r="132" spans="1:79" x14ac:dyDescent="0.25">
      <c r="A132">
        <v>693</v>
      </c>
      <c r="B132">
        <v>11562</v>
      </c>
      <c r="C132" t="s">
        <v>6092</v>
      </c>
      <c r="D132" t="s">
        <v>46</v>
      </c>
      <c r="E132" t="s">
        <v>81</v>
      </c>
      <c r="F132" t="s">
        <v>4505</v>
      </c>
      <c r="J132">
        <v>2011</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2</v>
      </c>
      <c r="AN132">
        <v>0</v>
      </c>
      <c r="AO132">
        <v>0</v>
      </c>
      <c r="AP132">
        <v>0</v>
      </c>
      <c r="AS132">
        <v>6.8435896999999996E-4</v>
      </c>
      <c r="CA132">
        <v>693</v>
      </c>
    </row>
    <row r="133" spans="1:79" x14ac:dyDescent="0.25">
      <c r="A133">
        <v>694</v>
      </c>
      <c r="B133">
        <v>1456</v>
      </c>
      <c r="C133" t="s">
        <v>6092</v>
      </c>
      <c r="D133" t="s">
        <v>46</v>
      </c>
      <c r="E133" t="s">
        <v>81</v>
      </c>
      <c r="F133" t="s">
        <v>4505</v>
      </c>
      <c r="J133">
        <v>2011</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31</v>
      </c>
      <c r="AM133">
        <v>24</v>
      </c>
      <c r="AN133">
        <v>135</v>
      </c>
      <c r="AO133">
        <v>41</v>
      </c>
      <c r="AP133">
        <v>31</v>
      </c>
      <c r="AS133">
        <v>3.6961733999999998E-4</v>
      </c>
      <c r="CA133">
        <v>694</v>
      </c>
    </row>
    <row r="134" spans="1:79" x14ac:dyDescent="0.25">
      <c r="A134">
        <v>695</v>
      </c>
      <c r="B134">
        <v>276</v>
      </c>
      <c r="C134" t="s">
        <v>6092</v>
      </c>
      <c r="D134" t="s">
        <v>46</v>
      </c>
      <c r="E134" t="s">
        <v>81</v>
      </c>
      <c r="F134" t="s">
        <v>4505</v>
      </c>
      <c r="J134">
        <v>2011</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4</v>
      </c>
      <c r="AM134">
        <v>7</v>
      </c>
      <c r="AN134">
        <v>6</v>
      </c>
      <c r="AO134">
        <v>9</v>
      </c>
      <c r="AP134">
        <v>7</v>
      </c>
      <c r="AS134">
        <v>6.0989619999999998E-5</v>
      </c>
      <c r="CA134">
        <v>695</v>
      </c>
    </row>
    <row r="135" spans="1:79" x14ac:dyDescent="0.25">
      <c r="A135">
        <v>696</v>
      </c>
      <c r="B135">
        <v>109</v>
      </c>
      <c r="C135" t="s">
        <v>6092</v>
      </c>
      <c r="D135" t="s">
        <v>46</v>
      </c>
      <c r="E135" t="s">
        <v>81</v>
      </c>
      <c r="F135" t="s">
        <v>4505</v>
      </c>
      <c r="J135">
        <v>2011</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2</v>
      </c>
      <c r="AO135">
        <v>3</v>
      </c>
      <c r="AP135">
        <v>3</v>
      </c>
      <c r="AS135">
        <v>3.8365819999999999E-5</v>
      </c>
      <c r="CA135">
        <v>696</v>
      </c>
    </row>
    <row r="136" spans="1:79" x14ac:dyDescent="0.25">
      <c r="A136">
        <v>697</v>
      </c>
      <c r="B136">
        <v>74726</v>
      </c>
      <c r="C136" t="s">
        <v>6093</v>
      </c>
      <c r="D136" t="s">
        <v>46</v>
      </c>
      <c r="E136" t="s">
        <v>81</v>
      </c>
      <c r="F136" t="s">
        <v>4551</v>
      </c>
      <c r="H136">
        <v>0</v>
      </c>
      <c r="J136">
        <v>2011</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88</v>
      </c>
      <c r="AM136">
        <v>66</v>
      </c>
      <c r="AN136">
        <v>85</v>
      </c>
      <c r="AO136">
        <v>25</v>
      </c>
      <c r="AP136">
        <v>9</v>
      </c>
      <c r="AS136">
        <v>3.3909470800000002E-3</v>
      </c>
      <c r="AU136">
        <v>1762</v>
      </c>
      <c r="AV136">
        <v>1343</v>
      </c>
      <c r="AX136" t="s">
        <v>4513</v>
      </c>
      <c r="AY136" t="s">
        <v>4514</v>
      </c>
      <c r="AZ136" t="s">
        <v>4515</v>
      </c>
      <c r="BA136" t="s">
        <v>4516</v>
      </c>
      <c r="BD136">
        <v>55.806388890000001</v>
      </c>
      <c r="BE136">
        <v>24.06777778</v>
      </c>
      <c r="BF136">
        <v>4945.45</v>
      </c>
      <c r="BG136">
        <v>0</v>
      </c>
      <c r="BH136">
        <v>0</v>
      </c>
      <c r="BI136">
        <v>1</v>
      </c>
      <c r="BJ136">
        <v>1</v>
      </c>
      <c r="BK136">
        <v>1</v>
      </c>
      <c r="BL136">
        <v>0</v>
      </c>
      <c r="BM136">
        <v>0</v>
      </c>
      <c r="BN136">
        <v>0</v>
      </c>
      <c r="BO136">
        <v>0</v>
      </c>
      <c r="BP136">
        <v>0</v>
      </c>
      <c r="BQ136" t="s">
        <v>651</v>
      </c>
      <c r="BR136" t="s">
        <v>57</v>
      </c>
      <c r="BS136" t="s">
        <v>58</v>
      </c>
      <c r="BT136" t="s">
        <v>4517</v>
      </c>
      <c r="BU136" t="s">
        <v>4518</v>
      </c>
      <c r="BV136" t="s">
        <v>87</v>
      </c>
      <c r="BW136" t="s">
        <v>88</v>
      </c>
      <c r="BX136" t="s">
        <v>4519</v>
      </c>
      <c r="BY136" t="s">
        <v>4520</v>
      </c>
      <c r="BZ136">
        <v>0</v>
      </c>
      <c r="CA136">
        <v>697</v>
      </c>
    </row>
    <row r="137" spans="1:79" x14ac:dyDescent="0.25">
      <c r="A137">
        <v>698</v>
      </c>
      <c r="B137">
        <v>6663</v>
      </c>
      <c r="C137" t="s">
        <v>6093</v>
      </c>
      <c r="D137" t="s">
        <v>46</v>
      </c>
      <c r="E137" t="s">
        <v>81</v>
      </c>
      <c r="F137" t="s">
        <v>4551</v>
      </c>
      <c r="J137">
        <v>2011</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1</v>
      </c>
      <c r="AN137">
        <v>0</v>
      </c>
      <c r="AO137">
        <v>0</v>
      </c>
      <c r="AP137">
        <v>0</v>
      </c>
      <c r="AS137">
        <v>2.4863996E-4</v>
      </c>
      <c r="CA137">
        <v>698</v>
      </c>
    </row>
    <row r="138" spans="1:79" x14ac:dyDescent="0.25">
      <c r="A138">
        <v>699</v>
      </c>
      <c r="B138">
        <v>889</v>
      </c>
      <c r="C138" t="s">
        <v>6093</v>
      </c>
      <c r="D138" t="s">
        <v>46</v>
      </c>
      <c r="E138" t="s">
        <v>81</v>
      </c>
      <c r="F138" t="s">
        <v>4551</v>
      </c>
      <c r="J138">
        <v>2011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S138">
        <v>5.784975E-5</v>
      </c>
      <c r="CA138">
        <v>699</v>
      </c>
    </row>
    <row r="139" spans="1:79" x14ac:dyDescent="0.25">
      <c r="A139">
        <v>700</v>
      </c>
      <c r="B139">
        <v>1337</v>
      </c>
      <c r="C139" t="s">
        <v>6093</v>
      </c>
      <c r="D139" t="s">
        <v>46</v>
      </c>
      <c r="E139" t="s">
        <v>81</v>
      </c>
      <c r="F139" t="s">
        <v>4551</v>
      </c>
      <c r="J139">
        <v>2011</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7</v>
      </c>
      <c r="AM139">
        <v>0</v>
      </c>
      <c r="AN139">
        <v>0</v>
      </c>
      <c r="AO139">
        <v>0</v>
      </c>
      <c r="AP139">
        <v>0</v>
      </c>
      <c r="AS139">
        <v>8.25343E-5</v>
      </c>
      <c r="CA139">
        <v>700</v>
      </c>
    </row>
    <row r="140" spans="1:79" x14ac:dyDescent="0.25">
      <c r="A140">
        <v>701</v>
      </c>
      <c r="B140">
        <v>2</v>
      </c>
      <c r="C140" t="s">
        <v>6093</v>
      </c>
      <c r="D140" t="s">
        <v>46</v>
      </c>
      <c r="E140" t="s">
        <v>81</v>
      </c>
      <c r="F140" t="s">
        <v>4551</v>
      </c>
      <c r="J140">
        <v>2011</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S140">
        <v>6.9178000000000007E-7</v>
      </c>
      <c r="CA140">
        <v>701</v>
      </c>
    </row>
    <row r="141" spans="1:79" x14ac:dyDescent="0.25">
      <c r="A141">
        <v>702</v>
      </c>
      <c r="B141">
        <v>2514</v>
      </c>
      <c r="C141" t="s">
        <v>6093</v>
      </c>
      <c r="D141" t="s">
        <v>46</v>
      </c>
      <c r="E141" t="s">
        <v>81</v>
      </c>
      <c r="F141" t="s">
        <v>4551</v>
      </c>
      <c r="J141">
        <v>2011</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2</v>
      </c>
      <c r="AM141">
        <v>0</v>
      </c>
      <c r="AN141">
        <v>6</v>
      </c>
      <c r="AO141">
        <v>1</v>
      </c>
      <c r="AP141">
        <v>1</v>
      </c>
      <c r="AS141">
        <v>1.7189142999999999E-4</v>
      </c>
      <c r="CA141">
        <v>702</v>
      </c>
    </row>
    <row r="142" spans="1:79" x14ac:dyDescent="0.25">
      <c r="A142">
        <v>703</v>
      </c>
      <c r="B142">
        <v>1</v>
      </c>
      <c r="C142" t="s">
        <v>6093</v>
      </c>
      <c r="D142" t="s">
        <v>46</v>
      </c>
      <c r="E142" t="s">
        <v>81</v>
      </c>
      <c r="F142" t="s">
        <v>4551</v>
      </c>
      <c r="J142">
        <v>2011</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S142">
        <v>1.51749E-6</v>
      </c>
      <c r="CA142">
        <v>703</v>
      </c>
    </row>
    <row r="143" spans="1:79" x14ac:dyDescent="0.25">
      <c r="A143">
        <v>704</v>
      </c>
      <c r="B143">
        <v>11</v>
      </c>
      <c r="C143" t="s">
        <v>6093</v>
      </c>
      <c r="D143" t="s">
        <v>46</v>
      </c>
      <c r="E143" t="s">
        <v>81</v>
      </c>
      <c r="F143" t="s">
        <v>4551</v>
      </c>
      <c r="J143">
        <v>2011</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S143">
        <v>5.0508000000000002E-7</v>
      </c>
      <c r="CA143">
        <v>704</v>
      </c>
    </row>
    <row r="144" spans="1:79" x14ac:dyDescent="0.25">
      <c r="A144">
        <v>705</v>
      </c>
      <c r="B144">
        <v>0</v>
      </c>
      <c r="C144" t="s">
        <v>6093</v>
      </c>
      <c r="D144" t="s">
        <v>46</v>
      </c>
      <c r="E144" t="s">
        <v>81</v>
      </c>
      <c r="F144" t="s">
        <v>4551</v>
      </c>
      <c r="J144">
        <v>2011</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S144">
        <v>1.0805E-7</v>
      </c>
      <c r="CA144">
        <v>705</v>
      </c>
    </row>
    <row r="145" spans="1:79" x14ac:dyDescent="0.25">
      <c r="A145">
        <v>706</v>
      </c>
      <c r="B145">
        <v>37</v>
      </c>
      <c r="C145" t="s">
        <v>6093</v>
      </c>
      <c r="D145" t="s">
        <v>46</v>
      </c>
      <c r="E145" t="s">
        <v>81</v>
      </c>
      <c r="F145" t="s">
        <v>4551</v>
      </c>
      <c r="J145">
        <v>2011</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S145">
        <v>4.8154200000000002E-6</v>
      </c>
      <c r="CA145">
        <v>706</v>
      </c>
    </row>
    <row r="146" spans="1:79" x14ac:dyDescent="0.25">
      <c r="A146">
        <v>707</v>
      </c>
      <c r="B146">
        <v>886</v>
      </c>
      <c r="C146" t="s">
        <v>6093</v>
      </c>
      <c r="D146" t="s">
        <v>46</v>
      </c>
      <c r="E146" t="s">
        <v>81</v>
      </c>
      <c r="F146" t="s">
        <v>4551</v>
      </c>
      <c r="J146">
        <v>2011</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5</v>
      </c>
      <c r="AM146">
        <v>46</v>
      </c>
      <c r="AN146">
        <v>79</v>
      </c>
      <c r="AO146">
        <v>84</v>
      </c>
      <c r="AP146">
        <v>51</v>
      </c>
      <c r="AS146">
        <v>1.0874189E-4</v>
      </c>
      <c r="CA146">
        <v>707</v>
      </c>
    </row>
    <row r="147" spans="1:79" x14ac:dyDescent="0.25">
      <c r="A147">
        <v>708</v>
      </c>
      <c r="B147">
        <v>230</v>
      </c>
      <c r="C147" t="s">
        <v>6093</v>
      </c>
      <c r="D147" t="s">
        <v>46</v>
      </c>
      <c r="E147" t="s">
        <v>81</v>
      </c>
      <c r="F147" t="s">
        <v>4551</v>
      </c>
      <c r="J147">
        <v>2011</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10</v>
      </c>
      <c r="AM147">
        <v>6</v>
      </c>
      <c r="AN147">
        <v>20</v>
      </c>
      <c r="AO147">
        <v>13</v>
      </c>
      <c r="AP147">
        <v>4</v>
      </c>
      <c r="AS147">
        <v>5.6379989999999998E-5</v>
      </c>
      <c r="CA147">
        <v>708</v>
      </c>
    </row>
    <row r="148" spans="1:79" x14ac:dyDescent="0.25">
      <c r="A148">
        <v>709</v>
      </c>
      <c r="B148">
        <v>84</v>
      </c>
      <c r="C148" t="s">
        <v>6093</v>
      </c>
      <c r="D148" t="s">
        <v>46</v>
      </c>
      <c r="E148" t="s">
        <v>81</v>
      </c>
      <c r="F148" t="s">
        <v>4551</v>
      </c>
      <c r="J148">
        <v>2011</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22</v>
      </c>
      <c r="AM148">
        <v>16</v>
      </c>
      <c r="AN148">
        <v>93</v>
      </c>
      <c r="AO148">
        <v>30</v>
      </c>
      <c r="AP148">
        <v>16</v>
      </c>
      <c r="AS148">
        <v>7.0231129999999994E-5</v>
      </c>
      <c r="CA148">
        <v>709</v>
      </c>
    </row>
    <row r="149" spans="1:79" x14ac:dyDescent="0.25">
      <c r="A149">
        <v>710</v>
      </c>
      <c r="B149">
        <v>192</v>
      </c>
      <c r="C149" t="s">
        <v>6093</v>
      </c>
      <c r="D149" t="s">
        <v>46</v>
      </c>
      <c r="E149" t="s">
        <v>81</v>
      </c>
      <c r="F149" t="s">
        <v>4551</v>
      </c>
      <c r="J149">
        <v>2011</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9</v>
      </c>
      <c r="AM149">
        <v>11</v>
      </c>
      <c r="AN149">
        <v>68</v>
      </c>
      <c r="AO149">
        <v>19</v>
      </c>
      <c r="AP149">
        <v>23</v>
      </c>
      <c r="AS149">
        <v>5.7347140000000001E-5</v>
      </c>
      <c r="CA149">
        <v>710</v>
      </c>
    </row>
    <row r="150" spans="1:79" x14ac:dyDescent="0.25">
      <c r="A150">
        <v>711</v>
      </c>
      <c r="B150">
        <v>123</v>
      </c>
      <c r="C150" t="s">
        <v>6093</v>
      </c>
      <c r="D150" t="s">
        <v>46</v>
      </c>
      <c r="E150" t="s">
        <v>81</v>
      </c>
      <c r="F150" t="s">
        <v>4551</v>
      </c>
      <c r="J150">
        <v>2011</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4</v>
      </c>
      <c r="AM150">
        <v>7</v>
      </c>
      <c r="AN150">
        <v>6</v>
      </c>
      <c r="AO150">
        <v>9</v>
      </c>
      <c r="AP150">
        <v>7</v>
      </c>
      <c r="AS150">
        <v>2.2115409999999999E-5</v>
      </c>
      <c r="CA150">
        <v>711</v>
      </c>
    </row>
    <row r="151" spans="1:79" x14ac:dyDescent="0.25">
      <c r="A151">
        <v>712</v>
      </c>
      <c r="B151">
        <v>25</v>
      </c>
      <c r="C151" t="s">
        <v>6093</v>
      </c>
      <c r="D151" t="s">
        <v>46</v>
      </c>
      <c r="E151" t="s">
        <v>81</v>
      </c>
      <c r="F151" t="s">
        <v>4551</v>
      </c>
      <c r="J151">
        <v>2011</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1</v>
      </c>
      <c r="AO151">
        <v>2</v>
      </c>
      <c r="AP151">
        <v>3</v>
      </c>
      <c r="AS151">
        <v>9.7010900000000003E-6</v>
      </c>
      <c r="CA151">
        <v>712</v>
      </c>
    </row>
    <row r="152" spans="1:79" x14ac:dyDescent="0.25">
      <c r="A152">
        <v>713</v>
      </c>
      <c r="B152">
        <v>2542</v>
      </c>
      <c r="C152" t="s">
        <v>6093</v>
      </c>
      <c r="D152" t="s">
        <v>46</v>
      </c>
      <c r="E152" t="s">
        <v>81</v>
      </c>
      <c r="F152" t="s">
        <v>4551</v>
      </c>
      <c r="J152">
        <v>2011</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S152">
        <v>9.9784550000000003E-5</v>
      </c>
      <c r="CA152">
        <v>713</v>
      </c>
    </row>
    <row r="153" spans="1:79" x14ac:dyDescent="0.25">
      <c r="A153">
        <v>714</v>
      </c>
      <c r="B153">
        <v>3447</v>
      </c>
      <c r="C153" t="s">
        <v>6094</v>
      </c>
      <c r="D153" t="s">
        <v>46</v>
      </c>
      <c r="E153" t="s">
        <v>81</v>
      </c>
      <c r="F153" t="s">
        <v>4652</v>
      </c>
      <c r="J153">
        <v>2019</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CA153">
        <v>714</v>
      </c>
    </row>
    <row r="154" spans="1:79" x14ac:dyDescent="0.25">
      <c r="A154">
        <v>715</v>
      </c>
      <c r="B154">
        <v>744</v>
      </c>
      <c r="C154" t="s">
        <v>6094</v>
      </c>
      <c r="D154" t="s">
        <v>46</v>
      </c>
      <c r="E154" t="s">
        <v>81</v>
      </c>
      <c r="F154" t="s">
        <v>4652</v>
      </c>
      <c r="J154">
        <v>2019</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CA154">
        <v>715</v>
      </c>
    </row>
    <row r="155" spans="1:79" x14ac:dyDescent="0.25">
      <c r="A155">
        <v>716</v>
      </c>
      <c r="B155">
        <v>72</v>
      </c>
      <c r="C155" t="s">
        <v>6094</v>
      </c>
      <c r="D155" t="s">
        <v>46</v>
      </c>
      <c r="E155" t="s">
        <v>81</v>
      </c>
      <c r="F155" t="s">
        <v>4652</v>
      </c>
      <c r="J155">
        <v>2019</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CA155">
        <v>716</v>
      </c>
    </row>
    <row r="156" spans="1:79" x14ac:dyDescent="0.25">
      <c r="A156">
        <v>717</v>
      </c>
      <c r="B156">
        <v>410</v>
      </c>
      <c r="C156" t="s">
        <v>6094</v>
      </c>
      <c r="D156" t="s">
        <v>46</v>
      </c>
      <c r="E156" t="s">
        <v>81</v>
      </c>
      <c r="F156" t="s">
        <v>4652</v>
      </c>
      <c r="J156">
        <v>2019</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CA156">
        <v>717</v>
      </c>
    </row>
    <row r="157" spans="1:79" x14ac:dyDescent="0.25">
      <c r="A157">
        <v>718</v>
      </c>
      <c r="B157">
        <v>943</v>
      </c>
      <c r="C157" t="s">
        <v>6095</v>
      </c>
      <c r="D157" t="s">
        <v>46</v>
      </c>
      <c r="E157" t="s">
        <v>81</v>
      </c>
      <c r="F157" t="s">
        <v>364</v>
      </c>
      <c r="H157">
        <v>0</v>
      </c>
      <c r="J157">
        <v>2019</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U157">
        <v>2291</v>
      </c>
      <c r="AV157">
        <v>1542</v>
      </c>
      <c r="AX157" t="s">
        <v>366</v>
      </c>
      <c r="AY157" t="s">
        <v>367</v>
      </c>
      <c r="AZ157" t="s">
        <v>368</v>
      </c>
      <c r="BA157" t="s">
        <v>369</v>
      </c>
      <c r="BD157">
        <v>50.51277778</v>
      </c>
      <c r="BE157">
        <v>26.149722220000001</v>
      </c>
      <c r="BF157">
        <v>168.45</v>
      </c>
      <c r="BG157">
        <v>0</v>
      </c>
      <c r="BH157">
        <v>0</v>
      </c>
      <c r="BI157">
        <v>1</v>
      </c>
      <c r="BJ157">
        <v>1</v>
      </c>
      <c r="BK157">
        <v>0</v>
      </c>
      <c r="BL157">
        <v>0</v>
      </c>
      <c r="BM157">
        <v>0</v>
      </c>
      <c r="BN157">
        <v>0</v>
      </c>
      <c r="BO157">
        <v>0</v>
      </c>
      <c r="BP157">
        <v>0</v>
      </c>
      <c r="BQ157" t="s">
        <v>56</v>
      </c>
      <c r="BR157" t="s">
        <v>57</v>
      </c>
      <c r="BS157" t="s">
        <v>58</v>
      </c>
      <c r="BT157" t="s">
        <v>360</v>
      </c>
      <c r="BU157" t="s">
        <v>361</v>
      </c>
      <c r="BV157" t="s">
        <v>87</v>
      </c>
      <c r="BW157" t="s">
        <v>88</v>
      </c>
      <c r="BX157" t="s">
        <v>362</v>
      </c>
      <c r="BY157" t="s">
        <v>363</v>
      </c>
      <c r="BZ157">
        <v>0</v>
      </c>
      <c r="CA157">
        <v>718</v>
      </c>
    </row>
    <row r="158" spans="1:79" x14ac:dyDescent="0.25">
      <c r="A158">
        <v>719</v>
      </c>
      <c r="B158">
        <v>378</v>
      </c>
      <c r="C158" t="s">
        <v>6095</v>
      </c>
      <c r="D158" t="s">
        <v>46</v>
      </c>
      <c r="E158" t="s">
        <v>81</v>
      </c>
      <c r="F158" t="s">
        <v>364</v>
      </c>
      <c r="J158">
        <v>2019</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CA158">
        <v>719</v>
      </c>
    </row>
    <row r="159" spans="1:79" x14ac:dyDescent="0.25">
      <c r="A159">
        <v>720</v>
      </c>
      <c r="B159">
        <v>141</v>
      </c>
      <c r="C159" t="s">
        <v>6095</v>
      </c>
      <c r="D159" t="s">
        <v>46</v>
      </c>
      <c r="E159" t="s">
        <v>81</v>
      </c>
      <c r="F159" t="s">
        <v>364</v>
      </c>
      <c r="J159">
        <v>2019</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CA159">
        <v>720</v>
      </c>
    </row>
    <row r="160" spans="1:79" x14ac:dyDescent="0.25">
      <c r="A160">
        <v>721</v>
      </c>
      <c r="B160">
        <v>658</v>
      </c>
      <c r="C160" t="s">
        <v>6095</v>
      </c>
      <c r="D160" t="s">
        <v>46</v>
      </c>
      <c r="E160" t="s">
        <v>81</v>
      </c>
      <c r="F160" t="s">
        <v>364</v>
      </c>
      <c r="J160">
        <v>2019</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CA160">
        <v>721</v>
      </c>
    </row>
    <row r="161" spans="1:79" x14ac:dyDescent="0.25">
      <c r="A161">
        <v>722</v>
      </c>
      <c r="B161">
        <v>8</v>
      </c>
      <c r="C161" t="s">
        <v>6095</v>
      </c>
      <c r="D161" t="s">
        <v>46</v>
      </c>
      <c r="E161" t="s">
        <v>81</v>
      </c>
      <c r="F161" t="s">
        <v>364</v>
      </c>
      <c r="J161">
        <v>2019</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CA161">
        <v>722</v>
      </c>
    </row>
    <row r="162" spans="1:79" x14ac:dyDescent="0.25">
      <c r="A162">
        <v>723</v>
      </c>
      <c r="B162">
        <v>236</v>
      </c>
      <c r="C162" t="s">
        <v>6095</v>
      </c>
      <c r="D162" t="s">
        <v>46</v>
      </c>
      <c r="E162" t="s">
        <v>81</v>
      </c>
      <c r="F162" t="s">
        <v>364</v>
      </c>
      <c r="J162">
        <v>2019</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CA162">
        <v>723</v>
      </c>
    </row>
    <row r="163" spans="1:79" x14ac:dyDescent="0.25">
      <c r="A163">
        <v>724</v>
      </c>
      <c r="B163">
        <v>10165</v>
      </c>
      <c r="C163" t="s">
        <v>6096</v>
      </c>
      <c r="D163" t="s">
        <v>46</v>
      </c>
      <c r="E163" t="s">
        <v>81</v>
      </c>
      <c r="F163" t="s">
        <v>2568</v>
      </c>
      <c r="H163">
        <v>1</v>
      </c>
      <c r="J163">
        <v>1985</v>
      </c>
      <c r="K163" t="s">
        <v>2572</v>
      </c>
      <c r="L163">
        <v>65</v>
      </c>
      <c r="M163">
        <v>0</v>
      </c>
      <c r="N163">
        <v>1</v>
      </c>
      <c r="O163">
        <v>0</v>
      </c>
      <c r="P163">
        <v>0</v>
      </c>
      <c r="Q163">
        <v>1</v>
      </c>
      <c r="R163">
        <v>0</v>
      </c>
      <c r="S163">
        <v>0</v>
      </c>
      <c r="T163">
        <v>0</v>
      </c>
      <c r="U163">
        <v>0</v>
      </c>
      <c r="V163">
        <v>0</v>
      </c>
      <c r="W163">
        <v>0</v>
      </c>
      <c r="X163">
        <v>0</v>
      </c>
      <c r="Y163">
        <v>0</v>
      </c>
      <c r="Z163">
        <v>3</v>
      </c>
      <c r="AA163">
        <v>0</v>
      </c>
      <c r="AB163">
        <v>0</v>
      </c>
      <c r="AC163">
        <v>0</v>
      </c>
      <c r="AD163">
        <v>0</v>
      </c>
      <c r="AE163">
        <v>0</v>
      </c>
      <c r="AF163">
        <v>0</v>
      </c>
      <c r="AG163">
        <v>0</v>
      </c>
      <c r="AH163">
        <v>0</v>
      </c>
      <c r="AI163">
        <v>0</v>
      </c>
      <c r="AJ163">
        <v>0</v>
      </c>
      <c r="AK163">
        <v>0</v>
      </c>
      <c r="AL163">
        <v>0</v>
      </c>
      <c r="AM163">
        <v>0</v>
      </c>
      <c r="AN163">
        <v>0</v>
      </c>
      <c r="AO163">
        <v>0</v>
      </c>
      <c r="AP163">
        <v>0</v>
      </c>
      <c r="AS163">
        <v>5.9844871999999996E-4</v>
      </c>
      <c r="AU163">
        <v>309</v>
      </c>
      <c r="AV163">
        <v>277</v>
      </c>
      <c r="AW163" t="s">
        <v>94</v>
      </c>
      <c r="AX163" t="s">
        <v>2568</v>
      </c>
      <c r="AY163" t="s">
        <v>2568</v>
      </c>
      <c r="AZ163" t="s">
        <v>2570</v>
      </c>
      <c r="BA163" t="s">
        <v>2571</v>
      </c>
      <c r="BD163">
        <v>42.718330000000002</v>
      </c>
      <c r="BE163">
        <v>35.588059999999999</v>
      </c>
      <c r="BF163">
        <v>323.75</v>
      </c>
      <c r="BG163">
        <v>0</v>
      </c>
      <c r="BH163">
        <v>1</v>
      </c>
      <c r="BI163">
        <v>1</v>
      </c>
      <c r="BJ163">
        <v>1</v>
      </c>
      <c r="BK163">
        <v>0</v>
      </c>
      <c r="BL163">
        <v>1</v>
      </c>
      <c r="BM163">
        <v>0</v>
      </c>
      <c r="BN163">
        <v>0</v>
      </c>
      <c r="BO163">
        <v>0</v>
      </c>
      <c r="BP163">
        <v>0</v>
      </c>
      <c r="BQ163" t="s">
        <v>498</v>
      </c>
      <c r="BR163" t="s">
        <v>57</v>
      </c>
      <c r="BS163" t="s">
        <v>58</v>
      </c>
      <c r="BT163" t="s">
        <v>2564</v>
      </c>
      <c r="BU163" t="s">
        <v>2564</v>
      </c>
      <c r="BV163" t="s">
        <v>87</v>
      </c>
      <c r="BW163" t="s">
        <v>88</v>
      </c>
      <c r="BX163" t="s">
        <v>2565</v>
      </c>
      <c r="BY163" t="s">
        <v>2566</v>
      </c>
      <c r="BZ163">
        <v>0</v>
      </c>
      <c r="CA163">
        <v>724</v>
      </c>
    </row>
    <row r="164" spans="1:79" x14ac:dyDescent="0.25">
      <c r="A164">
        <v>725</v>
      </c>
      <c r="B164">
        <v>241</v>
      </c>
      <c r="C164" t="s">
        <v>6097</v>
      </c>
      <c r="D164" t="s">
        <v>46</v>
      </c>
      <c r="E164" t="s">
        <v>81</v>
      </c>
      <c r="F164" t="s">
        <v>4696</v>
      </c>
      <c r="J164">
        <v>2017</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S164">
        <v>1.4574561E-4</v>
      </c>
      <c r="CA164">
        <v>725</v>
      </c>
    </row>
    <row r="165" spans="1:79" x14ac:dyDescent="0.25">
      <c r="A165">
        <v>726</v>
      </c>
      <c r="B165">
        <v>3</v>
      </c>
      <c r="C165" t="s">
        <v>6098</v>
      </c>
      <c r="D165" t="s">
        <v>46</v>
      </c>
      <c r="E165" t="s">
        <v>81</v>
      </c>
      <c r="F165" t="s">
        <v>3704</v>
      </c>
      <c r="H165">
        <v>1</v>
      </c>
      <c r="J165">
        <v>2017</v>
      </c>
      <c r="K165" t="s">
        <v>3710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S165">
        <v>2.0853009999999999E-5</v>
      </c>
      <c r="AU165">
        <v>2230</v>
      </c>
      <c r="AV165">
        <v>1565</v>
      </c>
      <c r="AX165" t="s">
        <v>3706</v>
      </c>
      <c r="AY165" t="s">
        <v>3707</v>
      </c>
      <c r="AZ165" t="s">
        <v>3708</v>
      </c>
      <c r="BA165" t="s">
        <v>3709</v>
      </c>
      <c r="BD165">
        <v>35.108888890000003</v>
      </c>
      <c r="BE165">
        <v>31.52416667</v>
      </c>
      <c r="BF165">
        <v>20.6</v>
      </c>
      <c r="BG165">
        <v>0</v>
      </c>
      <c r="BH165">
        <v>1</v>
      </c>
      <c r="BI165">
        <v>0</v>
      </c>
      <c r="BJ165">
        <v>1</v>
      </c>
      <c r="BK165">
        <v>0</v>
      </c>
      <c r="BL165">
        <v>1</v>
      </c>
      <c r="BM165">
        <v>0</v>
      </c>
      <c r="BN165">
        <v>0</v>
      </c>
      <c r="BO165">
        <v>0</v>
      </c>
      <c r="BP165">
        <v>0</v>
      </c>
      <c r="BQ165" t="s">
        <v>261</v>
      </c>
      <c r="BR165" t="s">
        <v>57</v>
      </c>
      <c r="BS165" t="s">
        <v>58</v>
      </c>
      <c r="BT165" t="s">
        <v>3690</v>
      </c>
      <c r="BU165" t="s">
        <v>3690</v>
      </c>
      <c r="BV165" t="s">
        <v>87</v>
      </c>
      <c r="BW165" t="s">
        <v>88</v>
      </c>
      <c r="BX165" t="s">
        <v>3691</v>
      </c>
      <c r="BY165" t="s">
        <v>3692</v>
      </c>
      <c r="BZ165">
        <v>0</v>
      </c>
      <c r="CA165">
        <v>726</v>
      </c>
    </row>
    <row r="166" spans="1:79" x14ac:dyDescent="0.25">
      <c r="A166">
        <v>727</v>
      </c>
      <c r="B166">
        <v>284</v>
      </c>
      <c r="C166" t="s">
        <v>6099</v>
      </c>
      <c r="D166" t="s">
        <v>46</v>
      </c>
      <c r="E166" t="s">
        <v>81</v>
      </c>
      <c r="F166" t="s">
        <v>3608</v>
      </c>
      <c r="H166">
        <v>0</v>
      </c>
      <c r="J166">
        <v>2013</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S166">
        <v>6.8793899999999999E-5</v>
      </c>
      <c r="AU166">
        <v>1905</v>
      </c>
      <c r="AV166">
        <v>1268</v>
      </c>
      <c r="AX166" t="s">
        <v>3610</v>
      </c>
      <c r="AY166" t="s">
        <v>3611</v>
      </c>
      <c r="AZ166" t="s">
        <v>3612</v>
      </c>
      <c r="BA166" t="s">
        <v>3613</v>
      </c>
      <c r="BD166">
        <v>7.9913888890000004</v>
      </c>
      <c r="BE166">
        <v>16.97361111</v>
      </c>
      <c r="BF166">
        <v>77.599999999999994</v>
      </c>
      <c r="BG166">
        <v>0</v>
      </c>
      <c r="BH166">
        <v>1</v>
      </c>
      <c r="BI166">
        <v>1</v>
      </c>
      <c r="BJ166">
        <v>0</v>
      </c>
      <c r="BK166">
        <v>0</v>
      </c>
      <c r="BL166">
        <v>0</v>
      </c>
      <c r="BM166">
        <v>0</v>
      </c>
      <c r="BN166">
        <v>0</v>
      </c>
      <c r="BO166">
        <v>0</v>
      </c>
      <c r="BP166">
        <v>0</v>
      </c>
      <c r="BQ166" t="s">
        <v>562</v>
      </c>
      <c r="BR166" t="s">
        <v>57</v>
      </c>
      <c r="BS166" t="s">
        <v>58</v>
      </c>
      <c r="BT166" t="s">
        <v>3614</v>
      </c>
      <c r="BU166" t="s">
        <v>3614</v>
      </c>
      <c r="BV166" t="s">
        <v>101</v>
      </c>
      <c r="BW166" t="s">
        <v>102</v>
      </c>
      <c r="BX166" t="s">
        <v>3615</v>
      </c>
      <c r="BY166" t="s">
        <v>3616</v>
      </c>
      <c r="BZ166">
        <v>0</v>
      </c>
      <c r="CA166">
        <v>727</v>
      </c>
    </row>
    <row r="167" spans="1:79" x14ac:dyDescent="0.25">
      <c r="A167">
        <v>728</v>
      </c>
      <c r="B167">
        <v>768</v>
      </c>
      <c r="C167" t="s">
        <v>6100</v>
      </c>
      <c r="D167" t="s">
        <v>46</v>
      </c>
      <c r="E167" t="s">
        <v>81</v>
      </c>
      <c r="F167" t="s">
        <v>4709</v>
      </c>
      <c r="J167">
        <v>2013</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S167">
        <v>1.4931025E-4</v>
      </c>
      <c r="CA167">
        <v>728</v>
      </c>
    </row>
    <row r="168" spans="1:79" x14ac:dyDescent="0.25">
      <c r="A168">
        <v>729</v>
      </c>
      <c r="B168">
        <v>2755</v>
      </c>
      <c r="C168" t="s">
        <v>6101</v>
      </c>
      <c r="D168" t="s">
        <v>46</v>
      </c>
      <c r="E168" t="s">
        <v>81</v>
      </c>
      <c r="F168" t="s">
        <v>4718</v>
      </c>
      <c r="J168">
        <v>1996</v>
      </c>
      <c r="L168">
        <v>0</v>
      </c>
      <c r="M168">
        <v>0</v>
      </c>
      <c r="N168">
        <v>0</v>
      </c>
      <c r="O168">
        <v>0</v>
      </c>
      <c r="P168">
        <v>0</v>
      </c>
      <c r="Q168">
        <v>0</v>
      </c>
      <c r="R168">
        <v>0</v>
      </c>
      <c r="S168">
        <v>0</v>
      </c>
      <c r="T168">
        <v>0</v>
      </c>
      <c r="U168">
        <v>0</v>
      </c>
      <c r="V168">
        <v>0</v>
      </c>
      <c r="W168">
        <v>134</v>
      </c>
      <c r="X168">
        <v>123</v>
      </c>
      <c r="Y168">
        <v>123</v>
      </c>
      <c r="Z168">
        <v>138</v>
      </c>
      <c r="AA168">
        <v>117</v>
      </c>
      <c r="AB168">
        <v>109</v>
      </c>
      <c r="AC168">
        <v>67</v>
      </c>
      <c r="AD168">
        <v>117</v>
      </c>
      <c r="AE168">
        <v>125</v>
      </c>
      <c r="AF168">
        <v>181</v>
      </c>
      <c r="AG168">
        <v>167</v>
      </c>
      <c r="AH168">
        <v>113</v>
      </c>
      <c r="AI168">
        <v>148</v>
      </c>
      <c r="AJ168">
        <v>260</v>
      </c>
      <c r="AK168">
        <v>191</v>
      </c>
      <c r="AL168">
        <v>160</v>
      </c>
      <c r="AM168">
        <v>218</v>
      </c>
      <c r="AN168">
        <v>88</v>
      </c>
      <c r="AO168">
        <v>410</v>
      </c>
      <c r="AP168">
        <v>77</v>
      </c>
      <c r="AS168">
        <v>2.9429267000000001E-4</v>
      </c>
      <c r="CA168">
        <v>729</v>
      </c>
    </row>
    <row r="169" spans="1:79" x14ac:dyDescent="0.25">
      <c r="A169">
        <v>730</v>
      </c>
      <c r="B169">
        <v>4109</v>
      </c>
      <c r="C169" t="s">
        <v>6102</v>
      </c>
      <c r="D169" t="s">
        <v>46</v>
      </c>
      <c r="E169" t="s">
        <v>81</v>
      </c>
      <c r="F169" t="s">
        <v>3439</v>
      </c>
      <c r="H169">
        <v>0</v>
      </c>
      <c r="J169">
        <v>1996</v>
      </c>
      <c r="L169">
        <v>0</v>
      </c>
      <c r="M169">
        <v>0</v>
      </c>
      <c r="N169">
        <v>0</v>
      </c>
      <c r="O169">
        <v>0</v>
      </c>
      <c r="P169">
        <v>0</v>
      </c>
      <c r="Q169">
        <v>0</v>
      </c>
      <c r="R169">
        <v>0</v>
      </c>
      <c r="S169">
        <v>0</v>
      </c>
      <c r="T169">
        <v>0</v>
      </c>
      <c r="U169">
        <v>0</v>
      </c>
      <c r="V169">
        <v>0</v>
      </c>
      <c r="W169">
        <v>183</v>
      </c>
      <c r="X169">
        <v>151</v>
      </c>
      <c r="Y169">
        <v>148</v>
      </c>
      <c r="Z169">
        <v>175</v>
      </c>
      <c r="AA169">
        <v>142</v>
      </c>
      <c r="AB169">
        <v>134</v>
      </c>
      <c r="AC169">
        <v>84</v>
      </c>
      <c r="AD169">
        <v>180</v>
      </c>
      <c r="AE169">
        <v>165</v>
      </c>
      <c r="AF169">
        <v>231</v>
      </c>
      <c r="AG169">
        <v>254</v>
      </c>
      <c r="AH169">
        <v>165</v>
      </c>
      <c r="AI169">
        <v>204</v>
      </c>
      <c r="AJ169">
        <v>382</v>
      </c>
      <c r="AK169">
        <v>242</v>
      </c>
      <c r="AL169">
        <v>201</v>
      </c>
      <c r="AM169">
        <v>256</v>
      </c>
      <c r="AN169">
        <v>101</v>
      </c>
      <c r="AO169">
        <v>487</v>
      </c>
      <c r="AP169">
        <v>93</v>
      </c>
      <c r="AS169">
        <v>7.3819543999999995E-4</v>
      </c>
      <c r="AU169">
        <v>937</v>
      </c>
      <c r="AV169">
        <v>793</v>
      </c>
      <c r="AX169" t="s">
        <v>3441</v>
      </c>
      <c r="AY169" t="s">
        <v>3442</v>
      </c>
      <c r="AZ169" t="s">
        <v>3443</v>
      </c>
      <c r="BA169" t="s">
        <v>3444</v>
      </c>
      <c r="BB169" t="s">
        <v>3445</v>
      </c>
      <c r="BC169" t="s">
        <v>3446</v>
      </c>
      <c r="BD169">
        <v>-5.5583299999999998</v>
      </c>
      <c r="BE169">
        <v>33.883330000000001</v>
      </c>
      <c r="BG169">
        <v>0</v>
      </c>
      <c r="BH169">
        <v>0</v>
      </c>
      <c r="BI169">
        <v>0</v>
      </c>
      <c r="BJ169">
        <v>1</v>
      </c>
      <c r="BK169">
        <v>0</v>
      </c>
      <c r="BL169">
        <v>0</v>
      </c>
      <c r="BM169">
        <v>0</v>
      </c>
      <c r="BN169">
        <v>0</v>
      </c>
      <c r="BO169">
        <v>0</v>
      </c>
      <c r="BP169">
        <v>0</v>
      </c>
      <c r="BQ169" t="s">
        <v>333</v>
      </c>
      <c r="BR169" t="s">
        <v>57</v>
      </c>
      <c r="BS169" t="s">
        <v>58</v>
      </c>
      <c r="BT169" t="s">
        <v>3403</v>
      </c>
      <c r="BU169" t="s">
        <v>3404</v>
      </c>
      <c r="BV169" t="s">
        <v>87</v>
      </c>
      <c r="BW169" t="s">
        <v>88</v>
      </c>
      <c r="BX169" t="s">
        <v>3405</v>
      </c>
      <c r="BY169" t="s">
        <v>3406</v>
      </c>
      <c r="BZ169">
        <v>0</v>
      </c>
      <c r="CA169">
        <v>730</v>
      </c>
    </row>
    <row r="170" spans="1:79" x14ac:dyDescent="0.25">
      <c r="A170">
        <v>731</v>
      </c>
      <c r="B170">
        <v>123</v>
      </c>
      <c r="C170" t="s">
        <v>6103</v>
      </c>
      <c r="D170" t="s">
        <v>46</v>
      </c>
      <c r="E170" t="s">
        <v>81</v>
      </c>
      <c r="F170" t="s">
        <v>2546</v>
      </c>
      <c r="H170">
        <v>0</v>
      </c>
      <c r="J170">
        <v>2017</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S170">
        <v>180.82350860099999</v>
      </c>
      <c r="AU170">
        <v>2148</v>
      </c>
      <c r="AV170">
        <v>1544</v>
      </c>
      <c r="AX170" t="s">
        <v>2548</v>
      </c>
      <c r="AY170" t="s">
        <v>2549</v>
      </c>
      <c r="AZ170" t="s">
        <v>2550</v>
      </c>
      <c r="BA170" t="s">
        <v>2551</v>
      </c>
      <c r="BD170">
        <v>54.369166669999998</v>
      </c>
      <c r="BE170">
        <v>31.90138889</v>
      </c>
      <c r="BF170">
        <v>195.67</v>
      </c>
      <c r="BG170">
        <v>0</v>
      </c>
      <c r="BH170">
        <v>0</v>
      </c>
      <c r="BI170">
        <v>1</v>
      </c>
      <c r="BJ170">
        <v>0</v>
      </c>
      <c r="BK170">
        <v>1</v>
      </c>
      <c r="BL170">
        <v>0</v>
      </c>
      <c r="BM170">
        <v>0</v>
      </c>
      <c r="BN170">
        <v>0</v>
      </c>
      <c r="BO170">
        <v>0</v>
      </c>
      <c r="BP170">
        <v>0</v>
      </c>
      <c r="BQ170" t="s">
        <v>202</v>
      </c>
      <c r="BR170" t="s">
        <v>57</v>
      </c>
      <c r="BS170" t="s">
        <v>58</v>
      </c>
      <c r="BT170" t="s">
        <v>2444</v>
      </c>
      <c r="BU170" t="s">
        <v>2445</v>
      </c>
      <c r="BV170" t="s">
        <v>217</v>
      </c>
      <c r="BW170" t="s">
        <v>218</v>
      </c>
      <c r="BX170" t="s">
        <v>2446</v>
      </c>
      <c r="BY170" t="s">
        <v>2447</v>
      </c>
      <c r="BZ170">
        <v>0</v>
      </c>
      <c r="CA170">
        <v>731</v>
      </c>
    </row>
    <row r="171" spans="1:79" x14ac:dyDescent="0.25">
      <c r="A171">
        <v>732</v>
      </c>
      <c r="B171">
        <v>670</v>
      </c>
      <c r="C171" t="s">
        <v>6104</v>
      </c>
      <c r="D171" t="s">
        <v>46</v>
      </c>
      <c r="E171" t="s">
        <v>81</v>
      </c>
      <c r="F171" t="s">
        <v>4734</v>
      </c>
      <c r="J171">
        <v>2017</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S171">
        <v>0</v>
      </c>
      <c r="CA171">
        <v>732</v>
      </c>
    </row>
    <row r="172" spans="1:79" x14ac:dyDescent="0.25">
      <c r="A172">
        <v>733</v>
      </c>
      <c r="B172">
        <v>38</v>
      </c>
      <c r="C172" t="s">
        <v>6105</v>
      </c>
      <c r="D172" t="s">
        <v>46</v>
      </c>
      <c r="E172" t="s">
        <v>81</v>
      </c>
      <c r="F172" t="s">
        <v>4738</v>
      </c>
      <c r="J172">
        <v>2017</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S172">
        <v>14.4580667459</v>
      </c>
      <c r="CA172">
        <v>733</v>
      </c>
    </row>
    <row r="173" spans="1:79" x14ac:dyDescent="0.25">
      <c r="A173">
        <v>734</v>
      </c>
      <c r="B173">
        <v>88</v>
      </c>
      <c r="C173" t="s">
        <v>6106</v>
      </c>
      <c r="D173" t="s">
        <v>46</v>
      </c>
      <c r="E173" t="s">
        <v>81</v>
      </c>
      <c r="F173" t="s">
        <v>4740</v>
      </c>
      <c r="J173">
        <v>2017</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S173">
        <v>8.3851494976499996</v>
      </c>
      <c r="CA173">
        <v>734</v>
      </c>
    </row>
    <row r="174" spans="1:79" x14ac:dyDescent="0.25">
      <c r="A174">
        <v>735</v>
      </c>
      <c r="B174">
        <v>3</v>
      </c>
      <c r="C174" t="s">
        <v>6107</v>
      </c>
      <c r="D174" t="s">
        <v>46</v>
      </c>
      <c r="E174" t="s">
        <v>81</v>
      </c>
      <c r="F174" t="s">
        <v>4140</v>
      </c>
      <c r="H174">
        <v>0</v>
      </c>
      <c r="J174">
        <v>2014</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S174">
        <v>1.4845430000000001E-5</v>
      </c>
      <c r="AU174">
        <v>1968</v>
      </c>
      <c r="AV174">
        <v>1361</v>
      </c>
      <c r="AX174" t="s">
        <v>4142</v>
      </c>
      <c r="AY174" t="s">
        <v>4143</v>
      </c>
      <c r="AZ174" t="s">
        <v>4144</v>
      </c>
      <c r="BA174" t="s">
        <v>4145</v>
      </c>
      <c r="BD174">
        <v>39.1875</v>
      </c>
      <c r="BE174">
        <v>21.483888889999999</v>
      </c>
      <c r="BF174">
        <v>17.920000000000002</v>
      </c>
      <c r="BG174">
        <v>0</v>
      </c>
      <c r="BH174">
        <v>1</v>
      </c>
      <c r="BI174">
        <v>0</v>
      </c>
      <c r="BJ174">
        <v>1</v>
      </c>
      <c r="BK174">
        <v>0</v>
      </c>
      <c r="BL174">
        <v>1</v>
      </c>
      <c r="BM174">
        <v>0</v>
      </c>
      <c r="BN174">
        <v>0</v>
      </c>
      <c r="BO174">
        <v>0</v>
      </c>
      <c r="BP174">
        <v>0</v>
      </c>
      <c r="BQ174" t="s">
        <v>261</v>
      </c>
      <c r="BR174" t="s">
        <v>57</v>
      </c>
      <c r="BS174" t="s">
        <v>58</v>
      </c>
      <c r="BT174" t="s">
        <v>4071</v>
      </c>
      <c r="BU174" t="s">
        <v>4072</v>
      </c>
      <c r="BV174" t="s">
        <v>87</v>
      </c>
      <c r="BW174" t="s">
        <v>88</v>
      </c>
      <c r="BX174" t="s">
        <v>4073</v>
      </c>
      <c r="BY174" t="s">
        <v>4074</v>
      </c>
      <c r="BZ174">
        <v>0</v>
      </c>
      <c r="CA174">
        <v>735</v>
      </c>
    </row>
    <row r="175" spans="1:79" x14ac:dyDescent="0.25">
      <c r="A175">
        <v>736</v>
      </c>
      <c r="B175">
        <v>760</v>
      </c>
      <c r="C175" t="s">
        <v>6108</v>
      </c>
      <c r="D175" t="s">
        <v>46</v>
      </c>
      <c r="E175" t="s">
        <v>81</v>
      </c>
      <c r="F175" t="s">
        <v>2636</v>
      </c>
      <c r="J175">
        <v>2005</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S175">
        <v>3.6484070000000003E-5</v>
      </c>
      <c r="CA175">
        <v>736</v>
      </c>
    </row>
    <row r="176" spans="1:79" x14ac:dyDescent="0.25">
      <c r="A176">
        <v>737</v>
      </c>
      <c r="B176">
        <v>1092</v>
      </c>
      <c r="C176" t="s">
        <v>6108</v>
      </c>
      <c r="D176" t="s">
        <v>46</v>
      </c>
      <c r="E176" t="s">
        <v>81</v>
      </c>
      <c r="F176" t="s">
        <v>2636</v>
      </c>
      <c r="J176">
        <v>2005</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S176">
        <v>4.4984600000000003E-5</v>
      </c>
      <c r="CA176">
        <v>737</v>
      </c>
    </row>
    <row r="177" spans="1:79" x14ac:dyDescent="0.25">
      <c r="A177">
        <v>738</v>
      </c>
      <c r="B177">
        <v>3520</v>
      </c>
      <c r="C177" t="s">
        <v>6108</v>
      </c>
      <c r="D177" t="s">
        <v>46</v>
      </c>
      <c r="E177" t="s">
        <v>81</v>
      </c>
      <c r="F177" t="s">
        <v>2636</v>
      </c>
      <c r="J177">
        <v>2005</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S177">
        <v>1.6580172999999999E-4</v>
      </c>
      <c r="CA177">
        <v>738</v>
      </c>
    </row>
    <row r="178" spans="1:79" x14ac:dyDescent="0.25">
      <c r="A178">
        <v>739</v>
      </c>
      <c r="B178">
        <v>1516746</v>
      </c>
      <c r="C178" t="s">
        <v>6108</v>
      </c>
      <c r="D178" t="s">
        <v>46</v>
      </c>
      <c r="E178" t="s">
        <v>81</v>
      </c>
      <c r="F178" t="s">
        <v>2636</v>
      </c>
      <c r="H178">
        <v>0</v>
      </c>
      <c r="J178">
        <v>2005</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23</v>
      </c>
      <c r="AG178">
        <v>60</v>
      </c>
      <c r="AH178">
        <v>33</v>
      </c>
      <c r="AI178">
        <v>50</v>
      </c>
      <c r="AJ178">
        <v>25</v>
      </c>
      <c r="AK178">
        <v>57</v>
      </c>
      <c r="AL178">
        <v>31</v>
      </c>
      <c r="AM178">
        <v>23</v>
      </c>
      <c r="AN178">
        <v>17</v>
      </c>
      <c r="AO178">
        <v>15</v>
      </c>
      <c r="AP178">
        <v>7</v>
      </c>
      <c r="AS178">
        <v>6.2591871800000004E-3</v>
      </c>
      <c r="AU178">
        <v>1286</v>
      </c>
      <c r="AV178">
        <v>1107</v>
      </c>
      <c r="AW178" t="s">
        <v>355</v>
      </c>
      <c r="AX178" t="s">
        <v>2638</v>
      </c>
      <c r="AY178" t="s">
        <v>2639</v>
      </c>
      <c r="AZ178" t="s">
        <v>2640</v>
      </c>
      <c r="BA178" t="s">
        <v>2641</v>
      </c>
      <c r="BB178" t="s">
        <v>2642</v>
      </c>
      <c r="BC178" t="s">
        <v>2643</v>
      </c>
      <c r="BD178">
        <v>35.160829999999997</v>
      </c>
      <c r="BE178">
        <v>30.54111</v>
      </c>
      <c r="BF178">
        <v>6655</v>
      </c>
      <c r="BG178">
        <v>0</v>
      </c>
      <c r="BH178">
        <v>0</v>
      </c>
      <c r="BI178">
        <v>1</v>
      </c>
      <c r="BJ178">
        <v>0</v>
      </c>
      <c r="BK178">
        <v>1</v>
      </c>
      <c r="BL178">
        <v>0</v>
      </c>
      <c r="BM178">
        <v>0</v>
      </c>
      <c r="BN178">
        <v>0</v>
      </c>
      <c r="BO178">
        <v>0</v>
      </c>
      <c r="BP178">
        <v>0</v>
      </c>
      <c r="BQ178" t="s">
        <v>202</v>
      </c>
      <c r="BR178" t="s">
        <v>57</v>
      </c>
      <c r="BS178" t="s">
        <v>58</v>
      </c>
      <c r="BT178" t="s">
        <v>2620</v>
      </c>
      <c r="BU178" t="s">
        <v>2621</v>
      </c>
      <c r="BV178" t="s">
        <v>61</v>
      </c>
      <c r="BW178" t="s">
        <v>62</v>
      </c>
      <c r="BX178" t="s">
        <v>2622</v>
      </c>
      <c r="BY178" t="s">
        <v>2623</v>
      </c>
      <c r="BZ178">
        <v>0</v>
      </c>
      <c r="CA178">
        <v>739</v>
      </c>
    </row>
    <row r="179" spans="1:79" x14ac:dyDescent="0.25">
      <c r="A179">
        <v>740</v>
      </c>
      <c r="B179">
        <v>8978</v>
      </c>
      <c r="C179" t="s">
        <v>6109</v>
      </c>
      <c r="D179" t="s">
        <v>46</v>
      </c>
      <c r="E179" t="s">
        <v>81</v>
      </c>
      <c r="F179" t="s">
        <v>4778</v>
      </c>
      <c r="J179">
        <v>2005</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S179">
        <v>0</v>
      </c>
      <c r="CA179">
        <v>740</v>
      </c>
    </row>
    <row r="180" spans="1:79" x14ac:dyDescent="0.25">
      <c r="A180">
        <v>741</v>
      </c>
      <c r="B180">
        <v>11088</v>
      </c>
      <c r="C180" t="s">
        <v>6109</v>
      </c>
      <c r="D180" t="s">
        <v>46</v>
      </c>
      <c r="E180" t="s">
        <v>81</v>
      </c>
      <c r="F180" t="s">
        <v>4778</v>
      </c>
      <c r="J180">
        <v>2005</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S180">
        <v>0</v>
      </c>
      <c r="CA180">
        <v>741</v>
      </c>
    </row>
    <row r="181" spans="1:79" x14ac:dyDescent="0.25">
      <c r="A181">
        <v>742</v>
      </c>
      <c r="B181">
        <v>6552</v>
      </c>
      <c r="C181" t="s">
        <v>6109</v>
      </c>
      <c r="D181" t="s">
        <v>46</v>
      </c>
      <c r="E181" t="s">
        <v>81</v>
      </c>
      <c r="F181" t="s">
        <v>4778</v>
      </c>
      <c r="J181">
        <v>2005</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S181">
        <v>0</v>
      </c>
      <c r="CA181">
        <v>742</v>
      </c>
    </row>
    <row r="182" spans="1:79" x14ac:dyDescent="0.25">
      <c r="A182">
        <v>743</v>
      </c>
      <c r="B182">
        <v>2326384</v>
      </c>
      <c r="C182" t="s">
        <v>6109</v>
      </c>
      <c r="D182" t="s">
        <v>46</v>
      </c>
      <c r="E182" t="s">
        <v>81</v>
      </c>
      <c r="F182" t="s">
        <v>4778</v>
      </c>
      <c r="J182">
        <v>2005</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58</v>
      </c>
      <c r="AG182">
        <v>92</v>
      </c>
      <c r="AH182">
        <v>64</v>
      </c>
      <c r="AI182">
        <v>88</v>
      </c>
      <c r="AJ182">
        <v>59</v>
      </c>
      <c r="AK182">
        <v>134</v>
      </c>
      <c r="AL182">
        <v>79</v>
      </c>
      <c r="AM182">
        <v>63</v>
      </c>
      <c r="AN182">
        <v>67</v>
      </c>
      <c r="AO182">
        <v>59</v>
      </c>
      <c r="AP182">
        <v>29</v>
      </c>
      <c r="AS182">
        <v>0</v>
      </c>
      <c r="CA182">
        <v>743</v>
      </c>
    </row>
    <row r="183" spans="1:79" x14ac:dyDescent="0.25">
      <c r="A183">
        <v>744</v>
      </c>
      <c r="B183">
        <v>0</v>
      </c>
      <c r="C183" t="s">
        <v>6110</v>
      </c>
      <c r="D183" t="s">
        <v>46</v>
      </c>
      <c r="E183" t="s">
        <v>81</v>
      </c>
      <c r="F183" t="s">
        <v>4728</v>
      </c>
      <c r="H183">
        <v>0</v>
      </c>
      <c r="J183">
        <v>1988</v>
      </c>
      <c r="L183">
        <v>0</v>
      </c>
      <c r="M183">
        <v>0</v>
      </c>
      <c r="N183">
        <v>0</v>
      </c>
      <c r="O183">
        <v>10</v>
      </c>
      <c r="P183">
        <v>6</v>
      </c>
      <c r="Q183">
        <v>3</v>
      </c>
      <c r="R183">
        <v>1</v>
      </c>
      <c r="S183">
        <v>2</v>
      </c>
      <c r="T183">
        <v>1</v>
      </c>
      <c r="U183">
        <v>2</v>
      </c>
      <c r="V183">
        <v>2</v>
      </c>
      <c r="W183">
        <v>3</v>
      </c>
      <c r="X183">
        <v>0</v>
      </c>
      <c r="Y183">
        <v>1</v>
      </c>
      <c r="Z183">
        <v>0</v>
      </c>
      <c r="AA183">
        <v>0</v>
      </c>
      <c r="AB183">
        <v>6</v>
      </c>
      <c r="AC183">
        <v>1</v>
      </c>
      <c r="AD183">
        <v>0</v>
      </c>
      <c r="AE183">
        <v>0</v>
      </c>
      <c r="AF183">
        <v>0</v>
      </c>
      <c r="AG183">
        <v>1</v>
      </c>
      <c r="AH183">
        <v>0</v>
      </c>
      <c r="AI183">
        <v>0</v>
      </c>
      <c r="AJ183">
        <v>0</v>
      </c>
      <c r="AK183">
        <v>0</v>
      </c>
      <c r="AL183">
        <v>0</v>
      </c>
      <c r="AM183">
        <v>0</v>
      </c>
      <c r="AN183">
        <v>0</v>
      </c>
      <c r="AO183">
        <v>0</v>
      </c>
      <c r="AP183">
        <v>0</v>
      </c>
      <c r="AU183">
        <v>1742</v>
      </c>
      <c r="AV183">
        <v>499</v>
      </c>
      <c r="AW183" t="s">
        <v>51</v>
      </c>
      <c r="AX183" t="s">
        <v>4730</v>
      </c>
      <c r="AY183" t="s">
        <v>4730</v>
      </c>
      <c r="AZ183" t="s">
        <v>4731</v>
      </c>
      <c r="BA183" t="s">
        <v>4732</v>
      </c>
      <c r="BD183">
        <v>10.10389</v>
      </c>
      <c r="BE183">
        <v>35.681669999999997</v>
      </c>
      <c r="BF183">
        <v>68.02</v>
      </c>
      <c r="BG183">
        <v>1</v>
      </c>
      <c r="BH183">
        <v>1</v>
      </c>
      <c r="BI183">
        <v>1</v>
      </c>
      <c r="BJ183">
        <v>0</v>
      </c>
      <c r="BK183">
        <v>1</v>
      </c>
      <c r="BL183">
        <v>1</v>
      </c>
      <c r="BM183">
        <v>0</v>
      </c>
      <c r="BN183">
        <v>0</v>
      </c>
      <c r="BO183">
        <v>0</v>
      </c>
      <c r="BP183">
        <v>0</v>
      </c>
      <c r="BQ183" t="s">
        <v>4733</v>
      </c>
      <c r="BR183" t="s">
        <v>57</v>
      </c>
      <c r="BS183" t="s">
        <v>58</v>
      </c>
      <c r="BT183" t="s">
        <v>3811</v>
      </c>
      <c r="BU183" t="s">
        <v>3812</v>
      </c>
      <c r="BV183" t="s">
        <v>87</v>
      </c>
      <c r="BW183" t="s">
        <v>88</v>
      </c>
      <c r="BX183" t="s">
        <v>3813</v>
      </c>
      <c r="BY183" t="s">
        <v>3814</v>
      </c>
      <c r="BZ183">
        <v>0</v>
      </c>
      <c r="CA183">
        <v>744</v>
      </c>
    </row>
    <row r="184" spans="1:79" x14ac:dyDescent="0.25">
      <c r="A184">
        <v>745</v>
      </c>
      <c r="B184">
        <v>46</v>
      </c>
      <c r="C184" t="s">
        <v>6111</v>
      </c>
      <c r="D184" t="s">
        <v>46</v>
      </c>
      <c r="E184" t="s">
        <v>81</v>
      </c>
      <c r="F184" t="s">
        <v>4736</v>
      </c>
      <c r="H184">
        <v>0</v>
      </c>
      <c r="J184">
        <v>1988</v>
      </c>
      <c r="L184">
        <v>0</v>
      </c>
      <c r="M184">
        <v>0</v>
      </c>
      <c r="N184">
        <v>0</v>
      </c>
      <c r="O184">
        <v>31</v>
      </c>
      <c r="P184">
        <v>16</v>
      </c>
      <c r="Q184">
        <v>11</v>
      </c>
      <c r="R184">
        <v>14</v>
      </c>
      <c r="S184">
        <v>6</v>
      </c>
      <c r="T184">
        <v>9</v>
      </c>
      <c r="U184">
        <v>8</v>
      </c>
      <c r="V184">
        <v>3</v>
      </c>
      <c r="W184">
        <v>6</v>
      </c>
      <c r="X184">
        <v>0</v>
      </c>
      <c r="Y184">
        <v>6</v>
      </c>
      <c r="Z184">
        <v>3</v>
      </c>
      <c r="AA184">
        <v>1</v>
      </c>
      <c r="AB184">
        <v>9</v>
      </c>
      <c r="AC184">
        <v>2</v>
      </c>
      <c r="AD184">
        <v>0</v>
      </c>
      <c r="AE184">
        <v>1</v>
      </c>
      <c r="AF184">
        <v>0</v>
      </c>
      <c r="AG184">
        <v>1</v>
      </c>
      <c r="AH184">
        <v>0</v>
      </c>
      <c r="AI184">
        <v>3</v>
      </c>
      <c r="AJ184">
        <v>0</v>
      </c>
      <c r="AK184">
        <v>0</v>
      </c>
      <c r="AL184">
        <v>1</v>
      </c>
      <c r="AM184">
        <v>1</v>
      </c>
      <c r="AN184">
        <v>0</v>
      </c>
      <c r="AO184">
        <v>0</v>
      </c>
      <c r="AP184">
        <v>0</v>
      </c>
      <c r="AU184">
        <v>1742</v>
      </c>
      <c r="AV184">
        <v>499</v>
      </c>
      <c r="AW184" t="s">
        <v>51</v>
      </c>
      <c r="AX184" t="s">
        <v>4730</v>
      </c>
      <c r="AY184" t="s">
        <v>4730</v>
      </c>
      <c r="AZ184" t="s">
        <v>4731</v>
      </c>
      <c r="BA184" t="s">
        <v>4732</v>
      </c>
      <c r="BD184">
        <v>10.10389</v>
      </c>
      <c r="BE184">
        <v>35.681669999999997</v>
      </c>
      <c r="BF184">
        <v>68.02</v>
      </c>
      <c r="BG184">
        <v>1</v>
      </c>
      <c r="BH184">
        <v>1</v>
      </c>
      <c r="BI184">
        <v>1</v>
      </c>
      <c r="BJ184">
        <v>0</v>
      </c>
      <c r="BK184">
        <v>1</v>
      </c>
      <c r="BL184">
        <v>1</v>
      </c>
      <c r="BM184">
        <v>0</v>
      </c>
      <c r="BN184">
        <v>0</v>
      </c>
      <c r="BO184">
        <v>0</v>
      </c>
      <c r="BP184">
        <v>0</v>
      </c>
      <c r="BQ184" t="s">
        <v>4733</v>
      </c>
      <c r="BR184" t="s">
        <v>57</v>
      </c>
      <c r="BS184" t="s">
        <v>58</v>
      </c>
      <c r="BT184" t="s">
        <v>3811</v>
      </c>
      <c r="BU184" t="s">
        <v>3812</v>
      </c>
      <c r="BV184" t="s">
        <v>87</v>
      </c>
      <c r="BW184" t="s">
        <v>88</v>
      </c>
      <c r="BX184" t="s">
        <v>3813</v>
      </c>
      <c r="BY184" t="s">
        <v>3814</v>
      </c>
      <c r="BZ184">
        <v>0</v>
      </c>
      <c r="CA184">
        <v>745</v>
      </c>
    </row>
    <row r="185" spans="1:79" x14ac:dyDescent="0.25">
      <c r="A185">
        <v>746</v>
      </c>
      <c r="B185">
        <v>0</v>
      </c>
      <c r="C185" t="s">
        <v>6112</v>
      </c>
      <c r="D185" t="s">
        <v>46</v>
      </c>
      <c r="E185" t="s">
        <v>81</v>
      </c>
      <c r="F185" t="s">
        <v>4808</v>
      </c>
      <c r="J185">
        <v>1988</v>
      </c>
      <c r="L185">
        <v>0</v>
      </c>
      <c r="M185">
        <v>0</v>
      </c>
      <c r="N185">
        <v>0</v>
      </c>
      <c r="O185">
        <v>1</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CA185">
        <v>746</v>
      </c>
    </row>
    <row r="186" spans="1:79" x14ac:dyDescent="0.25">
      <c r="A186">
        <v>747</v>
      </c>
      <c r="B186">
        <v>1</v>
      </c>
      <c r="C186" t="s">
        <v>6113</v>
      </c>
      <c r="D186" t="s">
        <v>46</v>
      </c>
      <c r="E186" t="s">
        <v>81</v>
      </c>
      <c r="F186" t="s">
        <v>4812</v>
      </c>
      <c r="J186">
        <v>1988</v>
      </c>
      <c r="L186">
        <v>0</v>
      </c>
      <c r="M186">
        <v>0</v>
      </c>
      <c r="N186">
        <v>0</v>
      </c>
      <c r="O186">
        <v>5</v>
      </c>
      <c r="P186">
        <v>0</v>
      </c>
      <c r="Q186">
        <v>0</v>
      </c>
      <c r="R186">
        <v>2</v>
      </c>
      <c r="S186">
        <v>0</v>
      </c>
      <c r="T186">
        <v>2</v>
      </c>
      <c r="U186">
        <v>4</v>
      </c>
      <c r="V186">
        <v>2</v>
      </c>
      <c r="W186">
        <v>3</v>
      </c>
      <c r="X186">
        <v>1</v>
      </c>
      <c r="Y186">
        <v>2</v>
      </c>
      <c r="Z186">
        <v>0</v>
      </c>
      <c r="AA186">
        <v>0</v>
      </c>
      <c r="AB186">
        <v>4</v>
      </c>
      <c r="AC186">
        <v>1</v>
      </c>
      <c r="AD186">
        <v>0</v>
      </c>
      <c r="AE186">
        <v>1</v>
      </c>
      <c r="AF186">
        <v>0</v>
      </c>
      <c r="AG186">
        <v>0</v>
      </c>
      <c r="AH186">
        <v>1</v>
      </c>
      <c r="AI186">
        <v>1</v>
      </c>
      <c r="AJ186">
        <v>0</v>
      </c>
      <c r="AK186">
        <v>0</v>
      </c>
      <c r="AL186">
        <v>0</v>
      </c>
      <c r="AM186">
        <v>0</v>
      </c>
      <c r="AN186">
        <v>0</v>
      </c>
      <c r="AO186">
        <v>0</v>
      </c>
      <c r="AP186">
        <v>0</v>
      </c>
      <c r="CA186">
        <v>747</v>
      </c>
    </row>
    <row r="187" spans="1:79" x14ac:dyDescent="0.25">
      <c r="A187">
        <v>748</v>
      </c>
      <c r="B187">
        <v>0</v>
      </c>
      <c r="C187" t="s">
        <v>6114</v>
      </c>
      <c r="D187" t="s">
        <v>46</v>
      </c>
      <c r="E187" t="s">
        <v>81</v>
      </c>
      <c r="F187" t="s">
        <v>4820</v>
      </c>
      <c r="J187">
        <v>1988</v>
      </c>
      <c r="L187">
        <v>0</v>
      </c>
      <c r="M187">
        <v>0</v>
      </c>
      <c r="N187">
        <v>0</v>
      </c>
      <c r="O187">
        <v>0</v>
      </c>
      <c r="P187">
        <v>1</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CA187">
        <v>748</v>
      </c>
    </row>
    <row r="188" spans="1:79" x14ac:dyDescent="0.25">
      <c r="A188">
        <v>749</v>
      </c>
      <c r="B188">
        <v>21</v>
      </c>
      <c r="C188" t="s">
        <v>6114</v>
      </c>
      <c r="D188" t="s">
        <v>46</v>
      </c>
      <c r="E188" t="s">
        <v>81</v>
      </c>
      <c r="F188" t="s">
        <v>4820</v>
      </c>
      <c r="J188">
        <v>1988</v>
      </c>
      <c r="L188">
        <v>0</v>
      </c>
      <c r="M188">
        <v>0</v>
      </c>
      <c r="N188">
        <v>0</v>
      </c>
      <c r="O188">
        <v>1</v>
      </c>
      <c r="P188">
        <v>0</v>
      </c>
      <c r="Q188">
        <v>1</v>
      </c>
      <c r="R188">
        <v>0</v>
      </c>
      <c r="S188">
        <v>0</v>
      </c>
      <c r="T188">
        <v>0</v>
      </c>
      <c r="U188">
        <v>0</v>
      </c>
      <c r="V188">
        <v>0</v>
      </c>
      <c r="W188">
        <v>1</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CA188">
        <v>749</v>
      </c>
    </row>
    <row r="189" spans="1:79" x14ac:dyDescent="0.25">
      <c r="A189">
        <v>750</v>
      </c>
      <c r="B189">
        <v>105</v>
      </c>
      <c r="C189" t="s">
        <v>6115</v>
      </c>
      <c r="D189" t="s">
        <v>46</v>
      </c>
      <c r="E189" t="s">
        <v>81</v>
      </c>
      <c r="F189" t="s">
        <v>4829</v>
      </c>
      <c r="J189">
        <v>1988</v>
      </c>
      <c r="L189">
        <v>0</v>
      </c>
      <c r="M189">
        <v>0</v>
      </c>
      <c r="N189">
        <v>0</v>
      </c>
      <c r="O189">
        <v>13</v>
      </c>
      <c r="P189">
        <v>10</v>
      </c>
      <c r="Q189">
        <v>25</v>
      </c>
      <c r="R189">
        <v>6</v>
      </c>
      <c r="S189">
        <v>3</v>
      </c>
      <c r="T189">
        <v>17</v>
      </c>
      <c r="U189">
        <v>11</v>
      </c>
      <c r="V189">
        <v>2</v>
      </c>
      <c r="W189">
        <v>2</v>
      </c>
      <c r="X189">
        <v>4</v>
      </c>
      <c r="Y189">
        <v>6</v>
      </c>
      <c r="Z189">
        <v>0</v>
      </c>
      <c r="AA189">
        <v>0</v>
      </c>
      <c r="AB189">
        <v>2</v>
      </c>
      <c r="AC189">
        <v>1</v>
      </c>
      <c r="AD189">
        <v>1</v>
      </c>
      <c r="AE189">
        <v>0</v>
      </c>
      <c r="AF189">
        <v>0</v>
      </c>
      <c r="AG189">
        <v>0</v>
      </c>
      <c r="AH189">
        <v>0</v>
      </c>
      <c r="AI189">
        <v>0</v>
      </c>
      <c r="AJ189">
        <v>0</v>
      </c>
      <c r="AK189">
        <v>0</v>
      </c>
      <c r="AL189">
        <v>0</v>
      </c>
      <c r="AM189">
        <v>2</v>
      </c>
      <c r="AN189">
        <v>0</v>
      </c>
      <c r="AO189">
        <v>0</v>
      </c>
      <c r="AP189">
        <v>1</v>
      </c>
      <c r="CA189">
        <v>750</v>
      </c>
    </row>
    <row r="190" spans="1:79" x14ac:dyDescent="0.25">
      <c r="A190">
        <v>751</v>
      </c>
      <c r="B190">
        <v>21</v>
      </c>
      <c r="C190" t="s">
        <v>6116</v>
      </c>
      <c r="D190" t="s">
        <v>46</v>
      </c>
      <c r="E190" t="s">
        <v>81</v>
      </c>
      <c r="F190" t="s">
        <v>4836</v>
      </c>
      <c r="J190">
        <v>1988</v>
      </c>
      <c r="L190">
        <v>0</v>
      </c>
      <c r="M190">
        <v>0</v>
      </c>
      <c r="N190">
        <v>0</v>
      </c>
      <c r="O190">
        <v>1</v>
      </c>
      <c r="P190">
        <v>0</v>
      </c>
      <c r="Q190">
        <v>1</v>
      </c>
      <c r="R190">
        <v>0</v>
      </c>
      <c r="S190">
        <v>0</v>
      </c>
      <c r="T190">
        <v>0</v>
      </c>
      <c r="U190">
        <v>0</v>
      </c>
      <c r="V190">
        <v>0</v>
      </c>
      <c r="W190">
        <v>1</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CA190">
        <v>751</v>
      </c>
    </row>
    <row r="191" spans="1:79" x14ac:dyDescent="0.25">
      <c r="A191">
        <v>752</v>
      </c>
      <c r="B191">
        <v>0</v>
      </c>
      <c r="C191" t="s">
        <v>6117</v>
      </c>
      <c r="D191" t="s">
        <v>46</v>
      </c>
      <c r="E191" t="s">
        <v>81</v>
      </c>
      <c r="F191" t="s">
        <v>4847</v>
      </c>
      <c r="J191">
        <v>1988</v>
      </c>
      <c r="L191">
        <v>0</v>
      </c>
      <c r="M191">
        <v>0</v>
      </c>
      <c r="N191">
        <v>0</v>
      </c>
      <c r="O191">
        <v>0</v>
      </c>
      <c r="P191">
        <v>1</v>
      </c>
      <c r="Q191">
        <v>1</v>
      </c>
      <c r="R191">
        <v>1</v>
      </c>
      <c r="S191">
        <v>0</v>
      </c>
      <c r="T191">
        <v>1</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CA191">
        <v>752</v>
      </c>
    </row>
    <row r="192" spans="1:79" x14ac:dyDescent="0.25">
      <c r="A192">
        <v>753</v>
      </c>
      <c r="B192">
        <v>4937</v>
      </c>
      <c r="C192" t="s">
        <v>6118</v>
      </c>
      <c r="D192" t="s">
        <v>46</v>
      </c>
      <c r="E192" t="s">
        <v>81</v>
      </c>
      <c r="F192" t="s">
        <v>2615</v>
      </c>
      <c r="J192">
        <v>2001</v>
      </c>
      <c r="L192">
        <v>0</v>
      </c>
      <c r="M192">
        <v>0</v>
      </c>
      <c r="N192">
        <v>0</v>
      </c>
      <c r="O192">
        <v>0</v>
      </c>
      <c r="P192">
        <v>0</v>
      </c>
      <c r="Q192">
        <v>0</v>
      </c>
      <c r="R192">
        <v>0</v>
      </c>
      <c r="S192">
        <v>0</v>
      </c>
      <c r="T192">
        <v>0</v>
      </c>
      <c r="U192">
        <v>0</v>
      </c>
      <c r="V192">
        <v>0</v>
      </c>
      <c r="W192">
        <v>0</v>
      </c>
      <c r="X192">
        <v>0</v>
      </c>
      <c r="Y192">
        <v>0</v>
      </c>
      <c r="Z192">
        <v>0</v>
      </c>
      <c r="AA192">
        <v>0</v>
      </c>
      <c r="AB192">
        <v>1</v>
      </c>
      <c r="AC192">
        <v>2</v>
      </c>
      <c r="AD192">
        <v>0</v>
      </c>
      <c r="AE192">
        <v>0</v>
      </c>
      <c r="AF192">
        <v>0</v>
      </c>
      <c r="AG192">
        <v>0</v>
      </c>
      <c r="AH192">
        <v>0</v>
      </c>
      <c r="AI192">
        <v>0</v>
      </c>
      <c r="AJ192">
        <v>0</v>
      </c>
      <c r="AK192">
        <v>0</v>
      </c>
      <c r="AL192">
        <v>0</v>
      </c>
      <c r="AM192">
        <v>0</v>
      </c>
      <c r="AN192">
        <v>0</v>
      </c>
      <c r="AO192">
        <v>0</v>
      </c>
      <c r="AP192">
        <v>0</v>
      </c>
      <c r="CA192">
        <v>753</v>
      </c>
    </row>
    <row r="193" spans="1:79" x14ac:dyDescent="0.25">
      <c r="A193">
        <v>754</v>
      </c>
      <c r="B193">
        <v>645867</v>
      </c>
      <c r="C193" t="s">
        <v>6119</v>
      </c>
      <c r="D193" t="s">
        <v>46</v>
      </c>
      <c r="E193" t="s">
        <v>81</v>
      </c>
      <c r="F193" t="s">
        <v>2613</v>
      </c>
      <c r="H193">
        <v>0</v>
      </c>
      <c r="J193">
        <v>2001</v>
      </c>
      <c r="L193">
        <v>0</v>
      </c>
      <c r="M193">
        <v>0</v>
      </c>
      <c r="N193">
        <v>0</v>
      </c>
      <c r="O193">
        <v>0</v>
      </c>
      <c r="P193">
        <v>0</v>
      </c>
      <c r="Q193">
        <v>0</v>
      </c>
      <c r="R193">
        <v>0</v>
      </c>
      <c r="S193">
        <v>0</v>
      </c>
      <c r="T193">
        <v>0</v>
      </c>
      <c r="U193">
        <v>0</v>
      </c>
      <c r="V193">
        <v>0</v>
      </c>
      <c r="W193">
        <v>0</v>
      </c>
      <c r="X193">
        <v>0</v>
      </c>
      <c r="Y193">
        <v>0</v>
      </c>
      <c r="Z193">
        <v>0</v>
      </c>
      <c r="AA193">
        <v>0</v>
      </c>
      <c r="AB193">
        <v>14</v>
      </c>
      <c r="AC193">
        <v>14</v>
      </c>
      <c r="AD193">
        <v>6</v>
      </c>
      <c r="AE193">
        <v>2</v>
      </c>
      <c r="AF193">
        <v>3</v>
      </c>
      <c r="AG193">
        <v>0</v>
      </c>
      <c r="AH193">
        <v>1</v>
      </c>
      <c r="AI193">
        <v>2</v>
      </c>
      <c r="AJ193">
        <v>3</v>
      </c>
      <c r="AK193">
        <v>0</v>
      </c>
      <c r="AL193">
        <v>1</v>
      </c>
      <c r="AM193">
        <v>2</v>
      </c>
      <c r="AN193">
        <v>1</v>
      </c>
      <c r="AO193">
        <v>1</v>
      </c>
      <c r="AP193">
        <v>5</v>
      </c>
      <c r="AS193">
        <v>2.3580299129999999E-2</v>
      </c>
      <c r="AU193">
        <v>1214</v>
      </c>
      <c r="AV193">
        <v>1040</v>
      </c>
      <c r="AX193" t="s">
        <v>2615</v>
      </c>
      <c r="AY193" t="s">
        <v>2615</v>
      </c>
      <c r="AZ193" t="s">
        <v>2616</v>
      </c>
      <c r="BA193" t="s">
        <v>2617</v>
      </c>
      <c r="BB193" t="s">
        <v>2618</v>
      </c>
      <c r="BC193" t="s">
        <v>2619</v>
      </c>
      <c r="BD193">
        <v>35.35275</v>
      </c>
      <c r="BE193">
        <v>31.313500000000001</v>
      </c>
      <c r="BF193">
        <v>276</v>
      </c>
      <c r="BG193">
        <v>0</v>
      </c>
      <c r="BH193">
        <v>0</v>
      </c>
      <c r="BI193">
        <v>1</v>
      </c>
      <c r="BJ193">
        <v>1</v>
      </c>
      <c r="BK193">
        <v>0</v>
      </c>
      <c r="BL193">
        <v>1</v>
      </c>
      <c r="BM193">
        <v>0</v>
      </c>
      <c r="BN193">
        <v>0</v>
      </c>
      <c r="BO193">
        <v>0</v>
      </c>
      <c r="BP193">
        <v>0</v>
      </c>
      <c r="BQ193" t="s">
        <v>292</v>
      </c>
      <c r="BR193" t="s">
        <v>57</v>
      </c>
      <c r="BS193" t="s">
        <v>58</v>
      </c>
      <c r="BT193" t="s">
        <v>2620</v>
      </c>
      <c r="BU193" t="s">
        <v>2621</v>
      </c>
      <c r="BV193" t="s">
        <v>61</v>
      </c>
      <c r="BW193" t="s">
        <v>62</v>
      </c>
      <c r="BX193" t="s">
        <v>2622</v>
      </c>
      <c r="BY193" t="s">
        <v>2623</v>
      </c>
      <c r="BZ193">
        <v>0</v>
      </c>
      <c r="CA193">
        <v>754</v>
      </c>
    </row>
    <row r="194" spans="1:79" x14ac:dyDescent="0.25">
      <c r="A194">
        <v>755</v>
      </c>
      <c r="B194">
        <v>1067402</v>
      </c>
      <c r="C194" t="s">
        <v>6120</v>
      </c>
      <c r="D194" t="s">
        <v>46</v>
      </c>
      <c r="E194" t="s">
        <v>81</v>
      </c>
      <c r="F194" t="s">
        <v>2624</v>
      </c>
      <c r="H194">
        <v>0</v>
      </c>
      <c r="J194">
        <v>2001</v>
      </c>
      <c r="L194">
        <v>0</v>
      </c>
      <c r="M194">
        <v>0</v>
      </c>
      <c r="N194">
        <v>0</v>
      </c>
      <c r="O194">
        <v>0</v>
      </c>
      <c r="P194">
        <v>0</v>
      </c>
      <c r="Q194">
        <v>0</v>
      </c>
      <c r="R194">
        <v>0</v>
      </c>
      <c r="S194">
        <v>0</v>
      </c>
      <c r="T194">
        <v>0</v>
      </c>
      <c r="U194">
        <v>0</v>
      </c>
      <c r="V194">
        <v>0</v>
      </c>
      <c r="W194">
        <v>0</v>
      </c>
      <c r="X194">
        <v>0</v>
      </c>
      <c r="Y194">
        <v>0</v>
      </c>
      <c r="Z194">
        <v>0</v>
      </c>
      <c r="AA194">
        <v>0</v>
      </c>
      <c r="AB194">
        <v>22</v>
      </c>
      <c r="AC194">
        <v>41</v>
      </c>
      <c r="AD194">
        <v>31</v>
      </c>
      <c r="AE194">
        <v>21</v>
      </c>
      <c r="AF194">
        <v>27</v>
      </c>
      <c r="AG194">
        <v>9</v>
      </c>
      <c r="AH194">
        <v>9</v>
      </c>
      <c r="AI194">
        <v>8</v>
      </c>
      <c r="AJ194">
        <v>4</v>
      </c>
      <c r="AK194">
        <v>4</v>
      </c>
      <c r="AL194">
        <v>7</v>
      </c>
      <c r="AM194">
        <v>9</v>
      </c>
      <c r="AN194">
        <v>5</v>
      </c>
      <c r="AO194">
        <v>9</v>
      </c>
      <c r="AP194">
        <v>21</v>
      </c>
      <c r="AU194">
        <v>1214</v>
      </c>
      <c r="AV194">
        <v>1040</v>
      </c>
      <c r="AX194" t="s">
        <v>2615</v>
      </c>
      <c r="AY194" t="s">
        <v>2615</v>
      </c>
      <c r="AZ194" t="s">
        <v>2616</v>
      </c>
      <c r="BA194" t="s">
        <v>2617</v>
      </c>
      <c r="BB194" t="s">
        <v>2618</v>
      </c>
      <c r="BC194" t="s">
        <v>2619</v>
      </c>
      <c r="BD194">
        <v>35.35275</v>
      </c>
      <c r="BE194">
        <v>31.313500000000001</v>
      </c>
      <c r="BF194">
        <v>276</v>
      </c>
      <c r="BG194">
        <v>0</v>
      </c>
      <c r="BH194">
        <v>0</v>
      </c>
      <c r="BI194">
        <v>1</v>
      </c>
      <c r="BJ194">
        <v>1</v>
      </c>
      <c r="BK194">
        <v>0</v>
      </c>
      <c r="BL194">
        <v>1</v>
      </c>
      <c r="BM194">
        <v>0</v>
      </c>
      <c r="BN194">
        <v>0</v>
      </c>
      <c r="BO194">
        <v>0</v>
      </c>
      <c r="BP194">
        <v>0</v>
      </c>
      <c r="BQ194" t="s">
        <v>292</v>
      </c>
      <c r="BR194" t="s">
        <v>57</v>
      </c>
      <c r="BS194" t="s">
        <v>58</v>
      </c>
      <c r="BT194" t="s">
        <v>2620</v>
      </c>
      <c r="BU194" t="s">
        <v>2621</v>
      </c>
      <c r="BV194" t="s">
        <v>61</v>
      </c>
      <c r="BW194" t="s">
        <v>62</v>
      </c>
      <c r="BX194" t="s">
        <v>2622</v>
      </c>
      <c r="BY194" t="s">
        <v>2623</v>
      </c>
      <c r="BZ194">
        <v>0</v>
      </c>
      <c r="CA194">
        <v>755</v>
      </c>
    </row>
    <row r="195" spans="1:79" x14ac:dyDescent="0.25">
      <c r="A195">
        <v>756</v>
      </c>
      <c r="B195">
        <v>81306</v>
      </c>
      <c r="C195" t="s">
        <v>6121</v>
      </c>
      <c r="D195" t="s">
        <v>46</v>
      </c>
      <c r="E195" t="s">
        <v>81</v>
      </c>
      <c r="F195" t="s">
        <v>4868</v>
      </c>
      <c r="J195">
        <v>2001</v>
      </c>
      <c r="L195">
        <v>0</v>
      </c>
      <c r="M195">
        <v>0</v>
      </c>
      <c r="N195">
        <v>0</v>
      </c>
      <c r="O195">
        <v>0</v>
      </c>
      <c r="P195">
        <v>0</v>
      </c>
      <c r="Q195">
        <v>0</v>
      </c>
      <c r="R195">
        <v>0</v>
      </c>
      <c r="S195">
        <v>0</v>
      </c>
      <c r="T195">
        <v>0</v>
      </c>
      <c r="U195">
        <v>0</v>
      </c>
      <c r="V195">
        <v>0</v>
      </c>
      <c r="W195">
        <v>0</v>
      </c>
      <c r="X195">
        <v>0</v>
      </c>
      <c r="Y195">
        <v>0</v>
      </c>
      <c r="Z195">
        <v>0</v>
      </c>
      <c r="AA195">
        <v>0</v>
      </c>
      <c r="AB195">
        <v>1</v>
      </c>
      <c r="AC195">
        <v>2</v>
      </c>
      <c r="AD195">
        <v>0</v>
      </c>
      <c r="AE195">
        <v>0</v>
      </c>
      <c r="AF195">
        <v>0</v>
      </c>
      <c r="AG195">
        <v>0</v>
      </c>
      <c r="AH195">
        <v>0</v>
      </c>
      <c r="AI195">
        <v>0</v>
      </c>
      <c r="AJ195">
        <v>0</v>
      </c>
      <c r="AK195">
        <v>0</v>
      </c>
      <c r="AL195">
        <v>0</v>
      </c>
      <c r="AM195">
        <v>0</v>
      </c>
      <c r="AN195">
        <v>0</v>
      </c>
      <c r="AO195">
        <v>0</v>
      </c>
      <c r="AP195">
        <v>0</v>
      </c>
      <c r="CA195">
        <v>756</v>
      </c>
    </row>
    <row r="196" spans="1:79" x14ac:dyDescent="0.25">
      <c r="A196">
        <v>757</v>
      </c>
      <c r="B196">
        <v>259675</v>
      </c>
      <c r="C196" t="s">
        <v>6122</v>
      </c>
      <c r="D196" t="s">
        <v>46</v>
      </c>
      <c r="E196" t="s">
        <v>81</v>
      </c>
      <c r="F196" t="s">
        <v>4876</v>
      </c>
      <c r="J196">
        <v>2015</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S196">
        <v>0</v>
      </c>
      <c r="CA196">
        <v>757</v>
      </c>
    </row>
    <row r="197" spans="1:79" x14ac:dyDescent="0.25">
      <c r="A197">
        <v>758</v>
      </c>
      <c r="B197">
        <v>152477</v>
      </c>
      <c r="C197" t="s">
        <v>6123</v>
      </c>
      <c r="D197" t="s">
        <v>46</v>
      </c>
      <c r="E197" t="s">
        <v>81</v>
      </c>
      <c r="F197" t="s">
        <v>2528</v>
      </c>
      <c r="H197">
        <v>0</v>
      </c>
      <c r="J197">
        <v>2015</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S197">
        <v>0</v>
      </c>
      <c r="AU197">
        <v>2073</v>
      </c>
      <c r="AV197">
        <v>1423</v>
      </c>
      <c r="AW197" t="s">
        <v>355</v>
      </c>
      <c r="AX197" t="s">
        <v>2530</v>
      </c>
      <c r="AY197" t="s">
        <v>2531</v>
      </c>
      <c r="AZ197" t="s">
        <v>2532</v>
      </c>
      <c r="BA197" t="s">
        <v>2533</v>
      </c>
      <c r="BD197">
        <v>55.375555560000002</v>
      </c>
      <c r="BE197">
        <v>30.168055559999999</v>
      </c>
      <c r="BF197">
        <v>4953.8500000000004</v>
      </c>
      <c r="BG197">
        <v>0</v>
      </c>
      <c r="BH197">
        <v>0</v>
      </c>
      <c r="BI197">
        <v>0</v>
      </c>
      <c r="BJ197">
        <v>0</v>
      </c>
      <c r="BK197">
        <v>1</v>
      </c>
      <c r="BL197">
        <v>0</v>
      </c>
      <c r="BM197">
        <v>0</v>
      </c>
      <c r="BN197">
        <v>0</v>
      </c>
      <c r="BO197">
        <v>0</v>
      </c>
      <c r="BP197">
        <v>0</v>
      </c>
      <c r="BQ197" t="s">
        <v>139</v>
      </c>
      <c r="BR197" t="s">
        <v>57</v>
      </c>
      <c r="BS197" t="s">
        <v>58</v>
      </c>
      <c r="BT197" t="s">
        <v>2444</v>
      </c>
      <c r="BU197" t="s">
        <v>2445</v>
      </c>
      <c r="BV197" t="s">
        <v>217</v>
      </c>
      <c r="BW197" t="s">
        <v>218</v>
      </c>
      <c r="BX197" t="s">
        <v>2446</v>
      </c>
      <c r="BY197" t="s">
        <v>2447</v>
      </c>
      <c r="BZ197">
        <v>0</v>
      </c>
      <c r="CA197">
        <v>758</v>
      </c>
    </row>
    <row r="198" spans="1:79" x14ac:dyDescent="0.25">
      <c r="A198">
        <v>759</v>
      </c>
      <c r="B198">
        <v>675</v>
      </c>
      <c r="C198" t="s">
        <v>6124</v>
      </c>
      <c r="D198" t="s">
        <v>46</v>
      </c>
      <c r="E198" t="s">
        <v>81</v>
      </c>
      <c r="F198" t="s">
        <v>3419</v>
      </c>
      <c r="H198">
        <v>0</v>
      </c>
      <c r="J198">
        <v>2001</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1</v>
      </c>
      <c r="AO198">
        <v>0</v>
      </c>
      <c r="AP198">
        <v>0</v>
      </c>
      <c r="AS198">
        <v>33.708146880800001</v>
      </c>
      <c r="AU198">
        <v>888</v>
      </c>
      <c r="AV198">
        <v>753</v>
      </c>
      <c r="AW198" t="s">
        <v>355</v>
      </c>
      <c r="AX198" t="s">
        <v>3421</v>
      </c>
      <c r="AY198" t="s">
        <v>3422</v>
      </c>
      <c r="AZ198" t="s">
        <v>3423</v>
      </c>
      <c r="BA198" t="s">
        <v>3424</v>
      </c>
      <c r="BB198" t="s">
        <v>3425</v>
      </c>
      <c r="BC198" t="s">
        <v>3426</v>
      </c>
      <c r="BD198">
        <v>-9.7703055560000003</v>
      </c>
      <c r="BE198">
        <v>31.514111110000002</v>
      </c>
      <c r="BF198">
        <v>56.7</v>
      </c>
      <c r="BG198">
        <v>0</v>
      </c>
      <c r="BH198">
        <v>1</v>
      </c>
      <c r="BI198">
        <v>0</v>
      </c>
      <c r="BJ198">
        <v>1</v>
      </c>
      <c r="BK198">
        <v>0</v>
      </c>
      <c r="BL198">
        <v>0</v>
      </c>
      <c r="BM198">
        <v>0</v>
      </c>
      <c r="BN198">
        <v>0</v>
      </c>
      <c r="BO198">
        <v>0</v>
      </c>
      <c r="BP198">
        <v>0</v>
      </c>
      <c r="BQ198" t="s">
        <v>276</v>
      </c>
      <c r="BR198" t="s">
        <v>57</v>
      </c>
      <c r="BS198" t="s">
        <v>58</v>
      </c>
      <c r="BT198" t="s">
        <v>3403</v>
      </c>
      <c r="BU198" t="s">
        <v>3404</v>
      </c>
      <c r="BV198" t="s">
        <v>87</v>
      </c>
      <c r="BW198" t="s">
        <v>88</v>
      </c>
      <c r="BX198" t="s">
        <v>3405</v>
      </c>
      <c r="BY198" t="s">
        <v>3406</v>
      </c>
      <c r="BZ198">
        <v>0</v>
      </c>
      <c r="CA198">
        <v>759</v>
      </c>
    </row>
    <row r="199" spans="1:79" x14ac:dyDescent="0.25">
      <c r="A199">
        <v>760</v>
      </c>
      <c r="B199">
        <v>1290</v>
      </c>
      <c r="C199" t="s">
        <v>6125</v>
      </c>
      <c r="D199" t="s">
        <v>46</v>
      </c>
      <c r="E199" t="s">
        <v>81</v>
      </c>
      <c r="F199" t="s">
        <v>4888</v>
      </c>
      <c r="J199">
        <v>2001</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S199">
        <v>26.837870156699999</v>
      </c>
      <c r="CA199">
        <v>760</v>
      </c>
    </row>
    <row r="200" spans="1:79" x14ac:dyDescent="0.25">
      <c r="A200">
        <v>761</v>
      </c>
      <c r="B200">
        <v>1827</v>
      </c>
      <c r="C200" t="s">
        <v>6126</v>
      </c>
      <c r="D200" t="s">
        <v>46</v>
      </c>
      <c r="E200" t="s">
        <v>81</v>
      </c>
      <c r="F200" t="s">
        <v>3427</v>
      </c>
      <c r="H200">
        <v>0</v>
      </c>
      <c r="J200">
        <v>2001</v>
      </c>
      <c r="L200">
        <v>0</v>
      </c>
      <c r="M200">
        <v>0</v>
      </c>
      <c r="N200">
        <v>0</v>
      </c>
      <c r="O200">
        <v>0</v>
      </c>
      <c r="P200">
        <v>0</v>
      </c>
      <c r="Q200">
        <v>0</v>
      </c>
      <c r="R200">
        <v>0</v>
      </c>
      <c r="S200">
        <v>0</v>
      </c>
      <c r="T200">
        <v>0</v>
      </c>
      <c r="U200">
        <v>0</v>
      </c>
      <c r="V200">
        <v>0</v>
      </c>
      <c r="W200">
        <v>0</v>
      </c>
      <c r="X200">
        <v>0</v>
      </c>
      <c r="Y200">
        <v>0</v>
      </c>
      <c r="Z200">
        <v>0</v>
      </c>
      <c r="AA200">
        <v>0</v>
      </c>
      <c r="AB200">
        <v>2</v>
      </c>
      <c r="AC200">
        <v>1</v>
      </c>
      <c r="AD200">
        <v>0</v>
      </c>
      <c r="AE200">
        <v>0</v>
      </c>
      <c r="AF200">
        <v>0</v>
      </c>
      <c r="AG200">
        <v>0</v>
      </c>
      <c r="AH200">
        <v>0</v>
      </c>
      <c r="AI200">
        <v>2</v>
      </c>
      <c r="AJ200">
        <v>0</v>
      </c>
      <c r="AK200">
        <v>0</v>
      </c>
      <c r="AL200">
        <v>1</v>
      </c>
      <c r="AM200">
        <v>0</v>
      </c>
      <c r="AN200">
        <v>3</v>
      </c>
      <c r="AO200">
        <v>0</v>
      </c>
      <c r="AP200">
        <v>0</v>
      </c>
      <c r="AU200">
        <v>888</v>
      </c>
      <c r="AV200">
        <v>753</v>
      </c>
      <c r="AW200" t="s">
        <v>355</v>
      </c>
      <c r="AX200" t="s">
        <v>3421</v>
      </c>
      <c r="AY200" t="s">
        <v>3422</v>
      </c>
      <c r="AZ200" t="s">
        <v>3423</v>
      </c>
      <c r="BA200" t="s">
        <v>3424</v>
      </c>
      <c r="BB200" t="s">
        <v>3425</v>
      </c>
      <c r="BC200" t="s">
        <v>3426</v>
      </c>
      <c r="BD200">
        <v>-9.7703055560000003</v>
      </c>
      <c r="BE200">
        <v>31.514111110000002</v>
      </c>
      <c r="BF200">
        <v>56.7</v>
      </c>
      <c r="BG200">
        <v>0</v>
      </c>
      <c r="BH200">
        <v>1</v>
      </c>
      <c r="BI200">
        <v>0</v>
      </c>
      <c r="BJ200">
        <v>1</v>
      </c>
      <c r="BK200">
        <v>0</v>
      </c>
      <c r="BL200">
        <v>0</v>
      </c>
      <c r="BM200">
        <v>0</v>
      </c>
      <c r="BN200">
        <v>0</v>
      </c>
      <c r="BO200">
        <v>0</v>
      </c>
      <c r="BP200">
        <v>0</v>
      </c>
      <c r="BQ200" t="s">
        <v>276</v>
      </c>
      <c r="BR200" t="s">
        <v>57</v>
      </c>
      <c r="BS200" t="s">
        <v>58</v>
      </c>
      <c r="BT200" t="s">
        <v>3403</v>
      </c>
      <c r="BU200" t="s">
        <v>3404</v>
      </c>
      <c r="BV200" t="s">
        <v>87</v>
      </c>
      <c r="BW200" t="s">
        <v>88</v>
      </c>
      <c r="BX200" t="s">
        <v>3405</v>
      </c>
      <c r="BY200" t="s">
        <v>3406</v>
      </c>
      <c r="BZ200">
        <v>0</v>
      </c>
      <c r="CA200">
        <v>761</v>
      </c>
    </row>
    <row r="201" spans="1:79" x14ac:dyDescent="0.25">
      <c r="A201">
        <v>762</v>
      </c>
      <c r="B201">
        <v>8851</v>
      </c>
      <c r="C201" t="s">
        <v>6127</v>
      </c>
      <c r="D201" t="s">
        <v>46</v>
      </c>
      <c r="E201" t="s">
        <v>81</v>
      </c>
      <c r="F201" t="s">
        <v>3397</v>
      </c>
      <c r="H201">
        <v>0</v>
      </c>
      <c r="J201">
        <v>1985</v>
      </c>
      <c r="L201">
        <v>15641</v>
      </c>
      <c r="M201">
        <v>77</v>
      </c>
      <c r="N201">
        <v>119</v>
      </c>
      <c r="O201">
        <v>574</v>
      </c>
      <c r="P201">
        <v>102</v>
      </c>
      <c r="Q201">
        <v>113</v>
      </c>
      <c r="R201">
        <v>333</v>
      </c>
      <c r="S201">
        <v>103</v>
      </c>
      <c r="T201">
        <v>116</v>
      </c>
      <c r="U201">
        <v>78</v>
      </c>
      <c r="V201">
        <v>79</v>
      </c>
      <c r="W201">
        <v>107</v>
      </c>
      <c r="X201">
        <v>74</v>
      </c>
      <c r="Y201">
        <v>198</v>
      </c>
      <c r="Z201">
        <v>101</v>
      </c>
      <c r="AA201">
        <v>329</v>
      </c>
      <c r="AB201">
        <v>300</v>
      </c>
      <c r="AC201">
        <v>116</v>
      </c>
      <c r="AD201">
        <v>90</v>
      </c>
      <c r="AE201">
        <v>69</v>
      </c>
      <c r="AF201">
        <v>107</v>
      </c>
      <c r="AG201">
        <v>136</v>
      </c>
      <c r="AH201">
        <v>208</v>
      </c>
      <c r="AI201">
        <v>147</v>
      </c>
      <c r="AJ201">
        <v>139</v>
      </c>
      <c r="AK201">
        <v>123</v>
      </c>
      <c r="AL201">
        <v>206</v>
      </c>
      <c r="AM201">
        <v>114</v>
      </c>
      <c r="AN201">
        <v>223</v>
      </c>
      <c r="AO201">
        <v>155</v>
      </c>
      <c r="AP201">
        <v>122</v>
      </c>
      <c r="AU201">
        <v>376</v>
      </c>
      <c r="AV201">
        <v>331</v>
      </c>
      <c r="AX201" t="s">
        <v>3399</v>
      </c>
      <c r="AY201" t="s">
        <v>3400</v>
      </c>
      <c r="AZ201" t="s">
        <v>3401</v>
      </c>
      <c r="BA201" t="s">
        <v>3402</v>
      </c>
      <c r="BD201">
        <v>-7.9866700000000002</v>
      </c>
      <c r="BE201">
        <v>31.63139</v>
      </c>
      <c r="BF201">
        <v>1107</v>
      </c>
      <c r="BG201">
        <v>1</v>
      </c>
      <c r="BH201">
        <v>1</v>
      </c>
      <c r="BI201">
        <v>0</v>
      </c>
      <c r="BJ201">
        <v>1</v>
      </c>
      <c r="BK201">
        <v>1</v>
      </c>
      <c r="BL201">
        <v>0</v>
      </c>
      <c r="BM201">
        <v>0</v>
      </c>
      <c r="BN201">
        <v>0</v>
      </c>
      <c r="BO201">
        <v>0</v>
      </c>
      <c r="BP201">
        <v>0</v>
      </c>
      <c r="BQ201" t="s">
        <v>2883</v>
      </c>
      <c r="BR201" t="s">
        <v>57</v>
      </c>
      <c r="BS201" t="s">
        <v>58</v>
      </c>
      <c r="BT201" t="s">
        <v>3403</v>
      </c>
      <c r="BU201" t="s">
        <v>3404</v>
      </c>
      <c r="BV201" t="s">
        <v>87</v>
      </c>
      <c r="BW201" t="s">
        <v>88</v>
      </c>
      <c r="BX201" t="s">
        <v>3405</v>
      </c>
      <c r="BY201" t="s">
        <v>3406</v>
      </c>
      <c r="BZ201">
        <v>0</v>
      </c>
      <c r="CA201">
        <v>762</v>
      </c>
    </row>
    <row r="202" spans="1:79" x14ac:dyDescent="0.25">
      <c r="A202">
        <v>763</v>
      </c>
      <c r="B202">
        <v>1209</v>
      </c>
      <c r="C202" t="s">
        <v>6128</v>
      </c>
      <c r="D202" t="s">
        <v>46</v>
      </c>
      <c r="E202" t="s">
        <v>81</v>
      </c>
      <c r="F202" t="s">
        <v>4904</v>
      </c>
      <c r="J202">
        <v>1988</v>
      </c>
      <c r="L202">
        <v>0</v>
      </c>
      <c r="M202">
        <v>0</v>
      </c>
      <c r="N202">
        <v>0</v>
      </c>
      <c r="O202">
        <v>59</v>
      </c>
      <c r="P202">
        <v>2</v>
      </c>
      <c r="Q202">
        <v>2</v>
      </c>
      <c r="R202">
        <v>17</v>
      </c>
      <c r="S202">
        <v>1</v>
      </c>
      <c r="T202">
        <v>6</v>
      </c>
      <c r="U202">
        <v>4</v>
      </c>
      <c r="V202">
        <v>10</v>
      </c>
      <c r="W202">
        <v>7</v>
      </c>
      <c r="X202">
        <v>13</v>
      </c>
      <c r="Y202">
        <v>31</v>
      </c>
      <c r="Z202">
        <v>12</v>
      </c>
      <c r="AA202">
        <v>27</v>
      </c>
      <c r="AB202">
        <v>6</v>
      </c>
      <c r="AC202">
        <v>26</v>
      </c>
      <c r="AD202">
        <v>7</v>
      </c>
      <c r="AE202">
        <v>1</v>
      </c>
      <c r="AF202">
        <v>21</v>
      </c>
      <c r="AG202">
        <v>3</v>
      </c>
      <c r="AH202">
        <v>13</v>
      </c>
      <c r="AI202">
        <v>19</v>
      </c>
      <c r="AJ202">
        <v>2</v>
      </c>
      <c r="AK202">
        <v>8</v>
      </c>
      <c r="AL202">
        <v>3</v>
      </c>
      <c r="AM202">
        <v>2</v>
      </c>
      <c r="AN202">
        <v>2</v>
      </c>
      <c r="AO202">
        <v>3</v>
      </c>
      <c r="AP202">
        <v>0</v>
      </c>
      <c r="CA202">
        <v>763</v>
      </c>
    </row>
    <row r="203" spans="1:79" x14ac:dyDescent="0.25">
      <c r="A203">
        <v>764</v>
      </c>
      <c r="B203">
        <v>0</v>
      </c>
      <c r="C203" t="s">
        <v>6129</v>
      </c>
      <c r="D203" t="s">
        <v>46</v>
      </c>
      <c r="E203" t="s">
        <v>81</v>
      </c>
      <c r="F203" t="s">
        <v>4720</v>
      </c>
      <c r="H203">
        <v>0</v>
      </c>
      <c r="J203">
        <v>1988</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U203">
        <v>1743</v>
      </c>
      <c r="AV203">
        <v>498</v>
      </c>
      <c r="AW203" t="s">
        <v>51</v>
      </c>
      <c r="AX203" t="s">
        <v>4722</v>
      </c>
      <c r="AY203" t="s">
        <v>4723</v>
      </c>
      <c r="AZ203" t="s">
        <v>4724</v>
      </c>
      <c r="BA203" t="s">
        <v>4725</v>
      </c>
      <c r="BD203">
        <v>10.63861</v>
      </c>
      <c r="BE203">
        <v>35.827779999999997</v>
      </c>
      <c r="BF203">
        <v>31.68</v>
      </c>
      <c r="BG203">
        <v>0</v>
      </c>
      <c r="BH203">
        <v>0</v>
      </c>
      <c r="BI203">
        <v>1</v>
      </c>
      <c r="BJ203">
        <v>1</v>
      </c>
      <c r="BK203">
        <v>1</v>
      </c>
      <c r="BL203">
        <v>0</v>
      </c>
      <c r="BM203">
        <v>0</v>
      </c>
      <c r="BN203">
        <v>0</v>
      </c>
      <c r="BO203">
        <v>0</v>
      </c>
      <c r="BP203">
        <v>0</v>
      </c>
      <c r="BQ203" t="s">
        <v>651</v>
      </c>
      <c r="BR203" t="s">
        <v>57</v>
      </c>
      <c r="BS203" t="s">
        <v>58</v>
      </c>
      <c r="BT203" t="s">
        <v>3811</v>
      </c>
      <c r="BU203" t="s">
        <v>3812</v>
      </c>
      <c r="BV203" t="s">
        <v>87</v>
      </c>
      <c r="BW203" t="s">
        <v>88</v>
      </c>
      <c r="BX203" t="s">
        <v>3813</v>
      </c>
      <c r="BY203" t="s">
        <v>3814</v>
      </c>
      <c r="BZ203">
        <v>0</v>
      </c>
      <c r="CA203">
        <v>764</v>
      </c>
    </row>
    <row r="204" spans="1:79" x14ac:dyDescent="0.25">
      <c r="A204">
        <v>765</v>
      </c>
      <c r="B204">
        <v>0</v>
      </c>
      <c r="C204" t="s">
        <v>6130</v>
      </c>
      <c r="D204" t="s">
        <v>46</v>
      </c>
      <c r="E204" t="s">
        <v>81</v>
      </c>
      <c r="F204" t="s">
        <v>4726</v>
      </c>
      <c r="H204">
        <v>0</v>
      </c>
      <c r="J204">
        <v>1988</v>
      </c>
      <c r="L204">
        <v>0</v>
      </c>
      <c r="M204">
        <v>0</v>
      </c>
      <c r="N204">
        <v>0</v>
      </c>
      <c r="O204">
        <v>0</v>
      </c>
      <c r="P204">
        <v>1</v>
      </c>
      <c r="Q204">
        <v>3</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U204">
        <v>1743</v>
      </c>
      <c r="AV204">
        <v>498</v>
      </c>
      <c r="AW204" t="s">
        <v>51</v>
      </c>
      <c r="AX204" t="s">
        <v>4722</v>
      </c>
      <c r="AY204" t="s">
        <v>4723</v>
      </c>
      <c r="AZ204" t="s">
        <v>4724</v>
      </c>
      <c r="BA204" t="s">
        <v>4725</v>
      </c>
      <c r="BD204">
        <v>10.63861</v>
      </c>
      <c r="BE204">
        <v>35.827779999999997</v>
      </c>
      <c r="BF204">
        <v>31.68</v>
      </c>
      <c r="BG204">
        <v>0</v>
      </c>
      <c r="BH204">
        <v>0</v>
      </c>
      <c r="BI204">
        <v>1</v>
      </c>
      <c r="BJ204">
        <v>1</v>
      </c>
      <c r="BK204">
        <v>1</v>
      </c>
      <c r="BL204">
        <v>0</v>
      </c>
      <c r="BM204">
        <v>0</v>
      </c>
      <c r="BN204">
        <v>0</v>
      </c>
      <c r="BO204">
        <v>0</v>
      </c>
      <c r="BP204">
        <v>0</v>
      </c>
      <c r="BQ204" t="s">
        <v>651</v>
      </c>
      <c r="BR204" t="s">
        <v>57</v>
      </c>
      <c r="BS204" t="s">
        <v>58</v>
      </c>
      <c r="BT204" t="s">
        <v>3811</v>
      </c>
      <c r="BU204" t="s">
        <v>3812</v>
      </c>
      <c r="BV204" t="s">
        <v>87</v>
      </c>
      <c r="BW204" t="s">
        <v>88</v>
      </c>
      <c r="BX204" t="s">
        <v>3813</v>
      </c>
      <c r="BY204" t="s">
        <v>3814</v>
      </c>
      <c r="BZ204">
        <v>0</v>
      </c>
      <c r="CA204">
        <v>765</v>
      </c>
    </row>
    <row r="205" spans="1:79" x14ac:dyDescent="0.25">
      <c r="A205">
        <v>766</v>
      </c>
      <c r="B205">
        <v>0</v>
      </c>
      <c r="C205" t="s">
        <v>6131</v>
      </c>
      <c r="D205" t="s">
        <v>46</v>
      </c>
      <c r="E205" t="s">
        <v>81</v>
      </c>
      <c r="F205" t="s">
        <v>3459</v>
      </c>
      <c r="H205">
        <v>0</v>
      </c>
      <c r="J205">
        <v>1997</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S205">
        <v>7.2653999999999999E-6</v>
      </c>
      <c r="AU205">
        <v>986</v>
      </c>
      <c r="AV205">
        <v>837</v>
      </c>
      <c r="AX205" t="s">
        <v>3461</v>
      </c>
      <c r="AY205" t="s">
        <v>3462</v>
      </c>
      <c r="AZ205" t="s">
        <v>3463</v>
      </c>
      <c r="BA205" t="s">
        <v>3464</v>
      </c>
      <c r="BB205" t="s">
        <v>3465</v>
      </c>
      <c r="BC205" t="s">
        <v>3466</v>
      </c>
      <c r="BD205">
        <v>-5.3666700000000001</v>
      </c>
      <c r="BE205">
        <v>35.570830000000001</v>
      </c>
      <c r="BF205">
        <v>6.5</v>
      </c>
      <c r="BG205">
        <v>0</v>
      </c>
      <c r="BH205">
        <v>1</v>
      </c>
      <c r="BI205">
        <v>0</v>
      </c>
      <c r="BJ205">
        <v>1</v>
      </c>
      <c r="BK205">
        <v>1</v>
      </c>
      <c r="BL205">
        <v>0</v>
      </c>
      <c r="BM205">
        <v>0</v>
      </c>
      <c r="BN205">
        <v>0</v>
      </c>
      <c r="BO205">
        <v>0</v>
      </c>
      <c r="BP205">
        <v>0</v>
      </c>
      <c r="BQ205" t="s">
        <v>189</v>
      </c>
      <c r="BR205" t="s">
        <v>57</v>
      </c>
      <c r="BS205" t="s">
        <v>58</v>
      </c>
      <c r="BT205" t="s">
        <v>3403</v>
      </c>
      <c r="BU205" t="s">
        <v>3404</v>
      </c>
      <c r="BV205" t="s">
        <v>87</v>
      </c>
      <c r="BW205" t="s">
        <v>88</v>
      </c>
      <c r="BX205" t="s">
        <v>3405</v>
      </c>
      <c r="BY205" t="s">
        <v>3406</v>
      </c>
      <c r="BZ205">
        <v>0</v>
      </c>
      <c r="CA205">
        <v>766</v>
      </c>
    </row>
    <row r="206" spans="1:79" x14ac:dyDescent="0.25">
      <c r="A206">
        <v>767</v>
      </c>
      <c r="B206">
        <v>162</v>
      </c>
      <c r="C206" t="s">
        <v>6132</v>
      </c>
      <c r="D206" t="s">
        <v>46</v>
      </c>
      <c r="E206" t="s">
        <v>81</v>
      </c>
      <c r="F206" t="s">
        <v>4931</v>
      </c>
      <c r="J206">
        <v>1997</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3</v>
      </c>
      <c r="AP206">
        <v>1</v>
      </c>
      <c r="CA206">
        <v>767</v>
      </c>
    </row>
    <row r="207" spans="1:79" x14ac:dyDescent="0.25">
      <c r="A207">
        <v>768</v>
      </c>
      <c r="B207">
        <v>1085</v>
      </c>
      <c r="C207" t="s">
        <v>6133</v>
      </c>
      <c r="D207" t="s">
        <v>46</v>
      </c>
      <c r="E207" t="s">
        <v>81</v>
      </c>
      <c r="F207" t="s">
        <v>4939</v>
      </c>
      <c r="J207">
        <v>1997</v>
      </c>
      <c r="L207">
        <v>0</v>
      </c>
      <c r="M207">
        <v>0</v>
      </c>
      <c r="N207">
        <v>0</v>
      </c>
      <c r="O207">
        <v>0</v>
      </c>
      <c r="P207">
        <v>0</v>
      </c>
      <c r="Q207">
        <v>0</v>
      </c>
      <c r="R207">
        <v>0</v>
      </c>
      <c r="S207">
        <v>0</v>
      </c>
      <c r="T207">
        <v>0</v>
      </c>
      <c r="U207">
        <v>0</v>
      </c>
      <c r="V207">
        <v>0</v>
      </c>
      <c r="W207">
        <v>0</v>
      </c>
      <c r="X207">
        <v>3</v>
      </c>
      <c r="Y207">
        <v>3</v>
      </c>
      <c r="Z207">
        <v>5</v>
      </c>
      <c r="AA207">
        <v>1</v>
      </c>
      <c r="AB207">
        <v>0</v>
      </c>
      <c r="AC207">
        <v>4</v>
      </c>
      <c r="AD207">
        <v>0</v>
      </c>
      <c r="AE207">
        <v>0</v>
      </c>
      <c r="AF207">
        <v>0</v>
      </c>
      <c r="AG207">
        <v>0</v>
      </c>
      <c r="AH207">
        <v>1</v>
      </c>
      <c r="AI207">
        <v>0</v>
      </c>
      <c r="AJ207">
        <v>2</v>
      </c>
      <c r="AK207">
        <v>0</v>
      </c>
      <c r="AL207">
        <v>0</v>
      </c>
      <c r="AM207">
        <v>0</v>
      </c>
      <c r="AN207">
        <v>0</v>
      </c>
      <c r="AO207">
        <v>5</v>
      </c>
      <c r="AP207">
        <v>6</v>
      </c>
      <c r="CA207">
        <v>768</v>
      </c>
    </row>
    <row r="208" spans="1:79" x14ac:dyDescent="0.25">
      <c r="A208">
        <v>769</v>
      </c>
      <c r="B208">
        <v>468</v>
      </c>
      <c r="C208" t="s">
        <v>6134</v>
      </c>
      <c r="D208" t="s">
        <v>46</v>
      </c>
      <c r="E208" t="s">
        <v>81</v>
      </c>
      <c r="F208" t="s">
        <v>2658</v>
      </c>
      <c r="H208">
        <v>0</v>
      </c>
      <c r="J208">
        <v>2015</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S208">
        <v>1.198716E-5</v>
      </c>
      <c r="AU208">
        <v>2032</v>
      </c>
      <c r="AV208">
        <v>1471</v>
      </c>
      <c r="AX208" t="s">
        <v>2660</v>
      </c>
      <c r="AY208" t="s">
        <v>2661</v>
      </c>
      <c r="AZ208" t="s">
        <v>2662</v>
      </c>
      <c r="BA208" t="s">
        <v>2663</v>
      </c>
      <c r="BD208">
        <v>35.126944440000003</v>
      </c>
      <c r="BE208">
        <v>32.702222220000003</v>
      </c>
      <c r="BF208">
        <v>12.2</v>
      </c>
      <c r="BG208">
        <v>0</v>
      </c>
      <c r="BH208">
        <v>1</v>
      </c>
      <c r="BI208">
        <v>1</v>
      </c>
      <c r="BJ208">
        <v>0</v>
      </c>
      <c r="BK208">
        <v>0</v>
      </c>
      <c r="BL208">
        <v>0</v>
      </c>
      <c r="BM208">
        <v>0</v>
      </c>
      <c r="BN208">
        <v>0</v>
      </c>
      <c r="BO208">
        <v>0</v>
      </c>
      <c r="BP208">
        <v>0</v>
      </c>
      <c r="BQ208" t="s">
        <v>562</v>
      </c>
      <c r="BR208" t="s">
        <v>57</v>
      </c>
      <c r="BS208" t="s">
        <v>58</v>
      </c>
      <c r="BT208" t="s">
        <v>2620</v>
      </c>
      <c r="BU208" t="s">
        <v>2621</v>
      </c>
      <c r="BV208" t="s">
        <v>61</v>
      </c>
      <c r="BW208" t="s">
        <v>62</v>
      </c>
      <c r="BX208" t="s">
        <v>2622</v>
      </c>
      <c r="BY208" t="s">
        <v>2623</v>
      </c>
      <c r="BZ208">
        <v>0</v>
      </c>
      <c r="CA208">
        <v>769</v>
      </c>
    </row>
    <row r="209" spans="1:79" x14ac:dyDescent="0.25">
      <c r="A209">
        <v>770</v>
      </c>
      <c r="B209">
        <v>1718</v>
      </c>
      <c r="C209" t="s">
        <v>6135</v>
      </c>
      <c r="D209" t="s">
        <v>46</v>
      </c>
      <c r="E209" t="s">
        <v>81</v>
      </c>
      <c r="F209" t="s">
        <v>4955</v>
      </c>
      <c r="J209">
        <v>2015</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6</v>
      </c>
      <c r="AS209">
        <v>0</v>
      </c>
      <c r="CA209">
        <v>770</v>
      </c>
    </row>
    <row r="210" spans="1:79" x14ac:dyDescent="0.25">
      <c r="A210">
        <v>771</v>
      </c>
      <c r="B210">
        <v>881</v>
      </c>
      <c r="C210" t="s">
        <v>6136</v>
      </c>
      <c r="D210" t="s">
        <v>46</v>
      </c>
      <c r="E210" t="s">
        <v>81</v>
      </c>
      <c r="F210" t="s">
        <v>4963</v>
      </c>
      <c r="J210">
        <v>2001</v>
      </c>
      <c r="L210">
        <v>0</v>
      </c>
      <c r="M210">
        <v>0</v>
      </c>
      <c r="N210">
        <v>0</v>
      </c>
      <c r="O210">
        <v>0</v>
      </c>
      <c r="P210">
        <v>0</v>
      </c>
      <c r="Q210">
        <v>0</v>
      </c>
      <c r="R210">
        <v>0</v>
      </c>
      <c r="S210">
        <v>0</v>
      </c>
      <c r="T210">
        <v>0</v>
      </c>
      <c r="U210">
        <v>0</v>
      </c>
      <c r="V210">
        <v>0</v>
      </c>
      <c r="W210">
        <v>0</v>
      </c>
      <c r="X210">
        <v>0</v>
      </c>
      <c r="Y210">
        <v>0</v>
      </c>
      <c r="Z210">
        <v>0</v>
      </c>
      <c r="AA210">
        <v>0</v>
      </c>
      <c r="AB210">
        <v>1</v>
      </c>
      <c r="AC210">
        <v>0</v>
      </c>
      <c r="AD210">
        <v>1</v>
      </c>
      <c r="AE210">
        <v>6</v>
      </c>
      <c r="AF210">
        <v>0</v>
      </c>
      <c r="AG210">
        <v>0</v>
      </c>
      <c r="AH210">
        <v>2</v>
      </c>
      <c r="AI210">
        <v>3</v>
      </c>
      <c r="AJ210">
        <v>5</v>
      </c>
      <c r="AK210">
        <v>5</v>
      </c>
      <c r="AL210">
        <v>1</v>
      </c>
      <c r="AM210">
        <v>9</v>
      </c>
      <c r="AN210">
        <v>1</v>
      </c>
      <c r="AO210">
        <v>0</v>
      </c>
      <c r="AP210">
        <v>1</v>
      </c>
      <c r="AS210">
        <v>6.6761809999999996E-5</v>
      </c>
      <c r="CA210">
        <v>771</v>
      </c>
    </row>
    <row r="211" spans="1:79" x14ac:dyDescent="0.25">
      <c r="A211">
        <v>772</v>
      </c>
      <c r="B211">
        <v>186</v>
      </c>
      <c r="C211" t="s">
        <v>6137</v>
      </c>
      <c r="D211" t="s">
        <v>46</v>
      </c>
      <c r="E211" t="s">
        <v>81</v>
      </c>
      <c r="F211" t="s">
        <v>4972</v>
      </c>
      <c r="J211">
        <v>2001</v>
      </c>
      <c r="L211">
        <v>0</v>
      </c>
      <c r="M211">
        <v>0</v>
      </c>
      <c r="N211">
        <v>0</v>
      </c>
      <c r="O211">
        <v>0</v>
      </c>
      <c r="P211">
        <v>0</v>
      </c>
      <c r="Q211">
        <v>0</v>
      </c>
      <c r="R211">
        <v>0</v>
      </c>
      <c r="S211">
        <v>0</v>
      </c>
      <c r="T211">
        <v>0</v>
      </c>
      <c r="U211">
        <v>0</v>
      </c>
      <c r="V211">
        <v>0</v>
      </c>
      <c r="W211">
        <v>0</v>
      </c>
      <c r="X211">
        <v>0</v>
      </c>
      <c r="Y211">
        <v>0</v>
      </c>
      <c r="Z211">
        <v>0</v>
      </c>
      <c r="AA211">
        <v>0</v>
      </c>
      <c r="AB211">
        <v>1</v>
      </c>
      <c r="AC211">
        <v>0</v>
      </c>
      <c r="AD211">
        <v>1</v>
      </c>
      <c r="AE211">
        <v>5</v>
      </c>
      <c r="AF211">
        <v>0</v>
      </c>
      <c r="AG211">
        <v>0</v>
      </c>
      <c r="AH211">
        <v>1</v>
      </c>
      <c r="AI211">
        <v>3</v>
      </c>
      <c r="AJ211">
        <v>3</v>
      </c>
      <c r="AK211">
        <v>5</v>
      </c>
      <c r="AL211">
        <v>2</v>
      </c>
      <c r="AM211">
        <v>9</v>
      </c>
      <c r="AN211">
        <v>1</v>
      </c>
      <c r="AO211">
        <v>0</v>
      </c>
      <c r="AP211">
        <v>1</v>
      </c>
      <c r="AS211">
        <v>9.1609939999999995E-5</v>
      </c>
      <c r="CA211">
        <v>772</v>
      </c>
    </row>
    <row r="212" spans="1:79" x14ac:dyDescent="0.25">
      <c r="A212">
        <v>773</v>
      </c>
      <c r="B212">
        <v>520</v>
      </c>
      <c r="C212" t="s">
        <v>6138</v>
      </c>
      <c r="D212" t="s">
        <v>46</v>
      </c>
      <c r="E212" t="s">
        <v>81</v>
      </c>
      <c r="F212" t="s">
        <v>4976</v>
      </c>
      <c r="J212">
        <v>1986</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S212">
        <v>15.6842607879</v>
      </c>
      <c r="CA212">
        <v>773</v>
      </c>
    </row>
    <row r="213" spans="1:79" x14ac:dyDescent="0.25">
      <c r="A213">
        <v>774</v>
      </c>
      <c r="B213">
        <v>103248</v>
      </c>
      <c r="C213" t="s">
        <v>6139</v>
      </c>
      <c r="D213" t="s">
        <v>46</v>
      </c>
      <c r="E213" t="s">
        <v>81</v>
      </c>
      <c r="F213" t="s">
        <v>353</v>
      </c>
      <c r="J213">
        <v>2012</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S213">
        <v>5.1308190699999997E-3</v>
      </c>
      <c r="CA213">
        <v>774</v>
      </c>
    </row>
    <row r="214" spans="1:79" x14ac:dyDescent="0.25">
      <c r="A214">
        <v>775</v>
      </c>
      <c r="B214">
        <v>80496</v>
      </c>
      <c r="C214" t="s">
        <v>6139</v>
      </c>
      <c r="D214" t="s">
        <v>46</v>
      </c>
      <c r="E214" t="s">
        <v>81</v>
      </c>
      <c r="F214" t="s">
        <v>353</v>
      </c>
      <c r="J214">
        <v>2012</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S214">
        <v>4.4025850700000002E-3</v>
      </c>
      <c r="CA214">
        <v>775</v>
      </c>
    </row>
    <row r="215" spans="1:79" x14ac:dyDescent="0.25">
      <c r="A215">
        <v>776</v>
      </c>
      <c r="B215">
        <v>456456</v>
      </c>
      <c r="C215" t="s">
        <v>6139</v>
      </c>
      <c r="D215" t="s">
        <v>46</v>
      </c>
      <c r="E215" t="s">
        <v>81</v>
      </c>
      <c r="F215" t="s">
        <v>353</v>
      </c>
      <c r="J215">
        <v>2012</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S215">
        <v>2.2255736030000001E-2</v>
      </c>
      <c r="CA215">
        <v>776</v>
      </c>
    </row>
    <row r="216" spans="1:79" x14ac:dyDescent="0.25">
      <c r="A216">
        <v>777</v>
      </c>
      <c r="B216">
        <v>26</v>
      </c>
      <c r="C216" t="s">
        <v>6139</v>
      </c>
      <c r="D216" t="s">
        <v>46</v>
      </c>
      <c r="E216" t="s">
        <v>81</v>
      </c>
      <c r="F216" t="s">
        <v>353</v>
      </c>
      <c r="H216">
        <v>0</v>
      </c>
      <c r="J216">
        <v>2012</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S216">
        <v>2.1161099999999998E-6</v>
      </c>
      <c r="AU216">
        <v>1859</v>
      </c>
      <c r="AV216">
        <v>1364</v>
      </c>
      <c r="AW216" t="s">
        <v>355</v>
      </c>
      <c r="AX216" t="s">
        <v>356</v>
      </c>
      <c r="AY216" t="s">
        <v>357</v>
      </c>
      <c r="AZ216" t="s">
        <v>358</v>
      </c>
      <c r="BA216" t="s">
        <v>359</v>
      </c>
      <c r="BD216">
        <v>50.613509999999998</v>
      </c>
      <c r="BE216">
        <v>26.24128</v>
      </c>
      <c r="BF216">
        <v>35086.81</v>
      </c>
      <c r="BG216">
        <v>0</v>
      </c>
      <c r="BH216">
        <v>0</v>
      </c>
      <c r="BI216">
        <v>1</v>
      </c>
      <c r="BJ216">
        <v>0</v>
      </c>
      <c r="BK216">
        <v>0</v>
      </c>
      <c r="BL216">
        <v>0</v>
      </c>
      <c r="BM216">
        <v>0</v>
      </c>
      <c r="BN216">
        <v>0</v>
      </c>
      <c r="BO216">
        <v>0</v>
      </c>
      <c r="BP216">
        <v>0</v>
      </c>
      <c r="BQ216" t="s">
        <v>74</v>
      </c>
      <c r="BR216" t="s">
        <v>57</v>
      </c>
      <c r="BS216" t="s">
        <v>58</v>
      </c>
      <c r="BT216" t="s">
        <v>360</v>
      </c>
      <c r="BU216" t="s">
        <v>361</v>
      </c>
      <c r="BV216" t="s">
        <v>87</v>
      </c>
      <c r="BW216" t="s">
        <v>88</v>
      </c>
      <c r="BX216" t="s">
        <v>362</v>
      </c>
      <c r="BY216" t="s">
        <v>363</v>
      </c>
      <c r="BZ216">
        <v>0</v>
      </c>
      <c r="CA216">
        <v>777</v>
      </c>
    </row>
    <row r="217" spans="1:79" x14ac:dyDescent="0.25">
      <c r="A217">
        <v>778</v>
      </c>
      <c r="B217">
        <v>0</v>
      </c>
      <c r="C217" t="s">
        <v>6139</v>
      </c>
      <c r="D217" t="s">
        <v>46</v>
      </c>
      <c r="E217" t="s">
        <v>81</v>
      </c>
      <c r="F217" t="s">
        <v>353</v>
      </c>
      <c r="J217">
        <v>2012</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S217">
        <v>2.049E-8</v>
      </c>
      <c r="CA217">
        <v>778</v>
      </c>
    </row>
    <row r="218" spans="1:79" x14ac:dyDescent="0.25">
      <c r="A218">
        <v>779</v>
      </c>
      <c r="B218">
        <v>0</v>
      </c>
      <c r="C218" t="s">
        <v>6139</v>
      </c>
      <c r="D218" t="s">
        <v>46</v>
      </c>
      <c r="E218" t="s">
        <v>81</v>
      </c>
      <c r="F218" t="s">
        <v>353</v>
      </c>
      <c r="J218">
        <v>2012</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S218">
        <v>1.5589999999999999E-8</v>
      </c>
      <c r="CA218">
        <v>779</v>
      </c>
    </row>
    <row r="219" spans="1:79" x14ac:dyDescent="0.25">
      <c r="A219">
        <v>780</v>
      </c>
      <c r="B219">
        <v>0</v>
      </c>
      <c r="C219" t="s">
        <v>6139</v>
      </c>
      <c r="D219" t="s">
        <v>46</v>
      </c>
      <c r="E219" t="s">
        <v>81</v>
      </c>
      <c r="F219" t="s">
        <v>353</v>
      </c>
      <c r="J219">
        <v>2012</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S219">
        <v>1.5093000000000002E-7</v>
      </c>
      <c r="CA219">
        <v>780</v>
      </c>
    </row>
    <row r="220" spans="1:79" x14ac:dyDescent="0.25">
      <c r="A220">
        <v>781</v>
      </c>
      <c r="B220">
        <v>0</v>
      </c>
      <c r="C220" t="s">
        <v>6139</v>
      </c>
      <c r="D220" t="s">
        <v>46</v>
      </c>
      <c r="E220" t="s">
        <v>81</v>
      </c>
      <c r="F220" t="s">
        <v>353</v>
      </c>
      <c r="J220">
        <v>2012</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S220">
        <v>3.8220000000000001E-8</v>
      </c>
      <c r="CA220">
        <v>781</v>
      </c>
    </row>
    <row r="221" spans="1:79" x14ac:dyDescent="0.25">
      <c r="A221">
        <v>782</v>
      </c>
      <c r="B221">
        <v>0</v>
      </c>
      <c r="C221" t="s">
        <v>6139</v>
      </c>
      <c r="D221" t="s">
        <v>46</v>
      </c>
      <c r="E221" t="s">
        <v>81</v>
      </c>
      <c r="F221" t="s">
        <v>353</v>
      </c>
      <c r="J221">
        <v>2012</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S221">
        <v>2.2680000000000002E-7</v>
      </c>
      <c r="CA221">
        <v>782</v>
      </c>
    </row>
    <row r="222" spans="1:79" x14ac:dyDescent="0.25">
      <c r="A222">
        <v>783</v>
      </c>
      <c r="B222">
        <v>0</v>
      </c>
      <c r="C222" t="s">
        <v>6139</v>
      </c>
      <c r="D222" t="s">
        <v>46</v>
      </c>
      <c r="E222" t="s">
        <v>81</v>
      </c>
      <c r="F222" t="s">
        <v>353</v>
      </c>
      <c r="J222">
        <v>2012</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S222">
        <v>1.925E-8</v>
      </c>
      <c r="CA222">
        <v>783</v>
      </c>
    </row>
    <row r="223" spans="1:79" x14ac:dyDescent="0.25">
      <c r="A223">
        <v>784</v>
      </c>
      <c r="B223">
        <v>0</v>
      </c>
      <c r="C223" t="s">
        <v>6139</v>
      </c>
      <c r="D223" t="s">
        <v>46</v>
      </c>
      <c r="E223" t="s">
        <v>81</v>
      </c>
      <c r="F223" t="s">
        <v>353</v>
      </c>
      <c r="J223">
        <v>2012</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S223">
        <v>7.5440000000000006E-8</v>
      </c>
      <c r="CA223">
        <v>784</v>
      </c>
    </row>
    <row r="224" spans="1:79" x14ac:dyDescent="0.25">
      <c r="A224">
        <v>785</v>
      </c>
      <c r="B224">
        <v>0</v>
      </c>
      <c r="C224" t="s">
        <v>6139</v>
      </c>
      <c r="D224" t="s">
        <v>46</v>
      </c>
      <c r="E224" t="s">
        <v>81</v>
      </c>
      <c r="F224" t="s">
        <v>353</v>
      </c>
      <c r="J224">
        <v>2012</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S224">
        <v>2.361E-7</v>
      </c>
      <c r="CA224">
        <v>785</v>
      </c>
    </row>
    <row r="225" spans="1:79" x14ac:dyDescent="0.25">
      <c r="A225">
        <v>786</v>
      </c>
      <c r="B225">
        <v>0</v>
      </c>
      <c r="C225" t="s">
        <v>6139</v>
      </c>
      <c r="D225" t="s">
        <v>46</v>
      </c>
      <c r="E225" t="s">
        <v>81</v>
      </c>
      <c r="F225" t="s">
        <v>353</v>
      </c>
      <c r="J225">
        <v>2012</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S225">
        <v>5.404E-8</v>
      </c>
      <c r="CA225">
        <v>786</v>
      </c>
    </row>
    <row r="226" spans="1:79" x14ac:dyDescent="0.25">
      <c r="A226">
        <v>788</v>
      </c>
      <c r="B226">
        <v>0</v>
      </c>
      <c r="C226" t="s">
        <v>6139</v>
      </c>
      <c r="D226" t="s">
        <v>46</v>
      </c>
      <c r="E226" t="s">
        <v>81</v>
      </c>
      <c r="F226" t="s">
        <v>353</v>
      </c>
      <c r="J226">
        <v>2012</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S226">
        <v>1.6003000000000001E-7</v>
      </c>
      <c r="CA226">
        <v>788</v>
      </c>
    </row>
    <row r="227" spans="1:79" x14ac:dyDescent="0.25">
      <c r="A227">
        <v>789</v>
      </c>
      <c r="B227">
        <v>0</v>
      </c>
      <c r="C227" t="s">
        <v>6140</v>
      </c>
      <c r="D227" t="s">
        <v>46</v>
      </c>
      <c r="E227" t="s">
        <v>81</v>
      </c>
      <c r="F227" t="s">
        <v>5053</v>
      </c>
      <c r="J227">
        <v>2012</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S227">
        <v>1.6003000000000001E-7</v>
      </c>
      <c r="CA227">
        <v>789</v>
      </c>
    </row>
    <row r="228" spans="1:79" x14ac:dyDescent="0.25">
      <c r="A228">
        <v>790</v>
      </c>
      <c r="B228">
        <v>2110010</v>
      </c>
      <c r="C228" t="s">
        <v>6140</v>
      </c>
      <c r="D228" t="s">
        <v>46</v>
      </c>
      <c r="E228" t="s">
        <v>81</v>
      </c>
      <c r="F228" t="s">
        <v>5053</v>
      </c>
      <c r="J228">
        <v>2012</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S228">
        <v>0</v>
      </c>
      <c r="CA228">
        <v>790</v>
      </c>
    </row>
    <row r="229" spans="1:79" x14ac:dyDescent="0.25">
      <c r="A229">
        <v>791</v>
      </c>
      <c r="B229">
        <v>1745</v>
      </c>
      <c r="C229" t="s">
        <v>6140</v>
      </c>
      <c r="D229" t="s">
        <v>46</v>
      </c>
      <c r="E229" t="s">
        <v>81</v>
      </c>
      <c r="F229" t="s">
        <v>5053</v>
      </c>
      <c r="J229">
        <v>2012</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2</v>
      </c>
      <c r="AO229">
        <v>0</v>
      </c>
      <c r="AP229">
        <v>0</v>
      </c>
      <c r="AS229">
        <v>0</v>
      </c>
      <c r="CA229">
        <v>791</v>
      </c>
    </row>
    <row r="230" spans="1:79" x14ac:dyDescent="0.25">
      <c r="A230">
        <v>792</v>
      </c>
      <c r="B230">
        <v>0</v>
      </c>
      <c r="C230" t="s">
        <v>6140</v>
      </c>
      <c r="D230" t="s">
        <v>46</v>
      </c>
      <c r="E230" t="s">
        <v>81</v>
      </c>
      <c r="F230" t="s">
        <v>5053</v>
      </c>
      <c r="J230">
        <v>2012</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S230">
        <v>0</v>
      </c>
      <c r="CA230">
        <v>792</v>
      </c>
    </row>
    <row r="231" spans="1:79" x14ac:dyDescent="0.25">
      <c r="A231">
        <v>793</v>
      </c>
      <c r="B231">
        <v>0</v>
      </c>
      <c r="C231" t="s">
        <v>6140</v>
      </c>
      <c r="D231" t="s">
        <v>46</v>
      </c>
      <c r="E231" t="s">
        <v>81</v>
      </c>
      <c r="F231" t="s">
        <v>5053</v>
      </c>
      <c r="J231">
        <v>2012</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S231">
        <v>0</v>
      </c>
      <c r="CA231">
        <v>793</v>
      </c>
    </row>
    <row r="232" spans="1:79" x14ac:dyDescent="0.25">
      <c r="A232">
        <v>794</v>
      </c>
      <c r="B232">
        <v>0</v>
      </c>
      <c r="C232" t="s">
        <v>6140</v>
      </c>
      <c r="D232" t="s">
        <v>46</v>
      </c>
      <c r="E232" t="s">
        <v>81</v>
      </c>
      <c r="F232" t="s">
        <v>5053</v>
      </c>
      <c r="J232">
        <v>2012</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S232">
        <v>0</v>
      </c>
      <c r="CA232">
        <v>794</v>
      </c>
    </row>
    <row r="233" spans="1:79" x14ac:dyDescent="0.25">
      <c r="A233">
        <v>795</v>
      </c>
      <c r="B233">
        <v>0</v>
      </c>
      <c r="C233" t="s">
        <v>6140</v>
      </c>
      <c r="D233" t="s">
        <v>46</v>
      </c>
      <c r="E233" t="s">
        <v>81</v>
      </c>
      <c r="F233" t="s">
        <v>5053</v>
      </c>
      <c r="J233">
        <v>2012</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S233">
        <v>0</v>
      </c>
      <c r="CA233">
        <v>795</v>
      </c>
    </row>
    <row r="234" spans="1:79" x14ac:dyDescent="0.25">
      <c r="A234">
        <v>796</v>
      </c>
      <c r="B234">
        <v>0</v>
      </c>
      <c r="C234" t="s">
        <v>6140</v>
      </c>
      <c r="D234" t="s">
        <v>46</v>
      </c>
      <c r="E234" t="s">
        <v>81</v>
      </c>
      <c r="F234" t="s">
        <v>5053</v>
      </c>
      <c r="J234">
        <v>2012</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S234">
        <v>0</v>
      </c>
      <c r="CA234">
        <v>796</v>
      </c>
    </row>
    <row r="235" spans="1:79" x14ac:dyDescent="0.25">
      <c r="A235">
        <v>797</v>
      </c>
      <c r="B235">
        <v>0</v>
      </c>
      <c r="C235" t="s">
        <v>6140</v>
      </c>
      <c r="D235" t="s">
        <v>46</v>
      </c>
      <c r="E235" t="s">
        <v>81</v>
      </c>
      <c r="F235" t="s">
        <v>5053</v>
      </c>
      <c r="J235">
        <v>2012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S235">
        <v>0</v>
      </c>
      <c r="CA235">
        <v>797</v>
      </c>
    </row>
    <row r="236" spans="1:79" x14ac:dyDescent="0.25">
      <c r="A236">
        <v>798</v>
      </c>
      <c r="B236">
        <v>522412</v>
      </c>
      <c r="C236" t="s">
        <v>6141</v>
      </c>
      <c r="D236" t="s">
        <v>46</v>
      </c>
      <c r="E236" t="s">
        <v>81</v>
      </c>
      <c r="F236" t="s">
        <v>2957</v>
      </c>
      <c r="H236">
        <v>0</v>
      </c>
      <c r="J236">
        <v>1985</v>
      </c>
      <c r="L236">
        <v>1850</v>
      </c>
      <c r="M236">
        <v>10</v>
      </c>
      <c r="N236">
        <v>68</v>
      </c>
      <c r="O236">
        <v>103</v>
      </c>
      <c r="P236">
        <v>70</v>
      </c>
      <c r="Q236">
        <v>26</v>
      </c>
      <c r="R236">
        <v>144</v>
      </c>
      <c r="S236">
        <v>95</v>
      </c>
      <c r="T236">
        <v>44</v>
      </c>
      <c r="U236">
        <v>72</v>
      </c>
      <c r="V236">
        <v>106</v>
      </c>
      <c r="W236">
        <v>46</v>
      </c>
      <c r="X236">
        <v>33</v>
      </c>
      <c r="Y236">
        <v>52</v>
      </c>
      <c r="Z236">
        <v>60</v>
      </c>
      <c r="AA236">
        <v>69</v>
      </c>
      <c r="AB236">
        <v>65</v>
      </c>
      <c r="AC236">
        <v>160</v>
      </c>
      <c r="AD236">
        <v>256</v>
      </c>
      <c r="AE236">
        <v>204</v>
      </c>
      <c r="AF236">
        <v>106</v>
      </c>
      <c r="AG236">
        <v>72</v>
      </c>
      <c r="AH236">
        <v>56</v>
      </c>
      <c r="AI236">
        <v>117</v>
      </c>
      <c r="AJ236">
        <v>30</v>
      </c>
      <c r="AK236">
        <v>78</v>
      </c>
      <c r="AL236">
        <v>93</v>
      </c>
      <c r="AM236">
        <v>69</v>
      </c>
      <c r="AN236">
        <v>62</v>
      </c>
      <c r="AO236">
        <v>70</v>
      </c>
      <c r="AP236">
        <v>54</v>
      </c>
      <c r="AS236">
        <v>2.4515926430000001E-2</v>
      </c>
      <c r="AU236">
        <v>370</v>
      </c>
      <c r="AV236">
        <v>326</v>
      </c>
      <c r="AX236" t="s">
        <v>2959</v>
      </c>
      <c r="AY236" t="s">
        <v>2959</v>
      </c>
      <c r="AZ236" t="s">
        <v>2960</v>
      </c>
      <c r="BA236" t="s">
        <v>2961</v>
      </c>
      <c r="BD236">
        <v>35.443330000000003</v>
      </c>
      <c r="BE236">
        <v>30.330559999999998</v>
      </c>
      <c r="BF236">
        <v>26171</v>
      </c>
      <c r="BG236">
        <v>1</v>
      </c>
      <c r="BH236">
        <v>0</v>
      </c>
      <c r="BI236">
        <v>1</v>
      </c>
      <c r="BJ236">
        <v>1</v>
      </c>
      <c r="BK236">
        <v>0</v>
      </c>
      <c r="BL236">
        <v>0</v>
      </c>
      <c r="BM236">
        <v>0</v>
      </c>
      <c r="BN236">
        <v>0</v>
      </c>
      <c r="BO236">
        <v>0</v>
      </c>
      <c r="BP236">
        <v>0</v>
      </c>
      <c r="BQ236" t="s">
        <v>470</v>
      </c>
      <c r="BR236" t="s">
        <v>57</v>
      </c>
      <c r="BS236" t="s">
        <v>58</v>
      </c>
      <c r="BT236" t="s">
        <v>2962</v>
      </c>
      <c r="BU236" t="s">
        <v>2963</v>
      </c>
      <c r="BV236" t="s">
        <v>87</v>
      </c>
      <c r="BW236" t="s">
        <v>88</v>
      </c>
      <c r="BX236" t="s">
        <v>2964</v>
      </c>
      <c r="BY236" t="s">
        <v>2965</v>
      </c>
      <c r="BZ236">
        <v>0</v>
      </c>
      <c r="CA236">
        <v>798</v>
      </c>
    </row>
    <row r="237" spans="1:79" x14ac:dyDescent="0.25">
      <c r="A237">
        <v>799</v>
      </c>
      <c r="B237">
        <v>12</v>
      </c>
      <c r="C237" t="s">
        <v>6142</v>
      </c>
      <c r="D237" t="s">
        <v>46</v>
      </c>
      <c r="E237" t="s">
        <v>81</v>
      </c>
      <c r="F237" t="s">
        <v>4711</v>
      </c>
      <c r="J237">
        <v>1985</v>
      </c>
      <c r="L237">
        <v>3</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8</v>
      </c>
      <c r="AN237">
        <v>0</v>
      </c>
      <c r="AO237">
        <v>7</v>
      </c>
      <c r="AP237">
        <v>0</v>
      </c>
      <c r="AS237">
        <v>1.2548E-6</v>
      </c>
      <c r="CA237">
        <v>799</v>
      </c>
    </row>
    <row r="238" spans="1:79" x14ac:dyDescent="0.25">
      <c r="A238">
        <v>800</v>
      </c>
      <c r="B238">
        <v>297</v>
      </c>
      <c r="C238" t="s">
        <v>6142</v>
      </c>
      <c r="D238" t="s">
        <v>46</v>
      </c>
      <c r="E238" t="s">
        <v>81</v>
      </c>
      <c r="F238" t="s">
        <v>4711</v>
      </c>
      <c r="G238" t="s">
        <v>4717</v>
      </c>
      <c r="H238">
        <v>0</v>
      </c>
      <c r="J238">
        <v>1985</v>
      </c>
      <c r="L238">
        <v>20</v>
      </c>
      <c r="M238">
        <v>0</v>
      </c>
      <c r="N238">
        <v>1</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1</v>
      </c>
      <c r="AJ238">
        <v>0</v>
      </c>
      <c r="AK238">
        <v>0</v>
      </c>
      <c r="AL238">
        <v>0</v>
      </c>
      <c r="AM238">
        <v>0</v>
      </c>
      <c r="AN238">
        <v>0</v>
      </c>
      <c r="AO238">
        <v>1</v>
      </c>
      <c r="AP238">
        <v>5</v>
      </c>
      <c r="AS238">
        <v>1.0884090000000001E-5</v>
      </c>
      <c r="AU238">
        <v>378</v>
      </c>
      <c r="AV238">
        <v>332</v>
      </c>
      <c r="AW238" t="s">
        <v>51</v>
      </c>
      <c r="AX238" t="s">
        <v>4713</v>
      </c>
      <c r="AY238" t="s">
        <v>4714</v>
      </c>
      <c r="AZ238" t="s">
        <v>4715</v>
      </c>
      <c r="BA238" t="s">
        <v>4716</v>
      </c>
      <c r="BD238">
        <v>11.099170000000001</v>
      </c>
      <c r="BE238">
        <v>36.946390000000001</v>
      </c>
      <c r="BF238">
        <v>0.1119</v>
      </c>
      <c r="BG238">
        <v>0</v>
      </c>
      <c r="BH238">
        <v>0</v>
      </c>
      <c r="BI238">
        <v>1</v>
      </c>
      <c r="BJ238">
        <v>0</v>
      </c>
      <c r="BK238">
        <v>0</v>
      </c>
      <c r="BL238">
        <v>0</v>
      </c>
      <c r="BM238">
        <v>0</v>
      </c>
      <c r="BN238">
        <v>0</v>
      </c>
      <c r="BO238">
        <v>0</v>
      </c>
      <c r="BP238">
        <v>0</v>
      </c>
      <c r="BQ238" t="s">
        <v>74</v>
      </c>
      <c r="BR238" t="s">
        <v>57</v>
      </c>
      <c r="BS238" t="s">
        <v>58</v>
      </c>
      <c r="BT238" t="s">
        <v>3811</v>
      </c>
      <c r="BU238" t="s">
        <v>3812</v>
      </c>
      <c r="BV238" t="s">
        <v>87</v>
      </c>
      <c r="BW238" t="s">
        <v>88</v>
      </c>
      <c r="BX238" t="s">
        <v>3813</v>
      </c>
      <c r="BY238" t="s">
        <v>3814</v>
      </c>
      <c r="BZ238">
        <v>0</v>
      </c>
      <c r="CA238">
        <v>800</v>
      </c>
    </row>
    <row r="239" spans="1:79" x14ac:dyDescent="0.25">
      <c r="A239">
        <v>801</v>
      </c>
      <c r="B239">
        <v>5211</v>
      </c>
      <c r="C239" t="s">
        <v>6143</v>
      </c>
      <c r="D239" t="s">
        <v>46</v>
      </c>
      <c r="E239" t="s">
        <v>81</v>
      </c>
      <c r="F239" t="s">
        <v>5123</v>
      </c>
      <c r="J239">
        <v>2012</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8</v>
      </c>
      <c r="AN239">
        <v>10</v>
      </c>
      <c r="AO239">
        <v>38</v>
      </c>
      <c r="AP239">
        <v>32</v>
      </c>
      <c r="AS239">
        <v>2.9894269000000002E-4</v>
      </c>
      <c r="CA239">
        <v>801</v>
      </c>
    </row>
    <row r="240" spans="1:79" x14ac:dyDescent="0.25">
      <c r="A240">
        <v>802</v>
      </c>
      <c r="B240">
        <v>0</v>
      </c>
      <c r="C240" t="s">
        <v>6144</v>
      </c>
      <c r="D240" t="s">
        <v>46</v>
      </c>
      <c r="E240" t="s">
        <v>81</v>
      </c>
      <c r="F240" t="s">
        <v>5125</v>
      </c>
      <c r="J240">
        <v>2012</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S240">
        <v>3.67026E-6</v>
      </c>
      <c r="CA240">
        <v>802</v>
      </c>
    </row>
    <row r="241" spans="1:79" x14ac:dyDescent="0.25">
      <c r="A241">
        <v>803</v>
      </c>
      <c r="B241">
        <v>36</v>
      </c>
      <c r="C241" t="s">
        <v>6145</v>
      </c>
      <c r="D241" t="s">
        <v>46</v>
      </c>
      <c r="E241" t="s">
        <v>81</v>
      </c>
      <c r="F241" t="s">
        <v>3479</v>
      </c>
      <c r="H241">
        <v>0</v>
      </c>
      <c r="J241">
        <v>2012</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4</v>
      </c>
      <c r="AP241">
        <v>0</v>
      </c>
      <c r="AS241">
        <v>6.7548699999999999E-6</v>
      </c>
      <c r="AU241">
        <v>1825</v>
      </c>
      <c r="AV241">
        <v>1401</v>
      </c>
      <c r="AX241" t="s">
        <v>3481</v>
      </c>
      <c r="AY241" t="s">
        <v>3482</v>
      </c>
      <c r="AZ241" t="s">
        <v>3483</v>
      </c>
      <c r="BA241" t="s">
        <v>3484</v>
      </c>
      <c r="BD241">
        <v>-6.8227777779999998</v>
      </c>
      <c r="BE241">
        <v>34.02416667</v>
      </c>
      <c r="BF241">
        <v>348.59</v>
      </c>
      <c r="BG241">
        <v>0</v>
      </c>
      <c r="BH241">
        <v>1</v>
      </c>
      <c r="BI241">
        <v>0</v>
      </c>
      <c r="BJ241">
        <v>1</v>
      </c>
      <c r="BK241">
        <v>0</v>
      </c>
      <c r="BL241">
        <v>0</v>
      </c>
      <c r="BM241">
        <v>0</v>
      </c>
      <c r="BN241">
        <v>0</v>
      </c>
      <c r="BO241">
        <v>0</v>
      </c>
      <c r="BP241">
        <v>0</v>
      </c>
      <c r="BQ241" t="s">
        <v>276</v>
      </c>
      <c r="BR241" t="s">
        <v>57</v>
      </c>
      <c r="BS241" t="s">
        <v>58</v>
      </c>
      <c r="BT241" t="s">
        <v>3403</v>
      </c>
      <c r="BU241" t="s">
        <v>3404</v>
      </c>
      <c r="BV241" t="s">
        <v>87</v>
      </c>
      <c r="BW241" t="s">
        <v>88</v>
      </c>
      <c r="BX241" t="s">
        <v>3405</v>
      </c>
      <c r="BY241" t="s">
        <v>3406</v>
      </c>
      <c r="BZ241">
        <v>0</v>
      </c>
      <c r="CA241">
        <v>803</v>
      </c>
    </row>
    <row r="242" spans="1:79" x14ac:dyDescent="0.25">
      <c r="A242">
        <v>804</v>
      </c>
      <c r="B242">
        <v>16429</v>
      </c>
      <c r="C242" t="s">
        <v>6146</v>
      </c>
      <c r="D242" t="s">
        <v>46</v>
      </c>
      <c r="E242" t="s">
        <v>81</v>
      </c>
      <c r="F242" t="s">
        <v>5138</v>
      </c>
      <c r="J242">
        <v>2012</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35</v>
      </c>
      <c r="AN242">
        <v>45</v>
      </c>
      <c r="AO242">
        <v>71</v>
      </c>
      <c r="AP242">
        <v>76</v>
      </c>
      <c r="AS242">
        <v>1.46941119E-3</v>
      </c>
      <c r="CA242">
        <v>804</v>
      </c>
    </row>
    <row r="243" spans="1:79" x14ac:dyDescent="0.25">
      <c r="A243">
        <v>805</v>
      </c>
      <c r="B243">
        <v>1238796</v>
      </c>
      <c r="C243" t="s">
        <v>6147</v>
      </c>
      <c r="D243" t="s">
        <v>46</v>
      </c>
      <c r="E243" t="s">
        <v>81</v>
      </c>
      <c r="F243" t="s">
        <v>5147</v>
      </c>
      <c r="J243">
        <v>2007</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692</v>
      </c>
      <c r="AI243">
        <v>960</v>
      </c>
      <c r="AJ243">
        <v>885</v>
      </c>
      <c r="AK243">
        <v>673</v>
      </c>
      <c r="AL243">
        <v>796</v>
      </c>
      <c r="AM243">
        <v>663</v>
      </c>
      <c r="AN243">
        <v>477</v>
      </c>
      <c r="AO243">
        <v>321</v>
      </c>
      <c r="AP243">
        <v>752</v>
      </c>
      <c r="AS243">
        <v>3.1908994920000003E-2</v>
      </c>
      <c r="CA243">
        <v>805</v>
      </c>
    </row>
    <row r="244" spans="1:79" x14ac:dyDescent="0.25">
      <c r="A244">
        <v>806</v>
      </c>
      <c r="B244">
        <v>182103</v>
      </c>
      <c r="C244" t="s">
        <v>6148</v>
      </c>
      <c r="D244" t="s">
        <v>46</v>
      </c>
      <c r="E244" t="s">
        <v>81</v>
      </c>
      <c r="F244" t="s">
        <v>2558</v>
      </c>
      <c r="H244">
        <v>1</v>
      </c>
      <c r="J244">
        <v>2007</v>
      </c>
      <c r="K244" t="s">
        <v>2567</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24</v>
      </c>
      <c r="AI244">
        <v>99</v>
      </c>
      <c r="AJ244">
        <v>33</v>
      </c>
      <c r="AK244">
        <v>12</v>
      </c>
      <c r="AL244">
        <v>15</v>
      </c>
      <c r="AM244">
        <v>31</v>
      </c>
      <c r="AN244">
        <v>30</v>
      </c>
      <c r="AO244">
        <v>20</v>
      </c>
      <c r="AP244">
        <v>62</v>
      </c>
      <c r="AS244">
        <v>4.33501266E-3</v>
      </c>
      <c r="AU244">
        <v>1456</v>
      </c>
      <c r="AV244">
        <v>276</v>
      </c>
      <c r="AW244" t="s">
        <v>94</v>
      </c>
      <c r="AX244" t="s">
        <v>2560</v>
      </c>
      <c r="AY244" t="s">
        <v>2561</v>
      </c>
      <c r="AZ244" t="s">
        <v>2562</v>
      </c>
      <c r="BA244" t="s">
        <v>2563</v>
      </c>
      <c r="BD244">
        <v>43.823543059999999</v>
      </c>
      <c r="BE244">
        <v>34.340989440000001</v>
      </c>
      <c r="BF244">
        <v>15058</v>
      </c>
      <c r="BG244">
        <v>0</v>
      </c>
      <c r="BH244">
        <v>1</v>
      </c>
      <c r="BI244">
        <v>1</v>
      </c>
      <c r="BJ244">
        <v>1</v>
      </c>
      <c r="BK244">
        <v>0</v>
      </c>
      <c r="BL244">
        <v>0</v>
      </c>
      <c r="BM244">
        <v>0</v>
      </c>
      <c r="BN244">
        <v>0</v>
      </c>
      <c r="BO244">
        <v>0</v>
      </c>
      <c r="BP244">
        <v>0</v>
      </c>
      <c r="BQ244" t="s">
        <v>110</v>
      </c>
      <c r="BR244" t="s">
        <v>57</v>
      </c>
      <c r="BS244" t="s">
        <v>58</v>
      </c>
      <c r="BT244" t="s">
        <v>2564</v>
      </c>
      <c r="BU244" t="s">
        <v>2564</v>
      </c>
      <c r="BV244" t="s">
        <v>87</v>
      </c>
      <c r="BW244" t="s">
        <v>88</v>
      </c>
      <c r="BX244" t="s">
        <v>2565</v>
      </c>
      <c r="BY244" t="s">
        <v>2566</v>
      </c>
      <c r="BZ244">
        <v>0</v>
      </c>
      <c r="CA244">
        <v>806</v>
      </c>
    </row>
    <row r="245" spans="1:79" x14ac:dyDescent="0.25">
      <c r="A245">
        <v>807</v>
      </c>
      <c r="B245">
        <v>135</v>
      </c>
      <c r="C245" t="s">
        <v>6148</v>
      </c>
      <c r="D245" t="s">
        <v>46</v>
      </c>
      <c r="E245" t="s">
        <v>81</v>
      </c>
      <c r="F245" t="s">
        <v>2558</v>
      </c>
      <c r="J245">
        <v>2007</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S245">
        <v>7.0122299999999999E-6</v>
      </c>
      <c r="CA245">
        <v>807</v>
      </c>
    </row>
    <row r="246" spans="1:79" x14ac:dyDescent="0.25">
      <c r="A246">
        <v>808</v>
      </c>
      <c r="B246">
        <v>120</v>
      </c>
      <c r="C246" t="s">
        <v>6148</v>
      </c>
      <c r="D246" t="s">
        <v>46</v>
      </c>
      <c r="E246" t="s">
        <v>81</v>
      </c>
      <c r="F246" t="s">
        <v>2558</v>
      </c>
      <c r="J246">
        <v>2007</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S246">
        <v>5.7905699999999997E-6</v>
      </c>
      <c r="CA246">
        <v>808</v>
      </c>
    </row>
    <row r="247" spans="1:79" x14ac:dyDescent="0.25">
      <c r="A247">
        <v>809</v>
      </c>
      <c r="B247">
        <v>35</v>
      </c>
      <c r="C247" t="s">
        <v>6148</v>
      </c>
      <c r="D247" t="s">
        <v>46</v>
      </c>
      <c r="E247" t="s">
        <v>81</v>
      </c>
      <c r="F247" t="s">
        <v>2558</v>
      </c>
      <c r="J247">
        <v>2007</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S247">
        <v>1.7640200000000001E-6</v>
      </c>
      <c r="CA247">
        <v>809</v>
      </c>
    </row>
    <row r="248" spans="1:79" x14ac:dyDescent="0.25">
      <c r="A248">
        <v>810</v>
      </c>
      <c r="B248">
        <v>540</v>
      </c>
      <c r="C248" t="s">
        <v>6148</v>
      </c>
      <c r="D248" t="s">
        <v>46</v>
      </c>
      <c r="E248" t="s">
        <v>81</v>
      </c>
      <c r="F248" t="s">
        <v>2558</v>
      </c>
      <c r="J248">
        <v>2007</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1</v>
      </c>
      <c r="AO248">
        <v>1</v>
      </c>
      <c r="AP248">
        <v>1</v>
      </c>
      <c r="AS248">
        <v>2.234277E-5</v>
      </c>
      <c r="CA248">
        <v>810</v>
      </c>
    </row>
    <row r="249" spans="1:79" x14ac:dyDescent="0.25">
      <c r="A249">
        <v>811</v>
      </c>
      <c r="B249">
        <v>10</v>
      </c>
      <c r="C249" t="s">
        <v>6148</v>
      </c>
      <c r="D249" t="s">
        <v>46</v>
      </c>
      <c r="E249" t="s">
        <v>81</v>
      </c>
      <c r="F249" t="s">
        <v>2558</v>
      </c>
      <c r="J249">
        <v>2007</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S249">
        <v>6.9221000000000008E-7</v>
      </c>
      <c r="CA249">
        <v>811</v>
      </c>
    </row>
    <row r="250" spans="1:79" x14ac:dyDescent="0.25">
      <c r="A250">
        <v>812</v>
      </c>
      <c r="B250">
        <v>240</v>
      </c>
      <c r="C250" t="s">
        <v>6148</v>
      </c>
      <c r="D250" t="s">
        <v>46</v>
      </c>
      <c r="E250" t="s">
        <v>81</v>
      </c>
      <c r="F250" t="s">
        <v>2558</v>
      </c>
      <c r="J250">
        <v>2007</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S250">
        <v>9.9736000000000005E-6</v>
      </c>
      <c r="CA250">
        <v>812</v>
      </c>
    </row>
    <row r="251" spans="1:79" x14ac:dyDescent="0.25">
      <c r="A251">
        <v>813</v>
      </c>
      <c r="B251">
        <v>37791</v>
      </c>
      <c r="C251" t="s">
        <v>6148</v>
      </c>
      <c r="D251" t="s">
        <v>46</v>
      </c>
      <c r="E251" t="s">
        <v>81</v>
      </c>
      <c r="F251" t="s">
        <v>2558</v>
      </c>
      <c r="J251">
        <v>2007</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31</v>
      </c>
      <c r="AI251">
        <v>55</v>
      </c>
      <c r="AJ251">
        <v>46</v>
      </c>
      <c r="AK251">
        <v>39</v>
      </c>
      <c r="AL251">
        <v>65</v>
      </c>
      <c r="AM251">
        <v>75</v>
      </c>
      <c r="AN251">
        <v>28</v>
      </c>
      <c r="AO251">
        <v>13</v>
      </c>
      <c r="AP251">
        <v>21</v>
      </c>
      <c r="AS251">
        <v>1.23822873E-3</v>
      </c>
      <c r="CA251">
        <v>813</v>
      </c>
    </row>
    <row r="252" spans="1:79" x14ac:dyDescent="0.25">
      <c r="A252">
        <v>814</v>
      </c>
      <c r="B252">
        <v>199161</v>
      </c>
      <c r="C252" t="s">
        <v>6148</v>
      </c>
      <c r="D252" t="s">
        <v>46</v>
      </c>
      <c r="E252" t="s">
        <v>81</v>
      </c>
      <c r="F252" t="s">
        <v>2558</v>
      </c>
      <c r="J252">
        <v>2007</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132</v>
      </c>
      <c r="AI252">
        <v>161</v>
      </c>
      <c r="AJ252">
        <v>207</v>
      </c>
      <c r="AK252">
        <v>133</v>
      </c>
      <c r="AL252">
        <v>162</v>
      </c>
      <c r="AM252">
        <v>129</v>
      </c>
      <c r="AN252">
        <v>134</v>
      </c>
      <c r="AO252">
        <v>100</v>
      </c>
      <c r="AP252">
        <v>250</v>
      </c>
      <c r="AS252">
        <v>8.2357999599999999E-3</v>
      </c>
      <c r="CA252">
        <v>814</v>
      </c>
    </row>
    <row r="253" spans="1:79" x14ac:dyDescent="0.25">
      <c r="A253">
        <v>815</v>
      </c>
      <c r="B253">
        <v>3280</v>
      </c>
      <c r="C253" t="s">
        <v>6148</v>
      </c>
      <c r="D253" t="s">
        <v>46</v>
      </c>
      <c r="E253" t="s">
        <v>81</v>
      </c>
      <c r="F253" t="s">
        <v>2558</v>
      </c>
      <c r="J253">
        <v>2007</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S253">
        <v>1.3361539999999999E-4</v>
      </c>
      <c r="CA253">
        <v>815</v>
      </c>
    </row>
    <row r="254" spans="1:79" x14ac:dyDescent="0.25">
      <c r="A254">
        <v>816</v>
      </c>
      <c r="B254">
        <v>108191</v>
      </c>
      <c r="C254" t="s">
        <v>6149</v>
      </c>
      <c r="D254" t="s">
        <v>46</v>
      </c>
      <c r="E254" t="s">
        <v>81</v>
      </c>
      <c r="F254" t="s">
        <v>5184</v>
      </c>
      <c r="J254">
        <v>2007</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132</v>
      </c>
      <c r="AI254">
        <v>261</v>
      </c>
      <c r="AJ254">
        <v>134</v>
      </c>
      <c r="AK254">
        <v>51</v>
      </c>
      <c r="AL254">
        <v>41</v>
      </c>
      <c r="AM254">
        <v>40</v>
      </c>
      <c r="AN254">
        <v>60</v>
      </c>
      <c r="AO254">
        <v>38</v>
      </c>
      <c r="AP254">
        <v>29</v>
      </c>
      <c r="AS254">
        <v>3.9967273499999997E-3</v>
      </c>
      <c r="CA254">
        <v>816</v>
      </c>
    </row>
    <row r="255" spans="1:79" x14ac:dyDescent="0.25">
      <c r="A255">
        <v>817</v>
      </c>
      <c r="B255">
        <v>136351</v>
      </c>
      <c r="C255" t="s">
        <v>6149</v>
      </c>
      <c r="D255" t="s">
        <v>46</v>
      </c>
      <c r="E255" t="s">
        <v>81</v>
      </c>
      <c r="F255" t="s">
        <v>5184</v>
      </c>
      <c r="J255">
        <v>2007</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256</v>
      </c>
      <c r="AI255">
        <v>269</v>
      </c>
      <c r="AJ255">
        <v>90</v>
      </c>
      <c r="AK255">
        <v>112</v>
      </c>
      <c r="AL255">
        <v>138</v>
      </c>
      <c r="AM255">
        <v>164</v>
      </c>
      <c r="AN255">
        <v>141</v>
      </c>
      <c r="AO255">
        <v>171</v>
      </c>
      <c r="AP255">
        <v>120</v>
      </c>
      <c r="AS255">
        <v>6.7048879000000004E-3</v>
      </c>
      <c r="CA255">
        <v>817</v>
      </c>
    </row>
    <row r="256" spans="1:79" x14ac:dyDescent="0.25">
      <c r="A256">
        <v>818</v>
      </c>
      <c r="B256">
        <v>11036</v>
      </c>
      <c r="C256" t="s">
        <v>6149</v>
      </c>
      <c r="D256" t="s">
        <v>46</v>
      </c>
      <c r="E256" t="s">
        <v>81</v>
      </c>
      <c r="F256" t="s">
        <v>5184</v>
      </c>
      <c r="J256">
        <v>2007</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S256">
        <v>4.8951915000000005E-4</v>
      </c>
      <c r="CA256">
        <v>818</v>
      </c>
    </row>
    <row r="257" spans="1:79" x14ac:dyDescent="0.25">
      <c r="A257">
        <v>819</v>
      </c>
      <c r="B257">
        <v>4463</v>
      </c>
      <c r="C257" t="s">
        <v>6150</v>
      </c>
      <c r="D257" t="s">
        <v>46</v>
      </c>
      <c r="E257" t="s">
        <v>81</v>
      </c>
      <c r="F257" t="s">
        <v>2552</v>
      </c>
      <c r="J257">
        <v>2007</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S257">
        <v>2.5517972999999997E-4</v>
      </c>
      <c r="CA257">
        <v>819</v>
      </c>
    </row>
    <row r="258" spans="1:79" x14ac:dyDescent="0.25">
      <c r="A258">
        <v>820</v>
      </c>
      <c r="B258">
        <v>1800</v>
      </c>
      <c r="C258" t="s">
        <v>6150</v>
      </c>
      <c r="D258" t="s">
        <v>46</v>
      </c>
      <c r="E258" t="s">
        <v>81</v>
      </c>
      <c r="F258" t="s">
        <v>2552</v>
      </c>
      <c r="J258">
        <v>2007</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S258">
        <v>7.8275859999999998E-5</v>
      </c>
      <c r="CA258">
        <v>820</v>
      </c>
    </row>
    <row r="259" spans="1:79" x14ac:dyDescent="0.25">
      <c r="A259">
        <v>821</v>
      </c>
      <c r="B259">
        <v>12</v>
      </c>
      <c r="C259" t="s">
        <v>6150</v>
      </c>
      <c r="D259" t="s">
        <v>46</v>
      </c>
      <c r="E259" t="s">
        <v>81</v>
      </c>
      <c r="F259" t="s">
        <v>2552</v>
      </c>
      <c r="J259">
        <v>2007</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S259">
        <v>5.8454000000000002E-7</v>
      </c>
      <c r="CA259">
        <v>821</v>
      </c>
    </row>
    <row r="260" spans="1:79" x14ac:dyDescent="0.25">
      <c r="A260">
        <v>822</v>
      </c>
      <c r="B260">
        <v>12</v>
      </c>
      <c r="C260" t="s">
        <v>6150</v>
      </c>
      <c r="D260" t="s">
        <v>46</v>
      </c>
      <c r="E260" t="s">
        <v>81</v>
      </c>
      <c r="F260" t="s">
        <v>2552</v>
      </c>
      <c r="J260">
        <v>2007</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S260">
        <v>7.6444000000000009E-7</v>
      </c>
      <c r="CA260">
        <v>822</v>
      </c>
    </row>
    <row r="261" spans="1:79" x14ac:dyDescent="0.25">
      <c r="A261">
        <v>823</v>
      </c>
      <c r="B261">
        <v>122</v>
      </c>
      <c r="C261" t="s">
        <v>6150</v>
      </c>
      <c r="D261" t="s">
        <v>46</v>
      </c>
      <c r="E261" t="s">
        <v>81</v>
      </c>
      <c r="F261" t="s">
        <v>2552</v>
      </c>
      <c r="J261">
        <v>2007</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1</v>
      </c>
      <c r="AJ261">
        <v>0</v>
      </c>
      <c r="AK261">
        <v>0</v>
      </c>
      <c r="AL261">
        <v>0</v>
      </c>
      <c r="AM261">
        <v>0</v>
      </c>
      <c r="AN261">
        <v>0</v>
      </c>
      <c r="AO261">
        <v>0</v>
      </c>
      <c r="AP261">
        <v>2</v>
      </c>
      <c r="AS261">
        <v>5.6517499999999997E-6</v>
      </c>
      <c r="CA261">
        <v>823</v>
      </c>
    </row>
    <row r="262" spans="1:79" x14ac:dyDescent="0.25">
      <c r="A262">
        <v>824</v>
      </c>
      <c r="B262">
        <v>5191</v>
      </c>
      <c r="C262" t="s">
        <v>6150</v>
      </c>
      <c r="D262" t="s">
        <v>46</v>
      </c>
      <c r="E262" t="s">
        <v>81</v>
      </c>
      <c r="F262" t="s">
        <v>2552</v>
      </c>
      <c r="H262">
        <v>0</v>
      </c>
      <c r="J262">
        <v>2018</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S262">
        <v>1.6758381E-4</v>
      </c>
      <c r="AU262">
        <v>2233</v>
      </c>
      <c r="AV262">
        <v>1568</v>
      </c>
      <c r="AX262" t="s">
        <v>2554</v>
      </c>
      <c r="AY262" t="s">
        <v>2555</v>
      </c>
      <c r="AZ262" t="s">
        <v>2556</v>
      </c>
      <c r="BA262" t="s">
        <v>2557</v>
      </c>
      <c r="BD262">
        <v>51.570450000000001</v>
      </c>
      <c r="BE262">
        <v>29.777480560000001</v>
      </c>
      <c r="BF262">
        <v>639.29999999999995</v>
      </c>
      <c r="BG262">
        <v>0</v>
      </c>
      <c r="BH262">
        <v>1</v>
      </c>
      <c r="BI262">
        <v>1</v>
      </c>
      <c r="BJ262">
        <v>0</v>
      </c>
      <c r="BK262">
        <v>1</v>
      </c>
      <c r="BL262">
        <v>0</v>
      </c>
      <c r="BM262">
        <v>0</v>
      </c>
      <c r="BN262">
        <v>0</v>
      </c>
      <c r="BO262">
        <v>0</v>
      </c>
      <c r="BP262">
        <v>0</v>
      </c>
      <c r="BQ262" t="s">
        <v>1214</v>
      </c>
      <c r="BR262" t="s">
        <v>57</v>
      </c>
      <c r="BS262" t="s">
        <v>58</v>
      </c>
      <c r="BT262" t="s">
        <v>2444</v>
      </c>
      <c r="BU262" t="s">
        <v>2445</v>
      </c>
      <c r="BV262" t="s">
        <v>217</v>
      </c>
      <c r="BW262" t="s">
        <v>218</v>
      </c>
      <c r="BX262" t="s">
        <v>2446</v>
      </c>
      <c r="BY262" t="s">
        <v>2447</v>
      </c>
      <c r="BZ262">
        <v>0</v>
      </c>
      <c r="CA262">
        <v>824</v>
      </c>
    </row>
    <row r="263" spans="1:79" x14ac:dyDescent="0.25">
      <c r="A263">
        <v>825</v>
      </c>
      <c r="B263">
        <v>1044</v>
      </c>
      <c r="C263" t="s">
        <v>6150</v>
      </c>
      <c r="D263" t="s">
        <v>46</v>
      </c>
      <c r="E263" t="s">
        <v>81</v>
      </c>
      <c r="F263" t="s">
        <v>2552</v>
      </c>
      <c r="J263">
        <v>2018</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S263">
        <v>4.2787010000000003E-5</v>
      </c>
      <c r="CA263">
        <v>825</v>
      </c>
    </row>
    <row r="264" spans="1:79" x14ac:dyDescent="0.25">
      <c r="A264">
        <v>826</v>
      </c>
      <c r="B264">
        <v>560</v>
      </c>
      <c r="C264" t="s">
        <v>6150</v>
      </c>
      <c r="D264" t="s">
        <v>46</v>
      </c>
      <c r="E264" t="s">
        <v>81</v>
      </c>
      <c r="F264" t="s">
        <v>2552</v>
      </c>
      <c r="J264">
        <v>2018</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S264">
        <v>2.134631E-5</v>
      </c>
      <c r="CA264">
        <v>826</v>
      </c>
    </row>
    <row r="265" spans="1:79" x14ac:dyDescent="0.25">
      <c r="A265">
        <v>827</v>
      </c>
      <c r="B265">
        <v>8419</v>
      </c>
      <c r="C265" t="s">
        <v>6151</v>
      </c>
      <c r="D265" t="s">
        <v>46</v>
      </c>
      <c r="E265" t="s">
        <v>81</v>
      </c>
      <c r="F265" t="s">
        <v>5243</v>
      </c>
      <c r="J265">
        <v>2012</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4</v>
      </c>
      <c r="AN265">
        <v>0</v>
      </c>
      <c r="AO265">
        <v>0</v>
      </c>
      <c r="AP265">
        <v>1</v>
      </c>
      <c r="AS265">
        <v>3.5597215000000002E-4</v>
      </c>
      <c r="CA265">
        <v>827</v>
      </c>
    </row>
    <row r="266" spans="1:79" x14ac:dyDescent="0.25">
      <c r="A266">
        <v>828</v>
      </c>
      <c r="B266">
        <v>1247</v>
      </c>
      <c r="C266" t="s">
        <v>6152</v>
      </c>
      <c r="D266" t="s">
        <v>46</v>
      </c>
      <c r="E266" t="s">
        <v>81</v>
      </c>
      <c r="F266" t="s">
        <v>2650</v>
      </c>
      <c r="H266">
        <v>0</v>
      </c>
      <c r="J266">
        <v>2012</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S266">
        <v>5.2655270000000002E-5</v>
      </c>
      <c r="AU266">
        <v>1818</v>
      </c>
      <c r="AV266">
        <v>1393</v>
      </c>
      <c r="AX266" t="s">
        <v>2652</v>
      </c>
      <c r="AY266" t="s">
        <v>2653</v>
      </c>
      <c r="AZ266" t="s">
        <v>2654</v>
      </c>
      <c r="BA266" t="s">
        <v>2655</v>
      </c>
      <c r="BD266">
        <v>34.965277780000001</v>
      </c>
      <c r="BE266">
        <v>32.67</v>
      </c>
      <c r="BF266">
        <v>54</v>
      </c>
      <c r="BG266">
        <v>0</v>
      </c>
      <c r="BH266">
        <v>0</v>
      </c>
      <c r="BI266">
        <v>1</v>
      </c>
      <c r="BJ266">
        <v>0</v>
      </c>
      <c r="BK266">
        <v>1</v>
      </c>
      <c r="BL266">
        <v>0</v>
      </c>
      <c r="BM266">
        <v>0</v>
      </c>
      <c r="BN266">
        <v>0</v>
      </c>
      <c r="BO266">
        <v>0</v>
      </c>
      <c r="BP266">
        <v>0</v>
      </c>
      <c r="BQ266" t="s">
        <v>202</v>
      </c>
      <c r="BR266" t="s">
        <v>57</v>
      </c>
      <c r="BS266" t="s">
        <v>58</v>
      </c>
      <c r="BT266" t="s">
        <v>2620</v>
      </c>
      <c r="BU266" t="s">
        <v>2621</v>
      </c>
      <c r="BV266" t="s">
        <v>61</v>
      </c>
      <c r="BW266" t="s">
        <v>62</v>
      </c>
      <c r="BX266" t="s">
        <v>2622</v>
      </c>
      <c r="BY266" t="s">
        <v>2623</v>
      </c>
      <c r="BZ266">
        <v>0</v>
      </c>
      <c r="CA266">
        <v>828</v>
      </c>
    </row>
    <row r="267" spans="1:79" x14ac:dyDescent="0.25">
      <c r="A267">
        <v>829</v>
      </c>
      <c r="B267">
        <v>132</v>
      </c>
      <c r="C267" t="s">
        <v>6153</v>
      </c>
      <c r="D267" t="s">
        <v>46</v>
      </c>
      <c r="E267" t="s">
        <v>81</v>
      </c>
      <c r="F267" t="s">
        <v>2458</v>
      </c>
      <c r="H267">
        <v>0</v>
      </c>
      <c r="J267">
        <v>2005</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21</v>
      </c>
      <c r="AG267">
        <v>12</v>
      </c>
      <c r="AH267">
        <v>13</v>
      </c>
      <c r="AI267">
        <v>14</v>
      </c>
      <c r="AJ267">
        <v>14</v>
      </c>
      <c r="AK267">
        <v>5</v>
      </c>
      <c r="AL267">
        <v>16</v>
      </c>
      <c r="AM267">
        <v>0</v>
      </c>
      <c r="AN267">
        <v>8</v>
      </c>
      <c r="AO267">
        <v>5</v>
      </c>
      <c r="AP267">
        <v>0</v>
      </c>
      <c r="AS267">
        <v>44.821044765000003</v>
      </c>
      <c r="AU267">
        <v>1365</v>
      </c>
      <c r="AV267">
        <v>1188</v>
      </c>
      <c r="AX267" t="s">
        <v>2458</v>
      </c>
      <c r="AY267" t="s">
        <v>2458</v>
      </c>
      <c r="AZ267" t="s">
        <v>2460</v>
      </c>
      <c r="BA267" t="s">
        <v>2461</v>
      </c>
      <c r="BB267" t="s">
        <v>2462</v>
      </c>
      <c r="BC267" t="s">
        <v>2463</v>
      </c>
      <c r="BD267">
        <v>48.796669999999999</v>
      </c>
      <c r="BE267">
        <v>36.435279999999999</v>
      </c>
      <c r="BF267">
        <v>790.14599999999996</v>
      </c>
      <c r="BG267">
        <v>0</v>
      </c>
      <c r="BH267">
        <v>1</v>
      </c>
      <c r="BI267">
        <v>1</v>
      </c>
      <c r="BJ267">
        <v>1</v>
      </c>
      <c r="BK267">
        <v>0</v>
      </c>
      <c r="BL267">
        <v>0</v>
      </c>
      <c r="BM267">
        <v>0</v>
      </c>
      <c r="BN267">
        <v>0</v>
      </c>
      <c r="BO267">
        <v>0</v>
      </c>
      <c r="BP267">
        <v>0</v>
      </c>
      <c r="BQ267" t="s">
        <v>110</v>
      </c>
      <c r="BR267" t="s">
        <v>57</v>
      </c>
      <c r="BS267" t="s">
        <v>58</v>
      </c>
      <c r="BT267" t="s">
        <v>2444</v>
      </c>
      <c r="BU267" t="s">
        <v>2445</v>
      </c>
      <c r="BV267" t="s">
        <v>217</v>
      </c>
      <c r="BW267" t="s">
        <v>218</v>
      </c>
      <c r="BX267" t="s">
        <v>2446</v>
      </c>
      <c r="BY267" t="s">
        <v>2447</v>
      </c>
      <c r="BZ267">
        <v>0</v>
      </c>
      <c r="CA267">
        <v>829</v>
      </c>
    </row>
    <row r="268" spans="1:79" x14ac:dyDescent="0.25">
      <c r="A268">
        <v>830</v>
      </c>
      <c r="B268">
        <v>1887</v>
      </c>
      <c r="C268" t="s">
        <v>6154</v>
      </c>
      <c r="D268" t="s">
        <v>46</v>
      </c>
      <c r="E268" t="s">
        <v>81</v>
      </c>
      <c r="F268" t="s">
        <v>2464</v>
      </c>
      <c r="H268">
        <v>0</v>
      </c>
      <c r="J268">
        <v>2005</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118</v>
      </c>
      <c r="AG268">
        <v>67</v>
      </c>
      <c r="AH268">
        <v>92</v>
      </c>
      <c r="AI268">
        <v>78</v>
      </c>
      <c r="AJ268">
        <v>68</v>
      </c>
      <c r="AK268">
        <v>46</v>
      </c>
      <c r="AL268">
        <v>66</v>
      </c>
      <c r="AM268">
        <v>22</v>
      </c>
      <c r="AN268">
        <v>30</v>
      </c>
      <c r="AO268">
        <v>14</v>
      </c>
      <c r="AP268">
        <v>4</v>
      </c>
      <c r="AS268">
        <v>1.62917E-4</v>
      </c>
      <c r="AU268">
        <v>1365</v>
      </c>
      <c r="AV268">
        <v>1188</v>
      </c>
      <c r="AX268" t="s">
        <v>2458</v>
      </c>
      <c r="AY268" t="s">
        <v>2458</v>
      </c>
      <c r="AZ268" t="s">
        <v>2460</v>
      </c>
      <c r="BA268" t="s">
        <v>2461</v>
      </c>
      <c r="BB268" t="s">
        <v>2462</v>
      </c>
      <c r="BC268" t="s">
        <v>2463</v>
      </c>
      <c r="BD268">
        <v>48.796669999999999</v>
      </c>
      <c r="BE268">
        <v>36.435279999999999</v>
      </c>
      <c r="BF268">
        <v>790.14599999999996</v>
      </c>
      <c r="BG268">
        <v>0</v>
      </c>
      <c r="BH268">
        <v>1</v>
      </c>
      <c r="BI268">
        <v>1</v>
      </c>
      <c r="BJ268">
        <v>1</v>
      </c>
      <c r="BK268">
        <v>0</v>
      </c>
      <c r="BL268">
        <v>0</v>
      </c>
      <c r="BM268">
        <v>0</v>
      </c>
      <c r="BN268">
        <v>0</v>
      </c>
      <c r="BO268">
        <v>0</v>
      </c>
      <c r="BP268">
        <v>0</v>
      </c>
      <c r="BQ268" t="s">
        <v>110</v>
      </c>
      <c r="BR268" t="s">
        <v>57</v>
      </c>
      <c r="BS268" t="s">
        <v>58</v>
      </c>
      <c r="BT268" t="s">
        <v>2444</v>
      </c>
      <c r="BU268" t="s">
        <v>2445</v>
      </c>
      <c r="BV268" t="s">
        <v>217</v>
      </c>
      <c r="BW268" t="s">
        <v>218</v>
      </c>
      <c r="BX268" t="s">
        <v>2446</v>
      </c>
      <c r="BY268" t="s">
        <v>2447</v>
      </c>
      <c r="BZ268">
        <v>0</v>
      </c>
      <c r="CA268">
        <v>830</v>
      </c>
    </row>
    <row r="269" spans="1:79" x14ac:dyDescent="0.25">
      <c r="A269">
        <v>831</v>
      </c>
      <c r="B269">
        <v>24</v>
      </c>
      <c r="C269" t="s">
        <v>6155</v>
      </c>
      <c r="D269" t="s">
        <v>46</v>
      </c>
      <c r="E269" t="s">
        <v>81</v>
      </c>
      <c r="F269" t="s">
        <v>5245</v>
      </c>
      <c r="J269">
        <v>1997</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S269">
        <v>9.4983000000000008E-7</v>
      </c>
      <c r="CA269">
        <v>831</v>
      </c>
    </row>
    <row r="270" spans="1:79" x14ac:dyDescent="0.25">
      <c r="A270">
        <v>832</v>
      </c>
      <c r="B270">
        <v>70</v>
      </c>
      <c r="C270" t="s">
        <v>6155</v>
      </c>
      <c r="D270" t="s">
        <v>46</v>
      </c>
      <c r="E270" t="s">
        <v>81</v>
      </c>
      <c r="F270" t="s">
        <v>5245</v>
      </c>
      <c r="J270">
        <v>1997</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S270">
        <v>3.12274E-6</v>
      </c>
      <c r="CA270">
        <v>832</v>
      </c>
    </row>
    <row r="271" spans="1:79" x14ac:dyDescent="0.25">
      <c r="A271">
        <v>833</v>
      </c>
      <c r="B271">
        <v>47</v>
      </c>
      <c r="C271" t="s">
        <v>6156</v>
      </c>
      <c r="D271" t="s">
        <v>46</v>
      </c>
      <c r="E271" t="s">
        <v>81</v>
      </c>
      <c r="F271" t="s">
        <v>2844</v>
      </c>
      <c r="H271">
        <v>0</v>
      </c>
      <c r="J271">
        <v>1997</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S271">
        <v>2.3744699999999999E-6</v>
      </c>
      <c r="AU271">
        <v>982</v>
      </c>
      <c r="AV271">
        <v>833</v>
      </c>
      <c r="AX271" t="s">
        <v>2846</v>
      </c>
      <c r="AY271" t="s">
        <v>2847</v>
      </c>
      <c r="AZ271" t="s">
        <v>2848</v>
      </c>
      <c r="BA271" t="s">
        <v>2849</v>
      </c>
      <c r="BB271" t="s">
        <v>2850</v>
      </c>
      <c r="BC271" t="s">
        <v>2851</v>
      </c>
      <c r="BD271">
        <v>8.9913888889999996</v>
      </c>
      <c r="BE271">
        <v>39.705833329999997</v>
      </c>
      <c r="BF271">
        <v>2.3254000000000001</v>
      </c>
      <c r="BG271">
        <v>1</v>
      </c>
      <c r="BH271">
        <v>0</v>
      </c>
      <c r="BI271">
        <v>1</v>
      </c>
      <c r="BJ271">
        <v>1</v>
      </c>
      <c r="BK271">
        <v>0</v>
      </c>
      <c r="BL271">
        <v>0</v>
      </c>
      <c r="BM271">
        <v>0</v>
      </c>
      <c r="BN271">
        <v>0</v>
      </c>
      <c r="BO271">
        <v>0</v>
      </c>
      <c r="BP271">
        <v>0</v>
      </c>
      <c r="BQ271" t="s">
        <v>470</v>
      </c>
      <c r="BR271" t="s">
        <v>57</v>
      </c>
      <c r="BS271" t="s">
        <v>58</v>
      </c>
      <c r="BT271" t="s">
        <v>2670</v>
      </c>
      <c r="BU271" t="s">
        <v>2671</v>
      </c>
      <c r="BV271" t="s">
        <v>61</v>
      </c>
      <c r="BW271" t="s">
        <v>62</v>
      </c>
      <c r="BX271" t="s">
        <v>2672</v>
      </c>
      <c r="BY271" t="s">
        <v>2673</v>
      </c>
      <c r="BZ271">
        <v>0</v>
      </c>
      <c r="CA271">
        <v>833</v>
      </c>
    </row>
    <row r="272" spans="1:79" x14ac:dyDescent="0.25">
      <c r="A272">
        <v>834</v>
      </c>
      <c r="B272">
        <v>197893</v>
      </c>
      <c r="C272" t="s">
        <v>6157</v>
      </c>
      <c r="D272" t="s">
        <v>46</v>
      </c>
      <c r="E272" t="s">
        <v>81</v>
      </c>
      <c r="F272" t="s">
        <v>5247</v>
      </c>
      <c r="J272">
        <v>2003</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21</v>
      </c>
      <c r="AF272">
        <v>24</v>
      </c>
      <c r="AG272">
        <v>1</v>
      </c>
      <c r="AH272">
        <v>3</v>
      </c>
      <c r="AI272">
        <v>15</v>
      </c>
      <c r="AJ272">
        <v>28</v>
      </c>
      <c r="AK272">
        <v>19</v>
      </c>
      <c r="AL272">
        <v>1</v>
      </c>
      <c r="AM272">
        <v>3</v>
      </c>
      <c r="AN272">
        <v>6</v>
      </c>
      <c r="AO272">
        <v>21</v>
      </c>
      <c r="AP272">
        <v>10</v>
      </c>
      <c r="AS272">
        <v>7.49277981E-3</v>
      </c>
      <c r="CA272">
        <v>834</v>
      </c>
    </row>
    <row r="273" spans="1:79" x14ac:dyDescent="0.25">
      <c r="A273">
        <v>835</v>
      </c>
      <c r="B273">
        <v>127</v>
      </c>
      <c r="C273" t="s">
        <v>6158</v>
      </c>
      <c r="D273" t="s">
        <v>46</v>
      </c>
      <c r="E273" t="s">
        <v>81</v>
      </c>
      <c r="F273" t="s">
        <v>2436</v>
      </c>
      <c r="H273">
        <v>0</v>
      </c>
      <c r="J273">
        <v>2003</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4</v>
      </c>
      <c r="AF273">
        <v>0</v>
      </c>
      <c r="AG273">
        <v>0</v>
      </c>
      <c r="AH273">
        <v>1</v>
      </c>
      <c r="AI273">
        <v>1</v>
      </c>
      <c r="AJ273">
        <v>7</v>
      </c>
      <c r="AK273">
        <v>1</v>
      </c>
      <c r="AL273">
        <v>0</v>
      </c>
      <c r="AM273">
        <v>0</v>
      </c>
      <c r="AN273">
        <v>0</v>
      </c>
      <c r="AO273">
        <v>0</v>
      </c>
      <c r="AP273">
        <v>0</v>
      </c>
      <c r="AS273">
        <v>9.3542799999999998E-6</v>
      </c>
      <c r="AU273">
        <v>1254</v>
      </c>
      <c r="AV273">
        <v>1077</v>
      </c>
      <c r="AX273" t="s">
        <v>2438</v>
      </c>
      <c r="AY273" t="s">
        <v>2439</v>
      </c>
      <c r="AZ273" t="s">
        <v>2440</v>
      </c>
      <c r="BA273" t="s">
        <v>2441</v>
      </c>
      <c r="BB273" t="s">
        <v>2442</v>
      </c>
      <c r="BC273" t="s">
        <v>2443</v>
      </c>
      <c r="BD273">
        <v>47.234999999999999</v>
      </c>
      <c r="BE273">
        <v>36.60388889</v>
      </c>
      <c r="BF273">
        <v>10</v>
      </c>
      <c r="BG273">
        <v>1</v>
      </c>
      <c r="BH273">
        <v>1</v>
      </c>
      <c r="BI273">
        <v>1</v>
      </c>
      <c r="BJ273">
        <v>1</v>
      </c>
      <c r="BK273">
        <v>0</v>
      </c>
      <c r="BL273">
        <v>1</v>
      </c>
      <c r="BM273">
        <v>0</v>
      </c>
      <c r="BN273">
        <v>0</v>
      </c>
      <c r="BO273">
        <v>0</v>
      </c>
      <c r="BP273">
        <v>0</v>
      </c>
      <c r="BQ273" t="s">
        <v>989</v>
      </c>
      <c r="BR273" t="s">
        <v>57</v>
      </c>
      <c r="BS273" t="s">
        <v>58</v>
      </c>
      <c r="BT273" t="s">
        <v>2444</v>
      </c>
      <c r="BU273" t="s">
        <v>2445</v>
      </c>
      <c r="BV273" t="s">
        <v>217</v>
      </c>
      <c r="BW273" t="s">
        <v>218</v>
      </c>
      <c r="BX273" t="s">
        <v>2446</v>
      </c>
      <c r="BY273" t="s">
        <v>2447</v>
      </c>
      <c r="BZ273">
        <v>0</v>
      </c>
      <c r="CA273">
        <v>835</v>
      </c>
    </row>
    <row r="274" spans="1:79" x14ac:dyDescent="0.25">
      <c r="A274">
        <v>836</v>
      </c>
      <c r="B274">
        <v>4</v>
      </c>
      <c r="C274" t="s">
        <v>6158</v>
      </c>
      <c r="D274" t="s">
        <v>46</v>
      </c>
      <c r="E274" t="s">
        <v>81</v>
      </c>
      <c r="F274" t="s">
        <v>2436</v>
      </c>
      <c r="J274">
        <v>2003</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S274">
        <v>4.0308000000000003E-7</v>
      </c>
      <c r="CA274">
        <v>836</v>
      </c>
    </row>
    <row r="275" spans="1:79" x14ac:dyDescent="0.25">
      <c r="A275">
        <v>837</v>
      </c>
      <c r="B275">
        <v>4</v>
      </c>
      <c r="C275" t="s">
        <v>6158</v>
      </c>
      <c r="D275" t="s">
        <v>46</v>
      </c>
      <c r="E275" t="s">
        <v>81</v>
      </c>
      <c r="F275" t="s">
        <v>2436</v>
      </c>
      <c r="J275">
        <v>2003</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S275">
        <v>1.9163E-7</v>
      </c>
      <c r="CA275">
        <v>837</v>
      </c>
    </row>
    <row r="276" spans="1:79" x14ac:dyDescent="0.25">
      <c r="A276">
        <v>838</v>
      </c>
      <c r="B276">
        <v>12</v>
      </c>
      <c r="C276" t="s">
        <v>6158</v>
      </c>
      <c r="D276" t="s">
        <v>46</v>
      </c>
      <c r="E276" t="s">
        <v>81</v>
      </c>
      <c r="F276" t="s">
        <v>2436</v>
      </c>
      <c r="J276">
        <v>2003</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S276">
        <v>7.9403000000000002E-7</v>
      </c>
      <c r="CA276">
        <v>838</v>
      </c>
    </row>
    <row r="277" spans="1:79" x14ac:dyDescent="0.25">
      <c r="A277">
        <v>839</v>
      </c>
      <c r="B277">
        <v>2</v>
      </c>
      <c r="C277" t="s">
        <v>6158</v>
      </c>
      <c r="D277" t="s">
        <v>46</v>
      </c>
      <c r="E277" t="s">
        <v>81</v>
      </c>
      <c r="F277" t="s">
        <v>2436</v>
      </c>
      <c r="J277">
        <v>2003</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S277">
        <v>3.6635000000000005E-7</v>
      </c>
      <c r="CA277">
        <v>839</v>
      </c>
    </row>
    <row r="278" spans="1:79" x14ac:dyDescent="0.25">
      <c r="A278">
        <v>840</v>
      </c>
      <c r="B278">
        <v>177</v>
      </c>
      <c r="C278" t="s">
        <v>6159</v>
      </c>
      <c r="D278" t="s">
        <v>46</v>
      </c>
      <c r="E278" t="s">
        <v>81</v>
      </c>
      <c r="F278" t="s">
        <v>2448</v>
      </c>
      <c r="J278">
        <v>2004</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1</v>
      </c>
      <c r="AG278">
        <v>0</v>
      </c>
      <c r="AH278">
        <v>2</v>
      </c>
      <c r="AI278">
        <v>1</v>
      </c>
      <c r="AJ278">
        <v>0</v>
      </c>
      <c r="AK278">
        <v>1</v>
      </c>
      <c r="AL278">
        <v>1</v>
      </c>
      <c r="AM278">
        <v>1</v>
      </c>
      <c r="AN278">
        <v>1</v>
      </c>
      <c r="AO278">
        <v>0</v>
      </c>
      <c r="AP278">
        <v>1</v>
      </c>
      <c r="CA278">
        <v>840</v>
      </c>
    </row>
    <row r="279" spans="1:79" x14ac:dyDescent="0.25">
      <c r="A279">
        <v>841</v>
      </c>
      <c r="B279">
        <v>219</v>
      </c>
      <c r="C279" t="s">
        <v>6159</v>
      </c>
      <c r="D279" t="s">
        <v>46</v>
      </c>
      <c r="E279" t="s">
        <v>81</v>
      </c>
      <c r="F279" t="s">
        <v>2448</v>
      </c>
      <c r="J279">
        <v>2004</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9</v>
      </c>
      <c r="AF279">
        <v>3</v>
      </c>
      <c r="AG279">
        <v>5</v>
      </c>
      <c r="AH279">
        <v>3</v>
      </c>
      <c r="AI279">
        <v>16</v>
      </c>
      <c r="AJ279">
        <v>3</v>
      </c>
      <c r="AK279">
        <v>2</v>
      </c>
      <c r="AL279">
        <v>3</v>
      </c>
      <c r="AM279">
        <v>3</v>
      </c>
      <c r="AN279">
        <v>2</v>
      </c>
      <c r="AO279">
        <v>2</v>
      </c>
      <c r="AP279">
        <v>3</v>
      </c>
      <c r="CA279">
        <v>841</v>
      </c>
    </row>
    <row r="280" spans="1:79" x14ac:dyDescent="0.25">
      <c r="A280">
        <v>842</v>
      </c>
      <c r="B280">
        <v>40940</v>
      </c>
      <c r="C280" t="s">
        <v>6159</v>
      </c>
      <c r="D280" t="s">
        <v>46</v>
      </c>
      <c r="E280" t="s">
        <v>81</v>
      </c>
      <c r="F280" t="s">
        <v>2448</v>
      </c>
      <c r="H280">
        <v>0</v>
      </c>
      <c r="J280">
        <v>2004</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35</v>
      </c>
      <c r="AF280">
        <v>27</v>
      </c>
      <c r="AG280">
        <v>94</v>
      </c>
      <c r="AH280">
        <v>77</v>
      </c>
      <c r="AI280">
        <v>49</v>
      </c>
      <c r="AJ280">
        <v>10</v>
      </c>
      <c r="AK280">
        <v>18</v>
      </c>
      <c r="AL280">
        <v>10</v>
      </c>
      <c r="AM280">
        <v>6</v>
      </c>
      <c r="AN280">
        <v>8</v>
      </c>
      <c r="AO280">
        <v>5</v>
      </c>
      <c r="AP280">
        <v>12</v>
      </c>
      <c r="AU280">
        <v>1284</v>
      </c>
      <c r="AV280">
        <v>1106</v>
      </c>
      <c r="AX280" t="s">
        <v>2450</v>
      </c>
      <c r="AY280" t="s">
        <v>2451</v>
      </c>
      <c r="AZ280" t="s">
        <v>2452</v>
      </c>
      <c r="BA280" t="s">
        <v>2453</v>
      </c>
      <c r="BB280" t="s">
        <v>2454</v>
      </c>
      <c r="BC280" t="s">
        <v>2455</v>
      </c>
      <c r="BD280">
        <v>53.167290000000001</v>
      </c>
      <c r="BE280">
        <v>30.193829999999998</v>
      </c>
      <c r="BF280">
        <v>159.65</v>
      </c>
      <c r="BG280">
        <v>1</v>
      </c>
      <c r="BH280">
        <v>1</v>
      </c>
      <c r="BI280">
        <v>1</v>
      </c>
      <c r="BJ280">
        <v>1</v>
      </c>
      <c r="BK280">
        <v>0</v>
      </c>
      <c r="BL280">
        <v>0</v>
      </c>
      <c r="BM280">
        <v>0</v>
      </c>
      <c r="BN280">
        <v>0</v>
      </c>
      <c r="BO280">
        <v>0</v>
      </c>
      <c r="BP280">
        <v>0</v>
      </c>
      <c r="BQ280" t="s">
        <v>777</v>
      </c>
      <c r="BR280" t="s">
        <v>57</v>
      </c>
      <c r="BS280" t="s">
        <v>58</v>
      </c>
      <c r="BT280" t="s">
        <v>2444</v>
      </c>
      <c r="BU280" t="s">
        <v>2445</v>
      </c>
      <c r="BV280" t="s">
        <v>217</v>
      </c>
      <c r="BW280" t="s">
        <v>218</v>
      </c>
      <c r="BX280" t="s">
        <v>2446</v>
      </c>
      <c r="BY280" t="s">
        <v>2447</v>
      </c>
      <c r="BZ280">
        <v>0</v>
      </c>
      <c r="CA280">
        <v>842</v>
      </c>
    </row>
    <row r="281" spans="1:79" x14ac:dyDescent="0.25">
      <c r="A281">
        <v>843</v>
      </c>
      <c r="B281">
        <v>158152</v>
      </c>
      <c r="C281" t="s">
        <v>6159</v>
      </c>
      <c r="D281" t="s">
        <v>46</v>
      </c>
      <c r="E281" t="s">
        <v>81</v>
      </c>
      <c r="F281" t="s">
        <v>2448</v>
      </c>
      <c r="J281">
        <v>2004</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20</v>
      </c>
      <c r="AF281">
        <v>26</v>
      </c>
      <c r="AG281">
        <v>12</v>
      </c>
      <c r="AH281">
        <v>26</v>
      </c>
      <c r="AI281">
        <v>18</v>
      </c>
      <c r="AJ281">
        <v>59</v>
      </c>
      <c r="AK281">
        <v>22</v>
      </c>
      <c r="AL281">
        <v>9</v>
      </c>
      <c r="AM281">
        <v>11</v>
      </c>
      <c r="AN281">
        <v>15</v>
      </c>
      <c r="AO281">
        <v>19</v>
      </c>
      <c r="AP281">
        <v>16</v>
      </c>
      <c r="CA281">
        <v>843</v>
      </c>
    </row>
    <row r="282" spans="1:79" x14ac:dyDescent="0.25">
      <c r="A282">
        <v>844</v>
      </c>
      <c r="B282">
        <v>2</v>
      </c>
      <c r="C282" t="s">
        <v>6159</v>
      </c>
      <c r="D282" t="s">
        <v>46</v>
      </c>
      <c r="E282" t="s">
        <v>81</v>
      </c>
      <c r="F282" t="s">
        <v>2448</v>
      </c>
      <c r="J282">
        <v>2004</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2</v>
      </c>
      <c r="AO282">
        <v>0</v>
      </c>
      <c r="AP282">
        <v>0</v>
      </c>
      <c r="CA282">
        <v>844</v>
      </c>
    </row>
    <row r="283" spans="1:79" x14ac:dyDescent="0.25">
      <c r="A283">
        <v>845</v>
      </c>
      <c r="B283">
        <v>682</v>
      </c>
      <c r="C283" t="s">
        <v>6159</v>
      </c>
      <c r="D283" t="s">
        <v>46</v>
      </c>
      <c r="E283" t="s">
        <v>81</v>
      </c>
      <c r="F283" t="s">
        <v>2448</v>
      </c>
      <c r="J283">
        <v>2004</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52</v>
      </c>
      <c r="AF283">
        <v>8</v>
      </c>
      <c r="AG283">
        <v>22</v>
      </c>
      <c r="AH283">
        <v>11</v>
      </c>
      <c r="AI283">
        <v>14</v>
      </c>
      <c r="AJ283">
        <v>16</v>
      </c>
      <c r="AK283">
        <v>3</v>
      </c>
      <c r="AL283">
        <v>26</v>
      </c>
      <c r="AM283">
        <v>17</v>
      </c>
      <c r="AN283">
        <v>20</v>
      </c>
      <c r="AO283">
        <v>56</v>
      </c>
      <c r="AP283">
        <v>20</v>
      </c>
      <c r="CA283">
        <v>845</v>
      </c>
    </row>
    <row r="284" spans="1:79" x14ac:dyDescent="0.25">
      <c r="A284">
        <v>846</v>
      </c>
      <c r="B284">
        <v>556</v>
      </c>
      <c r="C284" t="s">
        <v>6159</v>
      </c>
      <c r="D284" t="s">
        <v>46</v>
      </c>
      <c r="E284" t="s">
        <v>81</v>
      </c>
      <c r="F284" t="s">
        <v>2448</v>
      </c>
      <c r="J284">
        <v>2004</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4</v>
      </c>
      <c r="AF284">
        <v>2</v>
      </c>
      <c r="AG284">
        <v>1</v>
      </c>
      <c r="AH284">
        <v>0</v>
      </c>
      <c r="AI284">
        <v>0</v>
      </c>
      <c r="AJ284">
        <v>7</v>
      </c>
      <c r="AK284">
        <v>3</v>
      </c>
      <c r="AL284">
        <v>2</v>
      </c>
      <c r="AM284">
        <v>0</v>
      </c>
      <c r="AN284">
        <v>0</v>
      </c>
      <c r="AO284">
        <v>2</v>
      </c>
      <c r="AP284">
        <v>4</v>
      </c>
      <c r="CA284">
        <v>846</v>
      </c>
    </row>
    <row r="285" spans="1:79" x14ac:dyDescent="0.25">
      <c r="A285">
        <v>847</v>
      </c>
      <c r="B285">
        <v>7404</v>
      </c>
      <c r="C285" t="s">
        <v>6159</v>
      </c>
      <c r="D285" t="s">
        <v>46</v>
      </c>
      <c r="E285" t="s">
        <v>81</v>
      </c>
      <c r="F285" t="s">
        <v>2448</v>
      </c>
      <c r="J285">
        <v>2004</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95</v>
      </c>
      <c r="AF285">
        <v>123</v>
      </c>
      <c r="AG285">
        <v>56</v>
      </c>
      <c r="AH285">
        <v>38</v>
      </c>
      <c r="AI285">
        <v>79</v>
      </c>
      <c r="AJ285">
        <v>42</v>
      </c>
      <c r="AK285">
        <v>388</v>
      </c>
      <c r="AL285">
        <v>477</v>
      </c>
      <c r="AM285">
        <v>153</v>
      </c>
      <c r="AN285">
        <v>76</v>
      </c>
      <c r="AO285">
        <v>32</v>
      </c>
      <c r="AP285">
        <v>32</v>
      </c>
      <c r="CA285">
        <v>847</v>
      </c>
    </row>
    <row r="286" spans="1:79" x14ac:dyDescent="0.25">
      <c r="A286">
        <v>848</v>
      </c>
      <c r="B286">
        <v>20856</v>
      </c>
      <c r="C286" t="s">
        <v>6159</v>
      </c>
      <c r="D286" t="s">
        <v>46</v>
      </c>
      <c r="E286" t="s">
        <v>81</v>
      </c>
      <c r="F286" t="s">
        <v>2448</v>
      </c>
      <c r="J286">
        <v>2004</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4</v>
      </c>
      <c r="AF286">
        <v>3</v>
      </c>
      <c r="AG286">
        <v>15</v>
      </c>
      <c r="AH286">
        <v>4</v>
      </c>
      <c r="AI286">
        <v>7</v>
      </c>
      <c r="AJ286">
        <v>4</v>
      </c>
      <c r="AK286">
        <v>12</v>
      </c>
      <c r="AL286">
        <v>0</v>
      </c>
      <c r="AM286">
        <v>0</v>
      </c>
      <c r="AN286">
        <v>2</v>
      </c>
      <c r="AO286">
        <v>2</v>
      </c>
      <c r="AP286">
        <v>17</v>
      </c>
      <c r="CA286">
        <v>848</v>
      </c>
    </row>
    <row r="287" spans="1:79" x14ac:dyDescent="0.25">
      <c r="A287">
        <v>849</v>
      </c>
      <c r="B287">
        <v>49</v>
      </c>
      <c r="C287" t="s">
        <v>6160</v>
      </c>
      <c r="D287" t="s">
        <v>46</v>
      </c>
      <c r="E287" t="s">
        <v>81</v>
      </c>
      <c r="F287" t="s">
        <v>2456</v>
      </c>
      <c r="J287">
        <v>2004</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CA287">
        <v>849</v>
      </c>
    </row>
    <row r="288" spans="1:79" x14ac:dyDescent="0.25">
      <c r="A288">
        <v>850</v>
      </c>
      <c r="B288">
        <v>88</v>
      </c>
      <c r="C288" t="s">
        <v>6160</v>
      </c>
      <c r="D288" t="s">
        <v>46</v>
      </c>
      <c r="E288" t="s">
        <v>81</v>
      </c>
      <c r="F288" t="s">
        <v>2456</v>
      </c>
      <c r="J288">
        <v>2004</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1</v>
      </c>
      <c r="AF288">
        <v>0</v>
      </c>
      <c r="AG288">
        <v>0</v>
      </c>
      <c r="AH288">
        <v>0</v>
      </c>
      <c r="AI288">
        <v>2</v>
      </c>
      <c r="AJ288">
        <v>0</v>
      </c>
      <c r="AK288">
        <v>0</v>
      </c>
      <c r="AL288">
        <v>0</v>
      </c>
      <c r="AM288">
        <v>0</v>
      </c>
      <c r="AN288">
        <v>0</v>
      </c>
      <c r="AO288">
        <v>0</v>
      </c>
      <c r="AP288">
        <v>0</v>
      </c>
      <c r="CA288">
        <v>850</v>
      </c>
    </row>
    <row r="289" spans="1:79" x14ac:dyDescent="0.25">
      <c r="A289">
        <v>851</v>
      </c>
      <c r="B289">
        <v>5915</v>
      </c>
      <c r="C289" t="s">
        <v>6160</v>
      </c>
      <c r="D289" t="s">
        <v>46</v>
      </c>
      <c r="E289" t="s">
        <v>81</v>
      </c>
      <c r="F289" t="s">
        <v>2456</v>
      </c>
      <c r="H289">
        <v>0</v>
      </c>
      <c r="J289">
        <v>2004</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6</v>
      </c>
      <c r="AH289">
        <v>19</v>
      </c>
      <c r="AI289">
        <v>7</v>
      </c>
      <c r="AJ289">
        <v>0</v>
      </c>
      <c r="AK289">
        <v>1</v>
      </c>
      <c r="AL289">
        <v>2</v>
      </c>
      <c r="AM289">
        <v>2</v>
      </c>
      <c r="AN289">
        <v>2</v>
      </c>
      <c r="AO289">
        <v>0</v>
      </c>
      <c r="AP289">
        <v>0</v>
      </c>
      <c r="AU289">
        <v>1284</v>
      </c>
      <c r="AV289">
        <v>1106</v>
      </c>
      <c r="AX289" t="s">
        <v>2450</v>
      </c>
      <c r="AY289" t="s">
        <v>2451</v>
      </c>
      <c r="AZ289" t="s">
        <v>2452</v>
      </c>
      <c r="BA289" t="s">
        <v>2453</v>
      </c>
      <c r="BB289" t="s">
        <v>2454</v>
      </c>
      <c r="BC289" t="s">
        <v>2455</v>
      </c>
      <c r="BD289">
        <v>53.167290000000001</v>
      </c>
      <c r="BE289">
        <v>30.193829999999998</v>
      </c>
      <c r="BF289">
        <v>159.65</v>
      </c>
      <c r="BG289">
        <v>1</v>
      </c>
      <c r="BH289">
        <v>1</v>
      </c>
      <c r="BI289">
        <v>1</v>
      </c>
      <c r="BJ289">
        <v>1</v>
      </c>
      <c r="BK289">
        <v>0</v>
      </c>
      <c r="BL289">
        <v>0</v>
      </c>
      <c r="BM289">
        <v>0</v>
      </c>
      <c r="BN289">
        <v>0</v>
      </c>
      <c r="BO289">
        <v>0</v>
      </c>
      <c r="BP289">
        <v>0</v>
      </c>
      <c r="BQ289" t="s">
        <v>777</v>
      </c>
      <c r="BR289" t="s">
        <v>57</v>
      </c>
      <c r="BS289" t="s">
        <v>58</v>
      </c>
      <c r="BT289" t="s">
        <v>2444</v>
      </c>
      <c r="BU289" t="s">
        <v>2445</v>
      </c>
      <c r="BV289" t="s">
        <v>217</v>
      </c>
      <c r="BW289" t="s">
        <v>218</v>
      </c>
      <c r="BX289" t="s">
        <v>2446</v>
      </c>
      <c r="BY289" t="s">
        <v>2447</v>
      </c>
      <c r="BZ289">
        <v>0</v>
      </c>
      <c r="CA289">
        <v>851</v>
      </c>
    </row>
    <row r="290" spans="1:79" x14ac:dyDescent="0.25">
      <c r="A290">
        <v>852</v>
      </c>
      <c r="B290">
        <v>2668</v>
      </c>
      <c r="C290" t="s">
        <v>6160</v>
      </c>
      <c r="D290" t="s">
        <v>46</v>
      </c>
      <c r="E290" t="s">
        <v>81</v>
      </c>
      <c r="F290" t="s">
        <v>2456</v>
      </c>
      <c r="J290">
        <v>2004</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CA290">
        <v>852</v>
      </c>
    </row>
    <row r="291" spans="1:79" x14ac:dyDescent="0.25">
      <c r="A291">
        <v>853</v>
      </c>
      <c r="B291">
        <v>0</v>
      </c>
      <c r="C291" t="s">
        <v>6160</v>
      </c>
      <c r="D291" t="s">
        <v>46</v>
      </c>
      <c r="E291" t="s">
        <v>81</v>
      </c>
      <c r="F291" t="s">
        <v>2456</v>
      </c>
      <c r="J291">
        <v>2004</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2</v>
      </c>
      <c r="AO291">
        <v>0</v>
      </c>
      <c r="AP291">
        <v>0</v>
      </c>
      <c r="CA291">
        <v>853</v>
      </c>
    </row>
    <row r="292" spans="1:79" x14ac:dyDescent="0.25">
      <c r="A292">
        <v>854</v>
      </c>
      <c r="B292">
        <v>148</v>
      </c>
      <c r="C292" t="s">
        <v>6160</v>
      </c>
      <c r="D292" t="s">
        <v>46</v>
      </c>
      <c r="E292" t="s">
        <v>81</v>
      </c>
      <c r="F292" t="s">
        <v>2456</v>
      </c>
      <c r="J292">
        <v>2004</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6</v>
      </c>
      <c r="AF292">
        <v>0</v>
      </c>
      <c r="AG292">
        <v>0</v>
      </c>
      <c r="AH292">
        <v>0</v>
      </c>
      <c r="AI292">
        <v>1</v>
      </c>
      <c r="AJ292">
        <v>2</v>
      </c>
      <c r="AK292">
        <v>0</v>
      </c>
      <c r="AL292">
        <v>1</v>
      </c>
      <c r="AM292">
        <v>1</v>
      </c>
      <c r="AN292">
        <v>0</v>
      </c>
      <c r="AO292">
        <v>8</v>
      </c>
      <c r="AP292">
        <v>1</v>
      </c>
      <c r="CA292">
        <v>854</v>
      </c>
    </row>
    <row r="293" spans="1:79" x14ac:dyDescent="0.25">
      <c r="A293">
        <v>855</v>
      </c>
      <c r="B293">
        <v>93</v>
      </c>
      <c r="C293" t="s">
        <v>6160</v>
      </c>
      <c r="D293" t="s">
        <v>46</v>
      </c>
      <c r="E293" t="s">
        <v>81</v>
      </c>
      <c r="F293" t="s">
        <v>2456</v>
      </c>
      <c r="J293">
        <v>2004</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CA293">
        <v>855</v>
      </c>
    </row>
    <row r="294" spans="1:79" x14ac:dyDescent="0.25">
      <c r="A294">
        <v>856</v>
      </c>
      <c r="B294">
        <v>1719</v>
      </c>
      <c r="C294" t="s">
        <v>6160</v>
      </c>
      <c r="D294" t="s">
        <v>46</v>
      </c>
      <c r="E294" t="s">
        <v>81</v>
      </c>
      <c r="F294" t="s">
        <v>2456</v>
      </c>
      <c r="J294">
        <v>2004</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10</v>
      </c>
      <c r="AF294">
        <v>0</v>
      </c>
      <c r="AG294">
        <v>4</v>
      </c>
      <c r="AH294">
        <v>1</v>
      </c>
      <c r="AI294">
        <v>2</v>
      </c>
      <c r="AJ294">
        <v>0</v>
      </c>
      <c r="AK294">
        <v>2</v>
      </c>
      <c r="AL294">
        <v>4</v>
      </c>
      <c r="AM294">
        <v>7</v>
      </c>
      <c r="AN294">
        <v>1</v>
      </c>
      <c r="AO294">
        <v>1</v>
      </c>
      <c r="AP294">
        <v>0</v>
      </c>
      <c r="CA294">
        <v>856</v>
      </c>
    </row>
    <row r="295" spans="1:79" x14ac:dyDescent="0.25">
      <c r="A295">
        <v>857</v>
      </c>
      <c r="B295">
        <v>8680</v>
      </c>
      <c r="C295" t="s">
        <v>6160</v>
      </c>
      <c r="D295" t="s">
        <v>46</v>
      </c>
      <c r="E295" t="s">
        <v>81</v>
      </c>
      <c r="F295" t="s">
        <v>2456</v>
      </c>
      <c r="J295">
        <v>2004</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CA295">
        <v>857</v>
      </c>
    </row>
    <row r="296" spans="1:79" x14ac:dyDescent="0.25">
      <c r="A296">
        <v>858</v>
      </c>
      <c r="B296">
        <v>61</v>
      </c>
      <c r="C296" t="s">
        <v>6161</v>
      </c>
      <c r="D296" t="s">
        <v>46</v>
      </c>
      <c r="E296" t="s">
        <v>81</v>
      </c>
      <c r="F296" t="s">
        <v>3467</v>
      </c>
      <c r="H296">
        <v>0</v>
      </c>
      <c r="J296">
        <v>1997</v>
      </c>
      <c r="L296">
        <v>0</v>
      </c>
      <c r="M296">
        <v>0</v>
      </c>
      <c r="N296">
        <v>0</v>
      </c>
      <c r="O296">
        <v>0</v>
      </c>
      <c r="P296">
        <v>0</v>
      </c>
      <c r="Q296">
        <v>0</v>
      </c>
      <c r="R296">
        <v>0</v>
      </c>
      <c r="S296">
        <v>0</v>
      </c>
      <c r="T296">
        <v>0</v>
      </c>
      <c r="U296">
        <v>0</v>
      </c>
      <c r="V296">
        <v>0</v>
      </c>
      <c r="W296">
        <v>0</v>
      </c>
      <c r="X296">
        <v>2</v>
      </c>
      <c r="Y296">
        <v>0</v>
      </c>
      <c r="Z296">
        <v>1</v>
      </c>
      <c r="AA296">
        <v>0</v>
      </c>
      <c r="AB296">
        <v>2</v>
      </c>
      <c r="AC296">
        <v>0</v>
      </c>
      <c r="AD296">
        <v>1</v>
      </c>
      <c r="AE296">
        <v>0</v>
      </c>
      <c r="AF296">
        <v>0</v>
      </c>
      <c r="AG296">
        <v>2</v>
      </c>
      <c r="AH296">
        <v>0</v>
      </c>
      <c r="AI296">
        <v>0</v>
      </c>
      <c r="AJ296">
        <v>1</v>
      </c>
      <c r="AK296">
        <v>2</v>
      </c>
      <c r="AL296">
        <v>0</v>
      </c>
      <c r="AM296">
        <v>2</v>
      </c>
      <c r="AN296">
        <v>1</v>
      </c>
      <c r="AO296">
        <v>0</v>
      </c>
      <c r="AP296">
        <v>1</v>
      </c>
      <c r="AU296">
        <v>986</v>
      </c>
      <c r="AV296">
        <v>837</v>
      </c>
      <c r="AX296" t="s">
        <v>3461</v>
      </c>
      <c r="AY296" t="s">
        <v>3462</v>
      </c>
      <c r="AZ296" t="s">
        <v>3463</v>
      </c>
      <c r="BA296" t="s">
        <v>3464</v>
      </c>
      <c r="BB296" t="s">
        <v>3465</v>
      </c>
      <c r="BC296" t="s">
        <v>3466</v>
      </c>
      <c r="BD296">
        <v>-5.3666700000000001</v>
      </c>
      <c r="BE296">
        <v>35.570830000000001</v>
      </c>
      <c r="BF296">
        <v>6.5</v>
      </c>
      <c r="BG296">
        <v>0</v>
      </c>
      <c r="BH296">
        <v>1</v>
      </c>
      <c r="BI296">
        <v>0</v>
      </c>
      <c r="BJ296">
        <v>1</v>
      </c>
      <c r="BK296">
        <v>1</v>
      </c>
      <c r="BL296">
        <v>0</v>
      </c>
      <c r="BM296">
        <v>0</v>
      </c>
      <c r="BN296">
        <v>0</v>
      </c>
      <c r="BO296">
        <v>0</v>
      </c>
      <c r="BP296">
        <v>0</v>
      </c>
      <c r="BQ296" t="s">
        <v>189</v>
      </c>
      <c r="BR296" t="s">
        <v>57</v>
      </c>
      <c r="BS296" t="s">
        <v>58</v>
      </c>
      <c r="BT296" t="s">
        <v>3403</v>
      </c>
      <c r="BU296" t="s">
        <v>3404</v>
      </c>
      <c r="BV296" t="s">
        <v>87</v>
      </c>
      <c r="BW296" t="s">
        <v>88</v>
      </c>
      <c r="BX296" t="s">
        <v>3405</v>
      </c>
      <c r="BY296" t="s">
        <v>3406</v>
      </c>
      <c r="BZ296">
        <v>0</v>
      </c>
      <c r="CA296">
        <v>858</v>
      </c>
    </row>
    <row r="297" spans="1:79" x14ac:dyDescent="0.25">
      <c r="A297">
        <v>859</v>
      </c>
      <c r="B297">
        <v>2592</v>
      </c>
      <c r="C297" t="s">
        <v>6162</v>
      </c>
      <c r="D297" t="s">
        <v>46</v>
      </c>
      <c r="E297" t="s">
        <v>81</v>
      </c>
      <c r="F297" t="s">
        <v>5249</v>
      </c>
      <c r="J297">
        <v>2004</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S297">
        <v>9.0161399999999994E-5</v>
      </c>
      <c r="CA297">
        <v>859</v>
      </c>
    </row>
    <row r="298" spans="1:79" x14ac:dyDescent="0.25">
      <c r="A298">
        <v>860</v>
      </c>
      <c r="B298">
        <v>357</v>
      </c>
      <c r="C298" t="s">
        <v>6163</v>
      </c>
      <c r="D298" t="s">
        <v>46</v>
      </c>
      <c r="E298" t="s">
        <v>81</v>
      </c>
      <c r="F298" t="s">
        <v>2968</v>
      </c>
      <c r="J298">
        <v>2004</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S298">
        <v>1.3566229999999999E-5</v>
      </c>
      <c r="CA298">
        <v>860</v>
      </c>
    </row>
    <row r="299" spans="1:79" x14ac:dyDescent="0.25">
      <c r="A299">
        <v>861</v>
      </c>
      <c r="B299">
        <v>221</v>
      </c>
      <c r="C299" t="s">
        <v>6163</v>
      </c>
      <c r="D299" t="s">
        <v>46</v>
      </c>
      <c r="E299" t="s">
        <v>81</v>
      </c>
      <c r="F299" t="s">
        <v>2968</v>
      </c>
      <c r="H299">
        <v>0</v>
      </c>
      <c r="J299">
        <v>2004</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S299">
        <v>9.8169000000000008E-6</v>
      </c>
      <c r="AU299">
        <v>1271</v>
      </c>
      <c r="AV299">
        <v>1093</v>
      </c>
      <c r="AX299" t="s">
        <v>2970</v>
      </c>
      <c r="AY299" t="s">
        <v>2971</v>
      </c>
      <c r="AZ299" t="s">
        <v>2972</v>
      </c>
      <c r="BA299" t="s">
        <v>2973</v>
      </c>
      <c r="BB299" t="s">
        <v>2974</v>
      </c>
      <c r="BC299" t="s">
        <v>2975</v>
      </c>
      <c r="BD299">
        <v>35.920560000000002</v>
      </c>
      <c r="BE299">
        <v>31.501670000000001</v>
      </c>
      <c r="BF299">
        <v>23.928000000000001</v>
      </c>
      <c r="BG299">
        <v>1</v>
      </c>
      <c r="BH299">
        <v>0</v>
      </c>
      <c r="BI299">
        <v>0</v>
      </c>
      <c r="BJ299">
        <v>1</v>
      </c>
      <c r="BK299">
        <v>0</v>
      </c>
      <c r="BL299">
        <v>1</v>
      </c>
      <c r="BM299">
        <v>0</v>
      </c>
      <c r="BN299">
        <v>0</v>
      </c>
      <c r="BO299">
        <v>0</v>
      </c>
      <c r="BP299">
        <v>0</v>
      </c>
      <c r="BQ299" t="s">
        <v>961</v>
      </c>
      <c r="BR299" t="s">
        <v>57</v>
      </c>
      <c r="BS299" t="s">
        <v>58</v>
      </c>
      <c r="BT299" t="s">
        <v>2962</v>
      </c>
      <c r="BU299" t="s">
        <v>2963</v>
      </c>
      <c r="BV299" t="s">
        <v>87</v>
      </c>
      <c r="BW299" t="s">
        <v>88</v>
      </c>
      <c r="BX299" t="s">
        <v>2964</v>
      </c>
      <c r="BY299" t="s">
        <v>2965</v>
      </c>
      <c r="BZ299">
        <v>0</v>
      </c>
      <c r="CA299">
        <v>861</v>
      </c>
    </row>
    <row r="300" spans="1:79" x14ac:dyDescent="0.25">
      <c r="A300">
        <v>862</v>
      </c>
      <c r="B300">
        <v>209</v>
      </c>
      <c r="C300" t="s">
        <v>6164</v>
      </c>
      <c r="D300" t="s">
        <v>46</v>
      </c>
      <c r="E300" t="s">
        <v>81</v>
      </c>
      <c r="F300" t="s">
        <v>1244</v>
      </c>
      <c r="H300">
        <v>0</v>
      </c>
      <c r="J300">
        <v>2005</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1</v>
      </c>
      <c r="AI300">
        <v>3</v>
      </c>
      <c r="AJ300">
        <v>4</v>
      </c>
      <c r="AK300">
        <v>1</v>
      </c>
      <c r="AL300">
        <v>0</v>
      </c>
      <c r="AM300">
        <v>0</v>
      </c>
      <c r="AN300">
        <v>1</v>
      </c>
      <c r="AO300">
        <v>1</v>
      </c>
      <c r="AP300">
        <v>1</v>
      </c>
      <c r="AS300">
        <v>74.188152141200007</v>
      </c>
      <c r="AU300">
        <v>1379</v>
      </c>
      <c r="AV300">
        <v>1202</v>
      </c>
      <c r="AX300" t="s">
        <v>1246</v>
      </c>
      <c r="AY300" t="s">
        <v>1247</v>
      </c>
      <c r="AZ300" t="s">
        <v>1248</v>
      </c>
      <c r="BA300" t="s">
        <v>1249</v>
      </c>
      <c r="BB300" t="s">
        <v>1250</v>
      </c>
      <c r="BC300" t="s">
        <v>1251</v>
      </c>
      <c r="BD300">
        <v>-80.452183000000005</v>
      </c>
      <c r="BE300">
        <v>22.145886999999998</v>
      </c>
      <c r="BF300">
        <v>70</v>
      </c>
      <c r="BG300">
        <v>0</v>
      </c>
      <c r="BH300">
        <v>1</v>
      </c>
      <c r="BI300">
        <v>0</v>
      </c>
      <c r="BJ300">
        <v>1</v>
      </c>
      <c r="BK300">
        <v>0</v>
      </c>
      <c r="BL300">
        <v>0</v>
      </c>
      <c r="BM300">
        <v>0</v>
      </c>
      <c r="BN300">
        <v>0</v>
      </c>
      <c r="BO300">
        <v>0</v>
      </c>
      <c r="BP300">
        <v>0</v>
      </c>
      <c r="BQ300" t="s">
        <v>276</v>
      </c>
      <c r="BR300" t="s">
        <v>57</v>
      </c>
      <c r="BS300" t="s">
        <v>58</v>
      </c>
      <c r="BT300" t="s">
        <v>1223</v>
      </c>
      <c r="BU300" t="s">
        <v>1223</v>
      </c>
      <c r="BV300" t="s">
        <v>192</v>
      </c>
      <c r="BW300" t="s">
        <v>193</v>
      </c>
      <c r="BX300" t="s">
        <v>1224</v>
      </c>
      <c r="BY300" t="s">
        <v>1225</v>
      </c>
      <c r="BZ300">
        <v>0</v>
      </c>
      <c r="CA300">
        <v>862</v>
      </c>
    </row>
    <row r="301" spans="1:79" x14ac:dyDescent="0.25">
      <c r="A301">
        <v>863</v>
      </c>
      <c r="B301">
        <v>3509</v>
      </c>
      <c r="C301" t="s">
        <v>6165</v>
      </c>
      <c r="D301" t="s">
        <v>46</v>
      </c>
      <c r="E301" t="s">
        <v>81</v>
      </c>
      <c r="F301" t="s">
        <v>5251</v>
      </c>
      <c r="J301">
        <v>2005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3</v>
      </c>
      <c r="AG301">
        <v>2</v>
      </c>
      <c r="AH301">
        <v>5</v>
      </c>
      <c r="AI301">
        <v>6</v>
      </c>
      <c r="AJ301">
        <v>7</v>
      </c>
      <c r="AK301">
        <v>13</v>
      </c>
      <c r="AL301">
        <v>5</v>
      </c>
      <c r="AM301">
        <v>3</v>
      </c>
      <c r="AN301">
        <v>7</v>
      </c>
      <c r="AO301">
        <v>5</v>
      </c>
      <c r="AP301">
        <v>4</v>
      </c>
      <c r="AS301">
        <v>114.28176605500001</v>
      </c>
      <c r="CA301">
        <v>863</v>
      </c>
    </row>
    <row r="302" spans="1:79" x14ac:dyDescent="0.25">
      <c r="A302">
        <v>864</v>
      </c>
      <c r="B302">
        <v>24</v>
      </c>
      <c r="C302" t="s">
        <v>6166</v>
      </c>
      <c r="D302" t="s">
        <v>46</v>
      </c>
      <c r="E302" t="s">
        <v>81</v>
      </c>
      <c r="F302" t="s">
        <v>5253</v>
      </c>
      <c r="J302">
        <v>2003</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1</v>
      </c>
      <c r="AI302">
        <v>1</v>
      </c>
      <c r="AJ302">
        <v>0</v>
      </c>
      <c r="AK302">
        <v>2</v>
      </c>
      <c r="AL302">
        <v>0</v>
      </c>
      <c r="AM302">
        <v>1</v>
      </c>
      <c r="AN302">
        <v>0</v>
      </c>
      <c r="AO302">
        <v>0</v>
      </c>
      <c r="AP302">
        <v>1</v>
      </c>
      <c r="AS302">
        <v>117.935852856</v>
      </c>
      <c r="CA302">
        <v>864</v>
      </c>
    </row>
    <row r="303" spans="1:79" x14ac:dyDescent="0.25">
      <c r="A303">
        <v>865</v>
      </c>
      <c r="B303">
        <v>401</v>
      </c>
      <c r="C303" t="s">
        <v>6167</v>
      </c>
      <c r="D303" t="s">
        <v>46</v>
      </c>
      <c r="E303" t="s">
        <v>81</v>
      </c>
      <c r="F303" t="s">
        <v>2628</v>
      </c>
      <c r="H303">
        <v>0</v>
      </c>
      <c r="J303">
        <v>2003</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1</v>
      </c>
      <c r="AG303">
        <v>6</v>
      </c>
      <c r="AH303">
        <v>1</v>
      </c>
      <c r="AI303">
        <v>5</v>
      </c>
      <c r="AJ303">
        <v>2</v>
      </c>
      <c r="AK303">
        <v>3</v>
      </c>
      <c r="AL303">
        <v>1</v>
      </c>
      <c r="AM303">
        <v>7</v>
      </c>
      <c r="AN303">
        <v>2</v>
      </c>
      <c r="AO303">
        <v>6</v>
      </c>
      <c r="AP303">
        <v>2</v>
      </c>
      <c r="AS303">
        <v>225.351443418</v>
      </c>
      <c r="AU303">
        <v>1274</v>
      </c>
      <c r="AV303">
        <v>1096</v>
      </c>
      <c r="AX303" t="s">
        <v>2630</v>
      </c>
      <c r="AY303" t="s">
        <v>2631</v>
      </c>
      <c r="AZ303" t="s">
        <v>2632</v>
      </c>
      <c r="BA303" t="s">
        <v>2633</v>
      </c>
      <c r="BB303" t="s">
        <v>2634</v>
      </c>
      <c r="BC303" t="s">
        <v>2635</v>
      </c>
      <c r="BD303">
        <v>34.783333329999998</v>
      </c>
      <c r="BE303">
        <v>32.066666669999996</v>
      </c>
      <c r="BF303">
        <v>140.4</v>
      </c>
      <c r="BG303">
        <v>0</v>
      </c>
      <c r="BH303">
        <v>1</v>
      </c>
      <c r="BI303">
        <v>0</v>
      </c>
      <c r="BJ303">
        <v>1</v>
      </c>
      <c r="BK303">
        <v>0</v>
      </c>
      <c r="BL303">
        <v>0</v>
      </c>
      <c r="BM303">
        <v>0</v>
      </c>
      <c r="BN303">
        <v>0</v>
      </c>
      <c r="BO303">
        <v>0</v>
      </c>
      <c r="BP303">
        <v>0</v>
      </c>
      <c r="BQ303" t="s">
        <v>276</v>
      </c>
      <c r="BR303" t="s">
        <v>57</v>
      </c>
      <c r="BS303" t="s">
        <v>58</v>
      </c>
      <c r="BT303" t="s">
        <v>2620</v>
      </c>
      <c r="BU303" t="s">
        <v>2621</v>
      </c>
      <c r="BV303" t="s">
        <v>61</v>
      </c>
      <c r="BW303" t="s">
        <v>62</v>
      </c>
      <c r="BX303" t="s">
        <v>2622</v>
      </c>
      <c r="BY303" t="s">
        <v>2623</v>
      </c>
      <c r="BZ303">
        <v>0</v>
      </c>
      <c r="CA303">
        <v>865</v>
      </c>
    </row>
    <row r="304" spans="1:79" x14ac:dyDescent="0.25">
      <c r="A304">
        <v>866</v>
      </c>
      <c r="B304">
        <v>0</v>
      </c>
      <c r="C304" t="s">
        <v>6168</v>
      </c>
      <c r="D304" t="s">
        <v>46</v>
      </c>
      <c r="E304" t="s">
        <v>81</v>
      </c>
      <c r="F304" t="s">
        <v>5255</v>
      </c>
      <c r="J304">
        <v>2003</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S304">
        <v>6.2063424713200002</v>
      </c>
      <c r="CA304">
        <v>866</v>
      </c>
    </row>
    <row r="305" spans="1:79" x14ac:dyDescent="0.25">
      <c r="A305">
        <v>2419</v>
      </c>
      <c r="B305">
        <v>3094</v>
      </c>
      <c r="C305" t="s">
        <v>6918</v>
      </c>
      <c r="D305" t="s">
        <v>50</v>
      </c>
      <c r="E305" t="s">
        <v>81</v>
      </c>
      <c r="F305" t="s">
        <v>5811</v>
      </c>
      <c r="J305">
        <v>1997</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S305">
        <v>1.5928268999999999E-4</v>
      </c>
      <c r="CA305">
        <v>2419</v>
      </c>
    </row>
    <row r="306" spans="1:79" x14ac:dyDescent="0.25">
      <c r="A306">
        <v>2420</v>
      </c>
      <c r="B306">
        <v>211</v>
      </c>
      <c r="C306" t="s">
        <v>6919</v>
      </c>
      <c r="D306" t="s">
        <v>50</v>
      </c>
      <c r="E306" t="s">
        <v>81</v>
      </c>
      <c r="F306" t="s">
        <v>5813</v>
      </c>
      <c r="J306">
        <v>2018</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S306">
        <v>9.7050489999999994E-5</v>
      </c>
      <c r="CA306">
        <v>2420</v>
      </c>
    </row>
    <row r="307" spans="1:79" x14ac:dyDescent="0.25">
      <c r="A307">
        <v>2421</v>
      </c>
      <c r="B307">
        <v>79</v>
      </c>
      <c r="C307" t="s">
        <v>6920</v>
      </c>
      <c r="D307" t="s">
        <v>50</v>
      </c>
      <c r="E307" t="s">
        <v>81</v>
      </c>
      <c r="F307" t="s">
        <v>4678</v>
      </c>
      <c r="H307">
        <v>1</v>
      </c>
      <c r="J307">
        <v>1979</v>
      </c>
      <c r="K307" t="s">
        <v>4192</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S307">
        <v>1.240212E-4</v>
      </c>
      <c r="AU307">
        <v>1862</v>
      </c>
      <c r="AV307">
        <v>20</v>
      </c>
      <c r="AW307" t="s">
        <v>51</v>
      </c>
      <c r="AX307" t="s">
        <v>4680</v>
      </c>
      <c r="AY307" t="s">
        <v>4681</v>
      </c>
      <c r="AZ307" t="s">
        <v>4682</v>
      </c>
      <c r="BA307" t="s">
        <v>4683</v>
      </c>
      <c r="BD307">
        <v>36.30639</v>
      </c>
      <c r="BE307">
        <v>33.511389999999999</v>
      </c>
      <c r="BF307">
        <v>86.12</v>
      </c>
      <c r="BG307">
        <v>1</v>
      </c>
      <c r="BH307">
        <v>1</v>
      </c>
      <c r="BI307">
        <v>1</v>
      </c>
      <c r="BJ307">
        <v>1</v>
      </c>
      <c r="BK307">
        <v>0</v>
      </c>
      <c r="BL307">
        <v>1</v>
      </c>
      <c r="BM307">
        <v>0</v>
      </c>
      <c r="BN307">
        <v>0</v>
      </c>
      <c r="BO307">
        <v>0</v>
      </c>
      <c r="BP307">
        <v>0</v>
      </c>
      <c r="BQ307" t="s">
        <v>989</v>
      </c>
      <c r="BR307" t="s">
        <v>57</v>
      </c>
      <c r="BS307" t="s">
        <v>58</v>
      </c>
      <c r="BT307" t="s">
        <v>4188</v>
      </c>
      <c r="BU307" t="s">
        <v>4189</v>
      </c>
      <c r="BV307" t="s">
        <v>87</v>
      </c>
      <c r="BW307" t="s">
        <v>88</v>
      </c>
      <c r="BX307" t="s">
        <v>4190</v>
      </c>
      <c r="BY307" t="s">
        <v>4191</v>
      </c>
      <c r="BZ307">
        <v>0</v>
      </c>
      <c r="CA307">
        <v>2421</v>
      </c>
    </row>
    <row r="308" spans="1:79" x14ac:dyDescent="0.25">
      <c r="A308">
        <v>2422</v>
      </c>
      <c r="B308">
        <v>14136</v>
      </c>
      <c r="C308" t="s">
        <v>6921</v>
      </c>
      <c r="D308" t="s">
        <v>50</v>
      </c>
      <c r="E308" t="s">
        <v>81</v>
      </c>
      <c r="F308" t="s">
        <v>4690</v>
      </c>
      <c r="J308">
        <v>2011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1</v>
      </c>
      <c r="AM308">
        <v>5</v>
      </c>
      <c r="AN308">
        <v>0</v>
      </c>
      <c r="AO308">
        <v>1</v>
      </c>
      <c r="AP308">
        <v>1</v>
      </c>
      <c r="AS308">
        <v>5.4842244999999995E-4</v>
      </c>
      <c r="CA308">
        <v>2422</v>
      </c>
    </row>
    <row r="309" spans="1:79" x14ac:dyDescent="0.25">
      <c r="A309">
        <v>2423</v>
      </c>
      <c r="B309">
        <v>999</v>
      </c>
      <c r="C309" t="s">
        <v>6921</v>
      </c>
      <c r="D309" t="s">
        <v>50</v>
      </c>
      <c r="E309" t="s">
        <v>81</v>
      </c>
      <c r="F309" t="s">
        <v>4690</v>
      </c>
      <c r="J309">
        <v>2011</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S309">
        <v>3.5142329999999999E-5</v>
      </c>
      <c r="CA309">
        <v>2423</v>
      </c>
    </row>
    <row r="310" spans="1:79" x14ac:dyDescent="0.25">
      <c r="A310">
        <v>2424</v>
      </c>
      <c r="B310">
        <v>144</v>
      </c>
      <c r="C310" t="s">
        <v>6921</v>
      </c>
      <c r="D310" t="s">
        <v>50</v>
      </c>
      <c r="E310" t="s">
        <v>81</v>
      </c>
      <c r="F310" t="s">
        <v>4690</v>
      </c>
      <c r="J310">
        <v>2011</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S310">
        <v>1.5457000000000001E-5</v>
      </c>
      <c r="CA310">
        <v>2424</v>
      </c>
    </row>
    <row r="311" spans="1:79" x14ac:dyDescent="0.25">
      <c r="A311">
        <v>2425</v>
      </c>
      <c r="B311">
        <v>1221</v>
      </c>
      <c r="C311" t="s">
        <v>6921</v>
      </c>
      <c r="D311" t="s">
        <v>50</v>
      </c>
      <c r="E311" t="s">
        <v>81</v>
      </c>
      <c r="F311" t="s">
        <v>4690</v>
      </c>
      <c r="J311">
        <v>2011</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S311">
        <v>6.1563389999999993E-5</v>
      </c>
      <c r="CA311">
        <v>2425</v>
      </c>
    </row>
    <row r="312" spans="1:79" x14ac:dyDescent="0.25">
      <c r="A312">
        <v>2426</v>
      </c>
      <c r="B312">
        <v>14827</v>
      </c>
      <c r="C312" t="s">
        <v>6921</v>
      </c>
      <c r="D312" t="s">
        <v>50</v>
      </c>
      <c r="E312" t="s">
        <v>81</v>
      </c>
      <c r="F312" t="s">
        <v>4690</v>
      </c>
      <c r="J312">
        <v>2011</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3</v>
      </c>
      <c r="AM312">
        <v>1</v>
      </c>
      <c r="AN312">
        <v>0</v>
      </c>
      <c r="AO312">
        <v>0</v>
      </c>
      <c r="AP312">
        <v>0</v>
      </c>
      <c r="AS312">
        <v>5.2377119999999998E-4</v>
      </c>
      <c r="CA312">
        <v>2426</v>
      </c>
    </row>
    <row r="313" spans="1:79" x14ac:dyDescent="0.25">
      <c r="A313">
        <v>2427</v>
      </c>
      <c r="B313">
        <v>32012</v>
      </c>
      <c r="C313" t="s">
        <v>6921</v>
      </c>
      <c r="D313" t="s">
        <v>50</v>
      </c>
      <c r="E313" t="s">
        <v>81</v>
      </c>
      <c r="F313" t="s">
        <v>4690</v>
      </c>
      <c r="J313">
        <v>2011</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2</v>
      </c>
      <c r="AO313">
        <v>3</v>
      </c>
      <c r="AP313">
        <v>3</v>
      </c>
      <c r="AS313">
        <v>6.8539622E-4</v>
      </c>
      <c r="CA313">
        <v>2427</v>
      </c>
    </row>
    <row r="314" spans="1:79" x14ac:dyDescent="0.25">
      <c r="A314">
        <v>2428</v>
      </c>
      <c r="B314">
        <v>18781</v>
      </c>
      <c r="C314" t="s">
        <v>6921</v>
      </c>
      <c r="D314" t="s">
        <v>50</v>
      </c>
      <c r="E314" t="s">
        <v>81</v>
      </c>
      <c r="F314" t="s">
        <v>4690</v>
      </c>
      <c r="J314">
        <v>2011</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2</v>
      </c>
      <c r="AM314">
        <v>3</v>
      </c>
      <c r="AN314">
        <v>0</v>
      </c>
      <c r="AO314">
        <v>0</v>
      </c>
      <c r="AP314">
        <v>2</v>
      </c>
      <c r="AS314">
        <v>8.3288809999999998E-4</v>
      </c>
      <c r="CA314">
        <v>2428</v>
      </c>
    </row>
    <row r="315" spans="1:79" x14ac:dyDescent="0.25">
      <c r="A315">
        <v>2429</v>
      </c>
      <c r="B315">
        <v>355079</v>
      </c>
      <c r="C315" t="s">
        <v>6921</v>
      </c>
      <c r="D315" t="s">
        <v>50</v>
      </c>
      <c r="E315" t="s">
        <v>81</v>
      </c>
      <c r="F315" t="s">
        <v>4690</v>
      </c>
      <c r="H315">
        <v>1</v>
      </c>
      <c r="J315">
        <v>2011</v>
      </c>
      <c r="K315" t="s">
        <v>4192</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219</v>
      </c>
      <c r="AM315">
        <v>183</v>
      </c>
      <c r="AN315">
        <v>186</v>
      </c>
      <c r="AO315">
        <v>141</v>
      </c>
      <c r="AP315">
        <v>144</v>
      </c>
      <c r="AS315">
        <v>1.1994700170000001E-2</v>
      </c>
      <c r="AU315">
        <v>1761</v>
      </c>
      <c r="AV315">
        <v>1348</v>
      </c>
      <c r="AX315" t="s">
        <v>4692</v>
      </c>
      <c r="AY315" t="s">
        <v>4693</v>
      </c>
      <c r="AZ315" t="s">
        <v>4694</v>
      </c>
      <c r="BA315" t="s">
        <v>4695</v>
      </c>
      <c r="BD315">
        <v>36.84416667</v>
      </c>
      <c r="BE315">
        <v>36.334166670000002</v>
      </c>
      <c r="BF315">
        <v>12290</v>
      </c>
      <c r="BG315">
        <v>0</v>
      </c>
      <c r="BH315">
        <v>0</v>
      </c>
      <c r="BI315">
        <v>1</v>
      </c>
      <c r="BJ315">
        <v>1</v>
      </c>
      <c r="BK315">
        <v>1</v>
      </c>
      <c r="BL315">
        <v>0</v>
      </c>
      <c r="BM315">
        <v>0</v>
      </c>
      <c r="BN315">
        <v>0</v>
      </c>
      <c r="BO315">
        <v>0</v>
      </c>
      <c r="BP315">
        <v>0</v>
      </c>
      <c r="BQ315" t="s">
        <v>651</v>
      </c>
      <c r="BR315" t="s">
        <v>57</v>
      </c>
      <c r="BS315" t="s">
        <v>58</v>
      </c>
      <c r="BT315" t="s">
        <v>4188</v>
      </c>
      <c r="BU315" t="s">
        <v>4189</v>
      </c>
      <c r="BV315" t="s">
        <v>87</v>
      </c>
      <c r="BW315" t="s">
        <v>88</v>
      </c>
      <c r="BX315" t="s">
        <v>4190</v>
      </c>
      <c r="BY315" t="s">
        <v>4191</v>
      </c>
      <c r="BZ315">
        <v>0</v>
      </c>
      <c r="CA315">
        <v>2429</v>
      </c>
    </row>
    <row r="316" spans="1:79" x14ac:dyDescent="0.25">
      <c r="A316">
        <v>2430</v>
      </c>
      <c r="B316">
        <v>2877</v>
      </c>
      <c r="C316" t="s">
        <v>6922</v>
      </c>
      <c r="D316" t="s">
        <v>50</v>
      </c>
      <c r="E316" t="s">
        <v>81</v>
      </c>
      <c r="F316" t="s">
        <v>5815</v>
      </c>
      <c r="J316">
        <v>1982</v>
      </c>
      <c r="L316">
        <v>0</v>
      </c>
      <c r="M316">
        <v>2</v>
      </c>
      <c r="N316">
        <v>3</v>
      </c>
      <c r="O316">
        <v>5</v>
      </c>
      <c r="P316">
        <v>4</v>
      </c>
      <c r="Q316">
        <v>1</v>
      </c>
      <c r="R316">
        <v>17</v>
      </c>
      <c r="S316">
        <v>5</v>
      </c>
      <c r="T316">
        <v>2</v>
      </c>
      <c r="U316">
        <v>5</v>
      </c>
      <c r="V316">
        <v>7</v>
      </c>
      <c r="W316">
        <v>4</v>
      </c>
      <c r="X316">
        <v>3</v>
      </c>
      <c r="Y316">
        <v>2</v>
      </c>
      <c r="Z316">
        <v>2</v>
      </c>
      <c r="AA316">
        <v>3</v>
      </c>
      <c r="AB316">
        <v>14</v>
      </c>
      <c r="AC316">
        <v>2</v>
      </c>
      <c r="AD316">
        <v>3</v>
      </c>
      <c r="AE316">
        <v>2</v>
      </c>
      <c r="AF316">
        <v>2</v>
      </c>
      <c r="AG316">
        <v>4</v>
      </c>
      <c r="AH316">
        <v>3</v>
      </c>
      <c r="AI316">
        <v>6</v>
      </c>
      <c r="AJ316">
        <v>7</v>
      </c>
      <c r="AK316">
        <v>5</v>
      </c>
      <c r="AL316">
        <v>4</v>
      </c>
      <c r="AM316">
        <v>10</v>
      </c>
      <c r="AN316">
        <v>13</v>
      </c>
      <c r="AO316">
        <v>3</v>
      </c>
      <c r="AP316">
        <v>3</v>
      </c>
      <c r="AS316">
        <v>1.3422618E-4</v>
      </c>
      <c r="CA316">
        <v>2430</v>
      </c>
    </row>
    <row r="317" spans="1:79" x14ac:dyDescent="0.25">
      <c r="A317">
        <v>2431</v>
      </c>
      <c r="B317">
        <v>1632</v>
      </c>
      <c r="C317" t="s">
        <v>6923</v>
      </c>
      <c r="D317" t="s">
        <v>50</v>
      </c>
      <c r="E317" t="s">
        <v>81</v>
      </c>
      <c r="F317" t="s">
        <v>3069</v>
      </c>
      <c r="H317">
        <v>1</v>
      </c>
      <c r="J317">
        <v>1982</v>
      </c>
      <c r="K317" t="s">
        <v>2243</v>
      </c>
      <c r="L317">
        <v>0</v>
      </c>
      <c r="M317">
        <v>7</v>
      </c>
      <c r="N317">
        <v>28</v>
      </c>
      <c r="O317">
        <v>9</v>
      </c>
      <c r="P317">
        <v>4</v>
      </c>
      <c r="Q317">
        <v>3</v>
      </c>
      <c r="R317">
        <v>7</v>
      </c>
      <c r="S317">
        <v>0</v>
      </c>
      <c r="T317">
        <v>0</v>
      </c>
      <c r="U317">
        <v>1</v>
      </c>
      <c r="V317">
        <v>1</v>
      </c>
      <c r="W317">
        <v>1</v>
      </c>
      <c r="X317">
        <v>1</v>
      </c>
      <c r="Y317">
        <v>1</v>
      </c>
      <c r="Z317">
        <v>1</v>
      </c>
      <c r="AA317">
        <v>0</v>
      </c>
      <c r="AB317">
        <v>1</v>
      </c>
      <c r="AC317">
        <v>1</v>
      </c>
      <c r="AD317">
        <v>3</v>
      </c>
      <c r="AE317">
        <v>4</v>
      </c>
      <c r="AF317">
        <v>6</v>
      </c>
      <c r="AG317">
        <v>1</v>
      </c>
      <c r="AH317">
        <v>2</v>
      </c>
      <c r="AI317">
        <v>0</v>
      </c>
      <c r="AJ317">
        <v>2</v>
      </c>
      <c r="AK317">
        <v>1</v>
      </c>
      <c r="AL317">
        <v>1</v>
      </c>
      <c r="AM317">
        <v>1</v>
      </c>
      <c r="AN317">
        <v>0</v>
      </c>
      <c r="AO317">
        <v>0</v>
      </c>
      <c r="AP317">
        <v>0</v>
      </c>
      <c r="AS317">
        <v>9.6629030000000001E-5</v>
      </c>
      <c r="AU317">
        <v>204</v>
      </c>
      <c r="AV317">
        <v>184</v>
      </c>
      <c r="AX317" t="s">
        <v>3071</v>
      </c>
      <c r="AY317" t="s">
        <v>3072</v>
      </c>
      <c r="AZ317" t="s">
        <v>3073</v>
      </c>
      <c r="BA317" t="s">
        <v>3074</v>
      </c>
      <c r="BD317">
        <v>12.484999999999999</v>
      </c>
      <c r="BE317">
        <v>32.805280000000003</v>
      </c>
      <c r="BF317">
        <v>90.534000000000006</v>
      </c>
      <c r="BG317">
        <v>0</v>
      </c>
      <c r="BH317">
        <v>0</v>
      </c>
      <c r="BI317">
        <v>1</v>
      </c>
      <c r="BJ317">
        <v>0</v>
      </c>
      <c r="BK317">
        <v>0</v>
      </c>
      <c r="BL317">
        <v>0</v>
      </c>
      <c r="BM317">
        <v>0</v>
      </c>
      <c r="BN317">
        <v>0</v>
      </c>
      <c r="BO317">
        <v>0</v>
      </c>
      <c r="BP317">
        <v>0</v>
      </c>
      <c r="BQ317" t="s">
        <v>74</v>
      </c>
      <c r="BR317" t="s">
        <v>57</v>
      </c>
      <c r="BS317" t="s">
        <v>58</v>
      </c>
      <c r="BT317" t="s">
        <v>3063</v>
      </c>
      <c r="BU317" t="s">
        <v>3064</v>
      </c>
      <c r="BV317" t="s">
        <v>87</v>
      </c>
      <c r="BW317" t="s">
        <v>88</v>
      </c>
      <c r="BX317" t="s">
        <v>3065</v>
      </c>
      <c r="BY317" t="s">
        <v>3066</v>
      </c>
      <c r="BZ317">
        <v>0</v>
      </c>
      <c r="CA317">
        <v>2431</v>
      </c>
    </row>
    <row r="318" spans="1:79" x14ac:dyDescent="0.25">
      <c r="A318">
        <v>2432</v>
      </c>
      <c r="B318">
        <v>90629</v>
      </c>
      <c r="C318" t="s">
        <v>6924</v>
      </c>
      <c r="D318" t="s">
        <v>50</v>
      </c>
      <c r="E318" t="s">
        <v>81</v>
      </c>
      <c r="F318" t="s">
        <v>5817</v>
      </c>
      <c r="J318">
        <v>1997</v>
      </c>
      <c r="L318">
        <v>0</v>
      </c>
      <c r="M318">
        <v>0</v>
      </c>
      <c r="N318">
        <v>0</v>
      </c>
      <c r="O318">
        <v>0</v>
      </c>
      <c r="P318">
        <v>0</v>
      </c>
      <c r="Q318">
        <v>0</v>
      </c>
      <c r="R318">
        <v>0</v>
      </c>
      <c r="S318">
        <v>0</v>
      </c>
      <c r="T318">
        <v>0</v>
      </c>
      <c r="U318">
        <v>0</v>
      </c>
      <c r="V318">
        <v>0</v>
      </c>
      <c r="W318">
        <v>0</v>
      </c>
      <c r="X318">
        <v>8</v>
      </c>
      <c r="Y318">
        <v>5</v>
      </c>
      <c r="Z318">
        <v>25</v>
      </c>
      <c r="AA318">
        <v>16</v>
      </c>
      <c r="AB318">
        <v>8</v>
      </c>
      <c r="AC318">
        <v>12</v>
      </c>
      <c r="AD318">
        <v>7</v>
      </c>
      <c r="AE318">
        <v>7</v>
      </c>
      <c r="AF318">
        <v>10</v>
      </c>
      <c r="AG318">
        <v>15</v>
      </c>
      <c r="AH318">
        <v>15</v>
      </c>
      <c r="AI318">
        <v>9</v>
      </c>
      <c r="AJ318">
        <v>4</v>
      </c>
      <c r="AK318">
        <v>8</v>
      </c>
      <c r="AL318">
        <v>2</v>
      </c>
      <c r="AM318">
        <v>9</v>
      </c>
      <c r="AN318">
        <v>8</v>
      </c>
      <c r="AO318">
        <v>49</v>
      </c>
      <c r="AP318">
        <v>16</v>
      </c>
      <c r="AS318">
        <v>4.5000138199999999E-3</v>
      </c>
      <c r="CA318">
        <v>2432</v>
      </c>
    </row>
    <row r="319" spans="1:79" x14ac:dyDescent="0.25">
      <c r="A319">
        <v>2433</v>
      </c>
      <c r="B319">
        <v>615</v>
      </c>
      <c r="C319" t="s">
        <v>6925</v>
      </c>
      <c r="D319" t="s">
        <v>50</v>
      </c>
      <c r="E319" t="s">
        <v>81</v>
      </c>
      <c r="F319" t="s">
        <v>3449</v>
      </c>
      <c r="H319">
        <v>0</v>
      </c>
      <c r="J319">
        <v>1997</v>
      </c>
      <c r="L319">
        <v>0</v>
      </c>
      <c r="M319">
        <v>0</v>
      </c>
      <c r="N319">
        <v>0</v>
      </c>
      <c r="O319">
        <v>0</v>
      </c>
      <c r="P319">
        <v>0</v>
      </c>
      <c r="Q319">
        <v>0</v>
      </c>
      <c r="R319">
        <v>0</v>
      </c>
      <c r="S319">
        <v>0</v>
      </c>
      <c r="T319">
        <v>0</v>
      </c>
      <c r="U319">
        <v>0</v>
      </c>
      <c r="V319">
        <v>0</v>
      </c>
      <c r="W319">
        <v>0</v>
      </c>
      <c r="X319">
        <v>0</v>
      </c>
      <c r="Y319">
        <v>0</v>
      </c>
      <c r="Z319">
        <v>1</v>
      </c>
      <c r="AA319">
        <v>2</v>
      </c>
      <c r="AB319">
        <v>0</v>
      </c>
      <c r="AC319">
        <v>0</v>
      </c>
      <c r="AD319">
        <v>0</v>
      </c>
      <c r="AE319">
        <v>0</v>
      </c>
      <c r="AF319">
        <v>0</v>
      </c>
      <c r="AG319">
        <v>2</v>
      </c>
      <c r="AH319">
        <v>5</v>
      </c>
      <c r="AI319">
        <v>0</v>
      </c>
      <c r="AJ319">
        <v>0</v>
      </c>
      <c r="AK319">
        <v>0</v>
      </c>
      <c r="AL319">
        <v>0</v>
      </c>
      <c r="AM319">
        <v>0</v>
      </c>
      <c r="AN319">
        <v>0</v>
      </c>
      <c r="AO319">
        <v>0</v>
      </c>
      <c r="AP319">
        <v>0</v>
      </c>
      <c r="AS319">
        <v>3.1865400000000002E-5</v>
      </c>
      <c r="AU319">
        <v>1625</v>
      </c>
      <c r="AV319">
        <v>836</v>
      </c>
      <c r="AW319" t="s">
        <v>51</v>
      </c>
      <c r="AX319" t="s">
        <v>3451</v>
      </c>
      <c r="AY319" t="s">
        <v>3452</v>
      </c>
      <c r="AZ319" t="s">
        <v>3453</v>
      </c>
      <c r="BA319" t="s">
        <v>3454</v>
      </c>
      <c r="BB319" t="s">
        <v>3455</v>
      </c>
      <c r="BC319" t="s">
        <v>3456</v>
      </c>
      <c r="BD319">
        <v>-5.55694</v>
      </c>
      <c r="BE319">
        <v>34.073889999999999</v>
      </c>
      <c r="BF319">
        <v>42</v>
      </c>
      <c r="BG319">
        <v>0</v>
      </c>
      <c r="BH319">
        <v>1</v>
      </c>
      <c r="BI319">
        <v>1</v>
      </c>
      <c r="BJ319">
        <v>1</v>
      </c>
      <c r="BK319">
        <v>0</v>
      </c>
      <c r="BL319">
        <v>1</v>
      </c>
      <c r="BM319">
        <v>0</v>
      </c>
      <c r="BN319">
        <v>0</v>
      </c>
      <c r="BO319">
        <v>0</v>
      </c>
      <c r="BP319">
        <v>0</v>
      </c>
      <c r="BQ319" t="s">
        <v>498</v>
      </c>
      <c r="BR319" t="s">
        <v>57</v>
      </c>
      <c r="BS319" t="s">
        <v>58</v>
      </c>
      <c r="BT319" t="s">
        <v>3403</v>
      </c>
      <c r="BU319" t="s">
        <v>3404</v>
      </c>
      <c r="BV319" t="s">
        <v>87</v>
      </c>
      <c r="BW319" t="s">
        <v>88</v>
      </c>
      <c r="BX319" t="s">
        <v>3405</v>
      </c>
      <c r="BY319" t="s">
        <v>3406</v>
      </c>
      <c r="BZ319">
        <v>0</v>
      </c>
      <c r="CA319">
        <v>2433</v>
      </c>
    </row>
    <row r="320" spans="1:79" x14ac:dyDescent="0.25">
      <c r="A320">
        <v>2434</v>
      </c>
      <c r="B320">
        <v>53</v>
      </c>
      <c r="C320" t="s">
        <v>6926</v>
      </c>
      <c r="D320" t="s">
        <v>50</v>
      </c>
      <c r="E320" t="s">
        <v>81</v>
      </c>
      <c r="F320" t="s">
        <v>2588</v>
      </c>
      <c r="H320">
        <v>0</v>
      </c>
      <c r="J320">
        <v>2014</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2</v>
      </c>
      <c r="AS320">
        <v>1.6621510000000001E-5</v>
      </c>
      <c r="AU320">
        <v>1980</v>
      </c>
      <c r="AV320">
        <v>1437</v>
      </c>
      <c r="AX320" t="s">
        <v>2590</v>
      </c>
      <c r="AY320" t="s">
        <v>2591</v>
      </c>
      <c r="AZ320" t="s">
        <v>2592</v>
      </c>
      <c r="BA320" t="s">
        <v>2593</v>
      </c>
      <c r="BD320">
        <v>44.009166669999999</v>
      </c>
      <c r="BE320">
        <v>36.191111110000001</v>
      </c>
      <c r="BF320">
        <v>15.6</v>
      </c>
      <c r="BG320">
        <v>0</v>
      </c>
      <c r="BH320">
        <v>0</v>
      </c>
      <c r="BI320">
        <v>0</v>
      </c>
      <c r="BJ320">
        <v>1</v>
      </c>
      <c r="BK320">
        <v>0</v>
      </c>
      <c r="BL320">
        <v>0</v>
      </c>
      <c r="BM320">
        <v>0</v>
      </c>
      <c r="BN320">
        <v>0</v>
      </c>
      <c r="BO320">
        <v>0</v>
      </c>
      <c r="BP320">
        <v>0</v>
      </c>
      <c r="BQ320" t="s">
        <v>333</v>
      </c>
      <c r="BR320" t="s">
        <v>57</v>
      </c>
      <c r="BS320" t="s">
        <v>58</v>
      </c>
      <c r="BT320" t="s">
        <v>2564</v>
      </c>
      <c r="BU320" t="s">
        <v>2564</v>
      </c>
      <c r="BV320" t="s">
        <v>87</v>
      </c>
      <c r="BW320" t="s">
        <v>88</v>
      </c>
      <c r="BX320" t="s">
        <v>2565</v>
      </c>
      <c r="BY320" t="s">
        <v>2566</v>
      </c>
      <c r="BZ320">
        <v>0</v>
      </c>
      <c r="CA320">
        <v>2434</v>
      </c>
    </row>
    <row r="321" spans="1:79" x14ac:dyDescent="0.25">
      <c r="A321">
        <v>2435</v>
      </c>
      <c r="B321">
        <v>415</v>
      </c>
      <c r="C321" t="s">
        <v>6927</v>
      </c>
      <c r="D321" t="s">
        <v>50</v>
      </c>
      <c r="E321" t="s">
        <v>81</v>
      </c>
      <c r="F321" t="s">
        <v>5819</v>
      </c>
      <c r="J321">
        <v>2014</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16</v>
      </c>
      <c r="AS321">
        <v>0</v>
      </c>
      <c r="CA321">
        <v>2435</v>
      </c>
    </row>
    <row r="322" spans="1:79" x14ac:dyDescent="0.25">
      <c r="A322">
        <v>2436</v>
      </c>
      <c r="B322">
        <v>2622</v>
      </c>
      <c r="C322" t="s">
        <v>6928</v>
      </c>
      <c r="D322" t="s">
        <v>50</v>
      </c>
      <c r="E322" t="s">
        <v>81</v>
      </c>
      <c r="F322" t="s">
        <v>4543</v>
      </c>
      <c r="H322">
        <v>0</v>
      </c>
      <c r="J322">
        <v>2003</v>
      </c>
      <c r="L322">
        <v>0</v>
      </c>
      <c r="M322">
        <v>0</v>
      </c>
      <c r="N322">
        <v>0</v>
      </c>
      <c r="O322">
        <v>0</v>
      </c>
      <c r="P322">
        <v>0</v>
      </c>
      <c r="Q322">
        <v>0</v>
      </c>
      <c r="R322">
        <v>0</v>
      </c>
      <c r="S322">
        <v>0</v>
      </c>
      <c r="T322">
        <v>0</v>
      </c>
      <c r="U322">
        <v>0</v>
      </c>
      <c r="V322">
        <v>0</v>
      </c>
      <c r="W322">
        <v>0</v>
      </c>
      <c r="X322">
        <v>0</v>
      </c>
      <c r="Y322">
        <v>0</v>
      </c>
      <c r="Z322">
        <v>0</v>
      </c>
      <c r="AA322">
        <v>0</v>
      </c>
      <c r="AB322">
        <v>0</v>
      </c>
      <c r="AC322">
        <v>0</v>
      </c>
      <c r="AD322">
        <v>3</v>
      </c>
      <c r="AE322">
        <v>0</v>
      </c>
      <c r="AF322">
        <v>0</v>
      </c>
      <c r="AG322">
        <v>3</v>
      </c>
      <c r="AH322">
        <v>0</v>
      </c>
      <c r="AI322">
        <v>7</v>
      </c>
      <c r="AJ322">
        <v>0</v>
      </c>
      <c r="AK322">
        <v>0</v>
      </c>
      <c r="AL322">
        <v>1</v>
      </c>
      <c r="AM322">
        <v>6</v>
      </c>
      <c r="AN322">
        <v>0</v>
      </c>
      <c r="AO322">
        <v>0</v>
      </c>
      <c r="AP322">
        <v>0</v>
      </c>
      <c r="AS322">
        <v>1.0692526E-4</v>
      </c>
      <c r="AU322">
        <v>1250</v>
      </c>
      <c r="AV322">
        <v>1073</v>
      </c>
      <c r="AX322" t="s">
        <v>4545</v>
      </c>
      <c r="AY322" t="s">
        <v>4546</v>
      </c>
      <c r="AZ322" t="s">
        <v>4547</v>
      </c>
      <c r="BA322" t="s">
        <v>4548</v>
      </c>
      <c r="BB322" t="s">
        <v>4549</v>
      </c>
      <c r="BC322" t="s">
        <v>4550</v>
      </c>
      <c r="BD322">
        <v>31.828027779999999</v>
      </c>
      <c r="BE322">
        <v>18.536999999999999</v>
      </c>
      <c r="BF322">
        <v>182.5</v>
      </c>
      <c r="BG322">
        <v>1</v>
      </c>
      <c r="BH322">
        <v>1</v>
      </c>
      <c r="BI322">
        <v>1</v>
      </c>
      <c r="BJ322">
        <v>1</v>
      </c>
      <c r="BK322">
        <v>0</v>
      </c>
      <c r="BL322">
        <v>1</v>
      </c>
      <c r="BM322">
        <v>0</v>
      </c>
      <c r="BN322">
        <v>0</v>
      </c>
      <c r="BO322">
        <v>0</v>
      </c>
      <c r="BP322">
        <v>0</v>
      </c>
      <c r="BQ322" t="s">
        <v>989</v>
      </c>
      <c r="BR322" t="s">
        <v>57</v>
      </c>
      <c r="BS322" t="s">
        <v>58</v>
      </c>
      <c r="BT322" t="s">
        <v>4259</v>
      </c>
      <c r="BU322" t="s">
        <v>4260</v>
      </c>
      <c r="BV322" t="s">
        <v>87</v>
      </c>
      <c r="BW322" t="s">
        <v>88</v>
      </c>
      <c r="BX322" t="s">
        <v>4261</v>
      </c>
      <c r="BY322" t="s">
        <v>4262</v>
      </c>
      <c r="BZ322">
        <v>0</v>
      </c>
      <c r="CA322">
        <v>2436</v>
      </c>
    </row>
    <row r="323" spans="1:79" x14ac:dyDescent="0.25">
      <c r="A323">
        <v>2437</v>
      </c>
      <c r="B323">
        <v>99</v>
      </c>
      <c r="C323" t="s">
        <v>6929</v>
      </c>
      <c r="D323" t="s">
        <v>50</v>
      </c>
      <c r="E323" t="s">
        <v>81</v>
      </c>
      <c r="F323" t="s">
        <v>5821</v>
      </c>
      <c r="J323">
        <v>2003</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S323">
        <v>4.0815300000000002E-6</v>
      </c>
      <c r="CA323">
        <v>2437</v>
      </c>
    </row>
    <row r="324" spans="1:79" x14ac:dyDescent="0.25">
      <c r="A324">
        <v>2438</v>
      </c>
      <c r="B324">
        <v>360</v>
      </c>
      <c r="C324" t="s">
        <v>6930</v>
      </c>
      <c r="D324" t="s">
        <v>50</v>
      </c>
      <c r="E324" t="s">
        <v>81</v>
      </c>
      <c r="F324" t="s">
        <v>5823</v>
      </c>
      <c r="J324">
        <v>2003</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S324">
        <v>1.422802E-5</v>
      </c>
      <c r="CA324">
        <v>2438</v>
      </c>
    </row>
    <row r="325" spans="1:79" x14ac:dyDescent="0.25">
      <c r="A325">
        <v>2439</v>
      </c>
      <c r="B325">
        <v>490</v>
      </c>
      <c r="C325" t="s">
        <v>6931</v>
      </c>
      <c r="D325" t="s">
        <v>50</v>
      </c>
      <c r="E325" t="s">
        <v>81</v>
      </c>
      <c r="F325" t="s">
        <v>5825</v>
      </c>
      <c r="J325">
        <v>2003</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1</v>
      </c>
      <c r="AJ325">
        <v>0</v>
      </c>
      <c r="AK325">
        <v>0</v>
      </c>
      <c r="AL325">
        <v>0</v>
      </c>
      <c r="AM325">
        <v>0</v>
      </c>
      <c r="AN325">
        <v>0</v>
      </c>
      <c r="AO325">
        <v>0</v>
      </c>
      <c r="AP325">
        <v>0</v>
      </c>
      <c r="AS325">
        <v>2.1315159999999999E-5</v>
      </c>
      <c r="CA325">
        <v>2439</v>
      </c>
    </row>
    <row r="326" spans="1:79" x14ac:dyDescent="0.25">
      <c r="A326">
        <v>2440</v>
      </c>
      <c r="B326">
        <v>442</v>
      </c>
      <c r="C326" t="s">
        <v>6932</v>
      </c>
      <c r="D326" t="s">
        <v>50</v>
      </c>
      <c r="E326" t="s">
        <v>81</v>
      </c>
      <c r="F326" t="s">
        <v>5827</v>
      </c>
      <c r="J326">
        <v>2003</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S326">
        <v>1.8195000000000001E-5</v>
      </c>
      <c r="CA326">
        <v>2440</v>
      </c>
    </row>
    <row r="327" spans="1:79" x14ac:dyDescent="0.25">
      <c r="A327">
        <v>2441</v>
      </c>
      <c r="B327">
        <v>49</v>
      </c>
      <c r="C327" t="s">
        <v>6933</v>
      </c>
      <c r="D327" t="s">
        <v>50</v>
      </c>
      <c r="E327" t="s">
        <v>81</v>
      </c>
      <c r="F327" t="s">
        <v>1527</v>
      </c>
      <c r="J327">
        <v>1979</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S327">
        <v>5.2385829999999998E-5</v>
      </c>
      <c r="CA327">
        <v>2441</v>
      </c>
    </row>
    <row r="328" spans="1:79" x14ac:dyDescent="0.25">
      <c r="A328">
        <v>2442</v>
      </c>
      <c r="B328">
        <v>579</v>
      </c>
      <c r="C328" t="s">
        <v>6933</v>
      </c>
      <c r="D328" t="s">
        <v>50</v>
      </c>
      <c r="E328" t="s">
        <v>81</v>
      </c>
      <c r="F328" t="s">
        <v>1527</v>
      </c>
      <c r="H328">
        <v>0</v>
      </c>
      <c r="J328">
        <v>1979</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S328">
        <v>2.9125682999999998E-4</v>
      </c>
      <c r="AU328">
        <v>95</v>
      </c>
      <c r="AV328">
        <v>89</v>
      </c>
      <c r="AX328" t="s">
        <v>1529</v>
      </c>
      <c r="AY328" t="s">
        <v>1530</v>
      </c>
      <c r="AZ328" t="s">
        <v>1531</v>
      </c>
      <c r="BA328" t="s">
        <v>1532</v>
      </c>
      <c r="BD328">
        <v>31.261109999999999</v>
      </c>
      <c r="BE328">
        <v>30.05</v>
      </c>
      <c r="BF328">
        <v>523.66</v>
      </c>
      <c r="BG328">
        <v>1</v>
      </c>
      <c r="BH328">
        <v>0</v>
      </c>
      <c r="BI328">
        <v>0</v>
      </c>
      <c r="BJ328">
        <v>0</v>
      </c>
      <c r="BK328">
        <v>1</v>
      </c>
      <c r="BL328">
        <v>1</v>
      </c>
      <c r="BM328">
        <v>0</v>
      </c>
      <c r="BN328">
        <v>0</v>
      </c>
      <c r="BO328">
        <v>0</v>
      </c>
      <c r="BP328">
        <v>0</v>
      </c>
      <c r="BQ328" t="s">
        <v>1533</v>
      </c>
      <c r="BR328" t="s">
        <v>57</v>
      </c>
      <c r="BS328" t="s">
        <v>58</v>
      </c>
      <c r="BT328" t="s">
        <v>1505</v>
      </c>
      <c r="BU328" t="s">
        <v>1506</v>
      </c>
      <c r="BV328" t="s">
        <v>87</v>
      </c>
      <c r="BW328" t="s">
        <v>88</v>
      </c>
      <c r="BX328" t="s">
        <v>1507</v>
      </c>
      <c r="BY328" t="s">
        <v>1508</v>
      </c>
      <c r="BZ328">
        <v>0</v>
      </c>
      <c r="CA328">
        <v>2442</v>
      </c>
    </row>
    <row r="329" spans="1:79" x14ac:dyDescent="0.25">
      <c r="A329">
        <v>2443</v>
      </c>
      <c r="B329">
        <v>128</v>
      </c>
      <c r="C329" t="s">
        <v>6933</v>
      </c>
      <c r="D329" t="s">
        <v>50</v>
      </c>
      <c r="E329" t="s">
        <v>81</v>
      </c>
      <c r="F329" t="s">
        <v>1527</v>
      </c>
      <c r="J329">
        <v>1979</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S329">
        <v>7.7800589999999994E-5</v>
      </c>
      <c r="CA329">
        <v>2443</v>
      </c>
    </row>
    <row r="330" spans="1:79" x14ac:dyDescent="0.25">
      <c r="A330">
        <v>2444</v>
      </c>
      <c r="B330">
        <v>78</v>
      </c>
      <c r="C330" t="s">
        <v>6933</v>
      </c>
      <c r="D330" t="s">
        <v>50</v>
      </c>
      <c r="E330" t="s">
        <v>81</v>
      </c>
      <c r="F330" t="s">
        <v>1527</v>
      </c>
      <c r="J330">
        <v>1979</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S330">
        <v>5.6611360000000002E-5</v>
      </c>
      <c r="CA330">
        <v>2444</v>
      </c>
    </row>
    <row r="331" spans="1:79" x14ac:dyDescent="0.25">
      <c r="A331">
        <v>2445</v>
      </c>
      <c r="B331">
        <v>1</v>
      </c>
      <c r="C331" t="s">
        <v>6933</v>
      </c>
      <c r="D331" t="s">
        <v>50</v>
      </c>
      <c r="E331" t="s">
        <v>81</v>
      </c>
      <c r="F331" t="s">
        <v>1527</v>
      </c>
      <c r="J331">
        <v>1979</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S331">
        <v>1.163867E-5</v>
      </c>
      <c r="CA331">
        <v>2445</v>
      </c>
    </row>
    <row r="332" spans="1:79" x14ac:dyDescent="0.25">
      <c r="A332">
        <v>2446</v>
      </c>
      <c r="B332">
        <v>961</v>
      </c>
      <c r="C332" t="s">
        <v>6934</v>
      </c>
      <c r="D332" t="s">
        <v>50</v>
      </c>
      <c r="E332" t="s">
        <v>81</v>
      </c>
      <c r="F332" t="s">
        <v>1499</v>
      </c>
      <c r="J332">
        <v>1979</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S332">
        <v>1.3184581E-4</v>
      </c>
      <c r="CA332">
        <v>2446</v>
      </c>
    </row>
    <row r="333" spans="1:79" x14ac:dyDescent="0.25">
      <c r="A333">
        <v>2447</v>
      </c>
      <c r="B333">
        <v>417498</v>
      </c>
      <c r="C333" t="s">
        <v>6934</v>
      </c>
      <c r="D333" t="s">
        <v>50</v>
      </c>
      <c r="E333" t="s">
        <v>81</v>
      </c>
      <c r="F333" t="s">
        <v>1499</v>
      </c>
      <c r="H333">
        <v>0</v>
      </c>
      <c r="J333">
        <v>1979</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S333">
        <v>1.511973634E-2</v>
      </c>
      <c r="AU333">
        <v>92</v>
      </c>
      <c r="AV333">
        <v>86</v>
      </c>
      <c r="AX333" t="s">
        <v>1501</v>
      </c>
      <c r="AY333" t="s">
        <v>1502</v>
      </c>
      <c r="AZ333" t="s">
        <v>1503</v>
      </c>
      <c r="BA333" t="s">
        <v>1504</v>
      </c>
      <c r="BD333">
        <v>31.130410000000001</v>
      </c>
      <c r="BE333">
        <v>29.976040000000001</v>
      </c>
      <c r="BF333">
        <v>16358.52</v>
      </c>
      <c r="BG333">
        <v>1</v>
      </c>
      <c r="BH333">
        <v>0</v>
      </c>
      <c r="BI333">
        <v>1</v>
      </c>
      <c r="BJ333">
        <v>0</v>
      </c>
      <c r="BK333">
        <v>0</v>
      </c>
      <c r="BL333">
        <v>1</v>
      </c>
      <c r="BM333">
        <v>0</v>
      </c>
      <c r="BN333">
        <v>0</v>
      </c>
      <c r="BO333">
        <v>0</v>
      </c>
      <c r="BP333">
        <v>0</v>
      </c>
      <c r="BQ333" t="s">
        <v>174</v>
      </c>
      <c r="BR333" t="s">
        <v>57</v>
      </c>
      <c r="BS333" t="s">
        <v>58</v>
      </c>
      <c r="BT333" t="s">
        <v>1505</v>
      </c>
      <c r="BU333" t="s">
        <v>1506</v>
      </c>
      <c r="BV333" t="s">
        <v>87</v>
      </c>
      <c r="BW333" t="s">
        <v>88</v>
      </c>
      <c r="BX333" t="s">
        <v>1507</v>
      </c>
      <c r="BY333" t="s">
        <v>1508</v>
      </c>
      <c r="BZ333">
        <v>0</v>
      </c>
      <c r="CA333">
        <v>2447</v>
      </c>
    </row>
    <row r="334" spans="1:79" x14ac:dyDescent="0.25">
      <c r="A334">
        <v>2448</v>
      </c>
      <c r="B334">
        <v>635</v>
      </c>
      <c r="C334" t="s">
        <v>6935</v>
      </c>
      <c r="D334" t="s">
        <v>50</v>
      </c>
      <c r="E334" t="s">
        <v>81</v>
      </c>
      <c r="F334" t="s">
        <v>1519</v>
      </c>
      <c r="H334">
        <v>0</v>
      </c>
      <c r="J334">
        <v>1979</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S334">
        <v>3.6540559999999998E-5</v>
      </c>
      <c r="AU334">
        <v>94</v>
      </c>
      <c r="AV334">
        <v>88</v>
      </c>
      <c r="AX334" t="s">
        <v>1521</v>
      </c>
      <c r="AY334" t="s">
        <v>1522</v>
      </c>
      <c r="AZ334" t="s">
        <v>1523</v>
      </c>
      <c r="BA334" t="s">
        <v>1524</v>
      </c>
      <c r="BD334">
        <v>31.62580556</v>
      </c>
      <c r="BE334">
        <v>22.337222220000001</v>
      </c>
      <c r="BF334">
        <v>374.48</v>
      </c>
      <c r="BG334">
        <v>1</v>
      </c>
      <c r="BH334">
        <v>0</v>
      </c>
      <c r="BI334">
        <v>1</v>
      </c>
      <c r="BJ334">
        <v>0</v>
      </c>
      <c r="BK334">
        <v>0</v>
      </c>
      <c r="BL334">
        <v>1</v>
      </c>
      <c r="BM334">
        <v>0</v>
      </c>
      <c r="BN334">
        <v>0</v>
      </c>
      <c r="BO334">
        <v>0</v>
      </c>
      <c r="BP334">
        <v>0</v>
      </c>
      <c r="BQ334" t="s">
        <v>174</v>
      </c>
      <c r="BR334" t="s">
        <v>57</v>
      </c>
      <c r="BS334" t="s">
        <v>58</v>
      </c>
      <c r="BT334" t="s">
        <v>1505</v>
      </c>
      <c r="BU334" t="s">
        <v>1506</v>
      </c>
      <c r="BV334" t="s">
        <v>87</v>
      </c>
      <c r="BW334" t="s">
        <v>88</v>
      </c>
      <c r="BX334" t="s">
        <v>1507</v>
      </c>
      <c r="BY334" t="s">
        <v>1508</v>
      </c>
      <c r="BZ334">
        <v>0</v>
      </c>
      <c r="CA334">
        <v>2448</v>
      </c>
    </row>
    <row r="335" spans="1:79" x14ac:dyDescent="0.25">
      <c r="A335">
        <v>2449</v>
      </c>
      <c r="B335">
        <v>2240</v>
      </c>
      <c r="C335" t="s">
        <v>6935</v>
      </c>
      <c r="D335" t="s">
        <v>50</v>
      </c>
      <c r="E335" t="s">
        <v>81</v>
      </c>
      <c r="F335" t="s">
        <v>1519</v>
      </c>
      <c r="J335">
        <v>1979</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S335">
        <v>9.1127880000000004E-5</v>
      </c>
      <c r="CA335">
        <v>2449</v>
      </c>
    </row>
    <row r="336" spans="1:79" x14ac:dyDescent="0.25">
      <c r="A336">
        <v>2450</v>
      </c>
      <c r="B336">
        <v>2030</v>
      </c>
      <c r="C336" t="s">
        <v>6935</v>
      </c>
      <c r="D336" t="s">
        <v>50</v>
      </c>
      <c r="E336" t="s">
        <v>81</v>
      </c>
      <c r="F336" t="s">
        <v>1519</v>
      </c>
      <c r="J336">
        <v>1979</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S336">
        <v>1.2222970000000001E-4</v>
      </c>
      <c r="CA336">
        <v>2450</v>
      </c>
    </row>
    <row r="337" spans="1:79" x14ac:dyDescent="0.25">
      <c r="A337">
        <v>2451</v>
      </c>
      <c r="B337">
        <v>255</v>
      </c>
      <c r="C337" t="s">
        <v>6935</v>
      </c>
      <c r="D337" t="s">
        <v>50</v>
      </c>
      <c r="E337" t="s">
        <v>81</v>
      </c>
      <c r="F337" t="s">
        <v>1519</v>
      </c>
      <c r="J337">
        <v>1979</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S337">
        <v>7.5127500000000002E-6</v>
      </c>
      <c r="CA337">
        <v>2451</v>
      </c>
    </row>
    <row r="338" spans="1:79" x14ac:dyDescent="0.25">
      <c r="A338">
        <v>2452</v>
      </c>
      <c r="B338">
        <v>15</v>
      </c>
      <c r="C338" t="s">
        <v>6935</v>
      </c>
      <c r="D338" t="s">
        <v>50</v>
      </c>
      <c r="E338" t="s">
        <v>81</v>
      </c>
      <c r="F338" t="s">
        <v>1519</v>
      </c>
      <c r="J338">
        <v>1979</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S338">
        <v>2.6734699999999999E-6</v>
      </c>
      <c r="CA338">
        <v>2452</v>
      </c>
    </row>
    <row r="339" spans="1:79" x14ac:dyDescent="0.25">
      <c r="A339">
        <v>2453</v>
      </c>
      <c r="B339">
        <v>515</v>
      </c>
      <c r="C339" t="s">
        <v>6935</v>
      </c>
      <c r="D339" t="s">
        <v>50</v>
      </c>
      <c r="E339" t="s">
        <v>81</v>
      </c>
      <c r="F339" t="s">
        <v>1519</v>
      </c>
      <c r="J339">
        <v>1979</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S339">
        <v>2.891079E-5</v>
      </c>
      <c r="CA339">
        <v>2453</v>
      </c>
    </row>
    <row r="340" spans="1:79" x14ac:dyDescent="0.25">
      <c r="A340">
        <v>2454</v>
      </c>
      <c r="B340">
        <v>111</v>
      </c>
      <c r="C340" t="s">
        <v>6935</v>
      </c>
      <c r="D340" t="s">
        <v>50</v>
      </c>
      <c r="E340" t="s">
        <v>81</v>
      </c>
      <c r="F340" t="s">
        <v>1519</v>
      </c>
      <c r="J340">
        <v>1979</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S340">
        <v>7.4285400000000004E-6</v>
      </c>
      <c r="CA340">
        <v>2454</v>
      </c>
    </row>
    <row r="341" spans="1:79" x14ac:dyDescent="0.25">
      <c r="A341">
        <v>2455</v>
      </c>
      <c r="B341">
        <v>18</v>
      </c>
      <c r="C341" t="s">
        <v>6935</v>
      </c>
      <c r="D341" t="s">
        <v>50</v>
      </c>
      <c r="E341" t="s">
        <v>81</v>
      </c>
      <c r="F341" t="s">
        <v>1519</v>
      </c>
      <c r="J341">
        <v>1979</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S341">
        <v>3.8381300000000001E-6</v>
      </c>
      <c r="CA341">
        <v>2455</v>
      </c>
    </row>
    <row r="342" spans="1:79" x14ac:dyDescent="0.25">
      <c r="A342">
        <v>2456</v>
      </c>
      <c r="B342">
        <v>64</v>
      </c>
      <c r="C342" t="s">
        <v>6935</v>
      </c>
      <c r="D342" t="s">
        <v>50</v>
      </c>
      <c r="E342" t="s">
        <v>81</v>
      </c>
      <c r="F342" t="s">
        <v>1519</v>
      </c>
      <c r="J342">
        <v>1979</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S342">
        <v>2.4348800000000001E-6</v>
      </c>
      <c r="CA342">
        <v>2456</v>
      </c>
    </row>
    <row r="343" spans="1:79" x14ac:dyDescent="0.25">
      <c r="A343">
        <v>2457</v>
      </c>
      <c r="B343">
        <v>208</v>
      </c>
      <c r="C343" t="s">
        <v>6935</v>
      </c>
      <c r="D343" t="s">
        <v>50</v>
      </c>
      <c r="E343" t="s">
        <v>81</v>
      </c>
      <c r="F343" t="s">
        <v>1519</v>
      </c>
      <c r="J343">
        <v>1979</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S343">
        <v>2.482844E-5</v>
      </c>
      <c r="CA343">
        <v>2457</v>
      </c>
    </row>
    <row r="344" spans="1:79" x14ac:dyDescent="0.25">
      <c r="A344">
        <v>2458</v>
      </c>
      <c r="B344">
        <v>20943</v>
      </c>
      <c r="C344" t="s">
        <v>6936</v>
      </c>
      <c r="D344" t="s">
        <v>50</v>
      </c>
      <c r="E344" t="s">
        <v>81</v>
      </c>
      <c r="F344" t="s">
        <v>5829</v>
      </c>
      <c r="J344">
        <v>2005</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32</v>
      </c>
      <c r="AG344">
        <v>16</v>
      </c>
      <c r="AH344">
        <v>23</v>
      </c>
      <c r="AI344">
        <v>6</v>
      </c>
      <c r="AJ344">
        <v>23</v>
      </c>
      <c r="AK344">
        <v>27</v>
      </c>
      <c r="AL344">
        <v>7</v>
      </c>
      <c r="AM344">
        <v>19</v>
      </c>
      <c r="AN344">
        <v>18</v>
      </c>
      <c r="AO344">
        <v>37</v>
      </c>
      <c r="AP344">
        <v>38</v>
      </c>
      <c r="AS344">
        <v>1.1888815999999999E-3</v>
      </c>
      <c r="CA344">
        <v>2458</v>
      </c>
    </row>
    <row r="345" spans="1:79" x14ac:dyDescent="0.25">
      <c r="A345">
        <v>2459</v>
      </c>
      <c r="B345">
        <v>806</v>
      </c>
      <c r="C345" t="s">
        <v>6937</v>
      </c>
      <c r="D345" t="s">
        <v>50</v>
      </c>
      <c r="E345" t="s">
        <v>81</v>
      </c>
      <c r="F345" t="s">
        <v>5831</v>
      </c>
      <c r="J345">
        <v>2005</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S345">
        <v>1.330707E-5</v>
      </c>
      <c r="CA345">
        <v>2459</v>
      </c>
    </row>
    <row r="346" spans="1:79" x14ac:dyDescent="0.25">
      <c r="A346">
        <v>2460</v>
      </c>
      <c r="B346">
        <v>620</v>
      </c>
      <c r="C346" t="s">
        <v>6937</v>
      </c>
      <c r="D346" t="s">
        <v>50</v>
      </c>
      <c r="E346" t="s">
        <v>81</v>
      </c>
      <c r="F346" t="s">
        <v>5831</v>
      </c>
      <c r="J346">
        <v>2005</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1</v>
      </c>
      <c r="AG346">
        <v>6</v>
      </c>
      <c r="AH346">
        <v>9</v>
      </c>
      <c r="AI346">
        <v>1</v>
      </c>
      <c r="AJ346">
        <v>8</v>
      </c>
      <c r="AK346">
        <v>9</v>
      </c>
      <c r="AL346">
        <v>1</v>
      </c>
      <c r="AM346">
        <v>2</v>
      </c>
      <c r="AN346">
        <v>1</v>
      </c>
      <c r="AO346">
        <v>18</v>
      </c>
      <c r="AP346">
        <v>22</v>
      </c>
      <c r="AS346">
        <v>4.5910050000000003E-5</v>
      </c>
      <c r="CA346">
        <v>2460</v>
      </c>
    </row>
    <row r="347" spans="1:79" x14ac:dyDescent="0.25">
      <c r="A347">
        <v>2461</v>
      </c>
      <c r="B347">
        <v>532039</v>
      </c>
      <c r="C347" t="s">
        <v>6938</v>
      </c>
      <c r="D347" t="s">
        <v>50</v>
      </c>
      <c r="E347" t="s">
        <v>81</v>
      </c>
      <c r="F347" t="s">
        <v>5833</v>
      </c>
      <c r="J347">
        <v>1980</v>
      </c>
      <c r="L347">
        <v>0</v>
      </c>
      <c r="M347">
        <v>0</v>
      </c>
      <c r="N347">
        <v>15</v>
      </c>
      <c r="O347">
        <v>87</v>
      </c>
      <c r="P347">
        <v>51</v>
      </c>
      <c r="Q347">
        <v>108</v>
      </c>
      <c r="R347">
        <v>84</v>
      </c>
      <c r="S347">
        <v>11</v>
      </c>
      <c r="T347">
        <v>109</v>
      </c>
      <c r="U347">
        <v>132</v>
      </c>
      <c r="V347">
        <v>21</v>
      </c>
      <c r="W347">
        <v>35</v>
      </c>
      <c r="X347">
        <v>185</v>
      </c>
      <c r="Y347">
        <v>107</v>
      </c>
      <c r="Z347">
        <v>65</v>
      </c>
      <c r="AA347">
        <v>30</v>
      </c>
      <c r="AB347">
        <v>39</v>
      </c>
      <c r="AC347">
        <v>71</v>
      </c>
      <c r="AD347">
        <v>228</v>
      </c>
      <c r="AE347">
        <v>293</v>
      </c>
      <c r="AF347">
        <v>105</v>
      </c>
      <c r="AG347">
        <v>179</v>
      </c>
      <c r="AH347">
        <v>126</v>
      </c>
      <c r="AI347">
        <v>206</v>
      </c>
      <c r="AJ347">
        <v>116</v>
      </c>
      <c r="AK347">
        <v>86</v>
      </c>
      <c r="AL347">
        <v>84</v>
      </c>
      <c r="AM347">
        <v>112</v>
      </c>
      <c r="AN347">
        <v>75</v>
      </c>
      <c r="AO347">
        <v>45</v>
      </c>
      <c r="AP347">
        <v>62</v>
      </c>
      <c r="AS347">
        <v>1.6338948610000001E-2</v>
      </c>
      <c r="CA347">
        <v>2461</v>
      </c>
    </row>
    <row r="348" spans="1:79" x14ac:dyDescent="0.25">
      <c r="A348">
        <v>2462</v>
      </c>
      <c r="B348">
        <v>29205</v>
      </c>
      <c r="C348" t="s">
        <v>6939</v>
      </c>
      <c r="D348" t="s">
        <v>50</v>
      </c>
      <c r="E348" t="s">
        <v>81</v>
      </c>
      <c r="F348" t="s">
        <v>4684</v>
      </c>
      <c r="H348">
        <v>1</v>
      </c>
      <c r="J348">
        <v>1980</v>
      </c>
      <c r="K348" t="s">
        <v>4192</v>
      </c>
      <c r="L348">
        <v>0</v>
      </c>
      <c r="M348">
        <v>0</v>
      </c>
      <c r="N348">
        <v>11</v>
      </c>
      <c r="O348">
        <v>29</v>
      </c>
      <c r="P348">
        <v>28</v>
      </c>
      <c r="Q348">
        <v>83</v>
      </c>
      <c r="R348">
        <v>71</v>
      </c>
      <c r="S348">
        <v>11</v>
      </c>
      <c r="T348">
        <v>93</v>
      </c>
      <c r="U348">
        <v>89</v>
      </c>
      <c r="V348">
        <v>16</v>
      </c>
      <c r="W348">
        <v>28</v>
      </c>
      <c r="X348">
        <v>97</v>
      </c>
      <c r="Y348">
        <v>47</v>
      </c>
      <c r="Z348">
        <v>30</v>
      </c>
      <c r="AA348">
        <v>17</v>
      </c>
      <c r="AB348">
        <v>26</v>
      </c>
      <c r="AC348">
        <v>44</v>
      </c>
      <c r="AD348">
        <v>70</v>
      </c>
      <c r="AE348">
        <v>56</v>
      </c>
      <c r="AF348">
        <v>38</v>
      </c>
      <c r="AG348">
        <v>44</v>
      </c>
      <c r="AH348">
        <v>21</v>
      </c>
      <c r="AI348">
        <v>16</v>
      </c>
      <c r="AJ348">
        <v>14</v>
      </c>
      <c r="AK348">
        <v>7</v>
      </c>
      <c r="AL348">
        <v>2</v>
      </c>
      <c r="AM348">
        <v>6</v>
      </c>
      <c r="AN348">
        <v>9</v>
      </c>
      <c r="AO348">
        <v>7</v>
      </c>
      <c r="AP348">
        <v>7</v>
      </c>
      <c r="AS348">
        <v>1.5157386599999999E-3</v>
      </c>
      <c r="AU348">
        <v>2256</v>
      </c>
      <c r="AV348">
        <v>23</v>
      </c>
      <c r="AX348" t="s">
        <v>4686</v>
      </c>
      <c r="AY348" t="s">
        <v>4687</v>
      </c>
      <c r="AZ348" t="s">
        <v>4688</v>
      </c>
      <c r="BA348" t="s">
        <v>4689</v>
      </c>
      <c r="BD348">
        <v>38.266669999999998</v>
      </c>
      <c r="BE348">
        <v>34.554169999999999</v>
      </c>
      <c r="BF348">
        <v>1640</v>
      </c>
      <c r="BG348">
        <v>1</v>
      </c>
      <c r="BH348">
        <v>1</v>
      </c>
      <c r="BI348">
        <v>0</v>
      </c>
      <c r="BJ348">
        <v>1</v>
      </c>
      <c r="BK348">
        <v>0</v>
      </c>
      <c r="BL348">
        <v>0</v>
      </c>
      <c r="BM348">
        <v>0</v>
      </c>
      <c r="BN348">
        <v>0</v>
      </c>
      <c r="BO348">
        <v>0</v>
      </c>
      <c r="BP348">
        <v>0</v>
      </c>
      <c r="BQ348" t="s">
        <v>461</v>
      </c>
      <c r="BR348" t="s">
        <v>57</v>
      </c>
      <c r="BS348" t="s">
        <v>58</v>
      </c>
      <c r="BT348" t="s">
        <v>4188</v>
      </c>
      <c r="BU348" t="s">
        <v>4189</v>
      </c>
      <c r="BV348" t="s">
        <v>87</v>
      </c>
      <c r="BW348" t="s">
        <v>88</v>
      </c>
      <c r="BX348" t="s">
        <v>4190</v>
      </c>
      <c r="BY348" t="s">
        <v>4191</v>
      </c>
      <c r="BZ348">
        <v>0</v>
      </c>
      <c r="CA348">
        <v>2462</v>
      </c>
    </row>
    <row r="349" spans="1:79" x14ac:dyDescent="0.25">
      <c r="A349">
        <v>2463</v>
      </c>
      <c r="B349">
        <v>356</v>
      </c>
      <c r="C349" t="s">
        <v>6940</v>
      </c>
      <c r="D349" t="s">
        <v>50</v>
      </c>
      <c r="E349" t="s">
        <v>81</v>
      </c>
      <c r="F349" t="s">
        <v>5835</v>
      </c>
      <c r="J349">
        <v>1982</v>
      </c>
      <c r="L349">
        <v>0</v>
      </c>
      <c r="M349">
        <v>0</v>
      </c>
      <c r="N349">
        <v>0</v>
      </c>
      <c r="O349">
        <v>1</v>
      </c>
      <c r="P349">
        <v>0</v>
      </c>
      <c r="Q349">
        <v>0</v>
      </c>
      <c r="R349">
        <v>1</v>
      </c>
      <c r="S349">
        <v>0</v>
      </c>
      <c r="T349">
        <v>0</v>
      </c>
      <c r="U349">
        <v>0</v>
      </c>
      <c r="V349">
        <v>0</v>
      </c>
      <c r="W349">
        <v>0</v>
      </c>
      <c r="X349">
        <v>0</v>
      </c>
      <c r="Y349">
        <v>0</v>
      </c>
      <c r="Z349">
        <v>0</v>
      </c>
      <c r="AA349">
        <v>1</v>
      </c>
      <c r="AB349">
        <v>2</v>
      </c>
      <c r="AC349">
        <v>1</v>
      </c>
      <c r="AD349">
        <v>0</v>
      </c>
      <c r="AE349">
        <v>0</v>
      </c>
      <c r="AF349">
        <v>0</v>
      </c>
      <c r="AG349">
        <v>0</v>
      </c>
      <c r="AH349">
        <v>1</v>
      </c>
      <c r="AI349">
        <v>5</v>
      </c>
      <c r="AJ349">
        <v>1</v>
      </c>
      <c r="AK349">
        <v>0</v>
      </c>
      <c r="AL349">
        <v>0</v>
      </c>
      <c r="AM349">
        <v>1</v>
      </c>
      <c r="AN349">
        <v>1</v>
      </c>
      <c r="AO349">
        <v>3</v>
      </c>
      <c r="AP349">
        <v>3</v>
      </c>
      <c r="AS349">
        <v>1.6296309999999999E-5</v>
      </c>
      <c r="CA349">
        <v>2463</v>
      </c>
    </row>
    <row r="350" spans="1:79" x14ac:dyDescent="0.25">
      <c r="A350">
        <v>2464</v>
      </c>
      <c r="B350">
        <v>632</v>
      </c>
      <c r="C350" t="s">
        <v>6940</v>
      </c>
      <c r="D350" t="s">
        <v>50</v>
      </c>
      <c r="E350" t="s">
        <v>81</v>
      </c>
      <c r="F350" t="s">
        <v>5835</v>
      </c>
      <c r="J350">
        <v>1982</v>
      </c>
      <c r="L350">
        <v>0</v>
      </c>
      <c r="M350">
        <v>0</v>
      </c>
      <c r="N350">
        <v>2</v>
      </c>
      <c r="O350">
        <v>3</v>
      </c>
      <c r="P350">
        <v>2</v>
      </c>
      <c r="Q350">
        <v>7</v>
      </c>
      <c r="R350">
        <v>1</v>
      </c>
      <c r="S350">
        <v>0</v>
      </c>
      <c r="T350">
        <v>3</v>
      </c>
      <c r="U350">
        <v>0</v>
      </c>
      <c r="V350">
        <v>0</v>
      </c>
      <c r="W350">
        <v>0</v>
      </c>
      <c r="X350">
        <v>1</v>
      </c>
      <c r="Y350">
        <v>0</v>
      </c>
      <c r="Z350">
        <v>0</v>
      </c>
      <c r="AA350">
        <v>2</v>
      </c>
      <c r="AB350">
        <v>0</v>
      </c>
      <c r="AC350">
        <v>1</v>
      </c>
      <c r="AD350">
        <v>0</v>
      </c>
      <c r="AE350">
        <v>1</v>
      </c>
      <c r="AF350">
        <v>0</v>
      </c>
      <c r="AG350">
        <v>0</v>
      </c>
      <c r="AH350">
        <v>0</v>
      </c>
      <c r="AI350">
        <v>8</v>
      </c>
      <c r="AJ350">
        <v>1</v>
      </c>
      <c r="AK350">
        <v>1</v>
      </c>
      <c r="AL350">
        <v>0</v>
      </c>
      <c r="AM350">
        <v>2</v>
      </c>
      <c r="AN350">
        <v>2</v>
      </c>
      <c r="AO350">
        <v>0</v>
      </c>
      <c r="AP350">
        <v>6</v>
      </c>
      <c r="AS350">
        <v>2.7946319999999998E-5</v>
      </c>
      <c r="CA350">
        <v>2464</v>
      </c>
    </row>
    <row r="351" spans="1:79" x14ac:dyDescent="0.25">
      <c r="A351">
        <v>2465</v>
      </c>
      <c r="B351">
        <v>119</v>
      </c>
      <c r="C351" t="s">
        <v>6940</v>
      </c>
      <c r="D351" t="s">
        <v>50</v>
      </c>
      <c r="E351" t="s">
        <v>81</v>
      </c>
      <c r="F351" t="s">
        <v>5835</v>
      </c>
      <c r="J351">
        <v>1982</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S351">
        <v>7.9295900000000004E-6</v>
      </c>
      <c r="CA351">
        <v>2465</v>
      </c>
    </row>
    <row r="352" spans="1:79" x14ac:dyDescent="0.25">
      <c r="A352">
        <v>2466</v>
      </c>
      <c r="B352">
        <v>922</v>
      </c>
      <c r="C352" t="s">
        <v>6941</v>
      </c>
      <c r="D352" t="s">
        <v>50</v>
      </c>
      <c r="E352" t="s">
        <v>81</v>
      </c>
      <c r="F352" t="s">
        <v>5837</v>
      </c>
      <c r="J352">
        <v>1984</v>
      </c>
      <c r="L352">
        <v>0</v>
      </c>
      <c r="M352">
        <v>110</v>
      </c>
      <c r="N352">
        <v>91</v>
      </c>
      <c r="O352">
        <v>62</v>
      </c>
      <c r="P352">
        <v>28</v>
      </c>
      <c r="Q352">
        <v>77</v>
      </c>
      <c r="R352">
        <v>24</v>
      </c>
      <c r="S352">
        <v>38</v>
      </c>
      <c r="T352">
        <v>34</v>
      </c>
      <c r="U352">
        <v>25</v>
      </c>
      <c r="V352">
        <v>27</v>
      </c>
      <c r="W352">
        <v>19</v>
      </c>
      <c r="X352">
        <v>30</v>
      </c>
      <c r="Y352">
        <v>9</v>
      </c>
      <c r="Z352">
        <v>8</v>
      </c>
      <c r="AA352">
        <v>13</v>
      </c>
      <c r="AB352">
        <v>9</v>
      </c>
      <c r="AC352">
        <v>6</v>
      </c>
      <c r="AD352">
        <v>21</v>
      </c>
      <c r="AE352">
        <v>2</v>
      </c>
      <c r="AF352">
        <v>9</v>
      </c>
      <c r="AG352">
        <v>16</v>
      </c>
      <c r="AH352">
        <v>12</v>
      </c>
      <c r="AI352">
        <v>11</v>
      </c>
      <c r="AJ352">
        <v>12</v>
      </c>
      <c r="AK352">
        <v>19</v>
      </c>
      <c r="AL352">
        <v>13</v>
      </c>
      <c r="AM352">
        <v>24</v>
      </c>
      <c r="AN352">
        <v>17</v>
      </c>
      <c r="AO352">
        <v>8</v>
      </c>
      <c r="AP352">
        <v>9</v>
      </c>
      <c r="AS352">
        <v>9.1950509999999994E-5</v>
      </c>
      <c r="CA352">
        <v>2466</v>
      </c>
    </row>
    <row r="353" spans="1:79" x14ac:dyDescent="0.25">
      <c r="A353">
        <v>2467</v>
      </c>
      <c r="B353">
        <v>153</v>
      </c>
      <c r="C353" t="s">
        <v>6941</v>
      </c>
      <c r="D353" t="s">
        <v>50</v>
      </c>
      <c r="E353" t="s">
        <v>81</v>
      </c>
      <c r="F353" t="s">
        <v>5837</v>
      </c>
      <c r="J353">
        <v>1984</v>
      </c>
      <c r="L353">
        <v>0</v>
      </c>
      <c r="M353">
        <v>13</v>
      </c>
      <c r="N353">
        <v>13</v>
      </c>
      <c r="O353">
        <v>14</v>
      </c>
      <c r="P353">
        <v>13</v>
      </c>
      <c r="Q353">
        <v>27</v>
      </c>
      <c r="R353">
        <v>9</v>
      </c>
      <c r="S353">
        <v>14</v>
      </c>
      <c r="T353">
        <v>7</v>
      </c>
      <c r="U353">
        <v>22</v>
      </c>
      <c r="V353">
        <v>20</v>
      </c>
      <c r="W353">
        <v>24</v>
      </c>
      <c r="X353">
        <v>29</v>
      </c>
      <c r="Y353">
        <v>11</v>
      </c>
      <c r="Z353">
        <v>20</v>
      </c>
      <c r="AA353">
        <v>0</v>
      </c>
      <c r="AB353">
        <v>11</v>
      </c>
      <c r="AC353">
        <v>15</v>
      </c>
      <c r="AD353">
        <v>15</v>
      </c>
      <c r="AE353">
        <v>9</v>
      </c>
      <c r="AF353">
        <v>17</v>
      </c>
      <c r="AG353">
        <v>11</v>
      </c>
      <c r="AH353">
        <v>5</v>
      </c>
      <c r="AI353">
        <v>4</v>
      </c>
      <c r="AJ353">
        <v>13</v>
      </c>
      <c r="AK353">
        <v>7</v>
      </c>
      <c r="AL353">
        <v>10</v>
      </c>
      <c r="AM353">
        <v>8</v>
      </c>
      <c r="AN353">
        <v>13</v>
      </c>
      <c r="AO353">
        <v>9</v>
      </c>
      <c r="AP353">
        <v>0</v>
      </c>
      <c r="AS353">
        <v>5.6831369999999997E-5</v>
      </c>
      <c r="CA353">
        <v>2467</v>
      </c>
    </row>
    <row r="354" spans="1:79" x14ac:dyDescent="0.25">
      <c r="A354">
        <v>2468</v>
      </c>
      <c r="B354">
        <v>0</v>
      </c>
      <c r="C354" t="s">
        <v>6941</v>
      </c>
      <c r="D354" t="s">
        <v>50</v>
      </c>
      <c r="E354" t="s">
        <v>81</v>
      </c>
      <c r="F354" t="s">
        <v>5837</v>
      </c>
      <c r="J354">
        <v>1984</v>
      </c>
      <c r="L354">
        <v>0</v>
      </c>
      <c r="M354">
        <v>0</v>
      </c>
      <c r="N354">
        <v>0</v>
      </c>
      <c r="O354">
        <v>0</v>
      </c>
      <c r="P354">
        <v>0</v>
      </c>
      <c r="Q354">
        <v>2</v>
      </c>
      <c r="R354">
        <v>0</v>
      </c>
      <c r="S354">
        <v>0</v>
      </c>
      <c r="T354">
        <v>0</v>
      </c>
      <c r="U354">
        <v>0</v>
      </c>
      <c r="V354">
        <v>0</v>
      </c>
      <c r="W354">
        <v>0</v>
      </c>
      <c r="X354">
        <v>0</v>
      </c>
      <c r="Y354">
        <v>4</v>
      </c>
      <c r="Z354">
        <v>6</v>
      </c>
      <c r="AA354">
        <v>0</v>
      </c>
      <c r="AB354">
        <v>0</v>
      </c>
      <c r="AC354">
        <v>0</v>
      </c>
      <c r="AD354">
        <v>0</v>
      </c>
      <c r="AE354">
        <v>0</v>
      </c>
      <c r="AF354">
        <v>0</v>
      </c>
      <c r="AG354">
        <v>0</v>
      </c>
      <c r="AH354">
        <v>0</v>
      </c>
      <c r="AI354">
        <v>0</v>
      </c>
      <c r="AJ354">
        <v>0</v>
      </c>
      <c r="AK354">
        <v>0</v>
      </c>
      <c r="AL354">
        <v>0</v>
      </c>
      <c r="AM354">
        <v>0</v>
      </c>
      <c r="AN354">
        <v>0</v>
      </c>
      <c r="AO354">
        <v>0</v>
      </c>
      <c r="AP354">
        <v>0</v>
      </c>
      <c r="AS354">
        <v>8.2625000000000003E-7</v>
      </c>
      <c r="CA354">
        <v>2468</v>
      </c>
    </row>
    <row r="355" spans="1:79" x14ac:dyDescent="0.25">
      <c r="C355" t="s">
        <v>6139</v>
      </c>
      <c r="D355" t="s">
        <v>46</v>
      </c>
      <c r="E355" t="s">
        <v>81</v>
      </c>
      <c r="F355" t="s">
        <v>353</v>
      </c>
      <c r="J355">
        <v>2012</v>
      </c>
      <c r="AS355">
        <v>5.8499999999999994E-9</v>
      </c>
      <c r="CA355">
        <v>787</v>
      </c>
    </row>
    <row r="356" spans="1:79" x14ac:dyDescent="0.25">
      <c r="J356" s="7"/>
      <c r="K356" s="2" t="s">
        <v>7394</v>
      </c>
      <c r="L356" s="2" t="s">
        <v>5983</v>
      </c>
      <c r="M356" s="2" t="s">
        <v>4717</v>
      </c>
      <c r="N356" s="2" t="s">
        <v>5984</v>
      </c>
      <c r="O356" s="2" t="s">
        <v>5985</v>
      </c>
      <c r="P356" s="2" t="s">
        <v>5986</v>
      </c>
      <c r="Q356" s="2" t="s">
        <v>5208</v>
      </c>
      <c r="R356" s="2" t="s">
        <v>3757</v>
      </c>
      <c r="S356" s="2" t="s">
        <v>3153</v>
      </c>
      <c r="T356" s="2" t="s">
        <v>5987</v>
      </c>
      <c r="U356" s="2" t="s">
        <v>1196</v>
      </c>
      <c r="V356" s="2" t="s">
        <v>5988</v>
      </c>
      <c r="W356" s="2" t="s">
        <v>2717</v>
      </c>
      <c r="X356" s="2" t="s">
        <v>5989</v>
      </c>
      <c r="Y356" s="2" t="s">
        <v>4291</v>
      </c>
      <c r="Z356" s="2" t="s">
        <v>75</v>
      </c>
      <c r="AA356" s="2" t="s">
        <v>5990</v>
      </c>
      <c r="AB356" s="2" t="s">
        <v>5991</v>
      </c>
      <c r="AC356" s="2" t="s">
        <v>5992</v>
      </c>
      <c r="AD356" s="2" t="s">
        <v>5993</v>
      </c>
      <c r="AE356" s="2" t="s">
        <v>741</v>
      </c>
      <c r="AF356" s="2" t="s">
        <v>4326</v>
      </c>
      <c r="AG356" s="2" t="s">
        <v>5994</v>
      </c>
      <c r="AH356" s="2" t="s">
        <v>5995</v>
      </c>
      <c r="AI356" s="2" t="s">
        <v>65</v>
      </c>
      <c r="AJ356" s="2" t="s">
        <v>5996</v>
      </c>
      <c r="AK356" s="2" t="s">
        <v>5997</v>
      </c>
      <c r="AL356" s="2" t="s">
        <v>5998</v>
      </c>
      <c r="AM356" s="2" t="s">
        <v>5999</v>
      </c>
      <c r="AN356" s="2" t="s">
        <v>6000</v>
      </c>
      <c r="AO356" s="2" t="s">
        <v>6001</v>
      </c>
      <c r="AP356" s="2" t="s">
        <v>6002</v>
      </c>
      <c r="AQ356" s="1"/>
      <c r="AR356" s="1"/>
    </row>
    <row r="357" spans="1:79" x14ac:dyDescent="0.25">
      <c r="J357" s="2" t="s">
        <v>7393</v>
      </c>
      <c r="K357" s="7" t="s">
        <v>7396</v>
      </c>
      <c r="L357" s="2">
        <f>SUM(L2:L354)</f>
        <v>34173</v>
      </c>
      <c r="M357" s="2">
        <f t="shared" ref="M357:AP357" si="0">SUM(M2:M354)</f>
        <v>504</v>
      </c>
      <c r="N357" s="2">
        <f t="shared" si="0"/>
        <v>1252</v>
      </c>
      <c r="O357" s="2">
        <f t="shared" si="0"/>
        <v>1408</v>
      </c>
      <c r="P357" s="2">
        <f t="shared" si="0"/>
        <v>801</v>
      </c>
      <c r="Q357" s="2">
        <f t="shared" si="0"/>
        <v>869</v>
      </c>
      <c r="R357" s="2">
        <f t="shared" si="0"/>
        <v>966</v>
      </c>
      <c r="S357" s="2">
        <f t="shared" si="0"/>
        <v>473</v>
      </c>
      <c r="T357" s="2">
        <f t="shared" si="0"/>
        <v>568</v>
      </c>
      <c r="U357" s="2">
        <f t="shared" si="0"/>
        <v>662</v>
      </c>
      <c r="V357" s="2">
        <f t="shared" si="0"/>
        <v>584</v>
      </c>
      <c r="W357" s="2">
        <f t="shared" si="0"/>
        <v>784</v>
      </c>
      <c r="X357" s="2">
        <f t="shared" si="0"/>
        <v>868</v>
      </c>
      <c r="Y357" s="2">
        <f t="shared" si="0"/>
        <v>1035</v>
      </c>
      <c r="Z357" s="2">
        <f t="shared" si="0"/>
        <v>983</v>
      </c>
      <c r="AA357" s="2">
        <f t="shared" si="0"/>
        <v>1289</v>
      </c>
      <c r="AB357" s="2">
        <f t="shared" si="0"/>
        <v>1267</v>
      </c>
      <c r="AC357" s="2">
        <f t="shared" si="0"/>
        <v>1041</v>
      </c>
      <c r="AD357" s="2">
        <f t="shared" si="0"/>
        <v>1384</v>
      </c>
      <c r="AE357" s="2">
        <f t="shared" si="0"/>
        <v>1435</v>
      </c>
      <c r="AF357" s="2">
        <f t="shared" si="0"/>
        <v>1693</v>
      </c>
      <c r="AG357" s="2">
        <f t="shared" si="0"/>
        <v>1759</v>
      </c>
      <c r="AH357" s="2">
        <f t="shared" si="0"/>
        <v>2750</v>
      </c>
      <c r="AI357" s="2">
        <f t="shared" si="0"/>
        <v>3719</v>
      </c>
      <c r="AJ357" s="2">
        <f t="shared" si="0"/>
        <v>4628</v>
      </c>
      <c r="AK357" s="2">
        <f t="shared" si="0"/>
        <v>4650</v>
      </c>
      <c r="AL357" s="2">
        <f t="shared" si="0"/>
        <v>4716</v>
      </c>
      <c r="AM357" s="2">
        <f t="shared" si="0"/>
        <v>4200</v>
      </c>
      <c r="AN357" s="2">
        <f t="shared" si="0"/>
        <v>4254</v>
      </c>
      <c r="AO357" s="2">
        <f t="shared" si="0"/>
        <v>4560</v>
      </c>
      <c r="AP357" s="2">
        <f t="shared" si="0"/>
        <v>3743</v>
      </c>
      <c r="AQ357" s="1"/>
      <c r="AR357" s="1"/>
    </row>
    <row r="358" spans="1:79" x14ac:dyDescent="0.25">
      <c r="K358" s="7" t="s">
        <v>7395</v>
      </c>
      <c r="L358" s="2">
        <v>34173</v>
      </c>
      <c r="M358" s="2">
        <v>372</v>
      </c>
      <c r="N358" s="2">
        <v>1089</v>
      </c>
      <c r="O358" s="2">
        <v>1198</v>
      </c>
      <c r="P358" s="2">
        <v>671</v>
      </c>
      <c r="Q358" s="2">
        <v>561</v>
      </c>
      <c r="R358" s="2">
        <v>752</v>
      </c>
      <c r="S358" s="2">
        <v>394</v>
      </c>
      <c r="T358" s="2">
        <v>320</v>
      </c>
      <c r="U358" s="2">
        <v>388</v>
      </c>
      <c r="V358" s="2">
        <v>492</v>
      </c>
      <c r="W358" s="2">
        <v>673</v>
      </c>
      <c r="X358" s="2">
        <v>514</v>
      </c>
      <c r="Y358" s="2">
        <v>849</v>
      </c>
      <c r="Z358" s="2">
        <v>825</v>
      </c>
      <c r="AA358" s="2">
        <v>1205</v>
      </c>
      <c r="AB358" s="2">
        <v>1157</v>
      </c>
      <c r="AC358" s="2">
        <v>888</v>
      </c>
      <c r="AD358" s="2">
        <v>1034</v>
      </c>
      <c r="AE358" s="2">
        <v>1061</v>
      </c>
      <c r="AF358" s="2">
        <v>1473</v>
      </c>
      <c r="AG358" s="2">
        <v>1462</v>
      </c>
      <c r="AH358" s="2">
        <v>2528</v>
      </c>
      <c r="AI358" s="2">
        <v>3439</v>
      </c>
      <c r="AJ358" s="2">
        <v>4427</v>
      </c>
      <c r="AK358" s="2">
        <v>4480</v>
      </c>
      <c r="AL358" s="2">
        <v>4366</v>
      </c>
      <c r="AM358" s="2">
        <v>3808</v>
      </c>
      <c r="AN358" s="2">
        <v>3909</v>
      </c>
      <c r="AO358" s="2">
        <v>4236</v>
      </c>
      <c r="AP358" s="2">
        <v>3409</v>
      </c>
      <c r="AQ358" s="2"/>
      <c r="AR358" s="1"/>
      <c r="AS358" s="1"/>
    </row>
    <row r="359" spans="1:79" x14ac:dyDescent="0.25">
      <c r="K359" s="7" t="s">
        <v>50</v>
      </c>
      <c r="L359" s="2">
        <f>L357-L358</f>
        <v>0</v>
      </c>
      <c r="M359" s="2">
        <f t="shared" ref="M359:AP359" si="1">M357-M358</f>
        <v>132</v>
      </c>
      <c r="N359" s="2">
        <f t="shared" si="1"/>
        <v>163</v>
      </c>
      <c r="O359" s="2">
        <f t="shared" si="1"/>
        <v>210</v>
      </c>
      <c r="P359" s="2">
        <f t="shared" si="1"/>
        <v>130</v>
      </c>
      <c r="Q359" s="2">
        <f t="shared" si="1"/>
        <v>308</v>
      </c>
      <c r="R359" s="2">
        <f t="shared" si="1"/>
        <v>214</v>
      </c>
      <c r="S359" s="2">
        <f t="shared" si="1"/>
        <v>79</v>
      </c>
      <c r="T359" s="2">
        <f t="shared" si="1"/>
        <v>248</v>
      </c>
      <c r="U359" s="2">
        <f t="shared" si="1"/>
        <v>274</v>
      </c>
      <c r="V359" s="2">
        <f t="shared" si="1"/>
        <v>92</v>
      </c>
      <c r="W359" s="2">
        <f t="shared" si="1"/>
        <v>111</v>
      </c>
      <c r="X359" s="2">
        <f t="shared" si="1"/>
        <v>354</v>
      </c>
      <c r="Y359" s="2">
        <f t="shared" si="1"/>
        <v>186</v>
      </c>
      <c r="Z359" s="2">
        <f t="shared" si="1"/>
        <v>158</v>
      </c>
      <c r="AA359" s="2">
        <f t="shared" si="1"/>
        <v>84</v>
      </c>
      <c r="AB359" s="2">
        <f t="shared" si="1"/>
        <v>110</v>
      </c>
      <c r="AC359" s="2">
        <f t="shared" si="1"/>
        <v>153</v>
      </c>
      <c r="AD359" s="2">
        <f t="shared" si="1"/>
        <v>350</v>
      </c>
      <c r="AE359" s="2">
        <f t="shared" si="1"/>
        <v>374</v>
      </c>
      <c r="AF359" s="2">
        <f t="shared" si="1"/>
        <v>220</v>
      </c>
      <c r="AG359" s="2">
        <f t="shared" si="1"/>
        <v>297</v>
      </c>
      <c r="AH359" s="2">
        <f t="shared" si="1"/>
        <v>222</v>
      </c>
      <c r="AI359" s="2">
        <f t="shared" si="1"/>
        <v>280</v>
      </c>
      <c r="AJ359" s="2">
        <f t="shared" si="1"/>
        <v>201</v>
      </c>
      <c r="AK359" s="2">
        <f t="shared" si="1"/>
        <v>170</v>
      </c>
      <c r="AL359" s="2">
        <f t="shared" si="1"/>
        <v>350</v>
      </c>
      <c r="AM359" s="2">
        <f t="shared" si="1"/>
        <v>392</v>
      </c>
      <c r="AN359" s="2">
        <f t="shared" si="1"/>
        <v>345</v>
      </c>
      <c r="AO359" s="2">
        <f t="shared" si="1"/>
        <v>324</v>
      </c>
      <c r="AP359" s="2">
        <f t="shared" si="1"/>
        <v>334</v>
      </c>
      <c r="AQ359" s="1"/>
      <c r="AR359" s="1"/>
    </row>
    <row r="362" spans="1:79" x14ac:dyDescent="0.25">
      <c r="K362" s="3" t="s">
        <v>7398</v>
      </c>
      <c r="L362" s="3"/>
      <c r="M362" s="3"/>
      <c r="N362" s="3"/>
      <c r="O362" s="3"/>
      <c r="P362" s="3"/>
    </row>
    <row r="364" spans="1:79" x14ac:dyDescent="0.25">
      <c r="J364" s="7"/>
      <c r="K364" s="2" t="s">
        <v>7394</v>
      </c>
      <c r="L364" s="2" t="s">
        <v>5983</v>
      </c>
      <c r="M364" s="2" t="s">
        <v>4717</v>
      </c>
      <c r="N364" s="2" t="s">
        <v>5984</v>
      </c>
      <c r="O364" s="2" t="s">
        <v>5985</v>
      </c>
      <c r="P364" s="2" t="s">
        <v>5986</v>
      </c>
      <c r="Q364" s="2" t="s">
        <v>5208</v>
      </c>
      <c r="R364" s="2" t="s">
        <v>3757</v>
      </c>
      <c r="S364" s="2" t="s">
        <v>3153</v>
      </c>
      <c r="T364" s="2" t="s">
        <v>5987</v>
      </c>
      <c r="U364" s="2" t="s">
        <v>1196</v>
      </c>
      <c r="V364" s="2" t="s">
        <v>5988</v>
      </c>
      <c r="W364" s="2" t="s">
        <v>2717</v>
      </c>
      <c r="X364" s="2" t="s">
        <v>5989</v>
      </c>
      <c r="Y364" s="2" t="s">
        <v>4291</v>
      </c>
      <c r="Z364" s="2" t="s">
        <v>75</v>
      </c>
      <c r="AA364" s="2" t="s">
        <v>5990</v>
      </c>
      <c r="AB364" s="2" t="s">
        <v>5991</v>
      </c>
      <c r="AC364" s="2" t="s">
        <v>5992</v>
      </c>
      <c r="AD364" s="2" t="s">
        <v>5993</v>
      </c>
      <c r="AE364" s="2" t="s">
        <v>741</v>
      </c>
      <c r="AF364" s="2" t="s">
        <v>4326</v>
      </c>
      <c r="AG364" s="2" t="s">
        <v>5994</v>
      </c>
      <c r="AH364" s="2" t="s">
        <v>5995</v>
      </c>
      <c r="AI364" s="2" t="s">
        <v>65</v>
      </c>
      <c r="AJ364" s="2" t="s">
        <v>5996</v>
      </c>
      <c r="AK364" s="2" t="s">
        <v>5997</v>
      </c>
      <c r="AL364" s="2" t="s">
        <v>5998</v>
      </c>
      <c r="AM364" s="2" t="s">
        <v>5999</v>
      </c>
      <c r="AN364" s="2" t="s">
        <v>6000</v>
      </c>
      <c r="AO364" s="2" t="s">
        <v>6001</v>
      </c>
      <c r="AP364" s="2" t="s">
        <v>6002</v>
      </c>
    </row>
    <row r="365" spans="1:79" x14ac:dyDescent="0.25">
      <c r="J365" s="7" t="s">
        <v>7396</v>
      </c>
      <c r="K365" s="2" t="s">
        <v>7396</v>
      </c>
      <c r="L365" s="2">
        <v>34173</v>
      </c>
      <c r="M365" s="2">
        <f>L365+M357</f>
        <v>34677</v>
      </c>
      <c r="N365" s="2">
        <f t="shared" ref="N365:AP367" si="2">M365+N357</f>
        <v>35929</v>
      </c>
      <c r="O365" s="2">
        <f t="shared" si="2"/>
        <v>37337</v>
      </c>
      <c r="P365" s="2">
        <f t="shared" si="2"/>
        <v>38138</v>
      </c>
      <c r="Q365" s="2">
        <f t="shared" si="2"/>
        <v>39007</v>
      </c>
      <c r="R365" s="2">
        <f t="shared" si="2"/>
        <v>39973</v>
      </c>
      <c r="S365" s="2">
        <f t="shared" si="2"/>
        <v>40446</v>
      </c>
      <c r="T365" s="2">
        <f t="shared" si="2"/>
        <v>41014</v>
      </c>
      <c r="U365" s="2">
        <f t="shared" si="2"/>
        <v>41676</v>
      </c>
      <c r="V365" s="2">
        <f t="shared" si="2"/>
        <v>42260</v>
      </c>
      <c r="W365" s="2">
        <f t="shared" si="2"/>
        <v>43044</v>
      </c>
      <c r="X365" s="2">
        <f t="shared" si="2"/>
        <v>43912</v>
      </c>
      <c r="Y365" s="2">
        <f t="shared" si="2"/>
        <v>44947</v>
      </c>
      <c r="Z365" s="2">
        <f t="shared" si="2"/>
        <v>45930</v>
      </c>
      <c r="AA365" s="2">
        <f t="shared" si="2"/>
        <v>47219</v>
      </c>
      <c r="AB365" s="2">
        <f t="shared" si="2"/>
        <v>48486</v>
      </c>
      <c r="AC365" s="2">
        <f t="shared" si="2"/>
        <v>49527</v>
      </c>
      <c r="AD365" s="2">
        <f t="shared" si="2"/>
        <v>50911</v>
      </c>
      <c r="AE365" s="2">
        <f t="shared" si="2"/>
        <v>52346</v>
      </c>
      <c r="AF365" s="2">
        <f t="shared" si="2"/>
        <v>54039</v>
      </c>
      <c r="AG365" s="2">
        <f t="shared" si="2"/>
        <v>55798</v>
      </c>
      <c r="AH365" s="2">
        <f t="shared" si="2"/>
        <v>58548</v>
      </c>
      <c r="AI365" s="2">
        <f t="shared" si="2"/>
        <v>62267</v>
      </c>
      <c r="AJ365" s="2">
        <f t="shared" si="2"/>
        <v>66895</v>
      </c>
      <c r="AK365" s="2">
        <f t="shared" si="2"/>
        <v>71545</v>
      </c>
      <c r="AL365" s="2">
        <f t="shared" si="2"/>
        <v>76261</v>
      </c>
      <c r="AM365" s="2">
        <f t="shared" si="2"/>
        <v>80461</v>
      </c>
      <c r="AN365" s="2">
        <f t="shared" si="2"/>
        <v>84715</v>
      </c>
      <c r="AO365" s="2">
        <f t="shared" si="2"/>
        <v>89275</v>
      </c>
      <c r="AP365" s="2">
        <f t="shared" si="2"/>
        <v>93018</v>
      </c>
    </row>
    <row r="366" spans="1:79" x14ac:dyDescent="0.25">
      <c r="J366" s="7"/>
      <c r="K366" s="2" t="s">
        <v>7395</v>
      </c>
      <c r="L366" s="2">
        <v>34173</v>
      </c>
      <c r="M366" s="2">
        <f t="shared" ref="M366:AB367" si="3">L366+M358</f>
        <v>34545</v>
      </c>
      <c r="N366" s="2">
        <f t="shared" si="3"/>
        <v>35634</v>
      </c>
      <c r="O366" s="2">
        <f t="shared" si="3"/>
        <v>36832</v>
      </c>
      <c r="P366" s="2">
        <f t="shared" si="3"/>
        <v>37503</v>
      </c>
      <c r="Q366" s="2">
        <f t="shared" si="3"/>
        <v>38064</v>
      </c>
      <c r="R366" s="2">
        <f t="shared" si="3"/>
        <v>38816</v>
      </c>
      <c r="S366" s="2">
        <f t="shared" si="3"/>
        <v>39210</v>
      </c>
      <c r="T366" s="2">
        <f t="shared" si="3"/>
        <v>39530</v>
      </c>
      <c r="U366" s="2">
        <f t="shared" si="3"/>
        <v>39918</v>
      </c>
      <c r="V366" s="2">
        <f t="shared" si="3"/>
        <v>40410</v>
      </c>
      <c r="W366" s="2">
        <f t="shared" si="3"/>
        <v>41083</v>
      </c>
      <c r="X366" s="2">
        <f t="shared" si="3"/>
        <v>41597</v>
      </c>
      <c r="Y366" s="2">
        <f t="shared" si="3"/>
        <v>42446</v>
      </c>
      <c r="Z366" s="2">
        <f t="shared" si="3"/>
        <v>43271</v>
      </c>
      <c r="AA366" s="2">
        <f t="shared" si="3"/>
        <v>44476</v>
      </c>
      <c r="AB366" s="2">
        <f t="shared" si="3"/>
        <v>45633</v>
      </c>
      <c r="AC366" s="2">
        <f t="shared" si="2"/>
        <v>46521</v>
      </c>
      <c r="AD366" s="2">
        <f t="shared" si="2"/>
        <v>47555</v>
      </c>
      <c r="AE366" s="2">
        <f t="shared" si="2"/>
        <v>48616</v>
      </c>
      <c r="AF366" s="2">
        <f t="shared" si="2"/>
        <v>50089</v>
      </c>
      <c r="AG366" s="2">
        <f t="shared" si="2"/>
        <v>51551</v>
      </c>
      <c r="AH366" s="2">
        <f t="shared" si="2"/>
        <v>54079</v>
      </c>
      <c r="AI366" s="2">
        <f t="shared" si="2"/>
        <v>57518</v>
      </c>
      <c r="AJ366" s="2">
        <f t="shared" si="2"/>
        <v>61945</v>
      </c>
      <c r="AK366" s="2">
        <f t="shared" si="2"/>
        <v>66425</v>
      </c>
      <c r="AL366" s="2">
        <f t="shared" si="2"/>
        <v>70791</v>
      </c>
      <c r="AM366" s="2">
        <f t="shared" si="2"/>
        <v>74599</v>
      </c>
      <c r="AN366" s="2">
        <f t="shared" si="2"/>
        <v>78508</v>
      </c>
      <c r="AO366" s="2">
        <f t="shared" si="2"/>
        <v>82744</v>
      </c>
      <c r="AP366" s="2">
        <f t="shared" si="2"/>
        <v>86153</v>
      </c>
    </row>
    <row r="367" spans="1:79" x14ac:dyDescent="0.25">
      <c r="J367" s="7"/>
      <c r="K367" s="2" t="s">
        <v>50</v>
      </c>
      <c r="L367" s="2">
        <v>0</v>
      </c>
      <c r="M367" s="2">
        <f t="shared" si="3"/>
        <v>132</v>
      </c>
      <c r="N367" s="2">
        <f t="shared" si="2"/>
        <v>295</v>
      </c>
      <c r="O367" s="2">
        <f t="shared" si="2"/>
        <v>505</v>
      </c>
      <c r="P367" s="2">
        <f t="shared" si="2"/>
        <v>635</v>
      </c>
      <c r="Q367" s="2">
        <f t="shared" si="2"/>
        <v>943</v>
      </c>
      <c r="R367" s="2">
        <f t="shared" si="2"/>
        <v>1157</v>
      </c>
      <c r="S367" s="2">
        <f t="shared" si="2"/>
        <v>1236</v>
      </c>
      <c r="T367" s="2">
        <f t="shared" si="2"/>
        <v>1484</v>
      </c>
      <c r="U367" s="2">
        <f t="shared" si="2"/>
        <v>1758</v>
      </c>
      <c r="V367" s="2">
        <f t="shared" si="2"/>
        <v>1850</v>
      </c>
      <c r="W367" s="2">
        <f t="shared" si="2"/>
        <v>1961</v>
      </c>
      <c r="X367" s="2">
        <f t="shared" si="2"/>
        <v>2315</v>
      </c>
      <c r="Y367" s="2">
        <f t="shared" si="2"/>
        <v>2501</v>
      </c>
      <c r="Z367" s="2">
        <f t="shared" si="2"/>
        <v>2659</v>
      </c>
      <c r="AA367" s="2">
        <f t="shared" si="2"/>
        <v>2743</v>
      </c>
      <c r="AB367" s="2">
        <f t="shared" si="2"/>
        <v>2853</v>
      </c>
      <c r="AC367" s="2">
        <f t="shared" si="2"/>
        <v>3006</v>
      </c>
      <c r="AD367" s="2">
        <f t="shared" si="2"/>
        <v>3356</v>
      </c>
      <c r="AE367" s="2">
        <f t="shared" si="2"/>
        <v>3730</v>
      </c>
      <c r="AF367" s="2">
        <f t="shared" si="2"/>
        <v>3950</v>
      </c>
      <c r="AG367" s="2">
        <f t="shared" si="2"/>
        <v>4247</v>
      </c>
      <c r="AH367" s="2">
        <f t="shared" si="2"/>
        <v>4469</v>
      </c>
      <c r="AI367" s="2">
        <f t="shared" si="2"/>
        <v>4749</v>
      </c>
      <c r="AJ367" s="2">
        <f t="shared" si="2"/>
        <v>4950</v>
      </c>
      <c r="AK367" s="2">
        <f t="shared" si="2"/>
        <v>5120</v>
      </c>
      <c r="AL367" s="2">
        <f t="shared" si="2"/>
        <v>5470</v>
      </c>
      <c r="AM367" s="2">
        <f t="shared" si="2"/>
        <v>5862</v>
      </c>
      <c r="AN367" s="2">
        <f t="shared" si="2"/>
        <v>6207</v>
      </c>
      <c r="AO367" s="2">
        <f t="shared" si="2"/>
        <v>6531</v>
      </c>
      <c r="AP367" s="2">
        <f t="shared" si="2"/>
        <v>6865</v>
      </c>
    </row>
    <row r="369" spans="11:43" x14ac:dyDescent="0.25">
      <c r="O369" s="4" t="s">
        <v>7400</v>
      </c>
      <c r="P369" s="4"/>
      <c r="Q369" s="4"/>
      <c r="R369" s="4"/>
      <c r="S369" s="4"/>
      <c r="T369" s="4"/>
    </row>
    <row r="370" spans="11:43" x14ac:dyDescent="0.25">
      <c r="K370" s="2" t="s">
        <v>7394</v>
      </c>
      <c r="L370" s="2" t="s">
        <v>5983</v>
      </c>
      <c r="M370" s="2" t="s">
        <v>4717</v>
      </c>
      <c r="N370" s="2" t="s">
        <v>5984</v>
      </c>
      <c r="O370" s="2" t="s">
        <v>5985</v>
      </c>
      <c r="P370" s="2" t="s">
        <v>5986</v>
      </c>
      <c r="Q370" s="2" t="s">
        <v>5208</v>
      </c>
      <c r="R370" s="2" t="s">
        <v>3757</v>
      </c>
      <c r="S370" s="2" t="s">
        <v>3153</v>
      </c>
      <c r="T370" s="2" t="s">
        <v>5987</v>
      </c>
      <c r="U370" s="2" t="s">
        <v>1196</v>
      </c>
      <c r="V370" s="2" t="s">
        <v>5988</v>
      </c>
      <c r="W370" s="2" t="s">
        <v>2717</v>
      </c>
      <c r="X370" s="2" t="s">
        <v>5989</v>
      </c>
      <c r="Y370" s="2" t="s">
        <v>4291</v>
      </c>
      <c r="Z370" s="2" t="s">
        <v>75</v>
      </c>
      <c r="AA370" s="2" t="s">
        <v>5990</v>
      </c>
      <c r="AB370" s="2" t="s">
        <v>5991</v>
      </c>
      <c r="AC370" s="2" t="s">
        <v>5992</v>
      </c>
      <c r="AD370" s="2" t="s">
        <v>5993</v>
      </c>
      <c r="AE370" s="2" t="s">
        <v>741</v>
      </c>
      <c r="AF370" s="2" t="s">
        <v>4326</v>
      </c>
      <c r="AG370" s="2" t="s">
        <v>5994</v>
      </c>
      <c r="AH370" s="2" t="s">
        <v>5995</v>
      </c>
      <c r="AI370" s="2" t="s">
        <v>65</v>
      </c>
      <c r="AJ370" s="2" t="s">
        <v>5996</v>
      </c>
      <c r="AK370" s="2" t="s">
        <v>5997</v>
      </c>
      <c r="AL370" s="2" t="s">
        <v>5998</v>
      </c>
      <c r="AM370" s="2" t="s">
        <v>5999</v>
      </c>
      <c r="AN370" s="2" t="s">
        <v>6000</v>
      </c>
      <c r="AO370" s="2" t="s">
        <v>6001</v>
      </c>
      <c r="AP370" s="2" t="s">
        <v>6002</v>
      </c>
    </row>
    <row r="371" spans="11:43" x14ac:dyDescent="0.25">
      <c r="K371" s="2" t="s">
        <v>7396</v>
      </c>
      <c r="L371" s="6">
        <f>(L365*900)/1000000</f>
        <v>30.755700000000001</v>
      </c>
      <c r="M371" s="6">
        <f t="shared" ref="M371:AQ371" si="4">(M365*900)/1000000</f>
        <v>31.209299999999999</v>
      </c>
      <c r="N371" s="6">
        <f t="shared" si="4"/>
        <v>32.336100000000002</v>
      </c>
      <c r="O371" s="6">
        <f t="shared" si="4"/>
        <v>33.603299999999997</v>
      </c>
      <c r="P371" s="6">
        <f t="shared" si="4"/>
        <v>34.324199999999998</v>
      </c>
      <c r="Q371" s="6">
        <f t="shared" si="4"/>
        <v>35.106299999999997</v>
      </c>
      <c r="R371" s="6">
        <f t="shared" si="4"/>
        <v>35.975700000000003</v>
      </c>
      <c r="S371" s="6">
        <f t="shared" si="4"/>
        <v>36.401400000000002</v>
      </c>
      <c r="T371" s="6">
        <f t="shared" si="4"/>
        <v>36.912599999999998</v>
      </c>
      <c r="U371" s="6">
        <f t="shared" si="4"/>
        <v>37.508400000000002</v>
      </c>
      <c r="V371" s="6">
        <f t="shared" si="4"/>
        <v>38.033999999999999</v>
      </c>
      <c r="W371" s="6">
        <f t="shared" si="4"/>
        <v>38.739600000000003</v>
      </c>
      <c r="X371" s="6">
        <f t="shared" si="4"/>
        <v>39.520800000000001</v>
      </c>
      <c r="Y371" s="6">
        <f t="shared" si="4"/>
        <v>40.452300000000001</v>
      </c>
      <c r="Z371" s="6">
        <f t="shared" si="4"/>
        <v>41.337000000000003</v>
      </c>
      <c r="AA371" s="6">
        <f t="shared" si="4"/>
        <v>42.497100000000003</v>
      </c>
      <c r="AB371" s="6">
        <f t="shared" si="4"/>
        <v>43.6374</v>
      </c>
      <c r="AC371" s="6">
        <f t="shared" si="4"/>
        <v>44.574300000000001</v>
      </c>
      <c r="AD371" s="6">
        <f t="shared" si="4"/>
        <v>45.819899999999997</v>
      </c>
      <c r="AE371" s="6">
        <f t="shared" si="4"/>
        <v>47.111400000000003</v>
      </c>
      <c r="AF371" s="6">
        <f t="shared" si="4"/>
        <v>48.635100000000001</v>
      </c>
      <c r="AG371" s="6">
        <f t="shared" si="4"/>
        <v>50.218200000000003</v>
      </c>
      <c r="AH371" s="6">
        <f t="shared" si="4"/>
        <v>52.693199999999997</v>
      </c>
      <c r="AI371" s="6">
        <f t="shared" si="4"/>
        <v>56.040300000000002</v>
      </c>
      <c r="AJ371" s="6">
        <f t="shared" si="4"/>
        <v>60.205500000000001</v>
      </c>
      <c r="AK371" s="6">
        <f t="shared" si="4"/>
        <v>64.390500000000003</v>
      </c>
      <c r="AL371" s="6">
        <f t="shared" si="4"/>
        <v>68.634900000000002</v>
      </c>
      <c r="AM371" s="6">
        <f t="shared" si="4"/>
        <v>72.414900000000003</v>
      </c>
      <c r="AN371" s="6">
        <f t="shared" si="4"/>
        <v>76.243499999999997</v>
      </c>
      <c r="AO371" s="6">
        <f t="shared" si="4"/>
        <v>80.347499999999997</v>
      </c>
      <c r="AP371" s="6">
        <f t="shared" si="4"/>
        <v>83.716200000000001</v>
      </c>
      <c r="AQ371" s="8"/>
    </row>
    <row r="372" spans="11:43" x14ac:dyDescent="0.25">
      <c r="K372" s="2" t="s">
        <v>7395</v>
      </c>
      <c r="L372" s="6">
        <f t="shared" ref="L372:AP372" si="5">(L366*900)/1000000</f>
        <v>30.755700000000001</v>
      </c>
      <c r="M372" s="6">
        <f t="shared" si="5"/>
        <v>31.090499999999999</v>
      </c>
      <c r="N372" s="6">
        <f t="shared" si="5"/>
        <v>32.070599999999999</v>
      </c>
      <c r="O372" s="6">
        <f t="shared" si="5"/>
        <v>33.148800000000001</v>
      </c>
      <c r="P372" s="6">
        <f t="shared" si="5"/>
        <v>33.752699999999997</v>
      </c>
      <c r="Q372" s="6">
        <f t="shared" si="5"/>
        <v>34.257599999999996</v>
      </c>
      <c r="R372" s="6">
        <f t="shared" si="5"/>
        <v>34.934399999999997</v>
      </c>
      <c r="S372" s="6">
        <f t="shared" si="5"/>
        <v>35.289000000000001</v>
      </c>
      <c r="T372" s="6">
        <f t="shared" si="5"/>
        <v>35.576999999999998</v>
      </c>
      <c r="U372" s="6">
        <f t="shared" si="5"/>
        <v>35.926200000000001</v>
      </c>
      <c r="V372" s="6">
        <f t="shared" si="5"/>
        <v>36.369</v>
      </c>
      <c r="W372" s="6">
        <f t="shared" si="5"/>
        <v>36.974699999999999</v>
      </c>
      <c r="X372" s="6">
        <f t="shared" si="5"/>
        <v>37.4373</v>
      </c>
      <c r="Y372" s="6">
        <f t="shared" si="5"/>
        <v>38.2014</v>
      </c>
      <c r="Z372" s="6">
        <f t="shared" si="5"/>
        <v>38.943899999999999</v>
      </c>
      <c r="AA372" s="6">
        <f t="shared" si="5"/>
        <v>40.028399999999998</v>
      </c>
      <c r="AB372" s="6">
        <f t="shared" si="5"/>
        <v>41.069699999999997</v>
      </c>
      <c r="AC372" s="6">
        <f t="shared" si="5"/>
        <v>41.868899999999996</v>
      </c>
      <c r="AD372" s="6">
        <f t="shared" si="5"/>
        <v>42.799500000000002</v>
      </c>
      <c r="AE372" s="6">
        <f t="shared" si="5"/>
        <v>43.754399999999997</v>
      </c>
      <c r="AF372" s="6">
        <f t="shared" si="5"/>
        <v>45.080100000000002</v>
      </c>
      <c r="AG372" s="6">
        <f t="shared" si="5"/>
        <v>46.395899999999997</v>
      </c>
      <c r="AH372" s="6">
        <f t="shared" si="5"/>
        <v>48.671100000000003</v>
      </c>
      <c r="AI372" s="6">
        <f t="shared" si="5"/>
        <v>51.766199999999998</v>
      </c>
      <c r="AJ372" s="6">
        <f t="shared" si="5"/>
        <v>55.750500000000002</v>
      </c>
      <c r="AK372" s="6">
        <f t="shared" si="5"/>
        <v>59.782499999999999</v>
      </c>
      <c r="AL372" s="6">
        <f t="shared" si="5"/>
        <v>63.7119</v>
      </c>
      <c r="AM372" s="6">
        <f t="shared" si="5"/>
        <v>67.139099999999999</v>
      </c>
      <c r="AN372" s="6">
        <f t="shared" si="5"/>
        <v>70.657200000000003</v>
      </c>
      <c r="AO372" s="6">
        <f t="shared" si="5"/>
        <v>74.4696</v>
      </c>
      <c r="AP372" s="6">
        <f t="shared" si="5"/>
        <v>77.537700000000001</v>
      </c>
      <c r="AQ372" s="11">
        <f>AP372/12</f>
        <v>6.4614750000000001</v>
      </c>
    </row>
    <row r="373" spans="11:43" x14ac:dyDescent="0.25">
      <c r="K373" s="2" t="s">
        <v>50</v>
      </c>
      <c r="L373" s="6">
        <f>(L367*900)/1000000</f>
        <v>0</v>
      </c>
      <c r="M373" s="6">
        <f>(M367*900)/1000000</f>
        <v>0.1188</v>
      </c>
      <c r="N373" s="6">
        <f t="shared" ref="L373:AP373" si="6">(N367*900)/1000000</f>
        <v>0.26550000000000001</v>
      </c>
      <c r="O373" s="6">
        <f t="shared" si="6"/>
        <v>0.45450000000000002</v>
      </c>
      <c r="P373" s="6">
        <f t="shared" si="6"/>
        <v>0.57150000000000001</v>
      </c>
      <c r="Q373" s="6">
        <f t="shared" si="6"/>
        <v>0.84870000000000001</v>
      </c>
      <c r="R373" s="6">
        <f t="shared" si="6"/>
        <v>1.0412999999999999</v>
      </c>
      <c r="S373" s="6">
        <f t="shared" si="6"/>
        <v>1.1124000000000001</v>
      </c>
      <c r="T373" s="6">
        <f t="shared" si="6"/>
        <v>1.3355999999999999</v>
      </c>
      <c r="U373" s="6">
        <f t="shared" si="6"/>
        <v>1.5822000000000001</v>
      </c>
      <c r="V373" s="6">
        <f t="shared" si="6"/>
        <v>1.665</v>
      </c>
      <c r="W373" s="6">
        <f t="shared" si="6"/>
        <v>1.7648999999999999</v>
      </c>
      <c r="X373" s="6">
        <f t="shared" si="6"/>
        <v>2.0834999999999999</v>
      </c>
      <c r="Y373" s="6">
        <f t="shared" si="6"/>
        <v>2.2509000000000001</v>
      </c>
      <c r="Z373" s="6">
        <f t="shared" si="6"/>
        <v>2.3931</v>
      </c>
      <c r="AA373" s="6">
        <f t="shared" si="6"/>
        <v>2.4687000000000001</v>
      </c>
      <c r="AB373" s="6">
        <f t="shared" si="6"/>
        <v>2.5676999999999999</v>
      </c>
      <c r="AC373" s="6">
        <f t="shared" si="6"/>
        <v>2.7054</v>
      </c>
      <c r="AD373" s="6">
        <f t="shared" si="6"/>
        <v>3.0204</v>
      </c>
      <c r="AE373" s="6">
        <f t="shared" si="6"/>
        <v>3.3570000000000002</v>
      </c>
      <c r="AF373" s="6">
        <f t="shared" si="6"/>
        <v>3.5550000000000002</v>
      </c>
      <c r="AG373" s="6">
        <f t="shared" si="6"/>
        <v>3.8222999999999998</v>
      </c>
      <c r="AH373" s="6">
        <f t="shared" si="6"/>
        <v>4.0221</v>
      </c>
      <c r="AI373" s="6">
        <f t="shared" si="6"/>
        <v>4.2740999999999998</v>
      </c>
      <c r="AJ373" s="6">
        <f t="shared" si="6"/>
        <v>4.4550000000000001</v>
      </c>
      <c r="AK373" s="6">
        <f t="shared" si="6"/>
        <v>4.6079999999999997</v>
      </c>
      <c r="AL373" s="6">
        <f t="shared" si="6"/>
        <v>4.923</v>
      </c>
      <c r="AM373" s="6">
        <f t="shared" si="6"/>
        <v>5.2758000000000003</v>
      </c>
      <c r="AN373" s="6">
        <f t="shared" si="6"/>
        <v>5.5862999999999996</v>
      </c>
      <c r="AO373" s="6">
        <f t="shared" si="6"/>
        <v>5.8779000000000003</v>
      </c>
      <c r="AP373" s="6">
        <f t="shared" si="6"/>
        <v>6.1784999999999997</v>
      </c>
      <c r="AQ373" s="11">
        <f>AP373/12</f>
        <v>0.51487499999999997</v>
      </c>
    </row>
  </sheetData>
  <autoFilter ref="A1:AP359" xr:uid="{4FA075C9-32DC-4AE6-8A42-3DAF03915CC3}"/>
  <mergeCells count="2">
    <mergeCell ref="K362:P362"/>
    <mergeCell ref="O369:T36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FE6B-92DB-4756-AA6B-5D801AA55BE9}">
  <dimension ref="A1:BY1604"/>
  <sheetViews>
    <sheetView topLeftCell="C1" zoomScale="60" zoomScaleNormal="60" workbookViewId="0">
      <pane ySplit="1" topLeftCell="A1584" activePane="bottomLeft" state="frozen"/>
      <selection pane="bottomLeft" activeCell="L1601" sqref="L1601:AP1601"/>
    </sheetView>
  </sheetViews>
  <sheetFormatPr defaultRowHeight="15" x14ac:dyDescent="0.25"/>
  <sheetData>
    <row r="1" spans="1:77" x14ac:dyDescent="0.25">
      <c r="A1" t="s">
        <v>38</v>
      </c>
      <c r="B1" t="s">
        <v>6003</v>
      </c>
      <c r="C1" t="s">
        <v>1</v>
      </c>
      <c r="D1" t="s">
        <v>2</v>
      </c>
      <c r="E1" t="s">
        <v>3</v>
      </c>
      <c r="F1" t="s">
        <v>0</v>
      </c>
      <c r="G1" t="s">
        <v>40</v>
      </c>
      <c r="H1" t="s">
        <v>41</v>
      </c>
      <c r="I1" t="s">
        <v>42</v>
      </c>
      <c r="J1" t="s">
        <v>43</v>
      </c>
      <c r="K1" t="s">
        <v>39</v>
      </c>
      <c r="L1" t="s">
        <v>5983</v>
      </c>
      <c r="M1" t="s">
        <v>4717</v>
      </c>
      <c r="N1" t="s">
        <v>5984</v>
      </c>
      <c r="O1" t="s">
        <v>5985</v>
      </c>
      <c r="P1" t="s">
        <v>5986</v>
      </c>
      <c r="Q1" t="s">
        <v>5208</v>
      </c>
      <c r="R1" t="s">
        <v>3757</v>
      </c>
      <c r="S1" t="s">
        <v>3153</v>
      </c>
      <c r="T1" t="s">
        <v>5987</v>
      </c>
      <c r="U1" t="s">
        <v>1196</v>
      </c>
      <c r="V1" t="s">
        <v>5988</v>
      </c>
      <c r="W1" t="s">
        <v>2717</v>
      </c>
      <c r="X1" t="s">
        <v>5989</v>
      </c>
      <c r="Y1" t="s">
        <v>4291</v>
      </c>
      <c r="Z1" t="s">
        <v>75</v>
      </c>
      <c r="AA1" t="s">
        <v>5990</v>
      </c>
      <c r="AB1" t="s">
        <v>5991</v>
      </c>
      <c r="AC1" t="s">
        <v>5992</v>
      </c>
      <c r="AD1" t="s">
        <v>5993</v>
      </c>
      <c r="AE1" t="s">
        <v>741</v>
      </c>
      <c r="AF1" t="s">
        <v>4326</v>
      </c>
      <c r="AG1" t="s">
        <v>5994</v>
      </c>
      <c r="AH1" t="s">
        <v>5995</v>
      </c>
      <c r="AI1" t="s">
        <v>65</v>
      </c>
      <c r="AJ1" t="s">
        <v>5996</v>
      </c>
      <c r="AK1" t="s">
        <v>5997</v>
      </c>
      <c r="AL1" t="s">
        <v>5998</v>
      </c>
      <c r="AM1" t="s">
        <v>5999</v>
      </c>
      <c r="AN1" t="s">
        <v>6000</v>
      </c>
      <c r="AO1" t="s">
        <v>6001</v>
      </c>
      <c r="AP1" t="s">
        <v>6002</v>
      </c>
      <c r="AQ1" t="s">
        <v>4</v>
      </c>
      <c r="AR1" t="s">
        <v>5</v>
      </c>
      <c r="AS1" t="s">
        <v>6</v>
      </c>
      <c r="AT1" t="s">
        <v>7</v>
      </c>
      <c r="AU1" t="s">
        <v>8</v>
      </c>
      <c r="AV1" t="s">
        <v>9</v>
      </c>
      <c r="AW1" t="s">
        <v>10</v>
      </c>
      <c r="AX1" t="s">
        <v>11</v>
      </c>
      <c r="AY1" t="s">
        <v>12</v>
      </c>
      <c r="AZ1" t="s">
        <v>13</v>
      </c>
      <c r="BA1" t="s">
        <v>14</v>
      </c>
      <c r="BB1" t="s">
        <v>15</v>
      </c>
      <c r="BC1" t="s">
        <v>16</v>
      </c>
      <c r="BD1" t="s">
        <v>17</v>
      </c>
      <c r="BE1" t="s">
        <v>18</v>
      </c>
      <c r="BF1" t="s">
        <v>19</v>
      </c>
      <c r="BG1" t="s">
        <v>20</v>
      </c>
      <c r="BH1" t="s">
        <v>21</v>
      </c>
      <c r="BI1" t="s">
        <v>22</v>
      </c>
      <c r="BJ1" t="s">
        <v>23</v>
      </c>
      <c r="BK1" t="s">
        <v>24</v>
      </c>
      <c r="BL1" t="s">
        <v>25</v>
      </c>
      <c r="BM1" t="s">
        <v>26</v>
      </c>
      <c r="BN1" t="s">
        <v>27</v>
      </c>
      <c r="BO1" t="s">
        <v>28</v>
      </c>
      <c r="BP1" t="s">
        <v>29</v>
      </c>
      <c r="BQ1" t="s">
        <v>30</v>
      </c>
      <c r="BR1" t="s">
        <v>31</v>
      </c>
      <c r="BS1" t="s">
        <v>32</v>
      </c>
      <c r="BT1" t="s">
        <v>33</v>
      </c>
      <c r="BU1" t="s">
        <v>34</v>
      </c>
      <c r="BV1" t="s">
        <v>35</v>
      </c>
      <c r="BW1" t="s">
        <v>36</v>
      </c>
      <c r="BX1" t="s">
        <v>37</v>
      </c>
      <c r="BY1" t="s">
        <v>6004</v>
      </c>
    </row>
    <row r="2" spans="1:77" x14ac:dyDescent="0.25">
      <c r="A2">
        <v>867</v>
      </c>
      <c r="B2">
        <v>61450</v>
      </c>
      <c r="C2" t="s">
        <v>6169</v>
      </c>
      <c r="D2" t="s">
        <v>132</v>
      </c>
      <c r="E2" t="s">
        <v>47</v>
      </c>
      <c r="F2" t="s">
        <v>2701</v>
      </c>
      <c r="H2">
        <v>0</v>
      </c>
      <c r="K2">
        <v>1997</v>
      </c>
      <c r="L2">
        <v>0</v>
      </c>
      <c r="M2">
        <v>0</v>
      </c>
      <c r="N2">
        <v>0</v>
      </c>
      <c r="O2">
        <v>0</v>
      </c>
      <c r="P2">
        <v>0</v>
      </c>
      <c r="Q2">
        <v>0</v>
      </c>
      <c r="R2">
        <v>0</v>
      </c>
      <c r="S2">
        <v>0</v>
      </c>
      <c r="T2">
        <v>0</v>
      </c>
      <c r="U2">
        <v>0</v>
      </c>
      <c r="V2">
        <v>0</v>
      </c>
      <c r="W2">
        <v>0</v>
      </c>
      <c r="X2">
        <v>687</v>
      </c>
      <c r="Y2">
        <v>328</v>
      </c>
      <c r="Z2">
        <v>393</v>
      </c>
      <c r="AA2">
        <v>384</v>
      </c>
      <c r="AB2">
        <v>616</v>
      </c>
      <c r="AC2">
        <v>345</v>
      </c>
      <c r="AD2">
        <v>290</v>
      </c>
      <c r="AE2">
        <v>270</v>
      </c>
      <c r="AF2">
        <v>236</v>
      </c>
      <c r="AG2">
        <v>389</v>
      </c>
      <c r="AH2">
        <v>272</v>
      </c>
      <c r="AI2">
        <v>209</v>
      </c>
      <c r="AJ2">
        <v>241</v>
      </c>
      <c r="AK2">
        <v>255</v>
      </c>
      <c r="AL2">
        <v>180</v>
      </c>
      <c r="AM2">
        <v>209</v>
      </c>
      <c r="AN2">
        <v>232</v>
      </c>
      <c r="AO2">
        <v>183</v>
      </c>
      <c r="AP2">
        <v>438</v>
      </c>
      <c r="AQ2">
        <v>1662.7698524299999</v>
      </c>
      <c r="AS2">
        <v>646</v>
      </c>
      <c r="AT2">
        <v>549</v>
      </c>
      <c r="AU2" t="s">
        <v>94</v>
      </c>
      <c r="AV2" t="s">
        <v>2703</v>
      </c>
      <c r="AW2" t="s">
        <v>2704</v>
      </c>
      <c r="AX2" t="s">
        <v>2705</v>
      </c>
      <c r="AY2" t="s">
        <v>2706</v>
      </c>
      <c r="AZ2" t="s">
        <v>2707</v>
      </c>
      <c r="BA2" t="s">
        <v>2708</v>
      </c>
      <c r="BB2">
        <v>14.32639</v>
      </c>
      <c r="BC2">
        <v>41.073329999999999</v>
      </c>
      <c r="BD2">
        <v>87.37</v>
      </c>
      <c r="BE2">
        <v>1</v>
      </c>
      <c r="BF2">
        <v>1</v>
      </c>
      <c r="BG2">
        <v>1</v>
      </c>
      <c r="BH2">
        <v>1</v>
      </c>
      <c r="BI2">
        <v>0</v>
      </c>
      <c r="BJ2">
        <v>0</v>
      </c>
      <c r="BK2">
        <v>0</v>
      </c>
      <c r="BL2">
        <v>0</v>
      </c>
      <c r="BM2">
        <v>0</v>
      </c>
      <c r="BN2">
        <v>0</v>
      </c>
      <c r="BO2" t="s">
        <v>777</v>
      </c>
      <c r="BP2" t="s">
        <v>57</v>
      </c>
      <c r="BQ2" t="s">
        <v>58</v>
      </c>
      <c r="BR2" t="s">
        <v>2670</v>
      </c>
      <c r="BS2" t="s">
        <v>2671</v>
      </c>
      <c r="BT2" t="s">
        <v>61</v>
      </c>
      <c r="BU2" t="s">
        <v>62</v>
      </c>
      <c r="BV2" t="s">
        <v>2672</v>
      </c>
      <c r="BW2" t="s">
        <v>2673</v>
      </c>
      <c r="BX2">
        <v>0</v>
      </c>
      <c r="BY2">
        <v>867</v>
      </c>
    </row>
    <row r="3" spans="1:77" x14ac:dyDescent="0.25">
      <c r="A3">
        <v>868</v>
      </c>
      <c r="B3">
        <v>22259</v>
      </c>
      <c r="C3" t="s">
        <v>6170</v>
      </c>
      <c r="D3" t="s">
        <v>132</v>
      </c>
      <c r="E3" t="s">
        <v>47</v>
      </c>
      <c r="F3" t="s">
        <v>2709</v>
      </c>
      <c r="H3">
        <v>0</v>
      </c>
      <c r="K3">
        <v>1997</v>
      </c>
      <c r="L3">
        <v>0</v>
      </c>
      <c r="M3">
        <v>0</v>
      </c>
      <c r="N3">
        <v>0</v>
      </c>
      <c r="O3">
        <v>0</v>
      </c>
      <c r="P3">
        <v>0</v>
      </c>
      <c r="Q3">
        <v>0</v>
      </c>
      <c r="R3">
        <v>0</v>
      </c>
      <c r="S3">
        <v>0</v>
      </c>
      <c r="T3">
        <v>0</v>
      </c>
      <c r="U3">
        <v>0</v>
      </c>
      <c r="V3">
        <v>0</v>
      </c>
      <c r="W3">
        <v>0</v>
      </c>
      <c r="X3">
        <v>228</v>
      </c>
      <c r="Y3">
        <v>136</v>
      </c>
      <c r="Z3">
        <v>148</v>
      </c>
      <c r="AA3">
        <v>161</v>
      </c>
      <c r="AB3">
        <v>228</v>
      </c>
      <c r="AC3">
        <v>128</v>
      </c>
      <c r="AD3">
        <v>112</v>
      </c>
      <c r="AE3">
        <v>101</v>
      </c>
      <c r="AF3">
        <v>101</v>
      </c>
      <c r="AG3">
        <v>99</v>
      </c>
      <c r="AH3">
        <v>118</v>
      </c>
      <c r="AI3">
        <v>72</v>
      </c>
      <c r="AJ3">
        <v>87</v>
      </c>
      <c r="AK3">
        <v>98</v>
      </c>
      <c r="AL3">
        <v>44</v>
      </c>
      <c r="AM3">
        <v>79</v>
      </c>
      <c r="AN3">
        <v>90</v>
      </c>
      <c r="AO3">
        <v>60</v>
      </c>
      <c r="AP3">
        <v>162</v>
      </c>
      <c r="AQ3">
        <v>557.47277389400006</v>
      </c>
      <c r="AS3">
        <v>646</v>
      </c>
      <c r="AT3">
        <v>549</v>
      </c>
      <c r="AU3" t="s">
        <v>94</v>
      </c>
      <c r="AV3" t="s">
        <v>2703</v>
      </c>
      <c r="AW3" t="s">
        <v>2704</v>
      </c>
      <c r="AX3" t="s">
        <v>2705</v>
      </c>
      <c r="AY3" t="s">
        <v>2706</v>
      </c>
      <c r="AZ3" t="s">
        <v>2707</v>
      </c>
      <c r="BA3" t="s">
        <v>2708</v>
      </c>
      <c r="BB3">
        <v>14.32639</v>
      </c>
      <c r="BC3">
        <v>41.073329999999999</v>
      </c>
      <c r="BD3">
        <v>87.37</v>
      </c>
      <c r="BE3">
        <v>1</v>
      </c>
      <c r="BF3">
        <v>1</v>
      </c>
      <c r="BG3">
        <v>1</v>
      </c>
      <c r="BH3">
        <v>1</v>
      </c>
      <c r="BI3">
        <v>0</v>
      </c>
      <c r="BJ3">
        <v>0</v>
      </c>
      <c r="BK3">
        <v>0</v>
      </c>
      <c r="BL3">
        <v>0</v>
      </c>
      <c r="BM3">
        <v>0</v>
      </c>
      <c r="BN3">
        <v>0</v>
      </c>
      <c r="BO3" t="s">
        <v>777</v>
      </c>
      <c r="BP3" t="s">
        <v>57</v>
      </c>
      <c r="BQ3" t="s">
        <v>58</v>
      </c>
      <c r="BR3" t="s">
        <v>2670</v>
      </c>
      <c r="BS3" t="s">
        <v>2671</v>
      </c>
      <c r="BT3" t="s">
        <v>61</v>
      </c>
      <c r="BU3" t="s">
        <v>62</v>
      </c>
      <c r="BV3" t="s">
        <v>2672</v>
      </c>
      <c r="BW3" t="s">
        <v>2673</v>
      </c>
      <c r="BX3">
        <v>0</v>
      </c>
      <c r="BY3">
        <v>868</v>
      </c>
    </row>
    <row r="4" spans="1:77" x14ac:dyDescent="0.25">
      <c r="A4">
        <v>869</v>
      </c>
      <c r="B4">
        <v>1049</v>
      </c>
      <c r="C4" t="s">
        <v>6171</v>
      </c>
      <c r="D4" t="s">
        <v>132</v>
      </c>
      <c r="E4" t="s">
        <v>47</v>
      </c>
      <c r="F4" t="s">
        <v>5257</v>
      </c>
      <c r="K4">
        <v>1984</v>
      </c>
      <c r="L4">
        <v>0</v>
      </c>
      <c r="M4">
        <v>29</v>
      </c>
      <c r="N4">
        <v>43</v>
      </c>
      <c r="O4">
        <v>42</v>
      </c>
      <c r="P4">
        <v>49</v>
      </c>
      <c r="Q4">
        <v>42</v>
      </c>
      <c r="R4">
        <v>48</v>
      </c>
      <c r="S4">
        <v>52</v>
      </c>
      <c r="T4">
        <v>53</v>
      </c>
      <c r="U4">
        <v>48</v>
      </c>
      <c r="V4">
        <v>41</v>
      </c>
      <c r="W4">
        <v>47</v>
      </c>
      <c r="X4">
        <v>26</v>
      </c>
      <c r="Y4">
        <v>25</v>
      </c>
      <c r="Z4">
        <v>59</v>
      </c>
      <c r="AA4">
        <v>38</v>
      </c>
      <c r="AB4">
        <v>20</v>
      </c>
      <c r="AC4">
        <v>12</v>
      </c>
      <c r="AD4">
        <v>21</v>
      </c>
      <c r="AE4">
        <v>15</v>
      </c>
      <c r="AF4">
        <v>11</v>
      </c>
      <c r="AG4">
        <v>8</v>
      </c>
      <c r="AH4">
        <v>5</v>
      </c>
      <c r="AI4">
        <v>10</v>
      </c>
      <c r="AJ4">
        <v>1</v>
      </c>
      <c r="AK4">
        <v>8</v>
      </c>
      <c r="AL4">
        <v>3</v>
      </c>
      <c r="AM4">
        <v>7</v>
      </c>
      <c r="AN4">
        <v>2</v>
      </c>
      <c r="AO4">
        <v>4</v>
      </c>
      <c r="AP4">
        <v>3</v>
      </c>
      <c r="AQ4">
        <v>0</v>
      </c>
      <c r="BY4">
        <v>869</v>
      </c>
    </row>
    <row r="5" spans="1:77" x14ac:dyDescent="0.25">
      <c r="A5">
        <v>870</v>
      </c>
      <c r="B5">
        <v>11473</v>
      </c>
      <c r="C5" t="s">
        <v>6172</v>
      </c>
      <c r="D5" t="s">
        <v>132</v>
      </c>
      <c r="E5" t="s">
        <v>47</v>
      </c>
      <c r="F5" t="s">
        <v>4300</v>
      </c>
      <c r="G5" t="s">
        <v>1196</v>
      </c>
      <c r="H5">
        <v>0</v>
      </c>
      <c r="K5">
        <v>1984</v>
      </c>
      <c r="L5">
        <v>0</v>
      </c>
      <c r="M5">
        <v>151</v>
      </c>
      <c r="N5">
        <v>126</v>
      </c>
      <c r="O5">
        <v>89</v>
      </c>
      <c r="P5">
        <v>84</v>
      </c>
      <c r="Q5">
        <v>60</v>
      </c>
      <c r="R5">
        <v>104</v>
      </c>
      <c r="S5">
        <v>84</v>
      </c>
      <c r="T5">
        <v>48</v>
      </c>
      <c r="U5">
        <v>56</v>
      </c>
      <c r="V5">
        <v>50</v>
      </c>
      <c r="W5">
        <v>35</v>
      </c>
      <c r="X5">
        <v>49</v>
      </c>
      <c r="Y5">
        <v>33</v>
      </c>
      <c r="Z5">
        <v>22</v>
      </c>
      <c r="AA5">
        <v>30</v>
      </c>
      <c r="AB5">
        <v>26</v>
      </c>
      <c r="AC5">
        <v>24</v>
      </c>
      <c r="AD5">
        <v>29</v>
      </c>
      <c r="AE5">
        <v>22</v>
      </c>
      <c r="AF5">
        <v>40</v>
      </c>
      <c r="AG5">
        <v>21</v>
      </c>
      <c r="AH5">
        <v>15</v>
      </c>
      <c r="AI5">
        <v>17</v>
      </c>
      <c r="AJ5">
        <v>6</v>
      </c>
      <c r="AK5">
        <v>18</v>
      </c>
      <c r="AL5">
        <v>18</v>
      </c>
      <c r="AM5">
        <v>23</v>
      </c>
      <c r="AN5">
        <v>35</v>
      </c>
      <c r="AO5">
        <v>16</v>
      </c>
      <c r="AP5">
        <v>17</v>
      </c>
      <c r="AQ5">
        <v>0</v>
      </c>
      <c r="AS5">
        <v>357</v>
      </c>
      <c r="AT5">
        <v>314</v>
      </c>
      <c r="AU5" t="s">
        <v>1805</v>
      </c>
      <c r="AV5" t="s">
        <v>4302</v>
      </c>
      <c r="AW5" t="s">
        <v>4303</v>
      </c>
      <c r="AX5" t="s">
        <v>4304</v>
      </c>
      <c r="AY5" t="s">
        <v>4305</v>
      </c>
      <c r="BB5">
        <v>-3.5944400000000001</v>
      </c>
      <c r="BC5">
        <v>37.176670000000001</v>
      </c>
      <c r="BD5">
        <v>0</v>
      </c>
      <c r="BE5">
        <v>1</v>
      </c>
      <c r="BF5">
        <v>0</v>
      </c>
      <c r="BG5">
        <v>1</v>
      </c>
      <c r="BH5">
        <v>1</v>
      </c>
      <c r="BI5">
        <v>0</v>
      </c>
      <c r="BJ5">
        <v>0</v>
      </c>
      <c r="BK5">
        <v>0</v>
      </c>
      <c r="BL5">
        <v>0</v>
      </c>
      <c r="BM5">
        <v>0</v>
      </c>
      <c r="BN5">
        <v>0</v>
      </c>
      <c r="BO5" t="s">
        <v>470</v>
      </c>
      <c r="BP5" t="s">
        <v>57</v>
      </c>
      <c r="BQ5" t="s">
        <v>58</v>
      </c>
      <c r="BR5" t="s">
        <v>4277</v>
      </c>
      <c r="BS5" t="s">
        <v>4278</v>
      </c>
      <c r="BT5" t="s">
        <v>61</v>
      </c>
      <c r="BU5" t="s">
        <v>62</v>
      </c>
      <c r="BV5" t="s">
        <v>4279</v>
      </c>
      <c r="BW5" t="s">
        <v>4280</v>
      </c>
      <c r="BX5">
        <v>0</v>
      </c>
      <c r="BY5">
        <v>870</v>
      </c>
    </row>
    <row r="6" spans="1:77" x14ac:dyDescent="0.25">
      <c r="A6">
        <v>871</v>
      </c>
      <c r="B6">
        <v>40262</v>
      </c>
      <c r="C6" t="s">
        <v>6173</v>
      </c>
      <c r="D6" t="s">
        <v>132</v>
      </c>
      <c r="E6" t="s">
        <v>47</v>
      </c>
      <c r="F6" t="s">
        <v>4802</v>
      </c>
      <c r="H6">
        <v>0</v>
      </c>
      <c r="K6">
        <v>2015</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185</v>
      </c>
      <c r="AQ6">
        <v>2148.4993990100002</v>
      </c>
      <c r="AS6">
        <v>2049</v>
      </c>
      <c r="AT6">
        <v>1488</v>
      </c>
      <c r="AV6" t="s">
        <v>4804</v>
      </c>
      <c r="AW6" t="s">
        <v>4805</v>
      </c>
      <c r="AX6" t="s">
        <v>4806</v>
      </c>
      <c r="AY6" t="s">
        <v>4807</v>
      </c>
      <c r="BB6">
        <v>40.23930833</v>
      </c>
      <c r="BC6">
        <v>37.903100000000002</v>
      </c>
      <c r="BD6">
        <v>521.23</v>
      </c>
      <c r="BE6">
        <v>0</v>
      </c>
      <c r="BF6">
        <v>0</v>
      </c>
      <c r="BG6">
        <v>0</v>
      </c>
      <c r="BH6">
        <v>1</v>
      </c>
      <c r="BI6">
        <v>0</v>
      </c>
      <c r="BJ6">
        <v>0</v>
      </c>
      <c r="BK6">
        <v>0</v>
      </c>
      <c r="BL6">
        <v>0</v>
      </c>
      <c r="BM6">
        <v>0</v>
      </c>
      <c r="BN6">
        <v>0</v>
      </c>
      <c r="BO6" t="s">
        <v>333</v>
      </c>
      <c r="BP6" t="s">
        <v>57</v>
      </c>
      <c r="BQ6" t="s">
        <v>58</v>
      </c>
      <c r="BR6" t="s">
        <v>4748</v>
      </c>
      <c r="BS6" t="s">
        <v>4749</v>
      </c>
      <c r="BT6" t="s">
        <v>61</v>
      </c>
      <c r="BU6" t="s">
        <v>62</v>
      </c>
      <c r="BV6" t="s">
        <v>4750</v>
      </c>
      <c r="BW6" t="s">
        <v>4751</v>
      </c>
      <c r="BX6">
        <v>0</v>
      </c>
      <c r="BY6">
        <v>871</v>
      </c>
    </row>
    <row r="7" spans="1:77" x14ac:dyDescent="0.25">
      <c r="A7">
        <v>872</v>
      </c>
      <c r="B7">
        <v>10501</v>
      </c>
      <c r="C7" t="s">
        <v>6174</v>
      </c>
      <c r="D7" t="s">
        <v>132</v>
      </c>
      <c r="E7" t="s">
        <v>47</v>
      </c>
      <c r="F7" t="s">
        <v>4810</v>
      </c>
      <c r="H7">
        <v>0</v>
      </c>
      <c r="K7">
        <v>2015</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72</v>
      </c>
      <c r="AQ7">
        <v>524.85337863200004</v>
      </c>
      <c r="AS7">
        <v>2049</v>
      </c>
      <c r="AT7">
        <v>1488</v>
      </c>
      <c r="AV7" t="s">
        <v>4804</v>
      </c>
      <c r="AW7" t="s">
        <v>4805</v>
      </c>
      <c r="AX7" t="s">
        <v>4806</v>
      </c>
      <c r="AY7" t="s">
        <v>4807</v>
      </c>
      <c r="BB7">
        <v>40.23930833</v>
      </c>
      <c r="BC7">
        <v>37.903100000000002</v>
      </c>
      <c r="BD7">
        <v>521.23</v>
      </c>
      <c r="BE7">
        <v>0</v>
      </c>
      <c r="BF7">
        <v>0</v>
      </c>
      <c r="BG7">
        <v>0</v>
      </c>
      <c r="BH7">
        <v>1</v>
      </c>
      <c r="BI7">
        <v>0</v>
      </c>
      <c r="BJ7">
        <v>0</v>
      </c>
      <c r="BK7">
        <v>0</v>
      </c>
      <c r="BL7">
        <v>0</v>
      </c>
      <c r="BM7">
        <v>0</v>
      </c>
      <c r="BN7">
        <v>0</v>
      </c>
      <c r="BO7" t="s">
        <v>333</v>
      </c>
      <c r="BP7" t="s">
        <v>57</v>
      </c>
      <c r="BQ7" t="s">
        <v>58</v>
      </c>
      <c r="BR7" t="s">
        <v>4748</v>
      </c>
      <c r="BS7" t="s">
        <v>4749</v>
      </c>
      <c r="BT7" t="s">
        <v>61</v>
      </c>
      <c r="BU7" t="s">
        <v>62</v>
      </c>
      <c r="BV7" t="s">
        <v>4750</v>
      </c>
      <c r="BW7" t="s">
        <v>4751</v>
      </c>
      <c r="BX7">
        <v>0</v>
      </c>
      <c r="BY7">
        <v>872</v>
      </c>
    </row>
    <row r="8" spans="1:77" x14ac:dyDescent="0.25">
      <c r="A8">
        <v>873</v>
      </c>
      <c r="B8">
        <v>154</v>
      </c>
      <c r="C8" t="s">
        <v>6175</v>
      </c>
      <c r="D8" t="s">
        <v>132</v>
      </c>
      <c r="E8" t="s">
        <v>47</v>
      </c>
      <c r="F8" t="s">
        <v>4878</v>
      </c>
      <c r="H8">
        <v>0</v>
      </c>
      <c r="K8">
        <v>1986</v>
      </c>
      <c r="L8">
        <v>0</v>
      </c>
      <c r="M8">
        <v>1</v>
      </c>
      <c r="N8">
        <v>1</v>
      </c>
      <c r="O8">
        <v>3</v>
      </c>
      <c r="P8">
        <v>3</v>
      </c>
      <c r="Q8">
        <v>3</v>
      </c>
      <c r="R8">
        <v>2</v>
      </c>
      <c r="S8">
        <v>4</v>
      </c>
      <c r="T8">
        <v>0</v>
      </c>
      <c r="U8">
        <v>0</v>
      </c>
      <c r="V8">
        <v>4</v>
      </c>
      <c r="W8">
        <v>1</v>
      </c>
      <c r="X8">
        <v>0</v>
      </c>
      <c r="Y8">
        <v>3</v>
      </c>
      <c r="Z8">
        <v>3</v>
      </c>
      <c r="AA8">
        <v>2</v>
      </c>
      <c r="AB8">
        <v>2</v>
      </c>
      <c r="AC8">
        <v>1</v>
      </c>
      <c r="AD8">
        <v>0</v>
      </c>
      <c r="AE8">
        <v>1</v>
      </c>
      <c r="AF8">
        <v>0</v>
      </c>
      <c r="AG8">
        <v>2</v>
      </c>
      <c r="AH8">
        <v>1</v>
      </c>
      <c r="AI8">
        <v>0</v>
      </c>
      <c r="AJ8">
        <v>0</v>
      </c>
      <c r="AK8">
        <v>0</v>
      </c>
      <c r="AL8">
        <v>3</v>
      </c>
      <c r="AM8">
        <v>0</v>
      </c>
      <c r="AN8">
        <v>2</v>
      </c>
      <c r="AO8">
        <v>0</v>
      </c>
      <c r="AP8">
        <v>1</v>
      </c>
      <c r="AQ8">
        <v>0</v>
      </c>
      <c r="AS8">
        <v>1634</v>
      </c>
      <c r="AT8">
        <v>370</v>
      </c>
      <c r="AU8" t="s">
        <v>51</v>
      </c>
      <c r="AV8" t="s">
        <v>4880</v>
      </c>
      <c r="AW8" t="s">
        <v>4881</v>
      </c>
      <c r="AX8" t="s">
        <v>4882</v>
      </c>
      <c r="AY8" t="s">
        <v>4883</v>
      </c>
      <c r="BB8">
        <v>-1.5761111109999999</v>
      </c>
      <c r="BC8">
        <v>54.774722220000001</v>
      </c>
      <c r="BD8">
        <v>8.7899999999999991</v>
      </c>
      <c r="BE8">
        <v>0</v>
      </c>
      <c r="BF8">
        <v>1</v>
      </c>
      <c r="BG8">
        <v>0</v>
      </c>
      <c r="BH8">
        <v>1</v>
      </c>
      <c r="BI8">
        <v>0</v>
      </c>
      <c r="BJ8">
        <v>1</v>
      </c>
      <c r="BK8">
        <v>0</v>
      </c>
      <c r="BL8">
        <v>0</v>
      </c>
      <c r="BM8">
        <v>0</v>
      </c>
      <c r="BN8">
        <v>0</v>
      </c>
      <c r="BO8" t="s">
        <v>261</v>
      </c>
      <c r="BP8" t="s">
        <v>57</v>
      </c>
      <c r="BQ8" t="s">
        <v>58</v>
      </c>
      <c r="BR8" t="s">
        <v>4884</v>
      </c>
      <c r="BS8" t="s">
        <v>4885</v>
      </c>
      <c r="BT8" t="s">
        <v>61</v>
      </c>
      <c r="BU8" t="s">
        <v>62</v>
      </c>
      <c r="BV8" t="s">
        <v>4886</v>
      </c>
      <c r="BW8" t="s">
        <v>4887</v>
      </c>
      <c r="BX8">
        <v>0</v>
      </c>
      <c r="BY8">
        <v>873</v>
      </c>
    </row>
    <row r="9" spans="1:77" x14ac:dyDescent="0.25">
      <c r="A9">
        <v>874</v>
      </c>
      <c r="B9">
        <v>374</v>
      </c>
      <c r="C9" t="s">
        <v>6176</v>
      </c>
      <c r="D9" t="s">
        <v>132</v>
      </c>
      <c r="E9" t="s">
        <v>47</v>
      </c>
      <c r="F9" t="s">
        <v>4077</v>
      </c>
      <c r="H9">
        <v>0</v>
      </c>
      <c r="K9">
        <v>2004</v>
      </c>
      <c r="L9">
        <v>0</v>
      </c>
      <c r="M9">
        <v>0</v>
      </c>
      <c r="N9">
        <v>0</v>
      </c>
      <c r="O9">
        <v>0</v>
      </c>
      <c r="P9">
        <v>0</v>
      </c>
      <c r="Q9">
        <v>0</v>
      </c>
      <c r="R9">
        <v>0</v>
      </c>
      <c r="S9">
        <v>0</v>
      </c>
      <c r="T9">
        <v>0</v>
      </c>
      <c r="U9">
        <v>0</v>
      </c>
      <c r="V9">
        <v>0</v>
      </c>
      <c r="W9">
        <v>0</v>
      </c>
      <c r="X9">
        <v>0</v>
      </c>
      <c r="Y9">
        <v>0</v>
      </c>
      <c r="Z9">
        <v>0</v>
      </c>
      <c r="AA9">
        <v>0</v>
      </c>
      <c r="AB9">
        <v>0</v>
      </c>
      <c r="AC9">
        <v>0</v>
      </c>
      <c r="AD9">
        <v>0</v>
      </c>
      <c r="AE9">
        <v>0</v>
      </c>
      <c r="AF9">
        <v>0</v>
      </c>
      <c r="AG9">
        <v>1</v>
      </c>
      <c r="AH9">
        <v>8</v>
      </c>
      <c r="AI9">
        <v>1</v>
      </c>
      <c r="AJ9">
        <v>2</v>
      </c>
      <c r="AK9">
        <v>2</v>
      </c>
      <c r="AL9">
        <v>4</v>
      </c>
      <c r="AM9">
        <v>3</v>
      </c>
      <c r="AN9">
        <v>2</v>
      </c>
      <c r="AO9">
        <v>1</v>
      </c>
      <c r="AP9">
        <v>3</v>
      </c>
      <c r="AQ9">
        <v>0</v>
      </c>
      <c r="AS9">
        <v>1275</v>
      </c>
      <c r="AT9">
        <v>1097</v>
      </c>
      <c r="AV9" t="s">
        <v>4079</v>
      </c>
      <c r="AW9" t="s">
        <v>4080</v>
      </c>
      <c r="AX9" t="s">
        <v>4081</v>
      </c>
      <c r="AY9" t="s">
        <v>4082</v>
      </c>
      <c r="AZ9" t="s">
        <v>4083</v>
      </c>
      <c r="BA9" t="s">
        <v>4084</v>
      </c>
      <c r="BB9">
        <v>37.555083330000002</v>
      </c>
      <c r="BC9">
        <v>55.726111109999998</v>
      </c>
      <c r="BD9">
        <v>5.18</v>
      </c>
      <c r="BE9">
        <v>1</v>
      </c>
      <c r="BF9">
        <v>0</v>
      </c>
      <c r="BG9">
        <v>0</v>
      </c>
      <c r="BH9">
        <v>1</v>
      </c>
      <c r="BI9">
        <v>0</v>
      </c>
      <c r="BJ9">
        <v>1</v>
      </c>
      <c r="BK9">
        <v>0</v>
      </c>
      <c r="BL9">
        <v>0</v>
      </c>
      <c r="BM9">
        <v>0</v>
      </c>
      <c r="BN9">
        <v>0</v>
      </c>
      <c r="BO9" t="s">
        <v>961</v>
      </c>
      <c r="BP9" t="s">
        <v>57</v>
      </c>
      <c r="BQ9" t="s">
        <v>58</v>
      </c>
      <c r="BR9" t="s">
        <v>4025</v>
      </c>
      <c r="BS9" t="s">
        <v>4026</v>
      </c>
      <c r="BT9" t="s">
        <v>61</v>
      </c>
      <c r="BU9" t="s">
        <v>62</v>
      </c>
      <c r="BV9" t="s">
        <v>4027</v>
      </c>
      <c r="BW9" t="s">
        <v>4028</v>
      </c>
      <c r="BX9">
        <v>0</v>
      </c>
      <c r="BY9">
        <v>874</v>
      </c>
    </row>
    <row r="10" spans="1:77" x14ac:dyDescent="0.25">
      <c r="A10">
        <v>875</v>
      </c>
      <c r="B10">
        <v>24</v>
      </c>
      <c r="C10" t="s">
        <v>6177</v>
      </c>
      <c r="D10" t="s">
        <v>132</v>
      </c>
      <c r="E10" t="s">
        <v>47</v>
      </c>
      <c r="F10" t="s">
        <v>4085</v>
      </c>
      <c r="H10">
        <v>0</v>
      </c>
      <c r="K10">
        <v>2004</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1</v>
      </c>
      <c r="AL10">
        <v>0</v>
      </c>
      <c r="AM10">
        <v>0</v>
      </c>
      <c r="AN10">
        <v>0</v>
      </c>
      <c r="AO10">
        <v>0</v>
      </c>
      <c r="AP10">
        <v>0</v>
      </c>
      <c r="AQ10">
        <v>0</v>
      </c>
      <c r="AS10">
        <v>1275</v>
      </c>
      <c r="AT10">
        <v>1097</v>
      </c>
      <c r="AV10" t="s">
        <v>4079</v>
      </c>
      <c r="AW10" t="s">
        <v>4080</v>
      </c>
      <c r="AX10" t="s">
        <v>4081</v>
      </c>
      <c r="AY10" t="s">
        <v>4082</v>
      </c>
      <c r="AZ10" t="s">
        <v>4083</v>
      </c>
      <c r="BA10" t="s">
        <v>4084</v>
      </c>
      <c r="BB10">
        <v>37.555083330000002</v>
      </c>
      <c r="BC10">
        <v>55.726111109999998</v>
      </c>
      <c r="BD10">
        <v>5.18</v>
      </c>
      <c r="BE10">
        <v>1</v>
      </c>
      <c r="BF10">
        <v>0</v>
      </c>
      <c r="BG10">
        <v>0</v>
      </c>
      <c r="BH10">
        <v>1</v>
      </c>
      <c r="BI10">
        <v>0</v>
      </c>
      <c r="BJ10">
        <v>1</v>
      </c>
      <c r="BK10">
        <v>0</v>
      </c>
      <c r="BL10">
        <v>0</v>
      </c>
      <c r="BM10">
        <v>0</v>
      </c>
      <c r="BN10">
        <v>0</v>
      </c>
      <c r="BO10" t="s">
        <v>961</v>
      </c>
      <c r="BP10" t="s">
        <v>57</v>
      </c>
      <c r="BQ10" t="s">
        <v>58</v>
      </c>
      <c r="BR10" t="s">
        <v>4025</v>
      </c>
      <c r="BS10" t="s">
        <v>4026</v>
      </c>
      <c r="BT10" t="s">
        <v>61</v>
      </c>
      <c r="BU10" t="s">
        <v>62</v>
      </c>
      <c r="BV10" t="s">
        <v>4027</v>
      </c>
      <c r="BW10" t="s">
        <v>4028</v>
      </c>
      <c r="BX10">
        <v>0</v>
      </c>
      <c r="BY10">
        <v>875</v>
      </c>
    </row>
    <row r="11" spans="1:77" x14ac:dyDescent="0.25">
      <c r="A11">
        <v>876</v>
      </c>
      <c r="B11">
        <v>3</v>
      </c>
      <c r="C11" t="s">
        <v>6178</v>
      </c>
      <c r="D11" t="s">
        <v>132</v>
      </c>
      <c r="E11" t="s">
        <v>47</v>
      </c>
      <c r="F11" t="s">
        <v>419</v>
      </c>
      <c r="K11">
        <v>1998</v>
      </c>
      <c r="L11">
        <v>0</v>
      </c>
      <c r="M11">
        <v>0</v>
      </c>
      <c r="N11">
        <v>0</v>
      </c>
      <c r="O11">
        <v>0</v>
      </c>
      <c r="P11">
        <v>0</v>
      </c>
      <c r="Q11">
        <v>0</v>
      </c>
      <c r="R11">
        <v>0</v>
      </c>
      <c r="S11">
        <v>0</v>
      </c>
      <c r="T11">
        <v>0</v>
      </c>
      <c r="U11">
        <v>0</v>
      </c>
      <c r="V11">
        <v>0</v>
      </c>
      <c r="W11">
        <v>0</v>
      </c>
      <c r="X11">
        <v>0</v>
      </c>
      <c r="Y11">
        <v>1</v>
      </c>
      <c r="Z11">
        <v>0</v>
      </c>
      <c r="AA11">
        <v>0</v>
      </c>
      <c r="AB11">
        <v>0</v>
      </c>
      <c r="AC11">
        <v>0</v>
      </c>
      <c r="AD11">
        <v>0</v>
      </c>
      <c r="AE11">
        <v>0</v>
      </c>
      <c r="AF11">
        <v>0</v>
      </c>
      <c r="AG11">
        <v>0</v>
      </c>
      <c r="AH11">
        <v>0</v>
      </c>
      <c r="AI11">
        <v>0</v>
      </c>
      <c r="AJ11">
        <v>0</v>
      </c>
      <c r="AK11">
        <v>0</v>
      </c>
      <c r="AL11">
        <v>0</v>
      </c>
      <c r="AM11">
        <v>0</v>
      </c>
      <c r="AN11">
        <v>0</v>
      </c>
      <c r="AO11">
        <v>0</v>
      </c>
      <c r="AP11">
        <v>0</v>
      </c>
      <c r="AQ11">
        <v>0</v>
      </c>
      <c r="BY11">
        <v>876</v>
      </c>
    </row>
    <row r="12" spans="1:77" x14ac:dyDescent="0.25">
      <c r="A12">
        <v>877</v>
      </c>
      <c r="B12">
        <v>36</v>
      </c>
      <c r="C12" t="s">
        <v>6178</v>
      </c>
      <c r="D12" t="s">
        <v>132</v>
      </c>
      <c r="E12" t="s">
        <v>47</v>
      </c>
      <c r="F12" t="s">
        <v>419</v>
      </c>
      <c r="K12">
        <v>1998</v>
      </c>
      <c r="L12">
        <v>0</v>
      </c>
      <c r="M12">
        <v>0</v>
      </c>
      <c r="N12">
        <v>0</v>
      </c>
      <c r="O12">
        <v>0</v>
      </c>
      <c r="P12">
        <v>0</v>
      </c>
      <c r="Q12">
        <v>0</v>
      </c>
      <c r="R12">
        <v>0</v>
      </c>
      <c r="S12">
        <v>0</v>
      </c>
      <c r="T12">
        <v>0</v>
      </c>
      <c r="U12">
        <v>0</v>
      </c>
      <c r="V12">
        <v>0</v>
      </c>
      <c r="W12">
        <v>0</v>
      </c>
      <c r="X12">
        <v>0</v>
      </c>
      <c r="Y12">
        <v>0</v>
      </c>
      <c r="Z12">
        <v>0</v>
      </c>
      <c r="AA12">
        <v>1</v>
      </c>
      <c r="AB12">
        <v>0</v>
      </c>
      <c r="AC12">
        <v>0</v>
      </c>
      <c r="AD12">
        <v>0</v>
      </c>
      <c r="AE12">
        <v>0</v>
      </c>
      <c r="AF12">
        <v>0</v>
      </c>
      <c r="AG12">
        <v>0</v>
      </c>
      <c r="AH12">
        <v>1</v>
      </c>
      <c r="AI12">
        <v>1</v>
      </c>
      <c r="AJ12">
        <v>0</v>
      </c>
      <c r="AK12">
        <v>2</v>
      </c>
      <c r="AL12">
        <v>1</v>
      </c>
      <c r="AM12">
        <v>1</v>
      </c>
      <c r="AN12">
        <v>0</v>
      </c>
      <c r="AO12">
        <v>0</v>
      </c>
      <c r="AP12">
        <v>0</v>
      </c>
      <c r="AQ12">
        <v>0</v>
      </c>
      <c r="BY12">
        <v>877</v>
      </c>
    </row>
    <row r="13" spans="1:77" x14ac:dyDescent="0.25">
      <c r="A13">
        <v>878</v>
      </c>
      <c r="B13">
        <v>9</v>
      </c>
      <c r="C13" t="s">
        <v>6178</v>
      </c>
      <c r="D13" t="s">
        <v>132</v>
      </c>
      <c r="E13" t="s">
        <v>47</v>
      </c>
      <c r="F13" t="s">
        <v>419</v>
      </c>
      <c r="K13">
        <v>1998</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0</v>
      </c>
      <c r="BY13">
        <v>878</v>
      </c>
    </row>
    <row r="14" spans="1:77" x14ac:dyDescent="0.25">
      <c r="A14">
        <v>879</v>
      </c>
      <c r="B14">
        <v>13</v>
      </c>
      <c r="C14" t="s">
        <v>6178</v>
      </c>
      <c r="D14" t="s">
        <v>132</v>
      </c>
      <c r="E14" t="s">
        <v>47</v>
      </c>
      <c r="F14" t="s">
        <v>419</v>
      </c>
      <c r="K14">
        <v>1998</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1</v>
      </c>
      <c r="AJ14">
        <v>0</v>
      </c>
      <c r="AK14">
        <v>0</v>
      </c>
      <c r="AL14">
        <v>0</v>
      </c>
      <c r="AM14">
        <v>0</v>
      </c>
      <c r="AN14">
        <v>0</v>
      </c>
      <c r="AO14">
        <v>0</v>
      </c>
      <c r="AP14">
        <v>0</v>
      </c>
      <c r="AQ14">
        <v>0</v>
      </c>
      <c r="BY14">
        <v>879</v>
      </c>
    </row>
    <row r="15" spans="1:77" x14ac:dyDescent="0.25">
      <c r="A15">
        <v>880</v>
      </c>
      <c r="B15">
        <v>0</v>
      </c>
      <c r="C15" t="s">
        <v>6178</v>
      </c>
      <c r="D15" t="s">
        <v>132</v>
      </c>
      <c r="E15" t="s">
        <v>47</v>
      </c>
      <c r="F15" t="s">
        <v>419</v>
      </c>
      <c r="K15">
        <v>1998</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BY15">
        <v>880</v>
      </c>
    </row>
    <row r="16" spans="1:77" x14ac:dyDescent="0.25">
      <c r="A16">
        <v>881</v>
      </c>
      <c r="B16">
        <v>1</v>
      </c>
      <c r="C16" t="s">
        <v>6178</v>
      </c>
      <c r="D16" t="s">
        <v>132</v>
      </c>
      <c r="E16" t="s">
        <v>47</v>
      </c>
      <c r="F16" t="s">
        <v>419</v>
      </c>
      <c r="K16">
        <v>1998</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0</v>
      </c>
      <c r="AN16">
        <v>1</v>
      </c>
      <c r="AO16">
        <v>1</v>
      </c>
      <c r="AP16">
        <v>0</v>
      </c>
      <c r="AQ16">
        <v>0</v>
      </c>
      <c r="BY16">
        <v>881</v>
      </c>
    </row>
    <row r="17" spans="1:77" x14ac:dyDescent="0.25">
      <c r="A17">
        <v>882</v>
      </c>
      <c r="B17">
        <v>5</v>
      </c>
      <c r="C17" t="s">
        <v>6178</v>
      </c>
      <c r="D17" t="s">
        <v>132</v>
      </c>
      <c r="E17" t="s">
        <v>47</v>
      </c>
      <c r="F17" t="s">
        <v>419</v>
      </c>
      <c r="H17">
        <v>0</v>
      </c>
      <c r="K17">
        <v>1998</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S17">
        <v>1006</v>
      </c>
      <c r="AT17">
        <v>855</v>
      </c>
      <c r="AV17" t="s">
        <v>421</v>
      </c>
      <c r="AW17" t="s">
        <v>422</v>
      </c>
      <c r="AX17" t="s">
        <v>423</v>
      </c>
      <c r="AY17" t="s">
        <v>424</v>
      </c>
      <c r="AZ17" t="s">
        <v>425</v>
      </c>
      <c r="BA17" t="s">
        <v>426</v>
      </c>
      <c r="BB17">
        <v>4.4737499999999999</v>
      </c>
      <c r="BC17">
        <v>51.030972220000002</v>
      </c>
      <c r="BD17">
        <v>59.95</v>
      </c>
      <c r="BE17">
        <v>0</v>
      </c>
      <c r="BF17">
        <v>1</v>
      </c>
      <c r="BG17">
        <v>1</v>
      </c>
      <c r="BH17">
        <v>1</v>
      </c>
      <c r="BI17">
        <v>0</v>
      </c>
      <c r="BJ17">
        <v>0</v>
      </c>
      <c r="BK17">
        <v>0</v>
      </c>
      <c r="BL17">
        <v>0</v>
      </c>
      <c r="BM17">
        <v>0</v>
      </c>
      <c r="BN17">
        <v>0</v>
      </c>
      <c r="BO17" t="s">
        <v>110</v>
      </c>
      <c r="BP17" t="s">
        <v>57</v>
      </c>
      <c r="BQ17" t="s">
        <v>58</v>
      </c>
      <c r="BR17" t="s">
        <v>427</v>
      </c>
      <c r="BS17" t="s">
        <v>428</v>
      </c>
      <c r="BT17" t="s">
        <v>61</v>
      </c>
      <c r="BU17" t="s">
        <v>62</v>
      </c>
      <c r="BV17" t="s">
        <v>429</v>
      </c>
      <c r="BW17" t="s">
        <v>430</v>
      </c>
      <c r="BX17">
        <v>0</v>
      </c>
      <c r="BY17">
        <v>882</v>
      </c>
    </row>
    <row r="18" spans="1:77" x14ac:dyDescent="0.25">
      <c r="A18">
        <v>883</v>
      </c>
      <c r="B18">
        <v>7</v>
      </c>
      <c r="C18" t="s">
        <v>6178</v>
      </c>
      <c r="D18" t="s">
        <v>132</v>
      </c>
      <c r="E18" t="s">
        <v>47</v>
      </c>
      <c r="F18" t="s">
        <v>419</v>
      </c>
      <c r="K18">
        <v>1998</v>
      </c>
      <c r="L18">
        <v>0</v>
      </c>
      <c r="M18">
        <v>0</v>
      </c>
      <c r="N18">
        <v>0</v>
      </c>
      <c r="O18">
        <v>0</v>
      </c>
      <c r="P18">
        <v>0</v>
      </c>
      <c r="Q18">
        <v>0</v>
      </c>
      <c r="R18">
        <v>0</v>
      </c>
      <c r="S18">
        <v>0</v>
      </c>
      <c r="T18">
        <v>0</v>
      </c>
      <c r="U18">
        <v>0</v>
      </c>
      <c r="V18">
        <v>0</v>
      </c>
      <c r="W18">
        <v>0</v>
      </c>
      <c r="X18">
        <v>0</v>
      </c>
      <c r="Y18">
        <v>2</v>
      </c>
      <c r="Z18">
        <v>1</v>
      </c>
      <c r="AA18">
        <v>1</v>
      </c>
      <c r="AB18">
        <v>0</v>
      </c>
      <c r="AC18">
        <v>1</v>
      </c>
      <c r="AD18">
        <v>0</v>
      </c>
      <c r="AE18">
        <v>0</v>
      </c>
      <c r="AF18">
        <v>0</v>
      </c>
      <c r="AG18">
        <v>0</v>
      </c>
      <c r="AH18">
        <v>0</v>
      </c>
      <c r="AI18">
        <v>0</v>
      </c>
      <c r="AJ18">
        <v>0</v>
      </c>
      <c r="AK18">
        <v>0</v>
      </c>
      <c r="AL18">
        <v>0</v>
      </c>
      <c r="AM18">
        <v>1</v>
      </c>
      <c r="AN18">
        <v>0</v>
      </c>
      <c r="AO18">
        <v>0</v>
      </c>
      <c r="AP18">
        <v>0</v>
      </c>
      <c r="AQ18">
        <v>0</v>
      </c>
      <c r="BY18">
        <v>883</v>
      </c>
    </row>
    <row r="19" spans="1:77" x14ac:dyDescent="0.25">
      <c r="A19">
        <v>884</v>
      </c>
      <c r="B19">
        <v>618</v>
      </c>
      <c r="C19" t="s">
        <v>6178</v>
      </c>
      <c r="D19" t="s">
        <v>132</v>
      </c>
      <c r="E19" t="s">
        <v>47</v>
      </c>
      <c r="F19" t="s">
        <v>419</v>
      </c>
      <c r="K19">
        <v>1998</v>
      </c>
      <c r="L19">
        <v>0</v>
      </c>
      <c r="M19">
        <v>0</v>
      </c>
      <c r="N19">
        <v>0</v>
      </c>
      <c r="O19">
        <v>0</v>
      </c>
      <c r="P19">
        <v>0</v>
      </c>
      <c r="Q19">
        <v>0</v>
      </c>
      <c r="R19">
        <v>0</v>
      </c>
      <c r="S19">
        <v>0</v>
      </c>
      <c r="T19">
        <v>0</v>
      </c>
      <c r="U19">
        <v>0</v>
      </c>
      <c r="V19">
        <v>0</v>
      </c>
      <c r="W19">
        <v>0</v>
      </c>
      <c r="X19">
        <v>0</v>
      </c>
      <c r="Y19">
        <v>3</v>
      </c>
      <c r="Z19">
        <v>0</v>
      </c>
      <c r="AA19">
        <v>1</v>
      </c>
      <c r="AB19">
        <v>2</v>
      </c>
      <c r="AC19">
        <v>1</v>
      </c>
      <c r="AD19">
        <v>2</v>
      </c>
      <c r="AE19">
        <v>1</v>
      </c>
      <c r="AF19">
        <v>0</v>
      </c>
      <c r="AG19">
        <v>0</v>
      </c>
      <c r="AH19">
        <v>0</v>
      </c>
      <c r="AI19">
        <v>2</v>
      </c>
      <c r="AJ19">
        <v>1</v>
      </c>
      <c r="AK19">
        <v>0</v>
      </c>
      <c r="AL19">
        <v>0</v>
      </c>
      <c r="AM19">
        <v>0</v>
      </c>
      <c r="AN19">
        <v>0</v>
      </c>
      <c r="AO19">
        <v>6</v>
      </c>
      <c r="AP19">
        <v>12</v>
      </c>
      <c r="AQ19">
        <v>0</v>
      </c>
      <c r="BY19">
        <v>884</v>
      </c>
    </row>
    <row r="20" spans="1:77" x14ac:dyDescent="0.25">
      <c r="A20">
        <v>885</v>
      </c>
      <c r="B20">
        <v>1</v>
      </c>
      <c r="C20" t="s">
        <v>6178</v>
      </c>
      <c r="D20" t="s">
        <v>132</v>
      </c>
      <c r="E20" t="s">
        <v>47</v>
      </c>
      <c r="F20" t="s">
        <v>419</v>
      </c>
      <c r="K20">
        <v>1998</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BY20">
        <v>885</v>
      </c>
    </row>
    <row r="21" spans="1:77" x14ac:dyDescent="0.25">
      <c r="A21">
        <v>886</v>
      </c>
      <c r="B21">
        <v>7</v>
      </c>
      <c r="C21" t="s">
        <v>6178</v>
      </c>
      <c r="D21" t="s">
        <v>132</v>
      </c>
      <c r="E21" t="s">
        <v>47</v>
      </c>
      <c r="F21" t="s">
        <v>419</v>
      </c>
      <c r="K21">
        <v>1998</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BY21">
        <v>886</v>
      </c>
    </row>
    <row r="22" spans="1:77" x14ac:dyDescent="0.25">
      <c r="A22">
        <v>887</v>
      </c>
      <c r="B22">
        <v>3</v>
      </c>
      <c r="C22" t="s">
        <v>6178</v>
      </c>
      <c r="D22" t="s">
        <v>132</v>
      </c>
      <c r="E22" t="s">
        <v>47</v>
      </c>
      <c r="F22" t="s">
        <v>419</v>
      </c>
      <c r="K22">
        <v>1998</v>
      </c>
      <c r="L22">
        <v>0</v>
      </c>
      <c r="M22">
        <v>0</v>
      </c>
      <c r="N22">
        <v>0</v>
      </c>
      <c r="O22">
        <v>0</v>
      </c>
      <c r="P22">
        <v>0</v>
      </c>
      <c r="Q22">
        <v>0</v>
      </c>
      <c r="R22">
        <v>0</v>
      </c>
      <c r="S22">
        <v>0</v>
      </c>
      <c r="T22">
        <v>0</v>
      </c>
      <c r="U22">
        <v>0</v>
      </c>
      <c r="V22">
        <v>0</v>
      </c>
      <c r="W22">
        <v>0</v>
      </c>
      <c r="X22">
        <v>0</v>
      </c>
      <c r="Y22">
        <v>0</v>
      </c>
      <c r="Z22">
        <v>0</v>
      </c>
      <c r="AA22">
        <v>0</v>
      </c>
      <c r="AB22">
        <v>1</v>
      </c>
      <c r="AC22">
        <v>0</v>
      </c>
      <c r="AD22">
        <v>0</v>
      </c>
      <c r="AE22">
        <v>0</v>
      </c>
      <c r="AF22">
        <v>0</v>
      </c>
      <c r="AG22">
        <v>0</v>
      </c>
      <c r="AH22">
        <v>0</v>
      </c>
      <c r="AI22">
        <v>0</v>
      </c>
      <c r="AJ22">
        <v>0</v>
      </c>
      <c r="AK22">
        <v>0</v>
      </c>
      <c r="AL22">
        <v>0</v>
      </c>
      <c r="AM22">
        <v>1</v>
      </c>
      <c r="AN22">
        <v>2</v>
      </c>
      <c r="AO22">
        <v>1</v>
      </c>
      <c r="AP22">
        <v>0</v>
      </c>
      <c r="AQ22">
        <v>0</v>
      </c>
      <c r="BY22">
        <v>887</v>
      </c>
    </row>
    <row r="23" spans="1:77" x14ac:dyDescent="0.25">
      <c r="A23">
        <v>888</v>
      </c>
      <c r="B23">
        <v>2</v>
      </c>
      <c r="C23" t="s">
        <v>6178</v>
      </c>
      <c r="D23" t="s">
        <v>132</v>
      </c>
      <c r="E23" t="s">
        <v>47</v>
      </c>
      <c r="F23" t="s">
        <v>419</v>
      </c>
      <c r="K23">
        <v>1998</v>
      </c>
      <c r="L23">
        <v>0</v>
      </c>
      <c r="M23">
        <v>0</v>
      </c>
      <c r="N23">
        <v>0</v>
      </c>
      <c r="O23">
        <v>0</v>
      </c>
      <c r="P23">
        <v>0</v>
      </c>
      <c r="Q23">
        <v>0</v>
      </c>
      <c r="R23">
        <v>0</v>
      </c>
      <c r="S23">
        <v>0</v>
      </c>
      <c r="T23">
        <v>0</v>
      </c>
      <c r="U23">
        <v>0</v>
      </c>
      <c r="V23">
        <v>0</v>
      </c>
      <c r="W23">
        <v>0</v>
      </c>
      <c r="X23">
        <v>0</v>
      </c>
      <c r="Y23">
        <v>1</v>
      </c>
      <c r="Z23">
        <v>0</v>
      </c>
      <c r="AA23">
        <v>0</v>
      </c>
      <c r="AB23">
        <v>0</v>
      </c>
      <c r="AC23">
        <v>0</v>
      </c>
      <c r="AD23">
        <v>0</v>
      </c>
      <c r="AE23">
        <v>0</v>
      </c>
      <c r="AF23">
        <v>0</v>
      </c>
      <c r="AG23">
        <v>0</v>
      </c>
      <c r="AH23">
        <v>0</v>
      </c>
      <c r="AI23">
        <v>0</v>
      </c>
      <c r="AJ23">
        <v>0</v>
      </c>
      <c r="AK23">
        <v>0</v>
      </c>
      <c r="AL23">
        <v>0</v>
      </c>
      <c r="AM23">
        <v>0</v>
      </c>
      <c r="AN23">
        <v>0</v>
      </c>
      <c r="AO23">
        <v>0</v>
      </c>
      <c r="AP23">
        <v>0</v>
      </c>
      <c r="AQ23">
        <v>0</v>
      </c>
      <c r="BY23">
        <v>888</v>
      </c>
    </row>
    <row r="24" spans="1:77" x14ac:dyDescent="0.25">
      <c r="A24">
        <v>889</v>
      </c>
      <c r="B24">
        <v>2241</v>
      </c>
      <c r="C24" t="s">
        <v>6179</v>
      </c>
      <c r="D24" t="s">
        <v>132</v>
      </c>
      <c r="E24" t="s">
        <v>47</v>
      </c>
      <c r="F24" t="s">
        <v>1903</v>
      </c>
      <c r="K24">
        <v>2008</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15</v>
      </c>
      <c r="AJ24">
        <v>53</v>
      </c>
      <c r="AK24">
        <v>45</v>
      </c>
      <c r="AL24">
        <v>16</v>
      </c>
      <c r="AM24">
        <v>42</v>
      </c>
      <c r="AN24">
        <v>6</v>
      </c>
      <c r="AO24">
        <v>78</v>
      </c>
      <c r="AP24">
        <v>104</v>
      </c>
      <c r="AQ24">
        <v>0</v>
      </c>
      <c r="BY24">
        <v>889</v>
      </c>
    </row>
    <row r="25" spans="1:77" x14ac:dyDescent="0.25">
      <c r="A25">
        <v>890</v>
      </c>
      <c r="B25">
        <v>6963</v>
      </c>
      <c r="C25" t="s">
        <v>6179</v>
      </c>
      <c r="D25" t="s">
        <v>132</v>
      </c>
      <c r="E25" t="s">
        <v>47</v>
      </c>
      <c r="F25" t="s">
        <v>1903</v>
      </c>
      <c r="K25">
        <v>2008</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14</v>
      </c>
      <c r="AJ25">
        <v>31</v>
      </c>
      <c r="AK25">
        <v>13</v>
      </c>
      <c r="AL25">
        <v>11</v>
      </c>
      <c r="AM25">
        <v>19</v>
      </c>
      <c r="AN25">
        <v>14</v>
      </c>
      <c r="AO25">
        <v>36</v>
      </c>
      <c r="AP25">
        <v>25</v>
      </c>
      <c r="AQ25">
        <v>0</v>
      </c>
      <c r="BY25">
        <v>890</v>
      </c>
    </row>
    <row r="26" spans="1:77" x14ac:dyDescent="0.25">
      <c r="A26">
        <v>891</v>
      </c>
      <c r="B26">
        <v>45589</v>
      </c>
      <c r="C26" t="s">
        <v>6179</v>
      </c>
      <c r="D26" t="s">
        <v>132</v>
      </c>
      <c r="E26" t="s">
        <v>47</v>
      </c>
      <c r="F26" t="s">
        <v>1903</v>
      </c>
      <c r="K26">
        <v>2008</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36</v>
      </c>
      <c r="AJ26">
        <v>82</v>
      </c>
      <c r="AK26">
        <v>46</v>
      </c>
      <c r="AL26">
        <v>62</v>
      </c>
      <c r="AM26">
        <v>33</v>
      </c>
      <c r="AN26">
        <v>91</v>
      </c>
      <c r="AO26">
        <v>342</v>
      </c>
      <c r="AP26">
        <v>186</v>
      </c>
      <c r="AQ26">
        <v>0</v>
      </c>
      <c r="BY26">
        <v>891</v>
      </c>
    </row>
    <row r="27" spans="1:77" x14ac:dyDescent="0.25">
      <c r="A27">
        <v>892</v>
      </c>
      <c r="B27">
        <v>3152</v>
      </c>
      <c r="C27" t="s">
        <v>6179</v>
      </c>
      <c r="D27" t="s">
        <v>132</v>
      </c>
      <c r="E27" t="s">
        <v>47</v>
      </c>
      <c r="F27" t="s">
        <v>1903</v>
      </c>
      <c r="K27">
        <v>2008</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8</v>
      </c>
      <c r="AJ27">
        <v>10</v>
      </c>
      <c r="AK27">
        <v>0</v>
      </c>
      <c r="AL27">
        <v>0</v>
      </c>
      <c r="AM27">
        <v>11</v>
      </c>
      <c r="AN27">
        <v>5</v>
      </c>
      <c r="AO27">
        <v>3</v>
      </c>
      <c r="AP27">
        <v>1</v>
      </c>
      <c r="AQ27">
        <v>0</v>
      </c>
      <c r="BY27">
        <v>892</v>
      </c>
    </row>
    <row r="28" spans="1:77" x14ac:dyDescent="0.25">
      <c r="A28">
        <v>893</v>
      </c>
      <c r="B28">
        <v>15614</v>
      </c>
      <c r="C28" t="s">
        <v>6179</v>
      </c>
      <c r="D28" t="s">
        <v>132</v>
      </c>
      <c r="E28" t="s">
        <v>47</v>
      </c>
      <c r="F28" t="s">
        <v>1903</v>
      </c>
      <c r="H28">
        <v>0</v>
      </c>
      <c r="K28">
        <v>2008</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47</v>
      </c>
      <c r="AJ28">
        <v>28</v>
      </c>
      <c r="AK28">
        <v>38</v>
      </c>
      <c r="AL28">
        <v>86</v>
      </c>
      <c r="AM28">
        <v>92</v>
      </c>
      <c r="AN28">
        <v>180</v>
      </c>
      <c r="AO28">
        <v>70</v>
      </c>
      <c r="AP28">
        <v>89</v>
      </c>
      <c r="AQ28">
        <v>0</v>
      </c>
      <c r="AS28">
        <v>1514</v>
      </c>
      <c r="AT28">
        <v>1283</v>
      </c>
      <c r="AV28" t="s">
        <v>1905</v>
      </c>
      <c r="AW28" t="s">
        <v>1906</v>
      </c>
      <c r="AX28" t="s">
        <v>1907</v>
      </c>
      <c r="AY28" t="s">
        <v>1908</v>
      </c>
      <c r="BB28">
        <v>6.0269444439999997</v>
      </c>
      <c r="BC28">
        <v>47.236111110000003</v>
      </c>
      <c r="BD28">
        <v>1153.1600000000001</v>
      </c>
      <c r="BE28">
        <v>1</v>
      </c>
      <c r="BF28">
        <v>1</v>
      </c>
      <c r="BG28">
        <v>0</v>
      </c>
      <c r="BH28">
        <v>1</v>
      </c>
      <c r="BI28">
        <v>0</v>
      </c>
      <c r="BJ28">
        <v>0</v>
      </c>
      <c r="BK28">
        <v>0</v>
      </c>
      <c r="BL28">
        <v>0</v>
      </c>
      <c r="BM28">
        <v>0</v>
      </c>
      <c r="BN28">
        <v>0</v>
      </c>
      <c r="BO28" t="s">
        <v>461</v>
      </c>
      <c r="BP28" t="s">
        <v>57</v>
      </c>
      <c r="BQ28" t="s">
        <v>58</v>
      </c>
      <c r="BR28" t="s">
        <v>1651</v>
      </c>
      <c r="BS28" t="s">
        <v>1651</v>
      </c>
      <c r="BT28" t="s">
        <v>61</v>
      </c>
      <c r="BU28" t="s">
        <v>62</v>
      </c>
      <c r="BV28" t="s">
        <v>1652</v>
      </c>
      <c r="BW28" t="s">
        <v>1653</v>
      </c>
      <c r="BX28">
        <v>0</v>
      </c>
      <c r="BY28">
        <v>893</v>
      </c>
    </row>
    <row r="29" spans="1:77" x14ac:dyDescent="0.25">
      <c r="A29">
        <v>894</v>
      </c>
      <c r="B29">
        <v>19184</v>
      </c>
      <c r="C29" t="s">
        <v>6179</v>
      </c>
      <c r="D29" t="s">
        <v>132</v>
      </c>
      <c r="E29" t="s">
        <v>47</v>
      </c>
      <c r="F29" t="s">
        <v>1903</v>
      </c>
      <c r="K29">
        <v>2008</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8</v>
      </c>
      <c r="AJ29">
        <v>0</v>
      </c>
      <c r="AK29">
        <v>0</v>
      </c>
      <c r="AL29">
        <v>5</v>
      </c>
      <c r="AM29">
        <v>13</v>
      </c>
      <c r="AN29">
        <v>3</v>
      </c>
      <c r="AO29">
        <v>9</v>
      </c>
      <c r="AP29">
        <v>6</v>
      </c>
      <c r="AQ29">
        <v>0</v>
      </c>
      <c r="BY29">
        <v>894</v>
      </c>
    </row>
    <row r="30" spans="1:77" x14ac:dyDescent="0.25">
      <c r="A30">
        <v>895</v>
      </c>
      <c r="B30">
        <v>20869</v>
      </c>
      <c r="C30" t="s">
        <v>6179</v>
      </c>
      <c r="D30" t="s">
        <v>132</v>
      </c>
      <c r="E30" t="s">
        <v>47</v>
      </c>
      <c r="F30" t="s">
        <v>1903</v>
      </c>
      <c r="K30">
        <v>2008</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11</v>
      </c>
      <c r="AJ30">
        <v>7</v>
      </c>
      <c r="AK30">
        <v>17</v>
      </c>
      <c r="AL30">
        <v>306</v>
      </c>
      <c r="AM30">
        <v>29</v>
      </c>
      <c r="AN30">
        <v>38</v>
      </c>
      <c r="AO30">
        <v>37</v>
      </c>
      <c r="AP30">
        <v>71</v>
      </c>
      <c r="AQ30">
        <v>0</v>
      </c>
      <c r="BY30">
        <v>895</v>
      </c>
    </row>
    <row r="31" spans="1:77" x14ac:dyDescent="0.25">
      <c r="A31">
        <v>896</v>
      </c>
      <c r="B31">
        <v>4183</v>
      </c>
      <c r="C31" t="s">
        <v>6179</v>
      </c>
      <c r="D31" t="s">
        <v>132</v>
      </c>
      <c r="E31" t="s">
        <v>47</v>
      </c>
      <c r="F31" t="s">
        <v>1903</v>
      </c>
      <c r="K31">
        <v>2008</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6</v>
      </c>
      <c r="AJ31">
        <v>2</v>
      </c>
      <c r="AK31">
        <v>1</v>
      </c>
      <c r="AL31">
        <v>7</v>
      </c>
      <c r="AM31">
        <v>7</v>
      </c>
      <c r="AN31">
        <v>12</v>
      </c>
      <c r="AO31">
        <v>15</v>
      </c>
      <c r="AP31">
        <v>13</v>
      </c>
      <c r="AQ31">
        <v>0</v>
      </c>
      <c r="BY31">
        <v>896</v>
      </c>
    </row>
    <row r="32" spans="1:77" x14ac:dyDescent="0.25">
      <c r="A32">
        <v>897</v>
      </c>
      <c r="B32">
        <v>1213</v>
      </c>
      <c r="C32" t="s">
        <v>6179</v>
      </c>
      <c r="D32" t="s">
        <v>132</v>
      </c>
      <c r="E32" t="s">
        <v>47</v>
      </c>
      <c r="F32" t="s">
        <v>1903</v>
      </c>
      <c r="K32">
        <v>2008</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12</v>
      </c>
      <c r="AJ32">
        <v>15</v>
      </c>
      <c r="AK32">
        <v>15</v>
      </c>
      <c r="AL32">
        <v>22</v>
      </c>
      <c r="AM32">
        <v>14</v>
      </c>
      <c r="AN32">
        <v>7</v>
      </c>
      <c r="AO32">
        <v>31</v>
      </c>
      <c r="AP32">
        <v>67</v>
      </c>
      <c r="AQ32">
        <v>0</v>
      </c>
      <c r="BY32">
        <v>897</v>
      </c>
    </row>
    <row r="33" spans="1:77" x14ac:dyDescent="0.25">
      <c r="A33">
        <v>898</v>
      </c>
      <c r="B33">
        <v>4115</v>
      </c>
      <c r="C33" t="s">
        <v>6179</v>
      </c>
      <c r="D33" t="s">
        <v>132</v>
      </c>
      <c r="E33" t="s">
        <v>47</v>
      </c>
      <c r="F33" t="s">
        <v>1903</v>
      </c>
      <c r="K33">
        <v>2008</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4</v>
      </c>
      <c r="AJ33">
        <v>4</v>
      </c>
      <c r="AK33">
        <v>35</v>
      </c>
      <c r="AL33">
        <v>72</v>
      </c>
      <c r="AM33">
        <v>16</v>
      </c>
      <c r="AN33">
        <v>16</v>
      </c>
      <c r="AO33">
        <v>55</v>
      </c>
      <c r="AP33">
        <v>10</v>
      </c>
      <c r="AQ33">
        <v>0</v>
      </c>
      <c r="BY33">
        <v>898</v>
      </c>
    </row>
    <row r="34" spans="1:77" x14ac:dyDescent="0.25">
      <c r="A34">
        <v>899</v>
      </c>
      <c r="B34">
        <v>3676</v>
      </c>
      <c r="C34" t="s">
        <v>6179</v>
      </c>
      <c r="D34" t="s">
        <v>132</v>
      </c>
      <c r="E34" t="s">
        <v>47</v>
      </c>
      <c r="F34" t="s">
        <v>1903</v>
      </c>
      <c r="K34">
        <v>2008</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1</v>
      </c>
      <c r="AL34">
        <v>3</v>
      </c>
      <c r="AM34">
        <v>1</v>
      </c>
      <c r="AN34">
        <v>0</v>
      </c>
      <c r="AO34">
        <v>2</v>
      </c>
      <c r="AP34">
        <v>0</v>
      </c>
      <c r="AQ34">
        <v>0</v>
      </c>
      <c r="BY34">
        <v>899</v>
      </c>
    </row>
    <row r="35" spans="1:77" x14ac:dyDescent="0.25">
      <c r="A35">
        <v>900</v>
      </c>
      <c r="B35">
        <v>5868</v>
      </c>
      <c r="C35" t="s">
        <v>6179</v>
      </c>
      <c r="D35" t="s">
        <v>132</v>
      </c>
      <c r="E35" t="s">
        <v>47</v>
      </c>
      <c r="F35" t="s">
        <v>1903</v>
      </c>
      <c r="K35">
        <v>2008</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24</v>
      </c>
      <c r="AJ35">
        <v>29</v>
      </c>
      <c r="AK35">
        <v>10</v>
      </c>
      <c r="AL35">
        <v>10</v>
      </c>
      <c r="AM35">
        <v>27</v>
      </c>
      <c r="AN35">
        <v>5</v>
      </c>
      <c r="AO35">
        <v>24</v>
      </c>
      <c r="AP35">
        <v>20</v>
      </c>
      <c r="AQ35">
        <v>0</v>
      </c>
      <c r="BY35">
        <v>900</v>
      </c>
    </row>
    <row r="36" spans="1:77" x14ac:dyDescent="0.25">
      <c r="A36">
        <v>901</v>
      </c>
      <c r="B36">
        <v>852</v>
      </c>
      <c r="C36" t="s">
        <v>6180</v>
      </c>
      <c r="D36" t="s">
        <v>132</v>
      </c>
      <c r="E36" t="s">
        <v>47</v>
      </c>
      <c r="F36" t="s">
        <v>1911</v>
      </c>
      <c r="K36">
        <v>2008</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3</v>
      </c>
      <c r="AJ36">
        <v>0</v>
      </c>
      <c r="AK36">
        <v>12</v>
      </c>
      <c r="AL36">
        <v>0</v>
      </c>
      <c r="AM36">
        <v>6</v>
      </c>
      <c r="AN36">
        <v>0</v>
      </c>
      <c r="AO36">
        <v>42</v>
      </c>
      <c r="AP36">
        <v>38</v>
      </c>
      <c r="AQ36">
        <v>0</v>
      </c>
      <c r="BY36">
        <v>901</v>
      </c>
    </row>
    <row r="37" spans="1:77" x14ac:dyDescent="0.25">
      <c r="A37">
        <v>902</v>
      </c>
      <c r="B37">
        <v>1409</v>
      </c>
      <c r="C37" t="s">
        <v>6180</v>
      </c>
      <c r="D37" t="s">
        <v>132</v>
      </c>
      <c r="E37" t="s">
        <v>47</v>
      </c>
      <c r="F37" t="s">
        <v>1911</v>
      </c>
      <c r="K37">
        <v>2008</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1</v>
      </c>
      <c r="AJ37">
        <v>13</v>
      </c>
      <c r="AK37">
        <v>3</v>
      </c>
      <c r="AL37">
        <v>1</v>
      </c>
      <c r="AM37">
        <v>6</v>
      </c>
      <c r="AN37">
        <v>1</v>
      </c>
      <c r="AO37">
        <v>8</v>
      </c>
      <c r="AP37">
        <v>10</v>
      </c>
      <c r="AQ37">
        <v>0</v>
      </c>
      <c r="BY37">
        <v>902</v>
      </c>
    </row>
    <row r="38" spans="1:77" x14ac:dyDescent="0.25">
      <c r="A38">
        <v>903</v>
      </c>
      <c r="B38">
        <v>9124</v>
      </c>
      <c r="C38" t="s">
        <v>6180</v>
      </c>
      <c r="D38" t="s">
        <v>132</v>
      </c>
      <c r="E38" t="s">
        <v>47</v>
      </c>
      <c r="F38" t="s">
        <v>1911</v>
      </c>
      <c r="K38">
        <v>2008</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3</v>
      </c>
      <c r="AJ38">
        <v>4</v>
      </c>
      <c r="AK38">
        <v>1</v>
      </c>
      <c r="AL38">
        <v>3</v>
      </c>
      <c r="AM38">
        <v>5</v>
      </c>
      <c r="AN38">
        <v>17</v>
      </c>
      <c r="AO38">
        <v>61</v>
      </c>
      <c r="AP38">
        <v>25</v>
      </c>
      <c r="AQ38">
        <v>0</v>
      </c>
      <c r="BY38">
        <v>903</v>
      </c>
    </row>
    <row r="39" spans="1:77" x14ac:dyDescent="0.25">
      <c r="A39">
        <v>904</v>
      </c>
      <c r="B39">
        <v>302</v>
      </c>
      <c r="C39" t="s">
        <v>6180</v>
      </c>
      <c r="D39" t="s">
        <v>132</v>
      </c>
      <c r="E39" t="s">
        <v>47</v>
      </c>
      <c r="F39" t="s">
        <v>1911</v>
      </c>
      <c r="K39">
        <v>2008</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1</v>
      </c>
      <c r="AJ39">
        <v>0</v>
      </c>
      <c r="AK39">
        <v>0</v>
      </c>
      <c r="AL39">
        <v>0</v>
      </c>
      <c r="AM39">
        <v>1</v>
      </c>
      <c r="AN39">
        <v>0</v>
      </c>
      <c r="AO39">
        <v>1</v>
      </c>
      <c r="AP39">
        <v>1</v>
      </c>
      <c r="AQ39">
        <v>0</v>
      </c>
      <c r="BY39">
        <v>904</v>
      </c>
    </row>
    <row r="40" spans="1:77" x14ac:dyDescent="0.25">
      <c r="A40">
        <v>905</v>
      </c>
      <c r="B40">
        <v>2295</v>
      </c>
      <c r="C40" t="s">
        <v>6180</v>
      </c>
      <c r="D40" t="s">
        <v>132</v>
      </c>
      <c r="E40" t="s">
        <v>47</v>
      </c>
      <c r="F40" t="s">
        <v>1911</v>
      </c>
      <c r="H40">
        <v>0</v>
      </c>
      <c r="K40">
        <v>2008</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16</v>
      </c>
      <c r="AJ40">
        <v>15</v>
      </c>
      <c r="AK40">
        <v>13</v>
      </c>
      <c r="AL40">
        <v>23</v>
      </c>
      <c r="AM40">
        <v>66</v>
      </c>
      <c r="AN40">
        <v>89</v>
      </c>
      <c r="AO40">
        <v>26</v>
      </c>
      <c r="AP40">
        <v>32</v>
      </c>
      <c r="AQ40">
        <v>0</v>
      </c>
      <c r="AS40">
        <v>1514</v>
      </c>
      <c r="AT40">
        <v>1283</v>
      </c>
      <c r="AV40" t="s">
        <v>1905</v>
      </c>
      <c r="AW40" t="s">
        <v>1906</v>
      </c>
      <c r="AX40" t="s">
        <v>1907</v>
      </c>
      <c r="AY40" t="s">
        <v>1908</v>
      </c>
      <c r="BB40">
        <v>6.0269444439999997</v>
      </c>
      <c r="BC40">
        <v>47.236111110000003</v>
      </c>
      <c r="BD40">
        <v>1153.1600000000001</v>
      </c>
      <c r="BE40">
        <v>1</v>
      </c>
      <c r="BF40">
        <v>1</v>
      </c>
      <c r="BG40">
        <v>0</v>
      </c>
      <c r="BH40">
        <v>1</v>
      </c>
      <c r="BI40">
        <v>0</v>
      </c>
      <c r="BJ40">
        <v>0</v>
      </c>
      <c r="BK40">
        <v>0</v>
      </c>
      <c r="BL40">
        <v>0</v>
      </c>
      <c r="BM40">
        <v>0</v>
      </c>
      <c r="BN40">
        <v>0</v>
      </c>
      <c r="BO40" t="s">
        <v>461</v>
      </c>
      <c r="BP40" t="s">
        <v>57</v>
      </c>
      <c r="BQ40" t="s">
        <v>58</v>
      </c>
      <c r="BR40" t="s">
        <v>1651</v>
      </c>
      <c r="BS40" t="s">
        <v>1651</v>
      </c>
      <c r="BT40" t="s">
        <v>61</v>
      </c>
      <c r="BU40" t="s">
        <v>62</v>
      </c>
      <c r="BV40" t="s">
        <v>1652</v>
      </c>
      <c r="BW40" t="s">
        <v>1653</v>
      </c>
      <c r="BX40">
        <v>0</v>
      </c>
      <c r="BY40">
        <v>905</v>
      </c>
    </row>
    <row r="41" spans="1:77" x14ac:dyDescent="0.25">
      <c r="A41">
        <v>906</v>
      </c>
      <c r="B41">
        <v>15911</v>
      </c>
      <c r="C41" t="s">
        <v>6180</v>
      </c>
      <c r="D41" t="s">
        <v>132</v>
      </c>
      <c r="E41" t="s">
        <v>47</v>
      </c>
      <c r="F41" t="s">
        <v>1911</v>
      </c>
      <c r="K41">
        <v>2008</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3</v>
      </c>
      <c r="AM41">
        <v>2</v>
      </c>
      <c r="AN41">
        <v>3</v>
      </c>
      <c r="AO41">
        <v>8</v>
      </c>
      <c r="AP41">
        <v>5</v>
      </c>
      <c r="AQ41">
        <v>0</v>
      </c>
      <c r="BY41">
        <v>906</v>
      </c>
    </row>
    <row r="42" spans="1:77" x14ac:dyDescent="0.25">
      <c r="A42">
        <v>907</v>
      </c>
      <c r="B42">
        <v>3473</v>
      </c>
      <c r="C42" t="s">
        <v>6180</v>
      </c>
      <c r="D42" t="s">
        <v>132</v>
      </c>
      <c r="E42" t="s">
        <v>47</v>
      </c>
      <c r="F42" t="s">
        <v>1911</v>
      </c>
      <c r="K42">
        <v>2008</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8</v>
      </c>
      <c r="AJ42">
        <v>3</v>
      </c>
      <c r="AK42">
        <v>7</v>
      </c>
      <c r="AL42">
        <v>150</v>
      </c>
      <c r="AM42">
        <v>15</v>
      </c>
      <c r="AN42">
        <v>17</v>
      </c>
      <c r="AO42">
        <v>10</v>
      </c>
      <c r="AP42">
        <v>33</v>
      </c>
      <c r="AQ42">
        <v>0</v>
      </c>
      <c r="BY42">
        <v>907</v>
      </c>
    </row>
    <row r="43" spans="1:77" x14ac:dyDescent="0.25">
      <c r="A43">
        <v>908</v>
      </c>
      <c r="B43">
        <v>0</v>
      </c>
      <c r="C43" t="s">
        <v>6180</v>
      </c>
      <c r="D43" t="s">
        <v>132</v>
      </c>
      <c r="E43" t="s">
        <v>47</v>
      </c>
      <c r="F43" t="s">
        <v>1911</v>
      </c>
      <c r="K43">
        <v>2008</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BY43">
        <v>908</v>
      </c>
    </row>
    <row r="44" spans="1:77" x14ac:dyDescent="0.25">
      <c r="A44">
        <v>909</v>
      </c>
      <c r="B44">
        <v>277</v>
      </c>
      <c r="C44" t="s">
        <v>6180</v>
      </c>
      <c r="D44" t="s">
        <v>132</v>
      </c>
      <c r="E44" t="s">
        <v>47</v>
      </c>
      <c r="F44" t="s">
        <v>1911</v>
      </c>
      <c r="K44">
        <v>2008</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7</v>
      </c>
      <c r="AJ44">
        <v>1</v>
      </c>
      <c r="AK44">
        <v>3</v>
      </c>
      <c r="AL44">
        <v>5</v>
      </c>
      <c r="AM44">
        <v>3</v>
      </c>
      <c r="AN44">
        <v>0</v>
      </c>
      <c r="AO44">
        <v>7</v>
      </c>
      <c r="AP44">
        <v>21</v>
      </c>
      <c r="AQ44">
        <v>0</v>
      </c>
      <c r="BY44">
        <v>909</v>
      </c>
    </row>
    <row r="45" spans="1:77" x14ac:dyDescent="0.25">
      <c r="A45">
        <v>910</v>
      </c>
      <c r="B45">
        <v>1253</v>
      </c>
      <c r="C45" t="s">
        <v>6180</v>
      </c>
      <c r="D45" t="s">
        <v>132</v>
      </c>
      <c r="E45" t="s">
        <v>47</v>
      </c>
      <c r="F45" t="s">
        <v>1911</v>
      </c>
      <c r="K45">
        <v>2008</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9</v>
      </c>
      <c r="AL45">
        <v>7</v>
      </c>
      <c r="AM45">
        <v>2</v>
      </c>
      <c r="AN45">
        <v>1</v>
      </c>
      <c r="AO45">
        <v>5</v>
      </c>
      <c r="AP45">
        <v>1</v>
      </c>
      <c r="AQ45">
        <v>0</v>
      </c>
      <c r="BY45">
        <v>910</v>
      </c>
    </row>
    <row r="46" spans="1:77" x14ac:dyDescent="0.25">
      <c r="A46">
        <v>911</v>
      </c>
      <c r="B46">
        <v>744</v>
      </c>
      <c r="C46" t="s">
        <v>6180</v>
      </c>
      <c r="D46" t="s">
        <v>132</v>
      </c>
      <c r="E46" t="s">
        <v>47</v>
      </c>
      <c r="F46" t="s">
        <v>1911</v>
      </c>
      <c r="K46">
        <v>2008</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BY46">
        <v>911</v>
      </c>
    </row>
    <row r="47" spans="1:77" x14ac:dyDescent="0.25">
      <c r="A47">
        <v>912</v>
      </c>
      <c r="B47">
        <v>2294</v>
      </c>
      <c r="C47" t="s">
        <v>6180</v>
      </c>
      <c r="D47" t="s">
        <v>132</v>
      </c>
      <c r="E47" t="s">
        <v>47</v>
      </c>
      <c r="F47" t="s">
        <v>1911</v>
      </c>
      <c r="K47">
        <v>2008</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18</v>
      </c>
      <c r="AJ47">
        <v>13</v>
      </c>
      <c r="AK47">
        <v>9</v>
      </c>
      <c r="AL47">
        <v>5</v>
      </c>
      <c r="AM47">
        <v>20</v>
      </c>
      <c r="AN47">
        <v>0</v>
      </c>
      <c r="AO47">
        <v>13</v>
      </c>
      <c r="AP47">
        <v>13</v>
      </c>
      <c r="AQ47">
        <v>0</v>
      </c>
      <c r="BY47">
        <v>912</v>
      </c>
    </row>
    <row r="48" spans="1:77" x14ac:dyDescent="0.25">
      <c r="A48">
        <v>913</v>
      </c>
      <c r="B48">
        <v>90494</v>
      </c>
      <c r="C48" t="s">
        <v>6181</v>
      </c>
      <c r="D48" t="s">
        <v>132</v>
      </c>
      <c r="E48" t="s">
        <v>47</v>
      </c>
      <c r="F48" t="s">
        <v>1615</v>
      </c>
      <c r="H48">
        <v>0</v>
      </c>
      <c r="K48">
        <v>1991</v>
      </c>
      <c r="L48">
        <v>0</v>
      </c>
      <c r="M48">
        <v>0</v>
      </c>
      <c r="N48">
        <v>0</v>
      </c>
      <c r="O48">
        <v>0</v>
      </c>
      <c r="P48">
        <v>0</v>
      </c>
      <c r="Q48">
        <v>0</v>
      </c>
      <c r="R48">
        <v>258</v>
      </c>
      <c r="S48">
        <v>274</v>
      </c>
      <c r="T48">
        <v>270</v>
      </c>
      <c r="U48">
        <v>103</v>
      </c>
      <c r="V48">
        <v>239</v>
      </c>
      <c r="W48">
        <v>95</v>
      </c>
      <c r="X48">
        <v>91</v>
      </c>
      <c r="Y48">
        <v>89</v>
      </c>
      <c r="Z48">
        <v>212</v>
      </c>
      <c r="AA48">
        <v>135</v>
      </c>
      <c r="AB48">
        <v>104</v>
      </c>
      <c r="AC48">
        <v>287</v>
      </c>
      <c r="AD48">
        <v>36</v>
      </c>
      <c r="AE48">
        <v>78</v>
      </c>
      <c r="AF48">
        <v>53</v>
      </c>
      <c r="AG48">
        <v>59</v>
      </c>
      <c r="AH48">
        <v>99</v>
      </c>
      <c r="AI48">
        <v>51</v>
      </c>
      <c r="AJ48">
        <v>55</v>
      </c>
      <c r="AK48">
        <v>45</v>
      </c>
      <c r="AL48">
        <v>93</v>
      </c>
      <c r="AM48">
        <v>66</v>
      </c>
      <c r="AN48">
        <v>177</v>
      </c>
      <c r="AO48">
        <v>139</v>
      </c>
      <c r="AP48">
        <v>116</v>
      </c>
      <c r="AQ48">
        <v>0</v>
      </c>
      <c r="AS48">
        <v>690</v>
      </c>
      <c r="AT48">
        <v>583</v>
      </c>
      <c r="AV48" t="s">
        <v>1617</v>
      </c>
      <c r="AW48" t="s">
        <v>1618</v>
      </c>
      <c r="AX48" t="s">
        <v>1619</v>
      </c>
      <c r="AY48" t="s">
        <v>1620</v>
      </c>
      <c r="BB48">
        <v>24.987220000000001</v>
      </c>
      <c r="BC48">
        <v>60.147219999999997</v>
      </c>
      <c r="BD48">
        <v>210</v>
      </c>
      <c r="BE48">
        <v>0</v>
      </c>
      <c r="BF48">
        <v>0</v>
      </c>
      <c r="BG48">
        <v>0</v>
      </c>
      <c r="BH48">
        <v>1</v>
      </c>
      <c r="BI48">
        <v>0</v>
      </c>
      <c r="BJ48">
        <v>0</v>
      </c>
      <c r="BK48">
        <v>0</v>
      </c>
      <c r="BL48">
        <v>0</v>
      </c>
      <c r="BM48">
        <v>0</v>
      </c>
      <c r="BN48">
        <v>0</v>
      </c>
      <c r="BO48" t="s">
        <v>333</v>
      </c>
      <c r="BP48" t="s">
        <v>57</v>
      </c>
      <c r="BQ48" t="s">
        <v>58</v>
      </c>
      <c r="BR48" t="s">
        <v>1609</v>
      </c>
      <c r="BS48" t="s">
        <v>1610</v>
      </c>
      <c r="BT48" t="s">
        <v>61</v>
      </c>
      <c r="BU48" t="s">
        <v>62</v>
      </c>
      <c r="BV48" t="s">
        <v>1611</v>
      </c>
      <c r="BW48" t="s">
        <v>1612</v>
      </c>
      <c r="BX48">
        <v>0</v>
      </c>
      <c r="BY48">
        <v>913</v>
      </c>
    </row>
    <row r="49" spans="1:77" x14ac:dyDescent="0.25">
      <c r="A49">
        <v>914</v>
      </c>
      <c r="B49">
        <v>5899</v>
      </c>
      <c r="C49" t="s">
        <v>6182</v>
      </c>
      <c r="D49" t="s">
        <v>132</v>
      </c>
      <c r="E49" t="s">
        <v>47</v>
      </c>
      <c r="F49" t="s">
        <v>1623</v>
      </c>
      <c r="H49">
        <v>0</v>
      </c>
      <c r="K49">
        <v>1991</v>
      </c>
      <c r="L49">
        <v>0</v>
      </c>
      <c r="M49">
        <v>0</v>
      </c>
      <c r="N49">
        <v>0</v>
      </c>
      <c r="O49">
        <v>0</v>
      </c>
      <c r="P49">
        <v>0</v>
      </c>
      <c r="Q49">
        <v>0</v>
      </c>
      <c r="R49">
        <v>1</v>
      </c>
      <c r="S49">
        <v>8</v>
      </c>
      <c r="T49">
        <v>12</v>
      </c>
      <c r="U49">
        <v>3</v>
      </c>
      <c r="V49">
        <v>4</v>
      </c>
      <c r="W49">
        <v>2</v>
      </c>
      <c r="X49">
        <v>5</v>
      </c>
      <c r="Y49">
        <v>0</v>
      </c>
      <c r="Z49">
        <v>0</v>
      </c>
      <c r="AA49">
        <v>4</v>
      </c>
      <c r="AB49">
        <v>3</v>
      </c>
      <c r="AC49">
        <v>4</v>
      </c>
      <c r="AD49">
        <v>1</v>
      </c>
      <c r="AE49">
        <v>1</v>
      </c>
      <c r="AF49">
        <v>0</v>
      </c>
      <c r="AG49">
        <v>6</v>
      </c>
      <c r="AH49">
        <v>2</v>
      </c>
      <c r="AI49">
        <v>5</v>
      </c>
      <c r="AJ49">
        <v>1</v>
      </c>
      <c r="AK49">
        <v>2</v>
      </c>
      <c r="AL49">
        <v>6</v>
      </c>
      <c r="AM49">
        <v>3</v>
      </c>
      <c r="AN49">
        <v>5</v>
      </c>
      <c r="AO49">
        <v>5</v>
      </c>
      <c r="AP49">
        <v>3</v>
      </c>
      <c r="AQ49">
        <v>0</v>
      </c>
      <c r="AS49">
        <v>690</v>
      </c>
      <c r="AT49">
        <v>583</v>
      </c>
      <c r="AV49" t="s">
        <v>1617</v>
      </c>
      <c r="AW49" t="s">
        <v>1618</v>
      </c>
      <c r="AX49" t="s">
        <v>1619</v>
      </c>
      <c r="AY49" t="s">
        <v>1620</v>
      </c>
      <c r="BB49">
        <v>24.987220000000001</v>
      </c>
      <c r="BC49">
        <v>60.147219999999997</v>
      </c>
      <c r="BD49">
        <v>210</v>
      </c>
      <c r="BE49">
        <v>0</v>
      </c>
      <c r="BF49">
        <v>0</v>
      </c>
      <c r="BG49">
        <v>0</v>
      </c>
      <c r="BH49">
        <v>1</v>
      </c>
      <c r="BI49">
        <v>0</v>
      </c>
      <c r="BJ49">
        <v>0</v>
      </c>
      <c r="BK49">
        <v>0</v>
      </c>
      <c r="BL49">
        <v>0</v>
      </c>
      <c r="BM49">
        <v>0</v>
      </c>
      <c r="BN49">
        <v>0</v>
      </c>
      <c r="BO49" t="s">
        <v>333</v>
      </c>
      <c r="BP49" t="s">
        <v>57</v>
      </c>
      <c r="BQ49" t="s">
        <v>58</v>
      </c>
      <c r="BR49" t="s">
        <v>1609</v>
      </c>
      <c r="BS49" t="s">
        <v>1610</v>
      </c>
      <c r="BT49" t="s">
        <v>61</v>
      </c>
      <c r="BU49" t="s">
        <v>62</v>
      </c>
      <c r="BV49" t="s">
        <v>1611</v>
      </c>
      <c r="BW49" t="s">
        <v>1612</v>
      </c>
      <c r="BX49">
        <v>0</v>
      </c>
      <c r="BY49">
        <v>914</v>
      </c>
    </row>
    <row r="50" spans="1:77" x14ac:dyDescent="0.25">
      <c r="A50">
        <v>915</v>
      </c>
      <c r="B50">
        <v>14508</v>
      </c>
      <c r="C50" t="s">
        <v>6183</v>
      </c>
      <c r="D50" t="s">
        <v>132</v>
      </c>
      <c r="E50" t="s">
        <v>47</v>
      </c>
      <c r="F50" t="s">
        <v>554</v>
      </c>
      <c r="H50">
        <v>0</v>
      </c>
      <c r="K50">
        <v>1998</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826.94007431099999</v>
      </c>
      <c r="AS50">
        <v>1035</v>
      </c>
      <c r="AT50">
        <v>883</v>
      </c>
      <c r="AV50" t="s">
        <v>556</v>
      </c>
      <c r="AW50" t="s">
        <v>557</v>
      </c>
      <c r="AX50" t="s">
        <v>558</v>
      </c>
      <c r="AY50" t="s">
        <v>559</v>
      </c>
      <c r="AZ50" t="s">
        <v>560</v>
      </c>
      <c r="BA50" t="s">
        <v>561</v>
      </c>
      <c r="BB50">
        <v>-63.820484999999998</v>
      </c>
      <c r="BC50">
        <v>-18.178322999999999</v>
      </c>
      <c r="BD50">
        <v>0</v>
      </c>
      <c r="BE50">
        <v>0</v>
      </c>
      <c r="BF50">
        <v>1</v>
      </c>
      <c r="BG50">
        <v>1</v>
      </c>
      <c r="BH50">
        <v>0</v>
      </c>
      <c r="BI50">
        <v>0</v>
      </c>
      <c r="BJ50">
        <v>0</v>
      </c>
      <c r="BK50">
        <v>0</v>
      </c>
      <c r="BL50">
        <v>0</v>
      </c>
      <c r="BM50">
        <v>0</v>
      </c>
      <c r="BN50">
        <v>0</v>
      </c>
      <c r="BO50" t="s">
        <v>562</v>
      </c>
      <c r="BP50" t="s">
        <v>57</v>
      </c>
      <c r="BQ50" t="s">
        <v>58</v>
      </c>
      <c r="BR50" t="s">
        <v>527</v>
      </c>
      <c r="BS50" t="s">
        <v>528</v>
      </c>
      <c r="BT50" t="s">
        <v>192</v>
      </c>
      <c r="BU50" t="s">
        <v>193</v>
      </c>
      <c r="BV50" t="s">
        <v>529</v>
      </c>
      <c r="BW50" t="s">
        <v>530</v>
      </c>
      <c r="BX50">
        <v>0</v>
      </c>
      <c r="BY50">
        <v>915</v>
      </c>
    </row>
    <row r="51" spans="1:77" x14ac:dyDescent="0.25">
      <c r="A51">
        <v>916</v>
      </c>
      <c r="B51">
        <v>288</v>
      </c>
      <c r="C51" t="s">
        <v>6184</v>
      </c>
      <c r="D51" t="s">
        <v>132</v>
      </c>
      <c r="E51" t="s">
        <v>47</v>
      </c>
      <c r="F51" t="s">
        <v>565</v>
      </c>
      <c r="H51">
        <v>0</v>
      </c>
      <c r="K51">
        <v>1998</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20.2263684423</v>
      </c>
      <c r="AS51">
        <v>1035</v>
      </c>
      <c r="AT51">
        <v>883</v>
      </c>
      <c r="AV51" t="s">
        <v>556</v>
      </c>
      <c r="AW51" t="s">
        <v>557</v>
      </c>
      <c r="AX51" t="s">
        <v>558</v>
      </c>
      <c r="AY51" t="s">
        <v>559</v>
      </c>
      <c r="AZ51" t="s">
        <v>560</v>
      </c>
      <c r="BA51" t="s">
        <v>561</v>
      </c>
      <c r="BB51">
        <v>-63.820484999999998</v>
      </c>
      <c r="BC51">
        <v>-18.178322999999999</v>
      </c>
      <c r="BD51">
        <v>0</v>
      </c>
      <c r="BE51">
        <v>0</v>
      </c>
      <c r="BF51">
        <v>1</v>
      </c>
      <c r="BG51">
        <v>1</v>
      </c>
      <c r="BH51">
        <v>0</v>
      </c>
      <c r="BI51">
        <v>0</v>
      </c>
      <c r="BJ51">
        <v>0</v>
      </c>
      <c r="BK51">
        <v>0</v>
      </c>
      <c r="BL51">
        <v>0</v>
      </c>
      <c r="BM51">
        <v>0</v>
      </c>
      <c r="BN51">
        <v>0</v>
      </c>
      <c r="BO51" t="s">
        <v>562</v>
      </c>
      <c r="BP51" t="s">
        <v>57</v>
      </c>
      <c r="BQ51" t="s">
        <v>58</v>
      </c>
      <c r="BR51" t="s">
        <v>527</v>
      </c>
      <c r="BS51" t="s">
        <v>528</v>
      </c>
      <c r="BT51" t="s">
        <v>192</v>
      </c>
      <c r="BU51" t="s">
        <v>193</v>
      </c>
      <c r="BV51" t="s">
        <v>529</v>
      </c>
      <c r="BW51" t="s">
        <v>530</v>
      </c>
      <c r="BX51">
        <v>0</v>
      </c>
      <c r="BY51">
        <v>916</v>
      </c>
    </row>
    <row r="52" spans="1:77" x14ac:dyDescent="0.25">
      <c r="A52">
        <v>917</v>
      </c>
      <c r="B52">
        <v>15611</v>
      </c>
      <c r="C52" t="s">
        <v>6185</v>
      </c>
      <c r="D52" t="s">
        <v>132</v>
      </c>
      <c r="E52" t="s">
        <v>47</v>
      </c>
      <c r="F52" t="s">
        <v>4176</v>
      </c>
      <c r="H52">
        <v>0</v>
      </c>
      <c r="K52">
        <v>2007</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3</v>
      </c>
      <c r="AI52">
        <v>0</v>
      </c>
      <c r="AJ52">
        <v>6</v>
      </c>
      <c r="AK52">
        <v>1</v>
      </c>
      <c r="AL52">
        <v>1</v>
      </c>
      <c r="AM52">
        <v>1</v>
      </c>
      <c r="AN52">
        <v>6</v>
      </c>
      <c r="AO52">
        <v>4</v>
      </c>
      <c r="AP52">
        <v>9</v>
      </c>
      <c r="AQ52">
        <v>0</v>
      </c>
      <c r="AS52">
        <v>1430</v>
      </c>
      <c r="AT52">
        <v>1253</v>
      </c>
      <c r="AV52" t="s">
        <v>4178</v>
      </c>
      <c r="AW52" t="s">
        <v>4179</v>
      </c>
      <c r="AX52" t="s">
        <v>4180</v>
      </c>
      <c r="AY52" t="s">
        <v>4181</v>
      </c>
      <c r="BB52">
        <v>22.186111109999999</v>
      </c>
      <c r="BC52">
        <v>43.899305560000002</v>
      </c>
      <c r="BD52">
        <v>179.21700000000001</v>
      </c>
      <c r="BE52">
        <v>0</v>
      </c>
      <c r="BF52">
        <v>0</v>
      </c>
      <c r="BG52">
        <v>1</v>
      </c>
      <c r="BH52">
        <v>1</v>
      </c>
      <c r="BI52">
        <v>0</v>
      </c>
      <c r="BJ52">
        <v>0</v>
      </c>
      <c r="BK52">
        <v>0</v>
      </c>
      <c r="BL52">
        <v>0</v>
      </c>
      <c r="BM52">
        <v>0</v>
      </c>
      <c r="BN52">
        <v>0</v>
      </c>
      <c r="BO52" t="s">
        <v>56</v>
      </c>
      <c r="BP52" t="s">
        <v>57</v>
      </c>
      <c r="BQ52" t="s">
        <v>58</v>
      </c>
      <c r="BR52" t="s">
        <v>4172</v>
      </c>
      <c r="BS52" t="s">
        <v>4173</v>
      </c>
      <c r="BT52" t="s">
        <v>61</v>
      </c>
      <c r="BU52" t="s">
        <v>62</v>
      </c>
      <c r="BV52" t="s">
        <v>4174</v>
      </c>
      <c r="BW52" t="s">
        <v>4175</v>
      </c>
      <c r="BX52">
        <v>0</v>
      </c>
      <c r="BY52">
        <v>917</v>
      </c>
    </row>
    <row r="53" spans="1:77" x14ac:dyDescent="0.25">
      <c r="A53">
        <v>918</v>
      </c>
      <c r="B53">
        <v>3870</v>
      </c>
      <c r="C53" t="s">
        <v>6186</v>
      </c>
      <c r="D53" t="s">
        <v>132</v>
      </c>
      <c r="E53" t="s">
        <v>47</v>
      </c>
      <c r="F53" t="s">
        <v>4193</v>
      </c>
      <c r="H53">
        <v>0</v>
      </c>
      <c r="K53">
        <v>2007</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1</v>
      </c>
      <c r="AN53">
        <v>0</v>
      </c>
      <c r="AO53">
        <v>0</v>
      </c>
      <c r="AP53">
        <v>0</v>
      </c>
      <c r="AQ53">
        <v>0</v>
      </c>
      <c r="AS53">
        <v>1430</v>
      </c>
      <c r="AT53">
        <v>1253</v>
      </c>
      <c r="AV53" t="s">
        <v>4178</v>
      </c>
      <c r="AW53" t="s">
        <v>4179</v>
      </c>
      <c r="AX53" t="s">
        <v>4180</v>
      </c>
      <c r="AY53" t="s">
        <v>4181</v>
      </c>
      <c r="BB53">
        <v>22.186111109999999</v>
      </c>
      <c r="BC53">
        <v>43.899305560000002</v>
      </c>
      <c r="BD53">
        <v>179.21700000000001</v>
      </c>
      <c r="BE53">
        <v>0</v>
      </c>
      <c r="BF53">
        <v>0</v>
      </c>
      <c r="BG53">
        <v>1</v>
      </c>
      <c r="BH53">
        <v>1</v>
      </c>
      <c r="BI53">
        <v>0</v>
      </c>
      <c r="BJ53">
        <v>0</v>
      </c>
      <c r="BK53">
        <v>0</v>
      </c>
      <c r="BL53">
        <v>0</v>
      </c>
      <c r="BM53">
        <v>0</v>
      </c>
      <c r="BN53">
        <v>0</v>
      </c>
      <c r="BO53" t="s">
        <v>56</v>
      </c>
      <c r="BP53" t="s">
        <v>57</v>
      </c>
      <c r="BQ53" t="s">
        <v>58</v>
      </c>
      <c r="BR53" t="s">
        <v>4172</v>
      </c>
      <c r="BS53" t="s">
        <v>4173</v>
      </c>
      <c r="BT53" t="s">
        <v>61</v>
      </c>
      <c r="BU53" t="s">
        <v>62</v>
      </c>
      <c r="BV53" t="s">
        <v>4174</v>
      </c>
      <c r="BW53" t="s">
        <v>4175</v>
      </c>
      <c r="BX53">
        <v>0</v>
      </c>
      <c r="BY53">
        <v>918</v>
      </c>
    </row>
    <row r="54" spans="1:77" x14ac:dyDescent="0.25">
      <c r="A54">
        <v>919</v>
      </c>
      <c r="B54">
        <v>5948</v>
      </c>
      <c r="C54" t="s">
        <v>6187</v>
      </c>
      <c r="D54" t="s">
        <v>132</v>
      </c>
      <c r="E54" t="s">
        <v>47</v>
      </c>
      <c r="F54" t="s">
        <v>1333</v>
      </c>
      <c r="H54">
        <v>0</v>
      </c>
      <c r="K54">
        <v>1998</v>
      </c>
      <c r="L54">
        <v>0</v>
      </c>
      <c r="M54">
        <v>0</v>
      </c>
      <c r="N54">
        <v>0</v>
      </c>
      <c r="O54">
        <v>0</v>
      </c>
      <c r="P54">
        <v>0</v>
      </c>
      <c r="Q54">
        <v>0</v>
      </c>
      <c r="R54">
        <v>0</v>
      </c>
      <c r="S54">
        <v>0</v>
      </c>
      <c r="T54">
        <v>0</v>
      </c>
      <c r="U54">
        <v>0</v>
      </c>
      <c r="V54">
        <v>0</v>
      </c>
      <c r="W54">
        <v>0</v>
      </c>
      <c r="X54">
        <v>0</v>
      </c>
      <c r="Y54">
        <v>154</v>
      </c>
      <c r="Z54">
        <v>159</v>
      </c>
      <c r="AA54">
        <v>54</v>
      </c>
      <c r="AB54">
        <v>63</v>
      </c>
      <c r="AC54">
        <v>46</v>
      </c>
      <c r="AD54">
        <v>39</v>
      </c>
      <c r="AE54">
        <v>78</v>
      </c>
      <c r="AF54">
        <v>41</v>
      </c>
      <c r="AG54">
        <v>19</v>
      </c>
      <c r="AH54">
        <v>25</v>
      </c>
      <c r="AI54">
        <v>7</v>
      </c>
      <c r="AJ54">
        <v>16</v>
      </c>
      <c r="AK54">
        <v>34</v>
      </c>
      <c r="AL54">
        <v>24</v>
      </c>
      <c r="AM54">
        <v>95</v>
      </c>
      <c r="AN54">
        <v>96</v>
      </c>
      <c r="AO54">
        <v>59</v>
      </c>
      <c r="AP54">
        <v>97</v>
      </c>
      <c r="AQ54">
        <v>0</v>
      </c>
      <c r="AS54">
        <v>1011</v>
      </c>
      <c r="AT54">
        <v>860</v>
      </c>
      <c r="AV54" t="s">
        <v>1335</v>
      </c>
      <c r="AW54" t="s">
        <v>1336</v>
      </c>
      <c r="AX54" t="s">
        <v>1337</v>
      </c>
      <c r="AY54" t="s">
        <v>1338</v>
      </c>
      <c r="AZ54" t="s">
        <v>1339</v>
      </c>
      <c r="BA54" t="s">
        <v>1340</v>
      </c>
      <c r="BB54">
        <v>17.37722222</v>
      </c>
      <c r="BC54">
        <v>49.3</v>
      </c>
      <c r="BD54">
        <v>74.5</v>
      </c>
      <c r="BE54">
        <v>0</v>
      </c>
      <c r="BF54">
        <v>1</v>
      </c>
      <c r="BG54">
        <v>0</v>
      </c>
      <c r="BH54">
        <v>1</v>
      </c>
      <c r="BI54">
        <v>0</v>
      </c>
      <c r="BJ54">
        <v>0</v>
      </c>
      <c r="BK54">
        <v>0</v>
      </c>
      <c r="BL54">
        <v>0</v>
      </c>
      <c r="BM54">
        <v>0</v>
      </c>
      <c r="BN54">
        <v>0</v>
      </c>
      <c r="BO54" t="s">
        <v>276</v>
      </c>
      <c r="BP54" t="s">
        <v>57</v>
      </c>
      <c r="BQ54" t="s">
        <v>58</v>
      </c>
      <c r="BR54" t="s">
        <v>1285</v>
      </c>
      <c r="BS54" t="s">
        <v>1286</v>
      </c>
      <c r="BT54" t="s">
        <v>61</v>
      </c>
      <c r="BU54" t="s">
        <v>62</v>
      </c>
      <c r="BV54" t="s">
        <v>1287</v>
      </c>
      <c r="BW54" t="s">
        <v>1288</v>
      </c>
      <c r="BX54">
        <v>0</v>
      </c>
      <c r="BY54">
        <v>919</v>
      </c>
    </row>
    <row r="55" spans="1:77" x14ac:dyDescent="0.25">
      <c r="A55">
        <v>920</v>
      </c>
      <c r="B55">
        <v>1094</v>
      </c>
      <c r="C55" t="s">
        <v>6188</v>
      </c>
      <c r="D55" t="s">
        <v>132</v>
      </c>
      <c r="E55" t="s">
        <v>47</v>
      </c>
      <c r="F55" t="s">
        <v>5259</v>
      </c>
      <c r="K55">
        <v>1998</v>
      </c>
      <c r="L55">
        <v>0</v>
      </c>
      <c r="M55">
        <v>0</v>
      </c>
      <c r="N55">
        <v>0</v>
      </c>
      <c r="O55">
        <v>0</v>
      </c>
      <c r="P55">
        <v>0</v>
      </c>
      <c r="Q55">
        <v>0</v>
      </c>
      <c r="R55">
        <v>0</v>
      </c>
      <c r="S55">
        <v>0</v>
      </c>
      <c r="T55">
        <v>0</v>
      </c>
      <c r="U55">
        <v>0</v>
      </c>
      <c r="V55">
        <v>0</v>
      </c>
      <c r="W55">
        <v>0</v>
      </c>
      <c r="X55">
        <v>0</v>
      </c>
      <c r="Y55">
        <v>2</v>
      </c>
      <c r="Z55">
        <v>13</v>
      </c>
      <c r="AA55">
        <v>2</v>
      </c>
      <c r="AB55">
        <v>6</v>
      </c>
      <c r="AC55">
        <v>9</v>
      </c>
      <c r="AD55">
        <v>2</v>
      </c>
      <c r="AE55">
        <v>2</v>
      </c>
      <c r="AF55">
        <v>7</v>
      </c>
      <c r="AG55">
        <v>2</v>
      </c>
      <c r="AH55">
        <v>1</v>
      </c>
      <c r="AI55">
        <v>0</v>
      </c>
      <c r="AJ55">
        <v>3</v>
      </c>
      <c r="AK55">
        <v>8</v>
      </c>
      <c r="AL55">
        <v>10</v>
      </c>
      <c r="AM55">
        <v>32</v>
      </c>
      <c r="AN55">
        <v>9</v>
      </c>
      <c r="AO55">
        <v>8</v>
      </c>
      <c r="AP55">
        <v>6</v>
      </c>
      <c r="AQ55">
        <v>0</v>
      </c>
      <c r="BY55">
        <v>920</v>
      </c>
    </row>
    <row r="56" spans="1:77" x14ac:dyDescent="0.25">
      <c r="A56">
        <v>921</v>
      </c>
      <c r="B56">
        <v>75</v>
      </c>
      <c r="C56" t="s">
        <v>6188</v>
      </c>
      <c r="D56" t="s">
        <v>132</v>
      </c>
      <c r="E56" t="s">
        <v>47</v>
      </c>
      <c r="F56" t="s">
        <v>5259</v>
      </c>
      <c r="K56">
        <v>1998</v>
      </c>
      <c r="L56">
        <v>0</v>
      </c>
      <c r="M56">
        <v>0</v>
      </c>
      <c r="N56">
        <v>0</v>
      </c>
      <c r="O56">
        <v>0</v>
      </c>
      <c r="P56">
        <v>0</v>
      </c>
      <c r="Q56">
        <v>0</v>
      </c>
      <c r="R56">
        <v>0</v>
      </c>
      <c r="S56">
        <v>0</v>
      </c>
      <c r="T56">
        <v>0</v>
      </c>
      <c r="U56">
        <v>0</v>
      </c>
      <c r="V56">
        <v>0</v>
      </c>
      <c r="W56">
        <v>0</v>
      </c>
      <c r="X56">
        <v>0</v>
      </c>
      <c r="Y56">
        <v>1</v>
      </c>
      <c r="Z56">
        <v>2</v>
      </c>
      <c r="AA56">
        <v>0</v>
      </c>
      <c r="AB56">
        <v>2</v>
      </c>
      <c r="AC56">
        <v>1</v>
      </c>
      <c r="AD56">
        <v>1</v>
      </c>
      <c r="AE56">
        <v>10</v>
      </c>
      <c r="AF56">
        <v>0</v>
      </c>
      <c r="AG56">
        <v>1</v>
      </c>
      <c r="AH56">
        <v>1</v>
      </c>
      <c r="AI56">
        <v>0</v>
      </c>
      <c r="AJ56">
        <v>2</v>
      </c>
      <c r="AK56">
        <v>0</v>
      </c>
      <c r="AL56">
        <v>0</v>
      </c>
      <c r="AM56">
        <v>7</v>
      </c>
      <c r="AN56">
        <v>34</v>
      </c>
      <c r="AO56">
        <v>7</v>
      </c>
      <c r="AP56">
        <v>0</v>
      </c>
      <c r="AQ56">
        <v>0</v>
      </c>
      <c r="BY56">
        <v>921</v>
      </c>
    </row>
    <row r="57" spans="1:77" x14ac:dyDescent="0.25">
      <c r="A57">
        <v>922</v>
      </c>
      <c r="B57">
        <v>19157</v>
      </c>
      <c r="C57" t="s">
        <v>6189</v>
      </c>
      <c r="D57" t="s">
        <v>132</v>
      </c>
      <c r="E57" t="s">
        <v>47</v>
      </c>
      <c r="F57" t="s">
        <v>3941</v>
      </c>
      <c r="H57">
        <v>0</v>
      </c>
      <c r="K57">
        <v>2012</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108</v>
      </c>
      <c r="AN57">
        <v>141</v>
      </c>
      <c r="AO57">
        <v>35</v>
      </c>
      <c r="AP57">
        <v>76</v>
      </c>
      <c r="AQ57">
        <v>0</v>
      </c>
      <c r="AS57">
        <v>1956</v>
      </c>
      <c r="AT57">
        <v>1367</v>
      </c>
      <c r="AU57" t="s">
        <v>51</v>
      </c>
      <c r="AV57" t="s">
        <v>3943</v>
      </c>
      <c r="AW57" t="s">
        <v>3944</v>
      </c>
      <c r="AX57" t="s">
        <v>3945</v>
      </c>
      <c r="AY57" t="s">
        <v>3946</v>
      </c>
      <c r="AZ57" t="s">
        <v>3947</v>
      </c>
      <c r="BB57">
        <v>-7.1633222219999997</v>
      </c>
      <c r="BC57">
        <v>38.880619439999997</v>
      </c>
      <c r="BD57">
        <v>179.35589999999999</v>
      </c>
      <c r="BE57">
        <v>0</v>
      </c>
      <c r="BF57">
        <v>0</v>
      </c>
      <c r="BG57">
        <v>0</v>
      </c>
      <c r="BH57">
        <v>1</v>
      </c>
      <c r="BI57">
        <v>0</v>
      </c>
      <c r="BJ57">
        <v>0</v>
      </c>
      <c r="BK57">
        <v>0</v>
      </c>
      <c r="BL57">
        <v>0</v>
      </c>
      <c r="BM57">
        <v>0</v>
      </c>
      <c r="BN57">
        <v>0</v>
      </c>
      <c r="BO57" t="s">
        <v>333</v>
      </c>
      <c r="BP57" t="s">
        <v>57</v>
      </c>
      <c r="BQ57" t="s">
        <v>58</v>
      </c>
      <c r="BR57" t="s">
        <v>3871</v>
      </c>
      <c r="BS57" t="s">
        <v>3871</v>
      </c>
      <c r="BT57" t="s">
        <v>61</v>
      </c>
      <c r="BU57" t="s">
        <v>62</v>
      </c>
      <c r="BV57" t="s">
        <v>3872</v>
      </c>
      <c r="BW57" t="s">
        <v>3873</v>
      </c>
      <c r="BX57">
        <v>0</v>
      </c>
      <c r="BY57">
        <v>922</v>
      </c>
    </row>
    <row r="58" spans="1:77" x14ac:dyDescent="0.25">
      <c r="A58">
        <v>923</v>
      </c>
      <c r="B58">
        <v>1886</v>
      </c>
      <c r="C58" t="s">
        <v>6190</v>
      </c>
      <c r="D58" t="s">
        <v>132</v>
      </c>
      <c r="E58" t="s">
        <v>47</v>
      </c>
      <c r="F58" t="s">
        <v>3948</v>
      </c>
      <c r="H58">
        <v>0</v>
      </c>
      <c r="K58">
        <v>2012</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52</v>
      </c>
      <c r="AN58">
        <v>29</v>
      </c>
      <c r="AO58">
        <v>9</v>
      </c>
      <c r="AP58">
        <v>15</v>
      </c>
      <c r="AQ58">
        <v>0</v>
      </c>
      <c r="AS58">
        <v>1956</v>
      </c>
      <c r="AT58">
        <v>1367</v>
      </c>
      <c r="AU58" t="s">
        <v>51</v>
      </c>
      <c r="AV58" t="s">
        <v>3943</v>
      </c>
      <c r="AW58" t="s">
        <v>3944</v>
      </c>
      <c r="AX58" t="s">
        <v>3945</v>
      </c>
      <c r="AY58" t="s">
        <v>3946</v>
      </c>
      <c r="AZ58" t="s">
        <v>3947</v>
      </c>
      <c r="BB58">
        <v>-7.1633222219999997</v>
      </c>
      <c r="BC58">
        <v>38.880619439999997</v>
      </c>
      <c r="BD58">
        <v>179.35589999999999</v>
      </c>
      <c r="BE58">
        <v>0</v>
      </c>
      <c r="BF58">
        <v>0</v>
      </c>
      <c r="BG58">
        <v>0</v>
      </c>
      <c r="BH58">
        <v>1</v>
      </c>
      <c r="BI58">
        <v>0</v>
      </c>
      <c r="BJ58">
        <v>0</v>
      </c>
      <c r="BK58">
        <v>0</v>
      </c>
      <c r="BL58">
        <v>0</v>
      </c>
      <c r="BM58">
        <v>0</v>
      </c>
      <c r="BN58">
        <v>0</v>
      </c>
      <c r="BO58" t="s">
        <v>333</v>
      </c>
      <c r="BP58" t="s">
        <v>57</v>
      </c>
      <c r="BQ58" t="s">
        <v>58</v>
      </c>
      <c r="BR58" t="s">
        <v>3871</v>
      </c>
      <c r="BS58" t="s">
        <v>3871</v>
      </c>
      <c r="BT58" t="s">
        <v>61</v>
      </c>
      <c r="BU58" t="s">
        <v>62</v>
      </c>
      <c r="BV58" t="s">
        <v>3872</v>
      </c>
      <c r="BW58" t="s">
        <v>3873</v>
      </c>
      <c r="BX58">
        <v>0</v>
      </c>
      <c r="BY58">
        <v>923</v>
      </c>
    </row>
    <row r="59" spans="1:77" x14ac:dyDescent="0.25">
      <c r="A59">
        <v>924</v>
      </c>
      <c r="B59">
        <v>3</v>
      </c>
      <c r="C59" t="s">
        <v>6190</v>
      </c>
      <c r="D59" t="s">
        <v>132</v>
      </c>
      <c r="E59" t="s">
        <v>47</v>
      </c>
      <c r="F59" t="s">
        <v>3948</v>
      </c>
      <c r="K59">
        <v>2012</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BY59">
        <v>924</v>
      </c>
    </row>
    <row r="60" spans="1:77" x14ac:dyDescent="0.25">
      <c r="A60">
        <v>925</v>
      </c>
      <c r="B60">
        <v>180</v>
      </c>
      <c r="C60" t="s">
        <v>6190</v>
      </c>
      <c r="D60" t="s">
        <v>132</v>
      </c>
      <c r="E60" t="s">
        <v>47</v>
      </c>
      <c r="F60" t="s">
        <v>3948</v>
      </c>
      <c r="K60">
        <v>2012</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1</v>
      </c>
      <c r="AN60">
        <v>0</v>
      </c>
      <c r="AO60">
        <v>0</v>
      </c>
      <c r="AP60">
        <v>2</v>
      </c>
      <c r="AQ60">
        <v>0</v>
      </c>
      <c r="BY60">
        <v>925</v>
      </c>
    </row>
    <row r="61" spans="1:77" x14ac:dyDescent="0.25">
      <c r="A61">
        <v>926</v>
      </c>
      <c r="B61">
        <v>380</v>
      </c>
      <c r="C61" t="s">
        <v>6190</v>
      </c>
      <c r="D61" t="s">
        <v>132</v>
      </c>
      <c r="E61" t="s">
        <v>47</v>
      </c>
      <c r="F61" t="s">
        <v>3948</v>
      </c>
      <c r="K61">
        <v>2012</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BY61">
        <v>926</v>
      </c>
    </row>
    <row r="62" spans="1:77" x14ac:dyDescent="0.25">
      <c r="A62">
        <v>927</v>
      </c>
      <c r="B62">
        <v>373</v>
      </c>
      <c r="C62" t="s">
        <v>6190</v>
      </c>
      <c r="D62" t="s">
        <v>132</v>
      </c>
      <c r="E62" t="s">
        <v>47</v>
      </c>
      <c r="F62" t="s">
        <v>3948</v>
      </c>
      <c r="K62">
        <v>2012</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5</v>
      </c>
      <c r="AO62">
        <v>0</v>
      </c>
      <c r="AP62">
        <v>1</v>
      </c>
      <c r="AQ62">
        <v>0</v>
      </c>
      <c r="BY62">
        <v>927</v>
      </c>
    </row>
    <row r="63" spans="1:77" x14ac:dyDescent="0.25">
      <c r="A63">
        <v>928</v>
      </c>
      <c r="B63">
        <v>727</v>
      </c>
      <c r="C63" t="s">
        <v>6191</v>
      </c>
      <c r="D63" t="s">
        <v>132</v>
      </c>
      <c r="E63" t="s">
        <v>47</v>
      </c>
      <c r="F63" t="s">
        <v>2903</v>
      </c>
      <c r="H63">
        <v>0</v>
      </c>
      <c r="K63">
        <v>2006</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7</v>
      </c>
      <c r="AH63">
        <v>1</v>
      </c>
      <c r="AI63">
        <v>1</v>
      </c>
      <c r="AJ63">
        <v>1</v>
      </c>
      <c r="AK63">
        <v>9</v>
      </c>
      <c r="AL63">
        <v>1</v>
      </c>
      <c r="AM63">
        <v>6</v>
      </c>
      <c r="AN63">
        <v>20</v>
      </c>
      <c r="AO63">
        <v>6</v>
      </c>
      <c r="AP63">
        <v>10</v>
      </c>
      <c r="AQ63">
        <v>0</v>
      </c>
      <c r="AS63">
        <v>1388</v>
      </c>
      <c r="AT63">
        <v>1211</v>
      </c>
      <c r="AV63" t="s">
        <v>2905</v>
      </c>
      <c r="AW63" t="s">
        <v>2906</v>
      </c>
      <c r="AX63" t="s">
        <v>2907</v>
      </c>
      <c r="AY63" t="s">
        <v>2908</v>
      </c>
      <c r="BB63">
        <v>8.9311111109999999</v>
      </c>
      <c r="BC63">
        <v>44.412222219999997</v>
      </c>
      <c r="BD63">
        <v>15.776999999999999</v>
      </c>
      <c r="BE63">
        <v>0</v>
      </c>
      <c r="BF63">
        <v>1</v>
      </c>
      <c r="BG63">
        <v>0</v>
      </c>
      <c r="BH63">
        <v>1</v>
      </c>
      <c r="BI63">
        <v>0</v>
      </c>
      <c r="BJ63">
        <v>0</v>
      </c>
      <c r="BK63">
        <v>0</v>
      </c>
      <c r="BL63">
        <v>0</v>
      </c>
      <c r="BM63">
        <v>0</v>
      </c>
      <c r="BN63">
        <v>0</v>
      </c>
      <c r="BO63" t="s">
        <v>276</v>
      </c>
      <c r="BP63" t="s">
        <v>57</v>
      </c>
      <c r="BQ63" t="s">
        <v>58</v>
      </c>
      <c r="BR63" t="s">
        <v>2670</v>
      </c>
      <c r="BS63" t="s">
        <v>2671</v>
      </c>
      <c r="BT63" t="s">
        <v>61</v>
      </c>
      <c r="BU63" t="s">
        <v>62</v>
      </c>
      <c r="BV63" t="s">
        <v>2672</v>
      </c>
      <c r="BW63" t="s">
        <v>2673</v>
      </c>
      <c r="BX63">
        <v>0</v>
      </c>
      <c r="BY63">
        <v>928</v>
      </c>
    </row>
    <row r="64" spans="1:77" x14ac:dyDescent="0.25">
      <c r="A64">
        <v>929</v>
      </c>
      <c r="B64">
        <v>51</v>
      </c>
      <c r="C64" t="s">
        <v>6192</v>
      </c>
      <c r="D64" t="s">
        <v>132</v>
      </c>
      <c r="E64" t="s">
        <v>47</v>
      </c>
      <c r="F64" t="s">
        <v>5261</v>
      </c>
      <c r="K64">
        <v>2006</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3</v>
      </c>
      <c r="AN64">
        <v>2</v>
      </c>
      <c r="AO64">
        <v>0</v>
      </c>
      <c r="AP64">
        <v>1</v>
      </c>
      <c r="AQ64">
        <v>0</v>
      </c>
      <c r="BY64">
        <v>929</v>
      </c>
    </row>
    <row r="65" spans="1:77" x14ac:dyDescent="0.25">
      <c r="A65">
        <v>930</v>
      </c>
      <c r="B65">
        <v>107127</v>
      </c>
      <c r="C65" t="s">
        <v>6193</v>
      </c>
      <c r="D65" t="s">
        <v>132</v>
      </c>
      <c r="E65" t="s">
        <v>47</v>
      </c>
      <c r="F65" t="s">
        <v>339</v>
      </c>
      <c r="H65">
        <v>0</v>
      </c>
      <c r="K65">
        <v>2007</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100</v>
      </c>
      <c r="AI65">
        <v>73</v>
      </c>
      <c r="AJ65">
        <v>91</v>
      </c>
      <c r="AK65">
        <v>115</v>
      </c>
      <c r="AL65">
        <v>118</v>
      </c>
      <c r="AM65">
        <v>120</v>
      </c>
      <c r="AN65">
        <v>115</v>
      </c>
      <c r="AO65">
        <v>65</v>
      </c>
      <c r="AP65">
        <v>79</v>
      </c>
      <c r="AQ65">
        <v>3635.0297305499998</v>
      </c>
      <c r="AS65">
        <v>1474</v>
      </c>
      <c r="AT65">
        <v>1076</v>
      </c>
      <c r="AU65" t="s">
        <v>94</v>
      </c>
      <c r="AV65" t="s">
        <v>341</v>
      </c>
      <c r="AW65" t="s">
        <v>342</v>
      </c>
      <c r="AX65" t="s">
        <v>343</v>
      </c>
      <c r="AY65" t="s">
        <v>344</v>
      </c>
      <c r="BB65">
        <v>49.375</v>
      </c>
      <c r="BC65">
        <v>40.125</v>
      </c>
      <c r="BD65">
        <v>537.22</v>
      </c>
      <c r="BE65">
        <v>0</v>
      </c>
      <c r="BF65">
        <v>0</v>
      </c>
      <c r="BG65">
        <v>1</v>
      </c>
      <c r="BH65">
        <v>0</v>
      </c>
      <c r="BI65">
        <v>0</v>
      </c>
      <c r="BJ65">
        <v>0</v>
      </c>
      <c r="BK65">
        <v>0</v>
      </c>
      <c r="BL65">
        <v>0</v>
      </c>
      <c r="BM65">
        <v>0</v>
      </c>
      <c r="BN65">
        <v>0</v>
      </c>
      <c r="BO65" t="s">
        <v>74</v>
      </c>
      <c r="BP65" t="s">
        <v>57</v>
      </c>
      <c r="BQ65" t="s">
        <v>58</v>
      </c>
      <c r="BR65" t="s">
        <v>334</v>
      </c>
      <c r="BS65" t="s">
        <v>335</v>
      </c>
      <c r="BT65" t="s">
        <v>61</v>
      </c>
      <c r="BU65" t="s">
        <v>62</v>
      </c>
      <c r="BV65" t="s">
        <v>336</v>
      </c>
      <c r="BW65" t="s">
        <v>337</v>
      </c>
      <c r="BX65">
        <v>0</v>
      </c>
      <c r="BY65">
        <v>930</v>
      </c>
    </row>
    <row r="66" spans="1:77" x14ac:dyDescent="0.25">
      <c r="A66">
        <v>931</v>
      </c>
      <c r="B66">
        <v>510</v>
      </c>
      <c r="C66" t="s">
        <v>6194</v>
      </c>
      <c r="D66" t="s">
        <v>132</v>
      </c>
      <c r="E66" t="s">
        <v>47</v>
      </c>
      <c r="F66" t="s">
        <v>5263</v>
      </c>
      <c r="K66">
        <v>2007</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17.1150935559</v>
      </c>
      <c r="BY66">
        <v>931</v>
      </c>
    </row>
    <row r="67" spans="1:77" x14ac:dyDescent="0.25">
      <c r="A67">
        <v>932</v>
      </c>
      <c r="B67">
        <v>5610</v>
      </c>
      <c r="C67" t="s">
        <v>6194</v>
      </c>
      <c r="D67" t="s">
        <v>132</v>
      </c>
      <c r="E67" t="s">
        <v>47</v>
      </c>
      <c r="F67" t="s">
        <v>5263</v>
      </c>
      <c r="K67">
        <v>2007</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322.85144046400001</v>
      </c>
      <c r="BY67">
        <v>932</v>
      </c>
    </row>
    <row r="68" spans="1:77" x14ac:dyDescent="0.25">
      <c r="A68">
        <v>933</v>
      </c>
      <c r="B68">
        <v>7725</v>
      </c>
      <c r="C68" t="s">
        <v>6194</v>
      </c>
      <c r="D68" t="s">
        <v>132</v>
      </c>
      <c r="E68" t="s">
        <v>47</v>
      </c>
      <c r="F68" t="s">
        <v>5263</v>
      </c>
      <c r="K68">
        <v>2007</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7</v>
      </c>
      <c r="AI68">
        <v>30</v>
      </c>
      <c r="AJ68">
        <v>27</v>
      </c>
      <c r="AK68">
        <v>29</v>
      </c>
      <c r="AL68">
        <v>13</v>
      </c>
      <c r="AM68">
        <v>22</v>
      </c>
      <c r="AN68">
        <v>20</v>
      </c>
      <c r="AO68">
        <v>3</v>
      </c>
      <c r="AP68">
        <v>6</v>
      </c>
      <c r="AQ68">
        <v>196.19268607699999</v>
      </c>
      <c r="BY68">
        <v>933</v>
      </c>
    </row>
    <row r="69" spans="1:77" x14ac:dyDescent="0.25">
      <c r="A69">
        <v>934</v>
      </c>
      <c r="B69">
        <v>165484</v>
      </c>
      <c r="C69" t="s">
        <v>6195</v>
      </c>
      <c r="D69" t="s">
        <v>132</v>
      </c>
      <c r="E69" t="s">
        <v>47</v>
      </c>
      <c r="F69" t="s">
        <v>4623</v>
      </c>
      <c r="H69">
        <v>0</v>
      </c>
      <c r="K69">
        <v>2004</v>
      </c>
      <c r="L69">
        <v>0</v>
      </c>
      <c r="M69">
        <v>0</v>
      </c>
      <c r="N69">
        <v>0</v>
      </c>
      <c r="O69">
        <v>0</v>
      </c>
      <c r="P69">
        <v>0</v>
      </c>
      <c r="Q69">
        <v>0</v>
      </c>
      <c r="R69">
        <v>0</v>
      </c>
      <c r="S69">
        <v>0</v>
      </c>
      <c r="T69">
        <v>0</v>
      </c>
      <c r="U69">
        <v>0</v>
      </c>
      <c r="V69">
        <v>0</v>
      </c>
      <c r="W69">
        <v>0</v>
      </c>
      <c r="X69">
        <v>0</v>
      </c>
      <c r="Y69">
        <v>0</v>
      </c>
      <c r="Z69">
        <v>0</v>
      </c>
      <c r="AA69">
        <v>0</v>
      </c>
      <c r="AB69">
        <v>0</v>
      </c>
      <c r="AC69">
        <v>0</v>
      </c>
      <c r="AD69">
        <v>0</v>
      </c>
      <c r="AE69">
        <v>55</v>
      </c>
      <c r="AF69">
        <v>75</v>
      </c>
      <c r="AG69">
        <v>56</v>
      </c>
      <c r="AH69">
        <v>87</v>
      </c>
      <c r="AI69">
        <v>44</v>
      </c>
      <c r="AJ69">
        <v>48</v>
      </c>
      <c r="AK69">
        <v>96</v>
      </c>
      <c r="AL69">
        <v>60</v>
      </c>
      <c r="AM69">
        <v>32</v>
      </c>
      <c r="AN69">
        <v>131</v>
      </c>
      <c r="AO69">
        <v>100</v>
      </c>
      <c r="AP69">
        <v>180</v>
      </c>
      <c r="AQ69">
        <v>0</v>
      </c>
      <c r="AS69">
        <v>1314</v>
      </c>
      <c r="AT69">
        <v>1134</v>
      </c>
      <c r="AV69" t="s">
        <v>4625</v>
      </c>
      <c r="AW69" t="s">
        <v>4626</v>
      </c>
      <c r="AX69" t="s">
        <v>4627</v>
      </c>
      <c r="AY69" t="s">
        <v>4628</v>
      </c>
      <c r="AZ69" t="s">
        <v>4629</v>
      </c>
      <c r="BA69" t="s">
        <v>4630</v>
      </c>
      <c r="BB69">
        <v>12.383333329999999</v>
      </c>
      <c r="BC69">
        <v>57.1</v>
      </c>
      <c r="BD69">
        <v>109.09</v>
      </c>
      <c r="BE69">
        <v>0</v>
      </c>
      <c r="BF69">
        <v>1</v>
      </c>
      <c r="BG69">
        <v>0</v>
      </c>
      <c r="BH69">
        <v>1</v>
      </c>
      <c r="BI69">
        <v>0</v>
      </c>
      <c r="BJ69">
        <v>0</v>
      </c>
      <c r="BK69">
        <v>0</v>
      </c>
      <c r="BL69">
        <v>0</v>
      </c>
      <c r="BM69">
        <v>0</v>
      </c>
      <c r="BN69">
        <v>0</v>
      </c>
      <c r="BO69" t="s">
        <v>276</v>
      </c>
      <c r="BP69" t="s">
        <v>57</v>
      </c>
      <c r="BQ69" t="s">
        <v>58</v>
      </c>
      <c r="BR69" t="s">
        <v>4572</v>
      </c>
      <c r="BS69" t="s">
        <v>4573</v>
      </c>
      <c r="BT69" t="s">
        <v>61</v>
      </c>
      <c r="BU69" t="s">
        <v>62</v>
      </c>
      <c r="BV69" t="s">
        <v>4574</v>
      </c>
      <c r="BW69" t="s">
        <v>4575</v>
      </c>
      <c r="BX69">
        <v>0</v>
      </c>
      <c r="BY69">
        <v>934</v>
      </c>
    </row>
    <row r="70" spans="1:77" x14ac:dyDescent="0.25">
      <c r="A70">
        <v>935</v>
      </c>
      <c r="B70">
        <v>6348</v>
      </c>
      <c r="C70" t="s">
        <v>6196</v>
      </c>
      <c r="D70" t="s">
        <v>132</v>
      </c>
      <c r="E70" t="s">
        <v>47</v>
      </c>
      <c r="F70" t="s">
        <v>4631</v>
      </c>
      <c r="H70">
        <v>0</v>
      </c>
      <c r="K70">
        <v>2004</v>
      </c>
      <c r="L70">
        <v>0</v>
      </c>
      <c r="M70">
        <v>0</v>
      </c>
      <c r="N70">
        <v>0</v>
      </c>
      <c r="O70">
        <v>0</v>
      </c>
      <c r="P70">
        <v>0</v>
      </c>
      <c r="Q70">
        <v>0</v>
      </c>
      <c r="R70">
        <v>0</v>
      </c>
      <c r="S70">
        <v>0</v>
      </c>
      <c r="T70">
        <v>0</v>
      </c>
      <c r="U70">
        <v>0</v>
      </c>
      <c r="V70">
        <v>0</v>
      </c>
      <c r="W70">
        <v>0</v>
      </c>
      <c r="X70">
        <v>0</v>
      </c>
      <c r="Y70">
        <v>0</v>
      </c>
      <c r="Z70">
        <v>0</v>
      </c>
      <c r="AA70">
        <v>0</v>
      </c>
      <c r="AB70">
        <v>0</v>
      </c>
      <c r="AC70">
        <v>0</v>
      </c>
      <c r="AD70">
        <v>0</v>
      </c>
      <c r="AE70">
        <v>4</v>
      </c>
      <c r="AF70">
        <v>3</v>
      </c>
      <c r="AG70">
        <v>2</v>
      </c>
      <c r="AH70">
        <v>1</v>
      </c>
      <c r="AI70">
        <v>5</v>
      </c>
      <c r="AJ70">
        <v>2</v>
      </c>
      <c r="AK70">
        <v>5</v>
      </c>
      <c r="AL70">
        <v>0</v>
      </c>
      <c r="AM70">
        <v>0</v>
      </c>
      <c r="AN70">
        <v>7</v>
      </c>
      <c r="AO70">
        <v>23</v>
      </c>
      <c r="AP70">
        <v>5</v>
      </c>
      <c r="AQ70">
        <v>0</v>
      </c>
      <c r="AS70">
        <v>1314</v>
      </c>
      <c r="AT70">
        <v>1134</v>
      </c>
      <c r="AV70" t="s">
        <v>4625</v>
      </c>
      <c r="AW70" t="s">
        <v>4626</v>
      </c>
      <c r="AX70" t="s">
        <v>4627</v>
      </c>
      <c r="AY70" t="s">
        <v>4628</v>
      </c>
      <c r="AZ70" t="s">
        <v>4629</v>
      </c>
      <c r="BA70" t="s">
        <v>4630</v>
      </c>
      <c r="BB70">
        <v>12.383333329999999</v>
      </c>
      <c r="BC70">
        <v>57.1</v>
      </c>
      <c r="BD70">
        <v>109.09</v>
      </c>
      <c r="BE70">
        <v>0</v>
      </c>
      <c r="BF70">
        <v>1</v>
      </c>
      <c r="BG70">
        <v>0</v>
      </c>
      <c r="BH70">
        <v>1</v>
      </c>
      <c r="BI70">
        <v>0</v>
      </c>
      <c r="BJ70">
        <v>0</v>
      </c>
      <c r="BK70">
        <v>0</v>
      </c>
      <c r="BL70">
        <v>0</v>
      </c>
      <c r="BM70">
        <v>0</v>
      </c>
      <c r="BN70">
        <v>0</v>
      </c>
      <c r="BO70" t="s">
        <v>276</v>
      </c>
      <c r="BP70" t="s">
        <v>57</v>
      </c>
      <c r="BQ70" t="s">
        <v>58</v>
      </c>
      <c r="BR70" t="s">
        <v>4572</v>
      </c>
      <c r="BS70" t="s">
        <v>4573</v>
      </c>
      <c r="BT70" t="s">
        <v>61</v>
      </c>
      <c r="BU70" t="s">
        <v>62</v>
      </c>
      <c r="BV70" t="s">
        <v>4574</v>
      </c>
      <c r="BW70" t="s">
        <v>4575</v>
      </c>
      <c r="BX70">
        <v>0</v>
      </c>
      <c r="BY70">
        <v>935</v>
      </c>
    </row>
    <row r="71" spans="1:77" x14ac:dyDescent="0.25">
      <c r="A71">
        <v>936</v>
      </c>
      <c r="B71">
        <v>1447</v>
      </c>
      <c r="C71" t="s">
        <v>6197</v>
      </c>
      <c r="D71" t="s">
        <v>132</v>
      </c>
      <c r="E71" t="s">
        <v>47</v>
      </c>
      <c r="F71" t="s">
        <v>4589</v>
      </c>
      <c r="H71">
        <v>0</v>
      </c>
      <c r="K71">
        <v>1995</v>
      </c>
      <c r="L71">
        <v>0</v>
      </c>
      <c r="M71">
        <v>0</v>
      </c>
      <c r="N71">
        <v>0</v>
      </c>
      <c r="O71">
        <v>0</v>
      </c>
      <c r="P71">
        <v>0</v>
      </c>
      <c r="Q71">
        <v>0</v>
      </c>
      <c r="R71">
        <v>0</v>
      </c>
      <c r="S71">
        <v>0</v>
      </c>
      <c r="T71">
        <v>0</v>
      </c>
      <c r="U71">
        <v>0</v>
      </c>
      <c r="V71">
        <v>42</v>
      </c>
      <c r="W71">
        <v>54</v>
      </c>
      <c r="X71">
        <v>22</v>
      </c>
      <c r="Y71">
        <v>16</v>
      </c>
      <c r="Z71">
        <v>12</v>
      </c>
      <c r="AA71">
        <v>15</v>
      </c>
      <c r="AB71">
        <v>16</v>
      </c>
      <c r="AC71">
        <v>13</v>
      </c>
      <c r="AD71">
        <v>8</v>
      </c>
      <c r="AE71">
        <v>13</v>
      </c>
      <c r="AF71">
        <v>25</v>
      </c>
      <c r="AG71">
        <v>14</v>
      </c>
      <c r="AH71">
        <v>13</v>
      </c>
      <c r="AI71">
        <v>14</v>
      </c>
      <c r="AJ71">
        <v>11</v>
      </c>
      <c r="AK71">
        <v>14</v>
      </c>
      <c r="AL71">
        <v>25</v>
      </c>
      <c r="AM71">
        <v>8</v>
      </c>
      <c r="AN71">
        <v>24</v>
      </c>
      <c r="AO71">
        <v>25</v>
      </c>
      <c r="AP71">
        <v>27</v>
      </c>
      <c r="AQ71">
        <v>0</v>
      </c>
      <c r="AS71">
        <v>864</v>
      </c>
      <c r="AT71">
        <v>731</v>
      </c>
      <c r="AV71" t="s">
        <v>4591</v>
      </c>
      <c r="AW71" t="s">
        <v>4592</v>
      </c>
      <c r="AX71" t="s">
        <v>4593</v>
      </c>
      <c r="AY71" t="s">
        <v>4594</v>
      </c>
      <c r="BB71">
        <v>18.295829999999999</v>
      </c>
      <c r="BC71">
        <v>57.641669999999998</v>
      </c>
      <c r="BD71">
        <v>0</v>
      </c>
      <c r="BE71">
        <v>0</v>
      </c>
      <c r="BF71">
        <v>0</v>
      </c>
      <c r="BG71">
        <v>0</v>
      </c>
      <c r="BH71">
        <v>1</v>
      </c>
      <c r="BI71">
        <v>1</v>
      </c>
      <c r="BJ71">
        <v>0</v>
      </c>
      <c r="BK71">
        <v>0</v>
      </c>
      <c r="BL71">
        <v>0</v>
      </c>
      <c r="BM71">
        <v>0</v>
      </c>
      <c r="BN71">
        <v>0</v>
      </c>
      <c r="BO71" t="s">
        <v>821</v>
      </c>
      <c r="BP71" t="s">
        <v>57</v>
      </c>
      <c r="BQ71" t="s">
        <v>58</v>
      </c>
      <c r="BR71" t="s">
        <v>4572</v>
      </c>
      <c r="BS71" t="s">
        <v>4573</v>
      </c>
      <c r="BT71" t="s">
        <v>61</v>
      </c>
      <c r="BU71" t="s">
        <v>62</v>
      </c>
      <c r="BV71" t="s">
        <v>4574</v>
      </c>
      <c r="BW71" t="s">
        <v>4575</v>
      </c>
      <c r="BX71">
        <v>0</v>
      </c>
      <c r="BY71">
        <v>936</v>
      </c>
    </row>
    <row r="72" spans="1:77" x14ac:dyDescent="0.25">
      <c r="A72">
        <v>937</v>
      </c>
      <c r="B72">
        <v>728</v>
      </c>
      <c r="C72" t="s">
        <v>6198</v>
      </c>
      <c r="D72" t="s">
        <v>132</v>
      </c>
      <c r="E72" t="s">
        <v>47</v>
      </c>
      <c r="F72" t="s">
        <v>4595</v>
      </c>
      <c r="H72">
        <v>0</v>
      </c>
      <c r="K72">
        <v>1995</v>
      </c>
      <c r="L72">
        <v>0</v>
      </c>
      <c r="M72">
        <v>0</v>
      </c>
      <c r="N72">
        <v>0</v>
      </c>
      <c r="O72">
        <v>0</v>
      </c>
      <c r="P72">
        <v>0</v>
      </c>
      <c r="Q72">
        <v>0</v>
      </c>
      <c r="R72">
        <v>0</v>
      </c>
      <c r="S72">
        <v>0</v>
      </c>
      <c r="T72">
        <v>0</v>
      </c>
      <c r="U72">
        <v>0</v>
      </c>
      <c r="V72">
        <v>19</v>
      </c>
      <c r="W72">
        <v>31</v>
      </c>
      <c r="X72">
        <v>10</v>
      </c>
      <c r="Y72">
        <v>9</v>
      </c>
      <c r="Z72">
        <v>6</v>
      </c>
      <c r="AA72">
        <v>4</v>
      </c>
      <c r="AB72">
        <v>9</v>
      </c>
      <c r="AC72">
        <v>6</v>
      </c>
      <c r="AD72">
        <v>8</v>
      </c>
      <c r="AE72">
        <v>10</v>
      </c>
      <c r="AF72">
        <v>14</v>
      </c>
      <c r="AG72">
        <v>9</v>
      </c>
      <c r="AH72">
        <v>11</v>
      </c>
      <c r="AI72">
        <v>11</v>
      </c>
      <c r="AJ72">
        <v>5</v>
      </c>
      <c r="AK72">
        <v>8</v>
      </c>
      <c r="AL72">
        <v>9</v>
      </c>
      <c r="AM72">
        <v>3</v>
      </c>
      <c r="AN72">
        <v>5</v>
      </c>
      <c r="AO72">
        <v>10</v>
      </c>
      <c r="AP72">
        <v>8</v>
      </c>
      <c r="AQ72">
        <v>0</v>
      </c>
      <c r="AS72">
        <v>864</v>
      </c>
      <c r="AT72">
        <v>731</v>
      </c>
      <c r="AV72" t="s">
        <v>4591</v>
      </c>
      <c r="AW72" t="s">
        <v>4592</v>
      </c>
      <c r="AX72" t="s">
        <v>4593</v>
      </c>
      <c r="AY72" t="s">
        <v>4594</v>
      </c>
      <c r="BB72">
        <v>18.295829999999999</v>
      </c>
      <c r="BC72">
        <v>57.641669999999998</v>
      </c>
      <c r="BD72">
        <v>0</v>
      </c>
      <c r="BE72">
        <v>0</v>
      </c>
      <c r="BF72">
        <v>0</v>
      </c>
      <c r="BG72">
        <v>0</v>
      </c>
      <c r="BH72">
        <v>1</v>
      </c>
      <c r="BI72">
        <v>1</v>
      </c>
      <c r="BJ72">
        <v>0</v>
      </c>
      <c r="BK72">
        <v>0</v>
      </c>
      <c r="BL72">
        <v>0</v>
      </c>
      <c r="BM72">
        <v>0</v>
      </c>
      <c r="BN72">
        <v>0</v>
      </c>
      <c r="BO72" t="s">
        <v>821</v>
      </c>
      <c r="BP72" t="s">
        <v>57</v>
      </c>
      <c r="BQ72" t="s">
        <v>58</v>
      </c>
      <c r="BR72" t="s">
        <v>4572</v>
      </c>
      <c r="BS72" t="s">
        <v>4573</v>
      </c>
      <c r="BT72" t="s">
        <v>61</v>
      </c>
      <c r="BU72" t="s">
        <v>62</v>
      </c>
      <c r="BV72" t="s">
        <v>4574</v>
      </c>
      <c r="BW72" t="s">
        <v>4575</v>
      </c>
      <c r="BX72">
        <v>0</v>
      </c>
      <c r="BY72">
        <v>937</v>
      </c>
    </row>
    <row r="73" spans="1:77" x14ac:dyDescent="0.25">
      <c r="A73">
        <v>938</v>
      </c>
      <c r="B73">
        <v>1373</v>
      </c>
      <c r="C73" t="s">
        <v>7391</v>
      </c>
      <c r="D73" t="s">
        <v>132</v>
      </c>
      <c r="E73" t="s">
        <v>47</v>
      </c>
      <c r="F73" t="s">
        <v>5265</v>
      </c>
      <c r="K73">
        <v>2000</v>
      </c>
      <c r="L73">
        <v>0</v>
      </c>
      <c r="M73">
        <v>0</v>
      </c>
      <c r="N73">
        <v>0</v>
      </c>
      <c r="O73">
        <v>0</v>
      </c>
      <c r="P73">
        <v>0</v>
      </c>
      <c r="Q73">
        <v>0</v>
      </c>
      <c r="R73">
        <v>0</v>
      </c>
      <c r="S73">
        <v>0</v>
      </c>
      <c r="T73">
        <v>0</v>
      </c>
      <c r="U73">
        <v>0</v>
      </c>
      <c r="V73">
        <v>0</v>
      </c>
      <c r="W73">
        <v>0</v>
      </c>
      <c r="X73">
        <v>0</v>
      </c>
      <c r="Y73">
        <v>0</v>
      </c>
      <c r="Z73">
        <v>0</v>
      </c>
      <c r="AA73">
        <v>48</v>
      </c>
      <c r="AB73">
        <v>41</v>
      </c>
      <c r="AC73">
        <v>46</v>
      </c>
      <c r="AD73">
        <v>41</v>
      </c>
      <c r="AE73">
        <v>24</v>
      </c>
      <c r="AF73">
        <v>15</v>
      </c>
      <c r="AG73">
        <v>22</v>
      </c>
      <c r="AH73">
        <v>4</v>
      </c>
      <c r="AI73">
        <v>1</v>
      </c>
      <c r="AJ73">
        <v>13</v>
      </c>
      <c r="AK73">
        <v>10</v>
      </c>
      <c r="AL73">
        <v>26</v>
      </c>
      <c r="AM73">
        <v>7</v>
      </c>
      <c r="AN73">
        <v>2</v>
      </c>
      <c r="AO73">
        <v>26</v>
      </c>
      <c r="AP73">
        <v>30</v>
      </c>
      <c r="AQ73">
        <v>0</v>
      </c>
      <c r="BY73">
        <v>938</v>
      </c>
    </row>
    <row r="74" spans="1:77" x14ac:dyDescent="0.25">
      <c r="A74">
        <v>939</v>
      </c>
      <c r="B74">
        <v>34</v>
      </c>
      <c r="C74" t="s">
        <v>6199</v>
      </c>
      <c r="D74" t="s">
        <v>132</v>
      </c>
      <c r="E74" t="s">
        <v>47</v>
      </c>
      <c r="F74" t="s">
        <v>5267</v>
      </c>
      <c r="K74">
        <v>2000</v>
      </c>
      <c r="L74">
        <v>0</v>
      </c>
      <c r="M74">
        <v>0</v>
      </c>
      <c r="N74">
        <v>0</v>
      </c>
      <c r="O74">
        <v>0</v>
      </c>
      <c r="P74">
        <v>0</v>
      </c>
      <c r="Q74">
        <v>0</v>
      </c>
      <c r="R74">
        <v>0</v>
      </c>
      <c r="S74">
        <v>0</v>
      </c>
      <c r="T74">
        <v>0</v>
      </c>
      <c r="U74">
        <v>0</v>
      </c>
      <c r="V74">
        <v>0</v>
      </c>
      <c r="W74">
        <v>0</v>
      </c>
      <c r="X74">
        <v>0</v>
      </c>
      <c r="Y74">
        <v>0</v>
      </c>
      <c r="Z74">
        <v>0</v>
      </c>
      <c r="AA74">
        <v>17</v>
      </c>
      <c r="AB74">
        <v>14</v>
      </c>
      <c r="AC74">
        <v>7</v>
      </c>
      <c r="AD74">
        <v>5</v>
      </c>
      <c r="AE74">
        <v>3</v>
      </c>
      <c r="AF74">
        <v>0</v>
      </c>
      <c r="AG74">
        <v>0</v>
      </c>
      <c r="AH74">
        <v>1</v>
      </c>
      <c r="AI74">
        <v>0</v>
      </c>
      <c r="AJ74">
        <v>0</v>
      </c>
      <c r="AK74">
        <v>0</v>
      </c>
      <c r="AL74">
        <v>0</v>
      </c>
      <c r="AM74">
        <v>0</v>
      </c>
      <c r="AN74">
        <v>0</v>
      </c>
      <c r="AO74">
        <v>0</v>
      </c>
      <c r="AP74">
        <v>2</v>
      </c>
      <c r="AQ74">
        <v>0</v>
      </c>
      <c r="BY74">
        <v>939</v>
      </c>
    </row>
    <row r="75" spans="1:77" x14ac:dyDescent="0.25">
      <c r="A75">
        <v>940</v>
      </c>
      <c r="B75">
        <v>0</v>
      </c>
      <c r="C75" t="s">
        <v>6200</v>
      </c>
      <c r="D75" t="s">
        <v>132</v>
      </c>
      <c r="E75" t="s">
        <v>47</v>
      </c>
      <c r="F75" t="s">
        <v>2931</v>
      </c>
      <c r="K75">
        <v>2000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1</v>
      </c>
      <c r="AN75">
        <v>0</v>
      </c>
      <c r="AO75">
        <v>0</v>
      </c>
      <c r="AP75">
        <v>0</v>
      </c>
      <c r="AQ75">
        <v>0</v>
      </c>
      <c r="BY75">
        <v>940</v>
      </c>
    </row>
    <row r="76" spans="1:77" x14ac:dyDescent="0.25">
      <c r="A76">
        <v>941</v>
      </c>
      <c r="B76">
        <v>989</v>
      </c>
      <c r="C76" t="s">
        <v>6200</v>
      </c>
      <c r="D76" t="s">
        <v>132</v>
      </c>
      <c r="E76" t="s">
        <v>47</v>
      </c>
      <c r="F76" t="s">
        <v>2931</v>
      </c>
      <c r="H76">
        <v>0</v>
      </c>
      <c r="K76">
        <v>2015</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23</v>
      </c>
      <c r="AQ76">
        <v>0</v>
      </c>
      <c r="AS76">
        <v>2048</v>
      </c>
      <c r="AT76">
        <v>1487</v>
      </c>
      <c r="AV76" t="s">
        <v>2933</v>
      </c>
      <c r="AW76" t="s">
        <v>2934</v>
      </c>
      <c r="AX76" t="s">
        <v>2935</v>
      </c>
      <c r="AY76" t="s">
        <v>2936</v>
      </c>
      <c r="BB76">
        <v>13.35305556</v>
      </c>
      <c r="BC76">
        <v>38.110833329999998</v>
      </c>
      <c r="BD76">
        <v>6.2350000000000003</v>
      </c>
      <c r="BE76">
        <v>0</v>
      </c>
      <c r="BF76">
        <v>1</v>
      </c>
      <c r="BG76">
        <v>0</v>
      </c>
      <c r="BH76">
        <v>1</v>
      </c>
      <c r="BI76">
        <v>0</v>
      </c>
      <c r="BJ76">
        <v>0</v>
      </c>
      <c r="BK76">
        <v>0</v>
      </c>
      <c r="BL76">
        <v>0</v>
      </c>
      <c r="BM76">
        <v>0</v>
      </c>
      <c r="BN76">
        <v>0</v>
      </c>
      <c r="BO76" t="s">
        <v>276</v>
      </c>
      <c r="BP76" t="s">
        <v>57</v>
      </c>
      <c r="BQ76" t="s">
        <v>58</v>
      </c>
      <c r="BR76" t="s">
        <v>2670</v>
      </c>
      <c r="BS76" t="s">
        <v>2671</v>
      </c>
      <c r="BT76" t="s">
        <v>61</v>
      </c>
      <c r="BU76" t="s">
        <v>62</v>
      </c>
      <c r="BV76" t="s">
        <v>2672</v>
      </c>
      <c r="BW76" t="s">
        <v>2673</v>
      </c>
      <c r="BX76">
        <v>0</v>
      </c>
      <c r="BY76">
        <v>941</v>
      </c>
    </row>
    <row r="77" spans="1:77" x14ac:dyDescent="0.25">
      <c r="A77">
        <v>942</v>
      </c>
      <c r="B77">
        <v>50</v>
      </c>
      <c r="C77" t="s">
        <v>6200</v>
      </c>
      <c r="D77" t="s">
        <v>132</v>
      </c>
      <c r="E77" t="s">
        <v>47</v>
      </c>
      <c r="F77" t="s">
        <v>2931</v>
      </c>
      <c r="K77">
        <v>2015</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BY77">
        <v>942</v>
      </c>
    </row>
    <row r="78" spans="1:77" x14ac:dyDescent="0.25">
      <c r="A78">
        <v>943</v>
      </c>
      <c r="B78">
        <v>823</v>
      </c>
      <c r="C78" t="s">
        <v>6200</v>
      </c>
      <c r="D78" t="s">
        <v>132</v>
      </c>
      <c r="E78" t="s">
        <v>47</v>
      </c>
      <c r="F78" t="s">
        <v>2931</v>
      </c>
      <c r="K78">
        <v>2015</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5</v>
      </c>
      <c r="AQ78">
        <v>0</v>
      </c>
      <c r="BY78">
        <v>943</v>
      </c>
    </row>
    <row r="79" spans="1:77" x14ac:dyDescent="0.25">
      <c r="A79">
        <v>944</v>
      </c>
      <c r="B79">
        <v>2</v>
      </c>
      <c r="C79" t="s">
        <v>6201</v>
      </c>
      <c r="D79" t="s">
        <v>132</v>
      </c>
      <c r="E79" t="s">
        <v>47</v>
      </c>
      <c r="F79" t="s">
        <v>2937</v>
      </c>
      <c r="H79">
        <v>0</v>
      </c>
      <c r="K79">
        <v>2015</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1</v>
      </c>
      <c r="AQ79">
        <v>0</v>
      </c>
      <c r="AS79">
        <v>2048</v>
      </c>
      <c r="AT79">
        <v>1487</v>
      </c>
      <c r="AV79" t="s">
        <v>2933</v>
      </c>
      <c r="AW79" t="s">
        <v>2934</v>
      </c>
      <c r="AX79" t="s">
        <v>2935</v>
      </c>
      <c r="AY79" t="s">
        <v>2936</v>
      </c>
      <c r="BB79">
        <v>13.35305556</v>
      </c>
      <c r="BC79">
        <v>38.110833329999998</v>
      </c>
      <c r="BD79">
        <v>6.2350000000000003</v>
      </c>
      <c r="BE79">
        <v>0</v>
      </c>
      <c r="BF79">
        <v>1</v>
      </c>
      <c r="BG79">
        <v>0</v>
      </c>
      <c r="BH79">
        <v>1</v>
      </c>
      <c r="BI79">
        <v>0</v>
      </c>
      <c r="BJ79">
        <v>0</v>
      </c>
      <c r="BK79">
        <v>0</v>
      </c>
      <c r="BL79">
        <v>0</v>
      </c>
      <c r="BM79">
        <v>0</v>
      </c>
      <c r="BN79">
        <v>0</v>
      </c>
      <c r="BO79" t="s">
        <v>276</v>
      </c>
      <c r="BP79" t="s">
        <v>57</v>
      </c>
      <c r="BQ79" t="s">
        <v>58</v>
      </c>
      <c r="BR79" t="s">
        <v>2670</v>
      </c>
      <c r="BS79" t="s">
        <v>2671</v>
      </c>
      <c r="BT79" t="s">
        <v>61</v>
      </c>
      <c r="BU79" t="s">
        <v>62</v>
      </c>
      <c r="BV79" t="s">
        <v>2672</v>
      </c>
      <c r="BW79" t="s">
        <v>2673</v>
      </c>
      <c r="BX79">
        <v>0</v>
      </c>
      <c r="BY79">
        <v>944</v>
      </c>
    </row>
    <row r="80" spans="1:77" x14ac:dyDescent="0.25">
      <c r="A80">
        <v>945</v>
      </c>
      <c r="B80">
        <v>0</v>
      </c>
      <c r="C80" t="s">
        <v>6201</v>
      </c>
      <c r="D80" t="s">
        <v>132</v>
      </c>
      <c r="E80" t="s">
        <v>47</v>
      </c>
      <c r="F80" t="s">
        <v>2937</v>
      </c>
      <c r="K80">
        <v>2015</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BY80">
        <v>945</v>
      </c>
    </row>
    <row r="81" spans="1:77" x14ac:dyDescent="0.25">
      <c r="A81">
        <v>946</v>
      </c>
      <c r="B81">
        <v>0</v>
      </c>
      <c r="C81" t="s">
        <v>6201</v>
      </c>
      <c r="D81" t="s">
        <v>132</v>
      </c>
      <c r="E81" t="s">
        <v>47</v>
      </c>
      <c r="F81" t="s">
        <v>2937</v>
      </c>
      <c r="K81">
        <v>2015</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BY81">
        <v>946</v>
      </c>
    </row>
    <row r="82" spans="1:77" x14ac:dyDescent="0.25">
      <c r="A82">
        <v>947</v>
      </c>
      <c r="B82">
        <v>0</v>
      </c>
      <c r="C82" t="s">
        <v>6201</v>
      </c>
      <c r="D82" t="s">
        <v>132</v>
      </c>
      <c r="E82" t="s">
        <v>47</v>
      </c>
      <c r="F82" t="s">
        <v>2937</v>
      </c>
      <c r="K82">
        <v>2015</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BY82">
        <v>947</v>
      </c>
    </row>
    <row r="83" spans="1:77" x14ac:dyDescent="0.25">
      <c r="A83">
        <v>948</v>
      </c>
      <c r="B83">
        <v>0</v>
      </c>
      <c r="C83" t="s">
        <v>6201</v>
      </c>
      <c r="D83" t="s">
        <v>132</v>
      </c>
      <c r="E83" t="s">
        <v>47</v>
      </c>
      <c r="F83" t="s">
        <v>2937</v>
      </c>
      <c r="K83">
        <v>2015</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BY83">
        <v>948</v>
      </c>
    </row>
    <row r="84" spans="1:77" x14ac:dyDescent="0.25">
      <c r="A84">
        <v>949</v>
      </c>
      <c r="B84">
        <v>0</v>
      </c>
      <c r="C84" t="s">
        <v>6201</v>
      </c>
      <c r="D84" t="s">
        <v>132</v>
      </c>
      <c r="E84" t="s">
        <v>47</v>
      </c>
      <c r="F84" t="s">
        <v>2937</v>
      </c>
      <c r="K84">
        <v>2015</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BY84">
        <v>949</v>
      </c>
    </row>
    <row r="85" spans="1:77" x14ac:dyDescent="0.25">
      <c r="A85">
        <v>950</v>
      </c>
      <c r="B85">
        <v>7</v>
      </c>
      <c r="C85" t="s">
        <v>6201</v>
      </c>
      <c r="D85" t="s">
        <v>132</v>
      </c>
      <c r="E85" t="s">
        <v>47</v>
      </c>
      <c r="F85" t="s">
        <v>2937</v>
      </c>
      <c r="K85">
        <v>2015</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BY85">
        <v>950</v>
      </c>
    </row>
    <row r="86" spans="1:77" x14ac:dyDescent="0.25">
      <c r="A86">
        <v>951</v>
      </c>
      <c r="B86">
        <v>0</v>
      </c>
      <c r="C86" t="s">
        <v>6201</v>
      </c>
      <c r="D86" t="s">
        <v>132</v>
      </c>
      <c r="E86" t="s">
        <v>47</v>
      </c>
      <c r="F86" t="s">
        <v>2937</v>
      </c>
      <c r="K86">
        <v>2015</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BY86">
        <v>951</v>
      </c>
    </row>
    <row r="87" spans="1:77" x14ac:dyDescent="0.25">
      <c r="A87">
        <v>952</v>
      </c>
      <c r="B87">
        <v>79</v>
      </c>
      <c r="C87" t="s">
        <v>6202</v>
      </c>
      <c r="D87" t="s">
        <v>132</v>
      </c>
      <c r="E87" t="s">
        <v>47</v>
      </c>
      <c r="F87" t="s">
        <v>5269</v>
      </c>
      <c r="K87">
        <v>2000</v>
      </c>
      <c r="L87">
        <v>0</v>
      </c>
      <c r="M87">
        <v>0</v>
      </c>
      <c r="N87">
        <v>0</v>
      </c>
      <c r="O87">
        <v>0</v>
      </c>
      <c r="P87">
        <v>0</v>
      </c>
      <c r="Q87">
        <v>0</v>
      </c>
      <c r="R87">
        <v>0</v>
      </c>
      <c r="S87">
        <v>0</v>
      </c>
      <c r="T87">
        <v>0</v>
      </c>
      <c r="U87">
        <v>0</v>
      </c>
      <c r="V87">
        <v>0</v>
      </c>
      <c r="W87">
        <v>0</v>
      </c>
      <c r="X87">
        <v>0</v>
      </c>
      <c r="Y87">
        <v>0</v>
      </c>
      <c r="Z87">
        <v>0</v>
      </c>
      <c r="AA87">
        <v>0</v>
      </c>
      <c r="AB87">
        <v>2</v>
      </c>
      <c r="AC87">
        <v>0</v>
      </c>
      <c r="AD87">
        <v>0</v>
      </c>
      <c r="AE87">
        <v>0</v>
      </c>
      <c r="AF87">
        <v>0</v>
      </c>
      <c r="AG87">
        <v>1</v>
      </c>
      <c r="AH87">
        <v>0</v>
      </c>
      <c r="AI87">
        <v>1</v>
      </c>
      <c r="AJ87">
        <v>0</v>
      </c>
      <c r="AK87">
        <v>1</v>
      </c>
      <c r="AL87">
        <v>0</v>
      </c>
      <c r="AM87">
        <v>0</v>
      </c>
      <c r="AN87">
        <v>1</v>
      </c>
      <c r="AO87">
        <v>1</v>
      </c>
      <c r="AP87">
        <v>0</v>
      </c>
      <c r="AQ87">
        <v>0</v>
      </c>
      <c r="BY87">
        <v>952</v>
      </c>
    </row>
    <row r="88" spans="1:77" x14ac:dyDescent="0.25">
      <c r="A88">
        <v>953</v>
      </c>
      <c r="B88">
        <v>215</v>
      </c>
      <c r="C88" t="s">
        <v>6203</v>
      </c>
      <c r="D88" t="s">
        <v>132</v>
      </c>
      <c r="E88" t="s">
        <v>47</v>
      </c>
      <c r="F88" t="s">
        <v>1325</v>
      </c>
      <c r="H88">
        <v>0</v>
      </c>
      <c r="K88">
        <v>2000</v>
      </c>
      <c r="L88">
        <v>0</v>
      </c>
      <c r="M88">
        <v>0</v>
      </c>
      <c r="N88">
        <v>0</v>
      </c>
      <c r="O88">
        <v>0</v>
      </c>
      <c r="P88">
        <v>0</v>
      </c>
      <c r="Q88">
        <v>0</v>
      </c>
      <c r="R88">
        <v>0</v>
      </c>
      <c r="S88">
        <v>0</v>
      </c>
      <c r="T88">
        <v>0</v>
      </c>
      <c r="U88">
        <v>0</v>
      </c>
      <c r="V88">
        <v>0</v>
      </c>
      <c r="W88">
        <v>0</v>
      </c>
      <c r="X88">
        <v>0</v>
      </c>
      <c r="Y88">
        <v>0</v>
      </c>
      <c r="Z88">
        <v>0</v>
      </c>
      <c r="AA88">
        <v>3</v>
      </c>
      <c r="AB88">
        <v>8</v>
      </c>
      <c r="AC88">
        <v>2</v>
      </c>
      <c r="AD88">
        <v>2</v>
      </c>
      <c r="AE88">
        <v>14</v>
      </c>
      <c r="AF88">
        <v>5</v>
      </c>
      <c r="AG88">
        <v>4</v>
      </c>
      <c r="AH88">
        <v>13</v>
      </c>
      <c r="AI88">
        <v>4</v>
      </c>
      <c r="AJ88">
        <v>11</v>
      </c>
      <c r="AK88">
        <v>1</v>
      </c>
      <c r="AL88">
        <v>3</v>
      </c>
      <c r="AM88">
        <v>3</v>
      </c>
      <c r="AN88">
        <v>25</v>
      </c>
      <c r="AO88">
        <v>4</v>
      </c>
      <c r="AP88">
        <v>7</v>
      </c>
      <c r="AQ88">
        <v>0</v>
      </c>
      <c r="AS88">
        <v>1010</v>
      </c>
      <c r="AT88">
        <v>859</v>
      </c>
      <c r="AU88" t="s">
        <v>355</v>
      </c>
      <c r="AV88" t="s">
        <v>1327</v>
      </c>
      <c r="AW88" t="s">
        <v>1328</v>
      </c>
      <c r="AX88" t="s">
        <v>1329</v>
      </c>
      <c r="AY88" t="s">
        <v>1330</v>
      </c>
      <c r="AZ88" t="s">
        <v>1331</v>
      </c>
      <c r="BA88" t="s">
        <v>1332</v>
      </c>
      <c r="BB88">
        <v>17.250458330000001</v>
      </c>
      <c r="BC88">
        <v>49.593936110000001</v>
      </c>
      <c r="BD88">
        <v>0.05</v>
      </c>
      <c r="BE88">
        <v>1</v>
      </c>
      <c r="BF88">
        <v>0</v>
      </c>
      <c r="BG88">
        <v>0</v>
      </c>
      <c r="BH88">
        <v>1</v>
      </c>
      <c r="BI88">
        <v>0</v>
      </c>
      <c r="BJ88">
        <v>0</v>
      </c>
      <c r="BK88">
        <v>0</v>
      </c>
      <c r="BL88">
        <v>0</v>
      </c>
      <c r="BM88">
        <v>0</v>
      </c>
      <c r="BN88">
        <v>0</v>
      </c>
      <c r="BO88" t="s">
        <v>285</v>
      </c>
      <c r="BP88" t="s">
        <v>57</v>
      </c>
      <c r="BQ88" t="s">
        <v>58</v>
      </c>
      <c r="BR88" t="s">
        <v>1285</v>
      </c>
      <c r="BS88" t="s">
        <v>1286</v>
      </c>
      <c r="BT88" t="s">
        <v>61</v>
      </c>
      <c r="BU88" t="s">
        <v>62</v>
      </c>
      <c r="BV88" t="s">
        <v>1287</v>
      </c>
      <c r="BW88" t="s">
        <v>1288</v>
      </c>
      <c r="BX88">
        <v>0</v>
      </c>
      <c r="BY88">
        <v>953</v>
      </c>
    </row>
    <row r="89" spans="1:77" x14ac:dyDescent="0.25">
      <c r="A89">
        <v>954</v>
      </c>
      <c r="B89">
        <v>242</v>
      </c>
      <c r="C89" t="s">
        <v>6204</v>
      </c>
      <c r="D89" t="s">
        <v>132</v>
      </c>
      <c r="E89" t="s">
        <v>47</v>
      </c>
      <c r="F89" t="s">
        <v>4041</v>
      </c>
      <c r="H89">
        <v>0</v>
      </c>
      <c r="K89">
        <v>1993</v>
      </c>
      <c r="L89">
        <v>0</v>
      </c>
      <c r="M89">
        <v>0</v>
      </c>
      <c r="N89">
        <v>0</v>
      </c>
      <c r="O89">
        <v>0</v>
      </c>
      <c r="P89">
        <v>0</v>
      </c>
      <c r="Q89">
        <v>0</v>
      </c>
      <c r="R89">
        <v>0</v>
      </c>
      <c r="S89">
        <v>0</v>
      </c>
      <c r="T89">
        <v>2</v>
      </c>
      <c r="U89">
        <v>2</v>
      </c>
      <c r="V89">
        <v>9</v>
      </c>
      <c r="W89">
        <v>5</v>
      </c>
      <c r="X89">
        <v>2</v>
      </c>
      <c r="Y89">
        <v>0</v>
      </c>
      <c r="Z89">
        <v>8</v>
      </c>
      <c r="AA89">
        <v>1</v>
      </c>
      <c r="AB89">
        <v>8</v>
      </c>
      <c r="AC89">
        <v>0</v>
      </c>
      <c r="AD89">
        <v>6</v>
      </c>
      <c r="AE89">
        <v>8</v>
      </c>
      <c r="AF89">
        <v>2</v>
      </c>
      <c r="AG89">
        <v>26</v>
      </c>
      <c r="AH89">
        <v>15</v>
      </c>
      <c r="AI89">
        <v>0</v>
      </c>
      <c r="AJ89">
        <v>9</v>
      </c>
      <c r="AK89">
        <v>1</v>
      </c>
      <c r="AL89">
        <v>1</v>
      </c>
      <c r="AM89">
        <v>1</v>
      </c>
      <c r="AN89">
        <v>25</v>
      </c>
      <c r="AO89">
        <v>18</v>
      </c>
      <c r="AP89">
        <v>21</v>
      </c>
      <c r="AQ89">
        <v>0</v>
      </c>
      <c r="AS89">
        <v>778</v>
      </c>
      <c r="AT89">
        <v>657</v>
      </c>
      <c r="AV89" t="s">
        <v>4043</v>
      </c>
      <c r="AW89" t="s">
        <v>4044</v>
      </c>
      <c r="AX89" t="s">
        <v>4045</v>
      </c>
      <c r="AY89" t="s">
        <v>4046</v>
      </c>
      <c r="BB89">
        <v>38.1312</v>
      </c>
      <c r="BC89">
        <v>56.31035</v>
      </c>
      <c r="BD89">
        <v>22.75</v>
      </c>
      <c r="BE89">
        <v>0</v>
      </c>
      <c r="BF89">
        <v>1</v>
      </c>
      <c r="BG89">
        <v>0</v>
      </c>
      <c r="BH89">
        <v>1</v>
      </c>
      <c r="BI89">
        <v>0</v>
      </c>
      <c r="BJ89">
        <v>0</v>
      </c>
      <c r="BK89">
        <v>0</v>
      </c>
      <c r="BL89">
        <v>0</v>
      </c>
      <c r="BM89">
        <v>0</v>
      </c>
      <c r="BN89">
        <v>0</v>
      </c>
      <c r="BO89" t="s">
        <v>276</v>
      </c>
      <c r="BP89" t="s">
        <v>57</v>
      </c>
      <c r="BQ89" t="s">
        <v>58</v>
      </c>
      <c r="BR89" t="s">
        <v>4025</v>
      </c>
      <c r="BS89" t="s">
        <v>4026</v>
      </c>
      <c r="BT89" t="s">
        <v>61</v>
      </c>
      <c r="BU89" t="s">
        <v>62</v>
      </c>
      <c r="BV89" t="s">
        <v>4027</v>
      </c>
      <c r="BW89" t="s">
        <v>4028</v>
      </c>
      <c r="BX89">
        <v>0</v>
      </c>
      <c r="BY89">
        <v>954</v>
      </c>
    </row>
    <row r="90" spans="1:77" x14ac:dyDescent="0.25">
      <c r="A90">
        <v>955</v>
      </c>
      <c r="B90">
        <v>135</v>
      </c>
      <c r="C90" t="s">
        <v>6205</v>
      </c>
      <c r="D90" t="s">
        <v>132</v>
      </c>
      <c r="E90" t="s">
        <v>47</v>
      </c>
      <c r="F90" t="s">
        <v>4047</v>
      </c>
      <c r="H90">
        <v>0</v>
      </c>
      <c r="K90">
        <v>1993</v>
      </c>
      <c r="L90">
        <v>0</v>
      </c>
      <c r="M90">
        <v>0</v>
      </c>
      <c r="N90">
        <v>0</v>
      </c>
      <c r="O90">
        <v>0</v>
      </c>
      <c r="P90">
        <v>0</v>
      </c>
      <c r="Q90">
        <v>0</v>
      </c>
      <c r="R90">
        <v>0</v>
      </c>
      <c r="S90">
        <v>0</v>
      </c>
      <c r="T90">
        <v>1</v>
      </c>
      <c r="U90">
        <v>0</v>
      </c>
      <c r="V90">
        <v>4</v>
      </c>
      <c r="W90">
        <v>4</v>
      </c>
      <c r="X90">
        <v>1</v>
      </c>
      <c r="Y90">
        <v>0</v>
      </c>
      <c r="Z90">
        <v>2</v>
      </c>
      <c r="AA90">
        <v>0</v>
      </c>
      <c r="AB90">
        <v>8</v>
      </c>
      <c r="AC90">
        <v>0</v>
      </c>
      <c r="AD90">
        <v>3</v>
      </c>
      <c r="AE90">
        <v>3</v>
      </c>
      <c r="AF90">
        <v>1</v>
      </c>
      <c r="AG90">
        <v>16</v>
      </c>
      <c r="AH90">
        <v>6</v>
      </c>
      <c r="AI90">
        <v>0</v>
      </c>
      <c r="AJ90">
        <v>5</v>
      </c>
      <c r="AK90">
        <v>0</v>
      </c>
      <c r="AL90">
        <v>0</v>
      </c>
      <c r="AM90">
        <v>1</v>
      </c>
      <c r="AN90">
        <v>20</v>
      </c>
      <c r="AO90">
        <v>10</v>
      </c>
      <c r="AP90">
        <v>19</v>
      </c>
      <c r="AQ90">
        <v>0</v>
      </c>
      <c r="AS90">
        <v>778</v>
      </c>
      <c r="AT90">
        <v>657</v>
      </c>
      <c r="AV90" t="s">
        <v>4043</v>
      </c>
      <c r="AW90" t="s">
        <v>4044</v>
      </c>
      <c r="AX90" t="s">
        <v>4045</v>
      </c>
      <c r="AY90" t="s">
        <v>4046</v>
      </c>
      <c r="BB90">
        <v>38.1312</v>
      </c>
      <c r="BC90">
        <v>56.31035</v>
      </c>
      <c r="BD90">
        <v>22.75</v>
      </c>
      <c r="BE90">
        <v>0</v>
      </c>
      <c r="BF90">
        <v>1</v>
      </c>
      <c r="BG90">
        <v>0</v>
      </c>
      <c r="BH90">
        <v>1</v>
      </c>
      <c r="BI90">
        <v>0</v>
      </c>
      <c r="BJ90">
        <v>0</v>
      </c>
      <c r="BK90">
        <v>0</v>
      </c>
      <c r="BL90">
        <v>0</v>
      </c>
      <c r="BM90">
        <v>0</v>
      </c>
      <c r="BN90">
        <v>0</v>
      </c>
      <c r="BO90" t="s">
        <v>276</v>
      </c>
      <c r="BP90" t="s">
        <v>57</v>
      </c>
      <c r="BQ90" t="s">
        <v>58</v>
      </c>
      <c r="BR90" t="s">
        <v>4025</v>
      </c>
      <c r="BS90" t="s">
        <v>4026</v>
      </c>
      <c r="BT90" t="s">
        <v>61</v>
      </c>
      <c r="BU90" t="s">
        <v>62</v>
      </c>
      <c r="BV90" t="s">
        <v>4027</v>
      </c>
      <c r="BW90" t="s">
        <v>4028</v>
      </c>
      <c r="BX90">
        <v>0</v>
      </c>
      <c r="BY90">
        <v>955</v>
      </c>
    </row>
    <row r="91" spans="1:77" x14ac:dyDescent="0.25">
      <c r="A91">
        <v>956</v>
      </c>
      <c r="B91">
        <v>636</v>
      </c>
      <c r="C91" t="s">
        <v>6206</v>
      </c>
      <c r="D91" t="s">
        <v>132</v>
      </c>
      <c r="E91" t="s">
        <v>47</v>
      </c>
      <c r="F91" t="s">
        <v>3565</v>
      </c>
      <c r="H91">
        <v>0</v>
      </c>
      <c r="K91">
        <v>1998</v>
      </c>
      <c r="L91">
        <v>0</v>
      </c>
      <c r="M91">
        <v>0</v>
      </c>
      <c r="N91">
        <v>0</v>
      </c>
      <c r="O91">
        <v>0</v>
      </c>
      <c r="P91">
        <v>0</v>
      </c>
      <c r="Q91">
        <v>0</v>
      </c>
      <c r="R91">
        <v>0</v>
      </c>
      <c r="S91">
        <v>0</v>
      </c>
      <c r="T91">
        <v>0</v>
      </c>
      <c r="U91">
        <v>0</v>
      </c>
      <c r="V91">
        <v>0</v>
      </c>
      <c r="W91">
        <v>0</v>
      </c>
      <c r="X91">
        <v>0</v>
      </c>
      <c r="Y91">
        <v>3</v>
      </c>
      <c r="Z91">
        <v>1</v>
      </c>
      <c r="AA91">
        <v>0</v>
      </c>
      <c r="AB91">
        <v>0</v>
      </c>
      <c r="AC91">
        <v>0</v>
      </c>
      <c r="AD91">
        <v>2</v>
      </c>
      <c r="AE91">
        <v>6</v>
      </c>
      <c r="AF91">
        <v>0</v>
      </c>
      <c r="AG91">
        <v>0</v>
      </c>
      <c r="AH91">
        <v>0</v>
      </c>
      <c r="AI91">
        <v>1</v>
      </c>
      <c r="AJ91">
        <v>0</v>
      </c>
      <c r="AK91">
        <v>10</v>
      </c>
      <c r="AL91">
        <v>3</v>
      </c>
      <c r="AM91">
        <v>0</v>
      </c>
      <c r="AN91">
        <v>5</v>
      </c>
      <c r="AO91">
        <v>7</v>
      </c>
      <c r="AP91">
        <v>9</v>
      </c>
      <c r="AQ91">
        <v>0</v>
      </c>
      <c r="AS91">
        <v>1018</v>
      </c>
      <c r="AT91">
        <v>867</v>
      </c>
      <c r="AV91" t="s">
        <v>3567</v>
      </c>
      <c r="AW91" t="s">
        <v>3568</v>
      </c>
      <c r="AX91" t="s">
        <v>3569</v>
      </c>
      <c r="AY91" t="s">
        <v>3570</v>
      </c>
      <c r="AZ91" t="s">
        <v>3571</v>
      </c>
      <c r="BA91" t="s">
        <v>3572</v>
      </c>
      <c r="BB91">
        <v>5.67889</v>
      </c>
      <c r="BC91">
        <v>52.845829999999999</v>
      </c>
      <c r="BD91">
        <v>7.32</v>
      </c>
      <c r="BE91">
        <v>1</v>
      </c>
      <c r="BF91">
        <v>1</v>
      </c>
      <c r="BG91">
        <v>0</v>
      </c>
      <c r="BH91">
        <v>1</v>
      </c>
      <c r="BI91">
        <v>0</v>
      </c>
      <c r="BJ91">
        <v>0</v>
      </c>
      <c r="BK91">
        <v>0</v>
      </c>
      <c r="BL91">
        <v>0</v>
      </c>
      <c r="BM91">
        <v>0</v>
      </c>
      <c r="BN91">
        <v>0</v>
      </c>
      <c r="BO91" t="s">
        <v>461</v>
      </c>
      <c r="BP91" t="s">
        <v>57</v>
      </c>
      <c r="BQ91" t="s">
        <v>58</v>
      </c>
      <c r="BR91" t="s">
        <v>3549</v>
      </c>
      <c r="BS91" t="s">
        <v>3550</v>
      </c>
      <c r="BT91" t="s">
        <v>61</v>
      </c>
      <c r="BU91" t="s">
        <v>62</v>
      </c>
      <c r="BV91" t="s">
        <v>3551</v>
      </c>
      <c r="BW91" t="s">
        <v>3552</v>
      </c>
      <c r="BX91">
        <v>0</v>
      </c>
      <c r="BY91">
        <v>956</v>
      </c>
    </row>
    <row r="92" spans="1:77" x14ac:dyDescent="0.25">
      <c r="A92">
        <v>957</v>
      </c>
      <c r="B92">
        <v>361</v>
      </c>
      <c r="C92" t="s">
        <v>6207</v>
      </c>
      <c r="D92" t="s">
        <v>132</v>
      </c>
      <c r="E92" t="s">
        <v>47</v>
      </c>
      <c r="F92" t="s">
        <v>3575</v>
      </c>
      <c r="H92">
        <v>0</v>
      </c>
      <c r="K92">
        <v>1998</v>
      </c>
      <c r="L92">
        <v>0</v>
      </c>
      <c r="M92">
        <v>0</v>
      </c>
      <c r="N92">
        <v>0</v>
      </c>
      <c r="O92">
        <v>0</v>
      </c>
      <c r="P92">
        <v>0</v>
      </c>
      <c r="Q92">
        <v>0</v>
      </c>
      <c r="R92">
        <v>0</v>
      </c>
      <c r="S92">
        <v>0</v>
      </c>
      <c r="T92">
        <v>0</v>
      </c>
      <c r="U92">
        <v>0</v>
      </c>
      <c r="V92">
        <v>0</v>
      </c>
      <c r="W92">
        <v>0</v>
      </c>
      <c r="X92">
        <v>0</v>
      </c>
      <c r="Y92">
        <v>3</v>
      </c>
      <c r="Z92">
        <v>1</v>
      </c>
      <c r="AA92">
        <v>0</v>
      </c>
      <c r="AB92">
        <v>0</v>
      </c>
      <c r="AC92">
        <v>0</v>
      </c>
      <c r="AD92">
        <v>2</v>
      </c>
      <c r="AE92">
        <v>1</v>
      </c>
      <c r="AF92">
        <v>0</v>
      </c>
      <c r="AG92">
        <v>0</v>
      </c>
      <c r="AH92">
        <v>0</v>
      </c>
      <c r="AI92">
        <v>1</v>
      </c>
      <c r="AJ92">
        <v>0</v>
      </c>
      <c r="AK92">
        <v>9</v>
      </c>
      <c r="AL92">
        <v>2</v>
      </c>
      <c r="AM92">
        <v>0</v>
      </c>
      <c r="AN92">
        <v>2</v>
      </c>
      <c r="AO92">
        <v>4</v>
      </c>
      <c r="AP92">
        <v>4</v>
      </c>
      <c r="AQ92">
        <v>0</v>
      </c>
      <c r="AS92">
        <v>1018</v>
      </c>
      <c r="AT92">
        <v>867</v>
      </c>
      <c r="AV92" t="s">
        <v>3567</v>
      </c>
      <c r="AW92" t="s">
        <v>3568</v>
      </c>
      <c r="AX92" t="s">
        <v>3569</v>
      </c>
      <c r="AY92" t="s">
        <v>3570</v>
      </c>
      <c r="AZ92" t="s">
        <v>3571</v>
      </c>
      <c r="BA92" t="s">
        <v>3572</v>
      </c>
      <c r="BB92">
        <v>5.67889</v>
      </c>
      <c r="BC92">
        <v>52.845829999999999</v>
      </c>
      <c r="BD92">
        <v>7.32</v>
      </c>
      <c r="BE92">
        <v>1</v>
      </c>
      <c r="BF92">
        <v>1</v>
      </c>
      <c r="BG92">
        <v>0</v>
      </c>
      <c r="BH92">
        <v>1</v>
      </c>
      <c r="BI92">
        <v>0</v>
      </c>
      <c r="BJ92">
        <v>0</v>
      </c>
      <c r="BK92">
        <v>0</v>
      </c>
      <c r="BL92">
        <v>0</v>
      </c>
      <c r="BM92">
        <v>0</v>
      </c>
      <c r="BN92">
        <v>0</v>
      </c>
      <c r="BO92" t="s">
        <v>461</v>
      </c>
      <c r="BP92" t="s">
        <v>57</v>
      </c>
      <c r="BQ92" t="s">
        <v>58</v>
      </c>
      <c r="BR92" t="s">
        <v>3549</v>
      </c>
      <c r="BS92" t="s">
        <v>3550</v>
      </c>
      <c r="BT92" t="s">
        <v>61</v>
      </c>
      <c r="BU92" t="s">
        <v>62</v>
      </c>
      <c r="BV92" t="s">
        <v>3551</v>
      </c>
      <c r="BW92" t="s">
        <v>3552</v>
      </c>
      <c r="BX92">
        <v>0</v>
      </c>
      <c r="BY92">
        <v>957</v>
      </c>
    </row>
    <row r="93" spans="1:77" x14ac:dyDescent="0.25">
      <c r="A93">
        <v>958</v>
      </c>
      <c r="B93">
        <v>21366</v>
      </c>
      <c r="C93" t="s">
        <v>6208</v>
      </c>
      <c r="D93" t="s">
        <v>132</v>
      </c>
      <c r="E93" t="s">
        <v>47</v>
      </c>
      <c r="F93" t="s">
        <v>4890</v>
      </c>
      <c r="H93">
        <v>0</v>
      </c>
      <c r="K93">
        <v>1986</v>
      </c>
      <c r="L93">
        <v>0</v>
      </c>
      <c r="M93">
        <v>36</v>
      </c>
      <c r="N93">
        <v>199</v>
      </c>
      <c r="O93">
        <v>174</v>
      </c>
      <c r="P93">
        <v>87</v>
      </c>
      <c r="Q93">
        <v>121</v>
      </c>
      <c r="R93">
        <v>79</v>
      </c>
      <c r="S93">
        <v>107</v>
      </c>
      <c r="T93">
        <v>62</v>
      </c>
      <c r="U93">
        <v>82</v>
      </c>
      <c r="V93">
        <v>57</v>
      </c>
      <c r="W93">
        <v>18</v>
      </c>
      <c r="X93">
        <v>55</v>
      </c>
      <c r="Y93">
        <v>78</v>
      </c>
      <c r="Z93">
        <v>109</v>
      </c>
      <c r="AA93">
        <v>46</v>
      </c>
      <c r="AB93">
        <v>52</v>
      </c>
      <c r="AC93">
        <v>36</v>
      </c>
      <c r="AD93">
        <v>137</v>
      </c>
      <c r="AE93">
        <v>174</v>
      </c>
      <c r="AF93">
        <v>64</v>
      </c>
      <c r="AG93">
        <v>117</v>
      </c>
      <c r="AH93">
        <v>21</v>
      </c>
      <c r="AI93">
        <v>61</v>
      </c>
      <c r="AJ93">
        <v>205</v>
      </c>
      <c r="AK93">
        <v>117</v>
      </c>
      <c r="AL93">
        <v>117</v>
      </c>
      <c r="AM93">
        <v>122</v>
      </c>
      <c r="AN93">
        <v>60</v>
      </c>
      <c r="AO93">
        <v>150</v>
      </c>
      <c r="AP93">
        <v>361</v>
      </c>
      <c r="AQ93">
        <v>0</v>
      </c>
      <c r="AS93">
        <v>425</v>
      </c>
      <c r="AT93">
        <v>371</v>
      </c>
      <c r="AV93" t="s">
        <v>4892</v>
      </c>
      <c r="AW93" t="s">
        <v>4893</v>
      </c>
      <c r="AX93" t="s">
        <v>4894</v>
      </c>
      <c r="AY93" t="s">
        <v>4895</v>
      </c>
      <c r="BB93">
        <v>-2.4727777780000002</v>
      </c>
      <c r="BC93">
        <v>52.626388890000001</v>
      </c>
      <c r="BD93">
        <v>547.9</v>
      </c>
      <c r="BE93">
        <v>1</v>
      </c>
      <c r="BF93">
        <v>1</v>
      </c>
      <c r="BG93">
        <v>0</v>
      </c>
      <c r="BH93">
        <v>1</v>
      </c>
      <c r="BI93">
        <v>0</v>
      </c>
      <c r="BJ93">
        <v>1</v>
      </c>
      <c r="BK93">
        <v>0</v>
      </c>
      <c r="BL93">
        <v>0</v>
      </c>
      <c r="BM93">
        <v>0</v>
      </c>
      <c r="BN93">
        <v>0</v>
      </c>
      <c r="BO93" t="s">
        <v>1046</v>
      </c>
      <c r="BP93" t="s">
        <v>57</v>
      </c>
      <c r="BQ93" t="s">
        <v>58</v>
      </c>
      <c r="BR93" t="s">
        <v>4884</v>
      </c>
      <c r="BS93" t="s">
        <v>4885</v>
      </c>
      <c r="BT93" t="s">
        <v>61</v>
      </c>
      <c r="BU93" t="s">
        <v>62</v>
      </c>
      <c r="BV93" t="s">
        <v>4886</v>
      </c>
      <c r="BW93" t="s">
        <v>4887</v>
      </c>
      <c r="BX93">
        <v>0</v>
      </c>
      <c r="BY93">
        <v>958</v>
      </c>
    </row>
    <row r="94" spans="1:77" x14ac:dyDescent="0.25">
      <c r="A94">
        <v>959</v>
      </c>
      <c r="B94">
        <v>1975</v>
      </c>
      <c r="C94" t="s">
        <v>6209</v>
      </c>
      <c r="D94" t="s">
        <v>132</v>
      </c>
      <c r="E94" t="s">
        <v>47</v>
      </c>
      <c r="F94" t="s">
        <v>1401</v>
      </c>
      <c r="H94">
        <v>0</v>
      </c>
      <c r="K94">
        <v>1994</v>
      </c>
      <c r="L94">
        <v>0</v>
      </c>
      <c r="M94">
        <v>0</v>
      </c>
      <c r="N94">
        <v>0</v>
      </c>
      <c r="O94">
        <v>0</v>
      </c>
      <c r="P94">
        <v>0</v>
      </c>
      <c r="Q94">
        <v>0</v>
      </c>
      <c r="R94">
        <v>0</v>
      </c>
      <c r="S94">
        <v>0</v>
      </c>
      <c r="T94">
        <v>0</v>
      </c>
      <c r="U94">
        <v>12</v>
      </c>
      <c r="V94">
        <v>11</v>
      </c>
      <c r="W94">
        <v>27</v>
      </c>
      <c r="X94">
        <v>5</v>
      </c>
      <c r="Y94">
        <v>8</v>
      </c>
      <c r="Z94">
        <v>4</v>
      </c>
      <c r="AA94">
        <v>8</v>
      </c>
      <c r="AB94">
        <v>9</v>
      </c>
      <c r="AC94">
        <v>7</v>
      </c>
      <c r="AD94">
        <v>1</v>
      </c>
      <c r="AE94">
        <v>0</v>
      </c>
      <c r="AF94">
        <v>2</v>
      </c>
      <c r="AG94">
        <v>4</v>
      </c>
      <c r="AH94">
        <v>8</v>
      </c>
      <c r="AI94">
        <v>3</v>
      </c>
      <c r="AJ94">
        <v>2</v>
      </c>
      <c r="AK94">
        <v>1</v>
      </c>
      <c r="AL94">
        <v>33</v>
      </c>
      <c r="AM94">
        <v>8</v>
      </c>
      <c r="AN94">
        <v>10</v>
      </c>
      <c r="AO94">
        <v>13</v>
      </c>
      <c r="AP94">
        <v>7</v>
      </c>
      <c r="AQ94">
        <v>0</v>
      </c>
      <c r="AS94">
        <v>2316</v>
      </c>
      <c r="AT94">
        <v>697</v>
      </c>
      <c r="AV94" t="s">
        <v>1403</v>
      </c>
      <c r="AW94" t="s">
        <v>1404</v>
      </c>
      <c r="AX94" t="s">
        <v>1405</v>
      </c>
      <c r="AY94" t="s">
        <v>1406</v>
      </c>
      <c r="BB94">
        <v>9.42</v>
      </c>
      <c r="BC94">
        <v>55.756388889999997</v>
      </c>
      <c r="BD94">
        <v>12.7</v>
      </c>
      <c r="BE94">
        <v>0</v>
      </c>
      <c r="BF94">
        <v>0</v>
      </c>
      <c r="BG94">
        <v>1</v>
      </c>
      <c r="BH94">
        <v>0</v>
      </c>
      <c r="BI94">
        <v>0</v>
      </c>
      <c r="BJ94">
        <v>0</v>
      </c>
      <c r="BK94">
        <v>0</v>
      </c>
      <c r="BL94">
        <v>0</v>
      </c>
      <c r="BM94">
        <v>0</v>
      </c>
      <c r="BN94">
        <v>0</v>
      </c>
      <c r="BO94" t="s">
        <v>74</v>
      </c>
      <c r="BP94" t="s">
        <v>57</v>
      </c>
      <c r="BQ94" t="s">
        <v>58</v>
      </c>
      <c r="BR94" t="s">
        <v>1407</v>
      </c>
      <c r="BS94" t="s">
        <v>1408</v>
      </c>
      <c r="BT94" t="s">
        <v>61</v>
      </c>
      <c r="BU94" t="s">
        <v>62</v>
      </c>
      <c r="BV94" t="s">
        <v>1409</v>
      </c>
      <c r="BW94" t="s">
        <v>1410</v>
      </c>
      <c r="BX94">
        <v>0</v>
      </c>
      <c r="BY94">
        <v>959</v>
      </c>
    </row>
    <row r="95" spans="1:77" x14ac:dyDescent="0.25">
      <c r="A95">
        <v>960</v>
      </c>
      <c r="B95">
        <v>160</v>
      </c>
      <c r="C95" t="s">
        <v>6210</v>
      </c>
      <c r="D95" t="s">
        <v>132</v>
      </c>
      <c r="E95" t="s">
        <v>47</v>
      </c>
      <c r="F95" t="s">
        <v>1411</v>
      </c>
      <c r="H95">
        <v>0</v>
      </c>
      <c r="K95">
        <v>1994</v>
      </c>
      <c r="L95">
        <v>0</v>
      </c>
      <c r="M95">
        <v>0</v>
      </c>
      <c r="N95">
        <v>0</v>
      </c>
      <c r="O95">
        <v>0</v>
      </c>
      <c r="P95">
        <v>0</v>
      </c>
      <c r="Q95">
        <v>0</v>
      </c>
      <c r="R95">
        <v>0</v>
      </c>
      <c r="S95">
        <v>0</v>
      </c>
      <c r="T95">
        <v>0</v>
      </c>
      <c r="U95">
        <v>0</v>
      </c>
      <c r="V95">
        <v>2</v>
      </c>
      <c r="W95">
        <v>2</v>
      </c>
      <c r="X95">
        <v>0</v>
      </c>
      <c r="Y95">
        <v>0</v>
      </c>
      <c r="Z95">
        <v>0</v>
      </c>
      <c r="AA95">
        <v>3</v>
      </c>
      <c r="AB95">
        <v>3</v>
      </c>
      <c r="AC95">
        <v>0</v>
      </c>
      <c r="AD95">
        <v>0</v>
      </c>
      <c r="AE95">
        <v>0</v>
      </c>
      <c r="AF95">
        <v>0</v>
      </c>
      <c r="AG95">
        <v>1</v>
      </c>
      <c r="AH95">
        <v>1</v>
      </c>
      <c r="AI95">
        <v>0</v>
      </c>
      <c r="AJ95">
        <v>1</v>
      </c>
      <c r="AK95">
        <v>1</v>
      </c>
      <c r="AL95">
        <v>1</v>
      </c>
      <c r="AM95">
        <v>0</v>
      </c>
      <c r="AN95">
        <v>7</v>
      </c>
      <c r="AO95">
        <v>2</v>
      </c>
      <c r="AP95">
        <v>0</v>
      </c>
      <c r="AQ95">
        <v>0</v>
      </c>
      <c r="AS95">
        <v>2316</v>
      </c>
      <c r="AT95">
        <v>697</v>
      </c>
      <c r="AV95" t="s">
        <v>1403</v>
      </c>
      <c r="AW95" t="s">
        <v>1404</v>
      </c>
      <c r="AX95" t="s">
        <v>1405</v>
      </c>
      <c r="AY95" t="s">
        <v>1406</v>
      </c>
      <c r="BB95">
        <v>9.42</v>
      </c>
      <c r="BC95">
        <v>55.756388889999997</v>
      </c>
      <c r="BD95">
        <v>12.7</v>
      </c>
      <c r="BE95">
        <v>0</v>
      </c>
      <c r="BF95">
        <v>0</v>
      </c>
      <c r="BG95">
        <v>1</v>
      </c>
      <c r="BH95">
        <v>0</v>
      </c>
      <c r="BI95">
        <v>0</v>
      </c>
      <c r="BJ95">
        <v>0</v>
      </c>
      <c r="BK95">
        <v>0</v>
      </c>
      <c r="BL95">
        <v>0</v>
      </c>
      <c r="BM95">
        <v>0</v>
      </c>
      <c r="BN95">
        <v>0</v>
      </c>
      <c r="BO95" t="s">
        <v>74</v>
      </c>
      <c r="BP95" t="s">
        <v>57</v>
      </c>
      <c r="BQ95" t="s">
        <v>58</v>
      </c>
      <c r="BR95" t="s">
        <v>1407</v>
      </c>
      <c r="BS95" t="s">
        <v>1408</v>
      </c>
      <c r="BT95" t="s">
        <v>61</v>
      </c>
      <c r="BU95" t="s">
        <v>62</v>
      </c>
      <c r="BV95" t="s">
        <v>1409</v>
      </c>
      <c r="BW95" t="s">
        <v>1410</v>
      </c>
      <c r="BX95">
        <v>0</v>
      </c>
      <c r="BY95">
        <v>960</v>
      </c>
    </row>
    <row r="96" spans="1:77" x14ac:dyDescent="0.25">
      <c r="A96">
        <v>961</v>
      </c>
      <c r="B96">
        <v>513</v>
      </c>
      <c r="C96" t="s">
        <v>6211</v>
      </c>
      <c r="D96" t="s">
        <v>132</v>
      </c>
      <c r="E96" t="s">
        <v>47</v>
      </c>
      <c r="F96" t="s">
        <v>1363</v>
      </c>
      <c r="H96">
        <v>0</v>
      </c>
      <c r="K96">
        <v>2003</v>
      </c>
      <c r="L96">
        <v>0</v>
      </c>
      <c r="M96">
        <v>0</v>
      </c>
      <c r="N96">
        <v>0</v>
      </c>
      <c r="O96">
        <v>0</v>
      </c>
      <c r="P96">
        <v>0</v>
      </c>
      <c r="Q96">
        <v>0</v>
      </c>
      <c r="R96">
        <v>0</v>
      </c>
      <c r="S96">
        <v>0</v>
      </c>
      <c r="T96">
        <v>0</v>
      </c>
      <c r="U96">
        <v>0</v>
      </c>
      <c r="V96">
        <v>0</v>
      </c>
      <c r="W96">
        <v>0</v>
      </c>
      <c r="X96">
        <v>0</v>
      </c>
      <c r="Y96">
        <v>0</v>
      </c>
      <c r="Z96">
        <v>0</v>
      </c>
      <c r="AA96">
        <v>0</v>
      </c>
      <c r="AB96">
        <v>0</v>
      </c>
      <c r="AC96">
        <v>0</v>
      </c>
      <c r="AD96">
        <v>9</v>
      </c>
      <c r="AE96">
        <v>59</v>
      </c>
      <c r="AF96">
        <v>13</v>
      </c>
      <c r="AG96">
        <v>1</v>
      </c>
      <c r="AH96">
        <v>2</v>
      </c>
      <c r="AI96">
        <v>2</v>
      </c>
      <c r="AJ96">
        <v>0</v>
      </c>
      <c r="AK96">
        <v>3</v>
      </c>
      <c r="AL96">
        <v>4</v>
      </c>
      <c r="AM96">
        <v>8</v>
      </c>
      <c r="AN96">
        <v>4</v>
      </c>
      <c r="AO96">
        <v>10</v>
      </c>
      <c r="AP96">
        <v>32</v>
      </c>
      <c r="AQ96">
        <v>0</v>
      </c>
      <c r="AS96">
        <v>2258</v>
      </c>
      <c r="AT96">
        <v>1078</v>
      </c>
      <c r="AV96" t="s">
        <v>1365</v>
      </c>
      <c r="AW96" t="s">
        <v>1366</v>
      </c>
      <c r="AX96" t="s">
        <v>1367</v>
      </c>
      <c r="AY96" t="s">
        <v>1368</v>
      </c>
      <c r="AZ96" t="s">
        <v>1369</v>
      </c>
      <c r="BA96" t="s">
        <v>1370</v>
      </c>
      <c r="BB96">
        <v>15.878888890000001</v>
      </c>
      <c r="BC96">
        <v>49.217222219999996</v>
      </c>
      <c r="BD96">
        <v>6.55</v>
      </c>
      <c r="BE96">
        <v>0</v>
      </c>
      <c r="BF96">
        <v>1</v>
      </c>
      <c r="BG96">
        <v>1</v>
      </c>
      <c r="BH96">
        <v>0</v>
      </c>
      <c r="BI96">
        <v>0</v>
      </c>
      <c r="BJ96">
        <v>0</v>
      </c>
      <c r="BK96">
        <v>0</v>
      </c>
      <c r="BL96">
        <v>0</v>
      </c>
      <c r="BM96">
        <v>0</v>
      </c>
      <c r="BN96">
        <v>0</v>
      </c>
      <c r="BO96" t="s">
        <v>562</v>
      </c>
      <c r="BP96" t="s">
        <v>57</v>
      </c>
      <c r="BQ96" t="s">
        <v>58</v>
      </c>
      <c r="BR96" t="s">
        <v>1285</v>
      </c>
      <c r="BS96" t="s">
        <v>1286</v>
      </c>
      <c r="BT96" t="s">
        <v>61</v>
      </c>
      <c r="BU96" t="s">
        <v>62</v>
      </c>
      <c r="BV96" t="s">
        <v>1287</v>
      </c>
      <c r="BW96" t="s">
        <v>1288</v>
      </c>
      <c r="BX96">
        <v>0</v>
      </c>
      <c r="BY96">
        <v>961</v>
      </c>
    </row>
    <row r="97" spans="1:77" x14ac:dyDescent="0.25">
      <c r="A97">
        <v>962</v>
      </c>
      <c r="B97">
        <v>12</v>
      </c>
      <c r="C97" t="s">
        <v>6212</v>
      </c>
      <c r="D97" t="s">
        <v>132</v>
      </c>
      <c r="E97" t="s">
        <v>47</v>
      </c>
      <c r="F97" t="s">
        <v>1371</v>
      </c>
      <c r="H97">
        <v>0</v>
      </c>
      <c r="K97">
        <v>2003</v>
      </c>
      <c r="L97">
        <v>0</v>
      </c>
      <c r="M97">
        <v>0</v>
      </c>
      <c r="N97">
        <v>0</v>
      </c>
      <c r="O97">
        <v>0</v>
      </c>
      <c r="P97">
        <v>0</v>
      </c>
      <c r="Q97">
        <v>0</v>
      </c>
      <c r="R97">
        <v>0</v>
      </c>
      <c r="S97">
        <v>0</v>
      </c>
      <c r="T97">
        <v>0</v>
      </c>
      <c r="U97">
        <v>0</v>
      </c>
      <c r="V97">
        <v>0</v>
      </c>
      <c r="W97">
        <v>0</v>
      </c>
      <c r="X97">
        <v>0</v>
      </c>
      <c r="Y97">
        <v>0</v>
      </c>
      <c r="Z97">
        <v>0</v>
      </c>
      <c r="AA97">
        <v>0</v>
      </c>
      <c r="AB97">
        <v>0</v>
      </c>
      <c r="AC97">
        <v>0</v>
      </c>
      <c r="AD97">
        <v>0</v>
      </c>
      <c r="AE97">
        <v>3</v>
      </c>
      <c r="AF97">
        <v>0</v>
      </c>
      <c r="AG97">
        <v>0</v>
      </c>
      <c r="AH97">
        <v>0</v>
      </c>
      <c r="AI97">
        <v>0</v>
      </c>
      <c r="AJ97">
        <v>0</v>
      </c>
      <c r="AK97">
        <v>1</v>
      </c>
      <c r="AL97">
        <v>0</v>
      </c>
      <c r="AM97">
        <v>0</v>
      </c>
      <c r="AN97">
        <v>0</v>
      </c>
      <c r="AO97">
        <v>4</v>
      </c>
      <c r="AP97">
        <v>0</v>
      </c>
      <c r="AQ97">
        <v>0</v>
      </c>
      <c r="AS97">
        <v>2258</v>
      </c>
      <c r="AT97">
        <v>1078</v>
      </c>
      <c r="AV97" t="s">
        <v>1365</v>
      </c>
      <c r="AW97" t="s">
        <v>1366</v>
      </c>
      <c r="AX97" t="s">
        <v>1367</v>
      </c>
      <c r="AY97" t="s">
        <v>1368</v>
      </c>
      <c r="AZ97" t="s">
        <v>1369</v>
      </c>
      <c r="BA97" t="s">
        <v>1370</v>
      </c>
      <c r="BB97">
        <v>15.878888890000001</v>
      </c>
      <c r="BC97">
        <v>49.217222219999996</v>
      </c>
      <c r="BD97">
        <v>6.55</v>
      </c>
      <c r="BE97">
        <v>0</v>
      </c>
      <c r="BF97">
        <v>1</v>
      </c>
      <c r="BG97">
        <v>1</v>
      </c>
      <c r="BH97">
        <v>0</v>
      </c>
      <c r="BI97">
        <v>0</v>
      </c>
      <c r="BJ97">
        <v>0</v>
      </c>
      <c r="BK97">
        <v>0</v>
      </c>
      <c r="BL97">
        <v>0</v>
      </c>
      <c r="BM97">
        <v>0</v>
      </c>
      <c r="BN97">
        <v>0</v>
      </c>
      <c r="BO97" t="s">
        <v>562</v>
      </c>
      <c r="BP97" t="s">
        <v>57</v>
      </c>
      <c r="BQ97" t="s">
        <v>58</v>
      </c>
      <c r="BR97" t="s">
        <v>1285</v>
      </c>
      <c r="BS97" t="s">
        <v>1286</v>
      </c>
      <c r="BT97" t="s">
        <v>61</v>
      </c>
      <c r="BU97" t="s">
        <v>62</v>
      </c>
      <c r="BV97" t="s">
        <v>1287</v>
      </c>
      <c r="BW97" t="s">
        <v>1288</v>
      </c>
      <c r="BX97">
        <v>0</v>
      </c>
      <c r="BY97">
        <v>962</v>
      </c>
    </row>
    <row r="98" spans="1:77" x14ac:dyDescent="0.25">
      <c r="A98">
        <v>963</v>
      </c>
      <c r="B98">
        <v>49</v>
      </c>
      <c r="C98" t="s">
        <v>6212</v>
      </c>
      <c r="D98" t="s">
        <v>132</v>
      </c>
      <c r="E98" t="s">
        <v>47</v>
      </c>
      <c r="F98" t="s">
        <v>1371</v>
      </c>
      <c r="K98">
        <v>2003</v>
      </c>
      <c r="L98">
        <v>0</v>
      </c>
      <c r="M98">
        <v>0</v>
      </c>
      <c r="N98">
        <v>0</v>
      </c>
      <c r="O98">
        <v>0</v>
      </c>
      <c r="P98">
        <v>0</v>
      </c>
      <c r="Q98">
        <v>0</v>
      </c>
      <c r="R98">
        <v>0</v>
      </c>
      <c r="S98">
        <v>0</v>
      </c>
      <c r="T98">
        <v>0</v>
      </c>
      <c r="U98">
        <v>0</v>
      </c>
      <c r="V98">
        <v>0</v>
      </c>
      <c r="W98">
        <v>0</v>
      </c>
      <c r="X98">
        <v>0</v>
      </c>
      <c r="Y98">
        <v>0</v>
      </c>
      <c r="Z98">
        <v>0</v>
      </c>
      <c r="AA98">
        <v>0</v>
      </c>
      <c r="AB98">
        <v>0</v>
      </c>
      <c r="AC98">
        <v>0</v>
      </c>
      <c r="AD98">
        <v>2</v>
      </c>
      <c r="AE98">
        <v>1</v>
      </c>
      <c r="AF98">
        <v>0</v>
      </c>
      <c r="AG98">
        <v>0</v>
      </c>
      <c r="AH98">
        <v>0</v>
      </c>
      <c r="AI98">
        <v>1</v>
      </c>
      <c r="AJ98">
        <v>0</v>
      </c>
      <c r="AK98">
        <v>0</v>
      </c>
      <c r="AL98">
        <v>0</v>
      </c>
      <c r="AM98">
        <v>1</v>
      </c>
      <c r="AN98">
        <v>1</v>
      </c>
      <c r="AO98">
        <v>0</v>
      </c>
      <c r="AP98">
        <v>4</v>
      </c>
      <c r="AQ98">
        <v>0</v>
      </c>
      <c r="BY98">
        <v>963</v>
      </c>
    </row>
    <row r="99" spans="1:77" x14ac:dyDescent="0.25">
      <c r="A99">
        <v>964</v>
      </c>
      <c r="B99">
        <v>0</v>
      </c>
      <c r="C99" t="s">
        <v>6212</v>
      </c>
      <c r="D99" t="s">
        <v>132</v>
      </c>
      <c r="E99" t="s">
        <v>47</v>
      </c>
      <c r="F99" t="s">
        <v>1371</v>
      </c>
      <c r="K99">
        <v>2003</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BY99">
        <v>964</v>
      </c>
    </row>
    <row r="100" spans="1:77" x14ac:dyDescent="0.25">
      <c r="A100">
        <v>965</v>
      </c>
      <c r="B100">
        <v>419079</v>
      </c>
      <c r="C100" t="s">
        <v>6213</v>
      </c>
      <c r="D100" t="s">
        <v>132</v>
      </c>
      <c r="E100" t="s">
        <v>47</v>
      </c>
      <c r="F100" t="s">
        <v>5029</v>
      </c>
      <c r="H100">
        <v>0</v>
      </c>
      <c r="K100">
        <v>2019</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S100">
        <v>2285</v>
      </c>
      <c r="AT100">
        <v>1594</v>
      </c>
      <c r="AV100" t="s">
        <v>5031</v>
      </c>
      <c r="AW100" t="s">
        <v>5032</v>
      </c>
      <c r="AX100" t="s">
        <v>5033</v>
      </c>
      <c r="AY100" t="s">
        <v>5034</v>
      </c>
      <c r="BB100">
        <v>-2.3038611109999998</v>
      </c>
      <c r="BC100">
        <v>53.233916669999999</v>
      </c>
      <c r="BD100">
        <v>17.38</v>
      </c>
      <c r="BE100">
        <v>1</v>
      </c>
      <c r="BF100">
        <v>1</v>
      </c>
      <c r="BG100">
        <v>0</v>
      </c>
      <c r="BH100">
        <v>1</v>
      </c>
      <c r="BI100">
        <v>0</v>
      </c>
      <c r="BJ100">
        <v>1</v>
      </c>
      <c r="BK100">
        <v>0</v>
      </c>
      <c r="BL100">
        <v>0</v>
      </c>
      <c r="BM100">
        <v>0</v>
      </c>
      <c r="BN100">
        <v>0</v>
      </c>
      <c r="BO100" t="s">
        <v>1046</v>
      </c>
      <c r="BP100" t="s">
        <v>57</v>
      </c>
      <c r="BQ100" t="s">
        <v>58</v>
      </c>
      <c r="BR100" t="s">
        <v>4884</v>
      </c>
      <c r="BS100" t="s">
        <v>4885</v>
      </c>
      <c r="BT100" t="s">
        <v>61</v>
      </c>
      <c r="BU100" t="s">
        <v>62</v>
      </c>
      <c r="BV100" t="s">
        <v>4886</v>
      </c>
      <c r="BW100" t="s">
        <v>4887</v>
      </c>
      <c r="BX100">
        <v>0</v>
      </c>
      <c r="BY100">
        <v>965</v>
      </c>
    </row>
    <row r="101" spans="1:77" x14ac:dyDescent="0.25">
      <c r="A101">
        <v>966</v>
      </c>
      <c r="B101">
        <v>962</v>
      </c>
      <c r="C101" t="s">
        <v>6214</v>
      </c>
      <c r="D101" t="s">
        <v>132</v>
      </c>
      <c r="E101" t="s">
        <v>47</v>
      </c>
      <c r="F101" t="s">
        <v>5035</v>
      </c>
      <c r="H101">
        <v>0</v>
      </c>
      <c r="K101">
        <v>2019</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S101">
        <v>2285</v>
      </c>
      <c r="AT101">
        <v>1594</v>
      </c>
      <c r="AV101" t="s">
        <v>5031</v>
      </c>
      <c r="AW101" t="s">
        <v>5032</v>
      </c>
      <c r="AX101" t="s">
        <v>5033</v>
      </c>
      <c r="AY101" t="s">
        <v>5034</v>
      </c>
      <c r="BB101">
        <v>-2.3038611109999998</v>
      </c>
      <c r="BC101">
        <v>53.233916669999999</v>
      </c>
      <c r="BD101">
        <v>17.38</v>
      </c>
      <c r="BE101">
        <v>1</v>
      </c>
      <c r="BF101">
        <v>1</v>
      </c>
      <c r="BG101">
        <v>0</v>
      </c>
      <c r="BH101">
        <v>1</v>
      </c>
      <c r="BI101">
        <v>0</v>
      </c>
      <c r="BJ101">
        <v>1</v>
      </c>
      <c r="BK101">
        <v>0</v>
      </c>
      <c r="BL101">
        <v>0</v>
      </c>
      <c r="BM101">
        <v>0</v>
      </c>
      <c r="BN101">
        <v>0</v>
      </c>
      <c r="BO101" t="s">
        <v>1046</v>
      </c>
      <c r="BP101" t="s">
        <v>57</v>
      </c>
      <c r="BQ101" t="s">
        <v>58</v>
      </c>
      <c r="BR101" t="s">
        <v>4884</v>
      </c>
      <c r="BS101" t="s">
        <v>4885</v>
      </c>
      <c r="BT101" t="s">
        <v>61</v>
      </c>
      <c r="BU101" t="s">
        <v>62</v>
      </c>
      <c r="BV101" t="s">
        <v>4886</v>
      </c>
      <c r="BW101" t="s">
        <v>4887</v>
      </c>
      <c r="BX101">
        <v>0</v>
      </c>
      <c r="BY101">
        <v>966</v>
      </c>
    </row>
    <row r="102" spans="1:77" x14ac:dyDescent="0.25">
      <c r="A102">
        <v>967</v>
      </c>
      <c r="B102">
        <v>257266</v>
      </c>
      <c r="C102" t="s">
        <v>6215</v>
      </c>
      <c r="D102" t="s">
        <v>132</v>
      </c>
      <c r="E102" t="s">
        <v>47</v>
      </c>
      <c r="F102" t="s">
        <v>1842</v>
      </c>
      <c r="H102">
        <v>0</v>
      </c>
      <c r="K102">
        <v>1999</v>
      </c>
      <c r="L102">
        <v>0</v>
      </c>
      <c r="M102">
        <v>0</v>
      </c>
      <c r="N102">
        <v>0</v>
      </c>
      <c r="O102">
        <v>0</v>
      </c>
      <c r="P102">
        <v>0</v>
      </c>
      <c r="Q102">
        <v>0</v>
      </c>
      <c r="R102">
        <v>0</v>
      </c>
      <c r="S102">
        <v>0</v>
      </c>
      <c r="T102">
        <v>0</v>
      </c>
      <c r="U102">
        <v>0</v>
      </c>
      <c r="V102">
        <v>0</v>
      </c>
      <c r="W102">
        <v>0</v>
      </c>
      <c r="X102">
        <v>0</v>
      </c>
      <c r="Y102">
        <v>0</v>
      </c>
      <c r="Z102">
        <v>246</v>
      </c>
      <c r="AA102">
        <v>431</v>
      </c>
      <c r="AB102">
        <v>211</v>
      </c>
      <c r="AC102">
        <v>251</v>
      </c>
      <c r="AD102">
        <v>161</v>
      </c>
      <c r="AE102">
        <v>257</v>
      </c>
      <c r="AF102">
        <v>482</v>
      </c>
      <c r="AG102">
        <v>346</v>
      </c>
      <c r="AH102">
        <v>365</v>
      </c>
      <c r="AI102">
        <v>332</v>
      </c>
      <c r="AJ102">
        <v>449</v>
      </c>
      <c r="AK102">
        <v>348</v>
      </c>
      <c r="AL102">
        <v>478</v>
      </c>
      <c r="AM102">
        <v>431</v>
      </c>
      <c r="AN102">
        <v>567</v>
      </c>
      <c r="AO102">
        <v>328</v>
      </c>
      <c r="AP102">
        <v>717</v>
      </c>
      <c r="AQ102">
        <v>0</v>
      </c>
      <c r="AS102">
        <v>1088</v>
      </c>
      <c r="AT102">
        <v>932</v>
      </c>
      <c r="AV102" t="s">
        <v>1844</v>
      </c>
      <c r="AW102" t="s">
        <v>1845</v>
      </c>
      <c r="AX102" t="s">
        <v>1846</v>
      </c>
      <c r="AY102" t="s">
        <v>1847</v>
      </c>
      <c r="AZ102" t="s">
        <v>1848</v>
      </c>
      <c r="BA102" t="s">
        <v>1849</v>
      </c>
      <c r="BB102">
        <v>-0.15527777800000001</v>
      </c>
      <c r="BC102">
        <v>44.894722219999998</v>
      </c>
      <c r="BD102">
        <v>7847</v>
      </c>
      <c r="BE102">
        <v>0</v>
      </c>
      <c r="BF102">
        <v>0</v>
      </c>
      <c r="BG102">
        <v>1</v>
      </c>
      <c r="BH102">
        <v>1</v>
      </c>
      <c r="BI102">
        <v>0</v>
      </c>
      <c r="BJ102">
        <v>0</v>
      </c>
      <c r="BK102">
        <v>0</v>
      </c>
      <c r="BL102">
        <v>0</v>
      </c>
      <c r="BM102">
        <v>0</v>
      </c>
      <c r="BN102">
        <v>0</v>
      </c>
      <c r="BO102" t="s">
        <v>56</v>
      </c>
      <c r="BP102" t="s">
        <v>57</v>
      </c>
      <c r="BQ102" t="s">
        <v>58</v>
      </c>
      <c r="BR102" t="s">
        <v>1651</v>
      </c>
      <c r="BS102" t="s">
        <v>1651</v>
      </c>
      <c r="BT102" t="s">
        <v>61</v>
      </c>
      <c r="BU102" t="s">
        <v>62</v>
      </c>
      <c r="BV102" t="s">
        <v>1652</v>
      </c>
      <c r="BW102" t="s">
        <v>1653</v>
      </c>
      <c r="BX102">
        <v>0</v>
      </c>
      <c r="BY102">
        <v>967</v>
      </c>
    </row>
    <row r="103" spans="1:77" x14ac:dyDescent="0.25">
      <c r="A103">
        <v>968</v>
      </c>
      <c r="B103">
        <v>187108</v>
      </c>
      <c r="C103" t="s">
        <v>6216</v>
      </c>
      <c r="D103" t="s">
        <v>132</v>
      </c>
      <c r="E103" t="s">
        <v>47</v>
      </c>
      <c r="F103" t="s">
        <v>1851</v>
      </c>
      <c r="H103">
        <v>0</v>
      </c>
      <c r="K103">
        <v>1999</v>
      </c>
      <c r="L103">
        <v>0</v>
      </c>
      <c r="M103">
        <v>0</v>
      </c>
      <c r="N103">
        <v>0</v>
      </c>
      <c r="O103">
        <v>0</v>
      </c>
      <c r="P103">
        <v>0</v>
      </c>
      <c r="Q103">
        <v>0</v>
      </c>
      <c r="R103">
        <v>0</v>
      </c>
      <c r="S103">
        <v>0</v>
      </c>
      <c r="T103">
        <v>0</v>
      </c>
      <c r="U103">
        <v>0</v>
      </c>
      <c r="V103">
        <v>0</v>
      </c>
      <c r="W103">
        <v>0</v>
      </c>
      <c r="X103">
        <v>0</v>
      </c>
      <c r="Y103">
        <v>0</v>
      </c>
      <c r="Z103">
        <v>152</v>
      </c>
      <c r="AA103">
        <v>317</v>
      </c>
      <c r="AB103">
        <v>131</v>
      </c>
      <c r="AC103">
        <v>102</v>
      </c>
      <c r="AD103">
        <v>84</v>
      </c>
      <c r="AE103">
        <v>124</v>
      </c>
      <c r="AF103">
        <v>235</v>
      </c>
      <c r="AG103">
        <v>183</v>
      </c>
      <c r="AH103">
        <v>152</v>
      </c>
      <c r="AI103">
        <v>137</v>
      </c>
      <c r="AJ103">
        <v>305</v>
      </c>
      <c r="AK103">
        <v>219</v>
      </c>
      <c r="AL103">
        <v>303</v>
      </c>
      <c r="AM103">
        <v>293</v>
      </c>
      <c r="AN103">
        <v>424</v>
      </c>
      <c r="AO103">
        <v>219</v>
      </c>
      <c r="AP103">
        <v>443</v>
      </c>
      <c r="AQ103">
        <v>0</v>
      </c>
      <c r="AS103">
        <v>1088</v>
      </c>
      <c r="AT103">
        <v>932</v>
      </c>
      <c r="AV103" t="s">
        <v>1844</v>
      </c>
      <c r="AW103" t="s">
        <v>1845</v>
      </c>
      <c r="AX103" t="s">
        <v>1846</v>
      </c>
      <c r="AY103" t="s">
        <v>1847</v>
      </c>
      <c r="AZ103" t="s">
        <v>1848</v>
      </c>
      <c r="BA103" t="s">
        <v>1849</v>
      </c>
      <c r="BB103">
        <v>-0.15527777800000001</v>
      </c>
      <c r="BC103">
        <v>44.894722219999998</v>
      </c>
      <c r="BD103">
        <v>7847</v>
      </c>
      <c r="BE103">
        <v>0</v>
      </c>
      <c r="BF103">
        <v>0</v>
      </c>
      <c r="BG103">
        <v>1</v>
      </c>
      <c r="BH103">
        <v>1</v>
      </c>
      <c r="BI103">
        <v>0</v>
      </c>
      <c r="BJ103">
        <v>0</v>
      </c>
      <c r="BK103">
        <v>0</v>
      </c>
      <c r="BL103">
        <v>0</v>
      </c>
      <c r="BM103">
        <v>0</v>
      </c>
      <c r="BN103">
        <v>0</v>
      </c>
      <c r="BO103" t="s">
        <v>56</v>
      </c>
      <c r="BP103" t="s">
        <v>57</v>
      </c>
      <c r="BQ103" t="s">
        <v>58</v>
      </c>
      <c r="BR103" t="s">
        <v>1651</v>
      </c>
      <c r="BS103" t="s">
        <v>1651</v>
      </c>
      <c r="BT103" t="s">
        <v>61</v>
      </c>
      <c r="BU103" t="s">
        <v>62</v>
      </c>
      <c r="BV103" t="s">
        <v>1652</v>
      </c>
      <c r="BW103" t="s">
        <v>1653</v>
      </c>
      <c r="BX103">
        <v>0</v>
      </c>
      <c r="BY103">
        <v>968</v>
      </c>
    </row>
    <row r="104" spans="1:77" x14ac:dyDescent="0.25">
      <c r="A104">
        <v>969</v>
      </c>
      <c r="B104">
        <v>71577</v>
      </c>
      <c r="C104" t="s">
        <v>6217</v>
      </c>
      <c r="D104" t="s">
        <v>132</v>
      </c>
      <c r="E104" t="s">
        <v>47</v>
      </c>
      <c r="F104" t="s">
        <v>3839</v>
      </c>
      <c r="H104">
        <v>0</v>
      </c>
      <c r="K104">
        <v>1999</v>
      </c>
      <c r="L104">
        <v>0</v>
      </c>
      <c r="M104">
        <v>0</v>
      </c>
      <c r="N104">
        <v>0</v>
      </c>
      <c r="O104">
        <v>0</v>
      </c>
      <c r="P104">
        <v>0</v>
      </c>
      <c r="Q104">
        <v>0</v>
      </c>
      <c r="R104">
        <v>0</v>
      </c>
      <c r="S104">
        <v>0</v>
      </c>
      <c r="T104">
        <v>0</v>
      </c>
      <c r="U104">
        <v>0</v>
      </c>
      <c r="V104">
        <v>0</v>
      </c>
      <c r="W104">
        <v>0</v>
      </c>
      <c r="X104">
        <v>0</v>
      </c>
      <c r="Y104">
        <v>0</v>
      </c>
      <c r="Z104">
        <v>116</v>
      </c>
      <c r="AA104">
        <v>118</v>
      </c>
      <c r="AB104">
        <v>68</v>
      </c>
      <c r="AC104">
        <v>44</v>
      </c>
      <c r="AD104">
        <v>256</v>
      </c>
      <c r="AE104">
        <v>289</v>
      </c>
      <c r="AF104">
        <v>217</v>
      </c>
      <c r="AG104">
        <v>177</v>
      </c>
      <c r="AH104">
        <v>111</v>
      </c>
      <c r="AI104">
        <v>123</v>
      </c>
      <c r="AJ104">
        <v>195</v>
      </c>
      <c r="AK104">
        <v>239</v>
      </c>
      <c r="AL104">
        <v>118</v>
      </c>
      <c r="AM104">
        <v>38</v>
      </c>
      <c r="AN104">
        <v>599</v>
      </c>
      <c r="AO104">
        <v>333</v>
      </c>
      <c r="AP104">
        <v>121</v>
      </c>
      <c r="AQ104">
        <v>0</v>
      </c>
      <c r="AS104">
        <v>1058</v>
      </c>
      <c r="AT104">
        <v>905</v>
      </c>
      <c r="AV104" t="s">
        <v>3841</v>
      </c>
      <c r="AW104" t="s">
        <v>3842</v>
      </c>
      <c r="AX104" t="s">
        <v>3843</v>
      </c>
      <c r="AY104" t="s">
        <v>3844</v>
      </c>
      <c r="AZ104" t="s">
        <v>3845</v>
      </c>
      <c r="BA104" t="s">
        <v>3846</v>
      </c>
      <c r="BB104">
        <v>19.666666670000001</v>
      </c>
      <c r="BC104">
        <v>49.866666670000001</v>
      </c>
      <c r="BD104">
        <v>380</v>
      </c>
      <c r="BE104">
        <v>0</v>
      </c>
      <c r="BF104">
        <v>1</v>
      </c>
      <c r="BG104">
        <v>0</v>
      </c>
      <c r="BH104">
        <v>1</v>
      </c>
      <c r="BI104">
        <v>0</v>
      </c>
      <c r="BJ104">
        <v>0</v>
      </c>
      <c r="BK104">
        <v>0</v>
      </c>
      <c r="BL104">
        <v>0</v>
      </c>
      <c r="BM104">
        <v>0</v>
      </c>
      <c r="BN104">
        <v>0</v>
      </c>
      <c r="BO104" t="s">
        <v>276</v>
      </c>
      <c r="BP104" t="s">
        <v>57</v>
      </c>
      <c r="BQ104" t="s">
        <v>58</v>
      </c>
      <c r="BR104" t="s">
        <v>3794</v>
      </c>
      <c r="BS104" t="s">
        <v>3795</v>
      </c>
      <c r="BT104" t="s">
        <v>61</v>
      </c>
      <c r="BU104" t="s">
        <v>62</v>
      </c>
      <c r="BV104" t="s">
        <v>3796</v>
      </c>
      <c r="BW104" t="s">
        <v>3797</v>
      </c>
      <c r="BX104">
        <v>0</v>
      </c>
      <c r="BY104">
        <v>969</v>
      </c>
    </row>
    <row r="105" spans="1:77" x14ac:dyDescent="0.25">
      <c r="A105">
        <v>970</v>
      </c>
      <c r="B105">
        <v>14720</v>
      </c>
      <c r="C105" t="s">
        <v>6218</v>
      </c>
      <c r="D105" t="s">
        <v>132</v>
      </c>
      <c r="E105" t="s">
        <v>47</v>
      </c>
      <c r="F105" t="s">
        <v>5271</v>
      </c>
      <c r="K105">
        <v>1999</v>
      </c>
      <c r="L105">
        <v>0</v>
      </c>
      <c r="M105">
        <v>0</v>
      </c>
      <c r="N105">
        <v>0</v>
      </c>
      <c r="O105">
        <v>0</v>
      </c>
      <c r="P105">
        <v>0</v>
      </c>
      <c r="Q105">
        <v>0</v>
      </c>
      <c r="R105">
        <v>0</v>
      </c>
      <c r="S105">
        <v>0</v>
      </c>
      <c r="T105">
        <v>0</v>
      </c>
      <c r="U105">
        <v>0</v>
      </c>
      <c r="V105">
        <v>0</v>
      </c>
      <c r="W105">
        <v>0</v>
      </c>
      <c r="X105">
        <v>0</v>
      </c>
      <c r="Y105">
        <v>0</v>
      </c>
      <c r="Z105">
        <v>21</v>
      </c>
      <c r="AA105">
        <v>12</v>
      </c>
      <c r="AB105">
        <v>9</v>
      </c>
      <c r="AC105">
        <v>5</v>
      </c>
      <c r="AD105">
        <v>46</v>
      </c>
      <c r="AE105">
        <v>37</v>
      </c>
      <c r="AF105">
        <v>19</v>
      </c>
      <c r="AG105">
        <v>32</v>
      </c>
      <c r="AH105">
        <v>9</v>
      </c>
      <c r="AI105">
        <v>19</v>
      </c>
      <c r="AJ105">
        <v>33</v>
      </c>
      <c r="AK105">
        <v>32</v>
      </c>
      <c r="AL105">
        <v>16</v>
      </c>
      <c r="AM105">
        <v>0</v>
      </c>
      <c r="AN105">
        <v>123</v>
      </c>
      <c r="AO105">
        <v>43</v>
      </c>
      <c r="AP105">
        <v>11</v>
      </c>
      <c r="AQ105">
        <v>0</v>
      </c>
      <c r="BY105">
        <v>970</v>
      </c>
    </row>
    <row r="106" spans="1:77" x14ac:dyDescent="0.25">
      <c r="A106">
        <v>971</v>
      </c>
      <c r="B106">
        <v>354</v>
      </c>
      <c r="C106" t="s">
        <v>6219</v>
      </c>
      <c r="D106" t="s">
        <v>132</v>
      </c>
      <c r="E106" t="s">
        <v>47</v>
      </c>
      <c r="F106" t="s">
        <v>1720</v>
      </c>
      <c r="H106">
        <v>0</v>
      </c>
      <c r="K106">
        <v>1981</v>
      </c>
      <c r="L106">
        <v>0</v>
      </c>
      <c r="M106">
        <v>11</v>
      </c>
      <c r="N106">
        <v>27</v>
      </c>
      <c r="O106">
        <v>20</v>
      </c>
      <c r="P106">
        <v>15</v>
      </c>
      <c r="Q106">
        <v>12</v>
      </c>
      <c r="R106">
        <v>6</v>
      </c>
      <c r="S106">
        <v>17</v>
      </c>
      <c r="T106">
        <v>11</v>
      </c>
      <c r="U106">
        <v>4</v>
      </c>
      <c r="V106">
        <v>4</v>
      </c>
      <c r="W106">
        <v>2</v>
      </c>
      <c r="X106">
        <v>1</v>
      </c>
      <c r="Y106">
        <v>5</v>
      </c>
      <c r="Z106">
        <v>5</v>
      </c>
      <c r="AA106">
        <v>3</v>
      </c>
      <c r="AB106">
        <v>1</v>
      </c>
      <c r="AC106">
        <v>3</v>
      </c>
      <c r="AD106">
        <v>6</v>
      </c>
      <c r="AE106">
        <v>6</v>
      </c>
      <c r="AF106">
        <v>2</v>
      </c>
      <c r="AG106">
        <v>1</v>
      </c>
      <c r="AH106">
        <v>1</v>
      </c>
      <c r="AI106">
        <v>6</v>
      </c>
      <c r="AJ106">
        <v>0</v>
      </c>
      <c r="AK106">
        <v>0</v>
      </c>
      <c r="AL106">
        <v>2</v>
      </c>
      <c r="AM106">
        <v>0</v>
      </c>
      <c r="AN106">
        <v>2</v>
      </c>
      <c r="AO106">
        <v>2</v>
      </c>
      <c r="AP106">
        <v>2</v>
      </c>
      <c r="AQ106">
        <v>7.3955409999999994E-5</v>
      </c>
      <c r="AS106">
        <v>182</v>
      </c>
      <c r="AT106">
        <v>164</v>
      </c>
      <c r="AV106" t="s">
        <v>1722</v>
      </c>
      <c r="AW106" t="s">
        <v>1723</v>
      </c>
      <c r="AX106" t="s">
        <v>1724</v>
      </c>
      <c r="AY106" t="s">
        <v>1725</v>
      </c>
      <c r="BB106">
        <v>4.6306944440000004</v>
      </c>
      <c r="BC106">
        <v>43.677638889999997</v>
      </c>
      <c r="BD106">
        <v>65</v>
      </c>
      <c r="BE106">
        <v>0</v>
      </c>
      <c r="BF106">
        <v>1</v>
      </c>
      <c r="BG106">
        <v>0</v>
      </c>
      <c r="BH106">
        <v>1</v>
      </c>
      <c r="BI106">
        <v>0</v>
      </c>
      <c r="BJ106">
        <v>0</v>
      </c>
      <c r="BK106">
        <v>0</v>
      </c>
      <c r="BL106">
        <v>0</v>
      </c>
      <c r="BM106">
        <v>0</v>
      </c>
      <c r="BN106">
        <v>0</v>
      </c>
      <c r="BO106" t="s">
        <v>276</v>
      </c>
      <c r="BP106" t="s">
        <v>57</v>
      </c>
      <c r="BQ106" t="s">
        <v>58</v>
      </c>
      <c r="BR106" t="s">
        <v>1651</v>
      </c>
      <c r="BS106" t="s">
        <v>1651</v>
      </c>
      <c r="BT106" t="s">
        <v>61</v>
      </c>
      <c r="BU106" t="s">
        <v>62</v>
      </c>
      <c r="BV106" t="s">
        <v>1652</v>
      </c>
      <c r="BW106" t="s">
        <v>1653</v>
      </c>
      <c r="BX106">
        <v>0</v>
      </c>
      <c r="BY106">
        <v>971</v>
      </c>
    </row>
    <row r="107" spans="1:77" x14ac:dyDescent="0.25">
      <c r="A107">
        <v>972</v>
      </c>
      <c r="B107">
        <v>125</v>
      </c>
      <c r="C107" t="s">
        <v>6220</v>
      </c>
      <c r="D107" t="s">
        <v>132</v>
      </c>
      <c r="E107" t="s">
        <v>47</v>
      </c>
      <c r="F107" t="s">
        <v>2004</v>
      </c>
      <c r="H107">
        <v>0</v>
      </c>
      <c r="K107">
        <v>1978</v>
      </c>
      <c r="L107">
        <v>0</v>
      </c>
      <c r="M107">
        <v>5</v>
      </c>
      <c r="N107">
        <v>3</v>
      </c>
      <c r="O107">
        <v>14</v>
      </c>
      <c r="P107">
        <v>3</v>
      </c>
      <c r="Q107">
        <v>3</v>
      </c>
      <c r="R107">
        <v>8</v>
      </c>
      <c r="S107">
        <v>2</v>
      </c>
      <c r="T107">
        <v>3</v>
      </c>
      <c r="U107">
        <v>9</v>
      </c>
      <c r="V107">
        <v>1</v>
      </c>
      <c r="W107">
        <v>2</v>
      </c>
      <c r="X107">
        <v>1</v>
      </c>
      <c r="Y107">
        <v>2</v>
      </c>
      <c r="Z107">
        <v>2</v>
      </c>
      <c r="AA107">
        <v>0</v>
      </c>
      <c r="AB107">
        <v>3</v>
      </c>
      <c r="AC107">
        <v>0</v>
      </c>
      <c r="AD107">
        <v>1</v>
      </c>
      <c r="AE107">
        <v>0</v>
      </c>
      <c r="AF107">
        <v>1</v>
      </c>
      <c r="AG107">
        <v>2</v>
      </c>
      <c r="AH107">
        <v>0</v>
      </c>
      <c r="AI107">
        <v>1</v>
      </c>
      <c r="AJ107">
        <v>3</v>
      </c>
      <c r="AK107">
        <v>4</v>
      </c>
      <c r="AL107">
        <v>1</v>
      </c>
      <c r="AM107">
        <v>5</v>
      </c>
      <c r="AN107">
        <v>7</v>
      </c>
      <c r="AO107">
        <v>0</v>
      </c>
      <c r="AP107">
        <v>3</v>
      </c>
      <c r="AQ107">
        <v>0</v>
      </c>
      <c r="AS107">
        <v>1953</v>
      </c>
      <c r="AT107">
        <v>3</v>
      </c>
      <c r="AU107" t="s">
        <v>1805</v>
      </c>
      <c r="AV107" t="s">
        <v>2006</v>
      </c>
      <c r="AW107" t="s">
        <v>2007</v>
      </c>
      <c r="AX107" t="s">
        <v>2008</v>
      </c>
      <c r="AY107" t="s">
        <v>2009</v>
      </c>
      <c r="BB107">
        <v>6.0844444439999998</v>
      </c>
      <c r="BC107">
        <v>50.774444440000003</v>
      </c>
      <c r="BD107">
        <v>0.2</v>
      </c>
      <c r="BE107">
        <v>1</v>
      </c>
      <c r="BF107">
        <v>1</v>
      </c>
      <c r="BG107">
        <v>0</v>
      </c>
      <c r="BH107">
        <v>1</v>
      </c>
      <c r="BI107">
        <v>0</v>
      </c>
      <c r="BJ107">
        <v>1</v>
      </c>
      <c r="BK107">
        <v>0</v>
      </c>
      <c r="BL107">
        <v>0</v>
      </c>
      <c r="BM107">
        <v>0</v>
      </c>
      <c r="BN107">
        <v>0</v>
      </c>
      <c r="BO107" t="s">
        <v>1046</v>
      </c>
      <c r="BP107" t="s">
        <v>57</v>
      </c>
      <c r="BQ107" t="s">
        <v>58</v>
      </c>
      <c r="BR107" t="s">
        <v>2010</v>
      </c>
      <c r="BS107" t="s">
        <v>2011</v>
      </c>
      <c r="BT107" t="s">
        <v>61</v>
      </c>
      <c r="BU107" t="s">
        <v>62</v>
      </c>
      <c r="BV107" t="s">
        <v>2012</v>
      </c>
      <c r="BW107" t="s">
        <v>2013</v>
      </c>
      <c r="BX107">
        <v>0</v>
      </c>
      <c r="BY107">
        <v>972</v>
      </c>
    </row>
    <row r="108" spans="1:77" x14ac:dyDescent="0.25">
      <c r="A108">
        <v>973</v>
      </c>
      <c r="B108">
        <v>0</v>
      </c>
      <c r="C108" t="s">
        <v>6221</v>
      </c>
      <c r="D108" t="s">
        <v>132</v>
      </c>
      <c r="E108" t="s">
        <v>47</v>
      </c>
      <c r="F108" t="s">
        <v>5273</v>
      </c>
      <c r="K108">
        <v>1978</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BY108">
        <v>973</v>
      </c>
    </row>
    <row r="109" spans="1:77" x14ac:dyDescent="0.25">
      <c r="A109">
        <v>974</v>
      </c>
      <c r="B109">
        <v>13244</v>
      </c>
      <c r="C109" t="s">
        <v>6222</v>
      </c>
      <c r="D109" t="s">
        <v>132</v>
      </c>
      <c r="E109" t="s">
        <v>47</v>
      </c>
      <c r="F109" t="s">
        <v>1305</v>
      </c>
      <c r="H109">
        <v>0</v>
      </c>
      <c r="K109">
        <v>1995</v>
      </c>
      <c r="L109">
        <v>0</v>
      </c>
      <c r="M109">
        <v>0</v>
      </c>
      <c r="N109">
        <v>0</v>
      </c>
      <c r="O109">
        <v>0</v>
      </c>
      <c r="P109">
        <v>0</v>
      </c>
      <c r="Q109">
        <v>0</v>
      </c>
      <c r="R109">
        <v>0</v>
      </c>
      <c r="S109">
        <v>0</v>
      </c>
      <c r="T109">
        <v>0</v>
      </c>
      <c r="U109">
        <v>0</v>
      </c>
      <c r="V109">
        <v>19</v>
      </c>
      <c r="W109">
        <v>4</v>
      </c>
      <c r="X109">
        <v>22</v>
      </c>
      <c r="Y109">
        <v>53</v>
      </c>
      <c r="Z109">
        <v>84</v>
      </c>
      <c r="AA109">
        <v>54</v>
      </c>
      <c r="AB109">
        <v>32</v>
      </c>
      <c r="AC109">
        <v>50</v>
      </c>
      <c r="AD109">
        <v>60</v>
      </c>
      <c r="AE109">
        <v>146</v>
      </c>
      <c r="AF109">
        <v>59</v>
      </c>
      <c r="AG109">
        <v>35</v>
      </c>
      <c r="AH109">
        <v>22</v>
      </c>
      <c r="AI109">
        <v>277</v>
      </c>
      <c r="AJ109">
        <v>67</v>
      </c>
      <c r="AK109">
        <v>157</v>
      </c>
      <c r="AL109">
        <v>51</v>
      </c>
      <c r="AM109">
        <v>19</v>
      </c>
      <c r="AN109">
        <v>134</v>
      </c>
      <c r="AO109">
        <v>123</v>
      </c>
      <c r="AP109">
        <v>465</v>
      </c>
      <c r="AQ109">
        <v>708.33972702799997</v>
      </c>
      <c r="AS109">
        <v>865</v>
      </c>
      <c r="AT109">
        <v>732</v>
      </c>
      <c r="AV109" t="s">
        <v>1307</v>
      </c>
      <c r="AW109" t="s">
        <v>1308</v>
      </c>
      <c r="AX109" t="s">
        <v>1309</v>
      </c>
      <c r="AY109" t="s">
        <v>1310</v>
      </c>
      <c r="BB109">
        <v>15.266666669999999</v>
      </c>
      <c r="BC109">
        <v>49.95</v>
      </c>
      <c r="BD109">
        <v>62.436999999999998</v>
      </c>
      <c r="BE109">
        <v>0</v>
      </c>
      <c r="BF109">
        <v>1</v>
      </c>
      <c r="BG109">
        <v>0</v>
      </c>
      <c r="BH109">
        <v>1</v>
      </c>
      <c r="BI109">
        <v>0</v>
      </c>
      <c r="BJ109">
        <v>0</v>
      </c>
      <c r="BK109">
        <v>0</v>
      </c>
      <c r="BL109">
        <v>0</v>
      </c>
      <c r="BM109">
        <v>0</v>
      </c>
      <c r="BN109">
        <v>0</v>
      </c>
      <c r="BO109" t="s">
        <v>276</v>
      </c>
      <c r="BP109" t="s">
        <v>57</v>
      </c>
      <c r="BQ109" t="s">
        <v>58</v>
      </c>
      <c r="BR109" t="s">
        <v>1285</v>
      </c>
      <c r="BS109" t="s">
        <v>1286</v>
      </c>
      <c r="BT109" t="s">
        <v>61</v>
      </c>
      <c r="BU109" t="s">
        <v>62</v>
      </c>
      <c r="BV109" t="s">
        <v>1287</v>
      </c>
      <c r="BW109" t="s">
        <v>1288</v>
      </c>
      <c r="BX109">
        <v>0</v>
      </c>
      <c r="BY109">
        <v>974</v>
      </c>
    </row>
    <row r="110" spans="1:77" x14ac:dyDescent="0.25">
      <c r="A110">
        <v>975</v>
      </c>
      <c r="B110">
        <v>281</v>
      </c>
      <c r="C110" t="s">
        <v>6223</v>
      </c>
      <c r="D110" t="s">
        <v>132</v>
      </c>
      <c r="E110" t="s">
        <v>47</v>
      </c>
      <c r="F110" t="s">
        <v>1313</v>
      </c>
      <c r="H110">
        <v>0</v>
      </c>
      <c r="K110">
        <v>1995</v>
      </c>
      <c r="L110">
        <v>0</v>
      </c>
      <c r="M110">
        <v>0</v>
      </c>
      <c r="N110">
        <v>0</v>
      </c>
      <c r="O110">
        <v>0</v>
      </c>
      <c r="P110">
        <v>0</v>
      </c>
      <c r="Q110">
        <v>0</v>
      </c>
      <c r="R110">
        <v>0</v>
      </c>
      <c r="S110">
        <v>0</v>
      </c>
      <c r="T110">
        <v>0</v>
      </c>
      <c r="U110">
        <v>0</v>
      </c>
      <c r="V110">
        <v>5</v>
      </c>
      <c r="W110">
        <v>0</v>
      </c>
      <c r="X110">
        <v>0</v>
      </c>
      <c r="Y110">
        <v>3</v>
      </c>
      <c r="Z110">
        <v>4</v>
      </c>
      <c r="AA110">
        <v>2</v>
      </c>
      <c r="AB110">
        <v>0</v>
      </c>
      <c r="AC110">
        <v>1</v>
      </c>
      <c r="AD110">
        <v>0</v>
      </c>
      <c r="AE110">
        <v>19</v>
      </c>
      <c r="AF110">
        <v>7</v>
      </c>
      <c r="AG110">
        <v>3</v>
      </c>
      <c r="AH110">
        <v>3</v>
      </c>
      <c r="AI110">
        <v>0</v>
      </c>
      <c r="AJ110">
        <v>0</v>
      </c>
      <c r="AK110">
        <v>0</v>
      </c>
      <c r="AL110">
        <v>5</v>
      </c>
      <c r="AM110">
        <v>0</v>
      </c>
      <c r="AN110">
        <v>0</v>
      </c>
      <c r="AO110">
        <v>8</v>
      </c>
      <c r="AP110">
        <v>25</v>
      </c>
      <c r="AQ110">
        <v>62.0188283922</v>
      </c>
      <c r="AS110">
        <v>865</v>
      </c>
      <c r="AT110">
        <v>732</v>
      </c>
      <c r="AV110" t="s">
        <v>1307</v>
      </c>
      <c r="AW110" t="s">
        <v>1308</v>
      </c>
      <c r="AX110" t="s">
        <v>1309</v>
      </c>
      <c r="AY110" t="s">
        <v>1310</v>
      </c>
      <c r="BB110">
        <v>15.266666669999999</v>
      </c>
      <c r="BC110">
        <v>49.95</v>
      </c>
      <c r="BD110">
        <v>62.436999999999998</v>
      </c>
      <c r="BE110">
        <v>0</v>
      </c>
      <c r="BF110">
        <v>1</v>
      </c>
      <c r="BG110">
        <v>0</v>
      </c>
      <c r="BH110">
        <v>1</v>
      </c>
      <c r="BI110">
        <v>0</v>
      </c>
      <c r="BJ110">
        <v>0</v>
      </c>
      <c r="BK110">
        <v>0</v>
      </c>
      <c r="BL110">
        <v>0</v>
      </c>
      <c r="BM110">
        <v>0</v>
      </c>
      <c r="BN110">
        <v>0</v>
      </c>
      <c r="BO110" t="s">
        <v>276</v>
      </c>
      <c r="BP110" t="s">
        <v>57</v>
      </c>
      <c r="BQ110" t="s">
        <v>58</v>
      </c>
      <c r="BR110" t="s">
        <v>1285</v>
      </c>
      <c r="BS110" t="s">
        <v>1286</v>
      </c>
      <c r="BT110" t="s">
        <v>61</v>
      </c>
      <c r="BU110" t="s">
        <v>62</v>
      </c>
      <c r="BV110" t="s">
        <v>1287</v>
      </c>
      <c r="BW110" t="s">
        <v>1288</v>
      </c>
      <c r="BX110">
        <v>0</v>
      </c>
      <c r="BY110">
        <v>975</v>
      </c>
    </row>
    <row r="111" spans="1:77" x14ac:dyDescent="0.25">
      <c r="A111">
        <v>976</v>
      </c>
      <c r="B111">
        <v>1677</v>
      </c>
      <c r="C111" t="s">
        <v>6224</v>
      </c>
      <c r="D111" t="s">
        <v>132</v>
      </c>
      <c r="E111" t="s">
        <v>47</v>
      </c>
      <c r="F111" t="s">
        <v>4838</v>
      </c>
      <c r="K111">
        <v>1990</v>
      </c>
      <c r="L111">
        <v>0</v>
      </c>
      <c r="M111">
        <v>0</v>
      </c>
      <c r="N111">
        <v>0</v>
      </c>
      <c r="O111">
        <v>0</v>
      </c>
      <c r="P111">
        <v>0</v>
      </c>
      <c r="Q111">
        <v>47</v>
      </c>
      <c r="R111">
        <v>43</v>
      </c>
      <c r="S111">
        <v>19</v>
      </c>
      <c r="T111">
        <v>38</v>
      </c>
      <c r="U111">
        <v>19</v>
      </c>
      <c r="V111">
        <v>29</v>
      </c>
      <c r="W111">
        <v>16</v>
      </c>
      <c r="X111">
        <v>24</v>
      </c>
      <c r="Y111">
        <v>19</v>
      </c>
      <c r="Z111">
        <v>6</v>
      </c>
      <c r="AA111">
        <v>32</v>
      </c>
      <c r="AB111">
        <v>50</v>
      </c>
      <c r="AC111">
        <v>4</v>
      </c>
      <c r="AD111">
        <v>7</v>
      </c>
      <c r="AE111">
        <v>2</v>
      </c>
      <c r="AF111">
        <v>8</v>
      </c>
      <c r="AG111">
        <v>10</v>
      </c>
      <c r="AH111">
        <v>10</v>
      </c>
      <c r="AI111">
        <v>9</v>
      </c>
      <c r="AJ111">
        <v>14</v>
      </c>
      <c r="AK111">
        <v>4</v>
      </c>
      <c r="AL111">
        <v>11</v>
      </c>
      <c r="AM111">
        <v>9</v>
      </c>
      <c r="AN111">
        <v>4</v>
      </c>
      <c r="AO111">
        <v>15</v>
      </c>
      <c r="AP111">
        <v>38</v>
      </c>
      <c r="AQ111">
        <v>0</v>
      </c>
      <c r="BY111">
        <v>976</v>
      </c>
    </row>
    <row r="112" spans="1:77" x14ac:dyDescent="0.25">
      <c r="A112">
        <v>977</v>
      </c>
      <c r="B112">
        <v>451</v>
      </c>
      <c r="C112" t="s">
        <v>6224</v>
      </c>
      <c r="D112" t="s">
        <v>132</v>
      </c>
      <c r="E112" t="s">
        <v>47</v>
      </c>
      <c r="F112" t="s">
        <v>4838</v>
      </c>
      <c r="H112">
        <v>0</v>
      </c>
      <c r="K112">
        <v>1990</v>
      </c>
      <c r="L112">
        <v>0</v>
      </c>
      <c r="M112">
        <v>0</v>
      </c>
      <c r="N112">
        <v>0</v>
      </c>
      <c r="O112">
        <v>0</v>
      </c>
      <c r="P112">
        <v>0</v>
      </c>
      <c r="Q112">
        <v>20</v>
      </c>
      <c r="R112">
        <v>13</v>
      </c>
      <c r="S112">
        <v>13</v>
      </c>
      <c r="T112">
        <v>31</v>
      </c>
      <c r="U112">
        <v>5</v>
      </c>
      <c r="V112">
        <v>21</v>
      </c>
      <c r="W112">
        <v>5</v>
      </c>
      <c r="X112">
        <v>8</v>
      </c>
      <c r="Y112">
        <v>13</v>
      </c>
      <c r="Z112">
        <v>6</v>
      </c>
      <c r="AA112">
        <v>2</v>
      </c>
      <c r="AB112">
        <v>14</v>
      </c>
      <c r="AC112">
        <v>34</v>
      </c>
      <c r="AD112">
        <v>21</v>
      </c>
      <c r="AE112">
        <v>12</v>
      </c>
      <c r="AF112">
        <v>5</v>
      </c>
      <c r="AG112">
        <v>1</v>
      </c>
      <c r="AH112">
        <v>7</v>
      </c>
      <c r="AI112">
        <v>8</v>
      </c>
      <c r="AJ112">
        <v>2</v>
      </c>
      <c r="AK112">
        <v>2</v>
      </c>
      <c r="AL112">
        <v>4</v>
      </c>
      <c r="AM112">
        <v>1</v>
      </c>
      <c r="AN112">
        <v>1</v>
      </c>
      <c r="AO112">
        <v>7</v>
      </c>
      <c r="AP112">
        <v>4</v>
      </c>
      <c r="AQ112">
        <v>0</v>
      </c>
      <c r="AS112">
        <v>2412</v>
      </c>
      <c r="AT112">
        <v>527</v>
      </c>
      <c r="AV112" t="s">
        <v>4840</v>
      </c>
      <c r="AW112" t="s">
        <v>4841</v>
      </c>
      <c r="AX112" t="s">
        <v>4842</v>
      </c>
      <c r="AY112" t="s">
        <v>4843</v>
      </c>
      <c r="BB112">
        <v>30.516860000000001</v>
      </c>
      <c r="BC112">
        <v>50.452579999999998</v>
      </c>
      <c r="BD112">
        <v>28.52</v>
      </c>
      <c r="BE112">
        <v>1</v>
      </c>
      <c r="BF112">
        <v>1</v>
      </c>
      <c r="BG112">
        <v>1</v>
      </c>
      <c r="BH112">
        <v>1</v>
      </c>
      <c r="BI112">
        <v>0</v>
      </c>
      <c r="BJ112">
        <v>0</v>
      </c>
      <c r="BK112">
        <v>0</v>
      </c>
      <c r="BL112">
        <v>0</v>
      </c>
      <c r="BM112">
        <v>0</v>
      </c>
      <c r="BN112">
        <v>0</v>
      </c>
      <c r="BO112" t="s">
        <v>777</v>
      </c>
      <c r="BP112" t="s">
        <v>57</v>
      </c>
      <c r="BQ112" t="s">
        <v>58</v>
      </c>
      <c r="BR112" t="s">
        <v>4844</v>
      </c>
      <c r="BS112" t="s">
        <v>4844</v>
      </c>
      <c r="BT112" t="s">
        <v>61</v>
      </c>
      <c r="BU112" t="s">
        <v>62</v>
      </c>
      <c r="BV112" t="s">
        <v>4845</v>
      </c>
      <c r="BW112" t="s">
        <v>4846</v>
      </c>
      <c r="BX112">
        <v>0</v>
      </c>
      <c r="BY112">
        <v>977</v>
      </c>
    </row>
    <row r="113" spans="1:77" x14ac:dyDescent="0.25">
      <c r="A113">
        <v>978</v>
      </c>
      <c r="B113">
        <v>118</v>
      </c>
      <c r="C113" t="s">
        <v>6225</v>
      </c>
      <c r="D113" t="s">
        <v>132</v>
      </c>
      <c r="E113" t="s">
        <v>47</v>
      </c>
      <c r="F113" t="s">
        <v>5275</v>
      </c>
      <c r="K113">
        <v>1990</v>
      </c>
      <c r="L113">
        <v>0</v>
      </c>
      <c r="M113">
        <v>0</v>
      </c>
      <c r="N113">
        <v>0</v>
      </c>
      <c r="O113">
        <v>0</v>
      </c>
      <c r="P113">
        <v>0</v>
      </c>
      <c r="Q113">
        <v>10</v>
      </c>
      <c r="R113">
        <v>17</v>
      </c>
      <c r="S113">
        <v>13</v>
      </c>
      <c r="T113">
        <v>15</v>
      </c>
      <c r="U113">
        <v>2</v>
      </c>
      <c r="V113">
        <v>6</v>
      </c>
      <c r="W113">
        <v>5</v>
      </c>
      <c r="X113">
        <v>4</v>
      </c>
      <c r="Y113">
        <v>5</v>
      </c>
      <c r="Z113">
        <v>5</v>
      </c>
      <c r="AA113">
        <v>3</v>
      </c>
      <c r="AB113">
        <v>11</v>
      </c>
      <c r="AC113">
        <v>0</v>
      </c>
      <c r="AD113">
        <v>0</v>
      </c>
      <c r="AE113">
        <v>1</v>
      </c>
      <c r="AF113">
        <v>1</v>
      </c>
      <c r="AG113">
        <v>3</v>
      </c>
      <c r="AH113">
        <v>1</v>
      </c>
      <c r="AI113">
        <v>1</v>
      </c>
      <c r="AJ113">
        <v>0</v>
      </c>
      <c r="AK113">
        <v>0</v>
      </c>
      <c r="AL113">
        <v>4</v>
      </c>
      <c r="AM113">
        <v>3</v>
      </c>
      <c r="AN113">
        <v>3</v>
      </c>
      <c r="AO113">
        <v>5</v>
      </c>
      <c r="AP113">
        <v>10</v>
      </c>
      <c r="AQ113">
        <v>0</v>
      </c>
      <c r="BY113">
        <v>978</v>
      </c>
    </row>
    <row r="114" spans="1:77" x14ac:dyDescent="0.25">
      <c r="A114">
        <v>979</v>
      </c>
      <c r="B114">
        <v>3</v>
      </c>
      <c r="C114" t="s">
        <v>6225</v>
      </c>
      <c r="D114" t="s">
        <v>132</v>
      </c>
      <c r="E114" t="s">
        <v>47</v>
      </c>
      <c r="F114" t="s">
        <v>5275</v>
      </c>
      <c r="K114">
        <v>1990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BY114">
        <v>979</v>
      </c>
    </row>
    <row r="115" spans="1:77" x14ac:dyDescent="0.25">
      <c r="A115">
        <v>980</v>
      </c>
      <c r="B115">
        <v>2</v>
      </c>
      <c r="C115" t="s">
        <v>6225</v>
      </c>
      <c r="D115" t="s">
        <v>132</v>
      </c>
      <c r="E115" t="s">
        <v>47</v>
      </c>
      <c r="F115" t="s">
        <v>5275</v>
      </c>
      <c r="K115">
        <v>1990</v>
      </c>
      <c r="L115">
        <v>0</v>
      </c>
      <c r="M115">
        <v>0</v>
      </c>
      <c r="N115">
        <v>0</v>
      </c>
      <c r="O115">
        <v>0</v>
      </c>
      <c r="P115">
        <v>0</v>
      </c>
      <c r="Q115">
        <v>2</v>
      </c>
      <c r="R115">
        <v>0</v>
      </c>
      <c r="S115">
        <v>0</v>
      </c>
      <c r="T115">
        <v>11</v>
      </c>
      <c r="U115">
        <v>2</v>
      </c>
      <c r="V115">
        <v>1</v>
      </c>
      <c r="W115">
        <v>0</v>
      </c>
      <c r="X115">
        <v>0</v>
      </c>
      <c r="Y115">
        <v>2</v>
      </c>
      <c r="Z115">
        <v>0</v>
      </c>
      <c r="AA115">
        <v>1</v>
      </c>
      <c r="AB115">
        <v>0</v>
      </c>
      <c r="AC115">
        <v>0</v>
      </c>
      <c r="AD115">
        <v>0</v>
      </c>
      <c r="AE115">
        <v>0</v>
      </c>
      <c r="AF115">
        <v>0</v>
      </c>
      <c r="AG115">
        <v>0</v>
      </c>
      <c r="AH115">
        <v>0</v>
      </c>
      <c r="AI115">
        <v>0</v>
      </c>
      <c r="AJ115">
        <v>0</v>
      </c>
      <c r="AK115">
        <v>0</v>
      </c>
      <c r="AL115">
        <v>0</v>
      </c>
      <c r="AM115">
        <v>1</v>
      </c>
      <c r="AN115">
        <v>0</v>
      </c>
      <c r="AO115">
        <v>0</v>
      </c>
      <c r="AP115">
        <v>0</v>
      </c>
      <c r="AQ115">
        <v>0</v>
      </c>
      <c r="BY115">
        <v>980</v>
      </c>
    </row>
    <row r="116" spans="1:77" x14ac:dyDescent="0.25">
      <c r="A116">
        <v>981</v>
      </c>
      <c r="B116">
        <v>30</v>
      </c>
      <c r="C116" t="s">
        <v>6226</v>
      </c>
      <c r="D116" t="s">
        <v>132</v>
      </c>
      <c r="E116" t="s">
        <v>47</v>
      </c>
      <c r="F116" t="s">
        <v>5277</v>
      </c>
      <c r="K116">
        <v>1983</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BY116">
        <v>981</v>
      </c>
    </row>
    <row r="117" spans="1:77" x14ac:dyDescent="0.25">
      <c r="A117">
        <v>982</v>
      </c>
      <c r="B117">
        <v>958</v>
      </c>
      <c r="C117" t="s">
        <v>6226</v>
      </c>
      <c r="D117" t="s">
        <v>132</v>
      </c>
      <c r="E117" t="s">
        <v>47</v>
      </c>
      <c r="F117" t="s">
        <v>5277</v>
      </c>
      <c r="K117">
        <v>1983</v>
      </c>
      <c r="L117">
        <v>0</v>
      </c>
      <c r="M117">
        <v>17</v>
      </c>
      <c r="N117">
        <v>12</v>
      </c>
      <c r="O117">
        <v>6</v>
      </c>
      <c r="P117">
        <v>22</v>
      </c>
      <c r="Q117">
        <v>2</v>
      </c>
      <c r="R117">
        <v>5</v>
      </c>
      <c r="S117">
        <v>13</v>
      </c>
      <c r="T117">
        <v>0</v>
      </c>
      <c r="U117">
        <v>0</v>
      </c>
      <c r="V117">
        <v>0</v>
      </c>
      <c r="W117">
        <v>2</v>
      </c>
      <c r="X117">
        <v>1</v>
      </c>
      <c r="Y117">
        <v>3</v>
      </c>
      <c r="Z117">
        <v>7</v>
      </c>
      <c r="AA117">
        <v>9</v>
      </c>
      <c r="AB117">
        <v>2</v>
      </c>
      <c r="AC117">
        <v>1</v>
      </c>
      <c r="AD117">
        <v>0</v>
      </c>
      <c r="AE117">
        <v>1</v>
      </c>
      <c r="AF117">
        <v>1</v>
      </c>
      <c r="AG117">
        <v>2</v>
      </c>
      <c r="AH117">
        <v>0</v>
      </c>
      <c r="AI117">
        <v>2</v>
      </c>
      <c r="AJ117">
        <v>1</v>
      </c>
      <c r="AK117">
        <v>3</v>
      </c>
      <c r="AL117">
        <v>1</v>
      </c>
      <c r="AM117">
        <v>1</v>
      </c>
      <c r="AN117">
        <v>7</v>
      </c>
      <c r="AO117">
        <v>7</v>
      </c>
      <c r="AP117">
        <v>1</v>
      </c>
      <c r="AQ117">
        <v>0</v>
      </c>
      <c r="BY117">
        <v>982</v>
      </c>
    </row>
    <row r="118" spans="1:77" x14ac:dyDescent="0.25">
      <c r="A118">
        <v>983</v>
      </c>
      <c r="B118">
        <v>0</v>
      </c>
      <c r="C118" t="s">
        <v>6226</v>
      </c>
      <c r="D118" t="s">
        <v>132</v>
      </c>
      <c r="E118" t="s">
        <v>47</v>
      </c>
      <c r="F118" t="s">
        <v>5277</v>
      </c>
      <c r="K118">
        <v>1983</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BY118">
        <v>983</v>
      </c>
    </row>
    <row r="119" spans="1:77" x14ac:dyDescent="0.25">
      <c r="A119">
        <v>985</v>
      </c>
      <c r="B119">
        <v>0</v>
      </c>
      <c r="C119" t="s">
        <v>6227</v>
      </c>
      <c r="D119" t="s">
        <v>132</v>
      </c>
      <c r="E119" t="s">
        <v>47</v>
      </c>
      <c r="F119" t="s">
        <v>431</v>
      </c>
      <c r="H119">
        <v>0</v>
      </c>
      <c r="K119">
        <v>1998</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S119">
        <v>1008</v>
      </c>
      <c r="AT119">
        <v>857</v>
      </c>
      <c r="AV119" t="s">
        <v>433</v>
      </c>
      <c r="AW119" t="s">
        <v>434</v>
      </c>
      <c r="AX119" t="s">
        <v>435</v>
      </c>
      <c r="AY119" t="s">
        <v>436</v>
      </c>
      <c r="AZ119" t="s">
        <v>437</v>
      </c>
      <c r="BA119" t="s">
        <v>438</v>
      </c>
      <c r="BB119">
        <v>4.3524200000000013</v>
      </c>
      <c r="BC119">
        <v>50.846679999999999</v>
      </c>
      <c r="BD119">
        <v>1.48</v>
      </c>
      <c r="BE119">
        <v>0</v>
      </c>
      <c r="BF119">
        <v>1</v>
      </c>
      <c r="BG119">
        <v>0</v>
      </c>
      <c r="BH119">
        <v>1</v>
      </c>
      <c r="BI119">
        <v>0</v>
      </c>
      <c r="BJ119">
        <v>0</v>
      </c>
      <c r="BK119">
        <v>0</v>
      </c>
      <c r="BL119">
        <v>0</v>
      </c>
      <c r="BM119">
        <v>0</v>
      </c>
      <c r="BN119">
        <v>0</v>
      </c>
      <c r="BO119" t="s">
        <v>276</v>
      </c>
      <c r="BP119" t="s">
        <v>57</v>
      </c>
      <c r="BQ119" t="s">
        <v>58</v>
      </c>
      <c r="BR119" t="s">
        <v>427</v>
      </c>
      <c r="BS119" t="s">
        <v>428</v>
      </c>
      <c r="BT119" t="s">
        <v>61</v>
      </c>
      <c r="BU119" t="s">
        <v>62</v>
      </c>
      <c r="BV119" t="s">
        <v>429</v>
      </c>
      <c r="BW119" t="s">
        <v>430</v>
      </c>
      <c r="BX119">
        <v>0</v>
      </c>
      <c r="BY119">
        <v>985</v>
      </c>
    </row>
    <row r="120" spans="1:77" x14ac:dyDescent="0.25">
      <c r="A120">
        <v>986</v>
      </c>
      <c r="B120">
        <v>0</v>
      </c>
      <c r="C120" t="s">
        <v>6228</v>
      </c>
      <c r="D120" t="s">
        <v>132</v>
      </c>
      <c r="E120" t="s">
        <v>47</v>
      </c>
      <c r="F120" t="s">
        <v>439</v>
      </c>
      <c r="H120">
        <v>0</v>
      </c>
      <c r="K120">
        <v>1998</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S120">
        <v>1008</v>
      </c>
      <c r="AT120">
        <v>857</v>
      </c>
      <c r="AV120" t="s">
        <v>433</v>
      </c>
      <c r="AW120" t="s">
        <v>434</v>
      </c>
      <c r="AX120" t="s">
        <v>435</v>
      </c>
      <c r="AY120" t="s">
        <v>436</v>
      </c>
      <c r="AZ120" t="s">
        <v>437</v>
      </c>
      <c r="BA120" t="s">
        <v>438</v>
      </c>
      <c r="BB120">
        <v>4.3524200000000013</v>
      </c>
      <c r="BC120">
        <v>50.846679999999999</v>
      </c>
      <c r="BD120">
        <v>1.48</v>
      </c>
      <c r="BE120">
        <v>0</v>
      </c>
      <c r="BF120">
        <v>1</v>
      </c>
      <c r="BG120">
        <v>0</v>
      </c>
      <c r="BH120">
        <v>1</v>
      </c>
      <c r="BI120">
        <v>0</v>
      </c>
      <c r="BJ120">
        <v>0</v>
      </c>
      <c r="BK120">
        <v>0</v>
      </c>
      <c r="BL120">
        <v>0</v>
      </c>
      <c r="BM120">
        <v>0</v>
      </c>
      <c r="BN120">
        <v>0</v>
      </c>
      <c r="BO120" t="s">
        <v>276</v>
      </c>
      <c r="BP120" t="s">
        <v>57</v>
      </c>
      <c r="BQ120" t="s">
        <v>58</v>
      </c>
      <c r="BR120" t="s">
        <v>427</v>
      </c>
      <c r="BS120" t="s">
        <v>428</v>
      </c>
      <c r="BT120" t="s">
        <v>61</v>
      </c>
      <c r="BU120" t="s">
        <v>62</v>
      </c>
      <c r="BV120" t="s">
        <v>429</v>
      </c>
      <c r="BW120" t="s">
        <v>430</v>
      </c>
      <c r="BX120">
        <v>0</v>
      </c>
      <c r="BY120">
        <v>986</v>
      </c>
    </row>
    <row r="121" spans="1:77" x14ac:dyDescent="0.25">
      <c r="A121">
        <v>987</v>
      </c>
      <c r="B121">
        <v>11</v>
      </c>
      <c r="C121" t="s">
        <v>6229</v>
      </c>
      <c r="D121" t="s">
        <v>132</v>
      </c>
      <c r="E121" t="s">
        <v>47</v>
      </c>
      <c r="F121" t="s">
        <v>3597</v>
      </c>
      <c r="H121">
        <v>0</v>
      </c>
      <c r="K121">
        <v>2011</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1</v>
      </c>
      <c r="AM121">
        <v>0</v>
      </c>
      <c r="AN121">
        <v>2</v>
      </c>
      <c r="AO121">
        <v>3</v>
      </c>
      <c r="AP121">
        <v>2</v>
      </c>
      <c r="AQ121">
        <v>0</v>
      </c>
      <c r="AS121">
        <v>1789</v>
      </c>
      <c r="AT121">
        <v>1236</v>
      </c>
      <c r="AU121" t="s">
        <v>94</v>
      </c>
      <c r="AV121" t="s">
        <v>3599</v>
      </c>
      <c r="AW121" t="s">
        <v>3600</v>
      </c>
      <c r="AX121" t="s">
        <v>3601</v>
      </c>
      <c r="AY121" t="s">
        <v>3602</v>
      </c>
      <c r="BB121">
        <v>-86.878055560000007</v>
      </c>
      <c r="BC121">
        <v>12.435</v>
      </c>
      <c r="BD121">
        <v>0.77</v>
      </c>
      <c r="BE121">
        <v>0</v>
      </c>
      <c r="BF121">
        <v>1</v>
      </c>
      <c r="BG121">
        <v>0</v>
      </c>
      <c r="BH121">
        <v>1</v>
      </c>
      <c r="BI121">
        <v>0</v>
      </c>
      <c r="BJ121">
        <v>0</v>
      </c>
      <c r="BK121">
        <v>0</v>
      </c>
      <c r="BL121">
        <v>0</v>
      </c>
      <c r="BM121">
        <v>0</v>
      </c>
      <c r="BN121">
        <v>0</v>
      </c>
      <c r="BO121" t="s">
        <v>276</v>
      </c>
      <c r="BP121" t="s">
        <v>57</v>
      </c>
      <c r="BQ121" t="s">
        <v>58</v>
      </c>
      <c r="BR121" t="s">
        <v>3603</v>
      </c>
      <c r="BS121" t="s">
        <v>3603</v>
      </c>
      <c r="BT121" t="s">
        <v>192</v>
      </c>
      <c r="BU121" t="s">
        <v>193</v>
      </c>
      <c r="BV121" t="s">
        <v>3604</v>
      </c>
      <c r="BW121" t="s">
        <v>3605</v>
      </c>
      <c r="BX121">
        <v>0</v>
      </c>
      <c r="BY121">
        <v>987</v>
      </c>
    </row>
    <row r="122" spans="1:77" x14ac:dyDescent="0.25">
      <c r="A122">
        <v>988</v>
      </c>
      <c r="B122">
        <v>0</v>
      </c>
      <c r="C122" t="s">
        <v>6230</v>
      </c>
      <c r="D122" t="s">
        <v>132</v>
      </c>
      <c r="E122" t="s">
        <v>47</v>
      </c>
      <c r="F122" t="s">
        <v>3606</v>
      </c>
      <c r="H122">
        <v>0</v>
      </c>
      <c r="K122">
        <v>2011</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S122">
        <v>1789</v>
      </c>
      <c r="AT122">
        <v>1236</v>
      </c>
      <c r="AU122" t="s">
        <v>94</v>
      </c>
      <c r="AV122" t="s">
        <v>3599</v>
      </c>
      <c r="AW122" t="s">
        <v>3600</v>
      </c>
      <c r="AX122" t="s">
        <v>3601</v>
      </c>
      <c r="AY122" t="s">
        <v>3602</v>
      </c>
      <c r="BB122">
        <v>-86.878055560000007</v>
      </c>
      <c r="BC122">
        <v>12.435</v>
      </c>
      <c r="BD122">
        <v>0.77</v>
      </c>
      <c r="BE122">
        <v>0</v>
      </c>
      <c r="BF122">
        <v>1</v>
      </c>
      <c r="BG122">
        <v>0</v>
      </c>
      <c r="BH122">
        <v>1</v>
      </c>
      <c r="BI122">
        <v>0</v>
      </c>
      <c r="BJ122">
        <v>0</v>
      </c>
      <c r="BK122">
        <v>0</v>
      </c>
      <c r="BL122">
        <v>0</v>
      </c>
      <c r="BM122">
        <v>0</v>
      </c>
      <c r="BN122">
        <v>0</v>
      </c>
      <c r="BO122" t="s">
        <v>276</v>
      </c>
      <c r="BP122" t="s">
        <v>57</v>
      </c>
      <c r="BQ122" t="s">
        <v>58</v>
      </c>
      <c r="BR122" t="s">
        <v>3603</v>
      </c>
      <c r="BS122" t="s">
        <v>3603</v>
      </c>
      <c r="BT122" t="s">
        <v>192</v>
      </c>
      <c r="BU122" t="s">
        <v>193</v>
      </c>
      <c r="BV122" t="s">
        <v>3604</v>
      </c>
      <c r="BW122" t="s">
        <v>3605</v>
      </c>
      <c r="BX122">
        <v>0</v>
      </c>
      <c r="BY122">
        <v>988</v>
      </c>
    </row>
    <row r="123" spans="1:77" x14ac:dyDescent="0.25">
      <c r="A123">
        <v>989</v>
      </c>
      <c r="B123">
        <v>606</v>
      </c>
      <c r="C123" t="s">
        <v>6231</v>
      </c>
      <c r="D123" t="s">
        <v>132</v>
      </c>
      <c r="E123" t="s">
        <v>47</v>
      </c>
      <c r="F123" t="s">
        <v>1343</v>
      </c>
      <c r="H123">
        <v>0</v>
      </c>
      <c r="K123">
        <v>1999</v>
      </c>
      <c r="L123">
        <v>0</v>
      </c>
      <c r="M123">
        <v>0</v>
      </c>
      <c r="N123">
        <v>0</v>
      </c>
      <c r="O123">
        <v>0</v>
      </c>
      <c r="P123">
        <v>0</v>
      </c>
      <c r="Q123">
        <v>0</v>
      </c>
      <c r="R123">
        <v>0</v>
      </c>
      <c r="S123">
        <v>0</v>
      </c>
      <c r="T123">
        <v>0</v>
      </c>
      <c r="U123">
        <v>0</v>
      </c>
      <c r="V123">
        <v>0</v>
      </c>
      <c r="W123">
        <v>0</v>
      </c>
      <c r="X123">
        <v>0</v>
      </c>
      <c r="Y123">
        <v>0</v>
      </c>
      <c r="Z123">
        <v>26</v>
      </c>
      <c r="AA123">
        <v>28</v>
      </c>
      <c r="AB123">
        <v>21</v>
      </c>
      <c r="AC123">
        <v>22</v>
      </c>
      <c r="AD123">
        <v>8</v>
      </c>
      <c r="AE123">
        <v>27</v>
      </c>
      <c r="AF123">
        <v>17</v>
      </c>
      <c r="AG123">
        <v>25</v>
      </c>
      <c r="AH123">
        <v>19</v>
      </c>
      <c r="AI123">
        <v>18</v>
      </c>
      <c r="AJ123">
        <v>13</v>
      </c>
      <c r="AK123">
        <v>26</v>
      </c>
      <c r="AL123">
        <v>38</v>
      </c>
      <c r="AM123">
        <v>32</v>
      </c>
      <c r="AN123">
        <v>29</v>
      </c>
      <c r="AO123">
        <v>29</v>
      </c>
      <c r="AP123">
        <v>31</v>
      </c>
      <c r="AQ123">
        <v>0</v>
      </c>
      <c r="AS123">
        <v>1054</v>
      </c>
      <c r="AT123">
        <v>901</v>
      </c>
      <c r="AV123" t="s">
        <v>1345</v>
      </c>
      <c r="AW123" t="s">
        <v>1346</v>
      </c>
      <c r="AX123" t="s">
        <v>1347</v>
      </c>
      <c r="AY123" t="s">
        <v>1348</v>
      </c>
      <c r="AZ123" t="s">
        <v>1349</v>
      </c>
      <c r="BA123" t="s">
        <v>1350</v>
      </c>
      <c r="BB123">
        <v>16.314440000000001</v>
      </c>
      <c r="BC123">
        <v>49.873609999999999</v>
      </c>
      <c r="BD123">
        <v>4.25</v>
      </c>
      <c r="BE123">
        <v>0</v>
      </c>
      <c r="BF123">
        <v>1</v>
      </c>
      <c r="BG123">
        <v>0</v>
      </c>
      <c r="BH123">
        <v>1</v>
      </c>
      <c r="BI123">
        <v>0</v>
      </c>
      <c r="BJ123">
        <v>0</v>
      </c>
      <c r="BK123">
        <v>0</v>
      </c>
      <c r="BL123">
        <v>0</v>
      </c>
      <c r="BM123">
        <v>0</v>
      </c>
      <c r="BN123">
        <v>0</v>
      </c>
      <c r="BO123" t="s">
        <v>276</v>
      </c>
      <c r="BP123" t="s">
        <v>57</v>
      </c>
      <c r="BQ123" t="s">
        <v>58</v>
      </c>
      <c r="BR123" t="s">
        <v>1285</v>
      </c>
      <c r="BS123" t="s">
        <v>1286</v>
      </c>
      <c r="BT123" t="s">
        <v>61</v>
      </c>
      <c r="BU123" t="s">
        <v>62</v>
      </c>
      <c r="BV123" t="s">
        <v>1287</v>
      </c>
      <c r="BW123" t="s">
        <v>1288</v>
      </c>
      <c r="BX123">
        <v>0</v>
      </c>
      <c r="BY123">
        <v>989</v>
      </c>
    </row>
    <row r="124" spans="1:77" x14ac:dyDescent="0.25">
      <c r="A124">
        <v>990</v>
      </c>
      <c r="B124">
        <v>8</v>
      </c>
      <c r="C124" t="s">
        <v>6232</v>
      </c>
      <c r="D124" t="s">
        <v>132</v>
      </c>
      <c r="E124" t="s">
        <v>47</v>
      </c>
      <c r="F124" t="s">
        <v>1351</v>
      </c>
      <c r="H124">
        <v>0</v>
      </c>
      <c r="K124">
        <v>1999</v>
      </c>
      <c r="L124">
        <v>0</v>
      </c>
      <c r="M124">
        <v>0</v>
      </c>
      <c r="N124">
        <v>0</v>
      </c>
      <c r="O124">
        <v>0</v>
      </c>
      <c r="P124">
        <v>0</v>
      </c>
      <c r="Q124">
        <v>0</v>
      </c>
      <c r="R124">
        <v>0</v>
      </c>
      <c r="S124">
        <v>0</v>
      </c>
      <c r="T124">
        <v>0</v>
      </c>
      <c r="U124">
        <v>0</v>
      </c>
      <c r="V124">
        <v>0</v>
      </c>
      <c r="W124">
        <v>0</v>
      </c>
      <c r="X124">
        <v>0</v>
      </c>
      <c r="Y124">
        <v>0</v>
      </c>
      <c r="Z124">
        <v>2</v>
      </c>
      <c r="AA124">
        <v>0</v>
      </c>
      <c r="AB124">
        <v>1</v>
      </c>
      <c r="AC124">
        <v>0</v>
      </c>
      <c r="AD124">
        <v>1</v>
      </c>
      <c r="AE124">
        <v>0</v>
      </c>
      <c r="AF124">
        <v>0</v>
      </c>
      <c r="AG124">
        <v>4</v>
      </c>
      <c r="AH124">
        <v>5</v>
      </c>
      <c r="AI124">
        <v>2</v>
      </c>
      <c r="AJ124">
        <v>0</v>
      </c>
      <c r="AK124">
        <v>0</v>
      </c>
      <c r="AL124">
        <v>2</v>
      </c>
      <c r="AM124">
        <v>0</v>
      </c>
      <c r="AN124">
        <v>7</v>
      </c>
      <c r="AO124">
        <v>2</v>
      </c>
      <c r="AP124">
        <v>0</v>
      </c>
      <c r="AQ124">
        <v>0</v>
      </c>
      <c r="AS124">
        <v>1054</v>
      </c>
      <c r="AT124">
        <v>901</v>
      </c>
      <c r="AV124" t="s">
        <v>1345</v>
      </c>
      <c r="AW124" t="s">
        <v>1346</v>
      </c>
      <c r="AX124" t="s">
        <v>1347</v>
      </c>
      <c r="AY124" t="s">
        <v>1348</v>
      </c>
      <c r="AZ124" t="s">
        <v>1349</v>
      </c>
      <c r="BA124" t="s">
        <v>1350</v>
      </c>
      <c r="BB124">
        <v>16.314440000000001</v>
      </c>
      <c r="BC124">
        <v>49.873609999999999</v>
      </c>
      <c r="BD124">
        <v>4.25</v>
      </c>
      <c r="BE124">
        <v>0</v>
      </c>
      <c r="BF124">
        <v>1</v>
      </c>
      <c r="BG124">
        <v>0</v>
      </c>
      <c r="BH124">
        <v>1</v>
      </c>
      <c r="BI124">
        <v>0</v>
      </c>
      <c r="BJ124">
        <v>0</v>
      </c>
      <c r="BK124">
        <v>0</v>
      </c>
      <c r="BL124">
        <v>0</v>
      </c>
      <c r="BM124">
        <v>0</v>
      </c>
      <c r="BN124">
        <v>0</v>
      </c>
      <c r="BO124" t="s">
        <v>276</v>
      </c>
      <c r="BP124" t="s">
        <v>57</v>
      </c>
      <c r="BQ124" t="s">
        <v>58</v>
      </c>
      <c r="BR124" t="s">
        <v>1285</v>
      </c>
      <c r="BS124" t="s">
        <v>1286</v>
      </c>
      <c r="BT124" t="s">
        <v>61</v>
      </c>
      <c r="BU124" t="s">
        <v>62</v>
      </c>
      <c r="BV124" t="s">
        <v>1287</v>
      </c>
      <c r="BW124" t="s">
        <v>1288</v>
      </c>
      <c r="BX124">
        <v>0</v>
      </c>
      <c r="BY124">
        <v>990</v>
      </c>
    </row>
    <row r="125" spans="1:77" x14ac:dyDescent="0.25">
      <c r="A125">
        <v>991</v>
      </c>
      <c r="B125">
        <v>0</v>
      </c>
      <c r="C125" t="s">
        <v>6233</v>
      </c>
      <c r="D125" t="s">
        <v>132</v>
      </c>
      <c r="E125" t="s">
        <v>47</v>
      </c>
      <c r="F125" t="s">
        <v>5279</v>
      </c>
      <c r="K125">
        <v>1996</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BY125">
        <v>991</v>
      </c>
    </row>
    <row r="126" spans="1:77" x14ac:dyDescent="0.25">
      <c r="A126">
        <v>992</v>
      </c>
      <c r="B126">
        <v>0</v>
      </c>
      <c r="C126" t="s">
        <v>6233</v>
      </c>
      <c r="D126" t="s">
        <v>132</v>
      </c>
      <c r="E126" t="s">
        <v>47</v>
      </c>
      <c r="F126" t="s">
        <v>5279</v>
      </c>
      <c r="K126">
        <v>1996</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BY126">
        <v>992</v>
      </c>
    </row>
    <row r="127" spans="1:77" x14ac:dyDescent="0.25">
      <c r="A127">
        <v>993</v>
      </c>
      <c r="B127">
        <v>30</v>
      </c>
      <c r="C127" t="s">
        <v>6233</v>
      </c>
      <c r="D127" t="s">
        <v>132</v>
      </c>
      <c r="E127" t="s">
        <v>47</v>
      </c>
      <c r="F127" t="s">
        <v>5279</v>
      </c>
      <c r="K127">
        <v>1996</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1</v>
      </c>
      <c r="AH127">
        <v>0</v>
      </c>
      <c r="AI127">
        <v>1</v>
      </c>
      <c r="AJ127">
        <v>0</v>
      </c>
      <c r="AK127">
        <v>0</v>
      </c>
      <c r="AL127">
        <v>0</v>
      </c>
      <c r="AM127">
        <v>0</v>
      </c>
      <c r="AN127">
        <v>3</v>
      </c>
      <c r="AO127">
        <v>0</v>
      </c>
      <c r="AP127">
        <v>0</v>
      </c>
      <c r="AQ127">
        <v>0</v>
      </c>
      <c r="BY127">
        <v>993</v>
      </c>
    </row>
    <row r="128" spans="1:77" x14ac:dyDescent="0.25">
      <c r="A128">
        <v>994</v>
      </c>
      <c r="B128">
        <v>0</v>
      </c>
      <c r="C128" t="s">
        <v>6233</v>
      </c>
      <c r="D128" t="s">
        <v>132</v>
      </c>
      <c r="E128" t="s">
        <v>47</v>
      </c>
      <c r="F128" t="s">
        <v>5279</v>
      </c>
      <c r="K128">
        <v>1996</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BY128">
        <v>994</v>
      </c>
    </row>
    <row r="129" spans="1:77" x14ac:dyDescent="0.25">
      <c r="A129">
        <v>995</v>
      </c>
      <c r="B129">
        <v>14</v>
      </c>
      <c r="C129" t="s">
        <v>6233</v>
      </c>
      <c r="D129" t="s">
        <v>132</v>
      </c>
      <c r="E129" t="s">
        <v>47</v>
      </c>
      <c r="F129" t="s">
        <v>5279</v>
      </c>
      <c r="K129">
        <v>1996</v>
      </c>
      <c r="L129">
        <v>0</v>
      </c>
      <c r="M129">
        <v>0</v>
      </c>
      <c r="N129">
        <v>0</v>
      </c>
      <c r="O129">
        <v>0</v>
      </c>
      <c r="P129">
        <v>0</v>
      </c>
      <c r="Q129">
        <v>0</v>
      </c>
      <c r="R129">
        <v>0</v>
      </c>
      <c r="S129">
        <v>0</v>
      </c>
      <c r="T129">
        <v>0</v>
      </c>
      <c r="U129">
        <v>0</v>
      </c>
      <c r="V129">
        <v>0</v>
      </c>
      <c r="W129">
        <v>0</v>
      </c>
      <c r="X129">
        <v>0</v>
      </c>
      <c r="Y129">
        <v>1</v>
      </c>
      <c r="Z129">
        <v>0</v>
      </c>
      <c r="AA129">
        <v>0</v>
      </c>
      <c r="AB129">
        <v>0</v>
      </c>
      <c r="AC129">
        <v>1</v>
      </c>
      <c r="AD129">
        <v>1</v>
      </c>
      <c r="AE129">
        <v>2</v>
      </c>
      <c r="AF129">
        <v>0</v>
      </c>
      <c r="AG129">
        <v>0</v>
      </c>
      <c r="AH129">
        <v>0</v>
      </c>
      <c r="AI129">
        <v>0</v>
      </c>
      <c r="AJ129">
        <v>0</v>
      </c>
      <c r="AK129">
        <v>1</v>
      </c>
      <c r="AL129">
        <v>1</v>
      </c>
      <c r="AM129">
        <v>0</v>
      </c>
      <c r="AN129">
        <v>0</v>
      </c>
      <c r="AO129">
        <v>3</v>
      </c>
      <c r="AP129">
        <v>0</v>
      </c>
      <c r="AQ129">
        <v>0</v>
      </c>
      <c r="BY129">
        <v>995</v>
      </c>
    </row>
    <row r="130" spans="1:77" x14ac:dyDescent="0.25">
      <c r="A130">
        <v>996</v>
      </c>
      <c r="B130">
        <v>20026</v>
      </c>
      <c r="C130" t="s">
        <v>6234</v>
      </c>
      <c r="D130" t="s">
        <v>132</v>
      </c>
      <c r="E130" t="s">
        <v>47</v>
      </c>
      <c r="F130" t="s">
        <v>5281</v>
      </c>
      <c r="K130">
        <v>1979</v>
      </c>
      <c r="L130">
        <v>0</v>
      </c>
      <c r="M130">
        <v>0</v>
      </c>
      <c r="N130">
        <v>10</v>
      </c>
      <c r="O130">
        <v>0</v>
      </c>
      <c r="P130">
        <v>1</v>
      </c>
      <c r="Q130">
        <v>1</v>
      </c>
      <c r="R130">
        <v>0</v>
      </c>
      <c r="S130">
        <v>2</v>
      </c>
      <c r="T130">
        <v>1</v>
      </c>
      <c r="U130">
        <v>14</v>
      </c>
      <c r="V130">
        <v>19</v>
      </c>
      <c r="W130">
        <v>1</v>
      </c>
      <c r="X130">
        <v>0</v>
      </c>
      <c r="Y130">
        <v>0</v>
      </c>
      <c r="Z130">
        <v>2</v>
      </c>
      <c r="AA130">
        <v>2</v>
      </c>
      <c r="AB130">
        <v>5</v>
      </c>
      <c r="AC130">
        <v>0</v>
      </c>
      <c r="AD130">
        <v>3</v>
      </c>
      <c r="AE130">
        <v>0</v>
      </c>
      <c r="AF130">
        <v>1</v>
      </c>
      <c r="AG130">
        <v>11</v>
      </c>
      <c r="AH130">
        <v>0</v>
      </c>
      <c r="AI130">
        <v>0</v>
      </c>
      <c r="AJ130">
        <v>0</v>
      </c>
      <c r="AK130">
        <v>1</v>
      </c>
      <c r="AL130">
        <v>2</v>
      </c>
      <c r="AM130">
        <v>2</v>
      </c>
      <c r="AN130">
        <v>1</v>
      </c>
      <c r="AO130">
        <v>3</v>
      </c>
      <c r="AP130">
        <v>41</v>
      </c>
      <c r="AQ130">
        <v>0</v>
      </c>
      <c r="BY130">
        <v>996</v>
      </c>
    </row>
    <row r="131" spans="1:77" x14ac:dyDescent="0.25">
      <c r="A131">
        <v>997</v>
      </c>
      <c r="B131">
        <v>44</v>
      </c>
      <c r="C131" t="s">
        <v>6235</v>
      </c>
      <c r="D131" t="s">
        <v>132</v>
      </c>
      <c r="E131" t="s">
        <v>47</v>
      </c>
      <c r="F131" t="s">
        <v>5283</v>
      </c>
      <c r="K131">
        <v>1979</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BY131">
        <v>997</v>
      </c>
    </row>
    <row r="132" spans="1:77" x14ac:dyDescent="0.25">
      <c r="A132">
        <v>998</v>
      </c>
      <c r="B132">
        <v>315186</v>
      </c>
      <c r="C132" t="s">
        <v>6236</v>
      </c>
      <c r="D132" t="s">
        <v>132</v>
      </c>
      <c r="E132" t="s">
        <v>47</v>
      </c>
      <c r="F132" t="s">
        <v>4095</v>
      </c>
      <c r="H132">
        <v>0</v>
      </c>
      <c r="K132">
        <v>2017</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S132">
        <v>2168</v>
      </c>
      <c r="AT132">
        <v>1525</v>
      </c>
      <c r="AV132" t="s">
        <v>4097</v>
      </c>
      <c r="AW132" t="s">
        <v>4098</v>
      </c>
      <c r="AX132" t="s">
        <v>4099</v>
      </c>
      <c r="AY132" t="s">
        <v>4100</v>
      </c>
      <c r="BB132">
        <v>48.652777780000001</v>
      </c>
      <c r="BC132">
        <v>55.770277780000001</v>
      </c>
      <c r="BD132">
        <v>3.25</v>
      </c>
      <c r="BE132">
        <v>0</v>
      </c>
      <c r="BF132">
        <v>1</v>
      </c>
      <c r="BG132">
        <v>0</v>
      </c>
      <c r="BH132">
        <v>1</v>
      </c>
      <c r="BI132">
        <v>0</v>
      </c>
      <c r="BJ132">
        <v>0</v>
      </c>
      <c r="BK132">
        <v>0</v>
      </c>
      <c r="BL132">
        <v>0</v>
      </c>
      <c r="BM132">
        <v>0</v>
      </c>
      <c r="BN132">
        <v>0</v>
      </c>
      <c r="BO132" t="s">
        <v>276</v>
      </c>
      <c r="BP132" t="s">
        <v>57</v>
      </c>
      <c r="BQ132" t="s">
        <v>58</v>
      </c>
      <c r="BR132" t="s">
        <v>4025</v>
      </c>
      <c r="BS132" t="s">
        <v>4026</v>
      </c>
      <c r="BT132" t="s">
        <v>61</v>
      </c>
      <c r="BU132" t="s">
        <v>62</v>
      </c>
      <c r="BV132" t="s">
        <v>4027</v>
      </c>
      <c r="BW132" t="s">
        <v>4028</v>
      </c>
      <c r="BX132">
        <v>0</v>
      </c>
      <c r="BY132">
        <v>998</v>
      </c>
    </row>
    <row r="133" spans="1:77" x14ac:dyDescent="0.25">
      <c r="A133">
        <v>999</v>
      </c>
      <c r="B133">
        <v>51</v>
      </c>
      <c r="C133" t="s">
        <v>6237</v>
      </c>
      <c r="D133" t="s">
        <v>132</v>
      </c>
      <c r="E133" t="s">
        <v>47</v>
      </c>
      <c r="F133" t="s">
        <v>4101</v>
      </c>
      <c r="H133">
        <v>0</v>
      </c>
      <c r="K133">
        <v>2017</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S133">
        <v>2168</v>
      </c>
      <c r="AT133">
        <v>1525</v>
      </c>
      <c r="AV133" t="s">
        <v>4097</v>
      </c>
      <c r="AW133" t="s">
        <v>4098</v>
      </c>
      <c r="AX133" t="s">
        <v>4099</v>
      </c>
      <c r="AY133" t="s">
        <v>4100</v>
      </c>
      <c r="BB133">
        <v>48.652777780000001</v>
      </c>
      <c r="BC133">
        <v>55.770277780000001</v>
      </c>
      <c r="BD133">
        <v>3.25</v>
      </c>
      <c r="BE133">
        <v>0</v>
      </c>
      <c r="BF133">
        <v>1</v>
      </c>
      <c r="BG133">
        <v>0</v>
      </c>
      <c r="BH133">
        <v>1</v>
      </c>
      <c r="BI133">
        <v>0</v>
      </c>
      <c r="BJ133">
        <v>0</v>
      </c>
      <c r="BK133">
        <v>0</v>
      </c>
      <c r="BL133">
        <v>0</v>
      </c>
      <c r="BM133">
        <v>0</v>
      </c>
      <c r="BN133">
        <v>0</v>
      </c>
      <c r="BO133" t="s">
        <v>276</v>
      </c>
      <c r="BP133" t="s">
        <v>57</v>
      </c>
      <c r="BQ133" t="s">
        <v>58</v>
      </c>
      <c r="BR133" t="s">
        <v>4025</v>
      </c>
      <c r="BS133" t="s">
        <v>4026</v>
      </c>
      <c r="BT133" t="s">
        <v>61</v>
      </c>
      <c r="BU133" t="s">
        <v>62</v>
      </c>
      <c r="BV133" t="s">
        <v>4027</v>
      </c>
      <c r="BW133" t="s">
        <v>4028</v>
      </c>
      <c r="BX133">
        <v>0</v>
      </c>
      <c r="BY133">
        <v>999</v>
      </c>
    </row>
    <row r="134" spans="1:77" x14ac:dyDescent="0.25">
      <c r="A134">
        <v>1000</v>
      </c>
      <c r="B134">
        <v>0</v>
      </c>
      <c r="C134" t="s">
        <v>6238</v>
      </c>
      <c r="D134" t="s">
        <v>132</v>
      </c>
      <c r="E134" t="s">
        <v>47</v>
      </c>
      <c r="F134" t="s">
        <v>453</v>
      </c>
      <c r="K134">
        <v>2000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4.0207100000000002E-6</v>
      </c>
      <c r="BY134">
        <v>1000</v>
      </c>
    </row>
    <row r="135" spans="1:77" x14ac:dyDescent="0.25">
      <c r="A135">
        <v>1001</v>
      </c>
      <c r="B135">
        <v>23</v>
      </c>
      <c r="C135" t="s">
        <v>6238</v>
      </c>
      <c r="D135" t="s">
        <v>132</v>
      </c>
      <c r="E135" t="s">
        <v>47</v>
      </c>
      <c r="F135" t="s">
        <v>453</v>
      </c>
      <c r="K135">
        <v>2000</v>
      </c>
      <c r="L135">
        <v>0</v>
      </c>
      <c r="M135">
        <v>0</v>
      </c>
      <c r="N135">
        <v>0</v>
      </c>
      <c r="O135">
        <v>0</v>
      </c>
      <c r="P135">
        <v>0</v>
      </c>
      <c r="Q135">
        <v>0</v>
      </c>
      <c r="R135">
        <v>0</v>
      </c>
      <c r="S135">
        <v>0</v>
      </c>
      <c r="T135">
        <v>0</v>
      </c>
      <c r="U135">
        <v>0</v>
      </c>
      <c r="V135">
        <v>0</v>
      </c>
      <c r="W135">
        <v>0</v>
      </c>
      <c r="X135">
        <v>0</v>
      </c>
      <c r="Y135">
        <v>0</v>
      </c>
      <c r="Z135">
        <v>0</v>
      </c>
      <c r="AA135">
        <v>0</v>
      </c>
      <c r="AB135">
        <v>1</v>
      </c>
      <c r="AC135">
        <v>0</v>
      </c>
      <c r="AD135">
        <v>0</v>
      </c>
      <c r="AE135">
        <v>0</v>
      </c>
      <c r="AF135">
        <v>0</v>
      </c>
      <c r="AG135">
        <v>0</v>
      </c>
      <c r="AH135">
        <v>0</v>
      </c>
      <c r="AI135">
        <v>0</v>
      </c>
      <c r="AJ135">
        <v>0</v>
      </c>
      <c r="AK135">
        <v>0</v>
      </c>
      <c r="AL135">
        <v>2</v>
      </c>
      <c r="AM135">
        <v>2</v>
      </c>
      <c r="AN135">
        <v>5</v>
      </c>
      <c r="AO135">
        <v>0</v>
      </c>
      <c r="AP135">
        <v>0</v>
      </c>
      <c r="AQ135">
        <v>1.350628E-5</v>
      </c>
      <c r="BY135">
        <v>1001</v>
      </c>
    </row>
    <row r="136" spans="1:77" x14ac:dyDescent="0.25">
      <c r="A136">
        <v>1002</v>
      </c>
      <c r="B136">
        <v>0</v>
      </c>
      <c r="C136" t="s">
        <v>6238</v>
      </c>
      <c r="D136" t="s">
        <v>132</v>
      </c>
      <c r="E136" t="s">
        <v>47</v>
      </c>
      <c r="F136" t="s">
        <v>453</v>
      </c>
      <c r="K136">
        <v>2000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6.9468400000000004E-6</v>
      </c>
      <c r="BY136">
        <v>1002</v>
      </c>
    </row>
    <row r="137" spans="1:77" x14ac:dyDescent="0.25">
      <c r="A137">
        <v>1003</v>
      </c>
      <c r="B137">
        <v>0</v>
      </c>
      <c r="C137" t="s">
        <v>6238</v>
      </c>
      <c r="D137" t="s">
        <v>132</v>
      </c>
      <c r="E137" t="s">
        <v>47</v>
      </c>
      <c r="F137" t="s">
        <v>453</v>
      </c>
      <c r="H137">
        <v>0</v>
      </c>
      <c r="K137">
        <v>2000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3.33869E-6</v>
      </c>
      <c r="AS137">
        <v>1173</v>
      </c>
      <c r="AT137">
        <v>1005</v>
      </c>
      <c r="AV137" t="s">
        <v>455</v>
      </c>
      <c r="AW137" t="s">
        <v>456</v>
      </c>
      <c r="AX137" t="s">
        <v>457</v>
      </c>
      <c r="AY137" t="s">
        <v>458</v>
      </c>
      <c r="AZ137" t="s">
        <v>459</v>
      </c>
      <c r="BA137" t="s">
        <v>460</v>
      </c>
      <c r="BB137">
        <v>4.3622300000000012</v>
      </c>
      <c r="BC137">
        <v>50.828060000000001</v>
      </c>
      <c r="BD137">
        <v>0</v>
      </c>
      <c r="BE137">
        <v>1</v>
      </c>
      <c r="BF137">
        <v>1</v>
      </c>
      <c r="BG137">
        <v>0</v>
      </c>
      <c r="BH137">
        <v>1</v>
      </c>
      <c r="BI137">
        <v>0</v>
      </c>
      <c r="BJ137">
        <v>0</v>
      </c>
      <c r="BK137">
        <v>0</v>
      </c>
      <c r="BL137">
        <v>0</v>
      </c>
      <c r="BM137">
        <v>0</v>
      </c>
      <c r="BN137">
        <v>0</v>
      </c>
      <c r="BO137" t="s">
        <v>461</v>
      </c>
      <c r="BP137" t="s">
        <v>57</v>
      </c>
      <c r="BQ137" t="s">
        <v>58</v>
      </c>
      <c r="BR137" t="s">
        <v>427</v>
      </c>
      <c r="BS137" t="s">
        <v>428</v>
      </c>
      <c r="BT137" t="s">
        <v>61</v>
      </c>
      <c r="BU137" t="s">
        <v>62</v>
      </c>
      <c r="BV137" t="s">
        <v>429</v>
      </c>
      <c r="BW137" t="s">
        <v>430</v>
      </c>
      <c r="BX137">
        <v>0</v>
      </c>
      <c r="BY137">
        <v>1003</v>
      </c>
    </row>
    <row r="138" spans="1:77" x14ac:dyDescent="0.25">
      <c r="A138">
        <v>1004</v>
      </c>
      <c r="B138">
        <v>0</v>
      </c>
      <c r="C138" t="s">
        <v>6239</v>
      </c>
      <c r="D138" t="s">
        <v>132</v>
      </c>
      <c r="E138" t="s">
        <v>47</v>
      </c>
      <c r="F138" t="s">
        <v>5285</v>
      </c>
      <c r="K138">
        <v>2000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9.9940000000000007E-8</v>
      </c>
      <c r="BY138">
        <v>1004</v>
      </c>
    </row>
    <row r="139" spans="1:77" x14ac:dyDescent="0.25">
      <c r="A139">
        <v>1005</v>
      </c>
      <c r="B139">
        <v>0</v>
      </c>
      <c r="C139" t="s">
        <v>6239</v>
      </c>
      <c r="D139" t="s">
        <v>132</v>
      </c>
      <c r="E139" t="s">
        <v>47</v>
      </c>
      <c r="F139" t="s">
        <v>5285</v>
      </c>
      <c r="K139">
        <v>2000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1.1212E-7</v>
      </c>
      <c r="BY139">
        <v>1005</v>
      </c>
    </row>
    <row r="140" spans="1:77" x14ac:dyDescent="0.25">
      <c r="A140">
        <v>1006</v>
      </c>
      <c r="B140">
        <v>0</v>
      </c>
      <c r="C140" t="s">
        <v>6239</v>
      </c>
      <c r="D140" t="s">
        <v>132</v>
      </c>
      <c r="E140" t="s">
        <v>47</v>
      </c>
      <c r="F140" t="s">
        <v>5285</v>
      </c>
      <c r="K140">
        <v>2000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1.097E-7</v>
      </c>
      <c r="BY140">
        <v>1006</v>
      </c>
    </row>
    <row r="141" spans="1:77" x14ac:dyDescent="0.25">
      <c r="A141">
        <v>1007</v>
      </c>
      <c r="B141">
        <v>0</v>
      </c>
      <c r="C141" t="s">
        <v>6239</v>
      </c>
      <c r="D141" t="s">
        <v>132</v>
      </c>
      <c r="E141" t="s">
        <v>47</v>
      </c>
      <c r="F141" t="s">
        <v>5285</v>
      </c>
      <c r="K141">
        <v>2000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1.5300000000000001E-8</v>
      </c>
      <c r="BY141">
        <v>1007</v>
      </c>
    </row>
    <row r="142" spans="1:77" x14ac:dyDescent="0.25">
      <c r="A142">
        <v>1008</v>
      </c>
      <c r="B142">
        <v>0</v>
      </c>
      <c r="C142" t="s">
        <v>6240</v>
      </c>
      <c r="D142" t="s">
        <v>132</v>
      </c>
      <c r="E142" t="s">
        <v>47</v>
      </c>
      <c r="F142" t="s">
        <v>2175</v>
      </c>
      <c r="H142">
        <v>0</v>
      </c>
      <c r="K142">
        <v>2012</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5.5609700000000002E-6</v>
      </c>
      <c r="AS142">
        <v>1799</v>
      </c>
      <c r="AT142">
        <v>1379</v>
      </c>
      <c r="AV142" t="s">
        <v>2177</v>
      </c>
      <c r="AW142" t="s">
        <v>2178</v>
      </c>
      <c r="AX142" t="s">
        <v>2179</v>
      </c>
      <c r="AY142" t="s">
        <v>2180</v>
      </c>
      <c r="AZ142" t="s">
        <v>2181</v>
      </c>
      <c r="BB142">
        <v>11.578611110000001</v>
      </c>
      <c r="BC142">
        <v>49.944444439999998</v>
      </c>
      <c r="BD142">
        <v>0.19</v>
      </c>
      <c r="BE142">
        <v>1</v>
      </c>
      <c r="BF142">
        <v>0</v>
      </c>
      <c r="BG142">
        <v>0</v>
      </c>
      <c r="BH142">
        <v>1</v>
      </c>
      <c r="BI142">
        <v>0</v>
      </c>
      <c r="BJ142">
        <v>0</v>
      </c>
      <c r="BK142">
        <v>0</v>
      </c>
      <c r="BL142">
        <v>0</v>
      </c>
      <c r="BM142">
        <v>0</v>
      </c>
      <c r="BN142">
        <v>0</v>
      </c>
      <c r="BO142" t="s">
        <v>285</v>
      </c>
      <c r="BP142" t="s">
        <v>57</v>
      </c>
      <c r="BQ142" t="s">
        <v>58</v>
      </c>
      <c r="BR142" t="s">
        <v>2010</v>
      </c>
      <c r="BS142" t="s">
        <v>2011</v>
      </c>
      <c r="BT142" t="s">
        <v>61</v>
      </c>
      <c r="BU142" t="s">
        <v>62</v>
      </c>
      <c r="BV142" t="s">
        <v>2012</v>
      </c>
      <c r="BW142" t="s">
        <v>2013</v>
      </c>
      <c r="BX142">
        <v>0</v>
      </c>
      <c r="BY142">
        <v>1008</v>
      </c>
    </row>
    <row r="143" spans="1:77" x14ac:dyDescent="0.25">
      <c r="A143">
        <v>1009</v>
      </c>
      <c r="B143">
        <v>0</v>
      </c>
      <c r="C143" t="s">
        <v>6241</v>
      </c>
      <c r="D143" t="s">
        <v>132</v>
      </c>
      <c r="E143" t="s">
        <v>47</v>
      </c>
      <c r="F143" t="s">
        <v>2182</v>
      </c>
      <c r="H143">
        <v>0</v>
      </c>
      <c r="K143">
        <v>2012</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2.3854000000000002E-7</v>
      </c>
      <c r="AS143">
        <v>1799</v>
      </c>
      <c r="AT143">
        <v>1379</v>
      </c>
      <c r="AV143" t="s">
        <v>2177</v>
      </c>
      <c r="AW143" t="s">
        <v>2178</v>
      </c>
      <c r="AX143" t="s">
        <v>2179</v>
      </c>
      <c r="AY143" t="s">
        <v>2180</v>
      </c>
      <c r="AZ143" t="s">
        <v>2181</v>
      </c>
      <c r="BB143">
        <v>11.578611110000001</v>
      </c>
      <c r="BC143">
        <v>49.944444439999998</v>
      </c>
      <c r="BD143">
        <v>0.19</v>
      </c>
      <c r="BE143">
        <v>1</v>
      </c>
      <c r="BF143">
        <v>0</v>
      </c>
      <c r="BG143">
        <v>0</v>
      </c>
      <c r="BH143">
        <v>1</v>
      </c>
      <c r="BI143">
        <v>0</v>
      </c>
      <c r="BJ143">
        <v>0</v>
      </c>
      <c r="BK143">
        <v>0</v>
      </c>
      <c r="BL143">
        <v>0</v>
      </c>
      <c r="BM143">
        <v>0</v>
      </c>
      <c r="BN143">
        <v>0</v>
      </c>
      <c r="BO143" t="s">
        <v>285</v>
      </c>
      <c r="BP143" t="s">
        <v>57</v>
      </c>
      <c r="BQ143" t="s">
        <v>58</v>
      </c>
      <c r="BR143" t="s">
        <v>2010</v>
      </c>
      <c r="BS143" t="s">
        <v>2011</v>
      </c>
      <c r="BT143" t="s">
        <v>61</v>
      </c>
      <c r="BU143" t="s">
        <v>62</v>
      </c>
      <c r="BV143" t="s">
        <v>2012</v>
      </c>
      <c r="BW143" t="s">
        <v>2013</v>
      </c>
      <c r="BX143">
        <v>0</v>
      </c>
      <c r="BY143">
        <v>1009</v>
      </c>
    </row>
    <row r="144" spans="1:77" x14ac:dyDescent="0.25">
      <c r="A144">
        <v>1010</v>
      </c>
      <c r="B144">
        <v>3811</v>
      </c>
      <c r="C144" t="s">
        <v>6242</v>
      </c>
      <c r="D144" t="s">
        <v>132</v>
      </c>
      <c r="E144" t="s">
        <v>47</v>
      </c>
      <c r="F144" t="s">
        <v>4965</v>
      </c>
      <c r="H144">
        <v>0</v>
      </c>
      <c r="K144">
        <v>1997</v>
      </c>
      <c r="L144">
        <v>0</v>
      </c>
      <c r="M144">
        <v>0</v>
      </c>
      <c r="N144">
        <v>0</v>
      </c>
      <c r="O144">
        <v>0</v>
      </c>
      <c r="P144">
        <v>0</v>
      </c>
      <c r="Q144">
        <v>0</v>
      </c>
      <c r="R144">
        <v>0</v>
      </c>
      <c r="S144">
        <v>0</v>
      </c>
      <c r="T144">
        <v>0</v>
      </c>
      <c r="U144">
        <v>0</v>
      </c>
      <c r="V144">
        <v>0</v>
      </c>
      <c r="W144">
        <v>0</v>
      </c>
      <c r="X144">
        <v>6</v>
      </c>
      <c r="Y144">
        <v>9</v>
      </c>
      <c r="Z144">
        <v>5</v>
      </c>
      <c r="AA144">
        <v>2</v>
      </c>
      <c r="AB144">
        <v>4</v>
      </c>
      <c r="AC144">
        <v>4</v>
      </c>
      <c r="AD144">
        <v>5</v>
      </c>
      <c r="AE144">
        <v>10</v>
      </c>
      <c r="AF144">
        <v>9</v>
      </c>
      <c r="AG144">
        <v>3</v>
      </c>
      <c r="AH144">
        <v>7</v>
      </c>
      <c r="AI144">
        <v>6</v>
      </c>
      <c r="AJ144">
        <v>27</v>
      </c>
      <c r="AK144">
        <v>9</v>
      </c>
      <c r="AL144">
        <v>9</v>
      </c>
      <c r="AM144">
        <v>29</v>
      </c>
      <c r="AN144">
        <v>14</v>
      </c>
      <c r="AO144">
        <v>19</v>
      </c>
      <c r="AP144">
        <v>9</v>
      </c>
      <c r="AQ144">
        <v>3.7071164000000001E-4</v>
      </c>
      <c r="AS144">
        <v>939</v>
      </c>
      <c r="AT144">
        <v>795</v>
      </c>
      <c r="AV144" t="s">
        <v>4967</v>
      </c>
      <c r="AW144" t="s">
        <v>4967</v>
      </c>
      <c r="AX144" t="s">
        <v>4968</v>
      </c>
      <c r="AY144" t="s">
        <v>4969</v>
      </c>
      <c r="AZ144" t="s">
        <v>4970</v>
      </c>
      <c r="BA144" t="s">
        <v>4971</v>
      </c>
      <c r="BB144">
        <v>-3.7777779999999999E-3</v>
      </c>
      <c r="BC144">
        <v>51.48116667</v>
      </c>
      <c r="BD144">
        <v>109.5</v>
      </c>
      <c r="BE144">
        <v>1</v>
      </c>
      <c r="BF144">
        <v>1</v>
      </c>
      <c r="BG144">
        <v>0</v>
      </c>
      <c r="BH144">
        <v>1</v>
      </c>
      <c r="BI144">
        <v>0</v>
      </c>
      <c r="BJ144">
        <v>1</v>
      </c>
      <c r="BK144">
        <v>0</v>
      </c>
      <c r="BL144">
        <v>0</v>
      </c>
      <c r="BM144">
        <v>0</v>
      </c>
      <c r="BN144">
        <v>0</v>
      </c>
      <c r="BO144" t="s">
        <v>1046</v>
      </c>
      <c r="BP144" t="s">
        <v>57</v>
      </c>
      <c r="BQ144" t="s">
        <v>58</v>
      </c>
      <c r="BR144" t="s">
        <v>4884</v>
      </c>
      <c r="BS144" t="s">
        <v>4885</v>
      </c>
      <c r="BT144" t="s">
        <v>61</v>
      </c>
      <c r="BU144" t="s">
        <v>62</v>
      </c>
      <c r="BV144" t="s">
        <v>4886</v>
      </c>
      <c r="BW144" t="s">
        <v>4887</v>
      </c>
      <c r="BX144">
        <v>0</v>
      </c>
      <c r="BY144">
        <v>1010</v>
      </c>
    </row>
    <row r="145" spans="1:77" x14ac:dyDescent="0.25">
      <c r="A145">
        <v>1011</v>
      </c>
      <c r="B145">
        <v>1642</v>
      </c>
      <c r="C145" t="s">
        <v>6243</v>
      </c>
      <c r="D145" t="s">
        <v>132</v>
      </c>
      <c r="E145" t="s">
        <v>47</v>
      </c>
      <c r="F145" t="s">
        <v>4974</v>
      </c>
      <c r="H145">
        <v>0</v>
      </c>
      <c r="K145">
        <v>1997</v>
      </c>
      <c r="L145">
        <v>0</v>
      </c>
      <c r="M145">
        <v>0</v>
      </c>
      <c r="N145">
        <v>0</v>
      </c>
      <c r="O145">
        <v>0</v>
      </c>
      <c r="P145">
        <v>0</v>
      </c>
      <c r="Q145">
        <v>0</v>
      </c>
      <c r="R145">
        <v>0</v>
      </c>
      <c r="S145">
        <v>0</v>
      </c>
      <c r="T145">
        <v>0</v>
      </c>
      <c r="U145">
        <v>0</v>
      </c>
      <c r="V145">
        <v>0</v>
      </c>
      <c r="W145">
        <v>0</v>
      </c>
      <c r="X145">
        <v>6</v>
      </c>
      <c r="Y145">
        <v>6</v>
      </c>
      <c r="Z145">
        <v>2</v>
      </c>
      <c r="AA145">
        <v>1</v>
      </c>
      <c r="AB145">
        <v>1</v>
      </c>
      <c r="AC145">
        <v>2</v>
      </c>
      <c r="AD145">
        <v>3</v>
      </c>
      <c r="AE145">
        <v>6</v>
      </c>
      <c r="AF145">
        <v>3</v>
      </c>
      <c r="AG145">
        <v>1</v>
      </c>
      <c r="AH145">
        <v>4</v>
      </c>
      <c r="AI145">
        <v>5</v>
      </c>
      <c r="AJ145">
        <v>13</v>
      </c>
      <c r="AK145">
        <v>6</v>
      </c>
      <c r="AL145">
        <v>7</v>
      </c>
      <c r="AM145">
        <v>19</v>
      </c>
      <c r="AN145">
        <v>9</v>
      </c>
      <c r="AO145">
        <v>3</v>
      </c>
      <c r="AP145">
        <v>3</v>
      </c>
      <c r="AQ145">
        <v>1.4120655E-4</v>
      </c>
      <c r="AS145">
        <v>939</v>
      </c>
      <c r="AT145">
        <v>795</v>
      </c>
      <c r="AV145" t="s">
        <v>4967</v>
      </c>
      <c r="AW145" t="s">
        <v>4967</v>
      </c>
      <c r="AX145" t="s">
        <v>4968</v>
      </c>
      <c r="AY145" t="s">
        <v>4969</v>
      </c>
      <c r="AZ145" t="s">
        <v>4970</v>
      </c>
      <c r="BA145" t="s">
        <v>4971</v>
      </c>
      <c r="BB145">
        <v>-3.7777779999999999E-3</v>
      </c>
      <c r="BC145">
        <v>51.48116667</v>
      </c>
      <c r="BD145">
        <v>109.5</v>
      </c>
      <c r="BE145">
        <v>1</v>
      </c>
      <c r="BF145">
        <v>1</v>
      </c>
      <c r="BG145">
        <v>0</v>
      </c>
      <c r="BH145">
        <v>1</v>
      </c>
      <c r="BI145">
        <v>0</v>
      </c>
      <c r="BJ145">
        <v>1</v>
      </c>
      <c r="BK145">
        <v>0</v>
      </c>
      <c r="BL145">
        <v>0</v>
      </c>
      <c r="BM145">
        <v>0</v>
      </c>
      <c r="BN145">
        <v>0</v>
      </c>
      <c r="BO145" t="s">
        <v>1046</v>
      </c>
      <c r="BP145" t="s">
        <v>57</v>
      </c>
      <c r="BQ145" t="s">
        <v>58</v>
      </c>
      <c r="BR145" t="s">
        <v>4884</v>
      </c>
      <c r="BS145" t="s">
        <v>4885</v>
      </c>
      <c r="BT145" t="s">
        <v>61</v>
      </c>
      <c r="BU145" t="s">
        <v>62</v>
      </c>
      <c r="BV145" t="s">
        <v>4886</v>
      </c>
      <c r="BW145" t="s">
        <v>4887</v>
      </c>
      <c r="BX145">
        <v>0</v>
      </c>
      <c r="BY145">
        <v>1011</v>
      </c>
    </row>
    <row r="146" spans="1:77" x14ac:dyDescent="0.25">
      <c r="A146">
        <v>1012</v>
      </c>
      <c r="B146">
        <v>58624</v>
      </c>
      <c r="C146" t="s">
        <v>6244</v>
      </c>
      <c r="D146" t="s">
        <v>132</v>
      </c>
      <c r="E146" t="s">
        <v>47</v>
      </c>
      <c r="F146" t="s">
        <v>2087</v>
      </c>
      <c r="H146">
        <v>0</v>
      </c>
      <c r="K146">
        <v>1993</v>
      </c>
      <c r="L146">
        <v>0</v>
      </c>
      <c r="M146">
        <v>0</v>
      </c>
      <c r="N146">
        <v>0</v>
      </c>
      <c r="O146">
        <v>0</v>
      </c>
      <c r="P146">
        <v>0</v>
      </c>
      <c r="Q146">
        <v>0</v>
      </c>
      <c r="R146">
        <v>0</v>
      </c>
      <c r="S146">
        <v>0</v>
      </c>
      <c r="T146">
        <v>57</v>
      </c>
      <c r="U146">
        <v>61</v>
      </c>
      <c r="V146">
        <v>53</v>
      </c>
      <c r="W146">
        <v>67</v>
      </c>
      <c r="X146">
        <v>39</v>
      </c>
      <c r="Y146">
        <v>70</v>
      </c>
      <c r="Z146">
        <v>74</v>
      </c>
      <c r="AA146">
        <v>76</v>
      </c>
      <c r="AB146">
        <v>46</v>
      </c>
      <c r="AC146">
        <v>34</v>
      </c>
      <c r="AD146">
        <v>66</v>
      </c>
      <c r="AE146">
        <v>45</v>
      </c>
      <c r="AF146">
        <v>142</v>
      </c>
      <c r="AG146">
        <v>51</v>
      </c>
      <c r="AH146">
        <v>42</v>
      </c>
      <c r="AI146">
        <v>45</v>
      </c>
      <c r="AJ146">
        <v>41</v>
      </c>
      <c r="AK146">
        <v>40</v>
      </c>
      <c r="AL146">
        <v>62</v>
      </c>
      <c r="AM146">
        <v>80</v>
      </c>
      <c r="AN146">
        <v>39</v>
      </c>
      <c r="AO146">
        <v>124</v>
      </c>
      <c r="AP146">
        <v>48</v>
      </c>
      <c r="AQ146">
        <v>2.0937033100000002E-3</v>
      </c>
      <c r="AS146">
        <v>2357</v>
      </c>
      <c r="AT146">
        <v>546</v>
      </c>
      <c r="AV146" t="s">
        <v>2089</v>
      </c>
      <c r="AW146" t="s">
        <v>2090</v>
      </c>
      <c r="AX146" t="s">
        <v>2091</v>
      </c>
      <c r="AY146" t="s">
        <v>2092</v>
      </c>
      <c r="BB146">
        <v>8.8130600000000001</v>
      </c>
      <c r="BC146">
        <v>49.000830000000001</v>
      </c>
      <c r="BD146">
        <v>72.45</v>
      </c>
      <c r="BE146">
        <v>0</v>
      </c>
      <c r="BF146">
        <v>1</v>
      </c>
      <c r="BG146">
        <v>0</v>
      </c>
      <c r="BH146">
        <v>1</v>
      </c>
      <c r="BI146">
        <v>0</v>
      </c>
      <c r="BJ146">
        <v>0</v>
      </c>
      <c r="BK146">
        <v>0</v>
      </c>
      <c r="BL146">
        <v>0</v>
      </c>
      <c r="BM146">
        <v>0</v>
      </c>
      <c r="BN146">
        <v>0</v>
      </c>
      <c r="BO146" t="s">
        <v>276</v>
      </c>
      <c r="BP146" t="s">
        <v>57</v>
      </c>
      <c r="BQ146" t="s">
        <v>58</v>
      </c>
      <c r="BR146" t="s">
        <v>2010</v>
      </c>
      <c r="BS146" t="s">
        <v>2011</v>
      </c>
      <c r="BT146" t="s">
        <v>61</v>
      </c>
      <c r="BU146" t="s">
        <v>62</v>
      </c>
      <c r="BV146" t="s">
        <v>2012</v>
      </c>
      <c r="BW146" t="s">
        <v>2013</v>
      </c>
      <c r="BX146">
        <v>0</v>
      </c>
      <c r="BY146">
        <v>1012</v>
      </c>
    </row>
    <row r="147" spans="1:77" x14ac:dyDescent="0.25">
      <c r="A147">
        <v>1013</v>
      </c>
      <c r="B147">
        <v>440</v>
      </c>
      <c r="C147" t="s">
        <v>6244</v>
      </c>
      <c r="D147" t="s">
        <v>132</v>
      </c>
      <c r="E147" t="s">
        <v>47</v>
      </c>
      <c r="F147" t="s">
        <v>2087</v>
      </c>
      <c r="K147">
        <v>1993</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2.202626E-5</v>
      </c>
      <c r="BY147">
        <v>1013</v>
      </c>
    </row>
    <row r="148" spans="1:77" x14ac:dyDescent="0.25">
      <c r="A148">
        <v>1014</v>
      </c>
      <c r="B148">
        <v>7200</v>
      </c>
      <c r="C148" t="s">
        <v>6245</v>
      </c>
      <c r="D148" t="s">
        <v>132</v>
      </c>
      <c r="E148" t="s">
        <v>47</v>
      </c>
      <c r="F148" t="s">
        <v>3555</v>
      </c>
      <c r="H148">
        <v>0</v>
      </c>
      <c r="K148">
        <v>1997</v>
      </c>
      <c r="L148">
        <v>0</v>
      </c>
      <c r="M148">
        <v>0</v>
      </c>
      <c r="N148">
        <v>0</v>
      </c>
      <c r="O148">
        <v>0</v>
      </c>
      <c r="P148">
        <v>0</v>
      </c>
      <c r="Q148">
        <v>0</v>
      </c>
      <c r="R148">
        <v>0</v>
      </c>
      <c r="S148">
        <v>0</v>
      </c>
      <c r="T148">
        <v>0</v>
      </c>
      <c r="U148">
        <v>0</v>
      </c>
      <c r="V148">
        <v>0</v>
      </c>
      <c r="W148">
        <v>0</v>
      </c>
      <c r="X148">
        <v>10</v>
      </c>
      <c r="Y148">
        <v>30</v>
      </c>
      <c r="Z148">
        <v>18</v>
      </c>
      <c r="AA148">
        <v>6</v>
      </c>
      <c r="AB148">
        <v>10</v>
      </c>
      <c r="AC148">
        <v>7</v>
      </c>
      <c r="AD148">
        <v>1</v>
      </c>
      <c r="AE148">
        <v>5</v>
      </c>
      <c r="AF148">
        <v>3</v>
      </c>
      <c r="AG148">
        <v>5</v>
      </c>
      <c r="AH148">
        <v>10</v>
      </c>
      <c r="AI148">
        <v>5</v>
      </c>
      <c r="AJ148">
        <v>1</v>
      </c>
      <c r="AK148">
        <v>3</v>
      </c>
      <c r="AL148">
        <v>22</v>
      </c>
      <c r="AM148">
        <v>19</v>
      </c>
      <c r="AN148">
        <v>18</v>
      </c>
      <c r="AO148">
        <v>4</v>
      </c>
      <c r="AP148">
        <v>11</v>
      </c>
      <c r="AQ148">
        <v>0</v>
      </c>
      <c r="AS148">
        <v>966</v>
      </c>
      <c r="AT148">
        <v>818</v>
      </c>
      <c r="AV148" t="s">
        <v>3557</v>
      </c>
      <c r="AW148" t="s">
        <v>3558</v>
      </c>
      <c r="AX148" t="s">
        <v>3559</v>
      </c>
      <c r="AY148" t="s">
        <v>3560</v>
      </c>
      <c r="AZ148" t="s">
        <v>3561</v>
      </c>
      <c r="BA148" t="s">
        <v>3562</v>
      </c>
      <c r="BB148">
        <v>4.6494444440000002</v>
      </c>
      <c r="BC148">
        <v>51.8825</v>
      </c>
      <c r="BD148">
        <v>322</v>
      </c>
      <c r="BE148">
        <v>1</v>
      </c>
      <c r="BF148">
        <v>1</v>
      </c>
      <c r="BG148">
        <v>0</v>
      </c>
      <c r="BH148">
        <v>1</v>
      </c>
      <c r="BI148">
        <v>0</v>
      </c>
      <c r="BJ148">
        <v>0</v>
      </c>
      <c r="BK148">
        <v>0</v>
      </c>
      <c r="BL148">
        <v>0</v>
      </c>
      <c r="BM148">
        <v>0</v>
      </c>
      <c r="BN148">
        <v>0</v>
      </c>
      <c r="BO148" t="s">
        <v>461</v>
      </c>
      <c r="BP148" t="s">
        <v>57</v>
      </c>
      <c r="BQ148" t="s">
        <v>58</v>
      </c>
      <c r="BR148" t="s">
        <v>3549</v>
      </c>
      <c r="BS148" t="s">
        <v>3550</v>
      </c>
      <c r="BT148" t="s">
        <v>61</v>
      </c>
      <c r="BU148" t="s">
        <v>62</v>
      </c>
      <c r="BV148" t="s">
        <v>3551</v>
      </c>
      <c r="BW148" t="s">
        <v>3552</v>
      </c>
      <c r="BX148">
        <v>0</v>
      </c>
      <c r="BY148">
        <v>1014</v>
      </c>
    </row>
    <row r="149" spans="1:77" x14ac:dyDescent="0.25">
      <c r="A149">
        <v>1015</v>
      </c>
      <c r="B149">
        <v>1264</v>
      </c>
      <c r="C149" t="s">
        <v>6246</v>
      </c>
      <c r="D149" t="s">
        <v>132</v>
      </c>
      <c r="E149" t="s">
        <v>47</v>
      </c>
      <c r="F149" t="s">
        <v>5287</v>
      </c>
      <c r="K149">
        <v>1996</v>
      </c>
      <c r="L149">
        <v>0</v>
      </c>
      <c r="M149">
        <v>0</v>
      </c>
      <c r="N149">
        <v>0</v>
      </c>
      <c r="O149">
        <v>0</v>
      </c>
      <c r="P149">
        <v>0</v>
      </c>
      <c r="Q149">
        <v>0</v>
      </c>
      <c r="R149">
        <v>0</v>
      </c>
      <c r="S149">
        <v>0</v>
      </c>
      <c r="T149">
        <v>0</v>
      </c>
      <c r="U149">
        <v>0</v>
      </c>
      <c r="V149">
        <v>0</v>
      </c>
      <c r="W149">
        <v>1</v>
      </c>
      <c r="X149">
        <v>0</v>
      </c>
      <c r="Y149">
        <v>1</v>
      </c>
      <c r="Z149">
        <v>3</v>
      </c>
      <c r="AA149">
        <v>6</v>
      </c>
      <c r="AB149">
        <v>1</v>
      </c>
      <c r="AC149">
        <v>0</v>
      </c>
      <c r="AD149">
        <v>12</v>
      </c>
      <c r="AE149">
        <v>1</v>
      </c>
      <c r="AF149">
        <v>12</v>
      </c>
      <c r="AG149">
        <v>7</v>
      </c>
      <c r="AH149">
        <v>1</v>
      </c>
      <c r="AI149">
        <v>6</v>
      </c>
      <c r="AJ149">
        <v>7</v>
      </c>
      <c r="AK149">
        <v>8</v>
      </c>
      <c r="AL149">
        <v>4</v>
      </c>
      <c r="AM149">
        <v>9</v>
      </c>
      <c r="AN149">
        <v>12</v>
      </c>
      <c r="AO149">
        <v>17</v>
      </c>
      <c r="AP149">
        <v>2</v>
      </c>
      <c r="AQ149">
        <v>0</v>
      </c>
      <c r="BY149">
        <v>1015</v>
      </c>
    </row>
    <row r="150" spans="1:77" x14ac:dyDescent="0.25">
      <c r="A150">
        <v>1016</v>
      </c>
      <c r="B150">
        <v>729</v>
      </c>
      <c r="C150" t="s">
        <v>6247</v>
      </c>
      <c r="D150" t="s">
        <v>132</v>
      </c>
      <c r="E150" t="s">
        <v>47</v>
      </c>
      <c r="F150" t="s">
        <v>393</v>
      </c>
      <c r="H150">
        <v>0</v>
      </c>
      <c r="K150">
        <v>2000</v>
      </c>
      <c r="L150">
        <v>0</v>
      </c>
      <c r="M150">
        <v>0</v>
      </c>
      <c r="N150">
        <v>0</v>
      </c>
      <c r="O150">
        <v>0</v>
      </c>
      <c r="P150">
        <v>0</v>
      </c>
      <c r="Q150">
        <v>0</v>
      </c>
      <c r="R150">
        <v>0</v>
      </c>
      <c r="S150">
        <v>0</v>
      </c>
      <c r="T150">
        <v>0</v>
      </c>
      <c r="U150">
        <v>0</v>
      </c>
      <c r="V150">
        <v>0</v>
      </c>
      <c r="W150">
        <v>0</v>
      </c>
      <c r="X150">
        <v>0</v>
      </c>
      <c r="Y150">
        <v>0</v>
      </c>
      <c r="Z150">
        <v>0</v>
      </c>
      <c r="AA150">
        <v>0</v>
      </c>
      <c r="AB150">
        <v>0</v>
      </c>
      <c r="AC150">
        <v>15</v>
      </c>
      <c r="AD150">
        <v>20</v>
      </c>
      <c r="AE150">
        <v>5</v>
      </c>
      <c r="AF150">
        <v>1</v>
      </c>
      <c r="AG150">
        <v>2</v>
      </c>
      <c r="AH150">
        <v>3</v>
      </c>
      <c r="AI150">
        <v>2</v>
      </c>
      <c r="AJ150">
        <v>4</v>
      </c>
      <c r="AK150">
        <v>0</v>
      </c>
      <c r="AL150">
        <v>0</v>
      </c>
      <c r="AM150">
        <v>0</v>
      </c>
      <c r="AN150">
        <v>4</v>
      </c>
      <c r="AO150">
        <v>4</v>
      </c>
      <c r="AP150">
        <v>0</v>
      </c>
      <c r="AQ150">
        <v>0</v>
      </c>
      <c r="AS150">
        <v>743</v>
      </c>
      <c r="AT150">
        <v>625</v>
      </c>
      <c r="AV150" t="s">
        <v>395</v>
      </c>
      <c r="AW150" t="s">
        <v>396</v>
      </c>
      <c r="AX150" t="s">
        <v>397</v>
      </c>
      <c r="AY150" t="s">
        <v>398</v>
      </c>
      <c r="AZ150" t="s">
        <v>399</v>
      </c>
      <c r="BA150" t="s">
        <v>400</v>
      </c>
      <c r="BB150">
        <v>26.472722220000001</v>
      </c>
      <c r="BC150">
        <v>53.451083330000003</v>
      </c>
      <c r="BD150">
        <v>27</v>
      </c>
      <c r="BE150">
        <v>0</v>
      </c>
      <c r="BF150">
        <v>1</v>
      </c>
      <c r="BG150">
        <v>0</v>
      </c>
      <c r="BH150">
        <v>1</v>
      </c>
      <c r="BI150">
        <v>0</v>
      </c>
      <c r="BJ150">
        <v>0</v>
      </c>
      <c r="BK150">
        <v>0</v>
      </c>
      <c r="BL150">
        <v>0</v>
      </c>
      <c r="BM150">
        <v>0</v>
      </c>
      <c r="BN150">
        <v>0</v>
      </c>
      <c r="BO150" t="s">
        <v>276</v>
      </c>
      <c r="BP150" t="s">
        <v>57</v>
      </c>
      <c r="BQ150" t="s">
        <v>58</v>
      </c>
      <c r="BR150" t="s">
        <v>401</v>
      </c>
      <c r="BS150" t="s">
        <v>402</v>
      </c>
      <c r="BT150" t="s">
        <v>61</v>
      </c>
      <c r="BU150" t="s">
        <v>62</v>
      </c>
      <c r="BV150" t="s">
        <v>403</v>
      </c>
      <c r="BW150" t="s">
        <v>404</v>
      </c>
      <c r="BX150">
        <v>0</v>
      </c>
      <c r="BY150">
        <v>1016</v>
      </c>
    </row>
    <row r="151" spans="1:77" x14ac:dyDescent="0.25">
      <c r="A151">
        <v>1017</v>
      </c>
      <c r="B151">
        <v>129328</v>
      </c>
      <c r="C151" t="s">
        <v>6248</v>
      </c>
      <c r="D151" t="s">
        <v>132</v>
      </c>
      <c r="E151" t="s">
        <v>47</v>
      </c>
      <c r="F151" t="s">
        <v>2266</v>
      </c>
      <c r="H151">
        <v>0</v>
      </c>
      <c r="K151">
        <v>1990</v>
      </c>
      <c r="L151">
        <v>0</v>
      </c>
      <c r="M151">
        <v>0</v>
      </c>
      <c r="N151">
        <v>0</v>
      </c>
      <c r="O151">
        <v>0</v>
      </c>
      <c r="P151">
        <v>0</v>
      </c>
      <c r="Q151">
        <v>14</v>
      </c>
      <c r="R151">
        <v>5</v>
      </c>
      <c r="S151">
        <v>6</v>
      </c>
      <c r="T151">
        <v>38</v>
      </c>
      <c r="U151">
        <v>15</v>
      </c>
      <c r="V151">
        <v>2</v>
      </c>
      <c r="W151">
        <v>6</v>
      </c>
      <c r="X151">
        <v>7</v>
      </c>
      <c r="Y151">
        <v>7</v>
      </c>
      <c r="Z151">
        <v>6</v>
      </c>
      <c r="AA151">
        <v>6</v>
      </c>
      <c r="AB151">
        <v>32</v>
      </c>
      <c r="AC151">
        <v>15</v>
      </c>
      <c r="AD151">
        <v>22</v>
      </c>
      <c r="AE151">
        <v>18</v>
      </c>
      <c r="AF151">
        <v>24</v>
      </c>
      <c r="AG151">
        <v>41</v>
      </c>
      <c r="AH151">
        <v>17</v>
      </c>
      <c r="AI151">
        <v>4</v>
      </c>
      <c r="AJ151">
        <v>11</v>
      </c>
      <c r="AK151">
        <v>32</v>
      </c>
      <c r="AL151">
        <v>17</v>
      </c>
      <c r="AM151">
        <v>11</v>
      </c>
      <c r="AN151">
        <v>30</v>
      </c>
      <c r="AO151">
        <v>20</v>
      </c>
      <c r="AP151">
        <v>16</v>
      </c>
      <c r="AQ151">
        <v>0</v>
      </c>
      <c r="AS151">
        <v>632</v>
      </c>
      <c r="AT151">
        <v>537</v>
      </c>
      <c r="AV151" t="s">
        <v>2268</v>
      </c>
      <c r="AW151" t="s">
        <v>2269</v>
      </c>
      <c r="AX151" t="s">
        <v>2270</v>
      </c>
      <c r="AY151" t="s">
        <v>2271</v>
      </c>
      <c r="BB151">
        <v>22.75</v>
      </c>
      <c r="BC151">
        <v>38.4</v>
      </c>
      <c r="BD151">
        <v>3.7</v>
      </c>
      <c r="BE151">
        <v>1</v>
      </c>
      <c r="BF151">
        <v>0</v>
      </c>
      <c r="BG151">
        <v>0</v>
      </c>
      <c r="BH151">
        <v>1</v>
      </c>
      <c r="BI151">
        <v>0</v>
      </c>
      <c r="BJ151">
        <v>0</v>
      </c>
      <c r="BK151">
        <v>0</v>
      </c>
      <c r="BL151">
        <v>0</v>
      </c>
      <c r="BM151">
        <v>0</v>
      </c>
      <c r="BN151">
        <v>0</v>
      </c>
      <c r="BO151" t="s">
        <v>285</v>
      </c>
      <c r="BP151" t="s">
        <v>57</v>
      </c>
      <c r="BQ151" t="s">
        <v>58</v>
      </c>
      <c r="BR151" t="s">
        <v>1828</v>
      </c>
      <c r="BS151" t="s">
        <v>1829</v>
      </c>
      <c r="BT151" t="s">
        <v>61</v>
      </c>
      <c r="BU151" t="s">
        <v>62</v>
      </c>
      <c r="BV151" t="s">
        <v>1830</v>
      </c>
      <c r="BW151" t="s">
        <v>1831</v>
      </c>
      <c r="BX151">
        <v>0</v>
      </c>
      <c r="BY151">
        <v>1017</v>
      </c>
    </row>
    <row r="152" spans="1:77" x14ac:dyDescent="0.25">
      <c r="A152">
        <v>1018</v>
      </c>
      <c r="B152">
        <v>6687</v>
      </c>
      <c r="C152" t="s">
        <v>6248</v>
      </c>
      <c r="D152" t="s">
        <v>132</v>
      </c>
      <c r="E152" t="s">
        <v>47</v>
      </c>
      <c r="F152" t="s">
        <v>2266</v>
      </c>
      <c r="K152">
        <v>1990</v>
      </c>
      <c r="L152">
        <v>0</v>
      </c>
      <c r="M152">
        <v>0</v>
      </c>
      <c r="N152">
        <v>0</v>
      </c>
      <c r="O152">
        <v>0</v>
      </c>
      <c r="P152">
        <v>0</v>
      </c>
      <c r="Q152">
        <v>1</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BY152">
        <v>1018</v>
      </c>
    </row>
    <row r="153" spans="1:77" x14ac:dyDescent="0.25">
      <c r="A153">
        <v>1019</v>
      </c>
      <c r="B153">
        <v>15</v>
      </c>
      <c r="C153" t="s">
        <v>6249</v>
      </c>
      <c r="D153" t="s">
        <v>132</v>
      </c>
      <c r="E153" t="s">
        <v>47</v>
      </c>
      <c r="F153" t="s">
        <v>5289</v>
      </c>
      <c r="K153">
        <v>1990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BY153">
        <v>1019</v>
      </c>
    </row>
    <row r="154" spans="1:77" x14ac:dyDescent="0.25">
      <c r="A154">
        <v>1020</v>
      </c>
      <c r="B154">
        <v>6</v>
      </c>
      <c r="C154" t="s">
        <v>6249</v>
      </c>
      <c r="D154" t="s">
        <v>132</v>
      </c>
      <c r="E154" t="s">
        <v>47</v>
      </c>
      <c r="F154" t="s">
        <v>5289</v>
      </c>
      <c r="K154">
        <v>1990</v>
      </c>
      <c r="L154">
        <v>0</v>
      </c>
      <c r="M154">
        <v>0</v>
      </c>
      <c r="N154">
        <v>0</v>
      </c>
      <c r="O154">
        <v>0</v>
      </c>
      <c r="P154">
        <v>0</v>
      </c>
      <c r="Q154">
        <v>0</v>
      </c>
      <c r="R154">
        <v>0</v>
      </c>
      <c r="S154">
        <v>0</v>
      </c>
      <c r="T154">
        <v>0</v>
      </c>
      <c r="U154">
        <v>0</v>
      </c>
      <c r="V154">
        <v>0</v>
      </c>
      <c r="W154">
        <v>0</v>
      </c>
      <c r="X154">
        <v>0</v>
      </c>
      <c r="Y154">
        <v>0</v>
      </c>
      <c r="Z154">
        <v>0</v>
      </c>
      <c r="AA154">
        <v>1</v>
      </c>
      <c r="AB154">
        <v>0</v>
      </c>
      <c r="AC154">
        <v>0</v>
      </c>
      <c r="AD154">
        <v>0</v>
      </c>
      <c r="AE154">
        <v>0</v>
      </c>
      <c r="AF154">
        <v>0</v>
      </c>
      <c r="AG154">
        <v>0</v>
      </c>
      <c r="AH154">
        <v>2</v>
      </c>
      <c r="AI154">
        <v>0</v>
      </c>
      <c r="AJ154">
        <v>0</v>
      </c>
      <c r="AK154">
        <v>1</v>
      </c>
      <c r="AL154">
        <v>0</v>
      </c>
      <c r="AM154">
        <v>0</v>
      </c>
      <c r="AN154">
        <v>0</v>
      </c>
      <c r="AO154">
        <v>0</v>
      </c>
      <c r="AP154">
        <v>0</v>
      </c>
      <c r="AQ154">
        <v>0</v>
      </c>
      <c r="BY154">
        <v>1020</v>
      </c>
    </row>
    <row r="155" spans="1:77" x14ac:dyDescent="0.25">
      <c r="A155">
        <v>1021</v>
      </c>
      <c r="B155">
        <v>27</v>
      </c>
      <c r="C155" t="s">
        <v>6249</v>
      </c>
      <c r="D155" t="s">
        <v>132</v>
      </c>
      <c r="E155" t="s">
        <v>47</v>
      </c>
      <c r="F155" t="s">
        <v>5289</v>
      </c>
      <c r="K155">
        <v>1990</v>
      </c>
      <c r="L155">
        <v>0</v>
      </c>
      <c r="M155">
        <v>0</v>
      </c>
      <c r="N155">
        <v>0</v>
      </c>
      <c r="O155">
        <v>0</v>
      </c>
      <c r="P155">
        <v>0</v>
      </c>
      <c r="Q155">
        <v>1</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BY155">
        <v>1021</v>
      </c>
    </row>
    <row r="156" spans="1:77" x14ac:dyDescent="0.25">
      <c r="A156">
        <v>1022</v>
      </c>
      <c r="B156">
        <v>136</v>
      </c>
      <c r="C156" t="s">
        <v>6250</v>
      </c>
      <c r="D156" t="s">
        <v>132</v>
      </c>
      <c r="E156" t="s">
        <v>47</v>
      </c>
      <c r="F156" t="s">
        <v>5291</v>
      </c>
      <c r="K156">
        <v>1996</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1</v>
      </c>
      <c r="AN156">
        <v>0</v>
      </c>
      <c r="AO156">
        <v>0</v>
      </c>
      <c r="AP156">
        <v>5</v>
      </c>
      <c r="AQ156">
        <v>0</v>
      </c>
      <c r="BY156">
        <v>1022</v>
      </c>
    </row>
    <row r="157" spans="1:77" x14ac:dyDescent="0.25">
      <c r="A157">
        <v>1023</v>
      </c>
      <c r="B157">
        <v>188</v>
      </c>
      <c r="C157" t="s">
        <v>6250</v>
      </c>
      <c r="D157" t="s">
        <v>132</v>
      </c>
      <c r="E157" t="s">
        <v>47</v>
      </c>
      <c r="F157" t="s">
        <v>5291</v>
      </c>
      <c r="K157">
        <v>1996</v>
      </c>
      <c r="L157">
        <v>0</v>
      </c>
      <c r="M157">
        <v>0</v>
      </c>
      <c r="N157">
        <v>0</v>
      </c>
      <c r="O157">
        <v>0</v>
      </c>
      <c r="P157">
        <v>0</v>
      </c>
      <c r="Q157">
        <v>0</v>
      </c>
      <c r="R157">
        <v>0</v>
      </c>
      <c r="S157">
        <v>0</v>
      </c>
      <c r="T157">
        <v>0</v>
      </c>
      <c r="U157">
        <v>0</v>
      </c>
      <c r="V157">
        <v>0</v>
      </c>
      <c r="W157">
        <v>0</v>
      </c>
      <c r="X157">
        <v>0</v>
      </c>
      <c r="Y157">
        <v>3</v>
      </c>
      <c r="Z157">
        <v>2</v>
      </c>
      <c r="AA157">
        <v>0</v>
      </c>
      <c r="AB157">
        <v>0</v>
      </c>
      <c r="AC157">
        <v>0</v>
      </c>
      <c r="AD157">
        <v>0</v>
      </c>
      <c r="AE157">
        <v>0</v>
      </c>
      <c r="AF157">
        <v>0</v>
      </c>
      <c r="AG157">
        <v>0</v>
      </c>
      <c r="AH157">
        <v>0</v>
      </c>
      <c r="AI157">
        <v>0</v>
      </c>
      <c r="AJ157">
        <v>0</v>
      </c>
      <c r="AK157">
        <v>1</v>
      </c>
      <c r="AL157">
        <v>0</v>
      </c>
      <c r="AM157">
        <v>2</v>
      </c>
      <c r="AN157">
        <v>0</v>
      </c>
      <c r="AO157">
        <v>1</v>
      </c>
      <c r="AP157">
        <v>3</v>
      </c>
      <c r="AQ157">
        <v>0</v>
      </c>
      <c r="BY157">
        <v>1023</v>
      </c>
    </row>
    <row r="158" spans="1:77" x14ac:dyDescent="0.25">
      <c r="A158">
        <v>1024</v>
      </c>
      <c r="B158">
        <v>2</v>
      </c>
      <c r="C158" t="s">
        <v>6251</v>
      </c>
      <c r="D158" t="s">
        <v>132</v>
      </c>
      <c r="E158" t="s">
        <v>47</v>
      </c>
      <c r="F158" t="s">
        <v>5293</v>
      </c>
      <c r="K158">
        <v>1996</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BY158">
        <v>1024</v>
      </c>
    </row>
    <row r="159" spans="1:77" x14ac:dyDescent="0.25">
      <c r="A159">
        <v>1025</v>
      </c>
      <c r="B159">
        <v>13</v>
      </c>
      <c r="C159" t="s">
        <v>6251</v>
      </c>
      <c r="D159" t="s">
        <v>132</v>
      </c>
      <c r="E159" t="s">
        <v>47</v>
      </c>
      <c r="F159" t="s">
        <v>5293</v>
      </c>
      <c r="K159">
        <v>1996</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BY159">
        <v>1025</v>
      </c>
    </row>
    <row r="160" spans="1:77" x14ac:dyDescent="0.25">
      <c r="A160">
        <v>1026</v>
      </c>
      <c r="B160">
        <v>1228</v>
      </c>
      <c r="C160" t="s">
        <v>6252</v>
      </c>
      <c r="D160" t="s">
        <v>132</v>
      </c>
      <c r="E160" t="s">
        <v>47</v>
      </c>
      <c r="F160" t="s">
        <v>5295</v>
      </c>
      <c r="K160">
        <v>1984</v>
      </c>
      <c r="L160">
        <v>0</v>
      </c>
      <c r="M160">
        <v>23</v>
      </c>
      <c r="N160">
        <v>38</v>
      </c>
      <c r="O160">
        <v>45</v>
      </c>
      <c r="P160">
        <v>16</v>
      </c>
      <c r="Q160">
        <v>36</v>
      </c>
      <c r="R160">
        <v>48</v>
      </c>
      <c r="S160">
        <v>11</v>
      </c>
      <c r="T160">
        <v>13</v>
      </c>
      <c r="U160">
        <v>16</v>
      </c>
      <c r="V160">
        <v>11</v>
      </c>
      <c r="W160">
        <v>4</v>
      </c>
      <c r="X160">
        <v>9</v>
      </c>
      <c r="Y160">
        <v>2</v>
      </c>
      <c r="Z160">
        <v>5</v>
      </c>
      <c r="AA160">
        <v>0</v>
      </c>
      <c r="AB160">
        <v>13</v>
      </c>
      <c r="AC160">
        <v>2</v>
      </c>
      <c r="AD160">
        <v>1</v>
      </c>
      <c r="AE160">
        <v>6</v>
      </c>
      <c r="AF160">
        <v>4</v>
      </c>
      <c r="AG160">
        <v>0</v>
      </c>
      <c r="AH160">
        <v>4</v>
      </c>
      <c r="AI160">
        <v>4</v>
      </c>
      <c r="AJ160">
        <v>4</v>
      </c>
      <c r="AK160">
        <v>6</v>
      </c>
      <c r="AL160">
        <v>1</v>
      </c>
      <c r="AM160">
        <v>13</v>
      </c>
      <c r="AN160">
        <v>7</v>
      </c>
      <c r="AO160">
        <v>6</v>
      </c>
      <c r="AP160">
        <v>19</v>
      </c>
      <c r="AQ160">
        <v>0</v>
      </c>
      <c r="BY160">
        <v>1026</v>
      </c>
    </row>
    <row r="161" spans="1:77" x14ac:dyDescent="0.25">
      <c r="A161">
        <v>1027</v>
      </c>
      <c r="B161">
        <v>152</v>
      </c>
      <c r="C161" t="s">
        <v>6252</v>
      </c>
      <c r="D161" t="s">
        <v>132</v>
      </c>
      <c r="E161" t="s">
        <v>47</v>
      </c>
      <c r="F161" t="s">
        <v>5295</v>
      </c>
      <c r="K161">
        <v>1984</v>
      </c>
      <c r="L161">
        <v>0</v>
      </c>
      <c r="M161">
        <v>1</v>
      </c>
      <c r="N161">
        <v>3</v>
      </c>
      <c r="O161">
        <v>7</v>
      </c>
      <c r="P161">
        <v>2</v>
      </c>
      <c r="Q161">
        <v>1</v>
      </c>
      <c r="R161">
        <v>0</v>
      </c>
      <c r="S161">
        <v>0</v>
      </c>
      <c r="T161">
        <v>0</v>
      </c>
      <c r="U161">
        <v>0</v>
      </c>
      <c r="V161">
        <v>0</v>
      </c>
      <c r="W161">
        <v>0</v>
      </c>
      <c r="X161">
        <v>0</v>
      </c>
      <c r="Y161">
        <v>0</v>
      </c>
      <c r="Z161">
        <v>0</v>
      </c>
      <c r="AA161">
        <v>0</v>
      </c>
      <c r="AB161">
        <v>0</v>
      </c>
      <c r="AC161">
        <v>0</v>
      </c>
      <c r="AD161">
        <v>0</v>
      </c>
      <c r="AE161">
        <v>1</v>
      </c>
      <c r="AF161">
        <v>1</v>
      </c>
      <c r="AG161">
        <v>0</v>
      </c>
      <c r="AH161">
        <v>5</v>
      </c>
      <c r="AI161">
        <v>4</v>
      </c>
      <c r="AJ161">
        <v>0</v>
      </c>
      <c r="AK161">
        <v>0</v>
      </c>
      <c r="AL161">
        <v>2</v>
      </c>
      <c r="AM161">
        <v>5</v>
      </c>
      <c r="AN161">
        <v>2</v>
      </c>
      <c r="AO161">
        <v>3</v>
      </c>
      <c r="AP161">
        <v>0</v>
      </c>
      <c r="AQ161">
        <v>0</v>
      </c>
      <c r="BY161">
        <v>1027</v>
      </c>
    </row>
    <row r="162" spans="1:77" x14ac:dyDescent="0.25">
      <c r="A162">
        <v>1028</v>
      </c>
      <c r="B162">
        <v>117</v>
      </c>
      <c r="C162" t="s">
        <v>6253</v>
      </c>
      <c r="D162" t="s">
        <v>132</v>
      </c>
      <c r="E162" t="s">
        <v>47</v>
      </c>
      <c r="F162" t="s">
        <v>3911</v>
      </c>
      <c r="H162">
        <v>0</v>
      </c>
      <c r="K162">
        <v>1989</v>
      </c>
      <c r="L162">
        <v>0</v>
      </c>
      <c r="M162">
        <v>0</v>
      </c>
      <c r="N162">
        <v>0</v>
      </c>
      <c r="O162">
        <v>0</v>
      </c>
      <c r="P162">
        <v>3</v>
      </c>
      <c r="Q162">
        <v>15</v>
      </c>
      <c r="R162">
        <v>6</v>
      </c>
      <c r="S162">
        <v>0</v>
      </c>
      <c r="T162">
        <v>2</v>
      </c>
      <c r="U162">
        <v>8</v>
      </c>
      <c r="V162">
        <v>12</v>
      </c>
      <c r="W162">
        <v>3</v>
      </c>
      <c r="X162">
        <v>13</v>
      </c>
      <c r="Y162">
        <v>8</v>
      </c>
      <c r="Z162">
        <v>16</v>
      </c>
      <c r="AA162">
        <v>16</v>
      </c>
      <c r="AB162">
        <v>1</v>
      </c>
      <c r="AC162">
        <v>3</v>
      </c>
      <c r="AD162">
        <v>5</v>
      </c>
      <c r="AE162">
        <v>3</v>
      </c>
      <c r="AF162">
        <v>5</v>
      </c>
      <c r="AG162">
        <v>4</v>
      </c>
      <c r="AH162">
        <v>0</v>
      </c>
      <c r="AI162">
        <v>8</v>
      </c>
      <c r="AJ162">
        <v>7</v>
      </c>
      <c r="AK162">
        <v>4</v>
      </c>
      <c r="AL162">
        <v>2</v>
      </c>
      <c r="AM162">
        <v>2</v>
      </c>
      <c r="AN162">
        <v>4</v>
      </c>
      <c r="AO162">
        <v>0</v>
      </c>
      <c r="AP162">
        <v>8</v>
      </c>
      <c r="AQ162">
        <v>0</v>
      </c>
      <c r="AS162">
        <v>589</v>
      </c>
      <c r="AT162">
        <v>505</v>
      </c>
      <c r="AV162" t="s">
        <v>3913</v>
      </c>
      <c r="AW162" t="s">
        <v>3914</v>
      </c>
      <c r="AX162" t="s">
        <v>3915</v>
      </c>
      <c r="AY162" t="s">
        <v>3916</v>
      </c>
      <c r="BB162">
        <v>-8.9766700000000004</v>
      </c>
      <c r="BC162">
        <v>39.549999999999997</v>
      </c>
      <c r="BD162">
        <v>0</v>
      </c>
      <c r="BE162">
        <v>1</v>
      </c>
      <c r="BF162">
        <v>0</v>
      </c>
      <c r="BG162">
        <v>0</v>
      </c>
      <c r="BH162">
        <v>1</v>
      </c>
      <c r="BI162">
        <v>0</v>
      </c>
      <c r="BJ162">
        <v>0</v>
      </c>
      <c r="BK162">
        <v>0</v>
      </c>
      <c r="BL162">
        <v>0</v>
      </c>
      <c r="BM162">
        <v>0</v>
      </c>
      <c r="BN162">
        <v>0</v>
      </c>
      <c r="BO162" t="s">
        <v>285</v>
      </c>
      <c r="BP162" t="s">
        <v>57</v>
      </c>
      <c r="BQ162" t="s">
        <v>58</v>
      </c>
      <c r="BR162" t="s">
        <v>3871</v>
      </c>
      <c r="BS162" t="s">
        <v>3871</v>
      </c>
      <c r="BT162" t="s">
        <v>61</v>
      </c>
      <c r="BU162" t="s">
        <v>62</v>
      </c>
      <c r="BV162" t="s">
        <v>3872</v>
      </c>
      <c r="BW162" t="s">
        <v>3873</v>
      </c>
      <c r="BX162">
        <v>0</v>
      </c>
      <c r="BY162">
        <v>1028</v>
      </c>
    </row>
    <row r="163" spans="1:77" x14ac:dyDescent="0.25">
      <c r="A163">
        <v>1029</v>
      </c>
      <c r="B163">
        <v>79</v>
      </c>
      <c r="C163" t="s">
        <v>6254</v>
      </c>
      <c r="D163" t="s">
        <v>132</v>
      </c>
      <c r="E163" t="s">
        <v>47</v>
      </c>
      <c r="F163" t="s">
        <v>5297</v>
      </c>
      <c r="K163">
        <v>1989</v>
      </c>
      <c r="L163">
        <v>0</v>
      </c>
      <c r="M163">
        <v>0</v>
      </c>
      <c r="N163">
        <v>0</v>
      </c>
      <c r="O163">
        <v>0</v>
      </c>
      <c r="P163">
        <v>2</v>
      </c>
      <c r="Q163">
        <v>7</v>
      </c>
      <c r="R163">
        <v>2</v>
      </c>
      <c r="S163">
        <v>0</v>
      </c>
      <c r="T163">
        <v>1</v>
      </c>
      <c r="U163">
        <v>4</v>
      </c>
      <c r="V163">
        <v>7</v>
      </c>
      <c r="W163">
        <v>3</v>
      </c>
      <c r="X163">
        <v>9</v>
      </c>
      <c r="Y163">
        <v>4</v>
      </c>
      <c r="Z163">
        <v>9</v>
      </c>
      <c r="AA163">
        <v>12</v>
      </c>
      <c r="AB163">
        <v>0</v>
      </c>
      <c r="AC163">
        <v>1</v>
      </c>
      <c r="AD163">
        <v>4</v>
      </c>
      <c r="AE163">
        <v>1</v>
      </c>
      <c r="AF163">
        <v>1</v>
      </c>
      <c r="AG163">
        <v>3</v>
      </c>
      <c r="AH163">
        <v>0</v>
      </c>
      <c r="AI163">
        <v>8</v>
      </c>
      <c r="AJ163">
        <v>5</v>
      </c>
      <c r="AK163">
        <v>3</v>
      </c>
      <c r="AL163">
        <v>1</v>
      </c>
      <c r="AM163">
        <v>1</v>
      </c>
      <c r="AN163">
        <v>4</v>
      </c>
      <c r="AO163">
        <v>0</v>
      </c>
      <c r="AP163">
        <v>4</v>
      </c>
      <c r="AQ163">
        <v>0</v>
      </c>
      <c r="BY163">
        <v>1029</v>
      </c>
    </row>
    <row r="164" spans="1:77" x14ac:dyDescent="0.25">
      <c r="A164">
        <v>1030</v>
      </c>
      <c r="B164">
        <v>1046</v>
      </c>
      <c r="C164" t="s">
        <v>6255</v>
      </c>
      <c r="D164" t="s">
        <v>132</v>
      </c>
      <c r="E164" t="s">
        <v>47</v>
      </c>
      <c r="F164" t="s">
        <v>3889</v>
      </c>
      <c r="H164">
        <v>0</v>
      </c>
      <c r="K164">
        <v>1983</v>
      </c>
      <c r="L164">
        <v>0</v>
      </c>
      <c r="M164">
        <v>24</v>
      </c>
      <c r="N164">
        <v>49</v>
      </c>
      <c r="O164">
        <v>22</v>
      </c>
      <c r="P164">
        <v>34</v>
      </c>
      <c r="Q164">
        <v>69</v>
      </c>
      <c r="R164">
        <v>44</v>
      </c>
      <c r="S164">
        <v>70</v>
      </c>
      <c r="T164">
        <v>34</v>
      </c>
      <c r="U164">
        <v>30</v>
      </c>
      <c r="V164">
        <v>97</v>
      </c>
      <c r="W164">
        <v>35</v>
      </c>
      <c r="X164">
        <v>23</v>
      </c>
      <c r="Y164">
        <v>27</v>
      </c>
      <c r="Z164">
        <v>34</v>
      </c>
      <c r="AA164">
        <v>47</v>
      </c>
      <c r="AB164">
        <v>34</v>
      </c>
      <c r="AC164">
        <v>19</v>
      </c>
      <c r="AD164">
        <v>23</v>
      </c>
      <c r="AE164">
        <v>17</v>
      </c>
      <c r="AF164">
        <v>20</v>
      </c>
      <c r="AG164">
        <v>31</v>
      </c>
      <c r="AH164">
        <v>23</v>
      </c>
      <c r="AI164">
        <v>17</v>
      </c>
      <c r="AJ164">
        <v>11</v>
      </c>
      <c r="AK164">
        <v>6</v>
      </c>
      <c r="AL164">
        <v>13</v>
      </c>
      <c r="AM164">
        <v>9</v>
      </c>
      <c r="AN164">
        <v>16</v>
      </c>
      <c r="AO164">
        <v>5</v>
      </c>
      <c r="AP164">
        <v>23</v>
      </c>
      <c r="AQ164">
        <v>8.172334E-5</v>
      </c>
      <c r="AS164">
        <v>294</v>
      </c>
      <c r="AT164">
        <v>264</v>
      </c>
      <c r="AV164" t="s">
        <v>3891</v>
      </c>
      <c r="AW164" t="s">
        <v>3892</v>
      </c>
      <c r="AX164" t="s">
        <v>3893</v>
      </c>
      <c r="AY164" t="s">
        <v>3894</v>
      </c>
      <c r="BB164">
        <v>-8.8269400000000005</v>
      </c>
      <c r="BC164">
        <v>39.657780000000002</v>
      </c>
      <c r="BD164">
        <v>0.98</v>
      </c>
      <c r="BE164">
        <v>1</v>
      </c>
      <c r="BF164">
        <v>1</v>
      </c>
      <c r="BG164">
        <v>0</v>
      </c>
      <c r="BH164">
        <v>0</v>
      </c>
      <c r="BI164">
        <v>0</v>
      </c>
      <c r="BJ164">
        <v>0</v>
      </c>
      <c r="BK164">
        <v>0</v>
      </c>
      <c r="BL164">
        <v>0</v>
      </c>
      <c r="BM164">
        <v>0</v>
      </c>
      <c r="BN164">
        <v>0</v>
      </c>
      <c r="BO164" t="s">
        <v>507</v>
      </c>
      <c r="BP164" t="s">
        <v>57</v>
      </c>
      <c r="BQ164" t="s">
        <v>58</v>
      </c>
      <c r="BR164" t="s">
        <v>3871</v>
      </c>
      <c r="BS164" t="s">
        <v>3871</v>
      </c>
      <c r="BT164" t="s">
        <v>61</v>
      </c>
      <c r="BU164" t="s">
        <v>62</v>
      </c>
      <c r="BV164" t="s">
        <v>3872</v>
      </c>
      <c r="BW164" t="s">
        <v>3873</v>
      </c>
      <c r="BX164">
        <v>0</v>
      </c>
      <c r="BY164">
        <v>1030</v>
      </c>
    </row>
    <row r="165" spans="1:77" x14ac:dyDescent="0.25">
      <c r="A165">
        <v>1031</v>
      </c>
      <c r="B165">
        <v>57</v>
      </c>
      <c r="C165" t="s">
        <v>6256</v>
      </c>
      <c r="D165" t="s">
        <v>132</v>
      </c>
      <c r="E165" t="s">
        <v>47</v>
      </c>
      <c r="F165" t="s">
        <v>3895</v>
      </c>
      <c r="H165">
        <v>0</v>
      </c>
      <c r="K165">
        <v>1983</v>
      </c>
      <c r="L165">
        <v>0</v>
      </c>
      <c r="M165">
        <v>4</v>
      </c>
      <c r="N165">
        <v>3</v>
      </c>
      <c r="O165">
        <v>1</v>
      </c>
      <c r="P165">
        <v>0</v>
      </c>
      <c r="Q165">
        <v>3</v>
      </c>
      <c r="R165">
        <v>1</v>
      </c>
      <c r="S165">
        <v>2</v>
      </c>
      <c r="T165">
        <v>0</v>
      </c>
      <c r="U165">
        <v>0</v>
      </c>
      <c r="V165">
        <v>6</v>
      </c>
      <c r="W165">
        <v>0</v>
      </c>
      <c r="X165">
        <v>2</v>
      </c>
      <c r="Y165">
        <v>3</v>
      </c>
      <c r="Z165">
        <v>2</v>
      </c>
      <c r="AA165">
        <v>1</v>
      </c>
      <c r="AB165">
        <v>2</v>
      </c>
      <c r="AC165">
        <v>0</v>
      </c>
      <c r="AD165">
        <v>4</v>
      </c>
      <c r="AE165">
        <v>1</v>
      </c>
      <c r="AF165">
        <v>0</v>
      </c>
      <c r="AG165">
        <v>0</v>
      </c>
      <c r="AH165">
        <v>0</v>
      </c>
      <c r="AI165">
        <v>0</v>
      </c>
      <c r="AJ165">
        <v>0</v>
      </c>
      <c r="AK165">
        <v>1</v>
      </c>
      <c r="AL165">
        <v>1</v>
      </c>
      <c r="AM165">
        <v>0</v>
      </c>
      <c r="AN165">
        <v>1</v>
      </c>
      <c r="AO165">
        <v>0</v>
      </c>
      <c r="AP165">
        <v>4</v>
      </c>
      <c r="AQ165">
        <v>0</v>
      </c>
      <c r="AS165">
        <v>294</v>
      </c>
      <c r="AT165">
        <v>264</v>
      </c>
      <c r="AV165" t="s">
        <v>3891</v>
      </c>
      <c r="AW165" t="s">
        <v>3892</v>
      </c>
      <c r="AX165" t="s">
        <v>3893</v>
      </c>
      <c r="AY165" t="s">
        <v>3894</v>
      </c>
      <c r="BB165">
        <v>-8.8269400000000005</v>
      </c>
      <c r="BC165">
        <v>39.657780000000002</v>
      </c>
      <c r="BD165">
        <v>0.98</v>
      </c>
      <c r="BE165">
        <v>1</v>
      </c>
      <c r="BF165">
        <v>1</v>
      </c>
      <c r="BG165">
        <v>0</v>
      </c>
      <c r="BH165">
        <v>0</v>
      </c>
      <c r="BI165">
        <v>0</v>
      </c>
      <c r="BJ165">
        <v>0</v>
      </c>
      <c r="BK165">
        <v>0</v>
      </c>
      <c r="BL165">
        <v>0</v>
      </c>
      <c r="BM165">
        <v>0</v>
      </c>
      <c r="BN165">
        <v>0</v>
      </c>
      <c r="BO165" t="s">
        <v>507</v>
      </c>
      <c r="BP165" t="s">
        <v>57</v>
      </c>
      <c r="BQ165" t="s">
        <v>58</v>
      </c>
      <c r="BR165" t="s">
        <v>3871</v>
      </c>
      <c r="BS165" t="s">
        <v>3871</v>
      </c>
      <c r="BT165" t="s">
        <v>61</v>
      </c>
      <c r="BU165" t="s">
        <v>62</v>
      </c>
      <c r="BV165" t="s">
        <v>3872</v>
      </c>
      <c r="BW165" t="s">
        <v>3873</v>
      </c>
      <c r="BX165">
        <v>0</v>
      </c>
      <c r="BY165">
        <v>1031</v>
      </c>
    </row>
    <row r="166" spans="1:77" x14ac:dyDescent="0.25">
      <c r="A166">
        <v>1032</v>
      </c>
      <c r="B166">
        <v>1640</v>
      </c>
      <c r="C166" t="s">
        <v>6257</v>
      </c>
      <c r="D166" t="s">
        <v>132</v>
      </c>
      <c r="E166" t="s">
        <v>47</v>
      </c>
      <c r="F166" t="s">
        <v>5299</v>
      </c>
      <c r="K166">
        <v>1993</v>
      </c>
      <c r="L166">
        <v>0</v>
      </c>
      <c r="M166">
        <v>0</v>
      </c>
      <c r="N166">
        <v>0</v>
      </c>
      <c r="O166">
        <v>0</v>
      </c>
      <c r="P166">
        <v>0</v>
      </c>
      <c r="Q166">
        <v>0</v>
      </c>
      <c r="R166">
        <v>0</v>
      </c>
      <c r="S166">
        <v>0</v>
      </c>
      <c r="T166">
        <v>0</v>
      </c>
      <c r="U166">
        <v>0</v>
      </c>
      <c r="V166">
        <v>2</v>
      </c>
      <c r="W166">
        <v>3</v>
      </c>
      <c r="X166">
        <v>0</v>
      </c>
      <c r="Y166">
        <v>3</v>
      </c>
      <c r="Z166">
        <v>3</v>
      </c>
      <c r="AA166">
        <v>3</v>
      </c>
      <c r="AB166">
        <v>0</v>
      </c>
      <c r="AC166">
        <v>5</v>
      </c>
      <c r="AD166">
        <v>0</v>
      </c>
      <c r="AE166">
        <v>3</v>
      </c>
      <c r="AF166">
        <v>3</v>
      </c>
      <c r="AG166">
        <v>3</v>
      </c>
      <c r="AH166">
        <v>1</v>
      </c>
      <c r="AI166">
        <v>8</v>
      </c>
      <c r="AJ166">
        <v>0</v>
      </c>
      <c r="AK166">
        <v>0</v>
      </c>
      <c r="AL166">
        <v>1</v>
      </c>
      <c r="AM166">
        <v>2</v>
      </c>
      <c r="AN166">
        <v>2</v>
      </c>
      <c r="AO166">
        <v>0</v>
      </c>
      <c r="AP166">
        <v>19</v>
      </c>
      <c r="AQ166">
        <v>0</v>
      </c>
      <c r="BY166">
        <v>1032</v>
      </c>
    </row>
    <row r="167" spans="1:77" x14ac:dyDescent="0.25">
      <c r="A167">
        <v>1033</v>
      </c>
      <c r="B167">
        <v>411</v>
      </c>
      <c r="C167" t="s">
        <v>6258</v>
      </c>
      <c r="D167" t="s">
        <v>132</v>
      </c>
      <c r="E167" t="s">
        <v>47</v>
      </c>
      <c r="F167" t="s">
        <v>5301</v>
      </c>
      <c r="K167">
        <v>1993</v>
      </c>
      <c r="L167">
        <v>0</v>
      </c>
      <c r="M167">
        <v>0</v>
      </c>
      <c r="N167">
        <v>0</v>
      </c>
      <c r="O167">
        <v>0</v>
      </c>
      <c r="P167">
        <v>0</v>
      </c>
      <c r="Q167">
        <v>0</v>
      </c>
      <c r="R167">
        <v>0</v>
      </c>
      <c r="S167">
        <v>0</v>
      </c>
      <c r="T167">
        <v>0</v>
      </c>
      <c r="U167">
        <v>0</v>
      </c>
      <c r="V167">
        <v>1</v>
      </c>
      <c r="W167">
        <v>1</v>
      </c>
      <c r="X167">
        <v>0</v>
      </c>
      <c r="Y167">
        <v>1</v>
      </c>
      <c r="Z167">
        <v>3</v>
      </c>
      <c r="AA167">
        <v>3</v>
      </c>
      <c r="AB167">
        <v>0</v>
      </c>
      <c r="AC167">
        <v>2</v>
      </c>
      <c r="AD167">
        <v>0</v>
      </c>
      <c r="AE167">
        <v>0</v>
      </c>
      <c r="AF167">
        <v>0</v>
      </c>
      <c r="AG167">
        <v>2</v>
      </c>
      <c r="AH167">
        <v>0</v>
      </c>
      <c r="AI167">
        <v>3</v>
      </c>
      <c r="AJ167">
        <v>0</v>
      </c>
      <c r="AK167">
        <v>0</v>
      </c>
      <c r="AL167">
        <v>1</v>
      </c>
      <c r="AM167">
        <v>2</v>
      </c>
      <c r="AN167">
        <v>2</v>
      </c>
      <c r="AO167">
        <v>0</v>
      </c>
      <c r="AP167">
        <v>13</v>
      </c>
      <c r="AQ167">
        <v>0</v>
      </c>
      <c r="BY167">
        <v>1033</v>
      </c>
    </row>
    <row r="168" spans="1:77" x14ac:dyDescent="0.25">
      <c r="A168">
        <v>1034</v>
      </c>
      <c r="B168">
        <v>509</v>
      </c>
      <c r="C168" t="s">
        <v>6259</v>
      </c>
      <c r="D168" t="s">
        <v>132</v>
      </c>
      <c r="E168" t="s">
        <v>47</v>
      </c>
      <c r="F168" t="s">
        <v>3874</v>
      </c>
      <c r="H168">
        <v>0</v>
      </c>
      <c r="K168">
        <v>1983</v>
      </c>
      <c r="L168">
        <v>0</v>
      </c>
      <c r="M168">
        <v>5</v>
      </c>
      <c r="N168">
        <v>82</v>
      </c>
      <c r="O168">
        <v>5</v>
      </c>
      <c r="P168">
        <v>6</v>
      </c>
      <c r="Q168">
        <v>9</v>
      </c>
      <c r="R168">
        <v>3</v>
      </c>
      <c r="S168">
        <v>7</v>
      </c>
      <c r="T168">
        <v>7</v>
      </c>
      <c r="U168">
        <v>5</v>
      </c>
      <c r="V168">
        <v>7</v>
      </c>
      <c r="W168">
        <v>3</v>
      </c>
      <c r="X168">
        <v>3</v>
      </c>
      <c r="Y168">
        <v>6</v>
      </c>
      <c r="Z168">
        <v>3</v>
      </c>
      <c r="AA168">
        <v>0</v>
      </c>
      <c r="AB168">
        <v>3</v>
      </c>
      <c r="AC168">
        <v>5</v>
      </c>
      <c r="AD168">
        <v>4</v>
      </c>
      <c r="AE168">
        <v>4</v>
      </c>
      <c r="AF168">
        <v>1</v>
      </c>
      <c r="AG168">
        <v>3</v>
      </c>
      <c r="AH168">
        <v>2</v>
      </c>
      <c r="AI168">
        <v>6</v>
      </c>
      <c r="AJ168">
        <v>6</v>
      </c>
      <c r="AK168">
        <v>11</v>
      </c>
      <c r="AL168">
        <v>4</v>
      </c>
      <c r="AM168">
        <v>8</v>
      </c>
      <c r="AN168">
        <v>1</v>
      </c>
      <c r="AO168">
        <v>11</v>
      </c>
      <c r="AP168">
        <v>1</v>
      </c>
      <c r="AQ168">
        <v>0</v>
      </c>
      <c r="AS168">
        <v>1630</v>
      </c>
      <c r="AT168">
        <v>263</v>
      </c>
      <c r="AU168" t="s">
        <v>51</v>
      </c>
      <c r="AV168" t="s">
        <v>3876</v>
      </c>
      <c r="AW168" t="s">
        <v>3877</v>
      </c>
      <c r="AX168" t="s">
        <v>3878</v>
      </c>
      <c r="AY168" t="s">
        <v>3879</v>
      </c>
      <c r="BB168">
        <v>-9.2158300000000004</v>
      </c>
      <c r="BC168">
        <v>38.691940000000002</v>
      </c>
      <c r="BD168">
        <v>2.66</v>
      </c>
      <c r="BE168">
        <v>0</v>
      </c>
      <c r="BF168">
        <v>0</v>
      </c>
      <c r="BG168">
        <v>1</v>
      </c>
      <c r="BH168">
        <v>0</v>
      </c>
      <c r="BI168">
        <v>0</v>
      </c>
      <c r="BJ168">
        <v>1</v>
      </c>
      <c r="BK168">
        <v>0</v>
      </c>
      <c r="BL168">
        <v>0</v>
      </c>
      <c r="BM168">
        <v>0</v>
      </c>
      <c r="BN168">
        <v>0</v>
      </c>
      <c r="BO168" t="s">
        <v>125</v>
      </c>
      <c r="BP168" t="s">
        <v>57</v>
      </c>
      <c r="BQ168" t="s">
        <v>58</v>
      </c>
      <c r="BR168" t="s">
        <v>3871</v>
      </c>
      <c r="BS168" t="s">
        <v>3871</v>
      </c>
      <c r="BT168" t="s">
        <v>61</v>
      </c>
      <c r="BU168" t="s">
        <v>62</v>
      </c>
      <c r="BV168" t="s">
        <v>3872</v>
      </c>
      <c r="BW168" t="s">
        <v>3873</v>
      </c>
      <c r="BX168">
        <v>0</v>
      </c>
      <c r="BY168">
        <v>1034</v>
      </c>
    </row>
    <row r="169" spans="1:77" x14ac:dyDescent="0.25">
      <c r="A169">
        <v>1035</v>
      </c>
      <c r="B169">
        <v>0</v>
      </c>
      <c r="C169" t="s">
        <v>6260</v>
      </c>
      <c r="D169" t="s">
        <v>132</v>
      </c>
      <c r="E169" t="s">
        <v>47</v>
      </c>
      <c r="F169" t="s">
        <v>5303</v>
      </c>
      <c r="K169">
        <v>1983</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BY169">
        <v>1035</v>
      </c>
    </row>
    <row r="170" spans="1:77" x14ac:dyDescent="0.25">
      <c r="A170">
        <v>1036</v>
      </c>
      <c r="B170">
        <v>0</v>
      </c>
      <c r="C170" t="s">
        <v>6260</v>
      </c>
      <c r="D170" t="s">
        <v>132</v>
      </c>
      <c r="E170" t="s">
        <v>47</v>
      </c>
      <c r="F170" t="s">
        <v>5303</v>
      </c>
      <c r="K170">
        <v>1983</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BY170">
        <v>1036</v>
      </c>
    </row>
    <row r="171" spans="1:77" x14ac:dyDescent="0.25">
      <c r="A171">
        <v>1037</v>
      </c>
      <c r="B171">
        <v>21531</v>
      </c>
      <c r="C171" t="s">
        <v>6261</v>
      </c>
      <c r="D171" t="s">
        <v>132</v>
      </c>
      <c r="E171" t="s">
        <v>47</v>
      </c>
      <c r="F171" t="s">
        <v>2123</v>
      </c>
      <c r="H171">
        <v>0</v>
      </c>
      <c r="K171">
        <v>2000</v>
      </c>
      <c r="L171">
        <v>0</v>
      </c>
      <c r="M171">
        <v>0</v>
      </c>
      <c r="N171">
        <v>0</v>
      </c>
      <c r="O171">
        <v>0</v>
      </c>
      <c r="P171">
        <v>0</v>
      </c>
      <c r="Q171">
        <v>0</v>
      </c>
      <c r="R171">
        <v>0</v>
      </c>
      <c r="S171">
        <v>0</v>
      </c>
      <c r="T171">
        <v>0</v>
      </c>
      <c r="U171">
        <v>0</v>
      </c>
      <c r="V171">
        <v>0</v>
      </c>
      <c r="W171">
        <v>0</v>
      </c>
      <c r="X171">
        <v>0</v>
      </c>
      <c r="Y171">
        <v>0</v>
      </c>
      <c r="Z171">
        <v>0</v>
      </c>
      <c r="AA171">
        <v>30</v>
      </c>
      <c r="AB171">
        <v>9</v>
      </c>
      <c r="AC171">
        <v>8</v>
      </c>
      <c r="AD171">
        <v>11</v>
      </c>
      <c r="AE171">
        <v>14</v>
      </c>
      <c r="AF171">
        <v>49</v>
      </c>
      <c r="AG171">
        <v>70</v>
      </c>
      <c r="AH171">
        <v>32</v>
      </c>
      <c r="AI171">
        <v>21</v>
      </c>
      <c r="AJ171">
        <v>23</v>
      </c>
      <c r="AK171">
        <v>43</v>
      </c>
      <c r="AL171">
        <v>38</v>
      </c>
      <c r="AM171">
        <v>93</v>
      </c>
      <c r="AN171">
        <v>46</v>
      </c>
      <c r="AO171">
        <v>312</v>
      </c>
      <c r="AP171">
        <v>143</v>
      </c>
      <c r="AQ171">
        <v>0</v>
      </c>
      <c r="AS171">
        <v>1138</v>
      </c>
      <c r="AT171">
        <v>974</v>
      </c>
      <c r="AV171" t="s">
        <v>2125</v>
      </c>
      <c r="AW171" t="s">
        <v>2126</v>
      </c>
      <c r="AX171" t="s">
        <v>2127</v>
      </c>
      <c r="AY171" t="s">
        <v>2128</v>
      </c>
      <c r="AZ171" t="s">
        <v>2129</v>
      </c>
      <c r="BA171" t="s">
        <v>2130</v>
      </c>
      <c r="BB171">
        <v>9.0613055560000006</v>
      </c>
      <c r="BC171">
        <v>47.698722220000001</v>
      </c>
      <c r="BD171">
        <v>0</v>
      </c>
      <c r="BE171">
        <v>0</v>
      </c>
      <c r="BF171">
        <v>0</v>
      </c>
      <c r="BG171">
        <v>1</v>
      </c>
      <c r="BH171">
        <v>1</v>
      </c>
      <c r="BI171">
        <v>0</v>
      </c>
      <c r="BJ171">
        <v>1</v>
      </c>
      <c r="BK171">
        <v>0</v>
      </c>
      <c r="BL171">
        <v>0</v>
      </c>
      <c r="BM171">
        <v>0</v>
      </c>
      <c r="BN171">
        <v>0</v>
      </c>
      <c r="BO171" t="s">
        <v>292</v>
      </c>
      <c r="BP171" t="s">
        <v>57</v>
      </c>
      <c r="BQ171" t="s">
        <v>58</v>
      </c>
      <c r="BR171" t="s">
        <v>2010</v>
      </c>
      <c r="BS171" t="s">
        <v>2011</v>
      </c>
      <c r="BT171" t="s">
        <v>61</v>
      </c>
      <c r="BU171" t="s">
        <v>62</v>
      </c>
      <c r="BV171" t="s">
        <v>2012</v>
      </c>
      <c r="BW171" t="s">
        <v>2013</v>
      </c>
      <c r="BX171">
        <v>0</v>
      </c>
      <c r="BY171">
        <v>1037</v>
      </c>
    </row>
    <row r="172" spans="1:77" x14ac:dyDescent="0.25">
      <c r="A172">
        <v>1038</v>
      </c>
      <c r="B172">
        <v>51</v>
      </c>
      <c r="C172" t="s">
        <v>6262</v>
      </c>
      <c r="D172" t="s">
        <v>132</v>
      </c>
      <c r="E172" t="s">
        <v>47</v>
      </c>
      <c r="F172" t="s">
        <v>5061</v>
      </c>
      <c r="H172">
        <v>0</v>
      </c>
      <c r="K172">
        <v>1987</v>
      </c>
      <c r="L172">
        <v>0</v>
      </c>
      <c r="M172">
        <v>0</v>
      </c>
      <c r="N172">
        <v>3</v>
      </c>
      <c r="O172">
        <v>18</v>
      </c>
      <c r="P172">
        <v>6</v>
      </c>
      <c r="Q172">
        <v>5</v>
      </c>
      <c r="R172">
        <v>11</v>
      </c>
      <c r="S172">
        <v>2</v>
      </c>
      <c r="T172">
        <v>3</v>
      </c>
      <c r="U172">
        <v>8</v>
      </c>
      <c r="V172">
        <v>14</v>
      </c>
      <c r="W172">
        <v>4</v>
      </c>
      <c r="X172">
        <v>1</v>
      </c>
      <c r="Y172">
        <v>5</v>
      </c>
      <c r="Z172">
        <v>4</v>
      </c>
      <c r="AA172">
        <v>7</v>
      </c>
      <c r="AB172">
        <v>3</v>
      </c>
      <c r="AC172">
        <v>0</v>
      </c>
      <c r="AD172">
        <v>1</v>
      </c>
      <c r="AE172">
        <v>1</v>
      </c>
      <c r="AF172">
        <v>2</v>
      </c>
      <c r="AG172">
        <v>0</v>
      </c>
      <c r="AH172">
        <v>1</v>
      </c>
      <c r="AI172">
        <v>0</v>
      </c>
      <c r="AJ172">
        <v>6</v>
      </c>
      <c r="AK172">
        <v>1</v>
      </c>
      <c r="AL172">
        <v>1</v>
      </c>
      <c r="AM172">
        <v>1</v>
      </c>
      <c r="AN172">
        <v>1</v>
      </c>
      <c r="AO172">
        <v>8</v>
      </c>
      <c r="AP172">
        <v>8</v>
      </c>
      <c r="AQ172">
        <v>16.2803192087</v>
      </c>
      <c r="AS172">
        <v>2126</v>
      </c>
      <c r="AT172">
        <v>442</v>
      </c>
      <c r="AV172" t="s">
        <v>5063</v>
      </c>
      <c r="AW172" t="s">
        <v>5064</v>
      </c>
      <c r="AX172" t="s">
        <v>5065</v>
      </c>
      <c r="AY172" t="s">
        <v>5066</v>
      </c>
      <c r="BB172">
        <v>-78.503888889999999</v>
      </c>
      <c r="BC172">
        <v>38.032777780000004</v>
      </c>
      <c r="BD172">
        <v>795.96</v>
      </c>
      <c r="BE172">
        <v>1</v>
      </c>
      <c r="BF172">
        <v>0</v>
      </c>
      <c r="BG172">
        <v>0</v>
      </c>
      <c r="BH172">
        <v>1</v>
      </c>
      <c r="BI172">
        <v>0</v>
      </c>
      <c r="BJ172">
        <v>1</v>
      </c>
      <c r="BK172">
        <v>0</v>
      </c>
      <c r="BL172">
        <v>0</v>
      </c>
      <c r="BM172">
        <v>0</v>
      </c>
      <c r="BN172">
        <v>0</v>
      </c>
      <c r="BO172" t="s">
        <v>961</v>
      </c>
      <c r="BP172" t="s">
        <v>57</v>
      </c>
      <c r="BQ172" t="s">
        <v>58</v>
      </c>
      <c r="BR172" t="s">
        <v>5043</v>
      </c>
      <c r="BS172" t="s">
        <v>5044</v>
      </c>
      <c r="BT172" t="s">
        <v>61</v>
      </c>
      <c r="BU172" t="s">
        <v>62</v>
      </c>
      <c r="BV172" t="s">
        <v>5045</v>
      </c>
      <c r="BW172" t="s">
        <v>5046</v>
      </c>
      <c r="BX172">
        <v>0</v>
      </c>
      <c r="BY172">
        <v>1038</v>
      </c>
    </row>
    <row r="173" spans="1:77" x14ac:dyDescent="0.25">
      <c r="A173">
        <v>1039</v>
      </c>
      <c r="B173">
        <v>24632</v>
      </c>
      <c r="C173" t="s">
        <v>6262</v>
      </c>
      <c r="D173" t="s">
        <v>132</v>
      </c>
      <c r="E173" t="s">
        <v>47</v>
      </c>
      <c r="F173" t="s">
        <v>5061</v>
      </c>
      <c r="K173">
        <v>1987</v>
      </c>
      <c r="L173">
        <v>0</v>
      </c>
      <c r="M173">
        <v>0</v>
      </c>
      <c r="N173">
        <v>7</v>
      </c>
      <c r="O173">
        <v>8</v>
      </c>
      <c r="P173">
        <v>36</v>
      </c>
      <c r="Q173">
        <v>12</v>
      </c>
      <c r="R173">
        <v>4</v>
      </c>
      <c r="S173">
        <v>3</v>
      </c>
      <c r="T173">
        <v>7</v>
      </c>
      <c r="U173">
        <v>11</v>
      </c>
      <c r="V173">
        <v>4</v>
      </c>
      <c r="W173">
        <v>2</v>
      </c>
      <c r="X173">
        <v>4</v>
      </c>
      <c r="Y173">
        <v>18</v>
      </c>
      <c r="Z173">
        <v>2</v>
      </c>
      <c r="AA173">
        <v>6</v>
      </c>
      <c r="AB173">
        <v>8</v>
      </c>
      <c r="AC173">
        <v>2</v>
      </c>
      <c r="AD173">
        <v>1</v>
      </c>
      <c r="AE173">
        <v>0</v>
      </c>
      <c r="AF173">
        <v>0</v>
      </c>
      <c r="AG173">
        <v>4</v>
      </c>
      <c r="AH173">
        <v>7</v>
      </c>
      <c r="AI173">
        <v>4</v>
      </c>
      <c r="AJ173">
        <v>2</v>
      </c>
      <c r="AK173">
        <v>6</v>
      </c>
      <c r="AL173">
        <v>1</v>
      </c>
      <c r="AM173">
        <v>2</v>
      </c>
      <c r="AN173">
        <v>1</v>
      </c>
      <c r="AO173">
        <v>11</v>
      </c>
      <c r="AP173">
        <v>5</v>
      </c>
      <c r="AQ173">
        <v>788.04238489600004</v>
      </c>
      <c r="BY173">
        <v>1039</v>
      </c>
    </row>
    <row r="174" spans="1:77" x14ac:dyDescent="0.25">
      <c r="A174">
        <v>1040</v>
      </c>
      <c r="B174">
        <v>13295</v>
      </c>
      <c r="C174" t="s">
        <v>6263</v>
      </c>
      <c r="D174" t="s">
        <v>132</v>
      </c>
      <c r="E174" t="s">
        <v>47</v>
      </c>
      <c r="F174" t="s">
        <v>4285</v>
      </c>
      <c r="K174">
        <v>1985</v>
      </c>
      <c r="L174">
        <v>2360</v>
      </c>
      <c r="M174">
        <v>56</v>
      </c>
      <c r="N174">
        <v>86</v>
      </c>
      <c r="O174">
        <v>61</v>
      </c>
      <c r="P174">
        <v>55</v>
      </c>
      <c r="Q174">
        <v>55</v>
      </c>
      <c r="R174">
        <v>75</v>
      </c>
      <c r="S174">
        <v>50</v>
      </c>
      <c r="T174">
        <v>60</v>
      </c>
      <c r="U174">
        <v>37</v>
      </c>
      <c r="V174">
        <v>59</v>
      </c>
      <c r="W174">
        <v>30</v>
      </c>
      <c r="X174">
        <v>53</v>
      </c>
      <c r="Y174">
        <v>47</v>
      </c>
      <c r="Z174">
        <v>87</v>
      </c>
      <c r="AA174">
        <v>77</v>
      </c>
      <c r="AB174">
        <v>50</v>
      </c>
      <c r="AC174">
        <v>27</v>
      </c>
      <c r="AD174">
        <v>26</v>
      </c>
      <c r="AE174">
        <v>28</v>
      </c>
      <c r="AF174">
        <v>102</v>
      </c>
      <c r="AG174">
        <v>140</v>
      </c>
      <c r="AH174">
        <v>29</v>
      </c>
      <c r="AI174">
        <v>32</v>
      </c>
      <c r="AJ174">
        <v>49</v>
      </c>
      <c r="AK174">
        <v>11</v>
      </c>
      <c r="AL174">
        <v>29</v>
      </c>
      <c r="AM174">
        <v>51</v>
      </c>
      <c r="AN174">
        <v>47</v>
      </c>
      <c r="AO174">
        <v>13</v>
      </c>
      <c r="AP174">
        <v>31</v>
      </c>
      <c r="AQ174">
        <v>0</v>
      </c>
      <c r="BY174">
        <v>1040</v>
      </c>
    </row>
    <row r="175" spans="1:77" x14ac:dyDescent="0.25">
      <c r="A175">
        <v>1041</v>
      </c>
      <c r="B175">
        <v>511</v>
      </c>
      <c r="C175" t="s">
        <v>6263</v>
      </c>
      <c r="D175" t="s">
        <v>132</v>
      </c>
      <c r="E175" t="s">
        <v>47</v>
      </c>
      <c r="F175" t="s">
        <v>4285</v>
      </c>
      <c r="K175">
        <v>1985</v>
      </c>
      <c r="L175">
        <v>27</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2</v>
      </c>
      <c r="AK175">
        <v>0</v>
      </c>
      <c r="AL175">
        <v>0</v>
      </c>
      <c r="AM175">
        <v>0</v>
      </c>
      <c r="AN175">
        <v>0</v>
      </c>
      <c r="AO175">
        <v>0</v>
      </c>
      <c r="AP175">
        <v>0</v>
      </c>
      <c r="AQ175">
        <v>0</v>
      </c>
      <c r="BY175">
        <v>1041</v>
      </c>
    </row>
    <row r="176" spans="1:77" x14ac:dyDescent="0.25">
      <c r="A176">
        <v>1042</v>
      </c>
      <c r="B176">
        <v>0</v>
      </c>
      <c r="C176" t="s">
        <v>6263</v>
      </c>
      <c r="D176" t="s">
        <v>132</v>
      </c>
      <c r="E176" t="s">
        <v>47</v>
      </c>
      <c r="F176" t="s">
        <v>4285</v>
      </c>
      <c r="G176" t="s">
        <v>4291</v>
      </c>
      <c r="H176">
        <v>0</v>
      </c>
      <c r="K176">
        <v>1985</v>
      </c>
      <c r="L176">
        <v>252</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S176">
        <v>353</v>
      </c>
      <c r="AT176">
        <v>312</v>
      </c>
      <c r="AU176" t="s">
        <v>1805</v>
      </c>
      <c r="AV176" t="s">
        <v>4287</v>
      </c>
      <c r="AW176" t="s">
        <v>4288</v>
      </c>
      <c r="AX176" t="s">
        <v>4289</v>
      </c>
      <c r="AY176" t="s">
        <v>4290</v>
      </c>
      <c r="BB176">
        <v>-5.8430299999999997</v>
      </c>
      <c r="BC176">
        <v>43.36262</v>
      </c>
      <c r="BD176">
        <v>0.2</v>
      </c>
      <c r="BE176">
        <v>1</v>
      </c>
      <c r="BF176">
        <v>1</v>
      </c>
      <c r="BG176">
        <v>0</v>
      </c>
      <c r="BH176">
        <v>1</v>
      </c>
      <c r="BI176">
        <v>0</v>
      </c>
      <c r="BJ176">
        <v>0</v>
      </c>
      <c r="BK176">
        <v>0</v>
      </c>
      <c r="BL176">
        <v>0</v>
      </c>
      <c r="BM176">
        <v>0</v>
      </c>
      <c r="BN176">
        <v>0</v>
      </c>
      <c r="BO176" t="s">
        <v>461</v>
      </c>
      <c r="BP176" t="s">
        <v>57</v>
      </c>
      <c r="BQ176" t="s">
        <v>58</v>
      </c>
      <c r="BR176" t="s">
        <v>4277</v>
      </c>
      <c r="BS176" t="s">
        <v>4278</v>
      </c>
      <c r="BT176" t="s">
        <v>61</v>
      </c>
      <c r="BU176" t="s">
        <v>62</v>
      </c>
      <c r="BV176" t="s">
        <v>4279</v>
      </c>
      <c r="BW176" t="s">
        <v>4280</v>
      </c>
      <c r="BX176">
        <v>0</v>
      </c>
      <c r="BY176">
        <v>1042</v>
      </c>
    </row>
    <row r="177" spans="1:77" x14ac:dyDescent="0.25">
      <c r="A177">
        <v>1043</v>
      </c>
      <c r="B177">
        <v>42</v>
      </c>
      <c r="C177" t="s">
        <v>6263</v>
      </c>
      <c r="D177" t="s">
        <v>132</v>
      </c>
      <c r="E177" t="s">
        <v>47</v>
      </c>
      <c r="F177" t="s">
        <v>4285</v>
      </c>
      <c r="K177">
        <v>1985</v>
      </c>
      <c r="L177">
        <v>145</v>
      </c>
      <c r="M177">
        <v>0</v>
      </c>
      <c r="N177">
        <v>6</v>
      </c>
      <c r="O177">
        <v>3</v>
      </c>
      <c r="P177">
        <v>1</v>
      </c>
      <c r="Q177">
        <v>0</v>
      </c>
      <c r="R177">
        <v>0</v>
      </c>
      <c r="S177">
        <v>0</v>
      </c>
      <c r="T177">
        <v>0</v>
      </c>
      <c r="U177">
        <v>0</v>
      </c>
      <c r="V177">
        <v>0</v>
      </c>
      <c r="W177">
        <v>0</v>
      </c>
      <c r="X177">
        <v>0</v>
      </c>
      <c r="Y177">
        <v>0</v>
      </c>
      <c r="Z177">
        <v>0</v>
      </c>
      <c r="AA177">
        <v>0</v>
      </c>
      <c r="AB177">
        <v>0</v>
      </c>
      <c r="AC177">
        <v>0</v>
      </c>
      <c r="AD177">
        <v>0</v>
      </c>
      <c r="AE177">
        <v>2</v>
      </c>
      <c r="AF177">
        <v>0</v>
      </c>
      <c r="AG177">
        <v>0</v>
      </c>
      <c r="AH177">
        <v>0</v>
      </c>
      <c r="AI177">
        <v>1</v>
      </c>
      <c r="AJ177">
        <v>2</v>
      </c>
      <c r="AK177">
        <v>0</v>
      </c>
      <c r="AL177">
        <v>0</v>
      </c>
      <c r="AM177">
        <v>0</v>
      </c>
      <c r="AN177">
        <v>0</v>
      </c>
      <c r="AO177">
        <v>0</v>
      </c>
      <c r="AP177">
        <v>2</v>
      </c>
      <c r="AQ177">
        <v>0</v>
      </c>
      <c r="BY177">
        <v>1043</v>
      </c>
    </row>
    <row r="178" spans="1:77" x14ac:dyDescent="0.25">
      <c r="A178">
        <v>1044</v>
      </c>
      <c r="B178">
        <v>0</v>
      </c>
      <c r="C178" t="s">
        <v>6263</v>
      </c>
      <c r="D178" t="s">
        <v>132</v>
      </c>
      <c r="E178" t="s">
        <v>47</v>
      </c>
      <c r="F178" t="s">
        <v>4285</v>
      </c>
      <c r="K178">
        <v>1985</v>
      </c>
      <c r="L178">
        <v>72</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BY178">
        <v>1044</v>
      </c>
    </row>
    <row r="179" spans="1:77" x14ac:dyDescent="0.25">
      <c r="A179">
        <v>1045</v>
      </c>
      <c r="B179">
        <v>34</v>
      </c>
      <c r="C179" t="s">
        <v>6264</v>
      </c>
      <c r="D179" t="s">
        <v>132</v>
      </c>
      <c r="E179" t="s">
        <v>47</v>
      </c>
      <c r="F179" t="s">
        <v>4222</v>
      </c>
      <c r="H179">
        <v>0</v>
      </c>
      <c r="K179">
        <v>2000</v>
      </c>
      <c r="L179">
        <v>0</v>
      </c>
      <c r="M179">
        <v>0</v>
      </c>
      <c r="N179">
        <v>0</v>
      </c>
      <c r="O179">
        <v>0</v>
      </c>
      <c r="P179">
        <v>0</v>
      </c>
      <c r="Q179">
        <v>0</v>
      </c>
      <c r="R179">
        <v>0</v>
      </c>
      <c r="S179">
        <v>0</v>
      </c>
      <c r="T179">
        <v>0</v>
      </c>
      <c r="U179">
        <v>0</v>
      </c>
      <c r="V179">
        <v>0</v>
      </c>
      <c r="W179">
        <v>0</v>
      </c>
      <c r="X179">
        <v>0</v>
      </c>
      <c r="Y179">
        <v>0</v>
      </c>
      <c r="Z179">
        <v>0</v>
      </c>
      <c r="AA179">
        <v>1</v>
      </c>
      <c r="AB179">
        <v>2</v>
      </c>
      <c r="AC179">
        <v>2</v>
      </c>
      <c r="AD179">
        <v>3</v>
      </c>
      <c r="AE179">
        <v>0</v>
      </c>
      <c r="AF179">
        <v>3</v>
      </c>
      <c r="AG179">
        <v>4</v>
      </c>
      <c r="AH179">
        <v>0</v>
      </c>
      <c r="AI179">
        <v>2</v>
      </c>
      <c r="AJ179">
        <v>0</v>
      </c>
      <c r="AK179">
        <v>2</v>
      </c>
      <c r="AL179">
        <v>1</v>
      </c>
      <c r="AM179">
        <v>0</v>
      </c>
      <c r="AN179">
        <v>8</v>
      </c>
      <c r="AO179">
        <v>4</v>
      </c>
      <c r="AP179">
        <v>8</v>
      </c>
      <c r="AQ179">
        <v>0</v>
      </c>
      <c r="AS179">
        <v>1137</v>
      </c>
      <c r="AT179">
        <v>973</v>
      </c>
      <c r="AV179" t="s">
        <v>4224</v>
      </c>
      <c r="AW179" t="s">
        <v>4225</v>
      </c>
      <c r="AX179" t="s">
        <v>4226</v>
      </c>
      <c r="AY179" t="s">
        <v>4227</v>
      </c>
      <c r="AZ179" t="s">
        <v>4228</v>
      </c>
      <c r="BA179" t="s">
        <v>4229</v>
      </c>
      <c r="BB179">
        <v>21.275555560000001</v>
      </c>
      <c r="BC179">
        <v>49.292777780000002</v>
      </c>
      <c r="BD179">
        <v>23.6</v>
      </c>
      <c r="BE179">
        <v>0</v>
      </c>
      <c r="BF179">
        <v>0</v>
      </c>
      <c r="BG179">
        <v>1</v>
      </c>
      <c r="BH179">
        <v>1</v>
      </c>
      <c r="BI179">
        <v>0</v>
      </c>
      <c r="BJ179">
        <v>0</v>
      </c>
      <c r="BK179">
        <v>0</v>
      </c>
      <c r="BL179">
        <v>0</v>
      </c>
      <c r="BM179">
        <v>0</v>
      </c>
      <c r="BN179">
        <v>0</v>
      </c>
      <c r="BO179" t="s">
        <v>56</v>
      </c>
      <c r="BP179" t="s">
        <v>57</v>
      </c>
      <c r="BQ179" t="s">
        <v>58</v>
      </c>
      <c r="BR179" t="s">
        <v>4209</v>
      </c>
      <c r="BS179" t="s">
        <v>4210</v>
      </c>
      <c r="BT179" t="s">
        <v>61</v>
      </c>
      <c r="BU179" t="s">
        <v>62</v>
      </c>
      <c r="BV179" t="s">
        <v>4211</v>
      </c>
      <c r="BW179" t="s">
        <v>4212</v>
      </c>
      <c r="BX179">
        <v>0</v>
      </c>
      <c r="BY179">
        <v>1045</v>
      </c>
    </row>
    <row r="180" spans="1:77" x14ac:dyDescent="0.25">
      <c r="A180">
        <v>1046</v>
      </c>
      <c r="B180">
        <v>8</v>
      </c>
      <c r="C180" t="s">
        <v>6265</v>
      </c>
      <c r="D180" t="s">
        <v>132</v>
      </c>
      <c r="E180" t="s">
        <v>47</v>
      </c>
      <c r="F180" t="s">
        <v>4230</v>
      </c>
      <c r="H180">
        <v>0</v>
      </c>
      <c r="K180">
        <v>2000</v>
      </c>
      <c r="L180">
        <v>0</v>
      </c>
      <c r="M180">
        <v>0</v>
      </c>
      <c r="N180">
        <v>0</v>
      </c>
      <c r="O180">
        <v>0</v>
      </c>
      <c r="P180">
        <v>0</v>
      </c>
      <c r="Q180">
        <v>0</v>
      </c>
      <c r="R180">
        <v>0</v>
      </c>
      <c r="S180">
        <v>0</v>
      </c>
      <c r="T180">
        <v>0</v>
      </c>
      <c r="U180">
        <v>0</v>
      </c>
      <c r="V180">
        <v>0</v>
      </c>
      <c r="W180">
        <v>0</v>
      </c>
      <c r="X180">
        <v>0</v>
      </c>
      <c r="Y180">
        <v>0</v>
      </c>
      <c r="Z180">
        <v>0</v>
      </c>
      <c r="AA180">
        <v>0</v>
      </c>
      <c r="AB180">
        <v>0</v>
      </c>
      <c r="AC180">
        <v>0</v>
      </c>
      <c r="AD180">
        <v>3</v>
      </c>
      <c r="AE180">
        <v>0</v>
      </c>
      <c r="AF180">
        <v>0</v>
      </c>
      <c r="AG180">
        <v>1</v>
      </c>
      <c r="AH180">
        <v>0</v>
      </c>
      <c r="AI180">
        <v>0</v>
      </c>
      <c r="AJ180">
        <v>0</v>
      </c>
      <c r="AK180">
        <v>0</v>
      </c>
      <c r="AL180">
        <v>0</v>
      </c>
      <c r="AM180">
        <v>0</v>
      </c>
      <c r="AN180">
        <v>0</v>
      </c>
      <c r="AO180">
        <v>0</v>
      </c>
      <c r="AP180">
        <v>5</v>
      </c>
      <c r="AQ180">
        <v>0</v>
      </c>
      <c r="AS180">
        <v>1137</v>
      </c>
      <c r="AT180">
        <v>973</v>
      </c>
      <c r="AV180" t="s">
        <v>4224</v>
      </c>
      <c r="AW180" t="s">
        <v>4225</v>
      </c>
      <c r="AX180" t="s">
        <v>4226</v>
      </c>
      <c r="AY180" t="s">
        <v>4227</v>
      </c>
      <c r="AZ180" t="s">
        <v>4228</v>
      </c>
      <c r="BA180" t="s">
        <v>4229</v>
      </c>
      <c r="BB180">
        <v>21.275555560000001</v>
      </c>
      <c r="BC180">
        <v>49.292777780000002</v>
      </c>
      <c r="BD180">
        <v>23.6</v>
      </c>
      <c r="BE180">
        <v>0</v>
      </c>
      <c r="BF180">
        <v>0</v>
      </c>
      <c r="BG180">
        <v>1</v>
      </c>
      <c r="BH180">
        <v>1</v>
      </c>
      <c r="BI180">
        <v>0</v>
      </c>
      <c r="BJ180">
        <v>0</v>
      </c>
      <c r="BK180">
        <v>0</v>
      </c>
      <c r="BL180">
        <v>0</v>
      </c>
      <c r="BM180">
        <v>0</v>
      </c>
      <c r="BN180">
        <v>0</v>
      </c>
      <c r="BO180" t="s">
        <v>56</v>
      </c>
      <c r="BP180" t="s">
        <v>57</v>
      </c>
      <c r="BQ180" t="s">
        <v>58</v>
      </c>
      <c r="BR180" t="s">
        <v>4209</v>
      </c>
      <c r="BS180" t="s">
        <v>4210</v>
      </c>
      <c r="BT180" t="s">
        <v>61</v>
      </c>
      <c r="BU180" t="s">
        <v>62</v>
      </c>
      <c r="BV180" t="s">
        <v>4211</v>
      </c>
      <c r="BW180" t="s">
        <v>4212</v>
      </c>
      <c r="BX180">
        <v>0</v>
      </c>
      <c r="BY180">
        <v>1046</v>
      </c>
    </row>
    <row r="181" spans="1:77" x14ac:dyDescent="0.25">
      <c r="A181">
        <v>1047</v>
      </c>
      <c r="B181">
        <v>35</v>
      </c>
      <c r="C181" t="s">
        <v>6266</v>
      </c>
      <c r="D181" t="s">
        <v>132</v>
      </c>
      <c r="E181" t="s">
        <v>47</v>
      </c>
      <c r="F181" t="s">
        <v>4654</v>
      </c>
      <c r="H181">
        <v>0</v>
      </c>
      <c r="K181">
        <v>1983</v>
      </c>
      <c r="L181">
        <v>0</v>
      </c>
      <c r="M181">
        <v>0</v>
      </c>
      <c r="N181">
        <v>0</v>
      </c>
      <c r="O181">
        <v>0</v>
      </c>
      <c r="P181">
        <v>0</v>
      </c>
      <c r="Q181">
        <v>0</v>
      </c>
      <c r="R181">
        <v>0</v>
      </c>
      <c r="S181">
        <v>0</v>
      </c>
      <c r="T181">
        <v>11</v>
      </c>
      <c r="U181">
        <v>2</v>
      </c>
      <c r="V181">
        <v>0</v>
      </c>
      <c r="W181">
        <v>0</v>
      </c>
      <c r="X181">
        <v>1</v>
      </c>
      <c r="Y181">
        <v>2</v>
      </c>
      <c r="Z181">
        <v>2</v>
      </c>
      <c r="AA181">
        <v>0</v>
      </c>
      <c r="AB181">
        <v>2</v>
      </c>
      <c r="AC181">
        <v>0</v>
      </c>
      <c r="AD181">
        <v>0</v>
      </c>
      <c r="AE181">
        <v>0</v>
      </c>
      <c r="AF181">
        <v>0</v>
      </c>
      <c r="AG181">
        <v>0</v>
      </c>
      <c r="AH181">
        <v>0</v>
      </c>
      <c r="AI181">
        <v>0</v>
      </c>
      <c r="AJ181">
        <v>0</v>
      </c>
      <c r="AK181">
        <v>0</v>
      </c>
      <c r="AL181">
        <v>0</v>
      </c>
      <c r="AM181">
        <v>0</v>
      </c>
      <c r="AN181">
        <v>0</v>
      </c>
      <c r="AO181">
        <v>0</v>
      </c>
      <c r="AP181">
        <v>0</v>
      </c>
      <c r="AQ181">
        <v>0</v>
      </c>
      <c r="AS181">
        <v>299</v>
      </c>
      <c r="AT181">
        <v>269</v>
      </c>
      <c r="AV181" t="s">
        <v>4656</v>
      </c>
      <c r="AW181" t="s">
        <v>4657</v>
      </c>
      <c r="AX181" t="s">
        <v>4658</v>
      </c>
      <c r="AY181" t="s">
        <v>4659</v>
      </c>
      <c r="BB181">
        <v>10.447649999999999</v>
      </c>
      <c r="BC181">
        <v>46.629449999999999</v>
      </c>
      <c r="BD181">
        <v>2.036</v>
      </c>
      <c r="BE181">
        <v>0</v>
      </c>
      <c r="BF181">
        <v>0</v>
      </c>
      <c r="BG181">
        <v>1</v>
      </c>
      <c r="BH181">
        <v>0</v>
      </c>
      <c r="BI181">
        <v>0</v>
      </c>
      <c r="BJ181">
        <v>0</v>
      </c>
      <c r="BK181">
        <v>0</v>
      </c>
      <c r="BL181">
        <v>0</v>
      </c>
      <c r="BM181">
        <v>0</v>
      </c>
      <c r="BN181">
        <v>0</v>
      </c>
      <c r="BO181" t="s">
        <v>74</v>
      </c>
      <c r="BP181" t="s">
        <v>57</v>
      </c>
      <c r="BQ181" t="s">
        <v>58</v>
      </c>
      <c r="BR181" t="s">
        <v>4648</v>
      </c>
      <c r="BS181" t="s">
        <v>4649</v>
      </c>
      <c r="BT181" t="s">
        <v>61</v>
      </c>
      <c r="BU181" t="s">
        <v>62</v>
      </c>
      <c r="BV181" t="s">
        <v>4650</v>
      </c>
      <c r="BW181" t="s">
        <v>4651</v>
      </c>
      <c r="BX181">
        <v>0</v>
      </c>
      <c r="BY181">
        <v>1047</v>
      </c>
    </row>
    <row r="182" spans="1:77" x14ac:dyDescent="0.25">
      <c r="A182">
        <v>1048</v>
      </c>
      <c r="B182">
        <v>103924</v>
      </c>
      <c r="C182" t="s">
        <v>6267</v>
      </c>
      <c r="D182" t="s">
        <v>132</v>
      </c>
      <c r="E182" t="s">
        <v>47</v>
      </c>
      <c r="F182" t="s">
        <v>2184</v>
      </c>
      <c r="H182">
        <v>0</v>
      </c>
      <c r="K182">
        <v>2013</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978</v>
      </c>
      <c r="AO182">
        <v>375</v>
      </c>
      <c r="AP182">
        <v>281</v>
      </c>
      <c r="AQ182">
        <v>4.2051996799999996E-3</v>
      </c>
      <c r="AS182">
        <v>1875</v>
      </c>
      <c r="AT182">
        <v>1413</v>
      </c>
      <c r="AV182" t="s">
        <v>2186</v>
      </c>
      <c r="AW182" t="s">
        <v>2186</v>
      </c>
      <c r="AX182" t="s">
        <v>2187</v>
      </c>
      <c r="AY182" t="s">
        <v>2188</v>
      </c>
      <c r="BB182">
        <v>9.3930555560000002</v>
      </c>
      <c r="BC182">
        <v>51.315833329999997</v>
      </c>
      <c r="BD182">
        <v>558.70000000000005</v>
      </c>
      <c r="BE182">
        <v>0</v>
      </c>
      <c r="BF182">
        <v>0</v>
      </c>
      <c r="BG182">
        <v>1</v>
      </c>
      <c r="BH182">
        <v>1</v>
      </c>
      <c r="BI182">
        <v>0</v>
      </c>
      <c r="BJ182">
        <v>0</v>
      </c>
      <c r="BK182">
        <v>0</v>
      </c>
      <c r="BL182">
        <v>0</v>
      </c>
      <c r="BM182">
        <v>0</v>
      </c>
      <c r="BN182">
        <v>0</v>
      </c>
      <c r="BO182" t="s">
        <v>56</v>
      </c>
      <c r="BP182" t="s">
        <v>57</v>
      </c>
      <c r="BQ182" t="s">
        <v>58</v>
      </c>
      <c r="BR182" t="s">
        <v>2010</v>
      </c>
      <c r="BS182" t="s">
        <v>2011</v>
      </c>
      <c r="BT182" t="s">
        <v>61</v>
      </c>
      <c r="BU182" t="s">
        <v>62</v>
      </c>
      <c r="BV182" t="s">
        <v>2012</v>
      </c>
      <c r="BW182" t="s">
        <v>2013</v>
      </c>
      <c r="BX182">
        <v>0</v>
      </c>
      <c r="BY182">
        <v>1048</v>
      </c>
    </row>
    <row r="183" spans="1:77" x14ac:dyDescent="0.25">
      <c r="A183">
        <v>1049</v>
      </c>
      <c r="B183">
        <v>23576</v>
      </c>
      <c r="C183" t="s">
        <v>6268</v>
      </c>
      <c r="D183" t="s">
        <v>132</v>
      </c>
      <c r="E183" t="s">
        <v>47</v>
      </c>
      <c r="F183" t="s">
        <v>2189</v>
      </c>
      <c r="H183">
        <v>0</v>
      </c>
      <c r="K183">
        <v>2013</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55</v>
      </c>
      <c r="AO183">
        <v>23</v>
      </c>
      <c r="AP183">
        <v>21</v>
      </c>
      <c r="AQ183">
        <v>7.2213273000000001E-4</v>
      </c>
      <c r="AS183">
        <v>1875</v>
      </c>
      <c r="AT183">
        <v>1413</v>
      </c>
      <c r="AV183" t="s">
        <v>2186</v>
      </c>
      <c r="AW183" t="s">
        <v>2186</v>
      </c>
      <c r="AX183" t="s">
        <v>2187</v>
      </c>
      <c r="AY183" t="s">
        <v>2188</v>
      </c>
      <c r="BB183">
        <v>9.3930555560000002</v>
      </c>
      <c r="BC183">
        <v>51.315833329999997</v>
      </c>
      <c r="BD183">
        <v>558.70000000000005</v>
      </c>
      <c r="BE183">
        <v>0</v>
      </c>
      <c r="BF183">
        <v>0</v>
      </c>
      <c r="BG183">
        <v>1</v>
      </c>
      <c r="BH183">
        <v>1</v>
      </c>
      <c r="BI183">
        <v>0</v>
      </c>
      <c r="BJ183">
        <v>0</v>
      </c>
      <c r="BK183">
        <v>0</v>
      </c>
      <c r="BL183">
        <v>0</v>
      </c>
      <c r="BM183">
        <v>0</v>
      </c>
      <c r="BN183">
        <v>0</v>
      </c>
      <c r="BO183" t="s">
        <v>56</v>
      </c>
      <c r="BP183" t="s">
        <v>57</v>
      </c>
      <c r="BQ183" t="s">
        <v>58</v>
      </c>
      <c r="BR183" t="s">
        <v>2010</v>
      </c>
      <c r="BS183" t="s">
        <v>2011</v>
      </c>
      <c r="BT183" t="s">
        <v>61</v>
      </c>
      <c r="BU183" t="s">
        <v>62</v>
      </c>
      <c r="BV183" t="s">
        <v>2012</v>
      </c>
      <c r="BW183" t="s">
        <v>2013</v>
      </c>
      <c r="BX183">
        <v>0</v>
      </c>
      <c r="BY183">
        <v>1049</v>
      </c>
    </row>
    <row r="184" spans="1:77" x14ac:dyDescent="0.25">
      <c r="A184">
        <v>1050</v>
      </c>
      <c r="B184">
        <v>490</v>
      </c>
      <c r="C184" t="s">
        <v>6269</v>
      </c>
      <c r="D184" t="s">
        <v>132</v>
      </c>
      <c r="E184" t="s">
        <v>47</v>
      </c>
      <c r="F184" t="s">
        <v>2167</v>
      </c>
      <c r="K184">
        <v>2008</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1</v>
      </c>
      <c r="AJ184">
        <v>2</v>
      </c>
      <c r="AK184">
        <v>7</v>
      </c>
      <c r="AL184">
        <v>2</v>
      </c>
      <c r="AM184">
        <v>4</v>
      </c>
      <c r="AN184">
        <v>50</v>
      </c>
      <c r="AO184">
        <v>15</v>
      </c>
      <c r="AP184">
        <v>11</v>
      </c>
      <c r="AQ184">
        <v>0</v>
      </c>
      <c r="BY184">
        <v>1050</v>
      </c>
    </row>
    <row r="185" spans="1:77" x14ac:dyDescent="0.25">
      <c r="A185">
        <v>1051</v>
      </c>
      <c r="B185">
        <v>496</v>
      </c>
      <c r="C185" t="s">
        <v>6269</v>
      </c>
      <c r="D185" t="s">
        <v>132</v>
      </c>
      <c r="E185" t="s">
        <v>47</v>
      </c>
      <c r="F185" t="s">
        <v>2167</v>
      </c>
      <c r="K185">
        <v>2008</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1</v>
      </c>
      <c r="AK185">
        <v>0</v>
      </c>
      <c r="AL185">
        <v>1</v>
      </c>
      <c r="AM185">
        <v>0</v>
      </c>
      <c r="AN185">
        <v>1</v>
      </c>
      <c r="AO185">
        <v>13</v>
      </c>
      <c r="AP185">
        <v>11</v>
      </c>
      <c r="AQ185">
        <v>0</v>
      </c>
      <c r="BY185">
        <v>1051</v>
      </c>
    </row>
    <row r="186" spans="1:77" x14ac:dyDescent="0.25">
      <c r="A186">
        <v>1052</v>
      </c>
      <c r="B186">
        <v>747</v>
      </c>
      <c r="C186" t="s">
        <v>6269</v>
      </c>
      <c r="D186" t="s">
        <v>132</v>
      </c>
      <c r="E186" t="s">
        <v>47</v>
      </c>
      <c r="F186" t="s">
        <v>2167</v>
      </c>
      <c r="H186">
        <v>0</v>
      </c>
      <c r="K186">
        <v>2008</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1</v>
      </c>
      <c r="AJ186">
        <v>0</v>
      </c>
      <c r="AK186">
        <v>3</v>
      </c>
      <c r="AL186">
        <v>8</v>
      </c>
      <c r="AM186">
        <v>12</v>
      </c>
      <c r="AN186">
        <v>33</v>
      </c>
      <c r="AO186">
        <v>31</v>
      </c>
      <c r="AP186">
        <v>20</v>
      </c>
      <c r="AQ186">
        <v>0</v>
      </c>
      <c r="AS186">
        <v>1416</v>
      </c>
      <c r="AT186">
        <v>1239</v>
      </c>
      <c r="AV186" t="s">
        <v>2169</v>
      </c>
      <c r="AW186" t="s">
        <v>2170</v>
      </c>
      <c r="AX186" t="s">
        <v>2171</v>
      </c>
      <c r="AY186" t="s">
        <v>2172</v>
      </c>
      <c r="BB186">
        <v>13.45</v>
      </c>
      <c r="BC186">
        <v>52.448333329999997</v>
      </c>
      <c r="BD186">
        <v>88.1</v>
      </c>
      <c r="BE186">
        <v>0</v>
      </c>
      <c r="BF186">
        <v>1</v>
      </c>
      <c r="BG186">
        <v>0</v>
      </c>
      <c r="BH186">
        <v>1</v>
      </c>
      <c r="BI186">
        <v>0</v>
      </c>
      <c r="BJ186">
        <v>0</v>
      </c>
      <c r="BK186">
        <v>0</v>
      </c>
      <c r="BL186">
        <v>0</v>
      </c>
      <c r="BM186">
        <v>0</v>
      </c>
      <c r="BN186">
        <v>0</v>
      </c>
      <c r="BO186" t="s">
        <v>276</v>
      </c>
      <c r="BP186" t="s">
        <v>57</v>
      </c>
      <c r="BQ186" t="s">
        <v>58</v>
      </c>
      <c r="BR186" t="s">
        <v>2010</v>
      </c>
      <c r="BS186" t="s">
        <v>2011</v>
      </c>
      <c r="BT186" t="s">
        <v>61</v>
      </c>
      <c r="BU186" t="s">
        <v>62</v>
      </c>
      <c r="BV186" t="s">
        <v>2012</v>
      </c>
      <c r="BW186" t="s">
        <v>2013</v>
      </c>
      <c r="BX186">
        <v>0</v>
      </c>
      <c r="BY186">
        <v>1052</v>
      </c>
    </row>
    <row r="187" spans="1:77" x14ac:dyDescent="0.25">
      <c r="A187">
        <v>1053</v>
      </c>
      <c r="B187">
        <v>55</v>
      </c>
      <c r="C187" t="s">
        <v>6269</v>
      </c>
      <c r="D187" t="s">
        <v>132</v>
      </c>
      <c r="E187" t="s">
        <v>47</v>
      </c>
      <c r="F187" t="s">
        <v>2167</v>
      </c>
      <c r="K187">
        <v>2008</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1</v>
      </c>
      <c r="AK187">
        <v>0</v>
      </c>
      <c r="AL187">
        <v>0</v>
      </c>
      <c r="AM187">
        <v>0</v>
      </c>
      <c r="AN187">
        <v>6</v>
      </c>
      <c r="AO187">
        <v>2</v>
      </c>
      <c r="AP187">
        <v>3</v>
      </c>
      <c r="AQ187">
        <v>0</v>
      </c>
      <c r="BY187">
        <v>1053</v>
      </c>
    </row>
    <row r="188" spans="1:77" x14ac:dyDescent="0.25">
      <c r="A188">
        <v>1054</v>
      </c>
      <c r="B188">
        <v>300</v>
      </c>
      <c r="C188" t="s">
        <v>6269</v>
      </c>
      <c r="D188" t="s">
        <v>132</v>
      </c>
      <c r="E188" t="s">
        <v>47</v>
      </c>
      <c r="F188" t="s">
        <v>2167</v>
      </c>
      <c r="K188">
        <v>2008</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1</v>
      </c>
      <c r="AJ188">
        <v>1</v>
      </c>
      <c r="AK188">
        <v>1</v>
      </c>
      <c r="AL188">
        <v>3</v>
      </c>
      <c r="AM188">
        <v>0</v>
      </c>
      <c r="AN188">
        <v>5</v>
      </c>
      <c r="AO188">
        <v>12</v>
      </c>
      <c r="AP188">
        <v>3</v>
      </c>
      <c r="AQ188">
        <v>0</v>
      </c>
      <c r="BY188">
        <v>1054</v>
      </c>
    </row>
    <row r="189" spans="1:77" x14ac:dyDescent="0.25">
      <c r="A189">
        <v>1055</v>
      </c>
      <c r="B189">
        <v>951</v>
      </c>
      <c r="C189" t="s">
        <v>6269</v>
      </c>
      <c r="D189" t="s">
        <v>132</v>
      </c>
      <c r="E189" t="s">
        <v>47</v>
      </c>
      <c r="F189" t="s">
        <v>2167</v>
      </c>
      <c r="K189">
        <v>2008</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2</v>
      </c>
      <c r="AJ189">
        <v>0</v>
      </c>
      <c r="AK189">
        <v>6</v>
      </c>
      <c r="AL189">
        <v>8</v>
      </c>
      <c r="AM189">
        <v>1</v>
      </c>
      <c r="AN189">
        <v>3</v>
      </c>
      <c r="AO189">
        <v>28</v>
      </c>
      <c r="AP189">
        <v>6</v>
      </c>
      <c r="AQ189">
        <v>0</v>
      </c>
      <c r="BY189">
        <v>1055</v>
      </c>
    </row>
    <row r="190" spans="1:77" x14ac:dyDescent="0.25">
      <c r="A190">
        <v>1056</v>
      </c>
      <c r="B190">
        <v>68</v>
      </c>
      <c r="C190" t="s">
        <v>6270</v>
      </c>
      <c r="D190" t="s">
        <v>132</v>
      </c>
      <c r="E190" t="s">
        <v>47</v>
      </c>
      <c r="F190" t="s">
        <v>5305</v>
      </c>
      <c r="K190">
        <v>2008</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6</v>
      </c>
      <c r="AO190">
        <v>2</v>
      </c>
      <c r="AP190">
        <v>3</v>
      </c>
      <c r="AQ190">
        <v>0</v>
      </c>
      <c r="BY190">
        <v>1056</v>
      </c>
    </row>
    <row r="191" spans="1:77" x14ac:dyDescent="0.25">
      <c r="A191">
        <v>1057</v>
      </c>
      <c r="B191">
        <v>85</v>
      </c>
      <c r="C191" t="s">
        <v>6270</v>
      </c>
      <c r="D191" t="s">
        <v>132</v>
      </c>
      <c r="E191" t="s">
        <v>47</v>
      </c>
      <c r="F191" t="s">
        <v>5305</v>
      </c>
      <c r="K191">
        <v>2008</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BY191">
        <v>1057</v>
      </c>
    </row>
    <row r="192" spans="1:77" x14ac:dyDescent="0.25">
      <c r="A192">
        <v>1058</v>
      </c>
      <c r="B192">
        <v>425</v>
      </c>
      <c r="C192" t="s">
        <v>6270</v>
      </c>
      <c r="D192" t="s">
        <v>132</v>
      </c>
      <c r="E192" t="s">
        <v>47</v>
      </c>
      <c r="F192" t="s">
        <v>5305</v>
      </c>
      <c r="K192">
        <v>2008</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1</v>
      </c>
      <c r="AJ192">
        <v>0</v>
      </c>
      <c r="AK192">
        <v>0</v>
      </c>
      <c r="AL192">
        <v>6</v>
      </c>
      <c r="AM192">
        <v>9</v>
      </c>
      <c r="AN192">
        <v>24</v>
      </c>
      <c r="AO192">
        <v>26</v>
      </c>
      <c r="AP192">
        <v>8</v>
      </c>
      <c r="AQ192">
        <v>0</v>
      </c>
      <c r="BY192">
        <v>1058</v>
      </c>
    </row>
    <row r="193" spans="1:77" x14ac:dyDescent="0.25">
      <c r="A193">
        <v>1059</v>
      </c>
      <c r="B193">
        <v>5</v>
      </c>
      <c r="C193" t="s">
        <v>6270</v>
      </c>
      <c r="D193" t="s">
        <v>132</v>
      </c>
      <c r="E193" t="s">
        <v>47</v>
      </c>
      <c r="F193" t="s">
        <v>5305</v>
      </c>
      <c r="K193">
        <v>2008</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1</v>
      </c>
      <c r="AK193">
        <v>0</v>
      </c>
      <c r="AL193">
        <v>0</v>
      </c>
      <c r="AM193">
        <v>0</v>
      </c>
      <c r="AN193">
        <v>1</v>
      </c>
      <c r="AO193">
        <v>2</v>
      </c>
      <c r="AP193">
        <v>0</v>
      </c>
      <c r="AQ193">
        <v>0</v>
      </c>
      <c r="BY193">
        <v>1059</v>
      </c>
    </row>
    <row r="194" spans="1:77" x14ac:dyDescent="0.25">
      <c r="A194">
        <v>1060</v>
      </c>
      <c r="B194">
        <v>22</v>
      </c>
      <c r="C194" t="s">
        <v>6270</v>
      </c>
      <c r="D194" t="s">
        <v>132</v>
      </c>
      <c r="E194" t="s">
        <v>47</v>
      </c>
      <c r="F194" t="s">
        <v>5305</v>
      </c>
      <c r="K194">
        <v>2008</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1</v>
      </c>
      <c r="AJ194">
        <v>0</v>
      </c>
      <c r="AK194">
        <v>0</v>
      </c>
      <c r="AL194">
        <v>2</v>
      </c>
      <c r="AM194">
        <v>0</v>
      </c>
      <c r="AN194">
        <v>0</v>
      </c>
      <c r="AO194">
        <v>0</v>
      </c>
      <c r="AP194">
        <v>0</v>
      </c>
      <c r="AQ194">
        <v>0</v>
      </c>
      <c r="BY194">
        <v>1060</v>
      </c>
    </row>
    <row r="195" spans="1:77" x14ac:dyDescent="0.25">
      <c r="A195">
        <v>1061</v>
      </c>
      <c r="B195">
        <v>133</v>
      </c>
      <c r="C195" t="s">
        <v>6270</v>
      </c>
      <c r="D195" t="s">
        <v>132</v>
      </c>
      <c r="E195" t="s">
        <v>47</v>
      </c>
      <c r="F195" t="s">
        <v>5305</v>
      </c>
      <c r="K195">
        <v>2008</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2</v>
      </c>
      <c r="AJ195">
        <v>0</v>
      </c>
      <c r="AK195">
        <v>5</v>
      </c>
      <c r="AL195">
        <v>7</v>
      </c>
      <c r="AM195">
        <v>1</v>
      </c>
      <c r="AN195">
        <v>3</v>
      </c>
      <c r="AO195">
        <v>15</v>
      </c>
      <c r="AP195">
        <v>6</v>
      </c>
      <c r="AQ195">
        <v>0</v>
      </c>
      <c r="BY195">
        <v>1061</v>
      </c>
    </row>
    <row r="196" spans="1:77" x14ac:dyDescent="0.25">
      <c r="A196">
        <v>1062</v>
      </c>
      <c r="B196">
        <v>5180</v>
      </c>
      <c r="C196" t="s">
        <v>6271</v>
      </c>
      <c r="D196" t="s">
        <v>132</v>
      </c>
      <c r="E196" t="s">
        <v>47</v>
      </c>
      <c r="F196" t="s">
        <v>3968</v>
      </c>
      <c r="H196">
        <v>0</v>
      </c>
      <c r="K196">
        <v>2019</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230.97580152699999</v>
      </c>
      <c r="AS196">
        <v>2280</v>
      </c>
      <c r="AT196">
        <v>1590</v>
      </c>
      <c r="AV196" t="s">
        <v>3970</v>
      </c>
      <c r="AW196" t="s">
        <v>3971</v>
      </c>
      <c r="AX196" t="s">
        <v>3972</v>
      </c>
      <c r="AY196" t="s">
        <v>3973</v>
      </c>
      <c r="BB196">
        <v>-8.3770277780000004</v>
      </c>
      <c r="BC196">
        <v>41.55494444</v>
      </c>
      <c r="BD196">
        <v>26</v>
      </c>
      <c r="BE196">
        <v>0</v>
      </c>
      <c r="BF196">
        <v>0</v>
      </c>
      <c r="BG196">
        <v>0</v>
      </c>
      <c r="BH196">
        <v>1</v>
      </c>
      <c r="BI196">
        <v>0</v>
      </c>
      <c r="BJ196">
        <v>0</v>
      </c>
      <c r="BK196">
        <v>0</v>
      </c>
      <c r="BL196">
        <v>0</v>
      </c>
      <c r="BM196">
        <v>0</v>
      </c>
      <c r="BN196">
        <v>0</v>
      </c>
      <c r="BO196" t="s">
        <v>333</v>
      </c>
      <c r="BP196" t="s">
        <v>57</v>
      </c>
      <c r="BQ196" t="s">
        <v>58</v>
      </c>
      <c r="BR196" t="s">
        <v>3871</v>
      </c>
      <c r="BS196" t="s">
        <v>3871</v>
      </c>
      <c r="BT196" t="s">
        <v>61</v>
      </c>
      <c r="BU196" t="s">
        <v>62</v>
      </c>
      <c r="BV196" t="s">
        <v>3872</v>
      </c>
      <c r="BW196" t="s">
        <v>3873</v>
      </c>
      <c r="BX196">
        <v>0</v>
      </c>
      <c r="BY196">
        <v>1062</v>
      </c>
    </row>
    <row r="197" spans="1:77" x14ac:dyDescent="0.25">
      <c r="A197">
        <v>1063</v>
      </c>
      <c r="B197">
        <v>617</v>
      </c>
      <c r="C197" t="s">
        <v>6272</v>
      </c>
      <c r="D197" t="s">
        <v>132</v>
      </c>
      <c r="E197" t="s">
        <v>47</v>
      </c>
      <c r="F197" t="s">
        <v>3976</v>
      </c>
      <c r="H197">
        <v>0</v>
      </c>
      <c r="K197">
        <v>2019</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28.212310949500001</v>
      </c>
      <c r="AS197">
        <v>2280</v>
      </c>
      <c r="AT197">
        <v>1590</v>
      </c>
      <c r="AV197" t="s">
        <v>3970</v>
      </c>
      <c r="AW197" t="s">
        <v>3971</v>
      </c>
      <c r="AX197" t="s">
        <v>3972</v>
      </c>
      <c r="AY197" t="s">
        <v>3973</v>
      </c>
      <c r="BB197">
        <v>-8.3770277780000004</v>
      </c>
      <c r="BC197">
        <v>41.55494444</v>
      </c>
      <c r="BD197">
        <v>26</v>
      </c>
      <c r="BE197">
        <v>0</v>
      </c>
      <c r="BF197">
        <v>0</v>
      </c>
      <c r="BG197">
        <v>0</v>
      </c>
      <c r="BH197">
        <v>1</v>
      </c>
      <c r="BI197">
        <v>0</v>
      </c>
      <c r="BJ197">
        <v>0</v>
      </c>
      <c r="BK197">
        <v>0</v>
      </c>
      <c r="BL197">
        <v>0</v>
      </c>
      <c r="BM197">
        <v>0</v>
      </c>
      <c r="BN197">
        <v>0</v>
      </c>
      <c r="BO197" t="s">
        <v>333</v>
      </c>
      <c r="BP197" t="s">
        <v>57</v>
      </c>
      <c r="BQ197" t="s">
        <v>58</v>
      </c>
      <c r="BR197" t="s">
        <v>3871</v>
      </c>
      <c r="BS197" t="s">
        <v>3871</v>
      </c>
      <c r="BT197" t="s">
        <v>61</v>
      </c>
      <c r="BU197" t="s">
        <v>62</v>
      </c>
      <c r="BV197" t="s">
        <v>3872</v>
      </c>
      <c r="BW197" t="s">
        <v>3873</v>
      </c>
      <c r="BX197">
        <v>0</v>
      </c>
      <c r="BY197">
        <v>1063</v>
      </c>
    </row>
    <row r="198" spans="1:77" x14ac:dyDescent="0.25">
      <c r="A198">
        <v>1064</v>
      </c>
      <c r="B198">
        <v>421833</v>
      </c>
      <c r="C198" t="s">
        <v>6273</v>
      </c>
      <c r="D198" t="s">
        <v>132</v>
      </c>
      <c r="E198" t="s">
        <v>47</v>
      </c>
      <c r="F198" t="s">
        <v>4049</v>
      </c>
      <c r="H198">
        <v>0</v>
      </c>
      <c r="K198">
        <v>2014</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133</v>
      </c>
      <c r="AP198">
        <v>295</v>
      </c>
      <c r="AQ198">
        <v>0</v>
      </c>
      <c r="AS198">
        <v>2009</v>
      </c>
      <c r="AT198">
        <v>981</v>
      </c>
      <c r="AU198" t="s">
        <v>355</v>
      </c>
      <c r="AV198" t="s">
        <v>4051</v>
      </c>
      <c r="AW198" t="s">
        <v>4052</v>
      </c>
      <c r="AX198" t="s">
        <v>4053</v>
      </c>
      <c r="AY198" t="s">
        <v>4054</v>
      </c>
      <c r="BB198">
        <v>49.056388890000001</v>
      </c>
      <c r="BC198">
        <v>54.97888889</v>
      </c>
      <c r="BD198">
        <v>424</v>
      </c>
      <c r="BE198">
        <v>0</v>
      </c>
      <c r="BF198">
        <v>1</v>
      </c>
      <c r="BG198">
        <v>0</v>
      </c>
      <c r="BH198">
        <v>0</v>
      </c>
      <c r="BI198">
        <v>0</v>
      </c>
      <c r="BJ198">
        <v>1</v>
      </c>
      <c r="BK198">
        <v>0</v>
      </c>
      <c r="BL198">
        <v>0</v>
      </c>
      <c r="BM198">
        <v>0</v>
      </c>
      <c r="BN198">
        <v>0</v>
      </c>
      <c r="BO198" t="s">
        <v>837</v>
      </c>
      <c r="BP198" t="s">
        <v>57</v>
      </c>
      <c r="BQ198" t="s">
        <v>58</v>
      </c>
      <c r="BR198" t="s">
        <v>4025</v>
      </c>
      <c r="BS198" t="s">
        <v>4026</v>
      </c>
      <c r="BT198" t="s">
        <v>61</v>
      </c>
      <c r="BU198" t="s">
        <v>62</v>
      </c>
      <c r="BV198" t="s">
        <v>4027</v>
      </c>
      <c r="BW198" t="s">
        <v>4028</v>
      </c>
      <c r="BX198">
        <v>0</v>
      </c>
      <c r="BY198">
        <v>1064</v>
      </c>
    </row>
    <row r="199" spans="1:77" x14ac:dyDescent="0.25">
      <c r="A199">
        <v>1065</v>
      </c>
      <c r="B199">
        <v>10400</v>
      </c>
      <c r="C199" t="s">
        <v>6274</v>
      </c>
      <c r="D199" t="s">
        <v>132</v>
      </c>
      <c r="E199" t="s">
        <v>47</v>
      </c>
      <c r="F199" t="s">
        <v>4055</v>
      </c>
      <c r="H199">
        <v>0</v>
      </c>
      <c r="K199">
        <v>2014</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43</v>
      </c>
      <c r="AP199">
        <v>88</v>
      </c>
      <c r="AQ199">
        <v>0</v>
      </c>
      <c r="AS199">
        <v>2009</v>
      </c>
      <c r="AT199">
        <v>981</v>
      </c>
      <c r="AU199" t="s">
        <v>355</v>
      </c>
      <c r="AV199" t="s">
        <v>4051</v>
      </c>
      <c r="AW199" t="s">
        <v>4052</v>
      </c>
      <c r="AX199" t="s">
        <v>4053</v>
      </c>
      <c r="AY199" t="s">
        <v>4054</v>
      </c>
      <c r="BB199">
        <v>49.056388890000001</v>
      </c>
      <c r="BC199">
        <v>54.97888889</v>
      </c>
      <c r="BD199">
        <v>424</v>
      </c>
      <c r="BE199">
        <v>0</v>
      </c>
      <c r="BF199">
        <v>1</v>
      </c>
      <c r="BG199">
        <v>0</v>
      </c>
      <c r="BH199">
        <v>0</v>
      </c>
      <c r="BI199">
        <v>0</v>
      </c>
      <c r="BJ199">
        <v>1</v>
      </c>
      <c r="BK199">
        <v>0</v>
      </c>
      <c r="BL199">
        <v>0</v>
      </c>
      <c r="BM199">
        <v>0</v>
      </c>
      <c r="BN199">
        <v>0</v>
      </c>
      <c r="BO199" t="s">
        <v>837</v>
      </c>
      <c r="BP199" t="s">
        <v>57</v>
      </c>
      <c r="BQ199" t="s">
        <v>58</v>
      </c>
      <c r="BR199" t="s">
        <v>4025</v>
      </c>
      <c r="BS199" t="s">
        <v>4026</v>
      </c>
      <c r="BT199" t="s">
        <v>61</v>
      </c>
      <c r="BU199" t="s">
        <v>62</v>
      </c>
      <c r="BV199" t="s">
        <v>4027</v>
      </c>
      <c r="BW199" t="s">
        <v>4028</v>
      </c>
      <c r="BX199">
        <v>0</v>
      </c>
      <c r="BY199">
        <v>1065</v>
      </c>
    </row>
    <row r="200" spans="1:77" x14ac:dyDescent="0.25">
      <c r="A200">
        <v>1066</v>
      </c>
      <c r="B200">
        <v>612</v>
      </c>
      <c r="C200" t="s">
        <v>6274</v>
      </c>
      <c r="D200" t="s">
        <v>132</v>
      </c>
      <c r="E200" t="s">
        <v>47</v>
      </c>
      <c r="F200" t="s">
        <v>4055</v>
      </c>
      <c r="K200">
        <v>2014</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BY200">
        <v>1066</v>
      </c>
    </row>
    <row r="201" spans="1:77" x14ac:dyDescent="0.25">
      <c r="A201">
        <v>1067</v>
      </c>
      <c r="B201">
        <v>8</v>
      </c>
      <c r="C201" t="s">
        <v>6275</v>
      </c>
      <c r="D201" t="s">
        <v>132</v>
      </c>
      <c r="E201" t="s">
        <v>47</v>
      </c>
      <c r="F201" t="s">
        <v>2764</v>
      </c>
      <c r="H201">
        <v>0</v>
      </c>
      <c r="K201">
        <v>1997</v>
      </c>
      <c r="L201">
        <v>0</v>
      </c>
      <c r="M201">
        <v>0</v>
      </c>
      <c r="N201">
        <v>0</v>
      </c>
      <c r="O201">
        <v>0</v>
      </c>
      <c r="P201">
        <v>0</v>
      </c>
      <c r="Q201">
        <v>0</v>
      </c>
      <c r="R201">
        <v>0</v>
      </c>
      <c r="S201">
        <v>0</v>
      </c>
      <c r="T201">
        <v>0</v>
      </c>
      <c r="U201">
        <v>0</v>
      </c>
      <c r="V201">
        <v>0</v>
      </c>
      <c r="W201">
        <v>0</v>
      </c>
      <c r="X201">
        <v>0</v>
      </c>
      <c r="Y201">
        <v>1</v>
      </c>
      <c r="Z201">
        <v>0</v>
      </c>
      <c r="AA201">
        <v>0</v>
      </c>
      <c r="AB201">
        <v>0</v>
      </c>
      <c r="AC201">
        <v>1</v>
      </c>
      <c r="AD201">
        <v>0</v>
      </c>
      <c r="AE201">
        <v>0</v>
      </c>
      <c r="AF201">
        <v>0</v>
      </c>
      <c r="AG201">
        <v>0</v>
      </c>
      <c r="AH201">
        <v>0</v>
      </c>
      <c r="AI201">
        <v>0</v>
      </c>
      <c r="AJ201">
        <v>0</v>
      </c>
      <c r="AK201">
        <v>0</v>
      </c>
      <c r="AL201">
        <v>0</v>
      </c>
      <c r="AM201">
        <v>2</v>
      </c>
      <c r="AN201">
        <v>0</v>
      </c>
      <c r="AO201">
        <v>2</v>
      </c>
      <c r="AP201">
        <v>0</v>
      </c>
      <c r="AQ201">
        <v>0</v>
      </c>
      <c r="AS201">
        <v>973</v>
      </c>
      <c r="AT201">
        <v>824</v>
      </c>
      <c r="AV201" t="s">
        <v>2766</v>
      </c>
      <c r="AW201" t="s">
        <v>2767</v>
      </c>
      <c r="AX201" t="s">
        <v>2768</v>
      </c>
      <c r="AY201" t="s">
        <v>2769</v>
      </c>
      <c r="AZ201" t="s">
        <v>2770</v>
      </c>
      <c r="BA201" t="s">
        <v>2771</v>
      </c>
      <c r="BB201">
        <v>11.88066667</v>
      </c>
      <c r="BC201">
        <v>45.39911111</v>
      </c>
      <c r="BD201">
        <v>2.2000000000000002</v>
      </c>
      <c r="BE201">
        <v>0</v>
      </c>
      <c r="BF201">
        <v>1</v>
      </c>
      <c r="BG201">
        <v>1</v>
      </c>
      <c r="BH201">
        <v>0</v>
      </c>
      <c r="BI201">
        <v>0</v>
      </c>
      <c r="BJ201">
        <v>0</v>
      </c>
      <c r="BK201">
        <v>0</v>
      </c>
      <c r="BL201">
        <v>0</v>
      </c>
      <c r="BM201">
        <v>0</v>
      </c>
      <c r="BN201">
        <v>0</v>
      </c>
      <c r="BO201" t="s">
        <v>562</v>
      </c>
      <c r="BP201" t="s">
        <v>57</v>
      </c>
      <c r="BQ201" t="s">
        <v>58</v>
      </c>
      <c r="BR201" t="s">
        <v>2670</v>
      </c>
      <c r="BS201" t="s">
        <v>2671</v>
      </c>
      <c r="BT201" t="s">
        <v>61</v>
      </c>
      <c r="BU201" t="s">
        <v>62</v>
      </c>
      <c r="BV201" t="s">
        <v>2672</v>
      </c>
      <c r="BW201" t="s">
        <v>2673</v>
      </c>
      <c r="BX201">
        <v>0</v>
      </c>
      <c r="BY201">
        <v>1067</v>
      </c>
    </row>
    <row r="202" spans="1:77" x14ac:dyDescent="0.25">
      <c r="A202">
        <v>1068</v>
      </c>
      <c r="B202">
        <v>8</v>
      </c>
      <c r="C202" t="s">
        <v>6276</v>
      </c>
      <c r="D202" t="s">
        <v>132</v>
      </c>
      <c r="E202" t="s">
        <v>47</v>
      </c>
      <c r="F202" t="s">
        <v>2772</v>
      </c>
      <c r="H202">
        <v>0</v>
      </c>
      <c r="K202">
        <v>1997</v>
      </c>
      <c r="L202">
        <v>0</v>
      </c>
      <c r="M202">
        <v>0</v>
      </c>
      <c r="N202">
        <v>0</v>
      </c>
      <c r="O202">
        <v>0</v>
      </c>
      <c r="P202">
        <v>0</v>
      </c>
      <c r="Q202">
        <v>0</v>
      </c>
      <c r="R202">
        <v>0</v>
      </c>
      <c r="S202">
        <v>0</v>
      </c>
      <c r="T202">
        <v>0</v>
      </c>
      <c r="U202">
        <v>0</v>
      </c>
      <c r="V202">
        <v>0</v>
      </c>
      <c r="W202">
        <v>0</v>
      </c>
      <c r="X202">
        <v>0</v>
      </c>
      <c r="Y202">
        <v>0</v>
      </c>
      <c r="Z202">
        <v>0</v>
      </c>
      <c r="AA202">
        <v>0</v>
      </c>
      <c r="AB202">
        <v>0</v>
      </c>
      <c r="AC202">
        <v>1</v>
      </c>
      <c r="AD202">
        <v>0</v>
      </c>
      <c r="AE202">
        <v>0</v>
      </c>
      <c r="AF202">
        <v>0</v>
      </c>
      <c r="AG202">
        <v>0</v>
      </c>
      <c r="AH202">
        <v>0</v>
      </c>
      <c r="AI202">
        <v>0</v>
      </c>
      <c r="AJ202">
        <v>0</v>
      </c>
      <c r="AK202">
        <v>0</v>
      </c>
      <c r="AL202">
        <v>0</v>
      </c>
      <c r="AM202">
        <v>1</v>
      </c>
      <c r="AN202">
        <v>0</v>
      </c>
      <c r="AO202">
        <v>0</v>
      </c>
      <c r="AP202">
        <v>0</v>
      </c>
      <c r="AQ202">
        <v>0</v>
      </c>
      <c r="AS202">
        <v>973</v>
      </c>
      <c r="AT202">
        <v>824</v>
      </c>
      <c r="AV202" t="s">
        <v>2766</v>
      </c>
      <c r="AW202" t="s">
        <v>2767</v>
      </c>
      <c r="AX202" t="s">
        <v>2768</v>
      </c>
      <c r="AY202" t="s">
        <v>2769</v>
      </c>
      <c r="AZ202" t="s">
        <v>2770</v>
      </c>
      <c r="BA202" t="s">
        <v>2771</v>
      </c>
      <c r="BB202">
        <v>11.88066667</v>
      </c>
      <c r="BC202">
        <v>45.39911111</v>
      </c>
      <c r="BD202">
        <v>2.2000000000000002</v>
      </c>
      <c r="BE202">
        <v>0</v>
      </c>
      <c r="BF202">
        <v>1</v>
      </c>
      <c r="BG202">
        <v>1</v>
      </c>
      <c r="BH202">
        <v>0</v>
      </c>
      <c r="BI202">
        <v>0</v>
      </c>
      <c r="BJ202">
        <v>0</v>
      </c>
      <c r="BK202">
        <v>0</v>
      </c>
      <c r="BL202">
        <v>0</v>
      </c>
      <c r="BM202">
        <v>0</v>
      </c>
      <c r="BN202">
        <v>0</v>
      </c>
      <c r="BO202" t="s">
        <v>562</v>
      </c>
      <c r="BP202" t="s">
        <v>57</v>
      </c>
      <c r="BQ202" t="s">
        <v>58</v>
      </c>
      <c r="BR202" t="s">
        <v>2670</v>
      </c>
      <c r="BS202" t="s">
        <v>2671</v>
      </c>
      <c r="BT202" t="s">
        <v>61</v>
      </c>
      <c r="BU202" t="s">
        <v>62</v>
      </c>
      <c r="BV202" t="s">
        <v>2672</v>
      </c>
      <c r="BW202" t="s">
        <v>2673</v>
      </c>
      <c r="BX202">
        <v>0</v>
      </c>
      <c r="BY202">
        <v>1068</v>
      </c>
    </row>
    <row r="203" spans="1:77" x14ac:dyDescent="0.25">
      <c r="A203">
        <v>1069</v>
      </c>
      <c r="B203">
        <v>13</v>
      </c>
      <c r="C203" t="s">
        <v>6277</v>
      </c>
      <c r="D203" t="s">
        <v>132</v>
      </c>
      <c r="E203" t="s">
        <v>47</v>
      </c>
      <c r="F203" t="s">
        <v>5086</v>
      </c>
      <c r="K203">
        <v>2019</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1.0997839999999999E-5</v>
      </c>
      <c r="BY203">
        <v>1069</v>
      </c>
    </row>
    <row r="204" spans="1:77" x14ac:dyDescent="0.25">
      <c r="A204">
        <v>1070</v>
      </c>
      <c r="B204">
        <v>0</v>
      </c>
      <c r="C204" t="s">
        <v>6277</v>
      </c>
      <c r="D204" t="s">
        <v>132</v>
      </c>
      <c r="E204" t="s">
        <v>47</v>
      </c>
      <c r="F204" t="s">
        <v>5086</v>
      </c>
      <c r="K204">
        <v>2019</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1.41431E-6</v>
      </c>
      <c r="BY204">
        <v>1070</v>
      </c>
    </row>
    <row r="205" spans="1:77" x14ac:dyDescent="0.25">
      <c r="A205">
        <v>1071</v>
      </c>
      <c r="B205">
        <v>3816</v>
      </c>
      <c r="C205" t="s">
        <v>6277</v>
      </c>
      <c r="D205" t="s">
        <v>132</v>
      </c>
      <c r="E205" t="s">
        <v>47</v>
      </c>
      <c r="F205" t="s">
        <v>5086</v>
      </c>
      <c r="K205">
        <v>2019</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2.2708738999999999E-4</v>
      </c>
      <c r="BY205">
        <v>1071</v>
      </c>
    </row>
    <row r="206" spans="1:77" x14ac:dyDescent="0.25">
      <c r="A206">
        <v>1072</v>
      </c>
      <c r="B206">
        <v>26</v>
      </c>
      <c r="C206" t="s">
        <v>6277</v>
      </c>
      <c r="D206" t="s">
        <v>132</v>
      </c>
      <c r="E206" t="s">
        <v>47</v>
      </c>
      <c r="F206" t="s">
        <v>5086</v>
      </c>
      <c r="K206">
        <v>2019</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1.4148070000000001E-5</v>
      </c>
      <c r="BY206">
        <v>1072</v>
      </c>
    </row>
    <row r="207" spans="1:77" x14ac:dyDescent="0.25">
      <c r="A207">
        <v>1073</v>
      </c>
      <c r="B207">
        <v>4</v>
      </c>
      <c r="C207" t="s">
        <v>6277</v>
      </c>
      <c r="D207" t="s">
        <v>132</v>
      </c>
      <c r="E207" t="s">
        <v>47</v>
      </c>
      <c r="F207" t="s">
        <v>5086</v>
      </c>
      <c r="K207">
        <v>2019</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1.3609899999999999E-6</v>
      </c>
      <c r="BY207">
        <v>1073</v>
      </c>
    </row>
    <row r="208" spans="1:77" x14ac:dyDescent="0.25">
      <c r="A208">
        <v>1074</v>
      </c>
      <c r="B208">
        <v>9828</v>
      </c>
      <c r="C208" t="s">
        <v>6277</v>
      </c>
      <c r="D208" t="s">
        <v>132</v>
      </c>
      <c r="E208" t="s">
        <v>47</v>
      </c>
      <c r="F208" t="s">
        <v>5086</v>
      </c>
      <c r="H208">
        <v>0</v>
      </c>
      <c r="K208">
        <v>2019</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3.0803223000000002E-4</v>
      </c>
      <c r="AS208">
        <v>2322</v>
      </c>
      <c r="AT208">
        <v>1496</v>
      </c>
      <c r="AV208" t="s">
        <v>5088</v>
      </c>
      <c r="AW208" t="s">
        <v>5089</v>
      </c>
      <c r="AX208" t="s">
        <v>5090</v>
      </c>
      <c r="AY208" t="s">
        <v>5091</v>
      </c>
      <c r="BB208">
        <v>-79.466475560000006</v>
      </c>
      <c r="BC208">
        <v>39.905570830000002</v>
      </c>
      <c r="BD208">
        <v>25.722999999999999</v>
      </c>
      <c r="BE208">
        <v>0</v>
      </c>
      <c r="BF208">
        <v>1</v>
      </c>
      <c r="BG208">
        <v>0</v>
      </c>
      <c r="BH208">
        <v>0</v>
      </c>
      <c r="BI208">
        <v>0</v>
      </c>
      <c r="BJ208">
        <v>0</v>
      </c>
      <c r="BK208">
        <v>0</v>
      </c>
      <c r="BL208">
        <v>0</v>
      </c>
      <c r="BM208">
        <v>0</v>
      </c>
      <c r="BN208">
        <v>0</v>
      </c>
      <c r="BO208" t="s">
        <v>235</v>
      </c>
      <c r="BP208" t="s">
        <v>57</v>
      </c>
      <c r="BQ208" t="s">
        <v>58</v>
      </c>
      <c r="BR208" t="s">
        <v>5043</v>
      </c>
      <c r="BS208" t="s">
        <v>5044</v>
      </c>
      <c r="BT208" t="s">
        <v>61</v>
      </c>
      <c r="BU208" t="s">
        <v>62</v>
      </c>
      <c r="BV208" t="s">
        <v>5045</v>
      </c>
      <c r="BW208" t="s">
        <v>5046</v>
      </c>
      <c r="BX208">
        <v>0</v>
      </c>
      <c r="BY208">
        <v>1074</v>
      </c>
    </row>
    <row r="209" spans="1:77" x14ac:dyDescent="0.25">
      <c r="A209">
        <v>1075</v>
      </c>
      <c r="B209">
        <v>3912</v>
      </c>
      <c r="C209" t="s">
        <v>6277</v>
      </c>
      <c r="D209" t="s">
        <v>132</v>
      </c>
      <c r="E209" t="s">
        <v>47</v>
      </c>
      <c r="F209" t="s">
        <v>5086</v>
      </c>
      <c r="K209">
        <v>2019</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1.8639751000000001E-4</v>
      </c>
      <c r="BY209">
        <v>1075</v>
      </c>
    </row>
    <row r="210" spans="1:77" x14ac:dyDescent="0.25">
      <c r="A210">
        <v>1076</v>
      </c>
      <c r="B210">
        <v>8</v>
      </c>
      <c r="C210" t="s">
        <v>6277</v>
      </c>
      <c r="D210" t="s">
        <v>132</v>
      </c>
      <c r="E210" t="s">
        <v>47</v>
      </c>
      <c r="F210" t="s">
        <v>5086</v>
      </c>
      <c r="K210">
        <v>2019</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2.6250599999999998E-6</v>
      </c>
      <c r="BY210">
        <v>1076</v>
      </c>
    </row>
    <row r="211" spans="1:77" x14ac:dyDescent="0.25">
      <c r="A211">
        <v>1077</v>
      </c>
      <c r="B211">
        <v>0</v>
      </c>
      <c r="C211" t="s">
        <v>6278</v>
      </c>
      <c r="D211" t="s">
        <v>132</v>
      </c>
      <c r="E211" t="s">
        <v>47</v>
      </c>
      <c r="F211" t="s">
        <v>5307</v>
      </c>
      <c r="K211">
        <v>2019</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2.7142000000000003E-7</v>
      </c>
      <c r="BY211">
        <v>1077</v>
      </c>
    </row>
    <row r="212" spans="1:77" x14ac:dyDescent="0.25">
      <c r="A212">
        <v>1078</v>
      </c>
      <c r="B212">
        <v>33</v>
      </c>
      <c r="C212" t="s">
        <v>6278</v>
      </c>
      <c r="D212" t="s">
        <v>132</v>
      </c>
      <c r="E212" t="s">
        <v>47</v>
      </c>
      <c r="F212" t="s">
        <v>5307</v>
      </c>
      <c r="K212">
        <v>2019</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4.1608E-6</v>
      </c>
      <c r="BY212">
        <v>1078</v>
      </c>
    </row>
    <row r="213" spans="1:77" x14ac:dyDescent="0.25">
      <c r="A213">
        <v>1079</v>
      </c>
      <c r="B213">
        <v>0</v>
      </c>
      <c r="C213" t="s">
        <v>6278</v>
      </c>
      <c r="D213" t="s">
        <v>132</v>
      </c>
      <c r="E213" t="s">
        <v>47</v>
      </c>
      <c r="F213" t="s">
        <v>5307</v>
      </c>
      <c r="K213">
        <v>2019</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1.5344E-7</v>
      </c>
      <c r="BY213">
        <v>1079</v>
      </c>
    </row>
    <row r="214" spans="1:77" x14ac:dyDescent="0.25">
      <c r="A214">
        <v>1080</v>
      </c>
      <c r="B214">
        <v>240</v>
      </c>
      <c r="C214" t="s">
        <v>6278</v>
      </c>
      <c r="D214" t="s">
        <v>132</v>
      </c>
      <c r="E214" t="s">
        <v>47</v>
      </c>
      <c r="F214" t="s">
        <v>5307</v>
      </c>
      <c r="K214">
        <v>2019</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1.025434E-5</v>
      </c>
      <c r="BY214">
        <v>1080</v>
      </c>
    </row>
    <row r="215" spans="1:77" x14ac:dyDescent="0.25">
      <c r="A215">
        <v>1081</v>
      </c>
      <c r="B215">
        <v>21</v>
      </c>
      <c r="C215" t="s">
        <v>6278</v>
      </c>
      <c r="D215" t="s">
        <v>132</v>
      </c>
      <c r="E215" t="s">
        <v>47</v>
      </c>
      <c r="F215" t="s">
        <v>5307</v>
      </c>
      <c r="K215">
        <v>2019</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4.4951399999999998E-6</v>
      </c>
      <c r="BY215">
        <v>1081</v>
      </c>
    </row>
    <row r="216" spans="1:77" x14ac:dyDescent="0.25">
      <c r="A216">
        <v>1082</v>
      </c>
      <c r="B216">
        <v>90</v>
      </c>
      <c r="C216" t="s">
        <v>6278</v>
      </c>
      <c r="D216" t="s">
        <v>132</v>
      </c>
      <c r="E216" t="s">
        <v>47</v>
      </c>
      <c r="F216" t="s">
        <v>5307</v>
      </c>
      <c r="K216">
        <v>2019</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4.9535799999999998E-6</v>
      </c>
      <c r="BY216">
        <v>1082</v>
      </c>
    </row>
    <row r="217" spans="1:77" x14ac:dyDescent="0.25">
      <c r="A217">
        <v>1083</v>
      </c>
      <c r="B217">
        <v>0</v>
      </c>
      <c r="C217" t="s">
        <v>6278</v>
      </c>
      <c r="D217" t="s">
        <v>132</v>
      </c>
      <c r="E217" t="s">
        <v>47</v>
      </c>
      <c r="F217" t="s">
        <v>5307</v>
      </c>
      <c r="K217">
        <v>2019</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1.3980000000000002E-7</v>
      </c>
      <c r="BY217">
        <v>1083</v>
      </c>
    </row>
    <row r="218" spans="1:77" x14ac:dyDescent="0.25">
      <c r="A218">
        <v>1084</v>
      </c>
      <c r="B218">
        <v>0</v>
      </c>
      <c r="C218" t="s">
        <v>6278</v>
      </c>
      <c r="D218" t="s">
        <v>132</v>
      </c>
      <c r="E218" t="s">
        <v>47</v>
      </c>
      <c r="F218" t="s">
        <v>5307</v>
      </c>
      <c r="K218">
        <v>2019</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1.8147E-7</v>
      </c>
      <c r="BY218">
        <v>1084</v>
      </c>
    </row>
    <row r="219" spans="1:77" x14ac:dyDescent="0.25">
      <c r="A219">
        <v>1085</v>
      </c>
      <c r="B219">
        <v>45</v>
      </c>
      <c r="C219" t="s">
        <v>6279</v>
      </c>
      <c r="D219" t="s">
        <v>132</v>
      </c>
      <c r="E219" t="s">
        <v>47</v>
      </c>
      <c r="F219" t="s">
        <v>5149</v>
      </c>
      <c r="K219">
        <v>2016</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1.3688700999999999E-4</v>
      </c>
      <c r="BY219">
        <v>1085</v>
      </c>
    </row>
    <row r="220" spans="1:77" x14ac:dyDescent="0.25">
      <c r="A220">
        <v>1086</v>
      </c>
      <c r="B220">
        <v>46</v>
      </c>
      <c r="C220" t="s">
        <v>6279</v>
      </c>
      <c r="D220" t="s">
        <v>132</v>
      </c>
      <c r="E220" t="s">
        <v>47</v>
      </c>
      <c r="F220" t="s">
        <v>5149</v>
      </c>
      <c r="K220">
        <v>2016</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7.0184279999999997E-5</v>
      </c>
      <c r="BY220">
        <v>1086</v>
      </c>
    </row>
    <row r="221" spans="1:77" x14ac:dyDescent="0.25">
      <c r="A221">
        <v>1087</v>
      </c>
      <c r="B221">
        <v>0</v>
      </c>
      <c r="C221" t="s">
        <v>6279</v>
      </c>
      <c r="D221" t="s">
        <v>132</v>
      </c>
      <c r="E221" t="s">
        <v>47</v>
      </c>
      <c r="F221" t="s">
        <v>5149</v>
      </c>
      <c r="K221">
        <v>2016</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2.2395700000000001E-6</v>
      </c>
      <c r="BY221">
        <v>1087</v>
      </c>
    </row>
    <row r="222" spans="1:77" x14ac:dyDescent="0.25">
      <c r="A222">
        <v>1088</v>
      </c>
      <c r="B222">
        <v>2383</v>
      </c>
      <c r="C222" t="s">
        <v>6279</v>
      </c>
      <c r="D222" t="s">
        <v>132</v>
      </c>
      <c r="E222" t="s">
        <v>47</v>
      </c>
      <c r="F222" t="s">
        <v>5149</v>
      </c>
      <c r="K222">
        <v>2016</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1.9530842E-4</v>
      </c>
      <c r="BY222">
        <v>1088</v>
      </c>
    </row>
    <row r="223" spans="1:77" x14ac:dyDescent="0.25">
      <c r="A223">
        <v>1089</v>
      </c>
      <c r="B223">
        <v>285</v>
      </c>
      <c r="C223" t="s">
        <v>6279</v>
      </c>
      <c r="D223" t="s">
        <v>132</v>
      </c>
      <c r="E223" t="s">
        <v>47</v>
      </c>
      <c r="F223" t="s">
        <v>5149</v>
      </c>
      <c r="K223">
        <v>2016</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4.1944219999999999E-5</v>
      </c>
      <c r="BY223">
        <v>1089</v>
      </c>
    </row>
    <row r="224" spans="1:77" x14ac:dyDescent="0.25">
      <c r="A224">
        <v>1090</v>
      </c>
      <c r="B224">
        <v>25</v>
      </c>
      <c r="C224" t="s">
        <v>6279</v>
      </c>
      <c r="D224" t="s">
        <v>132</v>
      </c>
      <c r="E224" t="s">
        <v>47</v>
      </c>
      <c r="F224" t="s">
        <v>5149</v>
      </c>
      <c r="K224">
        <v>2016</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8.7092600000000004E-6</v>
      </c>
      <c r="BY224">
        <v>1090</v>
      </c>
    </row>
    <row r="225" spans="1:77" x14ac:dyDescent="0.25">
      <c r="A225">
        <v>1091</v>
      </c>
      <c r="B225">
        <v>60</v>
      </c>
      <c r="C225" t="s">
        <v>6279</v>
      </c>
      <c r="D225" t="s">
        <v>132</v>
      </c>
      <c r="E225" t="s">
        <v>47</v>
      </c>
      <c r="F225" t="s">
        <v>5149</v>
      </c>
      <c r="H225">
        <v>0</v>
      </c>
      <c r="K225">
        <v>2016</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6.8246699999999997E-6</v>
      </c>
      <c r="AS225">
        <v>2085</v>
      </c>
      <c r="AT225">
        <v>1321</v>
      </c>
      <c r="AU225" t="s">
        <v>355</v>
      </c>
      <c r="AV225" t="s">
        <v>4666</v>
      </c>
      <c r="AW225" t="s">
        <v>4667</v>
      </c>
      <c r="AX225" t="s">
        <v>4668</v>
      </c>
      <c r="AY225" t="s">
        <v>4669</v>
      </c>
      <c r="BB225">
        <v>6.8293361109999999</v>
      </c>
      <c r="BC225">
        <v>46.468413890000001</v>
      </c>
      <c r="BD225">
        <v>98.483800000000002</v>
      </c>
      <c r="BE225">
        <v>1</v>
      </c>
      <c r="BF225">
        <v>1</v>
      </c>
      <c r="BG225">
        <v>0</v>
      </c>
      <c r="BH225">
        <v>0</v>
      </c>
      <c r="BI225">
        <v>0</v>
      </c>
      <c r="BJ225">
        <v>1</v>
      </c>
      <c r="BK225">
        <v>0</v>
      </c>
      <c r="BL225">
        <v>0</v>
      </c>
      <c r="BM225">
        <v>0</v>
      </c>
      <c r="BN225">
        <v>0</v>
      </c>
      <c r="BO225" t="s">
        <v>1678</v>
      </c>
      <c r="BP225" t="s">
        <v>57</v>
      </c>
      <c r="BQ225" t="s">
        <v>58</v>
      </c>
      <c r="BR225" t="s">
        <v>4670</v>
      </c>
      <c r="BS225" t="s">
        <v>4671</v>
      </c>
      <c r="BT225" t="s">
        <v>4672</v>
      </c>
      <c r="BU225" t="s">
        <v>4673</v>
      </c>
      <c r="BV225" t="s">
        <v>4674</v>
      </c>
      <c r="BW225" t="s">
        <v>4675</v>
      </c>
      <c r="BX225">
        <v>1</v>
      </c>
      <c r="BY225">
        <v>1091</v>
      </c>
    </row>
    <row r="226" spans="1:77" x14ac:dyDescent="0.25">
      <c r="A226">
        <v>1092</v>
      </c>
      <c r="B226">
        <v>565</v>
      </c>
      <c r="C226" t="s">
        <v>6279</v>
      </c>
      <c r="D226" t="s">
        <v>132</v>
      </c>
      <c r="E226" t="s">
        <v>47</v>
      </c>
      <c r="F226" t="s">
        <v>5149</v>
      </c>
      <c r="K226">
        <v>2016</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1.0792666E-4</v>
      </c>
      <c r="BY226">
        <v>1092</v>
      </c>
    </row>
    <row r="227" spans="1:77" x14ac:dyDescent="0.25">
      <c r="A227">
        <v>1093</v>
      </c>
      <c r="B227">
        <v>349</v>
      </c>
      <c r="C227" t="s">
        <v>6279</v>
      </c>
      <c r="D227" t="s">
        <v>132</v>
      </c>
      <c r="E227" t="s">
        <v>47</v>
      </c>
      <c r="F227" t="s">
        <v>5149</v>
      </c>
      <c r="K227">
        <v>2016</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1.1623348E-4</v>
      </c>
      <c r="BY227">
        <v>1093</v>
      </c>
    </row>
    <row r="228" spans="1:77" x14ac:dyDescent="0.25">
      <c r="A228">
        <v>1094</v>
      </c>
      <c r="B228">
        <v>3028</v>
      </c>
      <c r="C228" t="s">
        <v>6279</v>
      </c>
      <c r="D228" t="s">
        <v>132</v>
      </c>
      <c r="E228" t="s">
        <v>47</v>
      </c>
      <c r="F228" t="s">
        <v>5149</v>
      </c>
      <c r="K228">
        <v>2016</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1.3708682E-4</v>
      </c>
      <c r="BY228">
        <v>1094</v>
      </c>
    </row>
    <row r="229" spans="1:77" x14ac:dyDescent="0.25">
      <c r="A229">
        <v>1095</v>
      </c>
      <c r="B229">
        <v>4671</v>
      </c>
      <c r="C229" t="s">
        <v>6279</v>
      </c>
      <c r="D229" t="s">
        <v>132</v>
      </c>
      <c r="E229" t="s">
        <v>47</v>
      </c>
      <c r="F229" t="s">
        <v>5149</v>
      </c>
      <c r="K229">
        <v>2016</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3.3832719999999999E-4</v>
      </c>
      <c r="BY229">
        <v>1095</v>
      </c>
    </row>
    <row r="230" spans="1:77" x14ac:dyDescent="0.25">
      <c r="A230">
        <v>1096</v>
      </c>
      <c r="B230">
        <v>4698</v>
      </c>
      <c r="C230" t="s">
        <v>6279</v>
      </c>
      <c r="D230" t="s">
        <v>132</v>
      </c>
      <c r="E230" t="s">
        <v>47</v>
      </c>
      <c r="F230" t="s">
        <v>5149</v>
      </c>
      <c r="K230">
        <v>2016</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1.9904984E-4</v>
      </c>
      <c r="BY230">
        <v>1096</v>
      </c>
    </row>
    <row r="231" spans="1:77" x14ac:dyDescent="0.25">
      <c r="A231">
        <v>1097</v>
      </c>
      <c r="B231">
        <v>5249</v>
      </c>
      <c r="C231" t="s">
        <v>6279</v>
      </c>
      <c r="D231" t="s">
        <v>132</v>
      </c>
      <c r="E231" t="s">
        <v>47</v>
      </c>
      <c r="F231" t="s">
        <v>5149</v>
      </c>
      <c r="K231">
        <v>2016</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2.9065921E-4</v>
      </c>
      <c r="BY231">
        <v>1097</v>
      </c>
    </row>
    <row r="232" spans="1:77" x14ac:dyDescent="0.25">
      <c r="A232">
        <v>1098</v>
      </c>
      <c r="B232">
        <v>28</v>
      </c>
      <c r="C232" t="s">
        <v>6279</v>
      </c>
      <c r="D232" t="s">
        <v>132</v>
      </c>
      <c r="E232" t="s">
        <v>47</v>
      </c>
      <c r="F232" t="s">
        <v>5149</v>
      </c>
      <c r="K232">
        <v>2016</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8.2696600000000004E-6</v>
      </c>
      <c r="BY232">
        <v>1098</v>
      </c>
    </row>
    <row r="233" spans="1:77" x14ac:dyDescent="0.25">
      <c r="A233">
        <v>1099</v>
      </c>
      <c r="B233">
        <v>90</v>
      </c>
      <c r="C233" t="s">
        <v>6279</v>
      </c>
      <c r="D233" t="s">
        <v>132</v>
      </c>
      <c r="E233" t="s">
        <v>47</v>
      </c>
      <c r="F233" t="s">
        <v>5149</v>
      </c>
      <c r="K233">
        <v>2016</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7.8973429999999994E-5</v>
      </c>
      <c r="BY233">
        <v>1099</v>
      </c>
    </row>
    <row r="234" spans="1:77" x14ac:dyDescent="0.25">
      <c r="A234">
        <v>1100</v>
      </c>
      <c r="B234">
        <v>10</v>
      </c>
      <c r="C234" t="s">
        <v>6279</v>
      </c>
      <c r="D234" t="s">
        <v>132</v>
      </c>
      <c r="E234" t="s">
        <v>47</v>
      </c>
      <c r="F234" t="s">
        <v>5149</v>
      </c>
      <c r="K234">
        <v>2016</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1.6803720000000001E-5</v>
      </c>
      <c r="BY234">
        <v>1100</v>
      </c>
    </row>
    <row r="235" spans="1:77" x14ac:dyDescent="0.25">
      <c r="A235">
        <v>1101</v>
      </c>
      <c r="B235">
        <v>0</v>
      </c>
      <c r="C235" t="s">
        <v>6279</v>
      </c>
      <c r="D235" t="s">
        <v>132</v>
      </c>
      <c r="E235" t="s">
        <v>47</v>
      </c>
      <c r="F235" t="s">
        <v>5151</v>
      </c>
      <c r="K235">
        <v>2016</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1.9370000000000001E-8</v>
      </c>
      <c r="BY235">
        <v>1101</v>
      </c>
    </row>
    <row r="236" spans="1:77" x14ac:dyDescent="0.25">
      <c r="A236">
        <v>1102</v>
      </c>
      <c r="B236">
        <v>11</v>
      </c>
      <c r="C236" t="s">
        <v>6279</v>
      </c>
      <c r="D236" t="s">
        <v>132</v>
      </c>
      <c r="E236" t="s">
        <v>47</v>
      </c>
      <c r="F236" t="s">
        <v>5151</v>
      </c>
      <c r="K236">
        <v>2016</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4.0408499999999996E-6</v>
      </c>
      <c r="BY236">
        <v>1102</v>
      </c>
    </row>
    <row r="237" spans="1:77" x14ac:dyDescent="0.25">
      <c r="A237">
        <v>1103</v>
      </c>
      <c r="B237">
        <v>0</v>
      </c>
      <c r="C237" t="s">
        <v>6279</v>
      </c>
      <c r="D237" t="s">
        <v>132</v>
      </c>
      <c r="E237" t="s">
        <v>47</v>
      </c>
      <c r="F237" t="s">
        <v>5151</v>
      </c>
      <c r="K237">
        <v>2016</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6.5540000000000003E-8</v>
      </c>
      <c r="BY237">
        <v>1103</v>
      </c>
    </row>
    <row r="238" spans="1:77" x14ac:dyDescent="0.25">
      <c r="A238">
        <v>1104</v>
      </c>
      <c r="B238">
        <v>0</v>
      </c>
      <c r="C238" t="s">
        <v>6279</v>
      </c>
      <c r="D238" t="s">
        <v>132</v>
      </c>
      <c r="E238" t="s">
        <v>47</v>
      </c>
      <c r="F238" t="s">
        <v>5151</v>
      </c>
      <c r="K238">
        <v>2016</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1.8936E-7</v>
      </c>
      <c r="BY238">
        <v>1104</v>
      </c>
    </row>
    <row r="239" spans="1:77" x14ac:dyDescent="0.25">
      <c r="A239">
        <v>1105</v>
      </c>
      <c r="B239">
        <v>11</v>
      </c>
      <c r="C239" t="s">
        <v>6279</v>
      </c>
      <c r="D239" t="s">
        <v>132</v>
      </c>
      <c r="E239" t="s">
        <v>47</v>
      </c>
      <c r="F239" t="s">
        <v>5151</v>
      </c>
      <c r="K239">
        <v>2016</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1.30335E-6</v>
      </c>
      <c r="BY239">
        <v>1105</v>
      </c>
    </row>
    <row r="240" spans="1:77" x14ac:dyDescent="0.25">
      <c r="A240">
        <v>1106</v>
      </c>
      <c r="B240">
        <v>0</v>
      </c>
      <c r="C240" t="s">
        <v>6279</v>
      </c>
      <c r="D240" t="s">
        <v>132</v>
      </c>
      <c r="E240" t="s">
        <v>47</v>
      </c>
      <c r="F240" t="s">
        <v>5151</v>
      </c>
      <c r="K240">
        <v>2016</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1.5343000000000002E-7</v>
      </c>
      <c r="BY240">
        <v>1106</v>
      </c>
    </row>
    <row r="241" spans="1:77" x14ac:dyDescent="0.25">
      <c r="A241">
        <v>1107</v>
      </c>
      <c r="B241">
        <v>0</v>
      </c>
      <c r="C241" t="s">
        <v>6279</v>
      </c>
      <c r="D241" t="s">
        <v>132</v>
      </c>
      <c r="E241" t="s">
        <v>47</v>
      </c>
      <c r="F241" t="s">
        <v>5151</v>
      </c>
      <c r="K241">
        <v>2016</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1.5869999999999999E-8</v>
      </c>
      <c r="BY241">
        <v>1107</v>
      </c>
    </row>
    <row r="242" spans="1:77" x14ac:dyDescent="0.25">
      <c r="A242">
        <v>1109</v>
      </c>
      <c r="B242">
        <v>3</v>
      </c>
      <c r="C242" t="s">
        <v>6279</v>
      </c>
      <c r="D242" t="s">
        <v>132</v>
      </c>
      <c r="E242" t="s">
        <v>47</v>
      </c>
      <c r="F242" t="s">
        <v>5151</v>
      </c>
      <c r="K242">
        <v>2016</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2.99274E-6</v>
      </c>
      <c r="BY242">
        <v>1109</v>
      </c>
    </row>
    <row r="243" spans="1:77" x14ac:dyDescent="0.25">
      <c r="A243">
        <v>1110</v>
      </c>
      <c r="B243">
        <v>2</v>
      </c>
      <c r="C243" t="s">
        <v>6279</v>
      </c>
      <c r="D243" t="s">
        <v>132</v>
      </c>
      <c r="E243" t="s">
        <v>47</v>
      </c>
      <c r="F243" t="s">
        <v>5151</v>
      </c>
      <c r="K243">
        <v>2016</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9.3477000000000005E-7</v>
      </c>
      <c r="BY243">
        <v>1110</v>
      </c>
    </row>
    <row r="244" spans="1:77" x14ac:dyDescent="0.25">
      <c r="A244">
        <v>1111</v>
      </c>
      <c r="B244">
        <v>479</v>
      </c>
      <c r="C244" t="s">
        <v>6279</v>
      </c>
      <c r="D244" t="s">
        <v>132</v>
      </c>
      <c r="E244" t="s">
        <v>47</v>
      </c>
      <c r="F244" t="s">
        <v>5151</v>
      </c>
      <c r="K244">
        <v>2016</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2.0216109999999998E-5</v>
      </c>
      <c r="BY244">
        <v>1111</v>
      </c>
    </row>
    <row r="245" spans="1:77" x14ac:dyDescent="0.25">
      <c r="A245">
        <v>1112</v>
      </c>
      <c r="B245">
        <v>818</v>
      </c>
      <c r="C245" t="s">
        <v>6279</v>
      </c>
      <c r="D245" t="s">
        <v>132</v>
      </c>
      <c r="E245" t="s">
        <v>47</v>
      </c>
      <c r="F245" t="s">
        <v>5151</v>
      </c>
      <c r="K245">
        <v>2016</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6.2538390000000003E-5</v>
      </c>
      <c r="BY245">
        <v>1112</v>
      </c>
    </row>
    <row r="246" spans="1:77" x14ac:dyDescent="0.25">
      <c r="A246">
        <v>1113</v>
      </c>
      <c r="B246">
        <v>1</v>
      </c>
      <c r="C246" t="s">
        <v>6279</v>
      </c>
      <c r="D246" t="s">
        <v>132</v>
      </c>
      <c r="E246" t="s">
        <v>47</v>
      </c>
      <c r="F246" t="s">
        <v>5151</v>
      </c>
      <c r="K246">
        <v>2016</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1.8206E-7</v>
      </c>
      <c r="BY246">
        <v>1113</v>
      </c>
    </row>
    <row r="247" spans="1:77" x14ac:dyDescent="0.25">
      <c r="A247">
        <v>1114</v>
      </c>
      <c r="B247">
        <v>89</v>
      </c>
      <c r="C247" t="s">
        <v>6279</v>
      </c>
      <c r="D247" t="s">
        <v>132</v>
      </c>
      <c r="E247" t="s">
        <v>47</v>
      </c>
      <c r="F247" t="s">
        <v>5151</v>
      </c>
      <c r="K247">
        <v>2016</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3.5895999999999999E-6</v>
      </c>
      <c r="BY247">
        <v>1114</v>
      </c>
    </row>
    <row r="248" spans="1:77" x14ac:dyDescent="0.25">
      <c r="A248">
        <v>1115</v>
      </c>
      <c r="B248">
        <v>0</v>
      </c>
      <c r="C248" t="s">
        <v>6279</v>
      </c>
      <c r="D248" t="s">
        <v>132</v>
      </c>
      <c r="E248" t="s">
        <v>47</v>
      </c>
      <c r="F248" t="s">
        <v>5151</v>
      </c>
      <c r="K248">
        <v>2016</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9.4135E-7</v>
      </c>
      <c r="BY248">
        <v>1115</v>
      </c>
    </row>
    <row r="249" spans="1:77" x14ac:dyDescent="0.25">
      <c r="A249">
        <v>1116</v>
      </c>
      <c r="B249">
        <v>0</v>
      </c>
      <c r="C249" t="s">
        <v>6279</v>
      </c>
      <c r="D249" t="s">
        <v>132</v>
      </c>
      <c r="E249" t="s">
        <v>47</v>
      </c>
      <c r="F249" t="s">
        <v>5151</v>
      </c>
      <c r="K249">
        <v>2016</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9.4759999999999996E-8</v>
      </c>
      <c r="BY249">
        <v>1116</v>
      </c>
    </row>
    <row r="250" spans="1:77" x14ac:dyDescent="0.25">
      <c r="A250">
        <v>1117</v>
      </c>
      <c r="B250">
        <v>61</v>
      </c>
      <c r="C250" t="s">
        <v>6280</v>
      </c>
      <c r="D250" t="s">
        <v>132</v>
      </c>
      <c r="E250" t="s">
        <v>47</v>
      </c>
      <c r="F250" t="s">
        <v>1200</v>
      </c>
      <c r="H250">
        <v>0</v>
      </c>
      <c r="K250">
        <v>2000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1</v>
      </c>
      <c r="AF250">
        <v>2</v>
      </c>
      <c r="AG250">
        <v>0</v>
      </c>
      <c r="AH250">
        <v>1</v>
      </c>
      <c r="AI250">
        <v>0</v>
      </c>
      <c r="AJ250">
        <v>0</v>
      </c>
      <c r="AK250">
        <v>0</v>
      </c>
      <c r="AL250">
        <v>0</v>
      </c>
      <c r="AM250">
        <v>0</v>
      </c>
      <c r="AN250">
        <v>1</v>
      </c>
      <c r="AO250">
        <v>1</v>
      </c>
      <c r="AP250">
        <v>1</v>
      </c>
      <c r="AQ250">
        <v>0</v>
      </c>
      <c r="AS250">
        <v>1127</v>
      </c>
      <c r="AT250">
        <v>963</v>
      </c>
      <c r="AV250" t="s">
        <v>1202</v>
      </c>
      <c r="AW250" t="s">
        <v>1203</v>
      </c>
      <c r="AX250" t="s">
        <v>1204</v>
      </c>
      <c r="AY250" t="s">
        <v>1205</v>
      </c>
      <c r="AZ250" t="s">
        <v>1206</v>
      </c>
      <c r="BA250" t="s">
        <v>1207</v>
      </c>
      <c r="BB250">
        <v>15.89038</v>
      </c>
      <c r="BC250">
        <v>43.736289999999997</v>
      </c>
      <c r="BD250">
        <v>0.1</v>
      </c>
      <c r="BE250">
        <v>1</v>
      </c>
      <c r="BF250">
        <v>1</v>
      </c>
      <c r="BG250">
        <v>0</v>
      </c>
      <c r="BH250">
        <v>1</v>
      </c>
      <c r="BI250">
        <v>0</v>
      </c>
      <c r="BJ250">
        <v>0</v>
      </c>
      <c r="BK250">
        <v>0</v>
      </c>
      <c r="BL250">
        <v>0</v>
      </c>
      <c r="BM250">
        <v>0</v>
      </c>
      <c r="BN250">
        <v>0</v>
      </c>
      <c r="BO250" t="s">
        <v>461</v>
      </c>
      <c r="BP250" t="s">
        <v>57</v>
      </c>
      <c r="BQ250" t="s">
        <v>58</v>
      </c>
      <c r="BR250" t="s">
        <v>1192</v>
      </c>
      <c r="BS250" t="s">
        <v>1193</v>
      </c>
      <c r="BT250" t="s">
        <v>61</v>
      </c>
      <c r="BU250" t="s">
        <v>62</v>
      </c>
      <c r="BV250" t="s">
        <v>1194</v>
      </c>
      <c r="BW250" t="s">
        <v>1195</v>
      </c>
      <c r="BX250">
        <v>0</v>
      </c>
      <c r="BY250">
        <v>1117</v>
      </c>
    </row>
    <row r="251" spans="1:77" x14ac:dyDescent="0.25">
      <c r="A251">
        <v>1118</v>
      </c>
      <c r="B251">
        <v>0</v>
      </c>
      <c r="C251" t="s">
        <v>6281</v>
      </c>
      <c r="D251" t="s">
        <v>132</v>
      </c>
      <c r="E251" t="s">
        <v>47</v>
      </c>
      <c r="F251" t="s">
        <v>5309</v>
      </c>
      <c r="K251">
        <v>2000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BY251">
        <v>1118</v>
      </c>
    </row>
    <row r="252" spans="1:77" x14ac:dyDescent="0.25">
      <c r="A252">
        <v>1119</v>
      </c>
      <c r="B252">
        <v>99</v>
      </c>
      <c r="C252" t="s">
        <v>6282</v>
      </c>
      <c r="D252" t="s">
        <v>132</v>
      </c>
      <c r="E252" t="s">
        <v>47</v>
      </c>
      <c r="F252" t="s">
        <v>1803</v>
      </c>
      <c r="H252">
        <v>0</v>
      </c>
      <c r="K252">
        <v>1992</v>
      </c>
      <c r="L252">
        <v>0</v>
      </c>
      <c r="M252">
        <v>0</v>
      </c>
      <c r="N252">
        <v>0</v>
      </c>
      <c r="O252">
        <v>0</v>
      </c>
      <c r="P252">
        <v>0</v>
      </c>
      <c r="Q252">
        <v>0</v>
      </c>
      <c r="R252">
        <v>0</v>
      </c>
      <c r="S252">
        <v>10</v>
      </c>
      <c r="T252">
        <v>4</v>
      </c>
      <c r="U252">
        <v>0</v>
      </c>
      <c r="V252">
        <v>3</v>
      </c>
      <c r="W252">
        <v>1</v>
      </c>
      <c r="X252">
        <v>1</v>
      </c>
      <c r="Y252">
        <v>2</v>
      </c>
      <c r="Z252">
        <v>7</v>
      </c>
      <c r="AA252">
        <v>4</v>
      </c>
      <c r="AB252">
        <v>0</v>
      </c>
      <c r="AC252">
        <v>0</v>
      </c>
      <c r="AD252">
        <v>1</v>
      </c>
      <c r="AE252">
        <v>0</v>
      </c>
      <c r="AF252">
        <v>0</v>
      </c>
      <c r="AG252">
        <v>0</v>
      </c>
      <c r="AH252">
        <v>0</v>
      </c>
      <c r="AI252">
        <v>0</v>
      </c>
      <c r="AJ252">
        <v>0</v>
      </c>
      <c r="AK252">
        <v>0</v>
      </c>
      <c r="AL252">
        <v>0</v>
      </c>
      <c r="AM252">
        <v>1</v>
      </c>
      <c r="AN252">
        <v>2</v>
      </c>
      <c r="AO252">
        <v>1</v>
      </c>
      <c r="AP252">
        <v>1</v>
      </c>
      <c r="AQ252">
        <v>105.556225849</v>
      </c>
      <c r="AS252">
        <v>1952</v>
      </c>
      <c r="AT252">
        <v>635</v>
      </c>
      <c r="AU252" t="s">
        <v>1805</v>
      </c>
      <c r="AV252" t="s">
        <v>1806</v>
      </c>
      <c r="AW252" t="s">
        <v>1807</v>
      </c>
      <c r="AX252" t="s">
        <v>1808</v>
      </c>
      <c r="AY252" t="s">
        <v>1809</v>
      </c>
      <c r="BB252">
        <v>2.3983333330000001</v>
      </c>
      <c r="BC252">
        <v>47.082222219999998</v>
      </c>
      <c r="BD252">
        <v>0.85</v>
      </c>
      <c r="BE252">
        <v>1</v>
      </c>
      <c r="BF252">
        <v>0</v>
      </c>
      <c r="BG252">
        <v>0</v>
      </c>
      <c r="BH252">
        <v>1</v>
      </c>
      <c r="BI252">
        <v>0</v>
      </c>
      <c r="BJ252">
        <v>0</v>
      </c>
      <c r="BK252">
        <v>0</v>
      </c>
      <c r="BL252">
        <v>0</v>
      </c>
      <c r="BM252">
        <v>0</v>
      </c>
      <c r="BN252">
        <v>0</v>
      </c>
      <c r="BO252" t="s">
        <v>285</v>
      </c>
      <c r="BP252" t="s">
        <v>57</v>
      </c>
      <c r="BQ252" t="s">
        <v>58</v>
      </c>
      <c r="BR252" t="s">
        <v>1651</v>
      </c>
      <c r="BS252" t="s">
        <v>1651</v>
      </c>
      <c r="BT252" t="s">
        <v>61</v>
      </c>
      <c r="BU252" t="s">
        <v>62</v>
      </c>
      <c r="BV252" t="s">
        <v>1652</v>
      </c>
      <c r="BW252" t="s">
        <v>1653</v>
      </c>
      <c r="BX252">
        <v>0</v>
      </c>
      <c r="BY252">
        <v>1119</v>
      </c>
    </row>
    <row r="253" spans="1:77" x14ac:dyDescent="0.25">
      <c r="A253">
        <v>1120</v>
      </c>
      <c r="B253">
        <v>0</v>
      </c>
      <c r="C253" t="s">
        <v>6283</v>
      </c>
      <c r="D253" t="s">
        <v>132</v>
      </c>
      <c r="E253" t="s">
        <v>47</v>
      </c>
      <c r="F253" t="s">
        <v>1812</v>
      </c>
      <c r="H253">
        <v>0</v>
      </c>
      <c r="K253">
        <v>1992</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0.86182103072000005</v>
      </c>
      <c r="AS253">
        <v>1952</v>
      </c>
      <c r="AT253">
        <v>635</v>
      </c>
      <c r="AU253" t="s">
        <v>1805</v>
      </c>
      <c r="AV253" t="s">
        <v>1806</v>
      </c>
      <c r="AW253" t="s">
        <v>1807</v>
      </c>
      <c r="AX253" t="s">
        <v>1808</v>
      </c>
      <c r="AY253" t="s">
        <v>1809</v>
      </c>
      <c r="BB253">
        <v>2.3983333330000001</v>
      </c>
      <c r="BC253">
        <v>47.082222219999998</v>
      </c>
      <c r="BD253">
        <v>0.85</v>
      </c>
      <c r="BE253">
        <v>1</v>
      </c>
      <c r="BF253">
        <v>0</v>
      </c>
      <c r="BG253">
        <v>0</v>
      </c>
      <c r="BH253">
        <v>1</v>
      </c>
      <c r="BI253">
        <v>0</v>
      </c>
      <c r="BJ253">
        <v>0</v>
      </c>
      <c r="BK253">
        <v>0</v>
      </c>
      <c r="BL253">
        <v>0</v>
      </c>
      <c r="BM253">
        <v>0</v>
      </c>
      <c r="BN253">
        <v>0</v>
      </c>
      <c r="BO253" t="s">
        <v>285</v>
      </c>
      <c r="BP253" t="s">
        <v>57</v>
      </c>
      <c r="BQ253" t="s">
        <v>58</v>
      </c>
      <c r="BR253" t="s">
        <v>1651</v>
      </c>
      <c r="BS253" t="s">
        <v>1651</v>
      </c>
      <c r="BT253" t="s">
        <v>61</v>
      </c>
      <c r="BU253" t="s">
        <v>62</v>
      </c>
      <c r="BV253" t="s">
        <v>1652</v>
      </c>
      <c r="BW253" t="s">
        <v>1653</v>
      </c>
      <c r="BX253">
        <v>0</v>
      </c>
      <c r="BY253">
        <v>1120</v>
      </c>
    </row>
    <row r="254" spans="1:77" x14ac:dyDescent="0.25">
      <c r="A254">
        <v>1121</v>
      </c>
      <c r="B254">
        <v>6336157</v>
      </c>
      <c r="C254" t="s">
        <v>6284</v>
      </c>
      <c r="D254" t="s">
        <v>132</v>
      </c>
      <c r="E254" t="s">
        <v>47</v>
      </c>
      <c r="F254" t="s">
        <v>4912</v>
      </c>
      <c r="H254">
        <v>0</v>
      </c>
      <c r="K254">
        <v>2017</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S254">
        <v>2171</v>
      </c>
      <c r="AT254">
        <v>422</v>
      </c>
      <c r="AV254" t="s">
        <v>4914</v>
      </c>
      <c r="AW254" t="s">
        <v>4915</v>
      </c>
      <c r="AX254" t="s">
        <v>4916</v>
      </c>
      <c r="AY254" t="s">
        <v>4917</v>
      </c>
      <c r="BB254">
        <v>-3.0824166669999999</v>
      </c>
      <c r="BC254">
        <v>54.47661111</v>
      </c>
      <c r="BD254">
        <v>229205.19</v>
      </c>
      <c r="BE254">
        <v>0</v>
      </c>
      <c r="BF254">
        <v>1</v>
      </c>
      <c r="BG254">
        <v>0</v>
      </c>
      <c r="BH254">
        <v>0</v>
      </c>
      <c r="BI254">
        <v>1</v>
      </c>
      <c r="BJ254">
        <v>1</v>
      </c>
      <c r="BK254">
        <v>0</v>
      </c>
      <c r="BL254">
        <v>0</v>
      </c>
      <c r="BM254">
        <v>0</v>
      </c>
      <c r="BN254">
        <v>0</v>
      </c>
      <c r="BO254" t="s">
        <v>4918</v>
      </c>
      <c r="BP254" t="s">
        <v>57</v>
      </c>
      <c r="BQ254" t="s">
        <v>58</v>
      </c>
      <c r="BR254" t="s">
        <v>4884</v>
      </c>
      <c r="BS254" t="s">
        <v>4885</v>
      </c>
      <c r="BT254" t="s">
        <v>61</v>
      </c>
      <c r="BU254" t="s">
        <v>62</v>
      </c>
      <c r="BV254" t="s">
        <v>4886</v>
      </c>
      <c r="BW254" t="s">
        <v>4887</v>
      </c>
      <c r="BX254">
        <v>0</v>
      </c>
      <c r="BY254">
        <v>1121</v>
      </c>
    </row>
    <row r="255" spans="1:77" x14ac:dyDescent="0.25">
      <c r="A255">
        <v>1122</v>
      </c>
      <c r="B255">
        <v>132</v>
      </c>
      <c r="C255" t="s">
        <v>6285</v>
      </c>
      <c r="D255" t="s">
        <v>132</v>
      </c>
      <c r="E255" t="s">
        <v>47</v>
      </c>
      <c r="F255" t="s">
        <v>5311</v>
      </c>
      <c r="K255">
        <v>1997</v>
      </c>
      <c r="L255">
        <v>0</v>
      </c>
      <c r="M255">
        <v>0</v>
      </c>
      <c r="N255">
        <v>0</v>
      </c>
      <c r="O255">
        <v>0</v>
      </c>
      <c r="P255">
        <v>0</v>
      </c>
      <c r="Q255">
        <v>0</v>
      </c>
      <c r="R255">
        <v>0</v>
      </c>
      <c r="S255">
        <v>0</v>
      </c>
      <c r="T255">
        <v>0</v>
      </c>
      <c r="U255">
        <v>0</v>
      </c>
      <c r="V255">
        <v>0</v>
      </c>
      <c r="W255">
        <v>0</v>
      </c>
      <c r="X255">
        <v>0</v>
      </c>
      <c r="Y255">
        <v>0</v>
      </c>
      <c r="Z255">
        <v>0</v>
      </c>
      <c r="AA255">
        <v>0</v>
      </c>
      <c r="AB255">
        <v>0</v>
      </c>
      <c r="AC255">
        <v>0</v>
      </c>
      <c r="AD255">
        <v>3</v>
      </c>
      <c r="AE255">
        <v>0</v>
      </c>
      <c r="AF255">
        <v>0</v>
      </c>
      <c r="AG255">
        <v>0</v>
      </c>
      <c r="AH255">
        <v>0</v>
      </c>
      <c r="AI255">
        <v>0</v>
      </c>
      <c r="AJ255">
        <v>3</v>
      </c>
      <c r="AK255">
        <v>2</v>
      </c>
      <c r="AL255">
        <v>0</v>
      </c>
      <c r="AM255">
        <v>0</v>
      </c>
      <c r="AN255">
        <v>1</v>
      </c>
      <c r="AO255">
        <v>3</v>
      </c>
      <c r="AP255">
        <v>1</v>
      </c>
      <c r="AQ255">
        <v>0</v>
      </c>
      <c r="BY255">
        <v>1122</v>
      </c>
    </row>
    <row r="256" spans="1:77" x14ac:dyDescent="0.25">
      <c r="A256">
        <v>1123</v>
      </c>
      <c r="B256">
        <v>731</v>
      </c>
      <c r="C256" t="s">
        <v>6286</v>
      </c>
      <c r="D256" t="s">
        <v>132</v>
      </c>
      <c r="E256" t="s">
        <v>47</v>
      </c>
      <c r="F256" t="s">
        <v>2058</v>
      </c>
      <c r="H256">
        <v>0</v>
      </c>
      <c r="K256">
        <v>1991</v>
      </c>
      <c r="L256">
        <v>0</v>
      </c>
      <c r="M256">
        <v>0</v>
      </c>
      <c r="N256">
        <v>0</v>
      </c>
      <c r="O256">
        <v>0</v>
      </c>
      <c r="P256">
        <v>0</v>
      </c>
      <c r="Q256">
        <v>0</v>
      </c>
      <c r="R256">
        <v>37</v>
      </c>
      <c r="S256">
        <v>8</v>
      </c>
      <c r="T256">
        <v>4</v>
      </c>
      <c r="U256">
        <v>4</v>
      </c>
      <c r="V256">
        <v>6</v>
      </c>
      <c r="W256">
        <v>1</v>
      </c>
      <c r="X256">
        <v>6</v>
      </c>
      <c r="Y256">
        <v>3</v>
      </c>
      <c r="Z256">
        <v>0</v>
      </c>
      <c r="AA256">
        <v>0</v>
      </c>
      <c r="AB256">
        <v>2</v>
      </c>
      <c r="AC256">
        <v>1</v>
      </c>
      <c r="AD256">
        <v>0</v>
      </c>
      <c r="AE256">
        <v>4</v>
      </c>
      <c r="AF256">
        <v>0</v>
      </c>
      <c r="AG256">
        <v>2</v>
      </c>
      <c r="AH256">
        <v>1</v>
      </c>
      <c r="AI256">
        <v>1</v>
      </c>
      <c r="AJ256">
        <v>3</v>
      </c>
      <c r="AK256">
        <v>5</v>
      </c>
      <c r="AL256">
        <v>6</v>
      </c>
      <c r="AM256">
        <v>0</v>
      </c>
      <c r="AN256">
        <v>13</v>
      </c>
      <c r="AO256">
        <v>4</v>
      </c>
      <c r="AP256">
        <v>2</v>
      </c>
      <c r="AQ256">
        <v>0</v>
      </c>
      <c r="AS256">
        <v>1865</v>
      </c>
      <c r="AT256">
        <v>515</v>
      </c>
      <c r="AU256" t="s">
        <v>51</v>
      </c>
      <c r="AV256" t="s">
        <v>2060</v>
      </c>
      <c r="AW256" t="s">
        <v>2061</v>
      </c>
      <c r="AX256" t="s">
        <v>2062</v>
      </c>
      <c r="AY256" t="s">
        <v>2063</v>
      </c>
      <c r="BB256">
        <v>8.5685800000000025</v>
      </c>
      <c r="BC256">
        <v>49.653689999999997</v>
      </c>
      <c r="BD256">
        <v>3.34</v>
      </c>
      <c r="BE256">
        <v>0</v>
      </c>
      <c r="BF256">
        <v>0</v>
      </c>
      <c r="BG256">
        <v>1</v>
      </c>
      <c r="BH256">
        <v>1</v>
      </c>
      <c r="BI256">
        <v>0</v>
      </c>
      <c r="BJ256">
        <v>0</v>
      </c>
      <c r="BK256">
        <v>0</v>
      </c>
      <c r="BL256">
        <v>0</v>
      </c>
      <c r="BM256">
        <v>0</v>
      </c>
      <c r="BN256">
        <v>0</v>
      </c>
      <c r="BO256" t="s">
        <v>56</v>
      </c>
      <c r="BP256" t="s">
        <v>57</v>
      </c>
      <c r="BQ256" t="s">
        <v>58</v>
      </c>
      <c r="BR256" t="s">
        <v>2010</v>
      </c>
      <c r="BS256" t="s">
        <v>2011</v>
      </c>
      <c r="BT256" t="s">
        <v>61</v>
      </c>
      <c r="BU256" t="s">
        <v>62</v>
      </c>
      <c r="BV256" t="s">
        <v>2012</v>
      </c>
      <c r="BW256" t="s">
        <v>2013</v>
      </c>
      <c r="BX256">
        <v>0</v>
      </c>
      <c r="BY256">
        <v>1123</v>
      </c>
    </row>
    <row r="257" spans="1:77" x14ac:dyDescent="0.25">
      <c r="A257">
        <v>1124</v>
      </c>
      <c r="B257">
        <v>28</v>
      </c>
      <c r="C257" t="s">
        <v>6287</v>
      </c>
      <c r="D257" t="s">
        <v>132</v>
      </c>
      <c r="E257" t="s">
        <v>47</v>
      </c>
      <c r="F257" t="s">
        <v>2064</v>
      </c>
      <c r="H257">
        <v>0</v>
      </c>
      <c r="K257">
        <v>1991</v>
      </c>
      <c r="L257">
        <v>0</v>
      </c>
      <c r="M257">
        <v>0</v>
      </c>
      <c r="N257">
        <v>0</v>
      </c>
      <c r="O257">
        <v>0</v>
      </c>
      <c r="P257">
        <v>0</v>
      </c>
      <c r="Q257">
        <v>0</v>
      </c>
      <c r="R257">
        <v>1</v>
      </c>
      <c r="S257">
        <v>0</v>
      </c>
      <c r="T257">
        <v>0</v>
      </c>
      <c r="U257">
        <v>0</v>
      </c>
      <c r="V257">
        <v>0</v>
      </c>
      <c r="W257">
        <v>0</v>
      </c>
      <c r="X257">
        <v>0</v>
      </c>
      <c r="Y257">
        <v>0</v>
      </c>
      <c r="Z257">
        <v>0</v>
      </c>
      <c r="AA257">
        <v>0</v>
      </c>
      <c r="AB257">
        <v>0</v>
      </c>
      <c r="AC257">
        <v>0</v>
      </c>
      <c r="AD257">
        <v>0</v>
      </c>
      <c r="AE257">
        <v>2</v>
      </c>
      <c r="AF257">
        <v>0</v>
      </c>
      <c r="AG257">
        <v>1</v>
      </c>
      <c r="AH257">
        <v>1</v>
      </c>
      <c r="AI257">
        <v>0</v>
      </c>
      <c r="AJ257">
        <v>0</v>
      </c>
      <c r="AK257">
        <v>2</v>
      </c>
      <c r="AL257">
        <v>0</v>
      </c>
      <c r="AM257">
        <v>0</v>
      </c>
      <c r="AN257">
        <v>2</v>
      </c>
      <c r="AO257">
        <v>0</v>
      </c>
      <c r="AP257">
        <v>2</v>
      </c>
      <c r="AQ257">
        <v>0</v>
      </c>
      <c r="AS257">
        <v>1865</v>
      </c>
      <c r="AT257">
        <v>515</v>
      </c>
      <c r="AU257" t="s">
        <v>51</v>
      </c>
      <c r="AV257" t="s">
        <v>2060</v>
      </c>
      <c r="AW257" t="s">
        <v>2061</v>
      </c>
      <c r="AX257" t="s">
        <v>2062</v>
      </c>
      <c r="AY257" t="s">
        <v>2063</v>
      </c>
      <c r="BB257">
        <v>8.5685800000000025</v>
      </c>
      <c r="BC257">
        <v>49.653689999999997</v>
      </c>
      <c r="BD257">
        <v>3.34</v>
      </c>
      <c r="BE257">
        <v>0</v>
      </c>
      <c r="BF257">
        <v>0</v>
      </c>
      <c r="BG257">
        <v>1</v>
      </c>
      <c r="BH257">
        <v>1</v>
      </c>
      <c r="BI257">
        <v>0</v>
      </c>
      <c r="BJ257">
        <v>0</v>
      </c>
      <c r="BK257">
        <v>0</v>
      </c>
      <c r="BL257">
        <v>0</v>
      </c>
      <c r="BM257">
        <v>0</v>
      </c>
      <c r="BN257">
        <v>0</v>
      </c>
      <c r="BO257" t="s">
        <v>56</v>
      </c>
      <c r="BP257" t="s">
        <v>57</v>
      </c>
      <c r="BQ257" t="s">
        <v>58</v>
      </c>
      <c r="BR257" t="s">
        <v>2010</v>
      </c>
      <c r="BS257" t="s">
        <v>2011</v>
      </c>
      <c r="BT257" t="s">
        <v>61</v>
      </c>
      <c r="BU257" t="s">
        <v>62</v>
      </c>
      <c r="BV257" t="s">
        <v>2012</v>
      </c>
      <c r="BW257" t="s">
        <v>2013</v>
      </c>
      <c r="BX257">
        <v>0</v>
      </c>
      <c r="BY257">
        <v>1124</v>
      </c>
    </row>
    <row r="258" spans="1:77" x14ac:dyDescent="0.25">
      <c r="A258">
        <v>1125</v>
      </c>
      <c r="B258">
        <v>2</v>
      </c>
      <c r="C258" t="s">
        <v>6287</v>
      </c>
      <c r="D258" t="s">
        <v>132</v>
      </c>
      <c r="E258" t="s">
        <v>47</v>
      </c>
      <c r="F258" t="s">
        <v>2064</v>
      </c>
      <c r="K258">
        <v>1991</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BY258">
        <v>1125</v>
      </c>
    </row>
    <row r="259" spans="1:77" x14ac:dyDescent="0.25">
      <c r="A259">
        <v>1126</v>
      </c>
      <c r="B259">
        <v>113</v>
      </c>
      <c r="C259" t="s">
        <v>6288</v>
      </c>
      <c r="D259" t="s">
        <v>132</v>
      </c>
      <c r="E259" t="s">
        <v>47</v>
      </c>
      <c r="F259" t="s">
        <v>5313</v>
      </c>
      <c r="K259">
        <v>1979</v>
      </c>
      <c r="L259">
        <v>0</v>
      </c>
      <c r="M259">
        <v>2</v>
      </c>
      <c r="N259">
        <v>6</v>
      </c>
      <c r="O259">
        <v>5</v>
      </c>
      <c r="P259">
        <v>2</v>
      </c>
      <c r="Q259">
        <v>7</v>
      </c>
      <c r="R259">
        <v>1</v>
      </c>
      <c r="S259">
        <v>4</v>
      </c>
      <c r="T259">
        <v>8</v>
      </c>
      <c r="U259">
        <v>8</v>
      </c>
      <c r="V259">
        <v>8</v>
      </c>
      <c r="W259">
        <v>7</v>
      </c>
      <c r="X259">
        <v>5</v>
      </c>
      <c r="Y259">
        <v>5</v>
      </c>
      <c r="Z259">
        <v>5</v>
      </c>
      <c r="AA259">
        <v>3</v>
      </c>
      <c r="AB259">
        <v>3</v>
      </c>
      <c r="AC259">
        <v>4</v>
      </c>
      <c r="AD259">
        <v>8</v>
      </c>
      <c r="AE259">
        <v>5</v>
      </c>
      <c r="AF259">
        <v>8</v>
      </c>
      <c r="AG259">
        <v>7</v>
      </c>
      <c r="AH259">
        <v>0</v>
      </c>
      <c r="AI259">
        <v>5</v>
      </c>
      <c r="AJ259">
        <v>3</v>
      </c>
      <c r="AK259">
        <v>3</v>
      </c>
      <c r="AL259">
        <v>0</v>
      </c>
      <c r="AM259">
        <v>0</v>
      </c>
      <c r="AN259">
        <v>0</v>
      </c>
      <c r="AO259">
        <v>26</v>
      </c>
      <c r="AP259">
        <v>7</v>
      </c>
      <c r="AQ259">
        <v>0</v>
      </c>
      <c r="BY259">
        <v>1126</v>
      </c>
    </row>
    <row r="260" spans="1:77" x14ac:dyDescent="0.25">
      <c r="A260">
        <v>1127</v>
      </c>
      <c r="B260">
        <v>11</v>
      </c>
      <c r="C260" t="s">
        <v>6289</v>
      </c>
      <c r="D260" t="s">
        <v>132</v>
      </c>
      <c r="E260" t="s">
        <v>47</v>
      </c>
      <c r="F260" t="s">
        <v>5315</v>
      </c>
      <c r="K260">
        <v>1979</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1</v>
      </c>
      <c r="AP260">
        <v>0</v>
      </c>
      <c r="AQ260">
        <v>0</v>
      </c>
      <c r="BY260">
        <v>1127</v>
      </c>
    </row>
    <row r="261" spans="1:77" x14ac:dyDescent="0.25">
      <c r="A261">
        <v>1128</v>
      </c>
      <c r="B261">
        <v>108</v>
      </c>
      <c r="C261" t="s">
        <v>6290</v>
      </c>
      <c r="D261" t="s">
        <v>132</v>
      </c>
      <c r="E261" t="s">
        <v>47</v>
      </c>
      <c r="F261" t="s">
        <v>2149</v>
      </c>
      <c r="H261">
        <v>0</v>
      </c>
      <c r="K261">
        <v>2004</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3</v>
      </c>
      <c r="AG261">
        <v>1</v>
      </c>
      <c r="AH261">
        <v>1</v>
      </c>
      <c r="AI261">
        <v>0</v>
      </c>
      <c r="AJ261">
        <v>1</v>
      </c>
      <c r="AK261">
        <v>0</v>
      </c>
      <c r="AL261">
        <v>1</v>
      </c>
      <c r="AM261">
        <v>1</v>
      </c>
      <c r="AN261">
        <v>2</v>
      </c>
      <c r="AO261">
        <v>4</v>
      </c>
      <c r="AP261">
        <v>4</v>
      </c>
      <c r="AQ261">
        <v>0</v>
      </c>
      <c r="AS261">
        <v>1265</v>
      </c>
      <c r="AT261">
        <v>1087</v>
      </c>
      <c r="AV261" t="s">
        <v>2151</v>
      </c>
      <c r="AW261" t="s">
        <v>2152</v>
      </c>
      <c r="AX261" t="s">
        <v>2153</v>
      </c>
      <c r="AY261" t="s">
        <v>2154</v>
      </c>
      <c r="AZ261" t="s">
        <v>2155</v>
      </c>
      <c r="BA261" t="s">
        <v>2156</v>
      </c>
      <c r="BB261">
        <v>8.8074722219999995</v>
      </c>
      <c r="BC261">
        <v>53.075972219999997</v>
      </c>
      <c r="BD261">
        <v>0.28699999999999998</v>
      </c>
      <c r="BE261">
        <v>0</v>
      </c>
      <c r="BF261">
        <v>0</v>
      </c>
      <c r="BG261">
        <v>1</v>
      </c>
      <c r="BH261">
        <v>1</v>
      </c>
      <c r="BI261">
        <v>0</v>
      </c>
      <c r="BJ261">
        <v>1</v>
      </c>
      <c r="BK261">
        <v>0</v>
      </c>
      <c r="BL261">
        <v>0</v>
      </c>
      <c r="BM261">
        <v>0</v>
      </c>
      <c r="BN261">
        <v>0</v>
      </c>
      <c r="BO261" t="s">
        <v>292</v>
      </c>
      <c r="BP261" t="s">
        <v>57</v>
      </c>
      <c r="BQ261" t="s">
        <v>58</v>
      </c>
      <c r="BR261" t="s">
        <v>2010</v>
      </c>
      <c r="BS261" t="s">
        <v>2011</v>
      </c>
      <c r="BT261" t="s">
        <v>61</v>
      </c>
      <c r="BU261" t="s">
        <v>62</v>
      </c>
      <c r="BV261" t="s">
        <v>2012</v>
      </c>
      <c r="BW261" t="s">
        <v>2013</v>
      </c>
      <c r="BX261">
        <v>0</v>
      </c>
      <c r="BY261">
        <v>1128</v>
      </c>
    </row>
    <row r="262" spans="1:77" x14ac:dyDescent="0.25">
      <c r="A262">
        <v>1129</v>
      </c>
      <c r="B262">
        <v>0</v>
      </c>
      <c r="C262" t="s">
        <v>6291</v>
      </c>
      <c r="D262" t="s">
        <v>132</v>
      </c>
      <c r="E262" t="s">
        <v>47</v>
      </c>
      <c r="F262" t="s">
        <v>5317</v>
      </c>
      <c r="K262">
        <v>2004</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BY262">
        <v>1129</v>
      </c>
    </row>
    <row r="263" spans="1:77" x14ac:dyDescent="0.25">
      <c r="A263">
        <v>1130</v>
      </c>
      <c r="B263">
        <v>5782</v>
      </c>
      <c r="C263" t="s">
        <v>6292</v>
      </c>
      <c r="D263" t="s">
        <v>132</v>
      </c>
      <c r="E263" t="s">
        <v>47</v>
      </c>
      <c r="F263" t="s">
        <v>2099</v>
      </c>
      <c r="H263">
        <v>0</v>
      </c>
      <c r="K263">
        <v>1993</v>
      </c>
      <c r="L263">
        <v>0</v>
      </c>
      <c r="M263">
        <v>0</v>
      </c>
      <c r="N263">
        <v>0</v>
      </c>
      <c r="O263">
        <v>0</v>
      </c>
      <c r="P263">
        <v>0</v>
      </c>
      <c r="Q263">
        <v>0</v>
      </c>
      <c r="R263">
        <v>0</v>
      </c>
      <c r="S263">
        <v>0</v>
      </c>
      <c r="T263">
        <v>27</v>
      </c>
      <c r="U263">
        <v>61</v>
      </c>
      <c r="V263">
        <v>37</v>
      </c>
      <c r="W263">
        <v>44</v>
      </c>
      <c r="X263">
        <v>26</v>
      </c>
      <c r="Y263">
        <v>28</v>
      </c>
      <c r="Z263">
        <v>31</v>
      </c>
      <c r="AA263">
        <v>25</v>
      </c>
      <c r="AB263">
        <v>49</v>
      </c>
      <c r="AC263">
        <v>53</v>
      </c>
      <c r="AD263">
        <v>49</v>
      </c>
      <c r="AE263">
        <v>34</v>
      </c>
      <c r="AF263">
        <v>30</v>
      </c>
      <c r="AG263">
        <v>25</v>
      </c>
      <c r="AH263">
        <v>75</v>
      </c>
      <c r="AI263">
        <v>31</v>
      </c>
      <c r="AJ263">
        <v>73</v>
      </c>
      <c r="AK263">
        <v>88</v>
      </c>
      <c r="AL263">
        <v>103</v>
      </c>
      <c r="AM263">
        <v>43</v>
      </c>
      <c r="AN263">
        <v>74</v>
      </c>
      <c r="AO263">
        <v>191</v>
      </c>
      <c r="AP263">
        <v>73</v>
      </c>
      <c r="AQ263">
        <v>0</v>
      </c>
      <c r="AS263">
        <v>742</v>
      </c>
      <c r="AT263">
        <v>624</v>
      </c>
      <c r="AV263" t="s">
        <v>2101</v>
      </c>
      <c r="AW263" t="s">
        <v>2102</v>
      </c>
      <c r="AX263" t="s">
        <v>2103</v>
      </c>
      <c r="AY263" t="s">
        <v>2104</v>
      </c>
      <c r="BB263">
        <v>10.88888889</v>
      </c>
      <c r="BC263">
        <v>49.891666669999999</v>
      </c>
      <c r="BD263">
        <v>142</v>
      </c>
      <c r="BE263">
        <v>0</v>
      </c>
      <c r="BF263">
        <v>1</v>
      </c>
      <c r="BG263">
        <v>0</v>
      </c>
      <c r="BH263">
        <v>1</v>
      </c>
      <c r="BI263">
        <v>0</v>
      </c>
      <c r="BJ263">
        <v>0</v>
      </c>
      <c r="BK263">
        <v>0</v>
      </c>
      <c r="BL263">
        <v>0</v>
      </c>
      <c r="BM263">
        <v>0</v>
      </c>
      <c r="BN263">
        <v>0</v>
      </c>
      <c r="BO263" t="s">
        <v>276</v>
      </c>
      <c r="BP263" t="s">
        <v>57</v>
      </c>
      <c r="BQ263" t="s">
        <v>58</v>
      </c>
      <c r="BR263" t="s">
        <v>2010</v>
      </c>
      <c r="BS263" t="s">
        <v>2011</v>
      </c>
      <c r="BT263" t="s">
        <v>61</v>
      </c>
      <c r="BU263" t="s">
        <v>62</v>
      </c>
      <c r="BV263" t="s">
        <v>2012</v>
      </c>
      <c r="BW263" t="s">
        <v>2013</v>
      </c>
      <c r="BX263">
        <v>0</v>
      </c>
      <c r="BY263">
        <v>1130</v>
      </c>
    </row>
    <row r="264" spans="1:77" x14ac:dyDescent="0.25">
      <c r="A264">
        <v>1131</v>
      </c>
      <c r="B264">
        <v>1331</v>
      </c>
      <c r="C264" t="s">
        <v>6293</v>
      </c>
      <c r="D264" t="s">
        <v>132</v>
      </c>
      <c r="E264" t="s">
        <v>47</v>
      </c>
      <c r="F264" t="s">
        <v>2107</v>
      </c>
      <c r="H264">
        <v>0</v>
      </c>
      <c r="K264">
        <v>1993</v>
      </c>
      <c r="L264">
        <v>0</v>
      </c>
      <c r="M264">
        <v>0</v>
      </c>
      <c r="N264">
        <v>0</v>
      </c>
      <c r="O264">
        <v>0</v>
      </c>
      <c r="P264">
        <v>0</v>
      </c>
      <c r="Q264">
        <v>0</v>
      </c>
      <c r="R264">
        <v>0</v>
      </c>
      <c r="S264">
        <v>0</v>
      </c>
      <c r="T264">
        <v>12</v>
      </c>
      <c r="U264">
        <v>36</v>
      </c>
      <c r="V264">
        <v>11</v>
      </c>
      <c r="W264">
        <v>23</v>
      </c>
      <c r="X264">
        <v>16</v>
      </c>
      <c r="Y264">
        <v>17</v>
      </c>
      <c r="Z264">
        <v>8</v>
      </c>
      <c r="AA264">
        <v>12</v>
      </c>
      <c r="AB264">
        <v>24</v>
      </c>
      <c r="AC264">
        <v>16</v>
      </c>
      <c r="AD264">
        <v>28</v>
      </c>
      <c r="AE264">
        <v>7</v>
      </c>
      <c r="AF264">
        <v>13</v>
      </c>
      <c r="AG264">
        <v>9</v>
      </c>
      <c r="AH264">
        <v>41</v>
      </c>
      <c r="AI264">
        <v>19</v>
      </c>
      <c r="AJ264">
        <v>33</v>
      </c>
      <c r="AK264">
        <v>50</v>
      </c>
      <c r="AL264">
        <v>51</v>
      </c>
      <c r="AM264">
        <v>20</v>
      </c>
      <c r="AN264">
        <v>35</v>
      </c>
      <c r="AO264">
        <v>81</v>
      </c>
      <c r="AP264">
        <v>14</v>
      </c>
      <c r="AQ264">
        <v>0</v>
      </c>
      <c r="AS264">
        <v>742</v>
      </c>
      <c r="AT264">
        <v>624</v>
      </c>
      <c r="AV264" t="s">
        <v>2101</v>
      </c>
      <c r="AW264" t="s">
        <v>2102</v>
      </c>
      <c r="AX264" t="s">
        <v>2103</v>
      </c>
      <c r="AY264" t="s">
        <v>2104</v>
      </c>
      <c r="BB264">
        <v>10.88888889</v>
      </c>
      <c r="BC264">
        <v>49.891666669999999</v>
      </c>
      <c r="BD264">
        <v>142</v>
      </c>
      <c r="BE264">
        <v>0</v>
      </c>
      <c r="BF264">
        <v>1</v>
      </c>
      <c r="BG264">
        <v>0</v>
      </c>
      <c r="BH264">
        <v>1</v>
      </c>
      <c r="BI264">
        <v>0</v>
      </c>
      <c r="BJ264">
        <v>0</v>
      </c>
      <c r="BK264">
        <v>0</v>
      </c>
      <c r="BL264">
        <v>0</v>
      </c>
      <c r="BM264">
        <v>0</v>
      </c>
      <c r="BN264">
        <v>0</v>
      </c>
      <c r="BO264" t="s">
        <v>276</v>
      </c>
      <c r="BP264" t="s">
        <v>57</v>
      </c>
      <c r="BQ264" t="s">
        <v>58</v>
      </c>
      <c r="BR264" t="s">
        <v>2010</v>
      </c>
      <c r="BS264" t="s">
        <v>2011</v>
      </c>
      <c r="BT264" t="s">
        <v>61</v>
      </c>
      <c r="BU264" t="s">
        <v>62</v>
      </c>
      <c r="BV264" t="s">
        <v>2012</v>
      </c>
      <c r="BW264" t="s">
        <v>2013</v>
      </c>
      <c r="BX264">
        <v>0</v>
      </c>
      <c r="BY264">
        <v>1131</v>
      </c>
    </row>
    <row r="265" spans="1:77" x14ac:dyDescent="0.25">
      <c r="A265">
        <v>1132</v>
      </c>
      <c r="B265">
        <v>308</v>
      </c>
      <c r="C265" t="s">
        <v>6294</v>
      </c>
      <c r="D265" t="s">
        <v>132</v>
      </c>
      <c r="E265" t="s">
        <v>47</v>
      </c>
      <c r="F265" t="s">
        <v>4459</v>
      </c>
      <c r="H265">
        <v>0</v>
      </c>
      <c r="K265">
        <v>1998</v>
      </c>
      <c r="L265">
        <v>0</v>
      </c>
      <c r="M265">
        <v>0</v>
      </c>
      <c r="N265">
        <v>0</v>
      </c>
      <c r="O265">
        <v>0</v>
      </c>
      <c r="P265">
        <v>0</v>
      </c>
      <c r="Q265">
        <v>0</v>
      </c>
      <c r="R265">
        <v>0</v>
      </c>
      <c r="S265">
        <v>0</v>
      </c>
      <c r="T265">
        <v>0</v>
      </c>
      <c r="U265">
        <v>0</v>
      </c>
      <c r="V265">
        <v>0</v>
      </c>
      <c r="W265">
        <v>0</v>
      </c>
      <c r="X265">
        <v>0</v>
      </c>
      <c r="Y265">
        <v>3</v>
      </c>
      <c r="Z265">
        <v>7</v>
      </c>
      <c r="AA265">
        <v>3</v>
      </c>
      <c r="AB265">
        <v>5</v>
      </c>
      <c r="AC265">
        <v>2</v>
      </c>
      <c r="AD265">
        <v>5</v>
      </c>
      <c r="AE265">
        <v>9</v>
      </c>
      <c r="AF265">
        <v>7</v>
      </c>
      <c r="AG265">
        <v>73</v>
      </c>
      <c r="AH265">
        <v>16</v>
      </c>
      <c r="AI265">
        <v>6</v>
      </c>
      <c r="AJ265">
        <v>6</v>
      </c>
      <c r="AK265">
        <v>0</v>
      </c>
      <c r="AL265">
        <v>0</v>
      </c>
      <c r="AM265">
        <v>4</v>
      </c>
      <c r="AN265">
        <v>1</v>
      </c>
      <c r="AO265">
        <v>1</v>
      </c>
      <c r="AP265">
        <v>3</v>
      </c>
      <c r="AQ265">
        <v>0</v>
      </c>
      <c r="AS265">
        <v>1028</v>
      </c>
      <c r="AT265">
        <v>876</v>
      </c>
      <c r="AV265" t="s">
        <v>4461</v>
      </c>
      <c r="AW265" t="s">
        <v>4462</v>
      </c>
      <c r="AX265" t="s">
        <v>4463</v>
      </c>
      <c r="AY265" t="s">
        <v>4464</v>
      </c>
      <c r="AZ265" t="s">
        <v>4465</v>
      </c>
      <c r="BA265" t="s">
        <v>4466</v>
      </c>
      <c r="BB265">
        <v>-3.3680555559999998</v>
      </c>
      <c r="BC265">
        <v>40.481388889999998</v>
      </c>
      <c r="BD265">
        <v>0</v>
      </c>
      <c r="BE265">
        <v>0</v>
      </c>
      <c r="BF265">
        <v>1</v>
      </c>
      <c r="BG265">
        <v>0</v>
      </c>
      <c r="BH265">
        <v>1</v>
      </c>
      <c r="BI265">
        <v>0</v>
      </c>
      <c r="BJ265">
        <v>1</v>
      </c>
      <c r="BK265">
        <v>0</v>
      </c>
      <c r="BL265">
        <v>0</v>
      </c>
      <c r="BM265">
        <v>0</v>
      </c>
      <c r="BN265">
        <v>0</v>
      </c>
      <c r="BO265" t="s">
        <v>261</v>
      </c>
      <c r="BP265" t="s">
        <v>57</v>
      </c>
      <c r="BQ265" t="s">
        <v>58</v>
      </c>
      <c r="BR265" t="s">
        <v>4277</v>
      </c>
      <c r="BS265" t="s">
        <v>4278</v>
      </c>
      <c r="BT265" t="s">
        <v>61</v>
      </c>
      <c r="BU265" t="s">
        <v>62</v>
      </c>
      <c r="BV265" t="s">
        <v>4279</v>
      </c>
      <c r="BW265" t="s">
        <v>4280</v>
      </c>
      <c r="BX265">
        <v>0</v>
      </c>
      <c r="BY265">
        <v>1132</v>
      </c>
    </row>
    <row r="266" spans="1:77" x14ac:dyDescent="0.25">
      <c r="A266">
        <v>1133</v>
      </c>
      <c r="B266">
        <v>36</v>
      </c>
      <c r="C266" t="s">
        <v>6295</v>
      </c>
      <c r="D266" t="s">
        <v>132</v>
      </c>
      <c r="E266" t="s">
        <v>47</v>
      </c>
      <c r="F266" t="s">
        <v>4467</v>
      </c>
      <c r="H266">
        <v>0</v>
      </c>
      <c r="K266">
        <v>1998</v>
      </c>
      <c r="L266">
        <v>0</v>
      </c>
      <c r="M266">
        <v>0</v>
      </c>
      <c r="N266">
        <v>0</v>
      </c>
      <c r="O266">
        <v>0</v>
      </c>
      <c r="P266">
        <v>0</v>
      </c>
      <c r="Q266">
        <v>0</v>
      </c>
      <c r="R266">
        <v>0</v>
      </c>
      <c r="S266">
        <v>0</v>
      </c>
      <c r="T266">
        <v>0</v>
      </c>
      <c r="U266">
        <v>0</v>
      </c>
      <c r="V266">
        <v>0</v>
      </c>
      <c r="W266">
        <v>0</v>
      </c>
      <c r="X266">
        <v>0</v>
      </c>
      <c r="Y266">
        <v>2</v>
      </c>
      <c r="Z266">
        <v>3</v>
      </c>
      <c r="AA266">
        <v>2</v>
      </c>
      <c r="AB266">
        <v>1</v>
      </c>
      <c r="AC266">
        <v>0</v>
      </c>
      <c r="AD266">
        <v>0</v>
      </c>
      <c r="AE266">
        <v>6</v>
      </c>
      <c r="AF266">
        <v>2</v>
      </c>
      <c r="AG266">
        <v>0</v>
      </c>
      <c r="AH266">
        <v>0</v>
      </c>
      <c r="AI266">
        <v>0</v>
      </c>
      <c r="AJ266">
        <v>1</v>
      </c>
      <c r="AK266">
        <v>0</v>
      </c>
      <c r="AL266">
        <v>0</v>
      </c>
      <c r="AM266">
        <v>1</v>
      </c>
      <c r="AN266">
        <v>0</v>
      </c>
      <c r="AO266">
        <v>0</v>
      </c>
      <c r="AP266">
        <v>1</v>
      </c>
      <c r="AQ266">
        <v>0</v>
      </c>
      <c r="AS266">
        <v>1028</v>
      </c>
      <c r="AT266">
        <v>876</v>
      </c>
      <c r="AV266" t="s">
        <v>4461</v>
      </c>
      <c r="AW266" t="s">
        <v>4462</v>
      </c>
      <c r="AX266" t="s">
        <v>4463</v>
      </c>
      <c r="AY266" t="s">
        <v>4464</v>
      </c>
      <c r="AZ266" t="s">
        <v>4465</v>
      </c>
      <c r="BA266" t="s">
        <v>4466</v>
      </c>
      <c r="BB266">
        <v>-3.3680555559999998</v>
      </c>
      <c r="BC266">
        <v>40.481388889999998</v>
      </c>
      <c r="BD266">
        <v>0</v>
      </c>
      <c r="BE266">
        <v>0</v>
      </c>
      <c r="BF266">
        <v>1</v>
      </c>
      <c r="BG266">
        <v>0</v>
      </c>
      <c r="BH266">
        <v>1</v>
      </c>
      <c r="BI266">
        <v>0</v>
      </c>
      <c r="BJ266">
        <v>1</v>
      </c>
      <c r="BK266">
        <v>0</v>
      </c>
      <c r="BL266">
        <v>0</v>
      </c>
      <c r="BM266">
        <v>0</v>
      </c>
      <c r="BN266">
        <v>0</v>
      </c>
      <c r="BO266" t="s">
        <v>261</v>
      </c>
      <c r="BP266" t="s">
        <v>57</v>
      </c>
      <c r="BQ266" t="s">
        <v>58</v>
      </c>
      <c r="BR266" t="s">
        <v>4277</v>
      </c>
      <c r="BS266" t="s">
        <v>4278</v>
      </c>
      <c r="BT266" t="s">
        <v>61</v>
      </c>
      <c r="BU266" t="s">
        <v>62</v>
      </c>
      <c r="BV266" t="s">
        <v>4279</v>
      </c>
      <c r="BW266" t="s">
        <v>4280</v>
      </c>
      <c r="BX266">
        <v>0</v>
      </c>
      <c r="BY266">
        <v>1133</v>
      </c>
    </row>
    <row r="267" spans="1:77" x14ac:dyDescent="0.25">
      <c r="A267">
        <v>1134</v>
      </c>
      <c r="B267">
        <v>688</v>
      </c>
      <c r="C267" t="s">
        <v>6296</v>
      </c>
      <c r="D267" t="s">
        <v>132</v>
      </c>
      <c r="E267" t="s">
        <v>47</v>
      </c>
      <c r="F267" t="s">
        <v>3950</v>
      </c>
      <c r="H267">
        <v>0</v>
      </c>
      <c r="K267">
        <v>2013</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7</v>
      </c>
      <c r="AO267">
        <v>7</v>
      </c>
      <c r="AP267">
        <v>1</v>
      </c>
      <c r="AQ267">
        <v>0</v>
      </c>
      <c r="AS267">
        <v>2360</v>
      </c>
      <c r="AT267">
        <v>1387</v>
      </c>
      <c r="AV267" t="s">
        <v>3952</v>
      </c>
      <c r="AW267" t="s">
        <v>3953</v>
      </c>
      <c r="AX267" t="s">
        <v>3954</v>
      </c>
      <c r="AY267" t="s">
        <v>3955</v>
      </c>
      <c r="BB267">
        <v>-8.4257749999999998</v>
      </c>
      <c r="BC267">
        <v>40.207811110000002</v>
      </c>
      <c r="BD267">
        <v>36.200000000000003</v>
      </c>
      <c r="BE267">
        <v>0</v>
      </c>
      <c r="BF267">
        <v>1</v>
      </c>
      <c r="BG267">
        <v>0</v>
      </c>
      <c r="BH267">
        <v>1</v>
      </c>
      <c r="BI267">
        <v>0</v>
      </c>
      <c r="BJ267">
        <v>1</v>
      </c>
      <c r="BK267">
        <v>0</v>
      </c>
      <c r="BL267">
        <v>0</v>
      </c>
      <c r="BM267">
        <v>0</v>
      </c>
      <c r="BN267">
        <v>0</v>
      </c>
      <c r="BO267" t="s">
        <v>261</v>
      </c>
      <c r="BP267" t="s">
        <v>57</v>
      </c>
      <c r="BQ267" t="s">
        <v>58</v>
      </c>
      <c r="BR267" t="s">
        <v>3871</v>
      </c>
      <c r="BS267" t="s">
        <v>3871</v>
      </c>
      <c r="BT267" t="s">
        <v>61</v>
      </c>
      <c r="BU267" t="s">
        <v>62</v>
      </c>
      <c r="BV267" t="s">
        <v>3872</v>
      </c>
      <c r="BW267" t="s">
        <v>3873</v>
      </c>
      <c r="BX267">
        <v>0</v>
      </c>
      <c r="BY267">
        <v>1134</v>
      </c>
    </row>
    <row r="268" spans="1:77" x14ac:dyDescent="0.25">
      <c r="A268">
        <v>1135</v>
      </c>
      <c r="B268">
        <v>4</v>
      </c>
      <c r="C268" t="s">
        <v>6297</v>
      </c>
      <c r="D268" t="s">
        <v>132</v>
      </c>
      <c r="E268" t="s">
        <v>47</v>
      </c>
      <c r="F268" t="s">
        <v>3956</v>
      </c>
      <c r="K268">
        <v>2013</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6.74625E-6</v>
      </c>
      <c r="BY268">
        <v>1135</v>
      </c>
    </row>
    <row r="269" spans="1:77" x14ac:dyDescent="0.25">
      <c r="A269">
        <v>1136</v>
      </c>
      <c r="B269">
        <v>134</v>
      </c>
      <c r="C269" t="s">
        <v>6297</v>
      </c>
      <c r="D269" t="s">
        <v>132</v>
      </c>
      <c r="E269" t="s">
        <v>47</v>
      </c>
      <c r="F269" t="s">
        <v>3956</v>
      </c>
      <c r="H269">
        <v>0</v>
      </c>
      <c r="K269">
        <v>2013</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3.2039660000000001E-5</v>
      </c>
      <c r="AS269">
        <v>2360</v>
      </c>
      <c r="AT269">
        <v>1387</v>
      </c>
      <c r="AV269" t="s">
        <v>3952</v>
      </c>
      <c r="AW269" t="s">
        <v>3953</v>
      </c>
      <c r="AX269" t="s">
        <v>3954</v>
      </c>
      <c r="AY269" t="s">
        <v>3955</v>
      </c>
      <c r="BB269">
        <v>-8.4257749999999998</v>
      </c>
      <c r="BC269">
        <v>40.207811110000002</v>
      </c>
      <c r="BD269">
        <v>36.200000000000003</v>
      </c>
      <c r="BE269">
        <v>0</v>
      </c>
      <c r="BF269">
        <v>1</v>
      </c>
      <c r="BG269">
        <v>0</v>
      </c>
      <c r="BH269">
        <v>1</v>
      </c>
      <c r="BI269">
        <v>0</v>
      </c>
      <c r="BJ269">
        <v>1</v>
      </c>
      <c r="BK269">
        <v>0</v>
      </c>
      <c r="BL269">
        <v>0</v>
      </c>
      <c r="BM269">
        <v>0</v>
      </c>
      <c r="BN269">
        <v>0</v>
      </c>
      <c r="BO269" t="s">
        <v>261</v>
      </c>
      <c r="BP269" t="s">
        <v>57</v>
      </c>
      <c r="BQ269" t="s">
        <v>58</v>
      </c>
      <c r="BR269" t="s">
        <v>3871</v>
      </c>
      <c r="BS269" t="s">
        <v>3871</v>
      </c>
      <c r="BT269" t="s">
        <v>61</v>
      </c>
      <c r="BU269" t="s">
        <v>62</v>
      </c>
      <c r="BV269" t="s">
        <v>3872</v>
      </c>
      <c r="BW269" t="s">
        <v>3873</v>
      </c>
      <c r="BX269">
        <v>0</v>
      </c>
      <c r="BY269">
        <v>1136</v>
      </c>
    </row>
    <row r="270" spans="1:77" x14ac:dyDescent="0.25">
      <c r="A270">
        <v>1137</v>
      </c>
      <c r="B270">
        <v>15127</v>
      </c>
      <c r="C270" t="s">
        <v>6298</v>
      </c>
      <c r="D270" t="s">
        <v>132</v>
      </c>
      <c r="E270" t="s">
        <v>47</v>
      </c>
      <c r="F270" t="s">
        <v>5319</v>
      </c>
      <c r="K270">
        <v>2004</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1</v>
      </c>
      <c r="AF270">
        <v>1</v>
      </c>
      <c r="AG270">
        <v>0</v>
      </c>
      <c r="AH270">
        <v>0</v>
      </c>
      <c r="AI270">
        <v>0</v>
      </c>
      <c r="AJ270">
        <v>0</v>
      </c>
      <c r="AK270">
        <v>0</v>
      </c>
      <c r="AL270">
        <v>0</v>
      </c>
      <c r="AM270">
        <v>0</v>
      </c>
      <c r="AN270">
        <v>0</v>
      </c>
      <c r="AO270">
        <v>0</v>
      </c>
      <c r="AP270">
        <v>0</v>
      </c>
      <c r="AQ270">
        <v>4.134338E-4</v>
      </c>
      <c r="BY270">
        <v>1137</v>
      </c>
    </row>
    <row r="271" spans="1:77" x14ac:dyDescent="0.25">
      <c r="A271">
        <v>1138</v>
      </c>
      <c r="B271">
        <v>115178</v>
      </c>
      <c r="C271" t="s">
        <v>6298</v>
      </c>
      <c r="D271" t="s">
        <v>132</v>
      </c>
      <c r="E271" t="s">
        <v>47</v>
      </c>
      <c r="F271" t="s">
        <v>5319</v>
      </c>
      <c r="K271">
        <v>2004</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12</v>
      </c>
      <c r="AF271">
        <v>2</v>
      </c>
      <c r="AG271">
        <v>3</v>
      </c>
      <c r="AH271">
        <v>5</v>
      </c>
      <c r="AI271">
        <v>6</v>
      </c>
      <c r="AJ271">
        <v>3</v>
      </c>
      <c r="AK271">
        <v>5</v>
      </c>
      <c r="AL271">
        <v>5</v>
      </c>
      <c r="AM271">
        <v>12</v>
      </c>
      <c r="AN271">
        <v>21</v>
      </c>
      <c r="AO271">
        <v>13</v>
      </c>
      <c r="AP271">
        <v>8</v>
      </c>
      <c r="AQ271">
        <v>4.2633315899999998E-3</v>
      </c>
      <c r="BY271">
        <v>1138</v>
      </c>
    </row>
    <row r="272" spans="1:77" x14ac:dyDescent="0.25">
      <c r="A272">
        <v>1139</v>
      </c>
      <c r="B272">
        <v>56528</v>
      </c>
      <c r="C272" t="s">
        <v>6298</v>
      </c>
      <c r="D272" t="s">
        <v>132</v>
      </c>
      <c r="E272" t="s">
        <v>47</v>
      </c>
      <c r="F272" t="s">
        <v>5319</v>
      </c>
      <c r="K272">
        <v>2004</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9</v>
      </c>
      <c r="AF272">
        <v>12</v>
      </c>
      <c r="AG272">
        <v>13</v>
      </c>
      <c r="AH272">
        <v>9</v>
      </c>
      <c r="AI272">
        <v>5</v>
      </c>
      <c r="AJ272">
        <v>23</v>
      </c>
      <c r="AK272">
        <v>14</v>
      </c>
      <c r="AL272">
        <v>8</v>
      </c>
      <c r="AM272">
        <v>13</v>
      </c>
      <c r="AN272">
        <v>55</v>
      </c>
      <c r="AO272">
        <v>13</v>
      </c>
      <c r="AP272">
        <v>15</v>
      </c>
      <c r="AQ272">
        <v>1.5581071199999999E-3</v>
      </c>
      <c r="BY272">
        <v>1139</v>
      </c>
    </row>
    <row r="273" spans="1:77" x14ac:dyDescent="0.25">
      <c r="A273">
        <v>1140</v>
      </c>
      <c r="B273">
        <v>44154</v>
      </c>
      <c r="C273" t="s">
        <v>6298</v>
      </c>
      <c r="D273" t="s">
        <v>132</v>
      </c>
      <c r="E273" t="s">
        <v>47</v>
      </c>
      <c r="F273" t="s">
        <v>5319</v>
      </c>
      <c r="K273">
        <v>2004</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1</v>
      </c>
      <c r="AH273">
        <v>0</v>
      </c>
      <c r="AI273">
        <v>5</v>
      </c>
      <c r="AJ273">
        <v>1</v>
      </c>
      <c r="AK273">
        <v>2</v>
      </c>
      <c r="AL273">
        <v>0</v>
      </c>
      <c r="AM273">
        <v>1</v>
      </c>
      <c r="AN273">
        <v>0</v>
      </c>
      <c r="AO273">
        <v>2</v>
      </c>
      <c r="AP273">
        <v>2</v>
      </c>
      <c r="AQ273">
        <v>9.7720805000000004E-4</v>
      </c>
      <c r="BY273">
        <v>1140</v>
      </c>
    </row>
    <row r="274" spans="1:77" x14ac:dyDescent="0.25">
      <c r="A274">
        <v>1141</v>
      </c>
      <c r="B274">
        <v>1995978</v>
      </c>
      <c r="C274" t="s">
        <v>6299</v>
      </c>
      <c r="D274" t="s">
        <v>132</v>
      </c>
      <c r="E274" t="s">
        <v>47</v>
      </c>
      <c r="F274" t="s">
        <v>2740</v>
      </c>
      <c r="H274">
        <v>0</v>
      </c>
      <c r="K274">
        <v>2004</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359</v>
      </c>
      <c r="AF274">
        <v>273</v>
      </c>
      <c r="AG274">
        <v>295</v>
      </c>
      <c r="AH274">
        <v>288</v>
      </c>
      <c r="AI274">
        <v>404</v>
      </c>
      <c r="AJ274">
        <v>267</v>
      </c>
      <c r="AK274">
        <v>223</v>
      </c>
      <c r="AL274">
        <v>178</v>
      </c>
      <c r="AM274">
        <v>331</v>
      </c>
      <c r="AN274">
        <v>542</v>
      </c>
      <c r="AO274">
        <v>438</v>
      </c>
      <c r="AP274">
        <v>308</v>
      </c>
      <c r="AQ274">
        <v>0</v>
      </c>
      <c r="AS274">
        <v>932</v>
      </c>
      <c r="AT274">
        <v>789</v>
      </c>
      <c r="AV274" t="s">
        <v>2742</v>
      </c>
      <c r="AW274" t="s">
        <v>2743</v>
      </c>
      <c r="AX274" t="s">
        <v>2744</v>
      </c>
      <c r="AY274" t="s">
        <v>2745</v>
      </c>
      <c r="AZ274" t="s">
        <v>2746</v>
      </c>
      <c r="BA274" t="s">
        <v>2747</v>
      </c>
      <c r="BB274">
        <v>11.67861111</v>
      </c>
      <c r="BC274">
        <v>43.076944439999998</v>
      </c>
      <c r="BD274">
        <v>4.41</v>
      </c>
      <c r="BE274">
        <v>1</v>
      </c>
      <c r="BF274">
        <v>1</v>
      </c>
      <c r="BG274">
        <v>0</v>
      </c>
      <c r="BH274">
        <v>1</v>
      </c>
      <c r="BI274">
        <v>0</v>
      </c>
      <c r="BJ274">
        <v>0</v>
      </c>
      <c r="BK274">
        <v>0</v>
      </c>
      <c r="BL274">
        <v>0</v>
      </c>
      <c r="BM274">
        <v>0</v>
      </c>
      <c r="BN274">
        <v>0</v>
      </c>
      <c r="BO274" t="s">
        <v>461</v>
      </c>
      <c r="BP274" t="s">
        <v>57</v>
      </c>
      <c r="BQ274" t="s">
        <v>58</v>
      </c>
      <c r="BR274" t="s">
        <v>2670</v>
      </c>
      <c r="BS274" t="s">
        <v>2671</v>
      </c>
      <c r="BT274" t="s">
        <v>61</v>
      </c>
      <c r="BU274" t="s">
        <v>62</v>
      </c>
      <c r="BV274" t="s">
        <v>2672</v>
      </c>
      <c r="BW274" t="s">
        <v>2673</v>
      </c>
      <c r="BX274">
        <v>0</v>
      </c>
      <c r="BY274">
        <v>1141</v>
      </c>
    </row>
    <row r="275" spans="1:77" x14ac:dyDescent="0.25">
      <c r="A275">
        <v>1141</v>
      </c>
      <c r="B275">
        <v>1995978</v>
      </c>
      <c r="C275" t="s">
        <v>6299</v>
      </c>
      <c r="D275" t="s">
        <v>132</v>
      </c>
      <c r="E275" t="s">
        <v>47</v>
      </c>
      <c r="F275" t="s">
        <v>2740</v>
      </c>
      <c r="H275">
        <v>0</v>
      </c>
      <c r="K275">
        <v>2004</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359</v>
      </c>
      <c r="AF275">
        <v>273</v>
      </c>
      <c r="AG275">
        <v>295</v>
      </c>
      <c r="AH275">
        <v>288</v>
      </c>
      <c r="AI275">
        <v>404</v>
      </c>
      <c r="AJ275">
        <v>267</v>
      </c>
      <c r="AK275">
        <v>223</v>
      </c>
      <c r="AL275">
        <v>178</v>
      </c>
      <c r="AM275">
        <v>331</v>
      </c>
      <c r="AN275">
        <v>542</v>
      </c>
      <c r="AO275">
        <v>438</v>
      </c>
      <c r="AP275">
        <v>308</v>
      </c>
      <c r="AQ275">
        <v>0</v>
      </c>
      <c r="AS275">
        <v>1199</v>
      </c>
      <c r="AT275">
        <v>1026</v>
      </c>
      <c r="AU275" t="s">
        <v>355</v>
      </c>
      <c r="AV275" t="s">
        <v>2748</v>
      </c>
      <c r="AW275" t="s">
        <v>2749</v>
      </c>
      <c r="AX275" t="s">
        <v>2750</v>
      </c>
      <c r="AY275" t="s">
        <v>2751</v>
      </c>
      <c r="AZ275" t="s">
        <v>2752</v>
      </c>
      <c r="BA275" t="s">
        <v>2753</v>
      </c>
      <c r="BB275">
        <v>11.55</v>
      </c>
      <c r="BC275">
        <v>43.066666669999996</v>
      </c>
      <c r="BD275">
        <v>61187.960899999998</v>
      </c>
      <c r="BE275">
        <v>0</v>
      </c>
      <c r="BF275">
        <v>0</v>
      </c>
      <c r="BG275">
        <v>0</v>
      </c>
      <c r="BH275">
        <v>1</v>
      </c>
      <c r="BI275">
        <v>0</v>
      </c>
      <c r="BJ275">
        <v>1</v>
      </c>
      <c r="BK275">
        <v>0</v>
      </c>
      <c r="BL275">
        <v>0</v>
      </c>
      <c r="BM275">
        <v>0</v>
      </c>
      <c r="BN275">
        <v>0</v>
      </c>
      <c r="BO275" t="s">
        <v>246</v>
      </c>
      <c r="BP275" t="s">
        <v>57</v>
      </c>
      <c r="BQ275" t="s">
        <v>58</v>
      </c>
      <c r="BR275" t="s">
        <v>2670</v>
      </c>
      <c r="BS275" t="s">
        <v>2671</v>
      </c>
      <c r="BT275" t="s">
        <v>61</v>
      </c>
      <c r="BU275" t="s">
        <v>62</v>
      </c>
      <c r="BV275" t="s">
        <v>2672</v>
      </c>
      <c r="BW275" t="s">
        <v>2673</v>
      </c>
      <c r="BX275">
        <v>0</v>
      </c>
      <c r="BY275">
        <v>1141</v>
      </c>
    </row>
    <row r="276" spans="1:77" x14ac:dyDescent="0.25">
      <c r="A276">
        <v>1142</v>
      </c>
      <c r="B276">
        <v>2271</v>
      </c>
      <c r="C276" t="s">
        <v>6300</v>
      </c>
      <c r="D276" t="s">
        <v>132</v>
      </c>
      <c r="E276" t="s">
        <v>47</v>
      </c>
      <c r="F276" t="s">
        <v>5186</v>
      </c>
      <c r="K276">
        <v>2017</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1.3131828E-4</v>
      </c>
      <c r="BY276">
        <v>1142</v>
      </c>
    </row>
    <row r="277" spans="1:77" x14ac:dyDescent="0.25">
      <c r="A277">
        <v>1143</v>
      </c>
      <c r="B277">
        <v>14470</v>
      </c>
      <c r="C277" t="s">
        <v>6300</v>
      </c>
      <c r="D277" t="s">
        <v>132</v>
      </c>
      <c r="E277" t="s">
        <v>47</v>
      </c>
      <c r="F277" t="s">
        <v>5186</v>
      </c>
      <c r="K277">
        <v>2017</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5.8870874000000004E-4</v>
      </c>
      <c r="BY277">
        <v>1143</v>
      </c>
    </row>
    <row r="278" spans="1:77" x14ac:dyDescent="0.25">
      <c r="A278">
        <v>1144</v>
      </c>
      <c r="B278">
        <v>5318</v>
      </c>
      <c r="C278" t="s">
        <v>6300</v>
      </c>
      <c r="D278" t="s">
        <v>132</v>
      </c>
      <c r="E278" t="s">
        <v>47</v>
      </c>
      <c r="F278" t="s">
        <v>5186</v>
      </c>
      <c r="K278">
        <v>2017</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2.8107115999999999E-4</v>
      </c>
      <c r="BY278">
        <v>1144</v>
      </c>
    </row>
    <row r="279" spans="1:77" x14ac:dyDescent="0.25">
      <c r="A279">
        <v>1145</v>
      </c>
      <c r="B279">
        <v>7410</v>
      </c>
      <c r="C279" t="s">
        <v>6300</v>
      </c>
      <c r="D279" t="s">
        <v>132</v>
      </c>
      <c r="E279" t="s">
        <v>47</v>
      </c>
      <c r="F279" t="s">
        <v>5186</v>
      </c>
      <c r="K279">
        <v>2017</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5.7180741000000001E-4</v>
      </c>
      <c r="BY279">
        <v>1145</v>
      </c>
    </row>
    <row r="280" spans="1:77" x14ac:dyDescent="0.25">
      <c r="A280">
        <v>1146</v>
      </c>
      <c r="B280">
        <v>1697</v>
      </c>
      <c r="C280" t="s">
        <v>6300</v>
      </c>
      <c r="D280" t="s">
        <v>132</v>
      </c>
      <c r="E280" t="s">
        <v>47</v>
      </c>
      <c r="F280" t="s">
        <v>5186</v>
      </c>
      <c r="K280">
        <v>2017</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2.0644517E-4</v>
      </c>
      <c r="BY280">
        <v>1146</v>
      </c>
    </row>
    <row r="281" spans="1:77" x14ac:dyDescent="0.25">
      <c r="A281">
        <v>1147</v>
      </c>
      <c r="B281">
        <v>9294</v>
      </c>
      <c r="C281" t="s">
        <v>6300</v>
      </c>
      <c r="D281" t="s">
        <v>132</v>
      </c>
      <c r="E281" t="s">
        <v>47</v>
      </c>
      <c r="F281" t="s">
        <v>5186</v>
      </c>
      <c r="H281">
        <v>0</v>
      </c>
      <c r="K281">
        <v>2017</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6.5262668999999996E-4</v>
      </c>
      <c r="AS281">
        <v>2162</v>
      </c>
      <c r="AT281">
        <v>1533</v>
      </c>
      <c r="AV281" t="s">
        <v>5188</v>
      </c>
      <c r="AW281" t="s">
        <v>5189</v>
      </c>
      <c r="AX281" t="s">
        <v>5190</v>
      </c>
      <c r="AY281" t="s">
        <v>5191</v>
      </c>
      <c r="BB281">
        <v>9.6636111109999998</v>
      </c>
      <c r="BC281">
        <v>45.70333333</v>
      </c>
      <c r="BD281">
        <v>378.37</v>
      </c>
      <c r="BE281">
        <v>0</v>
      </c>
      <c r="BF281">
        <v>0</v>
      </c>
      <c r="BG281">
        <v>1</v>
      </c>
      <c r="BH281">
        <v>1</v>
      </c>
      <c r="BI281">
        <v>0</v>
      </c>
      <c r="BJ281">
        <v>0</v>
      </c>
      <c r="BK281">
        <v>0</v>
      </c>
      <c r="BL281">
        <v>0</v>
      </c>
      <c r="BM281">
        <v>0</v>
      </c>
      <c r="BN281">
        <v>0</v>
      </c>
      <c r="BO281" t="s">
        <v>56</v>
      </c>
      <c r="BP281" t="s">
        <v>57</v>
      </c>
      <c r="BQ281" t="s">
        <v>58</v>
      </c>
      <c r="BR281" t="s">
        <v>5192</v>
      </c>
      <c r="BS281" t="s">
        <v>5193</v>
      </c>
      <c r="BT281" t="s">
        <v>61</v>
      </c>
      <c r="BU281" t="s">
        <v>62</v>
      </c>
      <c r="BV281" t="s">
        <v>5194</v>
      </c>
      <c r="BW281" t="s">
        <v>5195</v>
      </c>
      <c r="BX281">
        <v>1</v>
      </c>
      <c r="BY281">
        <v>1147</v>
      </c>
    </row>
    <row r="282" spans="1:77" x14ac:dyDescent="0.25">
      <c r="A282">
        <v>1148</v>
      </c>
      <c r="B282">
        <v>229</v>
      </c>
      <c r="C282" t="s">
        <v>6301</v>
      </c>
      <c r="D282" t="s">
        <v>132</v>
      </c>
      <c r="E282" t="s">
        <v>47</v>
      </c>
      <c r="F282" t="s">
        <v>5196</v>
      </c>
      <c r="K282">
        <v>2017</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1.758938E-5</v>
      </c>
      <c r="BY282">
        <v>1148</v>
      </c>
    </row>
    <row r="283" spans="1:77" x14ac:dyDescent="0.25">
      <c r="A283">
        <v>1149</v>
      </c>
      <c r="B283">
        <v>13</v>
      </c>
      <c r="C283" t="s">
        <v>6301</v>
      </c>
      <c r="D283" t="s">
        <v>132</v>
      </c>
      <c r="E283" t="s">
        <v>47</v>
      </c>
      <c r="F283" t="s">
        <v>5196</v>
      </c>
      <c r="K283">
        <v>2017</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1.09739E-6</v>
      </c>
      <c r="BY283">
        <v>1149</v>
      </c>
    </row>
    <row r="284" spans="1:77" x14ac:dyDescent="0.25">
      <c r="A284">
        <v>1150</v>
      </c>
      <c r="B284">
        <v>406</v>
      </c>
      <c r="C284" t="s">
        <v>6301</v>
      </c>
      <c r="D284" t="s">
        <v>132</v>
      </c>
      <c r="E284" t="s">
        <v>47</v>
      </c>
      <c r="F284" t="s">
        <v>5196</v>
      </c>
      <c r="K284">
        <v>2017</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1.283418E-5</v>
      </c>
      <c r="BY284">
        <v>1150</v>
      </c>
    </row>
    <row r="285" spans="1:77" x14ac:dyDescent="0.25">
      <c r="A285">
        <v>1151</v>
      </c>
      <c r="B285">
        <v>3403</v>
      </c>
      <c r="C285" t="s">
        <v>6301</v>
      </c>
      <c r="D285" t="s">
        <v>132</v>
      </c>
      <c r="E285" t="s">
        <v>47</v>
      </c>
      <c r="F285" t="s">
        <v>5196</v>
      </c>
      <c r="K285">
        <v>2017</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2.2534692999999999E-4</v>
      </c>
      <c r="BY285">
        <v>1151</v>
      </c>
    </row>
    <row r="286" spans="1:77" x14ac:dyDescent="0.25">
      <c r="A286">
        <v>1152</v>
      </c>
      <c r="B286">
        <v>326</v>
      </c>
      <c r="C286" t="s">
        <v>6301</v>
      </c>
      <c r="D286" t="s">
        <v>132</v>
      </c>
      <c r="E286" t="s">
        <v>47</v>
      </c>
      <c r="F286" t="s">
        <v>5196</v>
      </c>
      <c r="K286">
        <v>2017</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4.2669690000000002E-5</v>
      </c>
      <c r="BY286">
        <v>1152</v>
      </c>
    </row>
    <row r="287" spans="1:77" x14ac:dyDescent="0.25">
      <c r="A287">
        <v>1153</v>
      </c>
      <c r="B287">
        <v>1990</v>
      </c>
      <c r="C287" t="s">
        <v>6301</v>
      </c>
      <c r="D287" t="s">
        <v>132</v>
      </c>
      <c r="E287" t="s">
        <v>47</v>
      </c>
      <c r="F287" t="s">
        <v>5196</v>
      </c>
      <c r="H287">
        <v>0</v>
      </c>
      <c r="K287">
        <v>2017</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1.3824833999999999E-4</v>
      </c>
      <c r="AS287">
        <v>2162</v>
      </c>
      <c r="AT287">
        <v>1533</v>
      </c>
      <c r="AV287" t="s">
        <v>5188</v>
      </c>
      <c r="AW287" t="s">
        <v>5189</v>
      </c>
      <c r="AX287" t="s">
        <v>5190</v>
      </c>
      <c r="AY287" t="s">
        <v>5191</v>
      </c>
      <c r="BB287">
        <v>9.6636111109999998</v>
      </c>
      <c r="BC287">
        <v>45.70333333</v>
      </c>
      <c r="BD287">
        <v>378.37</v>
      </c>
      <c r="BE287">
        <v>0</v>
      </c>
      <c r="BF287">
        <v>0</v>
      </c>
      <c r="BG287">
        <v>1</v>
      </c>
      <c r="BH287">
        <v>1</v>
      </c>
      <c r="BI287">
        <v>0</v>
      </c>
      <c r="BJ287">
        <v>0</v>
      </c>
      <c r="BK287">
        <v>0</v>
      </c>
      <c r="BL287">
        <v>0</v>
      </c>
      <c r="BM287">
        <v>0</v>
      </c>
      <c r="BN287">
        <v>0</v>
      </c>
      <c r="BO287" t="s">
        <v>56</v>
      </c>
      <c r="BP287" t="s">
        <v>57</v>
      </c>
      <c r="BQ287" t="s">
        <v>58</v>
      </c>
      <c r="BR287" t="s">
        <v>5192</v>
      </c>
      <c r="BS287" t="s">
        <v>5193</v>
      </c>
      <c r="BT287" t="s">
        <v>61</v>
      </c>
      <c r="BU287" t="s">
        <v>62</v>
      </c>
      <c r="BV287" t="s">
        <v>5194</v>
      </c>
      <c r="BW287" t="s">
        <v>5195</v>
      </c>
      <c r="BX287">
        <v>1</v>
      </c>
      <c r="BY287">
        <v>1153</v>
      </c>
    </row>
    <row r="288" spans="1:77" x14ac:dyDescent="0.25">
      <c r="A288">
        <v>1154</v>
      </c>
      <c r="B288">
        <v>3878</v>
      </c>
      <c r="C288" t="s">
        <v>6302</v>
      </c>
      <c r="D288" t="s">
        <v>132</v>
      </c>
      <c r="E288" t="s">
        <v>47</v>
      </c>
      <c r="F288" t="s">
        <v>1635</v>
      </c>
      <c r="H288">
        <v>0</v>
      </c>
      <c r="K288">
        <v>1996</v>
      </c>
      <c r="L288">
        <v>0</v>
      </c>
      <c r="M288">
        <v>0</v>
      </c>
      <c r="N288">
        <v>0</v>
      </c>
      <c r="O288">
        <v>0</v>
      </c>
      <c r="P288">
        <v>0</v>
      </c>
      <c r="Q288">
        <v>0</v>
      </c>
      <c r="R288">
        <v>0</v>
      </c>
      <c r="S288">
        <v>0</v>
      </c>
      <c r="T288">
        <v>0</v>
      </c>
      <c r="U288">
        <v>0</v>
      </c>
      <c r="V288">
        <v>0</v>
      </c>
      <c r="W288">
        <v>0</v>
      </c>
      <c r="X288">
        <v>0</v>
      </c>
      <c r="Y288">
        <v>0</v>
      </c>
      <c r="Z288">
        <v>0</v>
      </c>
      <c r="AA288">
        <v>3</v>
      </c>
      <c r="AB288">
        <v>2</v>
      </c>
      <c r="AC288">
        <v>2</v>
      </c>
      <c r="AD288">
        <v>0</v>
      </c>
      <c r="AE288">
        <v>1</v>
      </c>
      <c r="AF288">
        <v>1</v>
      </c>
      <c r="AG288">
        <v>0</v>
      </c>
      <c r="AH288">
        <v>0</v>
      </c>
      <c r="AI288">
        <v>0</v>
      </c>
      <c r="AJ288">
        <v>0</v>
      </c>
      <c r="AK288">
        <v>0</v>
      </c>
      <c r="AL288">
        <v>0</v>
      </c>
      <c r="AM288">
        <v>0</v>
      </c>
      <c r="AN288">
        <v>0</v>
      </c>
      <c r="AO288">
        <v>0</v>
      </c>
      <c r="AP288">
        <v>0</v>
      </c>
      <c r="AQ288">
        <v>0</v>
      </c>
      <c r="AS288">
        <v>885</v>
      </c>
      <c r="AT288">
        <v>751</v>
      </c>
      <c r="AV288" t="s">
        <v>1637</v>
      </c>
      <c r="AW288" t="s">
        <v>1638</v>
      </c>
      <c r="AX288" t="s">
        <v>1639</v>
      </c>
      <c r="AY288" t="s">
        <v>1640</v>
      </c>
      <c r="AZ288" t="s">
        <v>1641</v>
      </c>
      <c r="BA288" t="s">
        <v>1642</v>
      </c>
      <c r="BB288">
        <v>26.640830000000001</v>
      </c>
      <c r="BC288">
        <v>61.06194</v>
      </c>
      <c r="BD288">
        <v>22.777999999999999</v>
      </c>
      <c r="BE288">
        <v>0</v>
      </c>
      <c r="BF288">
        <v>0</v>
      </c>
      <c r="BG288">
        <v>0</v>
      </c>
      <c r="BH288">
        <v>1</v>
      </c>
      <c r="BI288">
        <v>0</v>
      </c>
      <c r="BJ288">
        <v>0</v>
      </c>
      <c r="BK288">
        <v>0</v>
      </c>
      <c r="BL288">
        <v>0</v>
      </c>
      <c r="BM288">
        <v>0</v>
      </c>
      <c r="BN288">
        <v>0</v>
      </c>
      <c r="BO288" t="s">
        <v>333</v>
      </c>
      <c r="BP288" t="s">
        <v>57</v>
      </c>
      <c r="BQ288" t="s">
        <v>58</v>
      </c>
      <c r="BR288" t="s">
        <v>1609</v>
      </c>
      <c r="BS288" t="s">
        <v>1610</v>
      </c>
      <c r="BT288" t="s">
        <v>61</v>
      </c>
      <c r="BU288" t="s">
        <v>62</v>
      </c>
      <c r="BV288" t="s">
        <v>1611</v>
      </c>
      <c r="BW288" t="s">
        <v>1612</v>
      </c>
      <c r="BX288">
        <v>0</v>
      </c>
      <c r="BY288">
        <v>1154</v>
      </c>
    </row>
    <row r="289" spans="1:77" x14ac:dyDescent="0.25">
      <c r="A289">
        <v>1155</v>
      </c>
      <c r="B289">
        <v>1046</v>
      </c>
      <c r="C289" t="s">
        <v>6303</v>
      </c>
      <c r="D289" t="s">
        <v>132</v>
      </c>
      <c r="E289" t="s">
        <v>47</v>
      </c>
      <c r="F289" t="s">
        <v>1643</v>
      </c>
      <c r="H289">
        <v>0</v>
      </c>
      <c r="K289">
        <v>1996</v>
      </c>
      <c r="L289">
        <v>0</v>
      </c>
      <c r="M289">
        <v>0</v>
      </c>
      <c r="N289">
        <v>0</v>
      </c>
      <c r="O289">
        <v>0</v>
      </c>
      <c r="P289">
        <v>0</v>
      </c>
      <c r="Q289">
        <v>0</v>
      </c>
      <c r="R289">
        <v>0</v>
      </c>
      <c r="S289">
        <v>0</v>
      </c>
      <c r="T289">
        <v>0</v>
      </c>
      <c r="U289">
        <v>0</v>
      </c>
      <c r="V289">
        <v>0</v>
      </c>
      <c r="W289">
        <v>0</v>
      </c>
      <c r="X289">
        <v>0</v>
      </c>
      <c r="Y289">
        <v>0</v>
      </c>
      <c r="Z289">
        <v>0</v>
      </c>
      <c r="AA289">
        <v>3</v>
      </c>
      <c r="AB289">
        <v>2</v>
      </c>
      <c r="AC289">
        <v>2</v>
      </c>
      <c r="AD289">
        <v>0</v>
      </c>
      <c r="AE289">
        <v>1</v>
      </c>
      <c r="AF289">
        <v>1</v>
      </c>
      <c r="AG289">
        <v>0</v>
      </c>
      <c r="AH289">
        <v>0</v>
      </c>
      <c r="AI289">
        <v>0</v>
      </c>
      <c r="AJ289">
        <v>0</v>
      </c>
      <c r="AK289">
        <v>0</v>
      </c>
      <c r="AL289">
        <v>0</v>
      </c>
      <c r="AM289">
        <v>0</v>
      </c>
      <c r="AN289">
        <v>0</v>
      </c>
      <c r="AO289">
        <v>0</v>
      </c>
      <c r="AP289">
        <v>0</v>
      </c>
      <c r="AQ289">
        <v>0</v>
      </c>
      <c r="AS289">
        <v>885</v>
      </c>
      <c r="AT289">
        <v>751</v>
      </c>
      <c r="AV289" t="s">
        <v>1637</v>
      </c>
      <c r="AW289" t="s">
        <v>1638</v>
      </c>
      <c r="AX289" t="s">
        <v>1639</v>
      </c>
      <c r="AY289" t="s">
        <v>1640</v>
      </c>
      <c r="AZ289" t="s">
        <v>1641</v>
      </c>
      <c r="BA289" t="s">
        <v>1642</v>
      </c>
      <c r="BB289">
        <v>26.640830000000001</v>
      </c>
      <c r="BC289">
        <v>61.06194</v>
      </c>
      <c r="BD289">
        <v>22.777999999999999</v>
      </c>
      <c r="BE289">
        <v>0</v>
      </c>
      <c r="BF289">
        <v>0</v>
      </c>
      <c r="BG289">
        <v>0</v>
      </c>
      <c r="BH289">
        <v>1</v>
      </c>
      <c r="BI289">
        <v>0</v>
      </c>
      <c r="BJ289">
        <v>0</v>
      </c>
      <c r="BK289">
        <v>0</v>
      </c>
      <c r="BL289">
        <v>0</v>
      </c>
      <c r="BM289">
        <v>0</v>
      </c>
      <c r="BN289">
        <v>0</v>
      </c>
      <c r="BO289" t="s">
        <v>333</v>
      </c>
      <c r="BP289" t="s">
        <v>57</v>
      </c>
      <c r="BQ289" t="s">
        <v>58</v>
      </c>
      <c r="BR289" t="s">
        <v>1609</v>
      </c>
      <c r="BS289" t="s">
        <v>1610</v>
      </c>
      <c r="BT289" t="s">
        <v>61</v>
      </c>
      <c r="BU289" t="s">
        <v>62</v>
      </c>
      <c r="BV289" t="s">
        <v>1611</v>
      </c>
      <c r="BW289" t="s">
        <v>1612</v>
      </c>
      <c r="BX289">
        <v>0</v>
      </c>
      <c r="BY289">
        <v>1155</v>
      </c>
    </row>
    <row r="290" spans="1:77" x14ac:dyDescent="0.25">
      <c r="A290">
        <v>1156</v>
      </c>
      <c r="B290">
        <v>523008</v>
      </c>
      <c r="C290" t="s">
        <v>6304</v>
      </c>
      <c r="D290" t="s">
        <v>132</v>
      </c>
      <c r="E290" t="s">
        <v>47</v>
      </c>
      <c r="F290" t="s">
        <v>1685</v>
      </c>
      <c r="H290">
        <v>0</v>
      </c>
      <c r="K290">
        <v>1979</v>
      </c>
      <c r="L290">
        <v>0</v>
      </c>
      <c r="M290">
        <v>45</v>
      </c>
      <c r="N290">
        <v>297</v>
      </c>
      <c r="O290">
        <v>162</v>
      </c>
      <c r="P290">
        <v>131</v>
      </c>
      <c r="Q290">
        <v>137</v>
      </c>
      <c r="R290">
        <v>128</v>
      </c>
      <c r="S290">
        <v>75</v>
      </c>
      <c r="T290">
        <v>131</v>
      </c>
      <c r="U290">
        <v>50</v>
      </c>
      <c r="V290">
        <v>127</v>
      </c>
      <c r="W290">
        <v>124</v>
      </c>
      <c r="X290">
        <v>117</v>
      </c>
      <c r="Y290">
        <v>107</v>
      </c>
      <c r="Z290">
        <v>79</v>
      </c>
      <c r="AA290">
        <v>32</v>
      </c>
      <c r="AB290">
        <v>54</v>
      </c>
      <c r="AC290">
        <v>49</v>
      </c>
      <c r="AD290">
        <v>168</v>
      </c>
      <c r="AE290">
        <v>65</v>
      </c>
      <c r="AF290">
        <v>36</v>
      </c>
      <c r="AG290">
        <v>29</v>
      </c>
      <c r="AH290">
        <v>67</v>
      </c>
      <c r="AI290">
        <v>49</v>
      </c>
      <c r="AJ290">
        <v>53</v>
      </c>
      <c r="AK290">
        <v>76</v>
      </c>
      <c r="AL290">
        <v>47</v>
      </c>
      <c r="AM290">
        <v>110</v>
      </c>
      <c r="AN290">
        <v>171</v>
      </c>
      <c r="AO290">
        <v>297</v>
      </c>
      <c r="AP290">
        <v>305</v>
      </c>
      <c r="AQ290">
        <v>0</v>
      </c>
      <c r="AS290">
        <v>1572</v>
      </c>
      <c r="AT290">
        <v>84</v>
      </c>
      <c r="AU290" t="s">
        <v>51</v>
      </c>
      <c r="AV290" t="s">
        <v>1687</v>
      </c>
      <c r="AW290" t="s">
        <v>1688</v>
      </c>
      <c r="AX290" t="s">
        <v>1689</v>
      </c>
      <c r="AY290" t="s">
        <v>1690</v>
      </c>
      <c r="BB290">
        <v>3.7483333330000002</v>
      </c>
      <c r="BC290">
        <v>47.466388889999998</v>
      </c>
      <c r="BD290">
        <v>183</v>
      </c>
      <c r="BE290">
        <v>1</v>
      </c>
      <c r="BF290">
        <v>0</v>
      </c>
      <c r="BG290">
        <v>0</v>
      </c>
      <c r="BH290">
        <v>0</v>
      </c>
      <c r="BI290">
        <v>0</v>
      </c>
      <c r="BJ290">
        <v>1</v>
      </c>
      <c r="BK290">
        <v>0</v>
      </c>
      <c r="BL290">
        <v>0</v>
      </c>
      <c r="BM290">
        <v>0</v>
      </c>
      <c r="BN290">
        <v>0</v>
      </c>
      <c r="BO290" t="s">
        <v>1691</v>
      </c>
      <c r="BP290" t="s">
        <v>57</v>
      </c>
      <c r="BQ290" t="s">
        <v>58</v>
      </c>
      <c r="BR290" t="s">
        <v>1651</v>
      </c>
      <c r="BS290" t="s">
        <v>1651</v>
      </c>
      <c r="BT290" t="s">
        <v>61</v>
      </c>
      <c r="BU290" t="s">
        <v>62</v>
      </c>
      <c r="BV290" t="s">
        <v>1652</v>
      </c>
      <c r="BW290" t="s">
        <v>1653</v>
      </c>
      <c r="BX290">
        <v>0</v>
      </c>
      <c r="BY290">
        <v>1156</v>
      </c>
    </row>
    <row r="291" spans="1:77" x14ac:dyDescent="0.25">
      <c r="A291">
        <v>1157</v>
      </c>
      <c r="B291">
        <v>108</v>
      </c>
      <c r="C291" t="s">
        <v>6305</v>
      </c>
      <c r="D291" t="s">
        <v>132</v>
      </c>
      <c r="E291" t="s">
        <v>47</v>
      </c>
      <c r="F291" t="s">
        <v>1692</v>
      </c>
      <c r="K291">
        <v>1979</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4.6698700000000004E-6</v>
      </c>
      <c r="BY291">
        <v>1157</v>
      </c>
    </row>
    <row r="292" spans="1:77" x14ac:dyDescent="0.25">
      <c r="A292">
        <v>1158</v>
      </c>
      <c r="B292">
        <v>4830</v>
      </c>
      <c r="C292" t="s">
        <v>6305</v>
      </c>
      <c r="D292" t="s">
        <v>132</v>
      </c>
      <c r="E292" t="s">
        <v>47</v>
      </c>
      <c r="F292" t="s">
        <v>1692</v>
      </c>
      <c r="H292">
        <v>0</v>
      </c>
      <c r="K292">
        <v>1979</v>
      </c>
      <c r="L292">
        <v>0</v>
      </c>
      <c r="M292">
        <v>6</v>
      </c>
      <c r="N292">
        <v>20</v>
      </c>
      <c r="O292">
        <v>12</v>
      </c>
      <c r="P292">
        <v>24</v>
      </c>
      <c r="Q292">
        <v>4</v>
      </c>
      <c r="R292">
        <v>12</v>
      </c>
      <c r="S292">
        <v>2</v>
      </c>
      <c r="T292">
        <v>4</v>
      </c>
      <c r="U292">
        <v>1</v>
      </c>
      <c r="V292">
        <v>1</v>
      </c>
      <c r="W292">
        <v>2</v>
      </c>
      <c r="X292">
        <v>0</v>
      </c>
      <c r="Y292">
        <v>4</v>
      </c>
      <c r="Z292">
        <v>5</v>
      </c>
      <c r="AA292">
        <v>0</v>
      </c>
      <c r="AB292">
        <v>0</v>
      </c>
      <c r="AC292">
        <v>2</v>
      </c>
      <c r="AD292">
        <v>4</v>
      </c>
      <c r="AE292">
        <v>1</v>
      </c>
      <c r="AF292">
        <v>0</v>
      </c>
      <c r="AG292">
        <v>0</v>
      </c>
      <c r="AH292">
        <v>1</v>
      </c>
      <c r="AI292">
        <v>0</v>
      </c>
      <c r="AJ292">
        <v>2</v>
      </c>
      <c r="AK292">
        <v>2</v>
      </c>
      <c r="AL292">
        <v>0</v>
      </c>
      <c r="AM292">
        <v>5</v>
      </c>
      <c r="AN292">
        <v>8</v>
      </c>
      <c r="AO292">
        <v>2</v>
      </c>
      <c r="AP292">
        <v>10</v>
      </c>
      <c r="AQ292">
        <v>2.1377433999999999E-4</v>
      </c>
      <c r="AS292">
        <v>1572</v>
      </c>
      <c r="AT292">
        <v>84</v>
      </c>
      <c r="AU292" t="s">
        <v>51</v>
      </c>
      <c r="AV292" t="s">
        <v>1687</v>
      </c>
      <c r="AW292" t="s">
        <v>1688</v>
      </c>
      <c r="AX292" t="s">
        <v>1689</v>
      </c>
      <c r="AY292" t="s">
        <v>1690</v>
      </c>
      <c r="BB292">
        <v>3.7483333330000002</v>
      </c>
      <c r="BC292">
        <v>47.466388889999998</v>
      </c>
      <c r="BD292">
        <v>183</v>
      </c>
      <c r="BE292">
        <v>1</v>
      </c>
      <c r="BF292">
        <v>0</v>
      </c>
      <c r="BG292">
        <v>0</v>
      </c>
      <c r="BH292">
        <v>0</v>
      </c>
      <c r="BI292">
        <v>0</v>
      </c>
      <c r="BJ292">
        <v>1</v>
      </c>
      <c r="BK292">
        <v>0</v>
      </c>
      <c r="BL292">
        <v>0</v>
      </c>
      <c r="BM292">
        <v>0</v>
      </c>
      <c r="BN292">
        <v>0</v>
      </c>
      <c r="BO292" t="s">
        <v>1691</v>
      </c>
      <c r="BP292" t="s">
        <v>57</v>
      </c>
      <c r="BQ292" t="s">
        <v>58</v>
      </c>
      <c r="BR292" t="s">
        <v>1651</v>
      </c>
      <c r="BS292" t="s">
        <v>1651</v>
      </c>
      <c r="BT292" t="s">
        <v>61</v>
      </c>
      <c r="BU292" t="s">
        <v>62</v>
      </c>
      <c r="BV292" t="s">
        <v>1652</v>
      </c>
      <c r="BW292" t="s">
        <v>1653</v>
      </c>
      <c r="BX292">
        <v>0</v>
      </c>
      <c r="BY292">
        <v>1158</v>
      </c>
    </row>
    <row r="293" spans="1:77" x14ac:dyDescent="0.25">
      <c r="A293">
        <v>1159</v>
      </c>
      <c r="B293">
        <v>131</v>
      </c>
      <c r="C293" t="s">
        <v>6306</v>
      </c>
      <c r="D293" t="s">
        <v>132</v>
      </c>
      <c r="E293" t="s">
        <v>47</v>
      </c>
      <c r="F293" t="s">
        <v>2884</v>
      </c>
      <c r="H293">
        <v>0</v>
      </c>
      <c r="K293">
        <v>2001</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1</v>
      </c>
      <c r="AF293">
        <v>1</v>
      </c>
      <c r="AG293">
        <v>0</v>
      </c>
      <c r="AH293">
        <v>0</v>
      </c>
      <c r="AI293">
        <v>2</v>
      </c>
      <c r="AJ293">
        <v>2</v>
      </c>
      <c r="AK293">
        <v>1</v>
      </c>
      <c r="AL293">
        <v>0</v>
      </c>
      <c r="AM293">
        <v>0</v>
      </c>
      <c r="AN293">
        <v>2</v>
      </c>
      <c r="AO293">
        <v>1</v>
      </c>
      <c r="AP293">
        <v>1</v>
      </c>
      <c r="AQ293">
        <v>0</v>
      </c>
      <c r="AS293">
        <v>1197</v>
      </c>
      <c r="AT293">
        <v>1025</v>
      </c>
      <c r="AV293" t="s">
        <v>2886</v>
      </c>
      <c r="AW293" t="s">
        <v>2886</v>
      </c>
      <c r="AX293" t="s">
        <v>2887</v>
      </c>
      <c r="AY293" t="s">
        <v>2888</v>
      </c>
      <c r="AZ293" t="s">
        <v>2889</v>
      </c>
      <c r="BA293" t="s">
        <v>2890</v>
      </c>
      <c r="BB293">
        <v>12.796250000000001</v>
      </c>
      <c r="BC293">
        <v>41.963916670000003</v>
      </c>
      <c r="BD293">
        <v>4.5</v>
      </c>
      <c r="BE293">
        <v>1</v>
      </c>
      <c r="BF293">
        <v>1</v>
      </c>
      <c r="BG293">
        <v>1</v>
      </c>
      <c r="BH293">
        <v>1</v>
      </c>
      <c r="BI293">
        <v>0</v>
      </c>
      <c r="BJ293">
        <v>1</v>
      </c>
      <c r="BK293">
        <v>0</v>
      </c>
      <c r="BL293">
        <v>0</v>
      </c>
      <c r="BM293">
        <v>0</v>
      </c>
      <c r="BN293">
        <v>0</v>
      </c>
      <c r="BO293" t="s">
        <v>989</v>
      </c>
      <c r="BP293" t="s">
        <v>57</v>
      </c>
      <c r="BQ293" t="s">
        <v>58</v>
      </c>
      <c r="BR293" t="s">
        <v>2670</v>
      </c>
      <c r="BS293" t="s">
        <v>2671</v>
      </c>
      <c r="BT293" t="s">
        <v>61</v>
      </c>
      <c r="BU293" t="s">
        <v>62</v>
      </c>
      <c r="BV293" t="s">
        <v>2672</v>
      </c>
      <c r="BW293" t="s">
        <v>2673</v>
      </c>
      <c r="BX293">
        <v>0</v>
      </c>
      <c r="BY293">
        <v>1159</v>
      </c>
    </row>
    <row r="294" spans="1:77" x14ac:dyDescent="0.25">
      <c r="A294">
        <v>1160</v>
      </c>
      <c r="B294">
        <v>51</v>
      </c>
      <c r="C294" t="s">
        <v>6307</v>
      </c>
      <c r="D294" t="s">
        <v>132</v>
      </c>
      <c r="E294" t="s">
        <v>47</v>
      </c>
      <c r="F294" t="s">
        <v>2891</v>
      </c>
      <c r="H294">
        <v>0</v>
      </c>
      <c r="K294">
        <v>2001</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1</v>
      </c>
      <c r="AG294">
        <v>0</v>
      </c>
      <c r="AH294">
        <v>0</v>
      </c>
      <c r="AI294">
        <v>0</v>
      </c>
      <c r="AJ294">
        <v>1</v>
      </c>
      <c r="AK294">
        <v>0</v>
      </c>
      <c r="AL294">
        <v>0</v>
      </c>
      <c r="AM294">
        <v>0</v>
      </c>
      <c r="AN294">
        <v>1</v>
      </c>
      <c r="AO294">
        <v>0</v>
      </c>
      <c r="AP294">
        <v>0</v>
      </c>
      <c r="AQ294">
        <v>0</v>
      </c>
      <c r="AS294">
        <v>1197</v>
      </c>
      <c r="AT294">
        <v>1025</v>
      </c>
      <c r="AV294" t="s">
        <v>2886</v>
      </c>
      <c r="AW294" t="s">
        <v>2886</v>
      </c>
      <c r="AX294" t="s">
        <v>2887</v>
      </c>
      <c r="AY294" t="s">
        <v>2888</v>
      </c>
      <c r="AZ294" t="s">
        <v>2889</v>
      </c>
      <c r="BA294" t="s">
        <v>2890</v>
      </c>
      <c r="BB294">
        <v>12.796250000000001</v>
      </c>
      <c r="BC294">
        <v>41.963916670000003</v>
      </c>
      <c r="BD294">
        <v>4.5</v>
      </c>
      <c r="BE294">
        <v>1</v>
      </c>
      <c r="BF294">
        <v>1</v>
      </c>
      <c r="BG294">
        <v>1</v>
      </c>
      <c r="BH294">
        <v>1</v>
      </c>
      <c r="BI294">
        <v>0</v>
      </c>
      <c r="BJ294">
        <v>1</v>
      </c>
      <c r="BK294">
        <v>0</v>
      </c>
      <c r="BL294">
        <v>0</v>
      </c>
      <c r="BM294">
        <v>0</v>
      </c>
      <c r="BN294">
        <v>0</v>
      </c>
      <c r="BO294" t="s">
        <v>989</v>
      </c>
      <c r="BP294" t="s">
        <v>57</v>
      </c>
      <c r="BQ294" t="s">
        <v>58</v>
      </c>
      <c r="BR294" t="s">
        <v>2670</v>
      </c>
      <c r="BS294" t="s">
        <v>2671</v>
      </c>
      <c r="BT294" t="s">
        <v>61</v>
      </c>
      <c r="BU294" t="s">
        <v>62</v>
      </c>
      <c r="BV294" t="s">
        <v>2672</v>
      </c>
      <c r="BW294" t="s">
        <v>2673</v>
      </c>
      <c r="BX294">
        <v>0</v>
      </c>
      <c r="BY294">
        <v>1160</v>
      </c>
    </row>
    <row r="295" spans="1:77" x14ac:dyDescent="0.25">
      <c r="A295">
        <v>1161</v>
      </c>
      <c r="B295">
        <v>220</v>
      </c>
      <c r="C295" t="s">
        <v>6308</v>
      </c>
      <c r="D295" t="s">
        <v>132</v>
      </c>
      <c r="E295" t="s">
        <v>47</v>
      </c>
      <c r="F295" t="s">
        <v>5321</v>
      </c>
      <c r="K295">
        <v>1997</v>
      </c>
      <c r="L295">
        <v>0</v>
      </c>
      <c r="M295">
        <v>0</v>
      </c>
      <c r="N295">
        <v>0</v>
      </c>
      <c r="O295">
        <v>0</v>
      </c>
      <c r="P295">
        <v>0</v>
      </c>
      <c r="Q295">
        <v>0</v>
      </c>
      <c r="R295">
        <v>0</v>
      </c>
      <c r="S295">
        <v>0</v>
      </c>
      <c r="T295">
        <v>0</v>
      </c>
      <c r="U295">
        <v>0</v>
      </c>
      <c r="V295">
        <v>0</v>
      </c>
      <c r="W295">
        <v>0</v>
      </c>
      <c r="X295">
        <v>0</v>
      </c>
      <c r="Y295">
        <v>0</v>
      </c>
      <c r="Z295">
        <v>0</v>
      </c>
      <c r="AA295">
        <v>0</v>
      </c>
      <c r="AB295">
        <v>0</v>
      </c>
      <c r="AC295">
        <v>0</v>
      </c>
      <c r="AD295">
        <v>2</v>
      </c>
      <c r="AE295">
        <v>0</v>
      </c>
      <c r="AF295">
        <v>1</v>
      </c>
      <c r="AG295">
        <v>2</v>
      </c>
      <c r="AH295">
        <v>0</v>
      </c>
      <c r="AI295">
        <v>3</v>
      </c>
      <c r="AJ295">
        <v>0</v>
      </c>
      <c r="AK295">
        <v>3</v>
      </c>
      <c r="AL295">
        <v>2</v>
      </c>
      <c r="AM295">
        <v>0</v>
      </c>
      <c r="AN295">
        <v>0</v>
      </c>
      <c r="AO295">
        <v>0</v>
      </c>
      <c r="AP295">
        <v>0</v>
      </c>
      <c r="AQ295">
        <v>0</v>
      </c>
      <c r="BY295">
        <v>1161</v>
      </c>
    </row>
    <row r="296" spans="1:77" x14ac:dyDescent="0.25">
      <c r="A296">
        <v>1162</v>
      </c>
      <c r="B296">
        <v>206</v>
      </c>
      <c r="C296" t="s">
        <v>6309</v>
      </c>
      <c r="D296" t="s">
        <v>132</v>
      </c>
      <c r="E296" t="s">
        <v>47</v>
      </c>
      <c r="F296" t="s">
        <v>2834</v>
      </c>
      <c r="H296">
        <v>0</v>
      </c>
      <c r="K296">
        <v>1997</v>
      </c>
      <c r="L296">
        <v>0</v>
      </c>
      <c r="M296">
        <v>0</v>
      </c>
      <c r="N296">
        <v>0</v>
      </c>
      <c r="O296">
        <v>0</v>
      </c>
      <c r="P296">
        <v>0</v>
      </c>
      <c r="Q296">
        <v>0</v>
      </c>
      <c r="R296">
        <v>0</v>
      </c>
      <c r="S296">
        <v>0</v>
      </c>
      <c r="T296">
        <v>0</v>
      </c>
      <c r="U296">
        <v>0</v>
      </c>
      <c r="V296">
        <v>0</v>
      </c>
      <c r="W296">
        <v>0</v>
      </c>
      <c r="X296">
        <v>3</v>
      </c>
      <c r="Y296">
        <v>0</v>
      </c>
      <c r="Z296">
        <v>0</v>
      </c>
      <c r="AA296">
        <v>0</v>
      </c>
      <c r="AB296">
        <v>0</v>
      </c>
      <c r="AC296">
        <v>0</v>
      </c>
      <c r="AD296">
        <v>1</v>
      </c>
      <c r="AE296">
        <v>0</v>
      </c>
      <c r="AF296">
        <v>2</v>
      </c>
      <c r="AG296">
        <v>3</v>
      </c>
      <c r="AH296">
        <v>3</v>
      </c>
      <c r="AI296">
        <v>6</v>
      </c>
      <c r="AJ296">
        <v>6</v>
      </c>
      <c r="AK296">
        <v>2</v>
      </c>
      <c r="AL296">
        <v>5</v>
      </c>
      <c r="AM296">
        <v>2</v>
      </c>
      <c r="AN296">
        <v>3</v>
      </c>
      <c r="AO296">
        <v>1</v>
      </c>
      <c r="AP296">
        <v>0</v>
      </c>
      <c r="AQ296">
        <v>0</v>
      </c>
      <c r="AS296">
        <v>981</v>
      </c>
      <c r="AT296">
        <v>832</v>
      </c>
      <c r="AV296" t="s">
        <v>2836</v>
      </c>
      <c r="AW296" t="s">
        <v>2837</v>
      </c>
      <c r="AX296" t="s">
        <v>2838</v>
      </c>
      <c r="AY296" t="s">
        <v>2839</v>
      </c>
      <c r="AZ296" t="s">
        <v>2840</v>
      </c>
      <c r="BA296" t="s">
        <v>2841</v>
      </c>
      <c r="BB296">
        <v>14.33417</v>
      </c>
      <c r="BC296">
        <v>37.366109999999999</v>
      </c>
      <c r="BD296">
        <v>8.92</v>
      </c>
      <c r="BE296">
        <v>1</v>
      </c>
      <c r="BF296">
        <v>1</v>
      </c>
      <c r="BG296">
        <v>1</v>
      </c>
      <c r="BH296">
        <v>0</v>
      </c>
      <c r="BI296">
        <v>0</v>
      </c>
      <c r="BJ296">
        <v>0</v>
      </c>
      <c r="BK296">
        <v>0</v>
      </c>
      <c r="BL296">
        <v>0</v>
      </c>
      <c r="BM296">
        <v>0</v>
      </c>
      <c r="BN296">
        <v>0</v>
      </c>
      <c r="BO296" t="s">
        <v>2028</v>
      </c>
      <c r="BP296" t="s">
        <v>57</v>
      </c>
      <c r="BQ296" t="s">
        <v>58</v>
      </c>
      <c r="BR296" t="s">
        <v>2670</v>
      </c>
      <c r="BS296" t="s">
        <v>2671</v>
      </c>
      <c r="BT296" t="s">
        <v>61</v>
      </c>
      <c r="BU296" t="s">
        <v>62</v>
      </c>
      <c r="BV296" t="s">
        <v>2672</v>
      </c>
      <c r="BW296" t="s">
        <v>2673</v>
      </c>
      <c r="BX296">
        <v>0</v>
      </c>
      <c r="BY296">
        <v>1162</v>
      </c>
    </row>
    <row r="297" spans="1:77" x14ac:dyDescent="0.25">
      <c r="A297">
        <v>1163</v>
      </c>
      <c r="B297">
        <v>7826</v>
      </c>
      <c r="C297" t="s">
        <v>6310</v>
      </c>
      <c r="D297" t="s">
        <v>132</v>
      </c>
      <c r="E297" t="s">
        <v>47</v>
      </c>
      <c r="F297" t="s">
        <v>4213</v>
      </c>
      <c r="H297">
        <v>0</v>
      </c>
      <c r="K297">
        <v>1993</v>
      </c>
      <c r="L297">
        <v>0</v>
      </c>
      <c r="M297">
        <v>0</v>
      </c>
      <c r="N297">
        <v>0</v>
      </c>
      <c r="O297">
        <v>0</v>
      </c>
      <c r="P297">
        <v>0</v>
      </c>
      <c r="Q297">
        <v>0</v>
      </c>
      <c r="R297">
        <v>0</v>
      </c>
      <c r="S297">
        <v>0</v>
      </c>
      <c r="T297">
        <v>1</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2</v>
      </c>
      <c r="AQ297">
        <v>0</v>
      </c>
      <c r="AS297">
        <v>740</v>
      </c>
      <c r="AT297">
        <v>622</v>
      </c>
      <c r="AU297" t="s">
        <v>94</v>
      </c>
      <c r="AV297" t="s">
        <v>4215</v>
      </c>
      <c r="AW297" t="s">
        <v>4215</v>
      </c>
      <c r="AX297" t="s">
        <v>4216</v>
      </c>
      <c r="AY297" t="s">
        <v>4217</v>
      </c>
      <c r="BB297">
        <v>19.278333329999999</v>
      </c>
      <c r="BC297">
        <v>49.03916667</v>
      </c>
      <c r="BD297">
        <v>4.9000000000000004</v>
      </c>
      <c r="BE297">
        <v>0</v>
      </c>
      <c r="BF297">
        <v>0</v>
      </c>
      <c r="BG297">
        <v>0</v>
      </c>
      <c r="BH297">
        <v>1</v>
      </c>
      <c r="BI297">
        <v>1</v>
      </c>
      <c r="BJ297">
        <v>0</v>
      </c>
      <c r="BK297">
        <v>0</v>
      </c>
      <c r="BL297">
        <v>0</v>
      </c>
      <c r="BM297">
        <v>0</v>
      </c>
      <c r="BN297">
        <v>0</v>
      </c>
      <c r="BO297" t="s">
        <v>821</v>
      </c>
      <c r="BP297" t="s">
        <v>57</v>
      </c>
      <c r="BQ297" t="s">
        <v>58</v>
      </c>
      <c r="BR297" t="s">
        <v>4209</v>
      </c>
      <c r="BS297" t="s">
        <v>4210</v>
      </c>
      <c r="BT297" t="s">
        <v>61</v>
      </c>
      <c r="BU297" t="s">
        <v>62</v>
      </c>
      <c r="BV297" t="s">
        <v>4211</v>
      </c>
      <c r="BW297" t="s">
        <v>4212</v>
      </c>
      <c r="BX297">
        <v>0</v>
      </c>
      <c r="BY297">
        <v>1163</v>
      </c>
    </row>
    <row r="298" spans="1:77" x14ac:dyDescent="0.25">
      <c r="A298">
        <v>1164</v>
      </c>
      <c r="B298">
        <v>104</v>
      </c>
      <c r="C298" t="s">
        <v>6311</v>
      </c>
      <c r="D298" t="s">
        <v>132</v>
      </c>
      <c r="E298" t="s">
        <v>47</v>
      </c>
      <c r="F298" t="s">
        <v>4220</v>
      </c>
      <c r="H298">
        <v>0</v>
      </c>
      <c r="K298">
        <v>1993</v>
      </c>
      <c r="L298">
        <v>0</v>
      </c>
      <c r="M298">
        <v>0</v>
      </c>
      <c r="N298">
        <v>0</v>
      </c>
      <c r="O298">
        <v>0</v>
      </c>
      <c r="P298">
        <v>0</v>
      </c>
      <c r="Q298">
        <v>0</v>
      </c>
      <c r="R298">
        <v>0</v>
      </c>
      <c r="S298">
        <v>0</v>
      </c>
      <c r="T298">
        <v>1</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2</v>
      </c>
      <c r="AQ298">
        <v>0</v>
      </c>
      <c r="AS298">
        <v>740</v>
      </c>
      <c r="AT298">
        <v>622</v>
      </c>
      <c r="AU298" t="s">
        <v>94</v>
      </c>
      <c r="AV298" t="s">
        <v>4215</v>
      </c>
      <c r="AW298" t="s">
        <v>4215</v>
      </c>
      <c r="AX298" t="s">
        <v>4216</v>
      </c>
      <c r="AY298" t="s">
        <v>4217</v>
      </c>
      <c r="BB298">
        <v>19.278333329999999</v>
      </c>
      <c r="BC298">
        <v>49.03916667</v>
      </c>
      <c r="BD298">
        <v>4.9000000000000004</v>
      </c>
      <c r="BE298">
        <v>0</v>
      </c>
      <c r="BF298">
        <v>0</v>
      </c>
      <c r="BG298">
        <v>0</v>
      </c>
      <c r="BH298">
        <v>1</v>
      </c>
      <c r="BI298">
        <v>1</v>
      </c>
      <c r="BJ298">
        <v>0</v>
      </c>
      <c r="BK298">
        <v>0</v>
      </c>
      <c r="BL298">
        <v>0</v>
      </c>
      <c r="BM298">
        <v>0</v>
      </c>
      <c r="BN298">
        <v>0</v>
      </c>
      <c r="BO298" t="s">
        <v>821</v>
      </c>
      <c r="BP298" t="s">
        <v>57</v>
      </c>
      <c r="BQ298" t="s">
        <v>58</v>
      </c>
      <c r="BR298" t="s">
        <v>4209</v>
      </c>
      <c r="BS298" t="s">
        <v>4210</v>
      </c>
      <c r="BT298" t="s">
        <v>61</v>
      </c>
      <c r="BU298" t="s">
        <v>62</v>
      </c>
      <c r="BV298" t="s">
        <v>4211</v>
      </c>
      <c r="BW298" t="s">
        <v>4212</v>
      </c>
      <c r="BX298">
        <v>0</v>
      </c>
      <c r="BY298">
        <v>1164</v>
      </c>
    </row>
    <row r="299" spans="1:77" x14ac:dyDescent="0.25">
      <c r="A299">
        <v>1165</v>
      </c>
      <c r="B299">
        <v>0</v>
      </c>
      <c r="C299" t="s">
        <v>6312</v>
      </c>
      <c r="D299" t="s">
        <v>132</v>
      </c>
      <c r="E299" t="s">
        <v>47</v>
      </c>
      <c r="F299" t="s">
        <v>3647</v>
      </c>
      <c r="H299">
        <v>0</v>
      </c>
      <c r="K299">
        <v>1979</v>
      </c>
      <c r="L299">
        <v>0</v>
      </c>
      <c r="M299">
        <v>0</v>
      </c>
      <c r="N299">
        <v>0</v>
      </c>
      <c r="O299">
        <v>0</v>
      </c>
      <c r="P299">
        <v>0</v>
      </c>
      <c r="Q299">
        <v>1</v>
      </c>
      <c r="R299">
        <v>0</v>
      </c>
      <c r="S299">
        <v>0</v>
      </c>
      <c r="T299">
        <v>0</v>
      </c>
      <c r="U299">
        <v>0</v>
      </c>
      <c r="V299">
        <v>0</v>
      </c>
      <c r="W299">
        <v>1</v>
      </c>
      <c r="X299">
        <v>0</v>
      </c>
      <c r="Y299">
        <v>0</v>
      </c>
      <c r="Z299">
        <v>0</v>
      </c>
      <c r="AA299">
        <v>1</v>
      </c>
      <c r="AB299">
        <v>0</v>
      </c>
      <c r="AC299">
        <v>0</v>
      </c>
      <c r="AD299">
        <v>0</v>
      </c>
      <c r="AE299">
        <v>0</v>
      </c>
      <c r="AF299">
        <v>0</v>
      </c>
      <c r="AG299">
        <v>0</v>
      </c>
      <c r="AH299">
        <v>0</v>
      </c>
      <c r="AI299">
        <v>0</v>
      </c>
      <c r="AJ299">
        <v>0</v>
      </c>
      <c r="AK299">
        <v>0</v>
      </c>
      <c r="AL299">
        <v>0</v>
      </c>
      <c r="AM299">
        <v>0</v>
      </c>
      <c r="AN299">
        <v>0</v>
      </c>
      <c r="AO299">
        <v>0</v>
      </c>
      <c r="AP299">
        <v>0</v>
      </c>
      <c r="AQ299">
        <v>0</v>
      </c>
      <c r="AS299">
        <v>63</v>
      </c>
      <c r="AT299">
        <v>59</v>
      </c>
      <c r="AV299" t="s">
        <v>3649</v>
      </c>
      <c r="AW299" t="s">
        <v>3650</v>
      </c>
      <c r="AX299" t="s">
        <v>3651</v>
      </c>
      <c r="AY299" t="s">
        <v>3652</v>
      </c>
      <c r="BB299">
        <v>5.3230599999999999</v>
      </c>
      <c r="BC299">
        <v>60.397219999999997</v>
      </c>
      <c r="BD299">
        <v>1.196</v>
      </c>
      <c r="BE299">
        <v>0</v>
      </c>
      <c r="BF299">
        <v>0</v>
      </c>
      <c r="BG299">
        <v>1</v>
      </c>
      <c r="BH299">
        <v>0</v>
      </c>
      <c r="BI299">
        <v>0</v>
      </c>
      <c r="BJ299">
        <v>0</v>
      </c>
      <c r="BK299">
        <v>0</v>
      </c>
      <c r="BL299">
        <v>0</v>
      </c>
      <c r="BM299">
        <v>0</v>
      </c>
      <c r="BN299">
        <v>0</v>
      </c>
      <c r="BO299" t="s">
        <v>74</v>
      </c>
      <c r="BP299" t="s">
        <v>57</v>
      </c>
      <c r="BQ299" t="s">
        <v>58</v>
      </c>
      <c r="BR299" t="s">
        <v>3643</v>
      </c>
      <c r="BS299" t="s">
        <v>3644</v>
      </c>
      <c r="BT299" t="s">
        <v>61</v>
      </c>
      <c r="BU299" t="s">
        <v>62</v>
      </c>
      <c r="BV299" t="s">
        <v>3645</v>
      </c>
      <c r="BW299" t="s">
        <v>3646</v>
      </c>
      <c r="BX299">
        <v>0</v>
      </c>
      <c r="BY299">
        <v>1165</v>
      </c>
    </row>
    <row r="300" spans="1:77" x14ac:dyDescent="0.25">
      <c r="A300">
        <v>1166</v>
      </c>
      <c r="B300">
        <v>461055</v>
      </c>
      <c r="C300" t="s">
        <v>6313</v>
      </c>
      <c r="D300" t="s">
        <v>132</v>
      </c>
      <c r="E300" t="s">
        <v>47</v>
      </c>
      <c r="F300" t="s">
        <v>5323</v>
      </c>
      <c r="K300">
        <v>2019</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BY300">
        <v>1166</v>
      </c>
    </row>
    <row r="301" spans="1:77" x14ac:dyDescent="0.25">
      <c r="A301">
        <v>1167</v>
      </c>
      <c r="B301">
        <v>448293</v>
      </c>
      <c r="C301" t="s">
        <v>6314</v>
      </c>
      <c r="D301" t="s">
        <v>132</v>
      </c>
      <c r="E301" t="s">
        <v>47</v>
      </c>
      <c r="F301" t="s">
        <v>5325</v>
      </c>
      <c r="K301">
        <v>2019</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BY301">
        <v>1167</v>
      </c>
    </row>
    <row r="302" spans="1:77" x14ac:dyDescent="0.25">
      <c r="A302">
        <v>1168</v>
      </c>
      <c r="B302">
        <v>2404</v>
      </c>
      <c r="C302" t="s">
        <v>6315</v>
      </c>
      <c r="D302" t="s">
        <v>132</v>
      </c>
      <c r="E302" t="s">
        <v>47</v>
      </c>
      <c r="F302" t="s">
        <v>4009</v>
      </c>
      <c r="K302">
        <v>1999</v>
      </c>
      <c r="L302">
        <v>0</v>
      </c>
      <c r="M302">
        <v>0</v>
      </c>
      <c r="N302">
        <v>0</v>
      </c>
      <c r="O302">
        <v>0</v>
      </c>
      <c r="P302">
        <v>0</v>
      </c>
      <c r="Q302">
        <v>0</v>
      </c>
      <c r="R302">
        <v>0</v>
      </c>
      <c r="S302">
        <v>0</v>
      </c>
      <c r="T302">
        <v>0</v>
      </c>
      <c r="U302">
        <v>0</v>
      </c>
      <c r="V302">
        <v>0</v>
      </c>
      <c r="W302">
        <v>0</v>
      </c>
      <c r="X302">
        <v>0</v>
      </c>
      <c r="Y302">
        <v>0</v>
      </c>
      <c r="Z302">
        <v>0</v>
      </c>
      <c r="AA302">
        <v>6</v>
      </c>
      <c r="AB302">
        <v>1</v>
      </c>
      <c r="AC302">
        <v>3</v>
      </c>
      <c r="AD302">
        <v>5</v>
      </c>
      <c r="AE302">
        <v>1</v>
      </c>
      <c r="AF302">
        <v>6</v>
      </c>
      <c r="AG302">
        <v>9</v>
      </c>
      <c r="AH302">
        <v>4</v>
      </c>
      <c r="AI302">
        <v>6</v>
      </c>
      <c r="AJ302">
        <v>4</v>
      </c>
      <c r="AK302">
        <v>3</v>
      </c>
      <c r="AL302">
        <v>2</v>
      </c>
      <c r="AM302">
        <v>5</v>
      </c>
      <c r="AN302">
        <v>2</v>
      </c>
      <c r="AO302">
        <v>8</v>
      </c>
      <c r="AP302">
        <v>32</v>
      </c>
      <c r="AQ302">
        <v>1.1889775E-4</v>
      </c>
      <c r="BY302">
        <v>1168</v>
      </c>
    </row>
    <row r="303" spans="1:77" x14ac:dyDescent="0.25">
      <c r="A303">
        <v>1169</v>
      </c>
      <c r="B303">
        <v>122763</v>
      </c>
      <c r="C303" t="s">
        <v>6315</v>
      </c>
      <c r="D303" t="s">
        <v>132</v>
      </c>
      <c r="E303" t="s">
        <v>47</v>
      </c>
      <c r="F303" t="s">
        <v>4009</v>
      </c>
      <c r="K303">
        <v>1999</v>
      </c>
      <c r="L303">
        <v>0</v>
      </c>
      <c r="M303">
        <v>0</v>
      </c>
      <c r="N303">
        <v>0</v>
      </c>
      <c r="O303">
        <v>0</v>
      </c>
      <c r="P303">
        <v>0</v>
      </c>
      <c r="Q303">
        <v>0</v>
      </c>
      <c r="R303">
        <v>0</v>
      </c>
      <c r="S303">
        <v>0</v>
      </c>
      <c r="T303">
        <v>0</v>
      </c>
      <c r="U303">
        <v>0</v>
      </c>
      <c r="V303">
        <v>0</v>
      </c>
      <c r="W303">
        <v>0</v>
      </c>
      <c r="X303">
        <v>0</v>
      </c>
      <c r="Y303">
        <v>0</v>
      </c>
      <c r="Z303">
        <v>5</v>
      </c>
      <c r="AA303">
        <v>34</v>
      </c>
      <c r="AB303">
        <v>20</v>
      </c>
      <c r="AC303">
        <v>14</v>
      </c>
      <c r="AD303">
        <v>10</v>
      </c>
      <c r="AE303">
        <v>5</v>
      </c>
      <c r="AF303">
        <v>37</v>
      </c>
      <c r="AG303">
        <v>60</v>
      </c>
      <c r="AH303">
        <v>10</v>
      </c>
      <c r="AI303">
        <v>22</v>
      </c>
      <c r="AJ303">
        <v>27</v>
      </c>
      <c r="AK303">
        <v>19</v>
      </c>
      <c r="AL303">
        <v>16</v>
      </c>
      <c r="AM303">
        <v>74</v>
      </c>
      <c r="AN303">
        <v>3</v>
      </c>
      <c r="AO303">
        <v>63</v>
      </c>
      <c r="AP303">
        <v>110</v>
      </c>
      <c r="AQ303">
        <v>3.9520693500000002E-3</v>
      </c>
      <c r="BY303">
        <v>1169</v>
      </c>
    </row>
    <row r="304" spans="1:77" x14ac:dyDescent="0.25">
      <c r="A304">
        <v>1170</v>
      </c>
      <c r="B304">
        <v>324836</v>
      </c>
      <c r="C304" t="s">
        <v>6315</v>
      </c>
      <c r="D304" t="s">
        <v>132</v>
      </c>
      <c r="E304" t="s">
        <v>47</v>
      </c>
      <c r="F304" t="s">
        <v>4009</v>
      </c>
      <c r="H304">
        <v>0</v>
      </c>
      <c r="K304">
        <v>1999</v>
      </c>
      <c r="L304">
        <v>0</v>
      </c>
      <c r="M304">
        <v>0</v>
      </c>
      <c r="N304">
        <v>0</v>
      </c>
      <c r="O304">
        <v>0</v>
      </c>
      <c r="P304">
        <v>0</v>
      </c>
      <c r="Q304">
        <v>0</v>
      </c>
      <c r="R304">
        <v>0</v>
      </c>
      <c r="S304">
        <v>0</v>
      </c>
      <c r="T304">
        <v>0</v>
      </c>
      <c r="U304">
        <v>0</v>
      </c>
      <c r="V304">
        <v>0</v>
      </c>
      <c r="W304">
        <v>0</v>
      </c>
      <c r="X304">
        <v>0</v>
      </c>
      <c r="Y304">
        <v>0</v>
      </c>
      <c r="Z304">
        <v>63</v>
      </c>
      <c r="AA304">
        <v>269</v>
      </c>
      <c r="AB304">
        <v>167</v>
      </c>
      <c r="AC304">
        <v>61</v>
      </c>
      <c r="AD304">
        <v>115</v>
      </c>
      <c r="AE304">
        <v>88</v>
      </c>
      <c r="AF304">
        <v>119</v>
      </c>
      <c r="AG304">
        <v>248</v>
      </c>
      <c r="AH304">
        <v>135</v>
      </c>
      <c r="AI304">
        <v>111</v>
      </c>
      <c r="AJ304">
        <v>262</v>
      </c>
      <c r="AK304">
        <v>216</v>
      </c>
      <c r="AL304">
        <v>90</v>
      </c>
      <c r="AM304">
        <v>533</v>
      </c>
      <c r="AN304">
        <v>59</v>
      </c>
      <c r="AO304">
        <v>239</v>
      </c>
      <c r="AP304">
        <v>539</v>
      </c>
      <c r="AQ304">
        <v>1.274968917E-2</v>
      </c>
      <c r="AS304">
        <v>1057</v>
      </c>
      <c r="AT304">
        <v>904</v>
      </c>
      <c r="AV304" t="s">
        <v>4011</v>
      </c>
      <c r="AW304" t="s">
        <v>4012</v>
      </c>
      <c r="AX304" t="s">
        <v>4013</v>
      </c>
      <c r="AY304" t="s">
        <v>4014</v>
      </c>
      <c r="AZ304" t="s">
        <v>4015</v>
      </c>
      <c r="BA304" t="s">
        <v>4016</v>
      </c>
      <c r="BB304">
        <v>24.055833329999999</v>
      </c>
      <c r="BC304">
        <v>47.820833329999999</v>
      </c>
      <c r="BD304">
        <v>0</v>
      </c>
      <c r="BE304">
        <v>0</v>
      </c>
      <c r="BF304">
        <v>0</v>
      </c>
      <c r="BG304">
        <v>0</v>
      </c>
      <c r="BH304">
        <v>1</v>
      </c>
      <c r="BI304">
        <v>0</v>
      </c>
      <c r="BJ304">
        <v>0</v>
      </c>
      <c r="BK304">
        <v>0</v>
      </c>
      <c r="BL304">
        <v>0</v>
      </c>
      <c r="BM304">
        <v>0</v>
      </c>
      <c r="BN304">
        <v>0</v>
      </c>
      <c r="BO304" t="s">
        <v>333</v>
      </c>
      <c r="BP304" t="s">
        <v>57</v>
      </c>
      <c r="BQ304" t="s">
        <v>58</v>
      </c>
      <c r="BR304" t="s">
        <v>4005</v>
      </c>
      <c r="BS304" t="s">
        <v>4006</v>
      </c>
      <c r="BT304" t="s">
        <v>61</v>
      </c>
      <c r="BU304" t="s">
        <v>62</v>
      </c>
      <c r="BV304" t="s">
        <v>4007</v>
      </c>
      <c r="BW304" t="s">
        <v>4008</v>
      </c>
      <c r="BX304">
        <v>0</v>
      </c>
      <c r="BY304">
        <v>1170</v>
      </c>
    </row>
    <row r="305" spans="1:77" x14ac:dyDescent="0.25">
      <c r="A305">
        <v>1171</v>
      </c>
      <c r="B305">
        <v>201</v>
      </c>
      <c r="C305" t="s">
        <v>6316</v>
      </c>
      <c r="D305" t="s">
        <v>132</v>
      </c>
      <c r="E305" t="s">
        <v>47</v>
      </c>
      <c r="F305" t="s">
        <v>4017</v>
      </c>
      <c r="K305">
        <v>1999</v>
      </c>
      <c r="L305">
        <v>0</v>
      </c>
      <c r="M305">
        <v>0</v>
      </c>
      <c r="N305">
        <v>0</v>
      </c>
      <c r="O305">
        <v>0</v>
      </c>
      <c r="P305">
        <v>0</v>
      </c>
      <c r="Q305">
        <v>0</v>
      </c>
      <c r="R305">
        <v>0</v>
      </c>
      <c r="S305">
        <v>0</v>
      </c>
      <c r="T305">
        <v>0</v>
      </c>
      <c r="U305">
        <v>0</v>
      </c>
      <c r="V305">
        <v>0</v>
      </c>
      <c r="W305">
        <v>0</v>
      </c>
      <c r="X305">
        <v>0</v>
      </c>
      <c r="Y305">
        <v>0</v>
      </c>
      <c r="Z305">
        <v>0</v>
      </c>
      <c r="AA305">
        <v>1</v>
      </c>
      <c r="AB305">
        <v>0</v>
      </c>
      <c r="AC305">
        <v>3</v>
      </c>
      <c r="AD305">
        <v>5</v>
      </c>
      <c r="AE305">
        <v>0</v>
      </c>
      <c r="AF305">
        <v>1</v>
      </c>
      <c r="AG305">
        <v>0</v>
      </c>
      <c r="AH305">
        <v>0</v>
      </c>
      <c r="AI305">
        <v>1</v>
      </c>
      <c r="AJ305">
        <v>2</v>
      </c>
      <c r="AK305">
        <v>1</v>
      </c>
      <c r="AL305">
        <v>0</v>
      </c>
      <c r="AM305">
        <v>3</v>
      </c>
      <c r="AN305">
        <v>0</v>
      </c>
      <c r="AO305">
        <v>3</v>
      </c>
      <c r="AP305">
        <v>17</v>
      </c>
      <c r="AQ305">
        <v>1.185508E-5</v>
      </c>
      <c r="BY305">
        <v>1171</v>
      </c>
    </row>
    <row r="306" spans="1:77" x14ac:dyDescent="0.25">
      <c r="A306">
        <v>1172</v>
      </c>
      <c r="B306">
        <v>2679</v>
      </c>
      <c r="C306" t="s">
        <v>6316</v>
      </c>
      <c r="D306" t="s">
        <v>132</v>
      </c>
      <c r="E306" t="s">
        <v>47</v>
      </c>
      <c r="F306" t="s">
        <v>4017</v>
      </c>
      <c r="K306">
        <v>1999</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7.1437729999999997E-5</v>
      </c>
      <c r="BY306">
        <v>1172</v>
      </c>
    </row>
    <row r="307" spans="1:77" x14ac:dyDescent="0.25">
      <c r="A307">
        <v>1173</v>
      </c>
      <c r="B307">
        <v>9471</v>
      </c>
      <c r="C307" t="s">
        <v>6316</v>
      </c>
      <c r="D307" t="s">
        <v>132</v>
      </c>
      <c r="E307" t="s">
        <v>47</v>
      </c>
      <c r="F307" t="s">
        <v>4017</v>
      </c>
      <c r="H307">
        <v>0</v>
      </c>
      <c r="K307">
        <v>1999</v>
      </c>
      <c r="L307">
        <v>0</v>
      </c>
      <c r="M307">
        <v>0</v>
      </c>
      <c r="N307">
        <v>0</v>
      </c>
      <c r="O307">
        <v>0</v>
      </c>
      <c r="P307">
        <v>0</v>
      </c>
      <c r="Q307">
        <v>0</v>
      </c>
      <c r="R307">
        <v>0</v>
      </c>
      <c r="S307">
        <v>0</v>
      </c>
      <c r="T307">
        <v>0</v>
      </c>
      <c r="U307">
        <v>0</v>
      </c>
      <c r="V307">
        <v>0</v>
      </c>
      <c r="W307">
        <v>0</v>
      </c>
      <c r="X307">
        <v>0</v>
      </c>
      <c r="Y307">
        <v>0</v>
      </c>
      <c r="Z307">
        <v>7</v>
      </c>
      <c r="AA307">
        <v>42</v>
      </c>
      <c r="AB307">
        <v>63</v>
      </c>
      <c r="AC307">
        <v>19</v>
      </c>
      <c r="AD307">
        <v>29</v>
      </c>
      <c r="AE307">
        <v>9</v>
      </c>
      <c r="AF307">
        <v>27</v>
      </c>
      <c r="AG307">
        <v>28</v>
      </c>
      <c r="AH307">
        <v>8</v>
      </c>
      <c r="AI307">
        <v>11</v>
      </c>
      <c r="AJ307">
        <v>54</v>
      </c>
      <c r="AK307">
        <v>32</v>
      </c>
      <c r="AL307">
        <v>11</v>
      </c>
      <c r="AM307">
        <v>110</v>
      </c>
      <c r="AN307">
        <v>6</v>
      </c>
      <c r="AO307">
        <v>40</v>
      </c>
      <c r="AP307">
        <v>89</v>
      </c>
      <c r="AQ307">
        <v>2.4518985000000001E-4</v>
      </c>
      <c r="AS307">
        <v>1057</v>
      </c>
      <c r="AT307">
        <v>904</v>
      </c>
      <c r="AV307" t="s">
        <v>4011</v>
      </c>
      <c r="AW307" t="s">
        <v>4012</v>
      </c>
      <c r="AX307" t="s">
        <v>4013</v>
      </c>
      <c r="AY307" t="s">
        <v>4014</v>
      </c>
      <c r="AZ307" t="s">
        <v>4015</v>
      </c>
      <c r="BA307" t="s">
        <v>4016</v>
      </c>
      <c r="BB307">
        <v>24.055833329999999</v>
      </c>
      <c r="BC307">
        <v>47.820833329999999</v>
      </c>
      <c r="BD307">
        <v>0</v>
      </c>
      <c r="BE307">
        <v>0</v>
      </c>
      <c r="BF307">
        <v>0</v>
      </c>
      <c r="BG307">
        <v>0</v>
      </c>
      <c r="BH307">
        <v>1</v>
      </c>
      <c r="BI307">
        <v>0</v>
      </c>
      <c r="BJ307">
        <v>0</v>
      </c>
      <c r="BK307">
        <v>0</v>
      </c>
      <c r="BL307">
        <v>0</v>
      </c>
      <c r="BM307">
        <v>0</v>
      </c>
      <c r="BN307">
        <v>0</v>
      </c>
      <c r="BO307" t="s">
        <v>333</v>
      </c>
      <c r="BP307" t="s">
        <v>57</v>
      </c>
      <c r="BQ307" t="s">
        <v>58</v>
      </c>
      <c r="BR307" t="s">
        <v>4005</v>
      </c>
      <c r="BS307" t="s">
        <v>4006</v>
      </c>
      <c r="BT307" t="s">
        <v>61</v>
      </c>
      <c r="BU307" t="s">
        <v>62</v>
      </c>
      <c r="BV307" t="s">
        <v>4007</v>
      </c>
      <c r="BW307" t="s">
        <v>4008</v>
      </c>
      <c r="BX307">
        <v>0</v>
      </c>
      <c r="BY307">
        <v>1173</v>
      </c>
    </row>
    <row r="308" spans="1:77" x14ac:dyDescent="0.25">
      <c r="A308">
        <v>1174</v>
      </c>
      <c r="B308">
        <v>1329</v>
      </c>
      <c r="C308" t="s">
        <v>6317</v>
      </c>
      <c r="D308" t="s">
        <v>132</v>
      </c>
      <c r="E308" t="s">
        <v>47</v>
      </c>
      <c r="F308" t="s">
        <v>5327</v>
      </c>
      <c r="K308">
        <v>1999</v>
      </c>
      <c r="L308">
        <v>0</v>
      </c>
      <c r="M308">
        <v>0</v>
      </c>
      <c r="N308">
        <v>0</v>
      </c>
      <c r="O308">
        <v>0</v>
      </c>
      <c r="P308">
        <v>0</v>
      </c>
      <c r="Q308">
        <v>0</v>
      </c>
      <c r="R308">
        <v>0</v>
      </c>
      <c r="S308">
        <v>0</v>
      </c>
      <c r="T308">
        <v>0</v>
      </c>
      <c r="U308">
        <v>0</v>
      </c>
      <c r="V308">
        <v>0</v>
      </c>
      <c r="W308">
        <v>0</v>
      </c>
      <c r="X308">
        <v>0</v>
      </c>
      <c r="Y308">
        <v>0</v>
      </c>
      <c r="Z308">
        <v>2</v>
      </c>
      <c r="AA308">
        <v>7</v>
      </c>
      <c r="AB308">
        <v>16</v>
      </c>
      <c r="AC308">
        <v>1</v>
      </c>
      <c r="AD308">
        <v>17</v>
      </c>
      <c r="AE308">
        <v>4</v>
      </c>
      <c r="AF308">
        <v>10</v>
      </c>
      <c r="AG308">
        <v>6</v>
      </c>
      <c r="AH308">
        <v>9</v>
      </c>
      <c r="AI308">
        <v>4</v>
      </c>
      <c r="AJ308">
        <v>7</v>
      </c>
      <c r="AK308">
        <v>23</v>
      </c>
      <c r="AL308">
        <v>2</v>
      </c>
      <c r="AM308">
        <v>0</v>
      </c>
      <c r="AN308">
        <v>9</v>
      </c>
      <c r="AO308">
        <v>6</v>
      </c>
      <c r="AP308">
        <v>15</v>
      </c>
      <c r="AQ308">
        <v>5.3798680000000002E-5</v>
      </c>
      <c r="BY308">
        <v>1174</v>
      </c>
    </row>
    <row r="309" spans="1:77" x14ac:dyDescent="0.25">
      <c r="A309">
        <v>1175</v>
      </c>
      <c r="B309">
        <v>822</v>
      </c>
      <c r="C309" t="s">
        <v>6317</v>
      </c>
      <c r="D309" t="s">
        <v>132</v>
      </c>
      <c r="E309" t="s">
        <v>47</v>
      </c>
      <c r="F309" t="s">
        <v>5327</v>
      </c>
      <c r="K309">
        <v>1999</v>
      </c>
      <c r="L309">
        <v>0</v>
      </c>
      <c r="M309">
        <v>0</v>
      </c>
      <c r="N309">
        <v>0</v>
      </c>
      <c r="O309">
        <v>0</v>
      </c>
      <c r="P309">
        <v>0</v>
      </c>
      <c r="Q309">
        <v>0</v>
      </c>
      <c r="R309">
        <v>0</v>
      </c>
      <c r="S309">
        <v>0</v>
      </c>
      <c r="T309">
        <v>0</v>
      </c>
      <c r="U309">
        <v>0</v>
      </c>
      <c r="V309">
        <v>0</v>
      </c>
      <c r="W309">
        <v>0</v>
      </c>
      <c r="X309">
        <v>0</v>
      </c>
      <c r="Y309">
        <v>0</v>
      </c>
      <c r="Z309">
        <v>15</v>
      </c>
      <c r="AA309">
        <v>3</v>
      </c>
      <c r="AB309">
        <v>12</v>
      </c>
      <c r="AC309">
        <v>5</v>
      </c>
      <c r="AD309">
        <v>14</v>
      </c>
      <c r="AE309">
        <v>12</v>
      </c>
      <c r="AF309">
        <v>7</v>
      </c>
      <c r="AG309">
        <v>8</v>
      </c>
      <c r="AH309">
        <v>9</v>
      </c>
      <c r="AI309">
        <v>10</v>
      </c>
      <c r="AJ309">
        <v>1</v>
      </c>
      <c r="AK309">
        <v>5</v>
      </c>
      <c r="AL309">
        <v>18</v>
      </c>
      <c r="AM309">
        <v>6</v>
      </c>
      <c r="AN309">
        <v>30</v>
      </c>
      <c r="AO309">
        <v>35</v>
      </c>
      <c r="AP309">
        <v>69</v>
      </c>
      <c r="AQ309">
        <v>6.4019589999999999E-5</v>
      </c>
      <c r="BY309">
        <v>1175</v>
      </c>
    </row>
    <row r="310" spans="1:77" x14ac:dyDescent="0.25">
      <c r="A310">
        <v>1176</v>
      </c>
      <c r="B310">
        <v>2727</v>
      </c>
      <c r="C310" t="s">
        <v>6317</v>
      </c>
      <c r="D310" t="s">
        <v>132</v>
      </c>
      <c r="E310" t="s">
        <v>47</v>
      </c>
      <c r="F310" t="s">
        <v>5327</v>
      </c>
      <c r="K310">
        <v>1999</v>
      </c>
      <c r="L310">
        <v>0</v>
      </c>
      <c r="M310">
        <v>0</v>
      </c>
      <c r="N310">
        <v>0</v>
      </c>
      <c r="O310">
        <v>0</v>
      </c>
      <c r="P310">
        <v>0</v>
      </c>
      <c r="Q310">
        <v>0</v>
      </c>
      <c r="R310">
        <v>0</v>
      </c>
      <c r="S310">
        <v>0</v>
      </c>
      <c r="T310">
        <v>0</v>
      </c>
      <c r="U310">
        <v>0</v>
      </c>
      <c r="V310">
        <v>0</v>
      </c>
      <c r="W310">
        <v>0</v>
      </c>
      <c r="X310">
        <v>0</v>
      </c>
      <c r="Y310">
        <v>0</v>
      </c>
      <c r="Z310">
        <v>7</v>
      </c>
      <c r="AA310">
        <v>11</v>
      </c>
      <c r="AB310">
        <v>10</v>
      </c>
      <c r="AC310">
        <v>1</v>
      </c>
      <c r="AD310">
        <v>8</v>
      </c>
      <c r="AE310">
        <v>2</v>
      </c>
      <c r="AF310">
        <v>4</v>
      </c>
      <c r="AG310">
        <v>1</v>
      </c>
      <c r="AH310">
        <v>9</v>
      </c>
      <c r="AI310">
        <v>14</v>
      </c>
      <c r="AJ310">
        <v>7</v>
      </c>
      <c r="AK310">
        <v>2</v>
      </c>
      <c r="AL310">
        <v>6</v>
      </c>
      <c r="AM310">
        <v>8</v>
      </c>
      <c r="AN310">
        <v>25</v>
      </c>
      <c r="AO310">
        <v>4</v>
      </c>
      <c r="AP310">
        <v>40</v>
      </c>
      <c r="AQ310">
        <v>1.2779244999999999E-4</v>
      </c>
      <c r="BY310">
        <v>1176</v>
      </c>
    </row>
    <row r="311" spans="1:77" x14ac:dyDescent="0.25">
      <c r="A311">
        <v>1177</v>
      </c>
      <c r="B311">
        <v>873</v>
      </c>
      <c r="C311" t="s">
        <v>6317</v>
      </c>
      <c r="D311" t="s">
        <v>132</v>
      </c>
      <c r="E311" t="s">
        <v>47</v>
      </c>
      <c r="F311" t="s">
        <v>5327</v>
      </c>
      <c r="K311">
        <v>1999</v>
      </c>
      <c r="L311">
        <v>0</v>
      </c>
      <c r="M311">
        <v>0</v>
      </c>
      <c r="N311">
        <v>0</v>
      </c>
      <c r="O311">
        <v>0</v>
      </c>
      <c r="P311">
        <v>0</v>
      </c>
      <c r="Q311">
        <v>0</v>
      </c>
      <c r="R311">
        <v>0</v>
      </c>
      <c r="S311">
        <v>0</v>
      </c>
      <c r="T311">
        <v>0</v>
      </c>
      <c r="U311">
        <v>0</v>
      </c>
      <c r="V311">
        <v>0</v>
      </c>
      <c r="W311">
        <v>0</v>
      </c>
      <c r="X311">
        <v>0</v>
      </c>
      <c r="Y311">
        <v>0</v>
      </c>
      <c r="Z311">
        <v>17</v>
      </c>
      <c r="AA311">
        <v>3</v>
      </c>
      <c r="AB311">
        <v>21</v>
      </c>
      <c r="AC311">
        <v>0</v>
      </c>
      <c r="AD311">
        <v>22</v>
      </c>
      <c r="AE311">
        <v>7</v>
      </c>
      <c r="AF311">
        <v>27</v>
      </c>
      <c r="AG311">
        <v>4</v>
      </c>
      <c r="AH311">
        <v>11</v>
      </c>
      <c r="AI311">
        <v>18</v>
      </c>
      <c r="AJ311">
        <v>3</v>
      </c>
      <c r="AK311">
        <v>6</v>
      </c>
      <c r="AL311">
        <v>28</v>
      </c>
      <c r="AM311">
        <v>3</v>
      </c>
      <c r="AN311">
        <v>17</v>
      </c>
      <c r="AO311">
        <v>6</v>
      </c>
      <c r="AP311">
        <v>48</v>
      </c>
      <c r="AQ311">
        <v>6.0044090000000003E-5</v>
      </c>
      <c r="BY311">
        <v>1177</v>
      </c>
    </row>
    <row r="312" spans="1:77" x14ac:dyDescent="0.25">
      <c r="A312">
        <v>1178</v>
      </c>
      <c r="B312">
        <v>985</v>
      </c>
      <c r="C312" t="s">
        <v>6317</v>
      </c>
      <c r="D312" t="s">
        <v>132</v>
      </c>
      <c r="E312" t="s">
        <v>47</v>
      </c>
      <c r="F312" t="s">
        <v>5327</v>
      </c>
      <c r="K312">
        <v>1999</v>
      </c>
      <c r="L312">
        <v>0</v>
      </c>
      <c r="M312">
        <v>0</v>
      </c>
      <c r="N312">
        <v>0</v>
      </c>
      <c r="O312">
        <v>0</v>
      </c>
      <c r="P312">
        <v>0</v>
      </c>
      <c r="Q312">
        <v>0</v>
      </c>
      <c r="R312">
        <v>0</v>
      </c>
      <c r="S312">
        <v>0</v>
      </c>
      <c r="T312">
        <v>0</v>
      </c>
      <c r="U312">
        <v>0</v>
      </c>
      <c r="V312">
        <v>0</v>
      </c>
      <c r="W312">
        <v>0</v>
      </c>
      <c r="X312">
        <v>0</v>
      </c>
      <c r="Y312">
        <v>0</v>
      </c>
      <c r="Z312">
        <v>1</v>
      </c>
      <c r="AA312">
        <v>7</v>
      </c>
      <c r="AB312">
        <v>4</v>
      </c>
      <c r="AC312">
        <v>0</v>
      </c>
      <c r="AD312">
        <v>0</v>
      </c>
      <c r="AE312">
        <v>5</v>
      </c>
      <c r="AF312">
        <v>1</v>
      </c>
      <c r="AG312">
        <v>4</v>
      </c>
      <c r="AH312">
        <v>3</v>
      </c>
      <c r="AI312">
        <v>1</v>
      </c>
      <c r="AJ312">
        <v>3</v>
      </c>
      <c r="AK312">
        <v>11</v>
      </c>
      <c r="AL312">
        <v>0</v>
      </c>
      <c r="AM312">
        <v>0</v>
      </c>
      <c r="AN312">
        <v>17</v>
      </c>
      <c r="AO312">
        <v>8</v>
      </c>
      <c r="AP312">
        <v>6</v>
      </c>
      <c r="AQ312">
        <v>5.284316E-5</v>
      </c>
      <c r="BY312">
        <v>1178</v>
      </c>
    </row>
    <row r="313" spans="1:77" x14ac:dyDescent="0.25">
      <c r="A313">
        <v>1179</v>
      </c>
      <c r="B313">
        <v>36</v>
      </c>
      <c r="C313" t="s">
        <v>6318</v>
      </c>
      <c r="D313" t="s">
        <v>132</v>
      </c>
      <c r="E313" t="s">
        <v>47</v>
      </c>
      <c r="F313" t="s">
        <v>5329</v>
      </c>
      <c r="K313">
        <v>2003</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1</v>
      </c>
      <c r="AG313">
        <v>0</v>
      </c>
      <c r="AH313">
        <v>0</v>
      </c>
      <c r="AI313">
        <v>0</v>
      </c>
      <c r="AJ313">
        <v>0</v>
      </c>
      <c r="AK313">
        <v>0</v>
      </c>
      <c r="AL313">
        <v>0</v>
      </c>
      <c r="AM313">
        <v>0</v>
      </c>
      <c r="AN313">
        <v>0</v>
      </c>
      <c r="AO313">
        <v>1</v>
      </c>
      <c r="AP313">
        <v>0</v>
      </c>
      <c r="AQ313">
        <v>3.0785499999999999E-6</v>
      </c>
      <c r="BY313">
        <v>1179</v>
      </c>
    </row>
    <row r="314" spans="1:77" x14ac:dyDescent="0.25">
      <c r="A314">
        <v>1180</v>
      </c>
      <c r="B314">
        <v>2</v>
      </c>
      <c r="C314" t="s">
        <v>6318</v>
      </c>
      <c r="D314" t="s">
        <v>132</v>
      </c>
      <c r="E314" t="s">
        <v>47</v>
      </c>
      <c r="F314" t="s">
        <v>5329</v>
      </c>
      <c r="K314">
        <v>2003</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2</v>
      </c>
      <c r="AM314">
        <v>0</v>
      </c>
      <c r="AN314">
        <v>0</v>
      </c>
      <c r="AO314">
        <v>0</v>
      </c>
      <c r="AP314">
        <v>3</v>
      </c>
      <c r="AQ314">
        <v>1.46718E-6</v>
      </c>
      <c r="BY314">
        <v>1180</v>
      </c>
    </row>
    <row r="315" spans="1:77" x14ac:dyDescent="0.25">
      <c r="A315">
        <v>1181</v>
      </c>
      <c r="B315">
        <v>4</v>
      </c>
      <c r="C315" t="s">
        <v>6318</v>
      </c>
      <c r="D315" t="s">
        <v>132</v>
      </c>
      <c r="E315" t="s">
        <v>47</v>
      </c>
      <c r="F315" t="s">
        <v>5329</v>
      </c>
      <c r="K315">
        <v>2003</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4.1110000000000002E-7</v>
      </c>
      <c r="BY315">
        <v>1181</v>
      </c>
    </row>
    <row r="316" spans="1:77" x14ac:dyDescent="0.25">
      <c r="A316">
        <v>1182</v>
      </c>
      <c r="B316">
        <v>32</v>
      </c>
      <c r="C316" t="s">
        <v>6318</v>
      </c>
      <c r="D316" t="s">
        <v>132</v>
      </c>
      <c r="E316" t="s">
        <v>47</v>
      </c>
      <c r="F316" t="s">
        <v>5329</v>
      </c>
      <c r="K316">
        <v>2003</v>
      </c>
      <c r="L316">
        <v>0</v>
      </c>
      <c r="M316">
        <v>0</v>
      </c>
      <c r="N316">
        <v>0</v>
      </c>
      <c r="O316">
        <v>0</v>
      </c>
      <c r="P316">
        <v>0</v>
      </c>
      <c r="Q316">
        <v>0</v>
      </c>
      <c r="R316">
        <v>0</v>
      </c>
      <c r="S316">
        <v>0</v>
      </c>
      <c r="T316">
        <v>0</v>
      </c>
      <c r="U316">
        <v>0</v>
      </c>
      <c r="V316">
        <v>0</v>
      </c>
      <c r="W316">
        <v>0</v>
      </c>
      <c r="X316">
        <v>0</v>
      </c>
      <c r="Y316">
        <v>0</v>
      </c>
      <c r="Z316">
        <v>0</v>
      </c>
      <c r="AA316">
        <v>0</v>
      </c>
      <c r="AB316">
        <v>0</v>
      </c>
      <c r="AC316">
        <v>0</v>
      </c>
      <c r="AD316">
        <v>2</v>
      </c>
      <c r="AE316">
        <v>0</v>
      </c>
      <c r="AF316">
        <v>1</v>
      </c>
      <c r="AG316">
        <v>0</v>
      </c>
      <c r="AH316">
        <v>3</v>
      </c>
      <c r="AI316">
        <v>0</v>
      </c>
      <c r="AJ316">
        <v>0</v>
      </c>
      <c r="AK316">
        <v>0</v>
      </c>
      <c r="AL316">
        <v>4</v>
      </c>
      <c r="AM316">
        <v>1</v>
      </c>
      <c r="AN316">
        <v>1</v>
      </c>
      <c r="AO316">
        <v>0</v>
      </c>
      <c r="AP316">
        <v>2</v>
      </c>
      <c r="AQ316">
        <v>3.9528100000000004E-6</v>
      </c>
      <c r="BY316">
        <v>1182</v>
      </c>
    </row>
    <row r="317" spans="1:77" x14ac:dyDescent="0.25">
      <c r="A317">
        <v>1183</v>
      </c>
      <c r="B317">
        <v>8</v>
      </c>
      <c r="C317" t="s">
        <v>6318</v>
      </c>
      <c r="D317" t="s">
        <v>132</v>
      </c>
      <c r="E317" t="s">
        <v>47</v>
      </c>
      <c r="F317" t="s">
        <v>5329</v>
      </c>
      <c r="K317">
        <v>2003</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2</v>
      </c>
      <c r="AK317">
        <v>2</v>
      </c>
      <c r="AL317">
        <v>0</v>
      </c>
      <c r="AM317">
        <v>0</v>
      </c>
      <c r="AN317">
        <v>0</v>
      </c>
      <c r="AO317">
        <v>1</v>
      </c>
      <c r="AP317">
        <v>2</v>
      </c>
      <c r="AQ317">
        <v>1.8629899999999999E-6</v>
      </c>
      <c r="BY317">
        <v>1183</v>
      </c>
    </row>
    <row r="318" spans="1:77" x14ac:dyDescent="0.25">
      <c r="A318">
        <v>1184</v>
      </c>
      <c r="B318">
        <v>13</v>
      </c>
      <c r="C318" t="s">
        <v>6319</v>
      </c>
      <c r="D318" t="s">
        <v>132</v>
      </c>
      <c r="E318" t="s">
        <v>47</v>
      </c>
      <c r="F318" t="s">
        <v>5221</v>
      </c>
      <c r="K318">
        <v>2013</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1</v>
      </c>
      <c r="AP318">
        <v>3</v>
      </c>
      <c r="AQ318">
        <v>3.6137299999999998E-6</v>
      </c>
      <c r="BY318">
        <v>1184</v>
      </c>
    </row>
    <row r="319" spans="1:77" x14ac:dyDescent="0.25">
      <c r="A319">
        <v>1185</v>
      </c>
      <c r="B319">
        <v>1048</v>
      </c>
      <c r="C319" t="s">
        <v>6319</v>
      </c>
      <c r="D319" t="s">
        <v>132</v>
      </c>
      <c r="E319" t="s">
        <v>47</v>
      </c>
      <c r="F319" t="s">
        <v>5221</v>
      </c>
      <c r="K319">
        <v>2013</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5</v>
      </c>
      <c r="AO319">
        <v>6</v>
      </c>
      <c r="AP319">
        <v>11</v>
      </c>
      <c r="AQ319">
        <v>5.3655939999999998E-5</v>
      </c>
      <c r="BY319">
        <v>1185</v>
      </c>
    </row>
    <row r="320" spans="1:77" x14ac:dyDescent="0.25">
      <c r="A320">
        <v>1186</v>
      </c>
      <c r="B320">
        <v>52</v>
      </c>
      <c r="C320" t="s">
        <v>6319</v>
      </c>
      <c r="D320" t="s">
        <v>132</v>
      </c>
      <c r="E320" t="s">
        <v>47</v>
      </c>
      <c r="F320" t="s">
        <v>5221</v>
      </c>
      <c r="K320">
        <v>2013</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1</v>
      </c>
      <c r="AO320">
        <v>1</v>
      </c>
      <c r="AP320">
        <v>2</v>
      </c>
      <c r="AQ320">
        <v>3.18503E-6</v>
      </c>
      <c r="BY320">
        <v>1186</v>
      </c>
    </row>
    <row r="321" spans="1:77" x14ac:dyDescent="0.25">
      <c r="A321">
        <v>1187</v>
      </c>
      <c r="B321">
        <v>929</v>
      </c>
      <c r="C321" t="s">
        <v>6319</v>
      </c>
      <c r="D321" t="s">
        <v>132</v>
      </c>
      <c r="E321" t="s">
        <v>47</v>
      </c>
      <c r="F321" t="s">
        <v>5221</v>
      </c>
      <c r="K321">
        <v>2013</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2</v>
      </c>
      <c r="AO321">
        <v>0</v>
      </c>
      <c r="AP321">
        <v>1</v>
      </c>
      <c r="AQ321">
        <v>4.5227720000000002E-5</v>
      </c>
      <c r="BY321">
        <v>1187</v>
      </c>
    </row>
    <row r="322" spans="1:77" x14ac:dyDescent="0.25">
      <c r="A322">
        <v>1188</v>
      </c>
      <c r="B322">
        <v>1238</v>
      </c>
      <c r="C322" t="s">
        <v>6319</v>
      </c>
      <c r="D322" t="s">
        <v>132</v>
      </c>
      <c r="E322" t="s">
        <v>47</v>
      </c>
      <c r="F322" t="s">
        <v>5221</v>
      </c>
      <c r="K322">
        <v>2013</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4</v>
      </c>
      <c r="AO322">
        <v>3</v>
      </c>
      <c r="AP322">
        <v>0</v>
      </c>
      <c r="AQ322">
        <v>5.167807E-5</v>
      </c>
      <c r="BY322">
        <v>1188</v>
      </c>
    </row>
    <row r="323" spans="1:77" x14ac:dyDescent="0.25">
      <c r="A323">
        <v>1189</v>
      </c>
      <c r="B323">
        <v>128</v>
      </c>
      <c r="C323" t="s">
        <v>6319</v>
      </c>
      <c r="D323" t="s">
        <v>132</v>
      </c>
      <c r="E323" t="s">
        <v>47</v>
      </c>
      <c r="F323" t="s">
        <v>5221</v>
      </c>
      <c r="K323">
        <v>2013</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1</v>
      </c>
      <c r="AP323">
        <v>0</v>
      </c>
      <c r="AQ323">
        <v>5.7444200000000001E-6</v>
      </c>
      <c r="BY323">
        <v>1189</v>
      </c>
    </row>
    <row r="324" spans="1:77" x14ac:dyDescent="0.25">
      <c r="A324">
        <v>1190</v>
      </c>
      <c r="B324">
        <v>30</v>
      </c>
      <c r="C324" t="s">
        <v>6319</v>
      </c>
      <c r="D324" t="s">
        <v>132</v>
      </c>
      <c r="E324" t="s">
        <v>47</v>
      </c>
      <c r="F324" t="s">
        <v>5221</v>
      </c>
      <c r="K324">
        <v>2013</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2</v>
      </c>
      <c r="AO324">
        <v>10</v>
      </c>
      <c r="AP324">
        <v>14</v>
      </c>
      <c r="AQ324">
        <v>1.150378E-5</v>
      </c>
      <c r="BY324">
        <v>1190</v>
      </c>
    </row>
    <row r="325" spans="1:77" x14ac:dyDescent="0.25">
      <c r="A325">
        <v>1191</v>
      </c>
      <c r="B325">
        <v>92</v>
      </c>
      <c r="C325" t="s">
        <v>6319</v>
      </c>
      <c r="D325" t="s">
        <v>132</v>
      </c>
      <c r="E325" t="s">
        <v>47</v>
      </c>
      <c r="F325" t="s">
        <v>5221</v>
      </c>
      <c r="K325">
        <v>2013</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1</v>
      </c>
      <c r="AO325">
        <v>3</v>
      </c>
      <c r="AP325">
        <v>1</v>
      </c>
      <c r="AQ325">
        <v>6.3452099999999997E-6</v>
      </c>
      <c r="BY325">
        <v>1191</v>
      </c>
    </row>
    <row r="326" spans="1:77" x14ac:dyDescent="0.25">
      <c r="A326">
        <v>1192</v>
      </c>
      <c r="B326">
        <v>4</v>
      </c>
      <c r="C326" t="s">
        <v>6319</v>
      </c>
      <c r="D326" t="s">
        <v>132</v>
      </c>
      <c r="E326" t="s">
        <v>47</v>
      </c>
      <c r="F326" t="s">
        <v>5221</v>
      </c>
      <c r="K326">
        <v>2013</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2</v>
      </c>
      <c r="AQ326">
        <v>1.257795E-5</v>
      </c>
      <c r="BY326">
        <v>1192</v>
      </c>
    </row>
    <row r="327" spans="1:77" x14ac:dyDescent="0.25">
      <c r="A327">
        <v>1193</v>
      </c>
      <c r="B327">
        <v>1468</v>
      </c>
      <c r="C327" t="s">
        <v>6319</v>
      </c>
      <c r="D327" t="s">
        <v>132</v>
      </c>
      <c r="E327" t="s">
        <v>47</v>
      </c>
      <c r="F327" t="s">
        <v>5221</v>
      </c>
      <c r="K327">
        <v>2013</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3</v>
      </c>
      <c r="AO327">
        <v>4</v>
      </c>
      <c r="AP327">
        <v>5</v>
      </c>
      <c r="AQ327">
        <v>8.1015080000000002E-5</v>
      </c>
      <c r="BY327">
        <v>1193</v>
      </c>
    </row>
    <row r="328" spans="1:77" x14ac:dyDescent="0.25">
      <c r="A328">
        <v>1194</v>
      </c>
      <c r="B328">
        <v>889</v>
      </c>
      <c r="C328" t="s">
        <v>6319</v>
      </c>
      <c r="D328" t="s">
        <v>132</v>
      </c>
      <c r="E328" t="s">
        <v>47</v>
      </c>
      <c r="F328" t="s">
        <v>5221</v>
      </c>
      <c r="K328">
        <v>2013</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2</v>
      </c>
      <c r="AO328">
        <v>2</v>
      </c>
      <c r="AP328">
        <v>2</v>
      </c>
      <c r="AQ328">
        <v>4.8203449999999997E-5</v>
      </c>
      <c r="BY328">
        <v>1194</v>
      </c>
    </row>
    <row r="329" spans="1:77" x14ac:dyDescent="0.25">
      <c r="A329">
        <v>1195</v>
      </c>
      <c r="B329">
        <v>126</v>
      </c>
      <c r="C329" t="s">
        <v>6319</v>
      </c>
      <c r="D329" t="s">
        <v>132</v>
      </c>
      <c r="E329" t="s">
        <v>47</v>
      </c>
      <c r="F329" t="s">
        <v>5221</v>
      </c>
      <c r="K329">
        <v>2013</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4.1209499999999999E-6</v>
      </c>
      <c r="BY329">
        <v>1195</v>
      </c>
    </row>
    <row r="330" spans="1:77" x14ac:dyDescent="0.25">
      <c r="A330">
        <v>1196</v>
      </c>
      <c r="B330">
        <v>1184</v>
      </c>
      <c r="C330" t="s">
        <v>6319</v>
      </c>
      <c r="D330" t="s">
        <v>132</v>
      </c>
      <c r="E330" t="s">
        <v>47</v>
      </c>
      <c r="F330" t="s">
        <v>5221</v>
      </c>
      <c r="K330">
        <v>2013</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4.3573969999999998E-5</v>
      </c>
      <c r="BY330">
        <v>1196</v>
      </c>
    </row>
    <row r="331" spans="1:77" x14ac:dyDescent="0.25">
      <c r="A331">
        <v>1197</v>
      </c>
      <c r="B331">
        <v>72</v>
      </c>
      <c r="C331" t="s">
        <v>6319</v>
      </c>
      <c r="D331" t="s">
        <v>132</v>
      </c>
      <c r="E331" t="s">
        <v>47</v>
      </c>
      <c r="F331" t="s">
        <v>5221</v>
      </c>
      <c r="K331">
        <v>2013</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2</v>
      </c>
      <c r="AQ331">
        <v>2.2768379999999999E-5</v>
      </c>
      <c r="BY331">
        <v>1197</v>
      </c>
    </row>
    <row r="332" spans="1:77" x14ac:dyDescent="0.25">
      <c r="A332">
        <v>1198</v>
      </c>
      <c r="B332">
        <v>105</v>
      </c>
      <c r="C332" t="s">
        <v>6319</v>
      </c>
      <c r="D332" t="s">
        <v>132</v>
      </c>
      <c r="E332" t="s">
        <v>47</v>
      </c>
      <c r="F332" t="s">
        <v>5221</v>
      </c>
      <c r="K332">
        <v>2013</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3.2081100000000001E-6</v>
      </c>
      <c r="BY332">
        <v>1198</v>
      </c>
    </row>
    <row r="333" spans="1:77" x14ac:dyDescent="0.25">
      <c r="A333">
        <v>1199</v>
      </c>
      <c r="B333">
        <v>133</v>
      </c>
      <c r="C333" t="s">
        <v>6319</v>
      </c>
      <c r="D333" t="s">
        <v>132</v>
      </c>
      <c r="E333" t="s">
        <v>47</v>
      </c>
      <c r="F333" t="s">
        <v>5221</v>
      </c>
      <c r="H333">
        <v>0</v>
      </c>
      <c r="K333">
        <v>2013</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6</v>
      </c>
      <c r="AO333">
        <v>2</v>
      </c>
      <c r="AP333">
        <v>0</v>
      </c>
      <c r="AQ333">
        <v>1.0244850000000001E-5</v>
      </c>
      <c r="AS333">
        <v>1894</v>
      </c>
      <c r="AT333">
        <v>1424</v>
      </c>
      <c r="AV333" t="s">
        <v>5223</v>
      </c>
      <c r="AW333" t="s">
        <v>5224</v>
      </c>
      <c r="AX333" t="s">
        <v>5225</v>
      </c>
      <c r="AY333" t="s">
        <v>5226</v>
      </c>
      <c r="BB333">
        <v>21.032222220000001</v>
      </c>
      <c r="BC333">
        <v>49.53388889</v>
      </c>
      <c r="BD333">
        <v>7.03</v>
      </c>
      <c r="BE333">
        <v>0</v>
      </c>
      <c r="BF333">
        <v>0</v>
      </c>
      <c r="BG333">
        <v>1</v>
      </c>
      <c r="BH333">
        <v>1</v>
      </c>
      <c r="BI333">
        <v>0</v>
      </c>
      <c r="BJ333">
        <v>0</v>
      </c>
      <c r="BK333">
        <v>0</v>
      </c>
      <c r="BL333">
        <v>0</v>
      </c>
      <c r="BM333">
        <v>0</v>
      </c>
      <c r="BN333">
        <v>0</v>
      </c>
      <c r="BO333" t="s">
        <v>56</v>
      </c>
      <c r="BP333" t="s">
        <v>57</v>
      </c>
      <c r="BQ333" t="s">
        <v>58</v>
      </c>
      <c r="BR333" t="s">
        <v>5227</v>
      </c>
      <c r="BS333" t="s">
        <v>5228</v>
      </c>
      <c r="BT333" t="s">
        <v>61</v>
      </c>
      <c r="BU333" t="s">
        <v>62</v>
      </c>
      <c r="BV333" t="s">
        <v>5229</v>
      </c>
      <c r="BW333" t="s">
        <v>5230</v>
      </c>
      <c r="BX333">
        <v>1</v>
      </c>
      <c r="BY333">
        <v>1199</v>
      </c>
    </row>
    <row r="334" spans="1:77" x14ac:dyDescent="0.25">
      <c r="A334">
        <v>1200</v>
      </c>
      <c r="B334">
        <v>8</v>
      </c>
      <c r="C334" t="s">
        <v>6320</v>
      </c>
      <c r="D334" t="s">
        <v>132</v>
      </c>
      <c r="E334" t="s">
        <v>47</v>
      </c>
      <c r="F334" t="s">
        <v>5231</v>
      </c>
      <c r="K334">
        <v>2013</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1</v>
      </c>
      <c r="AP334">
        <v>3</v>
      </c>
      <c r="AQ334">
        <v>7.4555E-7</v>
      </c>
      <c r="BY334">
        <v>1200</v>
      </c>
    </row>
    <row r="335" spans="1:77" x14ac:dyDescent="0.25">
      <c r="A335">
        <v>1201</v>
      </c>
      <c r="B335">
        <v>119</v>
      </c>
      <c r="C335" t="s">
        <v>6320</v>
      </c>
      <c r="D335" t="s">
        <v>132</v>
      </c>
      <c r="E335" t="s">
        <v>47</v>
      </c>
      <c r="F335" t="s">
        <v>5231</v>
      </c>
      <c r="K335">
        <v>2013</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4.4783199999999997E-6</v>
      </c>
      <c r="BY335">
        <v>1201</v>
      </c>
    </row>
    <row r="336" spans="1:77" x14ac:dyDescent="0.25">
      <c r="A336">
        <v>1202</v>
      </c>
      <c r="B336">
        <v>0</v>
      </c>
      <c r="C336" t="s">
        <v>6320</v>
      </c>
      <c r="D336" t="s">
        <v>132</v>
      </c>
      <c r="E336" t="s">
        <v>47</v>
      </c>
      <c r="F336" t="s">
        <v>5231</v>
      </c>
      <c r="K336">
        <v>2013</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1</v>
      </c>
      <c r="AO336">
        <v>1</v>
      </c>
      <c r="AP336">
        <v>0</v>
      </c>
      <c r="AQ336">
        <v>3.3911000000000002E-7</v>
      </c>
      <c r="BY336">
        <v>1202</v>
      </c>
    </row>
    <row r="337" spans="1:77" x14ac:dyDescent="0.25">
      <c r="A337">
        <v>1203</v>
      </c>
      <c r="B337">
        <v>23</v>
      </c>
      <c r="C337" t="s">
        <v>6320</v>
      </c>
      <c r="D337" t="s">
        <v>132</v>
      </c>
      <c r="E337" t="s">
        <v>47</v>
      </c>
      <c r="F337" t="s">
        <v>5231</v>
      </c>
      <c r="K337">
        <v>2013</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1.22659E-6</v>
      </c>
      <c r="BY337">
        <v>1203</v>
      </c>
    </row>
    <row r="338" spans="1:77" x14ac:dyDescent="0.25">
      <c r="A338">
        <v>1204</v>
      </c>
      <c r="B338">
        <v>3</v>
      </c>
      <c r="C338" t="s">
        <v>6320</v>
      </c>
      <c r="D338" t="s">
        <v>132</v>
      </c>
      <c r="E338" t="s">
        <v>47</v>
      </c>
      <c r="F338" t="s">
        <v>5231</v>
      </c>
      <c r="K338">
        <v>2013</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1.9133000000000001E-7</v>
      </c>
      <c r="BY338">
        <v>1204</v>
      </c>
    </row>
    <row r="339" spans="1:77" x14ac:dyDescent="0.25">
      <c r="A339">
        <v>1205</v>
      </c>
      <c r="B339">
        <v>4</v>
      </c>
      <c r="C339" t="s">
        <v>6320</v>
      </c>
      <c r="D339" t="s">
        <v>132</v>
      </c>
      <c r="E339" t="s">
        <v>47</v>
      </c>
      <c r="F339" t="s">
        <v>5231</v>
      </c>
      <c r="K339">
        <v>2013</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3.2445000000000002E-7</v>
      </c>
      <c r="BY339">
        <v>1205</v>
      </c>
    </row>
    <row r="340" spans="1:77" x14ac:dyDescent="0.25">
      <c r="A340">
        <v>1206</v>
      </c>
      <c r="B340">
        <v>0</v>
      </c>
      <c r="C340" t="s">
        <v>6320</v>
      </c>
      <c r="D340" t="s">
        <v>132</v>
      </c>
      <c r="E340" t="s">
        <v>47</v>
      </c>
      <c r="F340" t="s">
        <v>5231</v>
      </c>
      <c r="K340">
        <v>2013</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2.8490000000000002E-7</v>
      </c>
      <c r="BY340">
        <v>1206</v>
      </c>
    </row>
    <row r="341" spans="1:77" x14ac:dyDescent="0.25">
      <c r="A341">
        <v>1207</v>
      </c>
      <c r="B341">
        <v>10</v>
      </c>
      <c r="C341" t="s">
        <v>6320</v>
      </c>
      <c r="D341" t="s">
        <v>132</v>
      </c>
      <c r="E341" t="s">
        <v>47</v>
      </c>
      <c r="F341" t="s">
        <v>5231</v>
      </c>
      <c r="K341">
        <v>2013</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8.4358000000000004E-7</v>
      </c>
      <c r="BY341">
        <v>1207</v>
      </c>
    </row>
    <row r="342" spans="1:77" x14ac:dyDescent="0.25">
      <c r="A342">
        <v>1208</v>
      </c>
      <c r="B342">
        <v>0</v>
      </c>
      <c r="C342" t="s">
        <v>6320</v>
      </c>
      <c r="D342" t="s">
        <v>132</v>
      </c>
      <c r="E342" t="s">
        <v>47</v>
      </c>
      <c r="F342" t="s">
        <v>5231</v>
      </c>
      <c r="K342">
        <v>2013</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2.5515000000000001E-7</v>
      </c>
      <c r="BY342">
        <v>1208</v>
      </c>
    </row>
    <row r="343" spans="1:77" x14ac:dyDescent="0.25">
      <c r="A343">
        <v>1209</v>
      </c>
      <c r="B343">
        <v>17</v>
      </c>
      <c r="C343" t="s">
        <v>6320</v>
      </c>
      <c r="D343" t="s">
        <v>132</v>
      </c>
      <c r="E343" t="s">
        <v>47</v>
      </c>
      <c r="F343" t="s">
        <v>5231</v>
      </c>
      <c r="K343">
        <v>2013</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7.3356000000000001E-7</v>
      </c>
      <c r="BY343">
        <v>1209</v>
      </c>
    </row>
    <row r="344" spans="1:77" x14ac:dyDescent="0.25">
      <c r="A344">
        <v>1210</v>
      </c>
      <c r="B344">
        <v>24</v>
      </c>
      <c r="C344" t="s">
        <v>6320</v>
      </c>
      <c r="D344" t="s">
        <v>132</v>
      </c>
      <c r="E344" t="s">
        <v>47</v>
      </c>
      <c r="F344" t="s">
        <v>5231</v>
      </c>
      <c r="K344">
        <v>2013</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1.48612E-6</v>
      </c>
      <c r="BY344">
        <v>1210</v>
      </c>
    </row>
    <row r="345" spans="1:77" x14ac:dyDescent="0.25">
      <c r="A345">
        <v>1211</v>
      </c>
      <c r="B345">
        <v>3</v>
      </c>
      <c r="C345" t="s">
        <v>6320</v>
      </c>
      <c r="D345" t="s">
        <v>132</v>
      </c>
      <c r="E345" t="s">
        <v>47</v>
      </c>
      <c r="F345" t="s">
        <v>5231</v>
      </c>
      <c r="K345">
        <v>2013</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3.7853000000000004E-7</v>
      </c>
      <c r="BY345">
        <v>1211</v>
      </c>
    </row>
    <row r="346" spans="1:77" x14ac:dyDescent="0.25">
      <c r="A346">
        <v>1212</v>
      </c>
      <c r="B346">
        <v>4</v>
      </c>
      <c r="C346" t="s">
        <v>6320</v>
      </c>
      <c r="D346" t="s">
        <v>132</v>
      </c>
      <c r="E346" t="s">
        <v>47</v>
      </c>
      <c r="F346" t="s">
        <v>5231</v>
      </c>
      <c r="K346">
        <v>2013</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4.2771000000000001E-7</v>
      </c>
      <c r="BY346">
        <v>1212</v>
      </c>
    </row>
    <row r="347" spans="1:77" x14ac:dyDescent="0.25">
      <c r="A347">
        <v>1213</v>
      </c>
      <c r="B347">
        <v>3</v>
      </c>
      <c r="C347" t="s">
        <v>6320</v>
      </c>
      <c r="D347" t="s">
        <v>132</v>
      </c>
      <c r="E347" t="s">
        <v>47</v>
      </c>
      <c r="F347" t="s">
        <v>5231</v>
      </c>
      <c r="K347">
        <v>2013</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6.5514000000000003E-7</v>
      </c>
      <c r="BY347">
        <v>1213</v>
      </c>
    </row>
    <row r="348" spans="1:77" x14ac:dyDescent="0.25">
      <c r="A348">
        <v>1214</v>
      </c>
      <c r="B348">
        <v>4</v>
      </c>
      <c r="C348" t="s">
        <v>6320</v>
      </c>
      <c r="D348" t="s">
        <v>132</v>
      </c>
      <c r="E348" t="s">
        <v>47</v>
      </c>
      <c r="F348" t="s">
        <v>5231</v>
      </c>
      <c r="K348">
        <v>2013</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4.4136000000000003E-7</v>
      </c>
      <c r="BY348">
        <v>1214</v>
      </c>
    </row>
    <row r="349" spans="1:77" x14ac:dyDescent="0.25">
      <c r="A349">
        <v>1215</v>
      </c>
      <c r="B349">
        <v>1</v>
      </c>
      <c r="C349" t="s">
        <v>6320</v>
      </c>
      <c r="D349" t="s">
        <v>132</v>
      </c>
      <c r="E349" t="s">
        <v>47</v>
      </c>
      <c r="F349" t="s">
        <v>5231</v>
      </c>
      <c r="H349">
        <v>0</v>
      </c>
      <c r="K349">
        <v>2013</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4.0195000000000002E-7</v>
      </c>
      <c r="AS349">
        <v>1894</v>
      </c>
      <c r="AT349">
        <v>1424</v>
      </c>
      <c r="AV349" t="s">
        <v>5223</v>
      </c>
      <c r="AW349" t="s">
        <v>5224</v>
      </c>
      <c r="AX349" t="s">
        <v>5225</v>
      </c>
      <c r="AY349" t="s">
        <v>5226</v>
      </c>
      <c r="BB349">
        <v>21.032222220000001</v>
      </c>
      <c r="BC349">
        <v>49.53388889</v>
      </c>
      <c r="BD349">
        <v>7.03</v>
      </c>
      <c r="BE349">
        <v>0</v>
      </c>
      <c r="BF349">
        <v>0</v>
      </c>
      <c r="BG349">
        <v>1</v>
      </c>
      <c r="BH349">
        <v>1</v>
      </c>
      <c r="BI349">
        <v>0</v>
      </c>
      <c r="BJ349">
        <v>0</v>
      </c>
      <c r="BK349">
        <v>0</v>
      </c>
      <c r="BL349">
        <v>0</v>
      </c>
      <c r="BM349">
        <v>0</v>
      </c>
      <c r="BN349">
        <v>0</v>
      </c>
      <c r="BO349" t="s">
        <v>56</v>
      </c>
      <c r="BP349" t="s">
        <v>57</v>
      </c>
      <c r="BQ349" t="s">
        <v>58</v>
      </c>
      <c r="BR349" t="s">
        <v>5227</v>
      </c>
      <c r="BS349" t="s">
        <v>5228</v>
      </c>
      <c r="BT349" t="s">
        <v>61</v>
      </c>
      <c r="BU349" t="s">
        <v>62</v>
      </c>
      <c r="BV349" t="s">
        <v>5229</v>
      </c>
      <c r="BW349" t="s">
        <v>5230</v>
      </c>
      <c r="BX349">
        <v>1</v>
      </c>
      <c r="BY349">
        <v>1215</v>
      </c>
    </row>
    <row r="350" spans="1:77" x14ac:dyDescent="0.25">
      <c r="A350">
        <v>1216</v>
      </c>
      <c r="B350">
        <v>4536</v>
      </c>
      <c r="C350" t="s">
        <v>6321</v>
      </c>
      <c r="D350" t="s">
        <v>132</v>
      </c>
      <c r="E350" t="s">
        <v>47</v>
      </c>
      <c r="F350" t="s">
        <v>850</v>
      </c>
      <c r="K350">
        <v>2019</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2.0876974E-4</v>
      </c>
      <c r="BY350">
        <v>1216</v>
      </c>
    </row>
    <row r="351" spans="1:77" x14ac:dyDescent="0.25">
      <c r="A351">
        <v>1217</v>
      </c>
      <c r="B351">
        <v>3321</v>
      </c>
      <c r="C351" t="s">
        <v>6321</v>
      </c>
      <c r="D351" t="s">
        <v>132</v>
      </c>
      <c r="E351" t="s">
        <v>47</v>
      </c>
      <c r="F351" t="s">
        <v>850</v>
      </c>
      <c r="K351">
        <v>2019</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2.3947066E-4</v>
      </c>
      <c r="BY351">
        <v>1217</v>
      </c>
    </row>
    <row r="352" spans="1:77" x14ac:dyDescent="0.25">
      <c r="A352">
        <v>1218</v>
      </c>
      <c r="B352">
        <v>39704</v>
      </c>
      <c r="C352" t="s">
        <v>6321</v>
      </c>
      <c r="D352" t="s">
        <v>132</v>
      </c>
      <c r="E352" t="s">
        <v>47</v>
      </c>
      <c r="F352" t="s">
        <v>850</v>
      </c>
      <c r="H352">
        <v>0</v>
      </c>
      <c r="K352">
        <v>2019</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2.2833608799999999E-3</v>
      </c>
      <c r="AS352">
        <v>2295</v>
      </c>
      <c r="AT352">
        <v>1597</v>
      </c>
      <c r="AV352" t="s">
        <v>852</v>
      </c>
      <c r="AW352" t="s">
        <v>852</v>
      </c>
      <c r="AX352" t="s">
        <v>853</v>
      </c>
      <c r="AY352" t="s">
        <v>854</v>
      </c>
      <c r="BB352">
        <v>-111.6333333</v>
      </c>
      <c r="BC352">
        <v>49.075000000000003</v>
      </c>
      <c r="BD352">
        <v>1106</v>
      </c>
      <c r="BE352">
        <v>0</v>
      </c>
      <c r="BF352">
        <v>0</v>
      </c>
      <c r="BG352">
        <v>1</v>
      </c>
      <c r="BH352">
        <v>0</v>
      </c>
      <c r="BI352">
        <v>0</v>
      </c>
      <c r="BJ352">
        <v>0</v>
      </c>
      <c r="BK352">
        <v>0</v>
      </c>
      <c r="BL352">
        <v>0</v>
      </c>
      <c r="BM352">
        <v>0</v>
      </c>
      <c r="BN352">
        <v>0</v>
      </c>
      <c r="BO352" t="s">
        <v>74</v>
      </c>
      <c r="BP352" t="s">
        <v>57</v>
      </c>
      <c r="BQ352" t="s">
        <v>58</v>
      </c>
      <c r="BR352" t="s">
        <v>797</v>
      </c>
      <c r="BS352" t="s">
        <v>797</v>
      </c>
      <c r="BT352" t="s">
        <v>61</v>
      </c>
      <c r="BU352" t="s">
        <v>62</v>
      </c>
      <c r="BV352" t="s">
        <v>798</v>
      </c>
      <c r="BW352" t="s">
        <v>799</v>
      </c>
      <c r="BX352">
        <v>0</v>
      </c>
      <c r="BY352">
        <v>1218</v>
      </c>
    </row>
    <row r="353" spans="1:77" x14ac:dyDescent="0.25">
      <c r="A353">
        <v>1219</v>
      </c>
      <c r="B353">
        <v>4104</v>
      </c>
      <c r="C353" t="s">
        <v>6322</v>
      </c>
      <c r="D353" t="s">
        <v>132</v>
      </c>
      <c r="E353" t="s">
        <v>47</v>
      </c>
      <c r="F353" t="s">
        <v>855</v>
      </c>
      <c r="K353">
        <v>2019</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1.3170799999999999E-4</v>
      </c>
      <c r="BY353">
        <v>1219</v>
      </c>
    </row>
    <row r="354" spans="1:77" x14ac:dyDescent="0.25">
      <c r="A354">
        <v>1220</v>
      </c>
      <c r="B354">
        <v>2349</v>
      </c>
      <c r="C354" t="s">
        <v>6322</v>
      </c>
      <c r="D354" t="s">
        <v>132</v>
      </c>
      <c r="E354" t="s">
        <v>47</v>
      </c>
      <c r="F354" t="s">
        <v>855</v>
      </c>
      <c r="K354">
        <v>2019</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5.873946E-5</v>
      </c>
      <c r="BY354">
        <v>1220</v>
      </c>
    </row>
    <row r="355" spans="1:77" x14ac:dyDescent="0.25">
      <c r="A355">
        <v>1221</v>
      </c>
      <c r="B355">
        <v>39117</v>
      </c>
      <c r="C355" t="s">
        <v>6322</v>
      </c>
      <c r="D355" t="s">
        <v>132</v>
      </c>
      <c r="E355" t="s">
        <v>47</v>
      </c>
      <c r="F355" t="s">
        <v>855</v>
      </c>
      <c r="H355">
        <v>0</v>
      </c>
      <c r="K355">
        <v>2019</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1.1057327200000001E-3</v>
      </c>
      <c r="AS355">
        <v>2295</v>
      </c>
      <c r="AT355">
        <v>1597</v>
      </c>
      <c r="AV355" t="s">
        <v>852</v>
      </c>
      <c r="AW355" t="s">
        <v>852</v>
      </c>
      <c r="AX355" t="s">
        <v>853</v>
      </c>
      <c r="AY355" t="s">
        <v>854</v>
      </c>
      <c r="BB355">
        <v>-111.6333333</v>
      </c>
      <c r="BC355">
        <v>49.075000000000003</v>
      </c>
      <c r="BD355">
        <v>1106</v>
      </c>
      <c r="BE355">
        <v>0</v>
      </c>
      <c r="BF355">
        <v>0</v>
      </c>
      <c r="BG355">
        <v>1</v>
      </c>
      <c r="BH355">
        <v>0</v>
      </c>
      <c r="BI355">
        <v>0</v>
      </c>
      <c r="BJ355">
        <v>0</v>
      </c>
      <c r="BK355">
        <v>0</v>
      </c>
      <c r="BL355">
        <v>0</v>
      </c>
      <c r="BM355">
        <v>0</v>
      </c>
      <c r="BN355">
        <v>0</v>
      </c>
      <c r="BO355" t="s">
        <v>74</v>
      </c>
      <c r="BP355" t="s">
        <v>57</v>
      </c>
      <c r="BQ355" t="s">
        <v>58</v>
      </c>
      <c r="BR355" t="s">
        <v>797</v>
      </c>
      <c r="BS355" t="s">
        <v>797</v>
      </c>
      <c r="BT355" t="s">
        <v>61</v>
      </c>
      <c r="BU355" t="s">
        <v>62</v>
      </c>
      <c r="BV355" t="s">
        <v>798</v>
      </c>
      <c r="BW355" t="s">
        <v>799</v>
      </c>
      <c r="BX355">
        <v>0</v>
      </c>
      <c r="BY355">
        <v>1221</v>
      </c>
    </row>
    <row r="356" spans="1:77" x14ac:dyDescent="0.25">
      <c r="A356">
        <v>1222</v>
      </c>
      <c r="B356">
        <v>5628</v>
      </c>
      <c r="C356" t="s">
        <v>6323</v>
      </c>
      <c r="D356" t="s">
        <v>132</v>
      </c>
      <c r="E356" t="s">
        <v>47</v>
      </c>
      <c r="F356" t="s">
        <v>5331</v>
      </c>
      <c r="K356">
        <v>1987</v>
      </c>
      <c r="L356">
        <v>0</v>
      </c>
      <c r="M356">
        <v>0</v>
      </c>
      <c r="N356">
        <v>90</v>
      </c>
      <c r="O356">
        <v>154</v>
      </c>
      <c r="P356">
        <v>46</v>
      </c>
      <c r="Q356">
        <v>146</v>
      </c>
      <c r="R356">
        <v>80</v>
      </c>
      <c r="S356">
        <v>42</v>
      </c>
      <c r="T356">
        <v>43</v>
      </c>
      <c r="U356">
        <v>44</v>
      </c>
      <c r="V356">
        <v>80</v>
      </c>
      <c r="W356">
        <v>41</v>
      </c>
      <c r="X356">
        <v>67</v>
      </c>
      <c r="Y356">
        <v>50</v>
      </c>
      <c r="Z356">
        <v>40</v>
      </c>
      <c r="AA356">
        <v>35</v>
      </c>
      <c r="AB356">
        <v>36</v>
      </c>
      <c r="AC356">
        <v>23</v>
      </c>
      <c r="AD356">
        <v>8</v>
      </c>
      <c r="AE356">
        <v>31</v>
      </c>
      <c r="AF356">
        <v>18</v>
      </c>
      <c r="AG356">
        <v>42</v>
      </c>
      <c r="AH356">
        <v>42</v>
      </c>
      <c r="AI356">
        <v>10</v>
      </c>
      <c r="AJ356">
        <v>21</v>
      </c>
      <c r="AK356">
        <v>89</v>
      </c>
      <c r="AL356">
        <v>30</v>
      </c>
      <c r="AM356">
        <v>60</v>
      </c>
      <c r="AN356">
        <v>54</v>
      </c>
      <c r="AO356">
        <v>22</v>
      </c>
      <c r="AP356">
        <v>60</v>
      </c>
      <c r="AQ356">
        <v>0</v>
      </c>
      <c r="BY356">
        <v>1222</v>
      </c>
    </row>
    <row r="357" spans="1:77" x14ac:dyDescent="0.25">
      <c r="A357">
        <v>1223</v>
      </c>
      <c r="B357">
        <v>3070</v>
      </c>
      <c r="C357" t="s">
        <v>6324</v>
      </c>
      <c r="D357" t="s">
        <v>132</v>
      </c>
      <c r="E357" t="s">
        <v>47</v>
      </c>
      <c r="F357" t="s">
        <v>5333</v>
      </c>
      <c r="K357">
        <v>1987</v>
      </c>
      <c r="L357">
        <v>0</v>
      </c>
      <c r="M357">
        <v>0</v>
      </c>
      <c r="N357">
        <v>46</v>
      </c>
      <c r="O357">
        <v>83</v>
      </c>
      <c r="P357">
        <v>30</v>
      </c>
      <c r="Q357">
        <v>72</v>
      </c>
      <c r="R357">
        <v>41</v>
      </c>
      <c r="S357">
        <v>19</v>
      </c>
      <c r="T357">
        <v>25</v>
      </c>
      <c r="U357">
        <v>15</v>
      </c>
      <c r="V357">
        <v>32</v>
      </c>
      <c r="W357">
        <v>23</v>
      </c>
      <c r="X357">
        <v>27</v>
      </c>
      <c r="Y357">
        <v>19</v>
      </c>
      <c r="Z357">
        <v>12</v>
      </c>
      <c r="AA357">
        <v>12</v>
      </c>
      <c r="AB357">
        <v>15</v>
      </c>
      <c r="AC357">
        <v>11</v>
      </c>
      <c r="AD357">
        <v>7</v>
      </c>
      <c r="AE357">
        <v>20</v>
      </c>
      <c r="AF357">
        <v>8</v>
      </c>
      <c r="AG357">
        <v>16</v>
      </c>
      <c r="AH357">
        <v>7</v>
      </c>
      <c r="AI357">
        <v>5</v>
      </c>
      <c r="AJ357">
        <v>10</v>
      </c>
      <c r="AK357">
        <v>28</v>
      </c>
      <c r="AL357">
        <v>19</v>
      </c>
      <c r="AM357">
        <v>26</v>
      </c>
      <c r="AN357">
        <v>22</v>
      </c>
      <c r="AO357">
        <v>15</v>
      </c>
      <c r="AP357">
        <v>32</v>
      </c>
      <c r="AQ357">
        <v>0</v>
      </c>
      <c r="BY357">
        <v>1223</v>
      </c>
    </row>
    <row r="358" spans="1:77" x14ac:dyDescent="0.25">
      <c r="A358">
        <v>1224</v>
      </c>
      <c r="B358">
        <v>42</v>
      </c>
      <c r="C358" t="s">
        <v>6324</v>
      </c>
      <c r="D358" t="s">
        <v>132</v>
      </c>
      <c r="E358" t="s">
        <v>47</v>
      </c>
      <c r="F358" t="s">
        <v>5333</v>
      </c>
      <c r="K358">
        <v>1987</v>
      </c>
      <c r="L358">
        <v>0</v>
      </c>
      <c r="M358">
        <v>0</v>
      </c>
      <c r="N358">
        <v>3</v>
      </c>
      <c r="O358">
        <v>7</v>
      </c>
      <c r="P358">
        <v>2</v>
      </c>
      <c r="Q358">
        <v>7</v>
      </c>
      <c r="R358">
        <v>2</v>
      </c>
      <c r="S358">
        <v>3</v>
      </c>
      <c r="T358">
        <v>3</v>
      </c>
      <c r="U358">
        <v>1</v>
      </c>
      <c r="V358">
        <v>2</v>
      </c>
      <c r="W358">
        <v>1</v>
      </c>
      <c r="X358">
        <v>1</v>
      </c>
      <c r="Y358">
        <v>1</v>
      </c>
      <c r="Z358">
        <v>5</v>
      </c>
      <c r="AA358">
        <v>3</v>
      </c>
      <c r="AB358">
        <v>1</v>
      </c>
      <c r="AC358">
        <v>0</v>
      </c>
      <c r="AD358">
        <v>0</v>
      </c>
      <c r="AE358">
        <v>4</v>
      </c>
      <c r="AF358">
        <v>1</v>
      </c>
      <c r="AG358">
        <v>0</v>
      </c>
      <c r="AH358">
        <v>5</v>
      </c>
      <c r="AI358">
        <v>0</v>
      </c>
      <c r="AJ358">
        <v>0</v>
      </c>
      <c r="AK358">
        <v>0</v>
      </c>
      <c r="AL358">
        <v>0</v>
      </c>
      <c r="AM358">
        <v>0</v>
      </c>
      <c r="AN358">
        <v>0</v>
      </c>
      <c r="AO358">
        <v>0</v>
      </c>
      <c r="AP358">
        <v>3</v>
      </c>
      <c r="AQ358">
        <v>0</v>
      </c>
      <c r="BY358">
        <v>1224</v>
      </c>
    </row>
    <row r="359" spans="1:77" x14ac:dyDescent="0.25">
      <c r="A359">
        <v>1225</v>
      </c>
      <c r="B359">
        <v>228</v>
      </c>
      <c r="C359" t="s">
        <v>6325</v>
      </c>
      <c r="D359" t="s">
        <v>132</v>
      </c>
      <c r="E359" t="s">
        <v>47</v>
      </c>
      <c r="F359" t="s">
        <v>4306</v>
      </c>
      <c r="H359">
        <v>0</v>
      </c>
      <c r="K359">
        <v>1984</v>
      </c>
      <c r="L359">
        <v>0</v>
      </c>
      <c r="M359">
        <v>7</v>
      </c>
      <c r="N359">
        <v>9</v>
      </c>
      <c r="O359">
        <v>35</v>
      </c>
      <c r="P359">
        <v>16</v>
      </c>
      <c r="Q359">
        <v>7</v>
      </c>
      <c r="R359">
        <v>36</v>
      </c>
      <c r="S359">
        <v>7</v>
      </c>
      <c r="T359">
        <v>12</v>
      </c>
      <c r="U359">
        <v>17</v>
      </c>
      <c r="V359">
        <v>18</v>
      </c>
      <c r="W359">
        <v>7</v>
      </c>
      <c r="X359">
        <v>19</v>
      </c>
      <c r="Y359">
        <v>3</v>
      </c>
      <c r="Z359">
        <v>13</v>
      </c>
      <c r="AA359">
        <v>2</v>
      </c>
      <c r="AB359">
        <v>4</v>
      </c>
      <c r="AC359">
        <v>2</v>
      </c>
      <c r="AD359">
        <v>1</v>
      </c>
      <c r="AE359">
        <v>3</v>
      </c>
      <c r="AF359">
        <v>5</v>
      </c>
      <c r="AG359">
        <v>2</v>
      </c>
      <c r="AH359">
        <v>3</v>
      </c>
      <c r="AI359">
        <v>3</v>
      </c>
      <c r="AJ359">
        <v>4</v>
      </c>
      <c r="AK359">
        <v>2</v>
      </c>
      <c r="AL359">
        <v>2</v>
      </c>
      <c r="AM359">
        <v>6</v>
      </c>
      <c r="AN359">
        <v>1</v>
      </c>
      <c r="AO359">
        <v>3</v>
      </c>
      <c r="AP359">
        <v>5</v>
      </c>
      <c r="AQ359">
        <v>0</v>
      </c>
      <c r="AS359">
        <v>2070</v>
      </c>
      <c r="AT359">
        <v>316</v>
      </c>
      <c r="AU359" t="s">
        <v>51</v>
      </c>
      <c r="AV359" t="s">
        <v>4308</v>
      </c>
      <c r="AW359" t="s">
        <v>4309</v>
      </c>
      <c r="AX359" t="s">
        <v>4310</v>
      </c>
      <c r="AY359" t="s">
        <v>4311</v>
      </c>
      <c r="BB359">
        <v>-3.7040111109999998</v>
      </c>
      <c r="BC359">
        <v>42.340733329999999</v>
      </c>
      <c r="BD359">
        <v>1.03</v>
      </c>
      <c r="BE359">
        <v>0</v>
      </c>
      <c r="BF359">
        <v>1</v>
      </c>
      <c r="BG359">
        <v>0</v>
      </c>
      <c r="BH359">
        <v>1</v>
      </c>
      <c r="BI359">
        <v>0</v>
      </c>
      <c r="BJ359">
        <v>1</v>
      </c>
      <c r="BK359">
        <v>0</v>
      </c>
      <c r="BL359">
        <v>0</v>
      </c>
      <c r="BM359">
        <v>0</v>
      </c>
      <c r="BN359">
        <v>0</v>
      </c>
      <c r="BO359" t="s">
        <v>261</v>
      </c>
      <c r="BP359" t="s">
        <v>57</v>
      </c>
      <c r="BQ359" t="s">
        <v>58</v>
      </c>
      <c r="BR359" t="s">
        <v>4277</v>
      </c>
      <c r="BS359" t="s">
        <v>4278</v>
      </c>
      <c r="BT359" t="s">
        <v>61</v>
      </c>
      <c r="BU359" t="s">
        <v>62</v>
      </c>
      <c r="BV359" t="s">
        <v>4279</v>
      </c>
      <c r="BW359" t="s">
        <v>4280</v>
      </c>
      <c r="BX359">
        <v>0</v>
      </c>
      <c r="BY359">
        <v>1225</v>
      </c>
    </row>
    <row r="360" spans="1:77" x14ac:dyDescent="0.25">
      <c r="A360">
        <v>1226</v>
      </c>
      <c r="B360">
        <v>0</v>
      </c>
      <c r="C360" t="s">
        <v>6326</v>
      </c>
      <c r="D360" t="s">
        <v>132</v>
      </c>
      <c r="E360" t="s">
        <v>47</v>
      </c>
      <c r="F360" t="s">
        <v>4314</v>
      </c>
      <c r="H360">
        <v>0</v>
      </c>
      <c r="K360">
        <v>1984</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S360">
        <v>2070</v>
      </c>
      <c r="AT360">
        <v>316</v>
      </c>
      <c r="AU360" t="s">
        <v>51</v>
      </c>
      <c r="AV360" t="s">
        <v>4308</v>
      </c>
      <c r="AW360" t="s">
        <v>4309</v>
      </c>
      <c r="AX360" t="s">
        <v>4310</v>
      </c>
      <c r="AY360" t="s">
        <v>4311</v>
      </c>
      <c r="BB360">
        <v>-3.7040111109999998</v>
      </c>
      <c r="BC360">
        <v>42.340733329999999</v>
      </c>
      <c r="BD360">
        <v>1.03</v>
      </c>
      <c r="BE360">
        <v>0</v>
      </c>
      <c r="BF360">
        <v>1</v>
      </c>
      <c r="BG360">
        <v>0</v>
      </c>
      <c r="BH360">
        <v>1</v>
      </c>
      <c r="BI360">
        <v>0</v>
      </c>
      <c r="BJ360">
        <v>1</v>
      </c>
      <c r="BK360">
        <v>0</v>
      </c>
      <c r="BL360">
        <v>0</v>
      </c>
      <c r="BM360">
        <v>0</v>
      </c>
      <c r="BN360">
        <v>0</v>
      </c>
      <c r="BO360" t="s">
        <v>261</v>
      </c>
      <c r="BP360" t="s">
        <v>57</v>
      </c>
      <c r="BQ360" t="s">
        <v>58</v>
      </c>
      <c r="BR360" t="s">
        <v>4277</v>
      </c>
      <c r="BS360" t="s">
        <v>4278</v>
      </c>
      <c r="BT360" t="s">
        <v>61</v>
      </c>
      <c r="BU360" t="s">
        <v>62</v>
      </c>
      <c r="BV360" t="s">
        <v>4279</v>
      </c>
      <c r="BW360" t="s">
        <v>4280</v>
      </c>
      <c r="BX360">
        <v>0</v>
      </c>
      <c r="BY360">
        <v>1226</v>
      </c>
    </row>
    <row r="361" spans="1:77" x14ac:dyDescent="0.25">
      <c r="A361">
        <v>1227</v>
      </c>
      <c r="B361">
        <v>18</v>
      </c>
      <c r="C361" t="s">
        <v>6327</v>
      </c>
      <c r="D361" t="s">
        <v>132</v>
      </c>
      <c r="E361" t="s">
        <v>47</v>
      </c>
      <c r="F361" t="s">
        <v>4788</v>
      </c>
      <c r="H361">
        <v>0</v>
      </c>
      <c r="K361">
        <v>2014</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S361">
        <v>1995</v>
      </c>
      <c r="AT361">
        <v>1452</v>
      </c>
      <c r="AV361" t="s">
        <v>4790</v>
      </c>
      <c r="AW361" t="s">
        <v>4791</v>
      </c>
      <c r="AX361" t="s">
        <v>4792</v>
      </c>
      <c r="AY361" t="s">
        <v>4793</v>
      </c>
      <c r="BB361">
        <v>29.06233611</v>
      </c>
      <c r="BC361">
        <v>40.184730559999998</v>
      </c>
      <c r="BD361">
        <v>27.466999999999999</v>
      </c>
      <c r="BE361">
        <v>1</v>
      </c>
      <c r="BF361">
        <v>1</v>
      </c>
      <c r="BG361">
        <v>0</v>
      </c>
      <c r="BH361">
        <v>1</v>
      </c>
      <c r="BI361">
        <v>0</v>
      </c>
      <c r="BJ361">
        <v>1</v>
      </c>
      <c r="BK361">
        <v>0</v>
      </c>
      <c r="BL361">
        <v>0</v>
      </c>
      <c r="BM361">
        <v>0</v>
      </c>
      <c r="BN361">
        <v>0</v>
      </c>
      <c r="BO361" t="s">
        <v>1046</v>
      </c>
      <c r="BP361" t="s">
        <v>57</v>
      </c>
      <c r="BQ361" t="s">
        <v>58</v>
      </c>
      <c r="BR361" t="s">
        <v>4748</v>
      </c>
      <c r="BS361" t="s">
        <v>4749</v>
      </c>
      <c r="BT361" t="s">
        <v>61</v>
      </c>
      <c r="BU361" t="s">
        <v>62</v>
      </c>
      <c r="BV361" t="s">
        <v>4750</v>
      </c>
      <c r="BW361" t="s">
        <v>4751</v>
      </c>
      <c r="BX361">
        <v>0</v>
      </c>
      <c r="BY361">
        <v>1227</v>
      </c>
    </row>
    <row r="362" spans="1:77" x14ac:dyDescent="0.25">
      <c r="A362">
        <v>1228</v>
      </c>
      <c r="B362">
        <v>7</v>
      </c>
      <c r="C362" t="s">
        <v>6327</v>
      </c>
      <c r="D362" t="s">
        <v>132</v>
      </c>
      <c r="E362" t="s">
        <v>47</v>
      </c>
      <c r="F362" t="s">
        <v>4788</v>
      </c>
      <c r="K362">
        <v>2014</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BY362">
        <v>1228</v>
      </c>
    </row>
    <row r="363" spans="1:77" x14ac:dyDescent="0.25">
      <c r="A363">
        <v>1229</v>
      </c>
      <c r="B363">
        <v>0</v>
      </c>
      <c r="C363" t="s">
        <v>6327</v>
      </c>
      <c r="D363" t="s">
        <v>132</v>
      </c>
      <c r="E363" t="s">
        <v>47</v>
      </c>
      <c r="F363" t="s">
        <v>4788</v>
      </c>
      <c r="K363">
        <v>2014</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BY363">
        <v>1229</v>
      </c>
    </row>
    <row r="364" spans="1:77" x14ac:dyDescent="0.25">
      <c r="A364">
        <v>1230</v>
      </c>
      <c r="B364">
        <v>0</v>
      </c>
      <c r="C364" t="s">
        <v>6327</v>
      </c>
      <c r="D364" t="s">
        <v>132</v>
      </c>
      <c r="E364" t="s">
        <v>47</v>
      </c>
      <c r="F364" t="s">
        <v>4788</v>
      </c>
      <c r="K364">
        <v>2014</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BY364">
        <v>1230</v>
      </c>
    </row>
    <row r="365" spans="1:77" x14ac:dyDescent="0.25">
      <c r="A365">
        <v>1231</v>
      </c>
      <c r="B365">
        <v>15</v>
      </c>
      <c r="C365" t="s">
        <v>6327</v>
      </c>
      <c r="D365" t="s">
        <v>132</v>
      </c>
      <c r="E365" t="s">
        <v>47</v>
      </c>
      <c r="F365" t="s">
        <v>4788</v>
      </c>
      <c r="K365">
        <v>2014</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BY365">
        <v>1231</v>
      </c>
    </row>
    <row r="366" spans="1:77" x14ac:dyDescent="0.25">
      <c r="A366">
        <v>1232</v>
      </c>
      <c r="B366">
        <v>4380</v>
      </c>
      <c r="C366" t="s">
        <v>6327</v>
      </c>
      <c r="D366" t="s">
        <v>132</v>
      </c>
      <c r="E366" t="s">
        <v>47</v>
      </c>
      <c r="F366" t="s">
        <v>4788</v>
      </c>
      <c r="K366">
        <v>2014</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18</v>
      </c>
      <c r="AP366">
        <v>11</v>
      </c>
      <c r="AQ366">
        <v>0</v>
      </c>
      <c r="BY366">
        <v>1232</v>
      </c>
    </row>
    <row r="367" spans="1:77" x14ac:dyDescent="0.25">
      <c r="A367">
        <v>1233</v>
      </c>
      <c r="B367">
        <v>0</v>
      </c>
      <c r="C367" t="s">
        <v>6328</v>
      </c>
      <c r="D367" t="s">
        <v>132</v>
      </c>
      <c r="E367" t="s">
        <v>47</v>
      </c>
      <c r="F367" t="s">
        <v>4794</v>
      </c>
      <c r="H367">
        <v>0</v>
      </c>
      <c r="K367">
        <v>2014</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S367">
        <v>1995</v>
      </c>
      <c r="AT367">
        <v>1452</v>
      </c>
      <c r="AV367" t="s">
        <v>4790</v>
      </c>
      <c r="AW367" t="s">
        <v>4791</v>
      </c>
      <c r="AX367" t="s">
        <v>4792</v>
      </c>
      <c r="AY367" t="s">
        <v>4793</v>
      </c>
      <c r="BB367">
        <v>29.06233611</v>
      </c>
      <c r="BC367">
        <v>40.184730559999998</v>
      </c>
      <c r="BD367">
        <v>27.466999999999999</v>
      </c>
      <c r="BE367">
        <v>1</v>
      </c>
      <c r="BF367">
        <v>1</v>
      </c>
      <c r="BG367">
        <v>0</v>
      </c>
      <c r="BH367">
        <v>1</v>
      </c>
      <c r="BI367">
        <v>0</v>
      </c>
      <c r="BJ367">
        <v>1</v>
      </c>
      <c r="BK367">
        <v>0</v>
      </c>
      <c r="BL367">
        <v>0</v>
      </c>
      <c r="BM367">
        <v>0</v>
      </c>
      <c r="BN367">
        <v>0</v>
      </c>
      <c r="BO367" t="s">
        <v>1046</v>
      </c>
      <c r="BP367" t="s">
        <v>57</v>
      </c>
      <c r="BQ367" t="s">
        <v>58</v>
      </c>
      <c r="BR367" t="s">
        <v>4748</v>
      </c>
      <c r="BS367" t="s">
        <v>4749</v>
      </c>
      <c r="BT367" t="s">
        <v>61</v>
      </c>
      <c r="BU367" t="s">
        <v>62</v>
      </c>
      <c r="BV367" t="s">
        <v>4750</v>
      </c>
      <c r="BW367" t="s">
        <v>4751</v>
      </c>
      <c r="BX367">
        <v>0</v>
      </c>
      <c r="BY367">
        <v>1233</v>
      </c>
    </row>
    <row r="368" spans="1:77" x14ac:dyDescent="0.25">
      <c r="A368">
        <v>1234</v>
      </c>
      <c r="B368">
        <v>3</v>
      </c>
      <c r="C368" t="s">
        <v>6328</v>
      </c>
      <c r="D368" t="s">
        <v>132</v>
      </c>
      <c r="E368" t="s">
        <v>47</v>
      </c>
      <c r="F368" t="s">
        <v>4794</v>
      </c>
      <c r="K368">
        <v>2014</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BY368">
        <v>1234</v>
      </c>
    </row>
    <row r="369" spans="1:77" x14ac:dyDescent="0.25">
      <c r="A369">
        <v>1235</v>
      </c>
      <c r="B369">
        <v>0</v>
      </c>
      <c r="C369" t="s">
        <v>6328</v>
      </c>
      <c r="D369" t="s">
        <v>132</v>
      </c>
      <c r="E369" t="s">
        <v>47</v>
      </c>
      <c r="F369" t="s">
        <v>4794</v>
      </c>
      <c r="K369">
        <v>2014</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BY369">
        <v>1235</v>
      </c>
    </row>
    <row r="370" spans="1:77" x14ac:dyDescent="0.25">
      <c r="A370">
        <v>1236</v>
      </c>
      <c r="B370">
        <v>0</v>
      </c>
      <c r="C370" t="s">
        <v>6328</v>
      </c>
      <c r="D370" t="s">
        <v>132</v>
      </c>
      <c r="E370" t="s">
        <v>47</v>
      </c>
      <c r="F370" t="s">
        <v>4794</v>
      </c>
      <c r="K370">
        <v>2014</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BY370">
        <v>1236</v>
      </c>
    </row>
    <row r="371" spans="1:77" x14ac:dyDescent="0.25">
      <c r="A371">
        <v>1237</v>
      </c>
      <c r="B371">
        <v>0</v>
      </c>
      <c r="C371" t="s">
        <v>6328</v>
      </c>
      <c r="D371" t="s">
        <v>132</v>
      </c>
      <c r="E371" t="s">
        <v>47</v>
      </c>
      <c r="F371" t="s">
        <v>4794</v>
      </c>
      <c r="K371">
        <v>2014</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BY371">
        <v>1237</v>
      </c>
    </row>
    <row r="372" spans="1:77" x14ac:dyDescent="0.25">
      <c r="A372">
        <v>1238</v>
      </c>
      <c r="B372">
        <v>0</v>
      </c>
      <c r="C372" t="s">
        <v>6328</v>
      </c>
      <c r="D372" t="s">
        <v>132</v>
      </c>
      <c r="E372" t="s">
        <v>47</v>
      </c>
      <c r="F372" t="s">
        <v>4794</v>
      </c>
      <c r="K372">
        <v>2014</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BY372">
        <v>1238</v>
      </c>
    </row>
    <row r="373" spans="1:77" x14ac:dyDescent="0.25">
      <c r="A373">
        <v>1239</v>
      </c>
      <c r="B373">
        <v>3</v>
      </c>
      <c r="C373" t="s">
        <v>6328</v>
      </c>
      <c r="D373" t="s">
        <v>132</v>
      </c>
      <c r="E373" t="s">
        <v>47</v>
      </c>
      <c r="F373" t="s">
        <v>4794</v>
      </c>
      <c r="K373">
        <v>2014</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BY373">
        <v>1239</v>
      </c>
    </row>
    <row r="374" spans="1:77" x14ac:dyDescent="0.25">
      <c r="A374">
        <v>1240</v>
      </c>
      <c r="B374">
        <v>93</v>
      </c>
      <c r="C374" t="s">
        <v>6328</v>
      </c>
      <c r="D374" t="s">
        <v>132</v>
      </c>
      <c r="E374" t="s">
        <v>47</v>
      </c>
      <c r="F374" t="s">
        <v>4794</v>
      </c>
      <c r="K374">
        <v>2014</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2</v>
      </c>
      <c r="AP374">
        <v>6</v>
      </c>
      <c r="AQ374">
        <v>0</v>
      </c>
      <c r="BY374">
        <v>1240</v>
      </c>
    </row>
    <row r="375" spans="1:77" x14ac:dyDescent="0.25">
      <c r="A375">
        <v>1241</v>
      </c>
      <c r="B375">
        <v>1334</v>
      </c>
      <c r="C375" t="s">
        <v>6329</v>
      </c>
      <c r="D375" t="s">
        <v>132</v>
      </c>
      <c r="E375" t="s">
        <v>47</v>
      </c>
      <c r="F375" t="s">
        <v>1758</v>
      </c>
      <c r="H375">
        <v>0</v>
      </c>
      <c r="K375">
        <v>1983</v>
      </c>
      <c r="L375">
        <v>0</v>
      </c>
      <c r="M375">
        <v>1</v>
      </c>
      <c r="N375">
        <v>27</v>
      </c>
      <c r="O375">
        <v>13</v>
      </c>
      <c r="P375">
        <v>9</v>
      </c>
      <c r="Q375">
        <v>12</v>
      </c>
      <c r="R375">
        <v>4</v>
      </c>
      <c r="S375">
        <v>7</v>
      </c>
      <c r="T375">
        <v>6</v>
      </c>
      <c r="U375">
        <v>3</v>
      </c>
      <c r="V375">
        <v>17</v>
      </c>
      <c r="W375">
        <v>6</v>
      </c>
      <c r="X375">
        <v>4</v>
      </c>
      <c r="Y375">
        <v>1</v>
      </c>
      <c r="Z375">
        <v>5</v>
      </c>
      <c r="AA375">
        <v>9</v>
      </c>
      <c r="AB375">
        <v>1</v>
      </c>
      <c r="AC375">
        <v>3</v>
      </c>
      <c r="AD375">
        <v>9</v>
      </c>
      <c r="AE375">
        <v>21</v>
      </c>
      <c r="AF375">
        <v>15</v>
      </c>
      <c r="AG375">
        <v>16</v>
      </c>
      <c r="AH375">
        <v>17</v>
      </c>
      <c r="AI375">
        <v>5</v>
      </c>
      <c r="AJ375">
        <v>6</v>
      </c>
      <c r="AK375">
        <v>5</v>
      </c>
      <c r="AL375">
        <v>6</v>
      </c>
      <c r="AM375">
        <v>6</v>
      </c>
      <c r="AN375">
        <v>8</v>
      </c>
      <c r="AO375">
        <v>2</v>
      </c>
      <c r="AP375">
        <v>18</v>
      </c>
      <c r="AQ375">
        <v>0</v>
      </c>
      <c r="AS375">
        <v>2118</v>
      </c>
      <c r="AT375">
        <v>230</v>
      </c>
      <c r="AV375" t="s">
        <v>1760</v>
      </c>
      <c r="AW375" t="s">
        <v>1761</v>
      </c>
      <c r="AX375" t="s">
        <v>1762</v>
      </c>
      <c r="AY375" t="s">
        <v>1763</v>
      </c>
      <c r="BB375">
        <v>0.86611000000000005</v>
      </c>
      <c r="BC375">
        <v>46.564720000000001</v>
      </c>
      <c r="BD375">
        <v>1.61</v>
      </c>
      <c r="BE375">
        <v>1</v>
      </c>
      <c r="BF375">
        <v>0</v>
      </c>
      <c r="BG375">
        <v>1</v>
      </c>
      <c r="BH375">
        <v>0</v>
      </c>
      <c r="BI375">
        <v>0</v>
      </c>
      <c r="BJ375">
        <v>0</v>
      </c>
      <c r="BK375">
        <v>0</v>
      </c>
      <c r="BL375">
        <v>0</v>
      </c>
      <c r="BM375">
        <v>0</v>
      </c>
      <c r="BN375">
        <v>0</v>
      </c>
      <c r="BO375" t="s">
        <v>607</v>
      </c>
      <c r="BP375" t="s">
        <v>57</v>
      </c>
      <c r="BQ375" t="s">
        <v>58</v>
      </c>
      <c r="BR375" t="s">
        <v>1651</v>
      </c>
      <c r="BS375" t="s">
        <v>1651</v>
      </c>
      <c r="BT375" t="s">
        <v>61</v>
      </c>
      <c r="BU375" t="s">
        <v>62</v>
      </c>
      <c r="BV375" t="s">
        <v>1652</v>
      </c>
      <c r="BW375" t="s">
        <v>1653</v>
      </c>
      <c r="BX375">
        <v>0</v>
      </c>
      <c r="BY375">
        <v>1241</v>
      </c>
    </row>
    <row r="376" spans="1:77" x14ac:dyDescent="0.25">
      <c r="A376">
        <v>1243</v>
      </c>
      <c r="B376">
        <v>4</v>
      </c>
      <c r="C376" t="s">
        <v>6330</v>
      </c>
      <c r="D376" t="s">
        <v>132</v>
      </c>
      <c r="E376" t="s">
        <v>47</v>
      </c>
      <c r="F376" t="s">
        <v>1764</v>
      </c>
      <c r="H376">
        <v>0</v>
      </c>
      <c r="K376">
        <v>1983</v>
      </c>
      <c r="L376">
        <v>0</v>
      </c>
      <c r="M376">
        <v>0</v>
      </c>
      <c r="N376">
        <v>0</v>
      </c>
      <c r="O376">
        <v>0</v>
      </c>
      <c r="P376">
        <v>0</v>
      </c>
      <c r="Q376">
        <v>0</v>
      </c>
      <c r="R376">
        <v>0</v>
      </c>
      <c r="S376">
        <v>2</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S376">
        <v>2118</v>
      </c>
      <c r="AT376">
        <v>230</v>
      </c>
      <c r="AV376" t="s">
        <v>1760</v>
      </c>
      <c r="AW376" t="s">
        <v>1761</v>
      </c>
      <c r="AX376" t="s">
        <v>1762</v>
      </c>
      <c r="AY376" t="s">
        <v>1763</v>
      </c>
      <c r="BB376">
        <v>0.86611000000000005</v>
      </c>
      <c r="BC376">
        <v>46.564720000000001</v>
      </c>
      <c r="BD376">
        <v>1.61</v>
      </c>
      <c r="BE376">
        <v>1</v>
      </c>
      <c r="BF376">
        <v>0</v>
      </c>
      <c r="BG376">
        <v>1</v>
      </c>
      <c r="BH376">
        <v>0</v>
      </c>
      <c r="BI376">
        <v>0</v>
      </c>
      <c r="BJ376">
        <v>0</v>
      </c>
      <c r="BK376">
        <v>0</v>
      </c>
      <c r="BL376">
        <v>0</v>
      </c>
      <c r="BM376">
        <v>0</v>
      </c>
      <c r="BN376">
        <v>0</v>
      </c>
      <c r="BO376" t="s">
        <v>607</v>
      </c>
      <c r="BP376" t="s">
        <v>57</v>
      </c>
      <c r="BQ376" t="s">
        <v>58</v>
      </c>
      <c r="BR376" t="s">
        <v>1651</v>
      </c>
      <c r="BS376" t="s">
        <v>1651</v>
      </c>
      <c r="BT376" t="s">
        <v>61</v>
      </c>
      <c r="BU376" t="s">
        <v>62</v>
      </c>
      <c r="BV376" t="s">
        <v>1652</v>
      </c>
      <c r="BW376" t="s">
        <v>1653</v>
      </c>
      <c r="BX376">
        <v>0</v>
      </c>
      <c r="BY376">
        <v>1243</v>
      </c>
    </row>
    <row r="377" spans="1:77" x14ac:dyDescent="0.25">
      <c r="A377">
        <v>1244</v>
      </c>
      <c r="B377">
        <v>9</v>
      </c>
      <c r="C377" t="s">
        <v>6331</v>
      </c>
      <c r="D377" t="s">
        <v>132</v>
      </c>
      <c r="E377" t="s">
        <v>47</v>
      </c>
      <c r="F377" t="s">
        <v>4941</v>
      </c>
      <c r="H377">
        <v>0</v>
      </c>
      <c r="K377">
        <v>1988</v>
      </c>
      <c r="L377">
        <v>0</v>
      </c>
      <c r="M377">
        <v>0</v>
      </c>
      <c r="N377">
        <v>0</v>
      </c>
      <c r="O377">
        <v>0</v>
      </c>
      <c r="P377">
        <v>0</v>
      </c>
      <c r="Q377">
        <v>1</v>
      </c>
      <c r="R377">
        <v>0</v>
      </c>
      <c r="S377">
        <v>1</v>
      </c>
      <c r="T377">
        <v>0</v>
      </c>
      <c r="U377">
        <v>0</v>
      </c>
      <c r="V377">
        <v>0</v>
      </c>
      <c r="W377">
        <v>2</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S377">
        <v>578</v>
      </c>
      <c r="AT377">
        <v>496</v>
      </c>
      <c r="AV377" t="s">
        <v>4943</v>
      </c>
      <c r="AW377" t="s">
        <v>4944</v>
      </c>
      <c r="AX377" t="s">
        <v>4945</v>
      </c>
      <c r="AY377" t="s">
        <v>4946</v>
      </c>
      <c r="BB377">
        <v>1.0833333329999999</v>
      </c>
      <c r="BC377">
        <v>51.28</v>
      </c>
      <c r="BD377">
        <v>18.170000000000002</v>
      </c>
      <c r="BE377">
        <v>1</v>
      </c>
      <c r="BF377">
        <v>1</v>
      </c>
      <c r="BG377">
        <v>0</v>
      </c>
      <c r="BH377">
        <v>0</v>
      </c>
      <c r="BI377">
        <v>0</v>
      </c>
      <c r="BJ377">
        <v>1</v>
      </c>
      <c r="BK377">
        <v>0</v>
      </c>
      <c r="BL377">
        <v>0</v>
      </c>
      <c r="BM377">
        <v>0</v>
      </c>
      <c r="BN377">
        <v>0</v>
      </c>
      <c r="BO377" t="s">
        <v>1678</v>
      </c>
      <c r="BP377" t="s">
        <v>57</v>
      </c>
      <c r="BQ377" t="s">
        <v>58</v>
      </c>
      <c r="BR377" t="s">
        <v>4884</v>
      </c>
      <c r="BS377" t="s">
        <v>4885</v>
      </c>
      <c r="BT377" t="s">
        <v>61</v>
      </c>
      <c r="BU377" t="s">
        <v>62</v>
      </c>
      <c r="BV377" t="s">
        <v>4886</v>
      </c>
      <c r="BW377" t="s">
        <v>4887</v>
      </c>
      <c r="BX377">
        <v>0</v>
      </c>
      <c r="BY377">
        <v>1244</v>
      </c>
    </row>
    <row r="378" spans="1:77" x14ac:dyDescent="0.25">
      <c r="A378">
        <v>1245</v>
      </c>
      <c r="B378">
        <v>32</v>
      </c>
      <c r="C378" t="s">
        <v>6331</v>
      </c>
      <c r="D378" t="s">
        <v>132</v>
      </c>
      <c r="E378" t="s">
        <v>47</v>
      </c>
      <c r="F378" t="s">
        <v>4941</v>
      </c>
      <c r="K378">
        <v>1988</v>
      </c>
      <c r="L378">
        <v>0</v>
      </c>
      <c r="M378">
        <v>0</v>
      </c>
      <c r="N378">
        <v>0</v>
      </c>
      <c r="O378">
        <v>0</v>
      </c>
      <c r="P378">
        <v>0</v>
      </c>
      <c r="Q378">
        <v>2</v>
      </c>
      <c r="R378">
        <v>2</v>
      </c>
      <c r="S378">
        <v>0</v>
      </c>
      <c r="T378">
        <v>1</v>
      </c>
      <c r="U378">
        <v>0</v>
      </c>
      <c r="V378">
        <v>0</v>
      </c>
      <c r="W378">
        <v>1</v>
      </c>
      <c r="X378">
        <v>1</v>
      </c>
      <c r="Y378">
        <v>1</v>
      </c>
      <c r="Z378">
        <v>0</v>
      </c>
      <c r="AA378">
        <v>0</v>
      </c>
      <c r="AB378">
        <v>2</v>
      </c>
      <c r="AC378">
        <v>0</v>
      </c>
      <c r="AD378">
        <v>2</v>
      </c>
      <c r="AE378">
        <v>2</v>
      </c>
      <c r="AF378">
        <v>0</v>
      </c>
      <c r="AG378">
        <v>2</v>
      </c>
      <c r="AH378">
        <v>0</v>
      </c>
      <c r="AI378">
        <v>1</v>
      </c>
      <c r="AJ378">
        <v>0</v>
      </c>
      <c r="AK378">
        <v>0</v>
      </c>
      <c r="AL378">
        <v>0</v>
      </c>
      <c r="AM378">
        <v>3</v>
      </c>
      <c r="AN378">
        <v>2</v>
      </c>
      <c r="AO378">
        <v>1</v>
      </c>
      <c r="AP378">
        <v>0</v>
      </c>
      <c r="AQ378">
        <v>0</v>
      </c>
      <c r="BY378">
        <v>1245</v>
      </c>
    </row>
    <row r="379" spans="1:77" x14ac:dyDescent="0.25">
      <c r="A379">
        <v>1246</v>
      </c>
      <c r="B379">
        <v>6</v>
      </c>
      <c r="C379" t="s">
        <v>6331</v>
      </c>
      <c r="D379" t="s">
        <v>132</v>
      </c>
      <c r="E379" t="s">
        <v>47</v>
      </c>
      <c r="F379" t="s">
        <v>4941</v>
      </c>
      <c r="K379">
        <v>1988</v>
      </c>
      <c r="L379">
        <v>0</v>
      </c>
      <c r="M379">
        <v>0</v>
      </c>
      <c r="N379">
        <v>0</v>
      </c>
      <c r="O379">
        <v>0</v>
      </c>
      <c r="P379">
        <v>0</v>
      </c>
      <c r="Q379">
        <v>0</v>
      </c>
      <c r="R379">
        <v>0</v>
      </c>
      <c r="S379">
        <v>0</v>
      </c>
      <c r="T379">
        <v>0</v>
      </c>
      <c r="U379">
        <v>0</v>
      </c>
      <c r="V379">
        <v>0</v>
      </c>
      <c r="W379">
        <v>0</v>
      </c>
      <c r="X379">
        <v>0</v>
      </c>
      <c r="Y379">
        <v>2</v>
      </c>
      <c r="Z379">
        <v>0</v>
      </c>
      <c r="AA379">
        <v>0</v>
      </c>
      <c r="AB379">
        <v>0</v>
      </c>
      <c r="AC379">
        <v>0</v>
      </c>
      <c r="AD379">
        <v>0</v>
      </c>
      <c r="AE379">
        <v>0</v>
      </c>
      <c r="AF379">
        <v>0</v>
      </c>
      <c r="AG379">
        <v>0</v>
      </c>
      <c r="AH379">
        <v>0</v>
      </c>
      <c r="AI379">
        <v>0</v>
      </c>
      <c r="AJ379">
        <v>0</v>
      </c>
      <c r="AK379">
        <v>0</v>
      </c>
      <c r="AL379">
        <v>0</v>
      </c>
      <c r="AM379">
        <v>0</v>
      </c>
      <c r="AN379">
        <v>0</v>
      </c>
      <c r="AO379">
        <v>0</v>
      </c>
      <c r="AP379">
        <v>0</v>
      </c>
      <c r="AQ379">
        <v>0</v>
      </c>
      <c r="BY379">
        <v>1246</v>
      </c>
    </row>
    <row r="380" spans="1:77" x14ac:dyDescent="0.25">
      <c r="A380">
        <v>1247</v>
      </c>
      <c r="B380">
        <v>1953</v>
      </c>
      <c r="C380" t="s">
        <v>6332</v>
      </c>
      <c r="D380" t="s">
        <v>132</v>
      </c>
      <c r="E380" t="s">
        <v>47</v>
      </c>
      <c r="F380" t="s">
        <v>2191</v>
      </c>
      <c r="H380">
        <v>0</v>
      </c>
      <c r="K380">
        <v>2014</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12</v>
      </c>
      <c r="AP380">
        <v>11</v>
      </c>
      <c r="AQ380">
        <v>0</v>
      </c>
      <c r="AS380">
        <v>1990</v>
      </c>
      <c r="AT380">
        <v>1447</v>
      </c>
      <c r="AV380" t="s">
        <v>2193</v>
      </c>
      <c r="AW380" t="s">
        <v>2194</v>
      </c>
      <c r="AX380" t="s">
        <v>2195</v>
      </c>
      <c r="AY380" t="s">
        <v>2196</v>
      </c>
      <c r="BB380">
        <v>9.4102499999999996</v>
      </c>
      <c r="BC380">
        <v>51.778277780000003</v>
      </c>
      <c r="BD380">
        <v>12</v>
      </c>
      <c r="BE380">
        <v>0</v>
      </c>
      <c r="BF380">
        <v>1</v>
      </c>
      <c r="BG380">
        <v>1</v>
      </c>
      <c r="BH380">
        <v>1</v>
      </c>
      <c r="BI380">
        <v>0</v>
      </c>
      <c r="BJ380">
        <v>0</v>
      </c>
      <c r="BK380">
        <v>0</v>
      </c>
      <c r="BL380">
        <v>0</v>
      </c>
      <c r="BM380">
        <v>0</v>
      </c>
      <c r="BN380">
        <v>0</v>
      </c>
      <c r="BO380" t="s">
        <v>110</v>
      </c>
      <c r="BP380" t="s">
        <v>57</v>
      </c>
      <c r="BQ380" t="s">
        <v>58</v>
      </c>
      <c r="BR380" t="s">
        <v>2010</v>
      </c>
      <c r="BS380" t="s">
        <v>2011</v>
      </c>
      <c r="BT380" t="s">
        <v>61</v>
      </c>
      <c r="BU380" t="s">
        <v>62</v>
      </c>
      <c r="BV380" t="s">
        <v>2012</v>
      </c>
      <c r="BW380" t="s">
        <v>2013</v>
      </c>
      <c r="BX380">
        <v>0</v>
      </c>
      <c r="BY380">
        <v>1247</v>
      </c>
    </row>
    <row r="381" spans="1:77" x14ac:dyDescent="0.25">
      <c r="A381">
        <v>1248</v>
      </c>
      <c r="B381">
        <v>187</v>
      </c>
      <c r="C381" t="s">
        <v>6333</v>
      </c>
      <c r="D381" t="s">
        <v>132</v>
      </c>
      <c r="E381" t="s">
        <v>47</v>
      </c>
      <c r="F381" t="s">
        <v>2197</v>
      </c>
      <c r="H381">
        <v>0</v>
      </c>
      <c r="K381">
        <v>2014</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S381">
        <v>1990</v>
      </c>
      <c r="AT381">
        <v>1447</v>
      </c>
      <c r="AV381" t="s">
        <v>2193</v>
      </c>
      <c r="AW381" t="s">
        <v>2194</v>
      </c>
      <c r="AX381" t="s">
        <v>2195</v>
      </c>
      <c r="AY381" t="s">
        <v>2196</v>
      </c>
      <c r="BB381">
        <v>9.4102499999999996</v>
      </c>
      <c r="BC381">
        <v>51.778277780000003</v>
      </c>
      <c r="BD381">
        <v>12</v>
      </c>
      <c r="BE381">
        <v>0</v>
      </c>
      <c r="BF381">
        <v>1</v>
      </c>
      <c r="BG381">
        <v>1</v>
      </c>
      <c r="BH381">
        <v>1</v>
      </c>
      <c r="BI381">
        <v>0</v>
      </c>
      <c r="BJ381">
        <v>0</v>
      </c>
      <c r="BK381">
        <v>0</v>
      </c>
      <c r="BL381">
        <v>0</v>
      </c>
      <c r="BM381">
        <v>0</v>
      </c>
      <c r="BN381">
        <v>0</v>
      </c>
      <c r="BO381" t="s">
        <v>110</v>
      </c>
      <c r="BP381" t="s">
        <v>57</v>
      </c>
      <c r="BQ381" t="s">
        <v>58</v>
      </c>
      <c r="BR381" t="s">
        <v>2010</v>
      </c>
      <c r="BS381" t="s">
        <v>2011</v>
      </c>
      <c r="BT381" t="s">
        <v>61</v>
      </c>
      <c r="BU381" t="s">
        <v>62</v>
      </c>
      <c r="BV381" t="s">
        <v>2012</v>
      </c>
      <c r="BW381" t="s">
        <v>2013</v>
      </c>
      <c r="BX381">
        <v>0</v>
      </c>
      <c r="BY381">
        <v>1248</v>
      </c>
    </row>
    <row r="382" spans="1:77" x14ac:dyDescent="0.25">
      <c r="A382">
        <v>1249</v>
      </c>
      <c r="B382">
        <v>235475</v>
      </c>
      <c r="C382" t="s">
        <v>6334</v>
      </c>
      <c r="D382" t="s">
        <v>132</v>
      </c>
      <c r="E382" t="s">
        <v>47</v>
      </c>
      <c r="F382" t="s">
        <v>2692</v>
      </c>
      <c r="H382">
        <v>0</v>
      </c>
      <c r="K382">
        <v>1996</v>
      </c>
      <c r="L382">
        <v>0</v>
      </c>
      <c r="M382">
        <v>0</v>
      </c>
      <c r="N382">
        <v>0</v>
      </c>
      <c r="O382">
        <v>0</v>
      </c>
      <c r="P382">
        <v>0</v>
      </c>
      <c r="Q382">
        <v>0</v>
      </c>
      <c r="R382">
        <v>0</v>
      </c>
      <c r="S382">
        <v>0</v>
      </c>
      <c r="T382">
        <v>0</v>
      </c>
      <c r="U382">
        <v>0</v>
      </c>
      <c r="V382">
        <v>0</v>
      </c>
      <c r="W382">
        <v>31</v>
      </c>
      <c r="X382">
        <v>26</v>
      </c>
      <c r="Y382">
        <v>20</v>
      </c>
      <c r="Z382">
        <v>8</v>
      </c>
      <c r="AA382">
        <v>17</v>
      </c>
      <c r="AB382">
        <v>14</v>
      </c>
      <c r="AC382">
        <v>20</v>
      </c>
      <c r="AD382">
        <v>32</v>
      </c>
      <c r="AE382">
        <v>24</v>
      </c>
      <c r="AF382">
        <v>28</v>
      </c>
      <c r="AG382">
        <v>17</v>
      </c>
      <c r="AH382">
        <v>15</v>
      </c>
      <c r="AI382">
        <v>16</v>
      </c>
      <c r="AJ382">
        <v>7</v>
      </c>
      <c r="AK382">
        <v>7</v>
      </c>
      <c r="AL382">
        <v>16</v>
      </c>
      <c r="AM382">
        <v>9</v>
      </c>
      <c r="AN382">
        <v>94</v>
      </c>
      <c r="AO382">
        <v>41</v>
      </c>
      <c r="AP382">
        <v>61</v>
      </c>
      <c r="AQ382">
        <v>0</v>
      </c>
      <c r="AS382">
        <v>459</v>
      </c>
      <c r="AT382">
        <v>398</v>
      </c>
      <c r="AU382" t="s">
        <v>94</v>
      </c>
      <c r="AV382" t="s">
        <v>2694</v>
      </c>
      <c r="AW382" t="s">
        <v>2694</v>
      </c>
      <c r="AX382" t="s">
        <v>2695</v>
      </c>
      <c r="AY382" t="s">
        <v>2696</v>
      </c>
      <c r="AZ382" t="s">
        <v>2697</v>
      </c>
      <c r="BA382" t="s">
        <v>2698</v>
      </c>
      <c r="BB382">
        <v>16.270944440000001</v>
      </c>
      <c r="BC382">
        <v>41.08480556</v>
      </c>
      <c r="BD382">
        <v>3.1</v>
      </c>
      <c r="BE382">
        <v>1</v>
      </c>
      <c r="BF382">
        <v>1</v>
      </c>
      <c r="BG382">
        <v>1</v>
      </c>
      <c r="BH382">
        <v>0</v>
      </c>
      <c r="BI382">
        <v>0</v>
      </c>
      <c r="BJ382">
        <v>0</v>
      </c>
      <c r="BK382">
        <v>0</v>
      </c>
      <c r="BL382">
        <v>0</v>
      </c>
      <c r="BM382">
        <v>0</v>
      </c>
      <c r="BN382">
        <v>0</v>
      </c>
      <c r="BO382" t="s">
        <v>2028</v>
      </c>
      <c r="BP382" t="s">
        <v>57</v>
      </c>
      <c r="BQ382" t="s">
        <v>58</v>
      </c>
      <c r="BR382" t="s">
        <v>2670</v>
      </c>
      <c r="BS382" t="s">
        <v>2671</v>
      </c>
      <c r="BT382" t="s">
        <v>61</v>
      </c>
      <c r="BU382" t="s">
        <v>62</v>
      </c>
      <c r="BV382" t="s">
        <v>2672</v>
      </c>
      <c r="BW382" t="s">
        <v>2673</v>
      </c>
      <c r="BX382">
        <v>0</v>
      </c>
      <c r="BY382">
        <v>1249</v>
      </c>
    </row>
    <row r="383" spans="1:77" x14ac:dyDescent="0.25">
      <c r="A383">
        <v>1250</v>
      </c>
      <c r="B383">
        <v>65</v>
      </c>
      <c r="C383" t="s">
        <v>6335</v>
      </c>
      <c r="D383" t="s">
        <v>132</v>
      </c>
      <c r="E383" t="s">
        <v>47</v>
      </c>
      <c r="F383" t="s">
        <v>2699</v>
      </c>
      <c r="H383">
        <v>0</v>
      </c>
      <c r="K383">
        <v>1996</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S383">
        <v>459</v>
      </c>
      <c r="AT383">
        <v>398</v>
      </c>
      <c r="AU383" t="s">
        <v>94</v>
      </c>
      <c r="AV383" t="s">
        <v>2694</v>
      </c>
      <c r="AW383" t="s">
        <v>2694</v>
      </c>
      <c r="AX383" t="s">
        <v>2695</v>
      </c>
      <c r="AY383" t="s">
        <v>2696</v>
      </c>
      <c r="AZ383" t="s">
        <v>2697</v>
      </c>
      <c r="BA383" t="s">
        <v>2698</v>
      </c>
      <c r="BB383">
        <v>16.270944440000001</v>
      </c>
      <c r="BC383">
        <v>41.08480556</v>
      </c>
      <c r="BD383">
        <v>3.1</v>
      </c>
      <c r="BE383">
        <v>1</v>
      </c>
      <c r="BF383">
        <v>1</v>
      </c>
      <c r="BG383">
        <v>1</v>
      </c>
      <c r="BH383">
        <v>0</v>
      </c>
      <c r="BI383">
        <v>0</v>
      </c>
      <c r="BJ383">
        <v>0</v>
      </c>
      <c r="BK383">
        <v>0</v>
      </c>
      <c r="BL383">
        <v>0</v>
      </c>
      <c r="BM383">
        <v>0</v>
      </c>
      <c r="BN383">
        <v>0</v>
      </c>
      <c r="BO383" t="s">
        <v>2028</v>
      </c>
      <c r="BP383" t="s">
        <v>57</v>
      </c>
      <c r="BQ383" t="s">
        <v>58</v>
      </c>
      <c r="BR383" t="s">
        <v>2670</v>
      </c>
      <c r="BS383" t="s">
        <v>2671</v>
      </c>
      <c r="BT383" t="s">
        <v>61</v>
      </c>
      <c r="BU383" t="s">
        <v>62</v>
      </c>
      <c r="BV383" t="s">
        <v>2672</v>
      </c>
      <c r="BW383" t="s">
        <v>2673</v>
      </c>
      <c r="BX383">
        <v>0</v>
      </c>
      <c r="BY383">
        <v>1250</v>
      </c>
    </row>
    <row r="384" spans="1:77" x14ac:dyDescent="0.25">
      <c r="A384">
        <v>1251</v>
      </c>
      <c r="B384">
        <v>246</v>
      </c>
      <c r="C384" t="s">
        <v>6336</v>
      </c>
      <c r="D384" t="s">
        <v>132</v>
      </c>
      <c r="E384" t="s">
        <v>47</v>
      </c>
      <c r="F384" t="s">
        <v>3825</v>
      </c>
      <c r="H384">
        <v>0</v>
      </c>
      <c r="K384">
        <v>1997</v>
      </c>
      <c r="L384">
        <v>0</v>
      </c>
      <c r="M384">
        <v>0</v>
      </c>
      <c r="N384">
        <v>0</v>
      </c>
      <c r="O384">
        <v>0</v>
      </c>
      <c r="P384">
        <v>0</v>
      </c>
      <c r="Q384">
        <v>0</v>
      </c>
      <c r="R384">
        <v>0</v>
      </c>
      <c r="S384">
        <v>0</v>
      </c>
      <c r="T384">
        <v>0</v>
      </c>
      <c r="U384">
        <v>0</v>
      </c>
      <c r="V384">
        <v>0</v>
      </c>
      <c r="W384">
        <v>0</v>
      </c>
      <c r="X384">
        <v>3</v>
      </c>
      <c r="Y384">
        <v>10</v>
      </c>
      <c r="Z384">
        <v>3</v>
      </c>
      <c r="AA384">
        <v>2</v>
      </c>
      <c r="AB384">
        <v>1</v>
      </c>
      <c r="AC384">
        <v>0</v>
      </c>
      <c r="AD384">
        <v>3</v>
      </c>
      <c r="AE384">
        <v>8</v>
      </c>
      <c r="AF384">
        <v>5</v>
      </c>
      <c r="AG384">
        <v>6</v>
      </c>
      <c r="AH384">
        <v>8</v>
      </c>
      <c r="AI384">
        <v>2</v>
      </c>
      <c r="AJ384">
        <v>2</v>
      </c>
      <c r="AK384">
        <v>15</v>
      </c>
      <c r="AL384">
        <v>5</v>
      </c>
      <c r="AM384">
        <v>49</v>
      </c>
      <c r="AN384">
        <v>17</v>
      </c>
      <c r="AO384">
        <v>14</v>
      </c>
      <c r="AP384">
        <v>0</v>
      </c>
      <c r="AQ384">
        <v>0</v>
      </c>
      <c r="AS384">
        <v>998</v>
      </c>
      <c r="AT384">
        <v>847</v>
      </c>
      <c r="AV384" t="s">
        <v>3827</v>
      </c>
      <c r="AW384" t="s">
        <v>3828</v>
      </c>
      <c r="AX384" t="s">
        <v>3829</v>
      </c>
      <c r="AY384" t="s">
        <v>3830</v>
      </c>
      <c r="AZ384" t="s">
        <v>3831</v>
      </c>
      <c r="BA384" t="s">
        <v>3832</v>
      </c>
      <c r="BB384">
        <v>19.033333330000001</v>
      </c>
      <c r="BC384">
        <v>54.041666669999998</v>
      </c>
      <c r="BD384">
        <v>18.038</v>
      </c>
      <c r="BE384">
        <v>0</v>
      </c>
      <c r="BF384">
        <v>1</v>
      </c>
      <c r="BG384">
        <v>1</v>
      </c>
      <c r="BH384">
        <v>1</v>
      </c>
      <c r="BI384">
        <v>0</v>
      </c>
      <c r="BJ384">
        <v>0</v>
      </c>
      <c r="BK384">
        <v>0</v>
      </c>
      <c r="BL384">
        <v>0</v>
      </c>
      <c r="BM384">
        <v>0</v>
      </c>
      <c r="BN384">
        <v>0</v>
      </c>
      <c r="BO384" t="s">
        <v>110</v>
      </c>
      <c r="BP384" t="s">
        <v>57</v>
      </c>
      <c r="BQ384" t="s">
        <v>58</v>
      </c>
      <c r="BR384" t="s">
        <v>3794</v>
      </c>
      <c r="BS384" t="s">
        <v>3795</v>
      </c>
      <c r="BT384" t="s">
        <v>61</v>
      </c>
      <c r="BU384" t="s">
        <v>62</v>
      </c>
      <c r="BV384" t="s">
        <v>3796</v>
      </c>
      <c r="BW384" t="s">
        <v>3797</v>
      </c>
      <c r="BX384">
        <v>0</v>
      </c>
      <c r="BY384">
        <v>1251</v>
      </c>
    </row>
    <row r="385" spans="1:77" x14ac:dyDescent="0.25">
      <c r="A385">
        <v>1252</v>
      </c>
      <c r="B385">
        <v>3152</v>
      </c>
      <c r="C385" t="s">
        <v>6337</v>
      </c>
      <c r="D385" t="s">
        <v>132</v>
      </c>
      <c r="E385" t="s">
        <v>47</v>
      </c>
      <c r="F385" t="s">
        <v>2043</v>
      </c>
      <c r="H385">
        <v>0</v>
      </c>
      <c r="K385">
        <v>1984</v>
      </c>
      <c r="L385">
        <v>0</v>
      </c>
      <c r="M385">
        <v>1</v>
      </c>
      <c r="N385">
        <v>17</v>
      </c>
      <c r="O385">
        <v>6</v>
      </c>
      <c r="P385">
        <v>9</v>
      </c>
      <c r="Q385">
        <v>11</v>
      </c>
      <c r="R385">
        <v>4</v>
      </c>
      <c r="S385">
        <v>6</v>
      </c>
      <c r="T385">
        <v>9</v>
      </c>
      <c r="U385">
        <v>17</v>
      </c>
      <c r="V385">
        <v>16</v>
      </c>
      <c r="W385">
        <v>8</v>
      </c>
      <c r="X385">
        <v>21</v>
      </c>
      <c r="Y385">
        <v>21</v>
      </c>
      <c r="Z385">
        <v>7</v>
      </c>
      <c r="AA385">
        <v>1</v>
      </c>
      <c r="AB385">
        <v>11</v>
      </c>
      <c r="AC385">
        <v>2</v>
      </c>
      <c r="AD385">
        <v>4</v>
      </c>
      <c r="AE385">
        <v>5</v>
      </c>
      <c r="AF385">
        <v>2</v>
      </c>
      <c r="AG385">
        <v>1</v>
      </c>
      <c r="AH385">
        <v>7</v>
      </c>
      <c r="AI385">
        <v>5</v>
      </c>
      <c r="AJ385">
        <v>31</v>
      </c>
      <c r="AK385">
        <v>19</v>
      </c>
      <c r="AL385">
        <v>30</v>
      </c>
      <c r="AM385">
        <v>11</v>
      </c>
      <c r="AN385">
        <v>40</v>
      </c>
      <c r="AO385">
        <v>63</v>
      </c>
      <c r="AP385">
        <v>37</v>
      </c>
      <c r="AQ385">
        <v>1.3049479E-4</v>
      </c>
      <c r="AS385">
        <v>322</v>
      </c>
      <c r="AT385">
        <v>288</v>
      </c>
      <c r="AV385" t="s">
        <v>2045</v>
      </c>
      <c r="AW385" t="s">
        <v>2046</v>
      </c>
      <c r="AX385" t="s">
        <v>2047</v>
      </c>
      <c r="AY385" t="s">
        <v>2048</v>
      </c>
      <c r="BB385">
        <v>6.9097777779999996</v>
      </c>
      <c r="BC385">
        <v>50.825027779999999</v>
      </c>
      <c r="BD385">
        <v>89</v>
      </c>
      <c r="BE385">
        <v>0</v>
      </c>
      <c r="BF385">
        <v>1</v>
      </c>
      <c r="BG385">
        <v>0</v>
      </c>
      <c r="BH385">
        <v>1</v>
      </c>
      <c r="BI385">
        <v>0</v>
      </c>
      <c r="BJ385">
        <v>0</v>
      </c>
      <c r="BK385">
        <v>0</v>
      </c>
      <c r="BL385">
        <v>0</v>
      </c>
      <c r="BM385">
        <v>0</v>
      </c>
      <c r="BN385">
        <v>0</v>
      </c>
      <c r="BO385" t="s">
        <v>276</v>
      </c>
      <c r="BP385" t="s">
        <v>57</v>
      </c>
      <c r="BQ385" t="s">
        <v>58</v>
      </c>
      <c r="BR385" t="s">
        <v>2010</v>
      </c>
      <c r="BS385" t="s">
        <v>2011</v>
      </c>
      <c r="BT385" t="s">
        <v>61</v>
      </c>
      <c r="BU385" t="s">
        <v>62</v>
      </c>
      <c r="BV385" t="s">
        <v>2012</v>
      </c>
      <c r="BW385" t="s">
        <v>2013</v>
      </c>
      <c r="BX385">
        <v>0</v>
      </c>
      <c r="BY385">
        <v>1252</v>
      </c>
    </row>
    <row r="386" spans="1:77" x14ac:dyDescent="0.25">
      <c r="A386">
        <v>1253</v>
      </c>
      <c r="B386">
        <v>26</v>
      </c>
      <c r="C386" t="s">
        <v>6338</v>
      </c>
      <c r="D386" t="s">
        <v>132</v>
      </c>
      <c r="E386" t="s">
        <v>47</v>
      </c>
      <c r="F386" t="s">
        <v>5335</v>
      </c>
      <c r="K386">
        <v>2000</v>
      </c>
      <c r="L386">
        <v>0</v>
      </c>
      <c r="M386">
        <v>0</v>
      </c>
      <c r="N386">
        <v>0</v>
      </c>
      <c r="O386">
        <v>0</v>
      </c>
      <c r="P386">
        <v>0</v>
      </c>
      <c r="Q386">
        <v>0</v>
      </c>
      <c r="R386">
        <v>0</v>
      </c>
      <c r="S386">
        <v>0</v>
      </c>
      <c r="T386">
        <v>0</v>
      </c>
      <c r="U386">
        <v>0</v>
      </c>
      <c r="V386">
        <v>0</v>
      </c>
      <c r="W386">
        <v>0</v>
      </c>
      <c r="X386">
        <v>0</v>
      </c>
      <c r="Y386">
        <v>0</v>
      </c>
      <c r="Z386">
        <v>0</v>
      </c>
      <c r="AA386">
        <v>1</v>
      </c>
      <c r="AB386">
        <v>0</v>
      </c>
      <c r="AC386">
        <v>0</v>
      </c>
      <c r="AD386">
        <v>1</v>
      </c>
      <c r="AE386">
        <v>0</v>
      </c>
      <c r="AF386">
        <v>1</v>
      </c>
      <c r="AG386">
        <v>0</v>
      </c>
      <c r="AH386">
        <v>2</v>
      </c>
      <c r="AI386">
        <v>2</v>
      </c>
      <c r="AJ386">
        <v>0</v>
      </c>
      <c r="AK386">
        <v>1</v>
      </c>
      <c r="AL386">
        <v>0</v>
      </c>
      <c r="AM386">
        <v>1</v>
      </c>
      <c r="AN386">
        <v>0</v>
      </c>
      <c r="AO386">
        <v>0</v>
      </c>
      <c r="AP386">
        <v>0</v>
      </c>
      <c r="AQ386">
        <v>0</v>
      </c>
      <c r="BY386">
        <v>1253</v>
      </c>
    </row>
    <row r="387" spans="1:77" x14ac:dyDescent="0.25">
      <c r="A387">
        <v>1254</v>
      </c>
      <c r="B387">
        <v>211</v>
      </c>
      <c r="C387" t="s">
        <v>6338</v>
      </c>
      <c r="D387" t="s">
        <v>132</v>
      </c>
      <c r="E387" t="s">
        <v>47</v>
      </c>
      <c r="F387" t="s">
        <v>5335</v>
      </c>
      <c r="K387">
        <v>2000</v>
      </c>
      <c r="L387">
        <v>0</v>
      </c>
      <c r="M387">
        <v>0</v>
      </c>
      <c r="N387">
        <v>0</v>
      </c>
      <c r="O387">
        <v>0</v>
      </c>
      <c r="P387">
        <v>0</v>
      </c>
      <c r="Q387">
        <v>0</v>
      </c>
      <c r="R387">
        <v>0</v>
      </c>
      <c r="S387">
        <v>0</v>
      </c>
      <c r="T387">
        <v>0</v>
      </c>
      <c r="U387">
        <v>0</v>
      </c>
      <c r="V387">
        <v>0</v>
      </c>
      <c r="W387">
        <v>0</v>
      </c>
      <c r="X387">
        <v>0</v>
      </c>
      <c r="Y387">
        <v>0</v>
      </c>
      <c r="Z387">
        <v>0</v>
      </c>
      <c r="AA387">
        <v>0</v>
      </c>
      <c r="AB387">
        <v>0</v>
      </c>
      <c r="AC387">
        <v>1</v>
      </c>
      <c r="AD387">
        <v>0</v>
      </c>
      <c r="AE387">
        <v>0</v>
      </c>
      <c r="AF387">
        <v>1</v>
      </c>
      <c r="AG387">
        <v>0</v>
      </c>
      <c r="AH387">
        <v>0</v>
      </c>
      <c r="AI387">
        <v>0</v>
      </c>
      <c r="AJ387">
        <v>0</v>
      </c>
      <c r="AK387">
        <v>0</v>
      </c>
      <c r="AL387">
        <v>1</v>
      </c>
      <c r="AM387">
        <v>5</v>
      </c>
      <c r="AN387">
        <v>3</v>
      </c>
      <c r="AO387">
        <v>2</v>
      </c>
      <c r="AP387">
        <v>0</v>
      </c>
      <c r="AQ387">
        <v>0</v>
      </c>
      <c r="BY387">
        <v>1254</v>
      </c>
    </row>
    <row r="388" spans="1:77" x14ac:dyDescent="0.25">
      <c r="A388">
        <v>1255</v>
      </c>
      <c r="B388">
        <v>301</v>
      </c>
      <c r="C388" t="s">
        <v>6338</v>
      </c>
      <c r="D388" t="s">
        <v>132</v>
      </c>
      <c r="E388" t="s">
        <v>47</v>
      </c>
      <c r="F388" t="s">
        <v>5335</v>
      </c>
      <c r="K388">
        <v>2000</v>
      </c>
      <c r="L388">
        <v>0</v>
      </c>
      <c r="M388">
        <v>0</v>
      </c>
      <c r="N388">
        <v>0</v>
      </c>
      <c r="O388">
        <v>0</v>
      </c>
      <c r="P388">
        <v>0</v>
      </c>
      <c r="Q388">
        <v>0</v>
      </c>
      <c r="R388">
        <v>0</v>
      </c>
      <c r="S388">
        <v>0</v>
      </c>
      <c r="T388">
        <v>0</v>
      </c>
      <c r="U388">
        <v>0</v>
      </c>
      <c r="V388">
        <v>0</v>
      </c>
      <c r="W388">
        <v>0</v>
      </c>
      <c r="X388">
        <v>0</v>
      </c>
      <c r="Y388">
        <v>0</v>
      </c>
      <c r="Z388">
        <v>0</v>
      </c>
      <c r="AA388">
        <v>0</v>
      </c>
      <c r="AB388">
        <v>0</v>
      </c>
      <c r="AC388">
        <v>0</v>
      </c>
      <c r="AD388">
        <v>7</v>
      </c>
      <c r="AE388">
        <v>4</v>
      </c>
      <c r="AF388">
        <v>1</v>
      </c>
      <c r="AG388">
        <v>3</v>
      </c>
      <c r="AH388">
        <v>1</v>
      </c>
      <c r="AI388">
        <v>15</v>
      </c>
      <c r="AJ388">
        <v>1</v>
      </c>
      <c r="AK388">
        <v>1</v>
      </c>
      <c r="AL388">
        <v>1</v>
      </c>
      <c r="AM388">
        <v>1</v>
      </c>
      <c r="AN388">
        <v>3</v>
      </c>
      <c r="AO388">
        <v>2</v>
      </c>
      <c r="AP388">
        <v>3</v>
      </c>
      <c r="AQ388">
        <v>0</v>
      </c>
      <c r="BY388">
        <v>1255</v>
      </c>
    </row>
    <row r="389" spans="1:77" x14ac:dyDescent="0.25">
      <c r="A389">
        <v>1256</v>
      </c>
      <c r="B389">
        <v>14</v>
      </c>
      <c r="C389" t="s">
        <v>6339</v>
      </c>
      <c r="D389" t="s">
        <v>132</v>
      </c>
      <c r="E389" t="s">
        <v>47</v>
      </c>
      <c r="F389" t="s">
        <v>5337</v>
      </c>
      <c r="K389">
        <v>2000</v>
      </c>
      <c r="L389">
        <v>0</v>
      </c>
      <c r="M389">
        <v>0</v>
      </c>
      <c r="N389">
        <v>0</v>
      </c>
      <c r="O389">
        <v>0</v>
      </c>
      <c r="P389">
        <v>0</v>
      </c>
      <c r="Q389">
        <v>0</v>
      </c>
      <c r="R389">
        <v>0</v>
      </c>
      <c r="S389">
        <v>0</v>
      </c>
      <c r="T389">
        <v>0</v>
      </c>
      <c r="U389">
        <v>0</v>
      </c>
      <c r="V389">
        <v>0</v>
      </c>
      <c r="W389">
        <v>0</v>
      </c>
      <c r="X389">
        <v>0</v>
      </c>
      <c r="Y389">
        <v>0</v>
      </c>
      <c r="Z389">
        <v>0</v>
      </c>
      <c r="AA389">
        <v>1</v>
      </c>
      <c r="AB389">
        <v>0</v>
      </c>
      <c r="AC389">
        <v>0</v>
      </c>
      <c r="AD389">
        <v>0</v>
      </c>
      <c r="AE389">
        <v>0</v>
      </c>
      <c r="AF389">
        <v>1</v>
      </c>
      <c r="AG389">
        <v>0</v>
      </c>
      <c r="AH389">
        <v>2</v>
      </c>
      <c r="AI389">
        <v>2</v>
      </c>
      <c r="AJ389">
        <v>0</v>
      </c>
      <c r="AK389">
        <v>1</v>
      </c>
      <c r="AL389">
        <v>0</v>
      </c>
      <c r="AM389">
        <v>1</v>
      </c>
      <c r="AN389">
        <v>0</v>
      </c>
      <c r="AO389">
        <v>0</v>
      </c>
      <c r="AP389">
        <v>0</v>
      </c>
      <c r="AQ389">
        <v>0</v>
      </c>
      <c r="BY389">
        <v>1256</v>
      </c>
    </row>
    <row r="390" spans="1:77" x14ac:dyDescent="0.25">
      <c r="A390">
        <v>1257</v>
      </c>
      <c r="B390">
        <v>0</v>
      </c>
      <c r="C390" t="s">
        <v>6339</v>
      </c>
      <c r="D390" t="s">
        <v>132</v>
      </c>
      <c r="E390" t="s">
        <v>47</v>
      </c>
      <c r="F390" t="s">
        <v>5337</v>
      </c>
      <c r="K390">
        <v>2000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BY390">
        <v>1257</v>
      </c>
    </row>
    <row r="391" spans="1:77" x14ac:dyDescent="0.25">
      <c r="A391">
        <v>1258</v>
      </c>
      <c r="B391">
        <v>0</v>
      </c>
      <c r="C391" t="s">
        <v>6339</v>
      </c>
      <c r="D391" t="s">
        <v>132</v>
      </c>
      <c r="E391" t="s">
        <v>47</v>
      </c>
      <c r="F391" t="s">
        <v>5337</v>
      </c>
      <c r="K391">
        <v>2000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BY391">
        <v>1258</v>
      </c>
    </row>
    <row r="392" spans="1:77" x14ac:dyDescent="0.25">
      <c r="A392">
        <v>1259</v>
      </c>
      <c r="B392">
        <v>0</v>
      </c>
      <c r="C392" t="s">
        <v>6339</v>
      </c>
      <c r="D392" t="s">
        <v>132</v>
      </c>
      <c r="E392" t="s">
        <v>47</v>
      </c>
      <c r="F392" t="s">
        <v>5337</v>
      </c>
      <c r="K392">
        <v>2000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BY392">
        <v>1259</v>
      </c>
    </row>
    <row r="393" spans="1:77" x14ac:dyDescent="0.25">
      <c r="A393">
        <v>1260</v>
      </c>
      <c r="B393">
        <v>28</v>
      </c>
      <c r="C393" t="s">
        <v>6339</v>
      </c>
      <c r="D393" t="s">
        <v>132</v>
      </c>
      <c r="E393" t="s">
        <v>47</v>
      </c>
      <c r="F393" t="s">
        <v>5337</v>
      </c>
      <c r="K393">
        <v>2000</v>
      </c>
      <c r="L393">
        <v>0</v>
      </c>
      <c r="M393">
        <v>0</v>
      </c>
      <c r="N393">
        <v>0</v>
      </c>
      <c r="O393">
        <v>0</v>
      </c>
      <c r="P393">
        <v>0</v>
      </c>
      <c r="Q393">
        <v>0</v>
      </c>
      <c r="R393">
        <v>0</v>
      </c>
      <c r="S393">
        <v>0</v>
      </c>
      <c r="T393">
        <v>0</v>
      </c>
      <c r="U393">
        <v>0</v>
      </c>
      <c r="V393">
        <v>0</v>
      </c>
      <c r="W393">
        <v>0</v>
      </c>
      <c r="X393">
        <v>0</v>
      </c>
      <c r="Y393">
        <v>0</v>
      </c>
      <c r="Z393">
        <v>0</v>
      </c>
      <c r="AA393">
        <v>0</v>
      </c>
      <c r="AB393">
        <v>0</v>
      </c>
      <c r="AC393">
        <v>1</v>
      </c>
      <c r="AD393">
        <v>0</v>
      </c>
      <c r="AE393">
        <v>0</v>
      </c>
      <c r="AF393">
        <v>0</v>
      </c>
      <c r="AG393">
        <v>0</v>
      </c>
      <c r="AH393">
        <v>0</v>
      </c>
      <c r="AI393">
        <v>0</v>
      </c>
      <c r="AJ393">
        <v>0</v>
      </c>
      <c r="AK393">
        <v>0</v>
      </c>
      <c r="AL393">
        <v>0</v>
      </c>
      <c r="AM393">
        <v>2</v>
      </c>
      <c r="AN393">
        <v>0</v>
      </c>
      <c r="AO393">
        <v>1</v>
      </c>
      <c r="AP393">
        <v>0</v>
      </c>
      <c r="AQ393">
        <v>0</v>
      </c>
      <c r="BY393">
        <v>1260</v>
      </c>
    </row>
    <row r="394" spans="1:77" x14ac:dyDescent="0.25">
      <c r="A394">
        <v>1261</v>
      </c>
      <c r="B394">
        <v>173</v>
      </c>
      <c r="C394" t="s">
        <v>6339</v>
      </c>
      <c r="D394" t="s">
        <v>132</v>
      </c>
      <c r="E394" t="s">
        <v>47</v>
      </c>
      <c r="F394" t="s">
        <v>5337</v>
      </c>
      <c r="K394">
        <v>2000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3</v>
      </c>
      <c r="AF394">
        <v>0</v>
      </c>
      <c r="AG394">
        <v>2</v>
      </c>
      <c r="AH394">
        <v>0</v>
      </c>
      <c r="AI394">
        <v>10</v>
      </c>
      <c r="AJ394">
        <v>1</v>
      </c>
      <c r="AK394">
        <v>0</v>
      </c>
      <c r="AL394">
        <v>0</v>
      </c>
      <c r="AM394">
        <v>0</v>
      </c>
      <c r="AN394">
        <v>2</v>
      </c>
      <c r="AO394">
        <v>2</v>
      </c>
      <c r="AP394">
        <v>1</v>
      </c>
      <c r="AQ394">
        <v>0</v>
      </c>
      <c r="BY394">
        <v>1261</v>
      </c>
    </row>
    <row r="395" spans="1:77" x14ac:dyDescent="0.25">
      <c r="A395">
        <v>1262</v>
      </c>
      <c r="B395">
        <v>0</v>
      </c>
      <c r="C395" t="s">
        <v>6340</v>
      </c>
      <c r="D395" t="s">
        <v>132</v>
      </c>
      <c r="E395" t="s">
        <v>47</v>
      </c>
      <c r="F395" t="s">
        <v>2792</v>
      </c>
      <c r="H395">
        <v>0</v>
      </c>
      <c r="K395">
        <v>1997</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S395">
        <v>976</v>
      </c>
      <c r="AT395">
        <v>827</v>
      </c>
      <c r="AV395" t="s">
        <v>2794</v>
      </c>
      <c r="AW395" t="s">
        <v>2795</v>
      </c>
      <c r="AX395" t="s">
        <v>2796</v>
      </c>
      <c r="AY395" t="s">
        <v>2797</v>
      </c>
      <c r="AZ395" t="s">
        <v>2798</v>
      </c>
      <c r="BA395" t="s">
        <v>2799</v>
      </c>
      <c r="BB395">
        <v>10.92568</v>
      </c>
      <c r="BC395">
        <v>44.646239999999999</v>
      </c>
      <c r="BD395">
        <v>1.2</v>
      </c>
      <c r="BE395">
        <v>1</v>
      </c>
      <c r="BF395">
        <v>1</v>
      </c>
      <c r="BG395">
        <v>1</v>
      </c>
      <c r="BH395">
        <v>1</v>
      </c>
      <c r="BI395">
        <v>0</v>
      </c>
      <c r="BJ395">
        <v>0</v>
      </c>
      <c r="BK395">
        <v>0</v>
      </c>
      <c r="BL395">
        <v>0</v>
      </c>
      <c r="BM395">
        <v>0</v>
      </c>
      <c r="BN395">
        <v>0</v>
      </c>
      <c r="BO395" t="s">
        <v>777</v>
      </c>
      <c r="BP395" t="s">
        <v>57</v>
      </c>
      <c r="BQ395" t="s">
        <v>58</v>
      </c>
      <c r="BR395" t="s">
        <v>2670</v>
      </c>
      <c r="BS395" t="s">
        <v>2671</v>
      </c>
      <c r="BT395" t="s">
        <v>61</v>
      </c>
      <c r="BU395" t="s">
        <v>62</v>
      </c>
      <c r="BV395" t="s">
        <v>2672</v>
      </c>
      <c r="BW395" t="s">
        <v>2673</v>
      </c>
      <c r="BX395">
        <v>0</v>
      </c>
      <c r="BY395">
        <v>1262</v>
      </c>
    </row>
    <row r="396" spans="1:77" x14ac:dyDescent="0.25">
      <c r="A396">
        <v>1263</v>
      </c>
      <c r="B396">
        <v>0</v>
      </c>
      <c r="C396" t="s">
        <v>6341</v>
      </c>
      <c r="D396" t="s">
        <v>132</v>
      </c>
      <c r="E396" t="s">
        <v>47</v>
      </c>
      <c r="F396" t="s">
        <v>2800</v>
      </c>
      <c r="H396">
        <v>0</v>
      </c>
      <c r="K396">
        <v>1997</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S396">
        <v>976</v>
      </c>
      <c r="AT396">
        <v>827</v>
      </c>
      <c r="AV396" t="s">
        <v>2794</v>
      </c>
      <c r="AW396" t="s">
        <v>2795</v>
      </c>
      <c r="AX396" t="s">
        <v>2796</v>
      </c>
      <c r="AY396" t="s">
        <v>2797</v>
      </c>
      <c r="AZ396" t="s">
        <v>2798</v>
      </c>
      <c r="BA396" t="s">
        <v>2799</v>
      </c>
      <c r="BB396">
        <v>10.92568</v>
      </c>
      <c r="BC396">
        <v>44.646239999999999</v>
      </c>
      <c r="BD396">
        <v>1.2</v>
      </c>
      <c r="BE396">
        <v>1</v>
      </c>
      <c r="BF396">
        <v>1</v>
      </c>
      <c r="BG396">
        <v>1</v>
      </c>
      <c r="BH396">
        <v>1</v>
      </c>
      <c r="BI396">
        <v>0</v>
      </c>
      <c r="BJ396">
        <v>0</v>
      </c>
      <c r="BK396">
        <v>0</v>
      </c>
      <c r="BL396">
        <v>0</v>
      </c>
      <c r="BM396">
        <v>0</v>
      </c>
      <c r="BN396">
        <v>0</v>
      </c>
      <c r="BO396" t="s">
        <v>777</v>
      </c>
      <c r="BP396" t="s">
        <v>57</v>
      </c>
      <c r="BQ396" t="s">
        <v>58</v>
      </c>
      <c r="BR396" t="s">
        <v>2670</v>
      </c>
      <c r="BS396" t="s">
        <v>2671</v>
      </c>
      <c r="BT396" t="s">
        <v>61</v>
      </c>
      <c r="BU396" t="s">
        <v>62</v>
      </c>
      <c r="BV396" t="s">
        <v>2672</v>
      </c>
      <c r="BW396" t="s">
        <v>2673</v>
      </c>
      <c r="BX396">
        <v>0</v>
      </c>
      <c r="BY396">
        <v>1263</v>
      </c>
    </row>
    <row r="397" spans="1:77" x14ac:dyDescent="0.25">
      <c r="A397">
        <v>1264</v>
      </c>
      <c r="B397">
        <v>59</v>
      </c>
      <c r="C397" t="s">
        <v>6342</v>
      </c>
      <c r="D397" t="s">
        <v>132</v>
      </c>
      <c r="E397" t="s">
        <v>47</v>
      </c>
      <c r="F397" t="s">
        <v>1660</v>
      </c>
      <c r="H397">
        <v>0</v>
      </c>
      <c r="K397">
        <v>1979</v>
      </c>
      <c r="L397">
        <v>0</v>
      </c>
      <c r="M397">
        <v>1</v>
      </c>
      <c r="N397">
        <v>22</v>
      </c>
      <c r="O397">
        <v>15</v>
      </c>
      <c r="P397">
        <v>1</v>
      </c>
      <c r="Q397">
        <v>6</v>
      </c>
      <c r="R397">
        <v>3</v>
      </c>
      <c r="S397">
        <v>9</v>
      </c>
      <c r="T397">
        <v>4</v>
      </c>
      <c r="U397">
        <v>0</v>
      </c>
      <c r="V397">
        <v>2</v>
      </c>
      <c r="W397">
        <v>2</v>
      </c>
      <c r="X397">
        <v>3</v>
      </c>
      <c r="Y397">
        <v>3</v>
      </c>
      <c r="Z397">
        <v>0</v>
      </c>
      <c r="AA397">
        <v>0</v>
      </c>
      <c r="AB397">
        <v>0</v>
      </c>
      <c r="AC397">
        <v>0</v>
      </c>
      <c r="AD397">
        <v>0</v>
      </c>
      <c r="AE397">
        <v>0</v>
      </c>
      <c r="AF397">
        <v>1</v>
      </c>
      <c r="AG397">
        <v>1</v>
      </c>
      <c r="AH397">
        <v>1</v>
      </c>
      <c r="AI397">
        <v>1</v>
      </c>
      <c r="AJ397">
        <v>1</v>
      </c>
      <c r="AK397">
        <v>0</v>
      </c>
      <c r="AL397">
        <v>0</v>
      </c>
      <c r="AM397">
        <v>0</v>
      </c>
      <c r="AN397">
        <v>0</v>
      </c>
      <c r="AO397">
        <v>0</v>
      </c>
      <c r="AP397">
        <v>0</v>
      </c>
      <c r="AQ397">
        <v>0</v>
      </c>
      <c r="AS397">
        <v>1719</v>
      </c>
      <c r="AT397">
        <v>81</v>
      </c>
      <c r="AU397" t="s">
        <v>51</v>
      </c>
      <c r="AV397" t="s">
        <v>1662</v>
      </c>
      <c r="AW397" t="s">
        <v>1663</v>
      </c>
      <c r="AX397" t="s">
        <v>1664</v>
      </c>
      <c r="AY397" t="s">
        <v>1665</v>
      </c>
      <c r="BB397">
        <v>1.487222222</v>
      </c>
      <c r="BC397">
        <v>48.447499999999998</v>
      </c>
      <c r="BD397">
        <v>1.06</v>
      </c>
      <c r="BE397">
        <v>1</v>
      </c>
      <c r="BF397">
        <v>1</v>
      </c>
      <c r="BG397">
        <v>0</v>
      </c>
      <c r="BH397">
        <v>1</v>
      </c>
      <c r="BI397">
        <v>0</v>
      </c>
      <c r="BJ397">
        <v>0</v>
      </c>
      <c r="BK397">
        <v>0</v>
      </c>
      <c r="BL397">
        <v>0</v>
      </c>
      <c r="BM397">
        <v>0</v>
      </c>
      <c r="BN397">
        <v>0</v>
      </c>
      <c r="BO397" t="s">
        <v>461</v>
      </c>
      <c r="BP397" t="s">
        <v>57</v>
      </c>
      <c r="BQ397" t="s">
        <v>58</v>
      </c>
      <c r="BR397" t="s">
        <v>1651</v>
      </c>
      <c r="BS397" t="s">
        <v>1651</v>
      </c>
      <c r="BT397" t="s">
        <v>61</v>
      </c>
      <c r="BU397" t="s">
        <v>62</v>
      </c>
      <c r="BV397" t="s">
        <v>1652</v>
      </c>
      <c r="BW397" t="s">
        <v>1653</v>
      </c>
      <c r="BX397">
        <v>0</v>
      </c>
      <c r="BY397">
        <v>1264</v>
      </c>
    </row>
    <row r="398" spans="1:77" x14ac:dyDescent="0.25">
      <c r="A398">
        <v>1265</v>
      </c>
      <c r="B398">
        <v>0</v>
      </c>
      <c r="C398" t="s">
        <v>6343</v>
      </c>
      <c r="D398" t="s">
        <v>132</v>
      </c>
      <c r="E398" t="s">
        <v>47</v>
      </c>
      <c r="F398" t="s">
        <v>1668</v>
      </c>
      <c r="H398">
        <v>0</v>
      </c>
      <c r="K398">
        <v>1979</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S398">
        <v>1719</v>
      </c>
      <c r="AT398">
        <v>81</v>
      </c>
      <c r="AU398" t="s">
        <v>51</v>
      </c>
      <c r="AV398" t="s">
        <v>1662</v>
      </c>
      <c r="AW398" t="s">
        <v>1663</v>
      </c>
      <c r="AX398" t="s">
        <v>1664</v>
      </c>
      <c r="AY398" t="s">
        <v>1665</v>
      </c>
      <c r="BB398">
        <v>1.487222222</v>
      </c>
      <c r="BC398">
        <v>48.447499999999998</v>
      </c>
      <c r="BD398">
        <v>1.06</v>
      </c>
      <c r="BE398">
        <v>1</v>
      </c>
      <c r="BF398">
        <v>1</v>
      </c>
      <c r="BG398">
        <v>0</v>
      </c>
      <c r="BH398">
        <v>1</v>
      </c>
      <c r="BI398">
        <v>0</v>
      </c>
      <c r="BJ398">
        <v>0</v>
      </c>
      <c r="BK398">
        <v>0</v>
      </c>
      <c r="BL398">
        <v>0</v>
      </c>
      <c r="BM398">
        <v>0</v>
      </c>
      <c r="BN398">
        <v>0</v>
      </c>
      <c r="BO398" t="s">
        <v>461</v>
      </c>
      <c r="BP398" t="s">
        <v>57</v>
      </c>
      <c r="BQ398" t="s">
        <v>58</v>
      </c>
      <c r="BR398" t="s">
        <v>1651</v>
      </c>
      <c r="BS398" t="s">
        <v>1651</v>
      </c>
      <c r="BT398" t="s">
        <v>61</v>
      </c>
      <c r="BU398" t="s">
        <v>62</v>
      </c>
      <c r="BV398" t="s">
        <v>1652</v>
      </c>
      <c r="BW398" t="s">
        <v>1653</v>
      </c>
      <c r="BX398">
        <v>0</v>
      </c>
      <c r="BY398">
        <v>1265</v>
      </c>
    </row>
    <row r="399" spans="1:77" x14ac:dyDescent="0.25">
      <c r="A399">
        <v>1266</v>
      </c>
      <c r="B399">
        <v>12428</v>
      </c>
      <c r="C399" t="s">
        <v>6344</v>
      </c>
      <c r="D399" t="s">
        <v>132</v>
      </c>
      <c r="E399" t="s">
        <v>47</v>
      </c>
      <c r="F399" t="s">
        <v>1413</v>
      </c>
      <c r="H399">
        <v>0</v>
      </c>
      <c r="K399">
        <v>2015</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70</v>
      </c>
      <c r="AQ399">
        <v>0</v>
      </c>
      <c r="AS399">
        <v>2029</v>
      </c>
      <c r="AT399">
        <v>1468</v>
      </c>
      <c r="AV399" t="s">
        <v>1415</v>
      </c>
      <c r="AW399" t="s">
        <v>1416</v>
      </c>
      <c r="AX399" t="s">
        <v>1417</v>
      </c>
      <c r="AY399" t="s">
        <v>1418</v>
      </c>
      <c r="BB399">
        <v>9.4813888889999998</v>
      </c>
      <c r="BC399">
        <v>55.355555559999999</v>
      </c>
      <c r="BD399">
        <v>21.2</v>
      </c>
      <c r="BE399">
        <v>0</v>
      </c>
      <c r="BF399">
        <v>0</v>
      </c>
      <c r="BG399">
        <v>1</v>
      </c>
      <c r="BH399">
        <v>1</v>
      </c>
      <c r="BI399">
        <v>0</v>
      </c>
      <c r="BJ399">
        <v>0</v>
      </c>
      <c r="BK399">
        <v>0</v>
      </c>
      <c r="BL399">
        <v>0</v>
      </c>
      <c r="BM399">
        <v>0</v>
      </c>
      <c r="BN399">
        <v>0</v>
      </c>
      <c r="BO399" t="s">
        <v>56</v>
      </c>
      <c r="BP399" t="s">
        <v>57</v>
      </c>
      <c r="BQ399" t="s">
        <v>58</v>
      </c>
      <c r="BR399" t="s">
        <v>1407</v>
      </c>
      <c r="BS399" t="s">
        <v>1408</v>
      </c>
      <c r="BT399" t="s">
        <v>61</v>
      </c>
      <c r="BU399" t="s">
        <v>62</v>
      </c>
      <c r="BV399" t="s">
        <v>1409</v>
      </c>
      <c r="BW399" t="s">
        <v>1410</v>
      </c>
      <c r="BX399">
        <v>0</v>
      </c>
      <c r="BY399">
        <v>1266</v>
      </c>
    </row>
    <row r="400" spans="1:77" x14ac:dyDescent="0.25">
      <c r="A400">
        <v>1267</v>
      </c>
      <c r="B400">
        <v>88</v>
      </c>
      <c r="C400" t="s">
        <v>6345</v>
      </c>
      <c r="D400" t="s">
        <v>132</v>
      </c>
      <c r="E400" t="s">
        <v>47</v>
      </c>
      <c r="F400" t="s">
        <v>1419</v>
      </c>
      <c r="H400">
        <v>0</v>
      </c>
      <c r="K400">
        <v>2015</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8</v>
      </c>
      <c r="AQ400">
        <v>0</v>
      </c>
      <c r="AS400">
        <v>2029</v>
      </c>
      <c r="AT400">
        <v>1468</v>
      </c>
      <c r="AV400" t="s">
        <v>1415</v>
      </c>
      <c r="AW400" t="s">
        <v>1416</v>
      </c>
      <c r="AX400" t="s">
        <v>1417</v>
      </c>
      <c r="AY400" t="s">
        <v>1418</v>
      </c>
      <c r="BB400">
        <v>9.4813888889999998</v>
      </c>
      <c r="BC400">
        <v>55.355555559999999</v>
      </c>
      <c r="BD400">
        <v>21.2</v>
      </c>
      <c r="BE400">
        <v>0</v>
      </c>
      <c r="BF400">
        <v>0</v>
      </c>
      <c r="BG400">
        <v>1</v>
      </c>
      <c r="BH400">
        <v>1</v>
      </c>
      <c r="BI400">
        <v>0</v>
      </c>
      <c r="BJ400">
        <v>0</v>
      </c>
      <c r="BK400">
        <v>0</v>
      </c>
      <c r="BL400">
        <v>0</v>
      </c>
      <c r="BM400">
        <v>0</v>
      </c>
      <c r="BN400">
        <v>0</v>
      </c>
      <c r="BO400" t="s">
        <v>56</v>
      </c>
      <c r="BP400" t="s">
        <v>57</v>
      </c>
      <c r="BQ400" t="s">
        <v>58</v>
      </c>
      <c r="BR400" t="s">
        <v>1407</v>
      </c>
      <c r="BS400" t="s">
        <v>1408</v>
      </c>
      <c r="BT400" t="s">
        <v>61</v>
      </c>
      <c r="BU400" t="s">
        <v>62</v>
      </c>
      <c r="BV400" t="s">
        <v>1409</v>
      </c>
      <c r="BW400" t="s">
        <v>1410</v>
      </c>
      <c r="BX400">
        <v>0</v>
      </c>
      <c r="BY400">
        <v>1267</v>
      </c>
    </row>
    <row r="401" spans="1:77" x14ac:dyDescent="0.25">
      <c r="A401">
        <v>1268</v>
      </c>
      <c r="B401">
        <v>9123</v>
      </c>
      <c r="C401" t="s">
        <v>6346</v>
      </c>
      <c r="D401" t="s">
        <v>132</v>
      </c>
      <c r="E401" t="s">
        <v>47</v>
      </c>
      <c r="F401" t="s">
        <v>4597</v>
      </c>
      <c r="H401">
        <v>0</v>
      </c>
      <c r="K401">
        <v>1996</v>
      </c>
      <c r="L401">
        <v>0</v>
      </c>
      <c r="M401">
        <v>0</v>
      </c>
      <c r="N401">
        <v>0</v>
      </c>
      <c r="O401">
        <v>0</v>
      </c>
      <c r="P401">
        <v>0</v>
      </c>
      <c r="Q401">
        <v>0</v>
      </c>
      <c r="R401">
        <v>0</v>
      </c>
      <c r="S401">
        <v>0</v>
      </c>
      <c r="T401">
        <v>0</v>
      </c>
      <c r="U401">
        <v>0</v>
      </c>
      <c r="V401">
        <v>0</v>
      </c>
      <c r="W401">
        <v>18</v>
      </c>
      <c r="X401">
        <v>10</v>
      </c>
      <c r="Y401">
        <v>37</v>
      </c>
      <c r="Z401">
        <v>53</v>
      </c>
      <c r="AA401">
        <v>4</v>
      </c>
      <c r="AB401">
        <v>2</v>
      </c>
      <c r="AC401">
        <v>9</v>
      </c>
      <c r="AD401">
        <v>15</v>
      </c>
      <c r="AE401">
        <v>20</v>
      </c>
      <c r="AF401">
        <v>8</v>
      </c>
      <c r="AG401">
        <v>6</v>
      </c>
      <c r="AH401">
        <v>17</v>
      </c>
      <c r="AI401">
        <v>13</v>
      </c>
      <c r="AJ401">
        <v>10</v>
      </c>
      <c r="AK401">
        <v>11</v>
      </c>
      <c r="AL401">
        <v>16</v>
      </c>
      <c r="AM401">
        <v>22</v>
      </c>
      <c r="AN401">
        <v>16</v>
      </c>
      <c r="AO401">
        <v>64</v>
      </c>
      <c r="AP401">
        <v>143</v>
      </c>
      <c r="AQ401">
        <v>0</v>
      </c>
      <c r="AS401">
        <v>898</v>
      </c>
      <c r="AT401">
        <v>762</v>
      </c>
      <c r="AV401" t="s">
        <v>4599</v>
      </c>
      <c r="AW401" t="s">
        <v>4600</v>
      </c>
      <c r="AX401" t="s">
        <v>4601</v>
      </c>
      <c r="AY401" t="s">
        <v>4602</v>
      </c>
      <c r="AZ401" t="s">
        <v>4603</v>
      </c>
      <c r="BA401" t="s">
        <v>4604</v>
      </c>
      <c r="BB401">
        <v>22.02861</v>
      </c>
      <c r="BC401">
        <v>65.646109999999993</v>
      </c>
      <c r="BD401">
        <v>16.402000000000001</v>
      </c>
      <c r="BE401">
        <v>0</v>
      </c>
      <c r="BF401">
        <v>1</v>
      </c>
      <c r="BG401">
        <v>0</v>
      </c>
      <c r="BH401">
        <v>1</v>
      </c>
      <c r="BI401">
        <v>1</v>
      </c>
      <c r="BJ401">
        <v>0</v>
      </c>
      <c r="BK401">
        <v>0</v>
      </c>
      <c r="BL401">
        <v>0</v>
      </c>
      <c r="BM401">
        <v>0</v>
      </c>
      <c r="BN401">
        <v>0</v>
      </c>
      <c r="BO401" t="s">
        <v>189</v>
      </c>
      <c r="BP401" t="s">
        <v>57</v>
      </c>
      <c r="BQ401" t="s">
        <v>58</v>
      </c>
      <c r="BR401" t="s">
        <v>4572</v>
      </c>
      <c r="BS401" t="s">
        <v>4573</v>
      </c>
      <c r="BT401" t="s">
        <v>61</v>
      </c>
      <c r="BU401" t="s">
        <v>62</v>
      </c>
      <c r="BV401" t="s">
        <v>4574</v>
      </c>
      <c r="BW401" t="s">
        <v>4575</v>
      </c>
      <c r="BX401">
        <v>0</v>
      </c>
      <c r="BY401">
        <v>1268</v>
      </c>
    </row>
    <row r="402" spans="1:77" x14ac:dyDescent="0.25">
      <c r="A402">
        <v>1269</v>
      </c>
      <c r="B402">
        <v>215</v>
      </c>
      <c r="C402" t="s">
        <v>6347</v>
      </c>
      <c r="D402" t="s">
        <v>132</v>
      </c>
      <c r="E402" t="s">
        <v>47</v>
      </c>
      <c r="F402" t="s">
        <v>4605</v>
      </c>
      <c r="H402">
        <v>0</v>
      </c>
      <c r="K402">
        <v>1996</v>
      </c>
      <c r="L402">
        <v>0</v>
      </c>
      <c r="M402">
        <v>0</v>
      </c>
      <c r="N402">
        <v>0</v>
      </c>
      <c r="O402">
        <v>0</v>
      </c>
      <c r="P402">
        <v>0</v>
      </c>
      <c r="Q402">
        <v>0</v>
      </c>
      <c r="R402">
        <v>0</v>
      </c>
      <c r="S402">
        <v>0</v>
      </c>
      <c r="T402">
        <v>0</v>
      </c>
      <c r="U402">
        <v>0</v>
      </c>
      <c r="V402">
        <v>0</v>
      </c>
      <c r="W402">
        <v>5</v>
      </c>
      <c r="X402">
        <v>1</v>
      </c>
      <c r="Y402">
        <v>5</v>
      </c>
      <c r="Z402">
        <v>15</v>
      </c>
      <c r="AA402">
        <v>1</v>
      </c>
      <c r="AB402">
        <v>0</v>
      </c>
      <c r="AC402">
        <v>1</v>
      </c>
      <c r="AD402">
        <v>4</v>
      </c>
      <c r="AE402">
        <v>0</v>
      </c>
      <c r="AF402">
        <v>3</v>
      </c>
      <c r="AG402">
        <v>0</v>
      </c>
      <c r="AH402">
        <v>0</v>
      </c>
      <c r="AI402">
        <v>4</v>
      </c>
      <c r="AJ402">
        <v>2</v>
      </c>
      <c r="AK402">
        <v>0</v>
      </c>
      <c r="AL402">
        <v>0</v>
      </c>
      <c r="AM402">
        <v>2</v>
      </c>
      <c r="AN402">
        <v>2</v>
      </c>
      <c r="AO402">
        <v>15</v>
      </c>
      <c r="AP402">
        <v>22</v>
      </c>
      <c r="AQ402">
        <v>0</v>
      </c>
      <c r="AS402">
        <v>898</v>
      </c>
      <c r="AT402">
        <v>762</v>
      </c>
      <c r="AV402" t="s">
        <v>4599</v>
      </c>
      <c r="AW402" t="s">
        <v>4600</v>
      </c>
      <c r="AX402" t="s">
        <v>4601</v>
      </c>
      <c r="AY402" t="s">
        <v>4602</v>
      </c>
      <c r="AZ402" t="s">
        <v>4603</v>
      </c>
      <c r="BA402" t="s">
        <v>4604</v>
      </c>
      <c r="BB402">
        <v>22.02861</v>
      </c>
      <c r="BC402">
        <v>65.646109999999993</v>
      </c>
      <c r="BD402">
        <v>16.402000000000001</v>
      </c>
      <c r="BE402">
        <v>0</v>
      </c>
      <c r="BF402">
        <v>1</v>
      </c>
      <c r="BG402">
        <v>0</v>
      </c>
      <c r="BH402">
        <v>1</v>
      </c>
      <c r="BI402">
        <v>1</v>
      </c>
      <c r="BJ402">
        <v>0</v>
      </c>
      <c r="BK402">
        <v>0</v>
      </c>
      <c r="BL402">
        <v>0</v>
      </c>
      <c r="BM402">
        <v>0</v>
      </c>
      <c r="BN402">
        <v>0</v>
      </c>
      <c r="BO402" t="s">
        <v>189</v>
      </c>
      <c r="BP402" t="s">
        <v>57</v>
      </c>
      <c r="BQ402" t="s">
        <v>58</v>
      </c>
      <c r="BR402" t="s">
        <v>4572</v>
      </c>
      <c r="BS402" t="s">
        <v>4573</v>
      </c>
      <c r="BT402" t="s">
        <v>61</v>
      </c>
      <c r="BU402" t="s">
        <v>62</v>
      </c>
      <c r="BV402" t="s">
        <v>4574</v>
      </c>
      <c r="BW402" t="s">
        <v>4575</v>
      </c>
      <c r="BX402">
        <v>0</v>
      </c>
      <c r="BY402">
        <v>1269</v>
      </c>
    </row>
    <row r="403" spans="1:77" x14ac:dyDescent="0.25">
      <c r="A403">
        <v>1270</v>
      </c>
      <c r="B403">
        <v>48</v>
      </c>
      <c r="C403" t="s">
        <v>6348</v>
      </c>
      <c r="D403" t="s">
        <v>132</v>
      </c>
      <c r="E403" t="s">
        <v>47</v>
      </c>
      <c r="F403" t="s">
        <v>5339</v>
      </c>
      <c r="K403">
        <v>2006</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2</v>
      </c>
      <c r="AK403">
        <v>0</v>
      </c>
      <c r="AL403">
        <v>0</v>
      </c>
      <c r="AM403">
        <v>0</v>
      </c>
      <c r="AN403">
        <v>1</v>
      </c>
      <c r="AO403">
        <v>3</v>
      </c>
      <c r="AP403">
        <v>4</v>
      </c>
      <c r="AQ403">
        <v>9.6471299999999999E-6</v>
      </c>
      <c r="BY403">
        <v>1270</v>
      </c>
    </row>
    <row r="404" spans="1:77" x14ac:dyDescent="0.25">
      <c r="A404">
        <v>1271</v>
      </c>
      <c r="B404">
        <v>29</v>
      </c>
      <c r="C404" t="s">
        <v>6349</v>
      </c>
      <c r="D404" t="s">
        <v>132</v>
      </c>
      <c r="E404" t="s">
        <v>47</v>
      </c>
      <c r="F404" t="s">
        <v>5341</v>
      </c>
      <c r="K404">
        <v>2006</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1</v>
      </c>
      <c r="AM404">
        <v>5</v>
      </c>
      <c r="AN404">
        <v>5</v>
      </c>
      <c r="AO404">
        <v>3</v>
      </c>
      <c r="AP404">
        <v>1</v>
      </c>
      <c r="AQ404">
        <v>5.5086299999999996E-6</v>
      </c>
      <c r="BB404">
        <v>2006</v>
      </c>
      <c r="BY404">
        <v>1271</v>
      </c>
    </row>
    <row r="405" spans="1:77" x14ac:dyDescent="0.25">
      <c r="A405">
        <v>1272</v>
      </c>
      <c r="B405">
        <v>2852</v>
      </c>
      <c r="C405" t="s">
        <v>6350</v>
      </c>
      <c r="D405" t="s">
        <v>132</v>
      </c>
      <c r="E405" t="s">
        <v>47</v>
      </c>
      <c r="F405" t="s">
        <v>4087</v>
      </c>
      <c r="H405">
        <v>0</v>
      </c>
      <c r="K405">
        <v>2019</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S405">
        <v>2269</v>
      </c>
      <c r="AT405">
        <v>1523</v>
      </c>
      <c r="AV405" t="s">
        <v>4089</v>
      </c>
      <c r="AW405" t="s">
        <v>4090</v>
      </c>
      <c r="AX405" t="s">
        <v>4091</v>
      </c>
      <c r="AY405" t="s">
        <v>4092</v>
      </c>
      <c r="BB405">
        <v>28.328555560000002</v>
      </c>
      <c r="BC405">
        <v>57.807194440000004</v>
      </c>
      <c r="BD405">
        <v>19.32</v>
      </c>
      <c r="BE405">
        <v>0</v>
      </c>
      <c r="BF405">
        <v>1</v>
      </c>
      <c r="BG405">
        <v>0</v>
      </c>
      <c r="BH405">
        <v>0</v>
      </c>
      <c r="BI405">
        <v>0</v>
      </c>
      <c r="BJ405">
        <v>0</v>
      </c>
      <c r="BK405">
        <v>0</v>
      </c>
      <c r="BL405">
        <v>0</v>
      </c>
      <c r="BM405">
        <v>0</v>
      </c>
      <c r="BN405">
        <v>0</v>
      </c>
      <c r="BO405" t="s">
        <v>235</v>
      </c>
      <c r="BP405" t="s">
        <v>57</v>
      </c>
      <c r="BQ405" t="s">
        <v>58</v>
      </c>
      <c r="BR405" t="s">
        <v>4025</v>
      </c>
      <c r="BS405" t="s">
        <v>4026</v>
      </c>
      <c r="BT405" t="s">
        <v>61</v>
      </c>
      <c r="BU405" t="s">
        <v>62</v>
      </c>
      <c r="BV405" t="s">
        <v>4027</v>
      </c>
      <c r="BW405" t="s">
        <v>4028</v>
      </c>
      <c r="BX405">
        <v>0</v>
      </c>
      <c r="BY405">
        <v>1272</v>
      </c>
    </row>
    <row r="406" spans="1:77" x14ac:dyDescent="0.25">
      <c r="A406">
        <v>1273</v>
      </c>
      <c r="B406">
        <v>3276</v>
      </c>
      <c r="C406" t="s">
        <v>6350</v>
      </c>
      <c r="D406" t="s">
        <v>132</v>
      </c>
      <c r="E406" t="s">
        <v>47</v>
      </c>
      <c r="F406" t="s">
        <v>4087</v>
      </c>
      <c r="K406">
        <v>2019</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BY406">
        <v>1273</v>
      </c>
    </row>
    <row r="407" spans="1:77" x14ac:dyDescent="0.25">
      <c r="A407">
        <v>1274</v>
      </c>
      <c r="B407">
        <v>207</v>
      </c>
      <c r="C407" t="s">
        <v>6351</v>
      </c>
      <c r="D407" t="s">
        <v>132</v>
      </c>
      <c r="E407" t="s">
        <v>47</v>
      </c>
      <c r="F407" t="s">
        <v>4093</v>
      </c>
      <c r="H407">
        <v>0</v>
      </c>
      <c r="K407">
        <v>2019</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S407">
        <v>2269</v>
      </c>
      <c r="AT407">
        <v>1523</v>
      </c>
      <c r="AV407" t="s">
        <v>4089</v>
      </c>
      <c r="AW407" t="s">
        <v>4090</v>
      </c>
      <c r="AX407" t="s">
        <v>4091</v>
      </c>
      <c r="AY407" t="s">
        <v>4092</v>
      </c>
      <c r="BB407">
        <v>28.328555560000002</v>
      </c>
      <c r="BC407">
        <v>57.807194440000004</v>
      </c>
      <c r="BD407">
        <v>19.32</v>
      </c>
      <c r="BE407">
        <v>0</v>
      </c>
      <c r="BF407">
        <v>1</v>
      </c>
      <c r="BG407">
        <v>0</v>
      </c>
      <c r="BH407">
        <v>0</v>
      </c>
      <c r="BI407">
        <v>0</v>
      </c>
      <c r="BJ407">
        <v>0</v>
      </c>
      <c r="BK407">
        <v>0</v>
      </c>
      <c r="BL407">
        <v>0</v>
      </c>
      <c r="BM407">
        <v>0</v>
      </c>
      <c r="BN407">
        <v>0</v>
      </c>
      <c r="BO407" t="s">
        <v>235</v>
      </c>
      <c r="BP407" t="s">
        <v>57</v>
      </c>
      <c r="BQ407" t="s">
        <v>58</v>
      </c>
      <c r="BR407" t="s">
        <v>4025</v>
      </c>
      <c r="BS407" t="s">
        <v>4026</v>
      </c>
      <c r="BT407" t="s">
        <v>61</v>
      </c>
      <c r="BU407" t="s">
        <v>62</v>
      </c>
      <c r="BV407" t="s">
        <v>4027</v>
      </c>
      <c r="BW407" t="s">
        <v>4028</v>
      </c>
      <c r="BX407">
        <v>0</v>
      </c>
      <c r="BY407">
        <v>1274</v>
      </c>
    </row>
    <row r="408" spans="1:77" x14ac:dyDescent="0.25">
      <c r="A408">
        <v>1275</v>
      </c>
      <c r="B408">
        <v>25</v>
      </c>
      <c r="C408" t="s">
        <v>6351</v>
      </c>
      <c r="D408" t="s">
        <v>132</v>
      </c>
      <c r="E408" t="s">
        <v>47</v>
      </c>
      <c r="F408" t="s">
        <v>4093</v>
      </c>
      <c r="K408">
        <v>2019</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BY408">
        <v>1275</v>
      </c>
    </row>
    <row r="409" spans="1:77" x14ac:dyDescent="0.25">
      <c r="A409">
        <v>1276</v>
      </c>
      <c r="B409">
        <v>39049</v>
      </c>
      <c r="C409" t="s">
        <v>6352</v>
      </c>
      <c r="D409" t="s">
        <v>132</v>
      </c>
      <c r="E409" t="s">
        <v>47</v>
      </c>
      <c r="F409" t="s">
        <v>760</v>
      </c>
      <c r="H409">
        <v>0</v>
      </c>
      <c r="K409">
        <v>2009</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3</v>
      </c>
      <c r="AL409">
        <v>1</v>
      </c>
      <c r="AM409">
        <v>0</v>
      </c>
      <c r="AN409">
        <v>0</v>
      </c>
      <c r="AO409">
        <v>0</v>
      </c>
      <c r="AP409">
        <v>0</v>
      </c>
      <c r="AQ409">
        <v>0</v>
      </c>
      <c r="AS409">
        <v>1600</v>
      </c>
      <c r="AT409">
        <v>1310</v>
      </c>
      <c r="AV409" t="s">
        <v>762</v>
      </c>
      <c r="AW409" t="s">
        <v>763</v>
      </c>
      <c r="AX409" t="s">
        <v>764</v>
      </c>
      <c r="AY409" t="s">
        <v>765</v>
      </c>
      <c r="BB409">
        <v>-23.605194439999998</v>
      </c>
      <c r="BC409">
        <v>14.91513889</v>
      </c>
      <c r="BD409">
        <v>209.1</v>
      </c>
      <c r="BE409">
        <v>0</v>
      </c>
      <c r="BF409">
        <v>1</v>
      </c>
      <c r="BG409">
        <v>1</v>
      </c>
      <c r="BH409">
        <v>0</v>
      </c>
      <c r="BI409">
        <v>0</v>
      </c>
      <c r="BJ409">
        <v>1</v>
      </c>
      <c r="BK409">
        <v>0</v>
      </c>
      <c r="BL409">
        <v>0</v>
      </c>
      <c r="BM409">
        <v>0</v>
      </c>
      <c r="BN409">
        <v>0</v>
      </c>
      <c r="BO409" t="s">
        <v>766</v>
      </c>
      <c r="BP409" t="s">
        <v>57</v>
      </c>
      <c r="BQ409" t="s">
        <v>58</v>
      </c>
      <c r="BR409" t="s">
        <v>767</v>
      </c>
      <c r="BS409" t="s">
        <v>767</v>
      </c>
      <c r="BT409" t="s">
        <v>101</v>
      </c>
      <c r="BU409" t="s">
        <v>102</v>
      </c>
      <c r="BV409" t="s">
        <v>768</v>
      </c>
      <c r="BW409" t="s">
        <v>769</v>
      </c>
      <c r="BX409">
        <v>0</v>
      </c>
      <c r="BY409">
        <v>1276</v>
      </c>
    </row>
    <row r="410" spans="1:77" x14ac:dyDescent="0.25">
      <c r="A410">
        <v>1277</v>
      </c>
      <c r="B410">
        <v>6402</v>
      </c>
      <c r="C410" t="s">
        <v>6353</v>
      </c>
      <c r="D410" t="s">
        <v>132</v>
      </c>
      <c r="E410" t="s">
        <v>47</v>
      </c>
      <c r="F410" t="s">
        <v>770</v>
      </c>
      <c r="H410">
        <v>0</v>
      </c>
      <c r="K410">
        <v>2009</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2</v>
      </c>
      <c r="AL410">
        <v>0</v>
      </c>
      <c r="AM410">
        <v>0</v>
      </c>
      <c r="AN410">
        <v>0</v>
      </c>
      <c r="AO410">
        <v>0</v>
      </c>
      <c r="AP410">
        <v>0</v>
      </c>
      <c r="AQ410">
        <v>0</v>
      </c>
      <c r="AS410">
        <v>1600</v>
      </c>
      <c r="AT410">
        <v>1310</v>
      </c>
      <c r="AV410" t="s">
        <v>762</v>
      </c>
      <c r="AW410" t="s">
        <v>763</v>
      </c>
      <c r="AX410" t="s">
        <v>764</v>
      </c>
      <c r="AY410" t="s">
        <v>765</v>
      </c>
      <c r="BB410">
        <v>-23.605194439999998</v>
      </c>
      <c r="BC410">
        <v>14.91513889</v>
      </c>
      <c r="BD410">
        <v>209.1</v>
      </c>
      <c r="BE410">
        <v>0</v>
      </c>
      <c r="BF410">
        <v>1</v>
      </c>
      <c r="BG410">
        <v>1</v>
      </c>
      <c r="BH410">
        <v>0</v>
      </c>
      <c r="BI410">
        <v>0</v>
      </c>
      <c r="BJ410">
        <v>1</v>
      </c>
      <c r="BK410">
        <v>0</v>
      </c>
      <c r="BL410">
        <v>0</v>
      </c>
      <c r="BM410">
        <v>0</v>
      </c>
      <c r="BN410">
        <v>0</v>
      </c>
      <c r="BO410" t="s">
        <v>766</v>
      </c>
      <c r="BP410" t="s">
        <v>57</v>
      </c>
      <c r="BQ410" t="s">
        <v>58</v>
      </c>
      <c r="BR410" t="s">
        <v>767</v>
      </c>
      <c r="BS410" t="s">
        <v>767</v>
      </c>
      <c r="BT410" t="s">
        <v>101</v>
      </c>
      <c r="BU410" t="s">
        <v>102</v>
      </c>
      <c r="BV410" t="s">
        <v>768</v>
      </c>
      <c r="BW410" t="s">
        <v>769</v>
      </c>
      <c r="BX410">
        <v>0</v>
      </c>
      <c r="BY410">
        <v>1277</v>
      </c>
    </row>
    <row r="411" spans="1:77" x14ac:dyDescent="0.25">
      <c r="A411">
        <v>1278</v>
      </c>
      <c r="B411">
        <v>41015</v>
      </c>
      <c r="C411" t="s">
        <v>6354</v>
      </c>
      <c r="D411" t="s">
        <v>132</v>
      </c>
      <c r="E411" t="s">
        <v>47</v>
      </c>
      <c r="F411" t="s">
        <v>1726</v>
      </c>
      <c r="H411">
        <v>0</v>
      </c>
      <c r="K411">
        <v>1981</v>
      </c>
      <c r="L411">
        <v>0</v>
      </c>
      <c r="M411">
        <v>0</v>
      </c>
      <c r="N411">
        <v>15</v>
      </c>
      <c r="O411">
        <v>7</v>
      </c>
      <c r="P411">
        <v>4</v>
      </c>
      <c r="Q411">
        <v>3</v>
      </c>
      <c r="R411">
        <v>1</v>
      </c>
      <c r="S411">
        <v>1</v>
      </c>
      <c r="T411">
        <v>1</v>
      </c>
      <c r="U411">
        <v>0</v>
      </c>
      <c r="V411">
        <v>0</v>
      </c>
      <c r="W411">
        <v>5</v>
      </c>
      <c r="X411">
        <v>2</v>
      </c>
      <c r="Y411">
        <v>3</v>
      </c>
      <c r="Z411">
        <v>2</v>
      </c>
      <c r="AA411">
        <v>0</v>
      </c>
      <c r="AB411">
        <v>1</v>
      </c>
      <c r="AC411">
        <v>12</v>
      </c>
      <c r="AD411">
        <v>8</v>
      </c>
      <c r="AE411">
        <v>0</v>
      </c>
      <c r="AF411">
        <v>5</v>
      </c>
      <c r="AG411">
        <v>13</v>
      </c>
      <c r="AH411">
        <v>8</v>
      </c>
      <c r="AI411">
        <v>8</v>
      </c>
      <c r="AJ411">
        <v>3</v>
      </c>
      <c r="AK411">
        <v>17</v>
      </c>
      <c r="AL411">
        <v>0</v>
      </c>
      <c r="AM411">
        <v>6</v>
      </c>
      <c r="AN411">
        <v>13</v>
      </c>
      <c r="AO411">
        <v>7</v>
      </c>
      <c r="AP411">
        <v>5</v>
      </c>
      <c r="AQ411">
        <v>0</v>
      </c>
      <c r="AS411">
        <v>1565</v>
      </c>
      <c r="AT411">
        <v>165</v>
      </c>
      <c r="AU411" t="s">
        <v>51</v>
      </c>
      <c r="AV411" t="s">
        <v>1728</v>
      </c>
      <c r="AW411" t="s">
        <v>1729</v>
      </c>
      <c r="AX411" t="s">
        <v>1730</v>
      </c>
      <c r="AY411" t="s">
        <v>1731</v>
      </c>
      <c r="BB411">
        <v>4.3891099999999996</v>
      </c>
      <c r="BC411">
        <v>47.63944</v>
      </c>
      <c r="BD411">
        <v>5.77</v>
      </c>
      <c r="BE411">
        <v>0</v>
      </c>
      <c r="BF411">
        <v>0</v>
      </c>
      <c r="BG411">
        <v>0</v>
      </c>
      <c r="BH411">
        <v>1</v>
      </c>
      <c r="BI411">
        <v>0</v>
      </c>
      <c r="BJ411">
        <v>0</v>
      </c>
      <c r="BK411">
        <v>0</v>
      </c>
      <c r="BL411">
        <v>0</v>
      </c>
      <c r="BM411">
        <v>0</v>
      </c>
      <c r="BN411">
        <v>0</v>
      </c>
      <c r="BO411" t="s">
        <v>333</v>
      </c>
      <c r="BP411" t="s">
        <v>57</v>
      </c>
      <c r="BQ411" t="s">
        <v>58</v>
      </c>
      <c r="BR411" t="s">
        <v>1651</v>
      </c>
      <c r="BS411" t="s">
        <v>1651</v>
      </c>
      <c r="BT411" t="s">
        <v>61</v>
      </c>
      <c r="BU411" t="s">
        <v>62</v>
      </c>
      <c r="BV411" t="s">
        <v>1652</v>
      </c>
      <c r="BW411" t="s">
        <v>1653</v>
      </c>
      <c r="BX411">
        <v>0</v>
      </c>
      <c r="BY411">
        <v>1278</v>
      </c>
    </row>
    <row r="412" spans="1:77" x14ac:dyDescent="0.25">
      <c r="A412">
        <v>1279</v>
      </c>
      <c r="B412">
        <v>146</v>
      </c>
      <c r="C412" t="s">
        <v>6355</v>
      </c>
      <c r="D412" t="s">
        <v>132</v>
      </c>
      <c r="E412" t="s">
        <v>47</v>
      </c>
      <c r="F412" t="s">
        <v>1732</v>
      </c>
      <c r="H412">
        <v>0</v>
      </c>
      <c r="K412">
        <v>1981</v>
      </c>
      <c r="L412">
        <v>0</v>
      </c>
      <c r="M412">
        <v>0</v>
      </c>
      <c r="N412">
        <v>0</v>
      </c>
      <c r="O412">
        <v>0</v>
      </c>
      <c r="P412">
        <v>0</v>
      </c>
      <c r="Q412">
        <v>1</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3</v>
      </c>
      <c r="AQ412">
        <v>0</v>
      </c>
      <c r="AS412">
        <v>1565</v>
      </c>
      <c r="AT412">
        <v>165</v>
      </c>
      <c r="AU412" t="s">
        <v>51</v>
      </c>
      <c r="AV412" t="s">
        <v>1728</v>
      </c>
      <c r="AW412" t="s">
        <v>1729</v>
      </c>
      <c r="AX412" t="s">
        <v>1730</v>
      </c>
      <c r="AY412" t="s">
        <v>1731</v>
      </c>
      <c r="BB412">
        <v>4.3891099999999996</v>
      </c>
      <c r="BC412">
        <v>47.63944</v>
      </c>
      <c r="BD412">
        <v>5.77</v>
      </c>
      <c r="BE412">
        <v>0</v>
      </c>
      <c r="BF412">
        <v>0</v>
      </c>
      <c r="BG412">
        <v>0</v>
      </c>
      <c r="BH412">
        <v>1</v>
      </c>
      <c r="BI412">
        <v>0</v>
      </c>
      <c r="BJ412">
        <v>0</v>
      </c>
      <c r="BK412">
        <v>0</v>
      </c>
      <c r="BL412">
        <v>0</v>
      </c>
      <c r="BM412">
        <v>0</v>
      </c>
      <c r="BN412">
        <v>0</v>
      </c>
      <c r="BO412" t="s">
        <v>333</v>
      </c>
      <c r="BP412" t="s">
        <v>57</v>
      </c>
      <c r="BQ412" t="s">
        <v>58</v>
      </c>
      <c r="BR412" t="s">
        <v>1651</v>
      </c>
      <c r="BS412" t="s">
        <v>1651</v>
      </c>
      <c r="BT412" t="s">
        <v>61</v>
      </c>
      <c r="BU412" t="s">
        <v>62</v>
      </c>
      <c r="BV412" t="s">
        <v>1652</v>
      </c>
      <c r="BW412" t="s">
        <v>1653</v>
      </c>
      <c r="BX412">
        <v>0</v>
      </c>
      <c r="BY412">
        <v>1279</v>
      </c>
    </row>
    <row r="413" spans="1:77" x14ac:dyDescent="0.25">
      <c r="A413">
        <v>1280</v>
      </c>
      <c r="B413">
        <v>5637</v>
      </c>
      <c r="C413" t="s">
        <v>6356</v>
      </c>
      <c r="D413" t="s">
        <v>132</v>
      </c>
      <c r="E413" t="s">
        <v>47</v>
      </c>
      <c r="F413" t="s">
        <v>4057</v>
      </c>
      <c r="H413">
        <v>0</v>
      </c>
      <c r="K413">
        <v>2003</v>
      </c>
      <c r="L413">
        <v>0</v>
      </c>
      <c r="M413">
        <v>0</v>
      </c>
      <c r="N413">
        <v>0</v>
      </c>
      <c r="O413">
        <v>0</v>
      </c>
      <c r="P413">
        <v>0</v>
      </c>
      <c r="Q413">
        <v>0</v>
      </c>
      <c r="R413">
        <v>0</v>
      </c>
      <c r="S413">
        <v>0</v>
      </c>
      <c r="T413">
        <v>0</v>
      </c>
      <c r="U413">
        <v>0</v>
      </c>
      <c r="V413">
        <v>0</v>
      </c>
      <c r="W413">
        <v>0</v>
      </c>
      <c r="X413">
        <v>0</v>
      </c>
      <c r="Y413">
        <v>0</v>
      </c>
      <c r="Z413">
        <v>0</v>
      </c>
      <c r="AA413">
        <v>0</v>
      </c>
      <c r="AB413">
        <v>0</v>
      </c>
      <c r="AC413">
        <v>0</v>
      </c>
      <c r="AD413">
        <v>84</v>
      </c>
      <c r="AE413">
        <v>67</v>
      </c>
      <c r="AF413">
        <v>75</v>
      </c>
      <c r="AG413">
        <v>44</v>
      </c>
      <c r="AH413">
        <v>90</v>
      </c>
      <c r="AI413">
        <v>67</v>
      </c>
      <c r="AJ413">
        <v>57</v>
      </c>
      <c r="AK413">
        <v>90</v>
      </c>
      <c r="AL413">
        <v>70</v>
      </c>
      <c r="AM413">
        <v>48</v>
      </c>
      <c r="AN413">
        <v>70</v>
      </c>
      <c r="AO413">
        <v>20</v>
      </c>
      <c r="AP413">
        <v>49</v>
      </c>
      <c r="AQ413">
        <v>0</v>
      </c>
      <c r="AS413">
        <v>1247</v>
      </c>
      <c r="AT413">
        <v>1070</v>
      </c>
      <c r="AV413" t="s">
        <v>4059</v>
      </c>
      <c r="AW413" t="s">
        <v>4060</v>
      </c>
      <c r="AX413" t="s">
        <v>4061</v>
      </c>
      <c r="AY413" t="s">
        <v>4062</v>
      </c>
      <c r="AZ413" t="s">
        <v>4063</v>
      </c>
      <c r="BA413" t="s">
        <v>4064</v>
      </c>
      <c r="BB413">
        <v>48.282777780000004</v>
      </c>
      <c r="BC413">
        <v>42.055833329999999</v>
      </c>
      <c r="BD413">
        <v>37.658000000000001</v>
      </c>
      <c r="BE413">
        <v>0</v>
      </c>
      <c r="BF413">
        <v>0</v>
      </c>
      <c r="BG413">
        <v>1</v>
      </c>
      <c r="BH413">
        <v>1</v>
      </c>
      <c r="BI413">
        <v>0</v>
      </c>
      <c r="BJ413">
        <v>0</v>
      </c>
      <c r="BK413">
        <v>0</v>
      </c>
      <c r="BL413">
        <v>0</v>
      </c>
      <c r="BM413">
        <v>0</v>
      </c>
      <c r="BN413">
        <v>0</v>
      </c>
      <c r="BO413" t="s">
        <v>56</v>
      </c>
      <c r="BP413" t="s">
        <v>57</v>
      </c>
      <c r="BQ413" t="s">
        <v>58</v>
      </c>
      <c r="BR413" t="s">
        <v>4025</v>
      </c>
      <c r="BS413" t="s">
        <v>4026</v>
      </c>
      <c r="BT413" t="s">
        <v>61</v>
      </c>
      <c r="BU413" t="s">
        <v>62</v>
      </c>
      <c r="BV413" t="s">
        <v>4027</v>
      </c>
      <c r="BW413" t="s">
        <v>4028</v>
      </c>
      <c r="BX413">
        <v>0</v>
      </c>
      <c r="BY413">
        <v>1280</v>
      </c>
    </row>
    <row r="414" spans="1:77" x14ac:dyDescent="0.25">
      <c r="A414">
        <v>1281</v>
      </c>
      <c r="B414">
        <v>499</v>
      </c>
      <c r="C414" t="s">
        <v>6357</v>
      </c>
      <c r="D414" t="s">
        <v>132</v>
      </c>
      <c r="E414" t="s">
        <v>47</v>
      </c>
      <c r="F414" t="s">
        <v>4075</v>
      </c>
      <c r="H414">
        <v>0</v>
      </c>
      <c r="K414">
        <v>2003</v>
      </c>
      <c r="L414">
        <v>0</v>
      </c>
      <c r="M414">
        <v>0</v>
      </c>
      <c r="N414">
        <v>0</v>
      </c>
      <c r="O414">
        <v>0</v>
      </c>
      <c r="P414">
        <v>0</v>
      </c>
      <c r="Q414">
        <v>0</v>
      </c>
      <c r="R414">
        <v>0</v>
      </c>
      <c r="S414">
        <v>0</v>
      </c>
      <c r="T414">
        <v>0</v>
      </c>
      <c r="U414">
        <v>0</v>
      </c>
      <c r="V414">
        <v>0</v>
      </c>
      <c r="W414">
        <v>0</v>
      </c>
      <c r="X414">
        <v>0</v>
      </c>
      <c r="Y414">
        <v>0</v>
      </c>
      <c r="Z414">
        <v>0</v>
      </c>
      <c r="AA414">
        <v>0</v>
      </c>
      <c r="AB414">
        <v>0</v>
      </c>
      <c r="AC414">
        <v>0</v>
      </c>
      <c r="AD414">
        <v>17</v>
      </c>
      <c r="AE414">
        <v>16</v>
      </c>
      <c r="AF414">
        <v>18</v>
      </c>
      <c r="AG414">
        <v>10</v>
      </c>
      <c r="AH414">
        <v>12</v>
      </c>
      <c r="AI414">
        <v>3</v>
      </c>
      <c r="AJ414">
        <v>12</v>
      </c>
      <c r="AK414">
        <v>11</v>
      </c>
      <c r="AL414">
        <v>14</v>
      </c>
      <c r="AM414">
        <v>5</v>
      </c>
      <c r="AN414">
        <v>20</v>
      </c>
      <c r="AO414">
        <v>4</v>
      </c>
      <c r="AP414">
        <v>3</v>
      </c>
      <c r="AQ414">
        <v>0</v>
      </c>
      <c r="AS414">
        <v>1247</v>
      </c>
      <c r="AT414">
        <v>1070</v>
      </c>
      <c r="AV414" t="s">
        <v>4059</v>
      </c>
      <c r="AW414" t="s">
        <v>4060</v>
      </c>
      <c r="AX414" t="s">
        <v>4061</v>
      </c>
      <c r="AY414" t="s">
        <v>4062</v>
      </c>
      <c r="AZ414" t="s">
        <v>4063</v>
      </c>
      <c r="BA414" t="s">
        <v>4064</v>
      </c>
      <c r="BB414">
        <v>48.282777780000004</v>
      </c>
      <c r="BC414">
        <v>42.055833329999999</v>
      </c>
      <c r="BD414">
        <v>37.658000000000001</v>
      </c>
      <c r="BE414">
        <v>0</v>
      </c>
      <c r="BF414">
        <v>0</v>
      </c>
      <c r="BG414">
        <v>1</v>
      </c>
      <c r="BH414">
        <v>1</v>
      </c>
      <c r="BI414">
        <v>0</v>
      </c>
      <c r="BJ414">
        <v>0</v>
      </c>
      <c r="BK414">
        <v>0</v>
      </c>
      <c r="BL414">
        <v>0</v>
      </c>
      <c r="BM414">
        <v>0</v>
      </c>
      <c r="BN414">
        <v>0</v>
      </c>
      <c r="BO414" t="s">
        <v>56</v>
      </c>
      <c r="BP414" t="s">
        <v>57</v>
      </c>
      <c r="BQ414" t="s">
        <v>58</v>
      </c>
      <c r="BR414" t="s">
        <v>4025</v>
      </c>
      <c r="BS414" t="s">
        <v>4026</v>
      </c>
      <c r="BT414" t="s">
        <v>61</v>
      </c>
      <c r="BU414" t="s">
        <v>62</v>
      </c>
      <c r="BV414" t="s">
        <v>4027</v>
      </c>
      <c r="BW414" t="s">
        <v>4028</v>
      </c>
      <c r="BX414">
        <v>0</v>
      </c>
      <c r="BY414">
        <v>1281</v>
      </c>
    </row>
    <row r="415" spans="1:77" x14ac:dyDescent="0.25">
      <c r="A415">
        <v>1282</v>
      </c>
      <c r="B415">
        <v>1120</v>
      </c>
      <c r="C415" t="s">
        <v>6358</v>
      </c>
      <c r="D415" t="s">
        <v>132</v>
      </c>
      <c r="E415" t="s">
        <v>47</v>
      </c>
      <c r="F415" t="s">
        <v>5343</v>
      </c>
      <c r="K415">
        <v>1994</v>
      </c>
      <c r="L415">
        <v>0</v>
      </c>
      <c r="M415">
        <v>0</v>
      </c>
      <c r="N415">
        <v>0</v>
      </c>
      <c r="O415">
        <v>0</v>
      </c>
      <c r="P415">
        <v>0</v>
      </c>
      <c r="Q415">
        <v>0</v>
      </c>
      <c r="R415">
        <v>0</v>
      </c>
      <c r="S415">
        <v>0</v>
      </c>
      <c r="T415">
        <v>0</v>
      </c>
      <c r="U415">
        <v>17</v>
      </c>
      <c r="V415">
        <v>27</v>
      </c>
      <c r="W415">
        <v>47</v>
      </c>
      <c r="X415">
        <v>15</v>
      </c>
      <c r="Y415">
        <v>34</v>
      </c>
      <c r="Z415">
        <v>24</v>
      </c>
      <c r="AA415">
        <v>16</v>
      </c>
      <c r="AB415">
        <v>10</v>
      </c>
      <c r="AC415">
        <v>27</v>
      </c>
      <c r="AD415">
        <v>25</v>
      </c>
      <c r="AE415">
        <v>3</v>
      </c>
      <c r="AF415">
        <v>2</v>
      </c>
      <c r="AG415">
        <v>21</v>
      </c>
      <c r="AH415">
        <v>7</v>
      </c>
      <c r="AI415">
        <v>4</v>
      </c>
      <c r="AJ415">
        <v>6</v>
      </c>
      <c r="AK415">
        <v>6</v>
      </c>
      <c r="AL415">
        <v>1</v>
      </c>
      <c r="AM415">
        <v>1</v>
      </c>
      <c r="AN415">
        <v>25</v>
      </c>
      <c r="AO415">
        <v>11</v>
      </c>
      <c r="AP415">
        <v>30</v>
      </c>
      <c r="AQ415">
        <v>0</v>
      </c>
      <c r="BY415">
        <v>1282</v>
      </c>
    </row>
    <row r="416" spans="1:77" x14ac:dyDescent="0.25">
      <c r="A416">
        <v>1283</v>
      </c>
      <c r="B416">
        <v>220</v>
      </c>
      <c r="C416" t="s">
        <v>6359</v>
      </c>
      <c r="D416" t="s">
        <v>132</v>
      </c>
      <c r="E416" t="s">
        <v>47</v>
      </c>
      <c r="F416" t="s">
        <v>5345</v>
      </c>
      <c r="K416">
        <v>1994</v>
      </c>
      <c r="L416">
        <v>0</v>
      </c>
      <c r="M416">
        <v>0</v>
      </c>
      <c r="N416">
        <v>0</v>
      </c>
      <c r="O416">
        <v>0</v>
      </c>
      <c r="P416">
        <v>0</v>
      </c>
      <c r="Q416">
        <v>0</v>
      </c>
      <c r="R416">
        <v>0</v>
      </c>
      <c r="S416">
        <v>0</v>
      </c>
      <c r="T416">
        <v>0</v>
      </c>
      <c r="U416">
        <v>6</v>
      </c>
      <c r="V416">
        <v>14</v>
      </c>
      <c r="W416">
        <v>19</v>
      </c>
      <c r="X416">
        <v>0</v>
      </c>
      <c r="Y416">
        <v>12</v>
      </c>
      <c r="Z416">
        <v>8</v>
      </c>
      <c r="AA416">
        <v>4</v>
      </c>
      <c r="AB416">
        <v>4</v>
      </c>
      <c r="AC416">
        <v>4</v>
      </c>
      <c r="AD416">
        <v>2</v>
      </c>
      <c r="AE416">
        <v>1</v>
      </c>
      <c r="AF416">
        <v>1</v>
      </c>
      <c r="AG416">
        <v>1</v>
      </c>
      <c r="AH416">
        <v>2</v>
      </c>
      <c r="AI416">
        <v>3</v>
      </c>
      <c r="AJ416">
        <v>2</v>
      </c>
      <c r="AK416">
        <v>3</v>
      </c>
      <c r="AL416">
        <v>1</v>
      </c>
      <c r="AM416">
        <v>0</v>
      </c>
      <c r="AN416">
        <v>8</v>
      </c>
      <c r="AO416">
        <v>7</v>
      </c>
      <c r="AP416">
        <v>4</v>
      </c>
      <c r="AQ416">
        <v>0</v>
      </c>
      <c r="BY416">
        <v>1283</v>
      </c>
    </row>
    <row r="417" spans="1:77" x14ac:dyDescent="0.25">
      <c r="A417">
        <v>1284</v>
      </c>
      <c r="B417">
        <v>30</v>
      </c>
      <c r="C417" t="s">
        <v>6359</v>
      </c>
      <c r="D417" t="s">
        <v>132</v>
      </c>
      <c r="E417" t="s">
        <v>47</v>
      </c>
      <c r="F417" t="s">
        <v>5345</v>
      </c>
      <c r="K417">
        <v>1994</v>
      </c>
      <c r="L417">
        <v>0</v>
      </c>
      <c r="M417">
        <v>0</v>
      </c>
      <c r="N417">
        <v>0</v>
      </c>
      <c r="O417">
        <v>0</v>
      </c>
      <c r="P417">
        <v>0</v>
      </c>
      <c r="Q417">
        <v>0</v>
      </c>
      <c r="R417">
        <v>0</v>
      </c>
      <c r="S417">
        <v>0</v>
      </c>
      <c r="T417">
        <v>0</v>
      </c>
      <c r="U417">
        <v>0</v>
      </c>
      <c r="V417">
        <v>0</v>
      </c>
      <c r="W417">
        <v>2</v>
      </c>
      <c r="X417">
        <v>1</v>
      </c>
      <c r="Y417">
        <v>1</v>
      </c>
      <c r="Z417">
        <v>0</v>
      </c>
      <c r="AA417">
        <v>0</v>
      </c>
      <c r="AB417">
        <v>0</v>
      </c>
      <c r="AC417">
        <v>0</v>
      </c>
      <c r="AD417">
        <v>0</v>
      </c>
      <c r="AE417">
        <v>0</v>
      </c>
      <c r="AF417">
        <v>0</v>
      </c>
      <c r="AG417">
        <v>0</v>
      </c>
      <c r="AH417">
        <v>0</v>
      </c>
      <c r="AI417">
        <v>0</v>
      </c>
      <c r="AJ417">
        <v>0</v>
      </c>
      <c r="AK417">
        <v>0</v>
      </c>
      <c r="AL417">
        <v>0</v>
      </c>
      <c r="AM417">
        <v>0</v>
      </c>
      <c r="AN417">
        <v>5</v>
      </c>
      <c r="AO417">
        <v>0</v>
      </c>
      <c r="AP417">
        <v>0</v>
      </c>
      <c r="AQ417">
        <v>0</v>
      </c>
      <c r="BY417">
        <v>1284</v>
      </c>
    </row>
    <row r="418" spans="1:77" x14ac:dyDescent="0.25">
      <c r="A418">
        <v>1285</v>
      </c>
      <c r="B418">
        <v>314</v>
      </c>
      <c r="C418" t="s">
        <v>6360</v>
      </c>
      <c r="D418" t="s">
        <v>132</v>
      </c>
      <c r="E418" t="s">
        <v>47</v>
      </c>
      <c r="F418" t="s">
        <v>3897</v>
      </c>
      <c r="H418">
        <v>0</v>
      </c>
      <c r="K418">
        <v>1983</v>
      </c>
      <c r="L418">
        <v>0</v>
      </c>
      <c r="M418">
        <v>0</v>
      </c>
      <c r="N418">
        <v>1</v>
      </c>
      <c r="O418">
        <v>2</v>
      </c>
      <c r="P418">
        <v>1</v>
      </c>
      <c r="Q418">
        <v>6</v>
      </c>
      <c r="R418">
        <v>0</v>
      </c>
      <c r="S418">
        <v>1</v>
      </c>
      <c r="T418">
        <v>0</v>
      </c>
      <c r="U418">
        <v>4</v>
      </c>
      <c r="V418">
        <v>8</v>
      </c>
      <c r="W418">
        <v>0</v>
      </c>
      <c r="X418">
        <v>0</v>
      </c>
      <c r="Y418">
        <v>1</v>
      </c>
      <c r="Z418">
        <v>0</v>
      </c>
      <c r="AA418">
        <v>2</v>
      </c>
      <c r="AB418">
        <v>2</v>
      </c>
      <c r="AC418">
        <v>0</v>
      </c>
      <c r="AD418">
        <v>0</v>
      </c>
      <c r="AE418">
        <v>2</v>
      </c>
      <c r="AF418">
        <v>0</v>
      </c>
      <c r="AG418">
        <v>0</v>
      </c>
      <c r="AH418">
        <v>1</v>
      </c>
      <c r="AI418">
        <v>2</v>
      </c>
      <c r="AJ418">
        <v>0</v>
      </c>
      <c r="AK418">
        <v>2</v>
      </c>
      <c r="AL418">
        <v>0</v>
      </c>
      <c r="AM418">
        <v>7</v>
      </c>
      <c r="AN418">
        <v>5</v>
      </c>
      <c r="AO418">
        <v>2</v>
      </c>
      <c r="AP418">
        <v>0</v>
      </c>
      <c r="AQ418">
        <v>0</v>
      </c>
      <c r="AS418">
        <v>295</v>
      </c>
      <c r="AT418">
        <v>265</v>
      </c>
      <c r="AV418" t="s">
        <v>3899</v>
      </c>
      <c r="AW418" t="s">
        <v>3900</v>
      </c>
      <c r="AX418" t="s">
        <v>3901</v>
      </c>
      <c r="AY418" t="s">
        <v>3902</v>
      </c>
      <c r="BB418">
        <v>-8.4175000000000004</v>
      </c>
      <c r="BC418">
        <v>39.60472</v>
      </c>
      <c r="BD418">
        <v>0</v>
      </c>
      <c r="BE418">
        <v>1</v>
      </c>
      <c r="BF418">
        <v>0</v>
      </c>
      <c r="BG418">
        <v>0</v>
      </c>
      <c r="BH418">
        <v>0</v>
      </c>
      <c r="BI418">
        <v>0</v>
      </c>
      <c r="BJ418">
        <v>1</v>
      </c>
      <c r="BK418">
        <v>0</v>
      </c>
      <c r="BL418">
        <v>0</v>
      </c>
      <c r="BM418">
        <v>0</v>
      </c>
      <c r="BN418">
        <v>0</v>
      </c>
      <c r="BO418" t="s">
        <v>1691</v>
      </c>
      <c r="BP418" t="s">
        <v>57</v>
      </c>
      <c r="BQ418" t="s">
        <v>58</v>
      </c>
      <c r="BR418" t="s">
        <v>3871</v>
      </c>
      <c r="BS418" t="s">
        <v>3871</v>
      </c>
      <c r="BT418" t="s">
        <v>61</v>
      </c>
      <c r="BU418" t="s">
        <v>62</v>
      </c>
      <c r="BV418" t="s">
        <v>3872</v>
      </c>
      <c r="BW418" t="s">
        <v>3873</v>
      </c>
      <c r="BX418">
        <v>0</v>
      </c>
      <c r="BY418">
        <v>1285</v>
      </c>
    </row>
    <row r="419" spans="1:77" x14ac:dyDescent="0.25">
      <c r="A419">
        <v>1286</v>
      </c>
      <c r="B419">
        <v>238</v>
      </c>
      <c r="C419" t="s">
        <v>6361</v>
      </c>
      <c r="D419" t="s">
        <v>132</v>
      </c>
      <c r="E419" t="s">
        <v>47</v>
      </c>
      <c r="F419" t="s">
        <v>3903</v>
      </c>
      <c r="H419">
        <v>0</v>
      </c>
      <c r="K419">
        <v>1983</v>
      </c>
      <c r="L419">
        <v>0</v>
      </c>
      <c r="M419">
        <v>0</v>
      </c>
      <c r="N419">
        <v>1</v>
      </c>
      <c r="O419">
        <v>1</v>
      </c>
      <c r="P419">
        <v>1</v>
      </c>
      <c r="Q419">
        <v>6</v>
      </c>
      <c r="R419">
        <v>0</v>
      </c>
      <c r="S419">
        <v>1</v>
      </c>
      <c r="T419">
        <v>0</v>
      </c>
      <c r="U419">
        <v>3</v>
      </c>
      <c r="V419">
        <v>6</v>
      </c>
      <c r="W419">
        <v>0</v>
      </c>
      <c r="X419">
        <v>0</v>
      </c>
      <c r="Y419">
        <v>0</v>
      </c>
      <c r="Z419">
        <v>0</v>
      </c>
      <c r="AA419">
        <v>2</v>
      </c>
      <c r="AB419">
        <v>1</v>
      </c>
      <c r="AC419">
        <v>0</v>
      </c>
      <c r="AD419">
        <v>0</v>
      </c>
      <c r="AE419">
        <v>2</v>
      </c>
      <c r="AF419">
        <v>0</v>
      </c>
      <c r="AG419">
        <v>0</v>
      </c>
      <c r="AH419">
        <v>0</v>
      </c>
      <c r="AI419">
        <v>2</v>
      </c>
      <c r="AJ419">
        <v>0</v>
      </c>
      <c r="AK419">
        <v>2</v>
      </c>
      <c r="AL419">
        <v>0</v>
      </c>
      <c r="AM419">
        <v>7</v>
      </c>
      <c r="AN419">
        <v>5</v>
      </c>
      <c r="AO419">
        <v>2</v>
      </c>
      <c r="AP419">
        <v>0</v>
      </c>
      <c r="AQ419">
        <v>0</v>
      </c>
      <c r="AS419">
        <v>295</v>
      </c>
      <c r="AT419">
        <v>265</v>
      </c>
      <c r="AV419" t="s">
        <v>3899</v>
      </c>
      <c r="AW419" t="s">
        <v>3900</v>
      </c>
      <c r="AX419" t="s">
        <v>3901</v>
      </c>
      <c r="AY419" t="s">
        <v>3902</v>
      </c>
      <c r="BB419">
        <v>-8.4175000000000004</v>
      </c>
      <c r="BC419">
        <v>39.60472</v>
      </c>
      <c r="BD419">
        <v>0</v>
      </c>
      <c r="BE419">
        <v>1</v>
      </c>
      <c r="BF419">
        <v>0</v>
      </c>
      <c r="BG419">
        <v>0</v>
      </c>
      <c r="BH419">
        <v>0</v>
      </c>
      <c r="BI419">
        <v>0</v>
      </c>
      <c r="BJ419">
        <v>1</v>
      </c>
      <c r="BK419">
        <v>0</v>
      </c>
      <c r="BL419">
        <v>0</v>
      </c>
      <c r="BM419">
        <v>0</v>
      </c>
      <c r="BN419">
        <v>0</v>
      </c>
      <c r="BO419" t="s">
        <v>1691</v>
      </c>
      <c r="BP419" t="s">
        <v>57</v>
      </c>
      <c r="BQ419" t="s">
        <v>58</v>
      </c>
      <c r="BR419" t="s">
        <v>3871</v>
      </c>
      <c r="BS419" t="s">
        <v>3871</v>
      </c>
      <c r="BT419" t="s">
        <v>61</v>
      </c>
      <c r="BU419" t="s">
        <v>62</v>
      </c>
      <c r="BV419" t="s">
        <v>3872</v>
      </c>
      <c r="BW419" t="s">
        <v>3873</v>
      </c>
      <c r="BX419">
        <v>0</v>
      </c>
      <c r="BY419">
        <v>1286</v>
      </c>
    </row>
    <row r="420" spans="1:77" x14ac:dyDescent="0.25">
      <c r="A420">
        <v>1287</v>
      </c>
      <c r="B420">
        <v>422127</v>
      </c>
      <c r="C420" t="s">
        <v>6362</v>
      </c>
      <c r="D420" t="s">
        <v>132</v>
      </c>
      <c r="E420" t="s">
        <v>47</v>
      </c>
      <c r="F420" t="s">
        <v>2818</v>
      </c>
      <c r="H420">
        <v>0</v>
      </c>
      <c r="K420">
        <v>1997</v>
      </c>
      <c r="L420">
        <v>0</v>
      </c>
      <c r="M420">
        <v>0</v>
      </c>
      <c r="N420">
        <v>0</v>
      </c>
      <c r="O420">
        <v>0</v>
      </c>
      <c r="P420">
        <v>0</v>
      </c>
      <c r="Q420">
        <v>0</v>
      </c>
      <c r="R420">
        <v>0</v>
      </c>
      <c r="S420">
        <v>0</v>
      </c>
      <c r="T420">
        <v>0</v>
      </c>
      <c r="U420">
        <v>0</v>
      </c>
      <c r="V420">
        <v>0</v>
      </c>
      <c r="W420">
        <v>0</v>
      </c>
      <c r="X420">
        <v>1764</v>
      </c>
      <c r="Y420">
        <v>548</v>
      </c>
      <c r="Z420">
        <v>528</v>
      </c>
      <c r="AA420">
        <v>756</v>
      </c>
      <c r="AB420">
        <v>702</v>
      </c>
      <c r="AC420">
        <v>868</v>
      </c>
      <c r="AD420">
        <v>635</v>
      </c>
      <c r="AE420">
        <v>562</v>
      </c>
      <c r="AF420">
        <v>886</v>
      </c>
      <c r="AG420">
        <v>488</v>
      </c>
      <c r="AH420">
        <v>558</v>
      </c>
      <c r="AI420">
        <v>655</v>
      </c>
      <c r="AJ420">
        <v>797</v>
      </c>
      <c r="AK420">
        <v>990</v>
      </c>
      <c r="AL420">
        <v>606</v>
      </c>
      <c r="AM420">
        <v>567</v>
      </c>
      <c r="AN420">
        <v>463</v>
      </c>
      <c r="AO420">
        <v>525</v>
      </c>
      <c r="AP420">
        <v>903</v>
      </c>
      <c r="AQ420">
        <v>0</v>
      </c>
      <c r="AS420">
        <v>979</v>
      </c>
      <c r="AT420">
        <v>830</v>
      </c>
      <c r="AV420" t="s">
        <v>2820</v>
      </c>
      <c r="AW420" t="s">
        <v>2821</v>
      </c>
      <c r="AX420" t="s">
        <v>2822</v>
      </c>
      <c r="AY420" t="s">
        <v>2823</v>
      </c>
      <c r="AZ420" t="s">
        <v>2824</v>
      </c>
      <c r="BA420" t="s">
        <v>2825</v>
      </c>
      <c r="BB420">
        <v>14.60277778</v>
      </c>
      <c r="BC420">
        <v>40.633333329999999</v>
      </c>
      <c r="BD420">
        <v>11231</v>
      </c>
      <c r="BE420">
        <v>0</v>
      </c>
      <c r="BF420">
        <v>1</v>
      </c>
      <c r="BG420">
        <v>0</v>
      </c>
      <c r="BH420">
        <v>1</v>
      </c>
      <c r="BI420">
        <v>1</v>
      </c>
      <c r="BJ420">
        <v>0</v>
      </c>
      <c r="BK420">
        <v>0</v>
      </c>
      <c r="BL420">
        <v>0</v>
      </c>
      <c r="BM420">
        <v>0</v>
      </c>
      <c r="BN420">
        <v>0</v>
      </c>
      <c r="BO420" t="s">
        <v>189</v>
      </c>
      <c r="BP420" t="s">
        <v>57</v>
      </c>
      <c r="BQ420" t="s">
        <v>58</v>
      </c>
      <c r="BR420" t="s">
        <v>2670</v>
      </c>
      <c r="BS420" t="s">
        <v>2671</v>
      </c>
      <c r="BT420" t="s">
        <v>61</v>
      </c>
      <c r="BU420" t="s">
        <v>62</v>
      </c>
      <c r="BV420" t="s">
        <v>2672</v>
      </c>
      <c r="BW420" t="s">
        <v>2673</v>
      </c>
      <c r="BX420">
        <v>0</v>
      </c>
      <c r="BY420">
        <v>1287</v>
      </c>
    </row>
    <row r="421" spans="1:77" x14ac:dyDescent="0.25">
      <c r="A421">
        <v>1288</v>
      </c>
      <c r="B421">
        <v>1631</v>
      </c>
      <c r="C421" t="s">
        <v>6363</v>
      </c>
      <c r="D421" t="s">
        <v>132</v>
      </c>
      <c r="E421" t="s">
        <v>47</v>
      </c>
      <c r="F421" t="s">
        <v>4633</v>
      </c>
      <c r="H421">
        <v>0</v>
      </c>
      <c r="K421">
        <v>2012</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2</v>
      </c>
      <c r="AN421">
        <v>1</v>
      </c>
      <c r="AO421">
        <v>0</v>
      </c>
      <c r="AP421">
        <v>0</v>
      </c>
      <c r="AQ421">
        <v>0</v>
      </c>
      <c r="AS421">
        <v>1814</v>
      </c>
      <c r="AT421">
        <v>1282</v>
      </c>
      <c r="AU421" t="s">
        <v>94</v>
      </c>
      <c r="AV421" t="s">
        <v>4635</v>
      </c>
      <c r="AW421" t="s">
        <v>4636</v>
      </c>
      <c r="AX421" t="s">
        <v>4637</v>
      </c>
      <c r="AY421" t="s">
        <v>4638</v>
      </c>
      <c r="AZ421" t="s">
        <v>4639</v>
      </c>
      <c r="BB421">
        <v>16.195833329999999</v>
      </c>
      <c r="BC421">
        <v>61.707222219999998</v>
      </c>
      <c r="BD421">
        <v>14.84</v>
      </c>
      <c r="BE421">
        <v>0</v>
      </c>
      <c r="BF421">
        <v>0</v>
      </c>
      <c r="BG421">
        <v>0</v>
      </c>
      <c r="BH421">
        <v>0</v>
      </c>
      <c r="BI421">
        <v>1</v>
      </c>
      <c r="BJ421">
        <v>0</v>
      </c>
      <c r="BK421">
        <v>0</v>
      </c>
      <c r="BL421">
        <v>0</v>
      </c>
      <c r="BM421">
        <v>0</v>
      </c>
      <c r="BN421">
        <v>0</v>
      </c>
      <c r="BO421" t="s">
        <v>139</v>
      </c>
      <c r="BP421" t="s">
        <v>57</v>
      </c>
      <c r="BQ421" t="s">
        <v>58</v>
      </c>
      <c r="BR421" t="s">
        <v>4572</v>
      </c>
      <c r="BS421" t="s">
        <v>4573</v>
      </c>
      <c r="BT421" t="s">
        <v>61</v>
      </c>
      <c r="BU421" t="s">
        <v>62</v>
      </c>
      <c r="BV421" t="s">
        <v>4574</v>
      </c>
      <c r="BW421" t="s">
        <v>4575</v>
      </c>
      <c r="BX421">
        <v>0</v>
      </c>
      <c r="BY421">
        <v>1288</v>
      </c>
    </row>
    <row r="422" spans="1:77" x14ac:dyDescent="0.25">
      <c r="A422">
        <v>1289</v>
      </c>
      <c r="B422">
        <v>3570</v>
      </c>
      <c r="C422" t="s">
        <v>6363</v>
      </c>
      <c r="D422" t="s">
        <v>132</v>
      </c>
      <c r="E422" t="s">
        <v>47</v>
      </c>
      <c r="F422" t="s">
        <v>4633</v>
      </c>
      <c r="K422">
        <v>2012</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BY422">
        <v>1289</v>
      </c>
    </row>
    <row r="423" spans="1:77" x14ac:dyDescent="0.25">
      <c r="A423">
        <v>1290</v>
      </c>
      <c r="B423">
        <v>11365</v>
      </c>
      <c r="C423" t="s">
        <v>6363</v>
      </c>
      <c r="D423" t="s">
        <v>132</v>
      </c>
      <c r="E423" t="s">
        <v>47</v>
      </c>
      <c r="F423" t="s">
        <v>4633</v>
      </c>
      <c r="K423">
        <v>2012</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2</v>
      </c>
      <c r="AO423">
        <v>0</v>
      </c>
      <c r="AP423">
        <v>0</v>
      </c>
      <c r="AQ423">
        <v>0</v>
      </c>
      <c r="BY423">
        <v>1290</v>
      </c>
    </row>
    <row r="424" spans="1:77" x14ac:dyDescent="0.25">
      <c r="A424">
        <v>1291</v>
      </c>
      <c r="B424">
        <v>1809</v>
      </c>
      <c r="C424" t="s">
        <v>6363</v>
      </c>
      <c r="D424" t="s">
        <v>132</v>
      </c>
      <c r="E424" t="s">
        <v>47</v>
      </c>
      <c r="F424" t="s">
        <v>4633</v>
      </c>
      <c r="K424">
        <v>2012</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BY424">
        <v>1291</v>
      </c>
    </row>
    <row r="425" spans="1:77" x14ac:dyDescent="0.25">
      <c r="A425">
        <v>1292</v>
      </c>
      <c r="B425">
        <v>107</v>
      </c>
      <c r="C425" t="s">
        <v>6363</v>
      </c>
      <c r="D425" t="s">
        <v>132</v>
      </c>
      <c r="E425" t="s">
        <v>47</v>
      </c>
      <c r="F425" t="s">
        <v>4633</v>
      </c>
      <c r="K425">
        <v>2012</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BY425">
        <v>1292</v>
      </c>
    </row>
    <row r="426" spans="1:77" x14ac:dyDescent="0.25">
      <c r="A426">
        <v>1293</v>
      </c>
      <c r="B426">
        <v>1680</v>
      </c>
      <c r="C426" t="s">
        <v>6363</v>
      </c>
      <c r="D426" t="s">
        <v>132</v>
      </c>
      <c r="E426" t="s">
        <v>47</v>
      </c>
      <c r="F426" t="s">
        <v>4633</v>
      </c>
      <c r="K426">
        <v>2012</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BY426">
        <v>1293</v>
      </c>
    </row>
    <row r="427" spans="1:77" x14ac:dyDescent="0.25">
      <c r="A427">
        <v>1294</v>
      </c>
      <c r="B427">
        <v>36</v>
      </c>
      <c r="C427" t="s">
        <v>6364</v>
      </c>
      <c r="D427" t="s">
        <v>132</v>
      </c>
      <c r="E427" t="s">
        <v>47</v>
      </c>
      <c r="F427" t="s">
        <v>4640</v>
      </c>
      <c r="H427">
        <v>0</v>
      </c>
      <c r="K427">
        <v>2012</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S427">
        <v>1814</v>
      </c>
      <c r="AT427">
        <v>1282</v>
      </c>
      <c r="AU427" t="s">
        <v>94</v>
      </c>
      <c r="AV427" t="s">
        <v>4635</v>
      </c>
      <c r="AW427" t="s">
        <v>4636</v>
      </c>
      <c r="AX427" t="s">
        <v>4637</v>
      </c>
      <c r="AY427" t="s">
        <v>4638</v>
      </c>
      <c r="AZ427" t="s">
        <v>4639</v>
      </c>
      <c r="BB427">
        <v>16.195833329999999</v>
      </c>
      <c r="BC427">
        <v>61.707222219999998</v>
      </c>
      <c r="BD427">
        <v>14.84</v>
      </c>
      <c r="BE427">
        <v>0</v>
      </c>
      <c r="BF427">
        <v>0</v>
      </c>
      <c r="BG427">
        <v>0</v>
      </c>
      <c r="BH427">
        <v>0</v>
      </c>
      <c r="BI427">
        <v>1</v>
      </c>
      <c r="BJ427">
        <v>0</v>
      </c>
      <c r="BK427">
        <v>0</v>
      </c>
      <c r="BL427">
        <v>0</v>
      </c>
      <c r="BM427">
        <v>0</v>
      </c>
      <c r="BN427">
        <v>0</v>
      </c>
      <c r="BO427" t="s">
        <v>139</v>
      </c>
      <c r="BP427" t="s">
        <v>57</v>
      </c>
      <c r="BQ427" t="s">
        <v>58</v>
      </c>
      <c r="BR427" t="s">
        <v>4572</v>
      </c>
      <c r="BS427" t="s">
        <v>4573</v>
      </c>
      <c r="BT427" t="s">
        <v>61</v>
      </c>
      <c r="BU427" t="s">
        <v>62</v>
      </c>
      <c r="BV427" t="s">
        <v>4574</v>
      </c>
      <c r="BW427" t="s">
        <v>4575</v>
      </c>
      <c r="BX427">
        <v>0</v>
      </c>
      <c r="BY427">
        <v>1294</v>
      </c>
    </row>
    <row r="428" spans="1:77" x14ac:dyDescent="0.25">
      <c r="A428">
        <v>1295</v>
      </c>
      <c r="B428">
        <v>30</v>
      </c>
      <c r="C428" t="s">
        <v>6364</v>
      </c>
      <c r="D428" t="s">
        <v>132</v>
      </c>
      <c r="E428" t="s">
        <v>47</v>
      </c>
      <c r="F428" t="s">
        <v>4640</v>
      </c>
      <c r="K428">
        <v>2012</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BY428">
        <v>1295</v>
      </c>
    </row>
    <row r="429" spans="1:77" x14ac:dyDescent="0.25">
      <c r="A429">
        <v>1296</v>
      </c>
      <c r="B429">
        <v>72</v>
      </c>
      <c r="C429" t="s">
        <v>6364</v>
      </c>
      <c r="D429" t="s">
        <v>132</v>
      </c>
      <c r="E429" t="s">
        <v>47</v>
      </c>
      <c r="F429" t="s">
        <v>4640</v>
      </c>
      <c r="K429">
        <v>2012</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BY429">
        <v>1296</v>
      </c>
    </row>
    <row r="430" spans="1:77" x14ac:dyDescent="0.25">
      <c r="A430">
        <v>1297</v>
      </c>
      <c r="B430">
        <v>83</v>
      </c>
      <c r="C430" t="s">
        <v>6364</v>
      </c>
      <c r="D430" t="s">
        <v>132</v>
      </c>
      <c r="E430" t="s">
        <v>47</v>
      </c>
      <c r="F430" t="s">
        <v>4640</v>
      </c>
      <c r="K430">
        <v>2012</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BY430">
        <v>1297</v>
      </c>
    </row>
    <row r="431" spans="1:77" x14ac:dyDescent="0.25">
      <c r="A431">
        <v>1298</v>
      </c>
      <c r="B431">
        <v>260</v>
      </c>
      <c r="C431" t="s">
        <v>6364</v>
      </c>
      <c r="D431" t="s">
        <v>132</v>
      </c>
      <c r="E431" t="s">
        <v>47</v>
      </c>
      <c r="F431" t="s">
        <v>4640</v>
      </c>
      <c r="K431">
        <v>2012</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BY431">
        <v>1298</v>
      </c>
    </row>
    <row r="432" spans="1:77" x14ac:dyDescent="0.25">
      <c r="A432">
        <v>1299</v>
      </c>
      <c r="B432">
        <v>86</v>
      </c>
      <c r="C432" t="s">
        <v>6364</v>
      </c>
      <c r="D432" t="s">
        <v>132</v>
      </c>
      <c r="E432" t="s">
        <v>47</v>
      </c>
      <c r="F432" t="s">
        <v>4640</v>
      </c>
      <c r="K432">
        <v>2012</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BY432">
        <v>1299</v>
      </c>
    </row>
    <row r="433" spans="1:77" x14ac:dyDescent="0.25">
      <c r="A433">
        <v>1300</v>
      </c>
      <c r="B433">
        <v>4</v>
      </c>
      <c r="C433" t="s">
        <v>6364</v>
      </c>
      <c r="D433" t="s">
        <v>132</v>
      </c>
      <c r="E433" t="s">
        <v>47</v>
      </c>
      <c r="F433" t="s">
        <v>4640</v>
      </c>
      <c r="K433">
        <v>2012</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BY433">
        <v>1300</v>
      </c>
    </row>
    <row r="434" spans="1:77" x14ac:dyDescent="0.25">
      <c r="A434">
        <v>1301</v>
      </c>
      <c r="B434">
        <v>345494</v>
      </c>
      <c r="C434" t="s">
        <v>6365</v>
      </c>
      <c r="D434" t="s">
        <v>132</v>
      </c>
      <c r="E434" t="s">
        <v>47</v>
      </c>
      <c r="F434" t="s">
        <v>4978</v>
      </c>
      <c r="H434">
        <v>0</v>
      </c>
      <c r="K434">
        <v>2001</v>
      </c>
      <c r="L434">
        <v>0</v>
      </c>
      <c r="M434">
        <v>0</v>
      </c>
      <c r="N434">
        <v>0</v>
      </c>
      <c r="O434">
        <v>0</v>
      </c>
      <c r="P434">
        <v>0</v>
      </c>
      <c r="Q434">
        <v>0</v>
      </c>
      <c r="R434">
        <v>0</v>
      </c>
      <c r="S434">
        <v>0</v>
      </c>
      <c r="T434">
        <v>0</v>
      </c>
      <c r="U434">
        <v>0</v>
      </c>
      <c r="V434">
        <v>0</v>
      </c>
      <c r="W434">
        <v>0</v>
      </c>
      <c r="X434">
        <v>0</v>
      </c>
      <c r="Y434">
        <v>0</v>
      </c>
      <c r="Z434">
        <v>0</v>
      </c>
      <c r="AA434">
        <v>0</v>
      </c>
      <c r="AB434">
        <v>102</v>
      </c>
      <c r="AC434">
        <v>122</v>
      </c>
      <c r="AD434">
        <v>613</v>
      </c>
      <c r="AE434">
        <v>275</v>
      </c>
      <c r="AF434">
        <v>323</v>
      </c>
      <c r="AG434">
        <v>205</v>
      </c>
      <c r="AH434">
        <v>203</v>
      </c>
      <c r="AI434">
        <v>156</v>
      </c>
      <c r="AJ434">
        <v>191</v>
      </c>
      <c r="AK434">
        <v>256</v>
      </c>
      <c r="AL434">
        <v>376</v>
      </c>
      <c r="AM434">
        <v>193</v>
      </c>
      <c r="AN434">
        <v>239</v>
      </c>
      <c r="AO434">
        <v>623</v>
      </c>
      <c r="AP434">
        <v>678</v>
      </c>
      <c r="AQ434">
        <v>5622.9926377700003</v>
      </c>
      <c r="AS434">
        <v>1203</v>
      </c>
      <c r="AT434">
        <v>1030</v>
      </c>
      <c r="AV434" t="s">
        <v>4980</v>
      </c>
      <c r="AW434" t="s">
        <v>4981</v>
      </c>
      <c r="AX434" t="s">
        <v>4982</v>
      </c>
      <c r="AY434" t="s">
        <v>4983</v>
      </c>
      <c r="AZ434" t="s">
        <v>4984</v>
      </c>
      <c r="BA434" t="s">
        <v>4985</v>
      </c>
      <c r="BB434">
        <v>-1.4880555559999999</v>
      </c>
      <c r="BC434">
        <v>53.028888889999998</v>
      </c>
      <c r="BD434">
        <v>1228.7</v>
      </c>
      <c r="BE434">
        <v>0</v>
      </c>
      <c r="BF434">
        <v>1</v>
      </c>
      <c r="BG434">
        <v>0</v>
      </c>
      <c r="BH434">
        <v>1</v>
      </c>
      <c r="BI434">
        <v>0</v>
      </c>
      <c r="BJ434">
        <v>0</v>
      </c>
      <c r="BK434">
        <v>0</v>
      </c>
      <c r="BL434">
        <v>0</v>
      </c>
      <c r="BM434">
        <v>0</v>
      </c>
      <c r="BN434">
        <v>0</v>
      </c>
      <c r="BO434" t="s">
        <v>276</v>
      </c>
      <c r="BP434" t="s">
        <v>57</v>
      </c>
      <c r="BQ434" t="s">
        <v>58</v>
      </c>
      <c r="BR434" t="s">
        <v>4884</v>
      </c>
      <c r="BS434" t="s">
        <v>4885</v>
      </c>
      <c r="BT434" t="s">
        <v>61</v>
      </c>
      <c r="BU434" t="s">
        <v>62</v>
      </c>
      <c r="BV434" t="s">
        <v>4886</v>
      </c>
      <c r="BW434" t="s">
        <v>4887</v>
      </c>
      <c r="BX434">
        <v>0</v>
      </c>
      <c r="BY434">
        <v>1301</v>
      </c>
    </row>
    <row r="435" spans="1:77" x14ac:dyDescent="0.25">
      <c r="A435">
        <v>1302</v>
      </c>
      <c r="B435">
        <v>265451</v>
      </c>
      <c r="C435" t="s">
        <v>6366</v>
      </c>
      <c r="D435" t="s">
        <v>132</v>
      </c>
      <c r="E435" t="s">
        <v>47</v>
      </c>
      <c r="F435" t="s">
        <v>4986</v>
      </c>
      <c r="H435">
        <v>0</v>
      </c>
      <c r="K435">
        <v>2001</v>
      </c>
      <c r="L435">
        <v>0</v>
      </c>
      <c r="M435">
        <v>0</v>
      </c>
      <c r="N435">
        <v>0</v>
      </c>
      <c r="O435">
        <v>0</v>
      </c>
      <c r="P435">
        <v>0</v>
      </c>
      <c r="Q435">
        <v>0</v>
      </c>
      <c r="R435">
        <v>0</v>
      </c>
      <c r="S435">
        <v>0</v>
      </c>
      <c r="T435">
        <v>0</v>
      </c>
      <c r="U435">
        <v>0</v>
      </c>
      <c r="V435">
        <v>0</v>
      </c>
      <c r="W435">
        <v>0</v>
      </c>
      <c r="X435">
        <v>0</v>
      </c>
      <c r="Y435">
        <v>0</v>
      </c>
      <c r="Z435">
        <v>0</v>
      </c>
      <c r="AA435">
        <v>0</v>
      </c>
      <c r="AB435">
        <v>78</v>
      </c>
      <c r="AC435">
        <v>89</v>
      </c>
      <c r="AD435">
        <v>487</v>
      </c>
      <c r="AE435">
        <v>196</v>
      </c>
      <c r="AF435">
        <v>268</v>
      </c>
      <c r="AG435">
        <v>174</v>
      </c>
      <c r="AH435">
        <v>168</v>
      </c>
      <c r="AI435">
        <v>121</v>
      </c>
      <c r="AJ435">
        <v>151</v>
      </c>
      <c r="AK435">
        <v>193</v>
      </c>
      <c r="AL435">
        <v>283</v>
      </c>
      <c r="AM435">
        <v>156</v>
      </c>
      <c r="AN435">
        <v>165</v>
      </c>
      <c r="AO435">
        <v>448</v>
      </c>
      <c r="AP435">
        <v>489</v>
      </c>
      <c r="AQ435">
        <v>1220.41210772</v>
      </c>
      <c r="AS435">
        <v>1203</v>
      </c>
      <c r="AT435">
        <v>1030</v>
      </c>
      <c r="AV435" t="s">
        <v>4980</v>
      </c>
      <c r="AW435" t="s">
        <v>4981</v>
      </c>
      <c r="AX435" t="s">
        <v>4982</v>
      </c>
      <c r="AY435" t="s">
        <v>4983</v>
      </c>
      <c r="AZ435" t="s">
        <v>4984</v>
      </c>
      <c r="BA435" t="s">
        <v>4985</v>
      </c>
      <c r="BB435">
        <v>-1.4880555559999999</v>
      </c>
      <c r="BC435">
        <v>53.028888889999998</v>
      </c>
      <c r="BD435">
        <v>1228.7</v>
      </c>
      <c r="BE435">
        <v>0</v>
      </c>
      <c r="BF435">
        <v>1</v>
      </c>
      <c r="BG435">
        <v>0</v>
      </c>
      <c r="BH435">
        <v>1</v>
      </c>
      <c r="BI435">
        <v>0</v>
      </c>
      <c r="BJ435">
        <v>0</v>
      </c>
      <c r="BK435">
        <v>0</v>
      </c>
      <c r="BL435">
        <v>0</v>
      </c>
      <c r="BM435">
        <v>0</v>
      </c>
      <c r="BN435">
        <v>0</v>
      </c>
      <c r="BO435" t="s">
        <v>276</v>
      </c>
      <c r="BP435" t="s">
        <v>57</v>
      </c>
      <c r="BQ435" t="s">
        <v>58</v>
      </c>
      <c r="BR435" t="s">
        <v>4884</v>
      </c>
      <c r="BS435" t="s">
        <v>4885</v>
      </c>
      <c r="BT435" t="s">
        <v>61</v>
      </c>
      <c r="BU435" t="s">
        <v>62</v>
      </c>
      <c r="BV435" t="s">
        <v>4886</v>
      </c>
      <c r="BW435" t="s">
        <v>4887</v>
      </c>
      <c r="BX435">
        <v>0</v>
      </c>
      <c r="BY435">
        <v>1302</v>
      </c>
    </row>
    <row r="436" spans="1:77" x14ac:dyDescent="0.25">
      <c r="A436">
        <v>1303</v>
      </c>
      <c r="B436">
        <v>57456128</v>
      </c>
      <c r="C436" t="s">
        <v>6367</v>
      </c>
      <c r="D436" t="s">
        <v>132</v>
      </c>
      <c r="E436" t="s">
        <v>47</v>
      </c>
      <c r="F436" t="s">
        <v>1451</v>
      </c>
      <c r="H436">
        <v>0</v>
      </c>
      <c r="K436">
        <v>2018</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0.86534889651000002</v>
      </c>
      <c r="AS436">
        <v>2221</v>
      </c>
      <c r="AT436">
        <v>1557</v>
      </c>
      <c r="AV436" t="s">
        <v>1453</v>
      </c>
      <c r="AW436" t="s">
        <v>1454</v>
      </c>
      <c r="AX436" t="s">
        <v>1455</v>
      </c>
      <c r="AY436" t="s">
        <v>1456</v>
      </c>
      <c r="BB436">
        <v>-51.433205559999998</v>
      </c>
      <c r="BC436">
        <v>67.063930560000003</v>
      </c>
      <c r="BD436">
        <v>417800</v>
      </c>
      <c r="BE436">
        <v>0</v>
      </c>
      <c r="BF436">
        <v>0</v>
      </c>
      <c r="BG436">
        <v>0</v>
      </c>
      <c r="BH436">
        <v>0</v>
      </c>
      <c r="BI436">
        <v>1</v>
      </c>
      <c r="BJ436">
        <v>0</v>
      </c>
      <c r="BK436">
        <v>0</v>
      </c>
      <c r="BL436">
        <v>0</v>
      </c>
      <c r="BM436">
        <v>0</v>
      </c>
      <c r="BN436">
        <v>0</v>
      </c>
      <c r="BO436" t="s">
        <v>139</v>
      </c>
      <c r="BP436" t="s">
        <v>57</v>
      </c>
      <c r="BQ436" t="s">
        <v>58</v>
      </c>
      <c r="BR436" t="s">
        <v>1407</v>
      </c>
      <c r="BS436" t="s">
        <v>1408</v>
      </c>
      <c r="BT436" t="s">
        <v>61</v>
      </c>
      <c r="BU436" t="s">
        <v>62</v>
      </c>
      <c r="BV436" t="s">
        <v>1409</v>
      </c>
      <c r="BW436" t="s">
        <v>1410</v>
      </c>
      <c r="BX436">
        <v>0</v>
      </c>
      <c r="BY436">
        <v>1303</v>
      </c>
    </row>
    <row r="437" spans="1:77" x14ac:dyDescent="0.25">
      <c r="A437">
        <v>1304</v>
      </c>
      <c r="B437">
        <v>546</v>
      </c>
      <c r="C437" t="s">
        <v>6368</v>
      </c>
      <c r="D437" t="s">
        <v>132</v>
      </c>
      <c r="E437" t="s">
        <v>47</v>
      </c>
      <c r="F437" t="s">
        <v>5347</v>
      </c>
      <c r="K437">
        <v>2017</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7.7586709999999994E-5</v>
      </c>
      <c r="BY437">
        <v>1304</v>
      </c>
    </row>
    <row r="438" spans="1:77" x14ac:dyDescent="0.25">
      <c r="A438">
        <v>1305</v>
      </c>
      <c r="B438">
        <v>26387</v>
      </c>
      <c r="C438" t="s">
        <v>6368</v>
      </c>
      <c r="D438" t="s">
        <v>132</v>
      </c>
      <c r="E438" t="s">
        <v>47</v>
      </c>
      <c r="F438" t="s">
        <v>5347</v>
      </c>
      <c r="K438">
        <v>2017</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BY438">
        <v>1305</v>
      </c>
    </row>
    <row r="439" spans="1:77" x14ac:dyDescent="0.25">
      <c r="A439">
        <v>1306</v>
      </c>
      <c r="B439">
        <v>2173</v>
      </c>
      <c r="C439" t="s">
        <v>6369</v>
      </c>
      <c r="D439" t="s">
        <v>132</v>
      </c>
      <c r="E439" t="s">
        <v>47</v>
      </c>
      <c r="F439" t="s">
        <v>4822</v>
      </c>
      <c r="K439">
        <v>2017</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7.7586709999999994E-5</v>
      </c>
      <c r="BY439">
        <v>1306</v>
      </c>
    </row>
    <row r="440" spans="1:77" x14ac:dyDescent="0.25">
      <c r="A440">
        <v>1307</v>
      </c>
      <c r="B440">
        <v>1339</v>
      </c>
      <c r="C440" t="s">
        <v>6369</v>
      </c>
      <c r="D440" t="s">
        <v>132</v>
      </c>
      <c r="E440" t="s">
        <v>47</v>
      </c>
      <c r="F440" t="s">
        <v>4822</v>
      </c>
      <c r="H440">
        <v>0</v>
      </c>
      <c r="K440">
        <v>2013</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4</v>
      </c>
      <c r="AP440">
        <v>1</v>
      </c>
      <c r="AQ440">
        <v>6.981527E-5</v>
      </c>
      <c r="AS440">
        <v>2170</v>
      </c>
      <c r="AT440">
        <v>1519</v>
      </c>
      <c r="AV440" t="s">
        <v>4824</v>
      </c>
      <c r="AW440" t="s">
        <v>4824</v>
      </c>
      <c r="AX440" t="s">
        <v>4825</v>
      </c>
      <c r="AY440" t="s">
        <v>4826</v>
      </c>
      <c r="BB440">
        <v>28.72361111</v>
      </c>
      <c r="BC440">
        <v>37.708333330000002</v>
      </c>
      <c r="BD440">
        <v>152.25</v>
      </c>
      <c r="BE440">
        <v>0</v>
      </c>
      <c r="BF440">
        <v>1</v>
      </c>
      <c r="BG440">
        <v>1</v>
      </c>
      <c r="BH440">
        <v>1</v>
      </c>
      <c r="BI440">
        <v>0</v>
      </c>
      <c r="BJ440">
        <v>1</v>
      </c>
      <c r="BK440">
        <v>0</v>
      </c>
      <c r="BL440">
        <v>0</v>
      </c>
      <c r="BM440">
        <v>0</v>
      </c>
      <c r="BN440">
        <v>0</v>
      </c>
      <c r="BO440" t="s">
        <v>498</v>
      </c>
      <c r="BP440" t="s">
        <v>57</v>
      </c>
      <c r="BQ440" t="s">
        <v>58</v>
      </c>
      <c r="BR440" t="s">
        <v>4748</v>
      </c>
      <c r="BS440" t="s">
        <v>4749</v>
      </c>
      <c r="BT440" t="s">
        <v>61</v>
      </c>
      <c r="BU440" t="s">
        <v>62</v>
      </c>
      <c r="BV440" t="s">
        <v>4750</v>
      </c>
      <c r="BW440" t="s">
        <v>4751</v>
      </c>
      <c r="BX440">
        <v>0</v>
      </c>
      <c r="BY440">
        <v>1307</v>
      </c>
    </row>
    <row r="441" spans="1:77" x14ac:dyDescent="0.25">
      <c r="A441">
        <v>1308</v>
      </c>
      <c r="B441">
        <v>2241202</v>
      </c>
      <c r="C441" t="s">
        <v>6370</v>
      </c>
      <c r="D441" t="s">
        <v>132</v>
      </c>
      <c r="E441" t="s">
        <v>47</v>
      </c>
      <c r="F441" t="s">
        <v>4615</v>
      </c>
      <c r="H441">
        <v>0</v>
      </c>
      <c r="K441">
        <v>2013</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305</v>
      </c>
      <c r="AO441">
        <v>342</v>
      </c>
      <c r="AP441">
        <v>1016</v>
      </c>
      <c r="AQ441">
        <v>8.4167742939999998E-2</v>
      </c>
      <c r="AS441">
        <v>1132</v>
      </c>
      <c r="AT441">
        <v>968</v>
      </c>
      <c r="AV441" t="s">
        <v>4617</v>
      </c>
      <c r="AW441" t="s">
        <v>4618</v>
      </c>
      <c r="AX441" t="s">
        <v>4619</v>
      </c>
      <c r="AY441" t="s">
        <v>4620</v>
      </c>
      <c r="AZ441" t="s">
        <v>4621</v>
      </c>
      <c r="BA441" t="s">
        <v>4622</v>
      </c>
      <c r="BB441">
        <v>16.483329999999999</v>
      </c>
      <c r="BC441">
        <v>56.325000000000003</v>
      </c>
      <c r="BD441">
        <v>56323</v>
      </c>
      <c r="BE441">
        <v>0</v>
      </c>
      <c r="BF441">
        <v>0</v>
      </c>
      <c r="BG441">
        <v>0</v>
      </c>
      <c r="BH441">
        <v>1</v>
      </c>
      <c r="BI441">
        <v>1</v>
      </c>
      <c r="BJ441">
        <v>0</v>
      </c>
      <c r="BK441">
        <v>0</v>
      </c>
      <c r="BL441">
        <v>0</v>
      </c>
      <c r="BM441">
        <v>0</v>
      </c>
      <c r="BN441">
        <v>0</v>
      </c>
      <c r="BO441" t="s">
        <v>821</v>
      </c>
      <c r="BP441" t="s">
        <v>57</v>
      </c>
      <c r="BQ441" t="s">
        <v>58</v>
      </c>
      <c r="BR441" t="s">
        <v>4572</v>
      </c>
      <c r="BS441" t="s">
        <v>4573</v>
      </c>
      <c r="BT441" t="s">
        <v>61</v>
      </c>
      <c r="BU441" t="s">
        <v>62</v>
      </c>
      <c r="BV441" t="s">
        <v>4574</v>
      </c>
      <c r="BW441" t="s">
        <v>4575</v>
      </c>
      <c r="BX441">
        <v>0</v>
      </c>
      <c r="BY441">
        <v>1308</v>
      </c>
    </row>
    <row r="442" spans="1:77" x14ac:dyDescent="0.25">
      <c r="A442">
        <v>1309</v>
      </c>
      <c r="B442">
        <v>3717</v>
      </c>
      <c r="C442" t="s">
        <v>6371</v>
      </c>
      <c r="D442" t="s">
        <v>132</v>
      </c>
      <c r="E442" t="s">
        <v>47</v>
      </c>
      <c r="F442" t="s">
        <v>5349</v>
      </c>
      <c r="K442">
        <v>2013</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25</v>
      </c>
      <c r="AO442">
        <v>31</v>
      </c>
      <c r="AP442">
        <v>19</v>
      </c>
      <c r="AQ442">
        <v>2.6653056E-4</v>
      </c>
      <c r="BY442">
        <v>1309</v>
      </c>
    </row>
    <row r="443" spans="1:77" x14ac:dyDescent="0.25">
      <c r="A443">
        <v>1310</v>
      </c>
      <c r="B443">
        <v>6609</v>
      </c>
      <c r="C443" t="s">
        <v>6371</v>
      </c>
      <c r="D443" t="s">
        <v>132</v>
      </c>
      <c r="E443" t="s">
        <v>47</v>
      </c>
      <c r="F443" t="s">
        <v>5349</v>
      </c>
      <c r="K443">
        <v>2013</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348</v>
      </c>
      <c r="AO443">
        <v>209</v>
      </c>
      <c r="AP443">
        <v>70</v>
      </c>
      <c r="AQ443">
        <v>3.3493557000000002E-4</v>
      </c>
      <c r="BY443">
        <v>1310</v>
      </c>
    </row>
    <row r="444" spans="1:77" x14ac:dyDescent="0.25">
      <c r="A444">
        <v>1311</v>
      </c>
      <c r="B444">
        <v>25201</v>
      </c>
      <c r="C444" t="s">
        <v>6371</v>
      </c>
      <c r="D444" t="s">
        <v>132</v>
      </c>
      <c r="E444" t="s">
        <v>47</v>
      </c>
      <c r="F444" t="s">
        <v>5349</v>
      </c>
      <c r="K444">
        <v>2013</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1057</v>
      </c>
      <c r="AO444">
        <v>464</v>
      </c>
      <c r="AP444">
        <v>250</v>
      </c>
      <c r="AQ444">
        <v>1.26636115E-3</v>
      </c>
      <c r="BY444">
        <v>1311</v>
      </c>
    </row>
    <row r="445" spans="1:77" x14ac:dyDescent="0.25">
      <c r="A445">
        <v>1312</v>
      </c>
      <c r="B445">
        <v>2562</v>
      </c>
      <c r="C445" t="s">
        <v>6371</v>
      </c>
      <c r="D445" t="s">
        <v>132</v>
      </c>
      <c r="E445" t="s">
        <v>47</v>
      </c>
      <c r="F445" t="s">
        <v>5349</v>
      </c>
      <c r="K445">
        <v>2013</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100</v>
      </c>
      <c r="AO445">
        <v>111</v>
      </c>
      <c r="AP445">
        <v>47</v>
      </c>
      <c r="AQ445">
        <v>2.2981643E-4</v>
      </c>
      <c r="BY445">
        <v>1312</v>
      </c>
    </row>
    <row r="446" spans="1:77" x14ac:dyDescent="0.25">
      <c r="A446">
        <v>1313</v>
      </c>
      <c r="B446">
        <v>23513</v>
      </c>
      <c r="C446" t="s">
        <v>6371</v>
      </c>
      <c r="D446" t="s">
        <v>132</v>
      </c>
      <c r="E446" t="s">
        <v>47</v>
      </c>
      <c r="F446" t="s">
        <v>5349</v>
      </c>
      <c r="K446">
        <v>2013</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1421</v>
      </c>
      <c r="AO446">
        <v>918</v>
      </c>
      <c r="AP446">
        <v>711</v>
      </c>
      <c r="AQ446">
        <v>1.41515321E-3</v>
      </c>
      <c r="BY446">
        <v>1313</v>
      </c>
    </row>
    <row r="447" spans="1:77" x14ac:dyDescent="0.25">
      <c r="A447">
        <v>1314</v>
      </c>
      <c r="B447">
        <v>547</v>
      </c>
      <c r="C447" t="s">
        <v>6372</v>
      </c>
      <c r="D447" t="s">
        <v>132</v>
      </c>
      <c r="E447" t="s">
        <v>47</v>
      </c>
      <c r="F447" t="s">
        <v>4870</v>
      </c>
      <c r="K447">
        <v>2013</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5</v>
      </c>
      <c r="AO447">
        <v>3</v>
      </c>
      <c r="AP447">
        <v>3</v>
      </c>
      <c r="AQ447">
        <v>2.133575E-5</v>
      </c>
      <c r="BY447">
        <v>1314</v>
      </c>
    </row>
    <row r="448" spans="1:77" x14ac:dyDescent="0.25">
      <c r="A448">
        <v>1315</v>
      </c>
      <c r="B448">
        <v>1</v>
      </c>
      <c r="C448" t="s">
        <v>6372</v>
      </c>
      <c r="D448" t="s">
        <v>132</v>
      </c>
      <c r="E448" t="s">
        <v>47</v>
      </c>
      <c r="F448" t="s">
        <v>4870</v>
      </c>
      <c r="K448">
        <v>2013</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2.7217000000000003E-7</v>
      </c>
      <c r="BY448">
        <v>1315</v>
      </c>
    </row>
    <row r="449" spans="1:77" x14ac:dyDescent="0.25">
      <c r="A449">
        <v>1316</v>
      </c>
      <c r="B449">
        <v>41</v>
      </c>
      <c r="C449" t="s">
        <v>6372</v>
      </c>
      <c r="D449" t="s">
        <v>132</v>
      </c>
      <c r="E449" t="s">
        <v>47</v>
      </c>
      <c r="F449" t="s">
        <v>4870</v>
      </c>
      <c r="K449">
        <v>2013</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5</v>
      </c>
      <c r="AO449">
        <v>11</v>
      </c>
      <c r="AP449">
        <v>3</v>
      </c>
      <c r="AQ449">
        <v>5.2495700000000001E-6</v>
      </c>
      <c r="BY449">
        <v>1316</v>
      </c>
    </row>
    <row r="450" spans="1:77" x14ac:dyDescent="0.25">
      <c r="A450">
        <v>1317</v>
      </c>
      <c r="B450">
        <v>92</v>
      </c>
      <c r="C450" t="s">
        <v>6372</v>
      </c>
      <c r="D450" t="s">
        <v>132</v>
      </c>
      <c r="E450" t="s">
        <v>47</v>
      </c>
      <c r="F450" t="s">
        <v>4870</v>
      </c>
      <c r="K450">
        <v>2013</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4</v>
      </c>
      <c r="AO450">
        <v>2</v>
      </c>
      <c r="AP450">
        <v>3</v>
      </c>
      <c r="AQ450">
        <v>8.2966600000000003E-6</v>
      </c>
      <c r="BY450">
        <v>1317</v>
      </c>
    </row>
    <row r="451" spans="1:77" x14ac:dyDescent="0.25">
      <c r="A451">
        <v>1318</v>
      </c>
      <c r="B451">
        <v>725</v>
      </c>
      <c r="C451" t="s">
        <v>6372</v>
      </c>
      <c r="D451" t="s">
        <v>132</v>
      </c>
      <c r="E451" t="s">
        <v>47</v>
      </c>
      <c r="F451" t="s">
        <v>4870</v>
      </c>
      <c r="H451">
        <v>0</v>
      </c>
      <c r="K451">
        <v>2013</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8</v>
      </c>
      <c r="AO451">
        <v>12</v>
      </c>
      <c r="AP451">
        <v>6</v>
      </c>
      <c r="AQ451">
        <v>5.0696370000000003E-5</v>
      </c>
      <c r="AS451">
        <v>1895</v>
      </c>
      <c r="AT451">
        <v>1411</v>
      </c>
      <c r="AV451" t="s">
        <v>4872</v>
      </c>
      <c r="AW451" t="s">
        <v>4873</v>
      </c>
      <c r="AX451" t="s">
        <v>4874</v>
      </c>
      <c r="AY451" t="s">
        <v>4875</v>
      </c>
      <c r="BB451">
        <v>33.491388890000003</v>
      </c>
      <c r="BC451">
        <v>44.610833329999998</v>
      </c>
      <c r="BD451">
        <v>259.37520000000001</v>
      </c>
      <c r="BE451">
        <v>0</v>
      </c>
      <c r="BF451">
        <v>1</v>
      </c>
      <c r="BG451">
        <v>0</v>
      </c>
      <c r="BH451">
        <v>0</v>
      </c>
      <c r="BI451">
        <v>1</v>
      </c>
      <c r="BJ451">
        <v>0</v>
      </c>
      <c r="BK451">
        <v>0</v>
      </c>
      <c r="BL451">
        <v>0</v>
      </c>
      <c r="BM451">
        <v>0</v>
      </c>
      <c r="BN451">
        <v>0</v>
      </c>
      <c r="BO451" t="s">
        <v>99</v>
      </c>
      <c r="BP451" t="s">
        <v>57</v>
      </c>
      <c r="BQ451" t="s">
        <v>58</v>
      </c>
      <c r="BR451" t="s">
        <v>4844</v>
      </c>
      <c r="BS451" t="s">
        <v>4844</v>
      </c>
      <c r="BT451" t="s">
        <v>61</v>
      </c>
      <c r="BU451" t="s">
        <v>62</v>
      </c>
      <c r="BV451" t="s">
        <v>4845</v>
      </c>
      <c r="BW451" t="s">
        <v>4846</v>
      </c>
      <c r="BX451">
        <v>0</v>
      </c>
      <c r="BY451">
        <v>1318</v>
      </c>
    </row>
    <row r="452" spans="1:77" x14ac:dyDescent="0.25">
      <c r="A452">
        <v>1319</v>
      </c>
      <c r="B452">
        <v>3806</v>
      </c>
      <c r="C452" t="s">
        <v>6372</v>
      </c>
      <c r="D452" t="s">
        <v>132</v>
      </c>
      <c r="E452" t="s">
        <v>47</v>
      </c>
      <c r="F452" t="s">
        <v>4870</v>
      </c>
      <c r="K452">
        <v>2013</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163</v>
      </c>
      <c r="AO452">
        <v>105</v>
      </c>
      <c r="AP452">
        <v>63</v>
      </c>
      <c r="AQ452">
        <v>1.6544994999999999E-4</v>
      </c>
      <c r="BY452">
        <v>1319</v>
      </c>
    </row>
    <row r="453" spans="1:77" x14ac:dyDescent="0.25">
      <c r="A453">
        <v>1320</v>
      </c>
      <c r="B453">
        <v>663</v>
      </c>
      <c r="C453" t="s">
        <v>6372</v>
      </c>
      <c r="D453" t="s">
        <v>132</v>
      </c>
      <c r="E453" t="s">
        <v>47</v>
      </c>
      <c r="F453" t="s">
        <v>4870</v>
      </c>
      <c r="K453">
        <v>2013</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7</v>
      </c>
      <c r="AO453">
        <v>7</v>
      </c>
      <c r="AP453">
        <v>3</v>
      </c>
      <c r="AQ453">
        <v>1.8844839999999999E-5</v>
      </c>
      <c r="BY453">
        <v>1320</v>
      </c>
    </row>
    <row r="454" spans="1:77" x14ac:dyDescent="0.25">
      <c r="A454">
        <v>1321</v>
      </c>
      <c r="B454">
        <v>298</v>
      </c>
      <c r="C454" t="s">
        <v>6372</v>
      </c>
      <c r="D454" t="s">
        <v>132</v>
      </c>
      <c r="E454" t="s">
        <v>47</v>
      </c>
      <c r="F454" t="s">
        <v>4870</v>
      </c>
      <c r="K454">
        <v>2013</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1</v>
      </c>
      <c r="AP454">
        <v>2</v>
      </c>
      <c r="AQ454">
        <v>1.448395E-5</v>
      </c>
      <c r="BY454">
        <v>1321</v>
      </c>
    </row>
    <row r="455" spans="1:77" x14ac:dyDescent="0.25">
      <c r="A455">
        <v>1322</v>
      </c>
      <c r="B455">
        <v>567887</v>
      </c>
      <c r="C455" t="s">
        <v>6373</v>
      </c>
      <c r="D455" t="s">
        <v>132</v>
      </c>
      <c r="E455" t="s">
        <v>47</v>
      </c>
      <c r="F455" t="s">
        <v>4507</v>
      </c>
      <c r="H455">
        <v>0</v>
      </c>
      <c r="K455">
        <v>2016</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1.4487097000000001E-2</v>
      </c>
      <c r="AS455">
        <v>2088</v>
      </c>
      <c r="AT455">
        <v>1501</v>
      </c>
      <c r="AV455" t="s">
        <v>4509</v>
      </c>
      <c r="AW455" t="s">
        <v>4510</v>
      </c>
      <c r="AX455" t="s">
        <v>4511</v>
      </c>
      <c r="AY455" t="s">
        <v>4512</v>
      </c>
      <c r="BB455">
        <v>-4.5444444439999998</v>
      </c>
      <c r="BC455">
        <v>37.024999999999999</v>
      </c>
      <c r="BD455">
        <v>2446.3000000000002</v>
      </c>
      <c r="BE455">
        <v>1</v>
      </c>
      <c r="BF455">
        <v>0</v>
      </c>
      <c r="BG455">
        <v>1</v>
      </c>
      <c r="BH455">
        <v>1</v>
      </c>
      <c r="BI455">
        <v>0</v>
      </c>
      <c r="BJ455">
        <v>0</v>
      </c>
      <c r="BK455">
        <v>0</v>
      </c>
      <c r="BL455">
        <v>0</v>
      </c>
      <c r="BM455">
        <v>0</v>
      </c>
      <c r="BN455">
        <v>0</v>
      </c>
      <c r="BO455" t="s">
        <v>470</v>
      </c>
      <c r="BP455" t="s">
        <v>57</v>
      </c>
      <c r="BQ455" t="s">
        <v>58</v>
      </c>
      <c r="BR455" t="s">
        <v>4277</v>
      </c>
      <c r="BS455" t="s">
        <v>4278</v>
      </c>
      <c r="BT455" t="s">
        <v>61</v>
      </c>
      <c r="BU455" t="s">
        <v>62</v>
      </c>
      <c r="BV455" t="s">
        <v>4279</v>
      </c>
      <c r="BW455" t="s">
        <v>4280</v>
      </c>
      <c r="BX455">
        <v>0</v>
      </c>
      <c r="BY455">
        <v>1322</v>
      </c>
    </row>
    <row r="456" spans="1:77" x14ac:dyDescent="0.25">
      <c r="A456">
        <v>1323</v>
      </c>
      <c r="B456">
        <v>38</v>
      </c>
      <c r="C456" t="s">
        <v>6374</v>
      </c>
      <c r="D456" t="s">
        <v>132</v>
      </c>
      <c r="E456" t="s">
        <v>47</v>
      </c>
      <c r="F456" t="s">
        <v>5351</v>
      </c>
      <c r="K456">
        <v>2016</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3.9442000000000003E-6</v>
      </c>
      <c r="BY456">
        <v>1323</v>
      </c>
    </row>
    <row r="457" spans="1:77" x14ac:dyDescent="0.25">
      <c r="A457">
        <v>1324</v>
      </c>
      <c r="B457">
        <v>88</v>
      </c>
      <c r="C457" t="s">
        <v>6374</v>
      </c>
      <c r="D457" t="s">
        <v>132</v>
      </c>
      <c r="E457" t="s">
        <v>47</v>
      </c>
      <c r="F457" t="s">
        <v>5351</v>
      </c>
      <c r="K457">
        <v>2016</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4.6348699999999999E-6</v>
      </c>
      <c r="BY457">
        <v>1324</v>
      </c>
    </row>
    <row r="458" spans="1:77" x14ac:dyDescent="0.25">
      <c r="A458">
        <v>1325</v>
      </c>
      <c r="B458">
        <v>8934</v>
      </c>
      <c r="C458" t="s">
        <v>6374</v>
      </c>
      <c r="D458" t="s">
        <v>132</v>
      </c>
      <c r="E458" t="s">
        <v>47</v>
      </c>
      <c r="F458" t="s">
        <v>5351</v>
      </c>
      <c r="K458">
        <v>2016</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3.6811455999999999E-4</v>
      </c>
      <c r="BY458">
        <v>1325</v>
      </c>
    </row>
    <row r="459" spans="1:77" x14ac:dyDescent="0.25">
      <c r="A459">
        <v>1326</v>
      </c>
      <c r="B459">
        <v>53517</v>
      </c>
      <c r="C459" t="s">
        <v>6374</v>
      </c>
      <c r="D459" t="s">
        <v>132</v>
      </c>
      <c r="E459" t="s">
        <v>47</v>
      </c>
      <c r="F459" t="s">
        <v>5351</v>
      </c>
      <c r="K459">
        <v>2016</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2.2723525699999999E-3</v>
      </c>
      <c r="BY459">
        <v>1326</v>
      </c>
    </row>
    <row r="460" spans="1:77" x14ac:dyDescent="0.25">
      <c r="A460">
        <v>1327</v>
      </c>
      <c r="B460">
        <v>38870</v>
      </c>
      <c r="C460" t="s">
        <v>6375</v>
      </c>
      <c r="D460" t="s">
        <v>132</v>
      </c>
      <c r="E460" t="s">
        <v>47</v>
      </c>
      <c r="F460" t="s">
        <v>5353</v>
      </c>
      <c r="K460">
        <v>2017</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1.3008852200000001E-3</v>
      </c>
      <c r="BY460">
        <v>1327</v>
      </c>
    </row>
    <row r="461" spans="1:77" x14ac:dyDescent="0.25">
      <c r="A461">
        <v>1328</v>
      </c>
      <c r="B461">
        <v>1339</v>
      </c>
      <c r="C461" t="s">
        <v>6376</v>
      </c>
      <c r="D461" t="s">
        <v>132</v>
      </c>
      <c r="E461" t="s">
        <v>47</v>
      </c>
      <c r="F461" t="s">
        <v>4827</v>
      </c>
      <c r="H461">
        <v>0</v>
      </c>
      <c r="K461">
        <v>2017</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6.9873679999999993E-5</v>
      </c>
      <c r="AS461">
        <v>2170</v>
      </c>
      <c r="AT461">
        <v>1519</v>
      </c>
      <c r="AV461" t="s">
        <v>4824</v>
      </c>
      <c r="AW461" t="s">
        <v>4824</v>
      </c>
      <c r="AX461" t="s">
        <v>4825</v>
      </c>
      <c r="AY461" t="s">
        <v>4826</v>
      </c>
      <c r="BB461">
        <v>28.72361111</v>
      </c>
      <c r="BC461">
        <v>37.708333330000002</v>
      </c>
      <c r="BD461">
        <v>152.25</v>
      </c>
      <c r="BE461">
        <v>0</v>
      </c>
      <c r="BF461">
        <v>1</v>
      </c>
      <c r="BG461">
        <v>1</v>
      </c>
      <c r="BH461">
        <v>1</v>
      </c>
      <c r="BI461">
        <v>0</v>
      </c>
      <c r="BJ461">
        <v>1</v>
      </c>
      <c r="BK461">
        <v>0</v>
      </c>
      <c r="BL461">
        <v>0</v>
      </c>
      <c r="BM461">
        <v>0</v>
      </c>
      <c r="BN461">
        <v>0</v>
      </c>
      <c r="BO461" t="s">
        <v>498</v>
      </c>
      <c r="BP461" t="s">
        <v>57</v>
      </c>
      <c r="BQ461" t="s">
        <v>58</v>
      </c>
      <c r="BR461" t="s">
        <v>4748</v>
      </c>
      <c r="BS461" t="s">
        <v>4749</v>
      </c>
      <c r="BT461" t="s">
        <v>61</v>
      </c>
      <c r="BU461" t="s">
        <v>62</v>
      </c>
      <c r="BV461" t="s">
        <v>4750</v>
      </c>
      <c r="BW461" t="s">
        <v>4751</v>
      </c>
      <c r="BX461">
        <v>0</v>
      </c>
      <c r="BY461">
        <v>1328</v>
      </c>
    </row>
    <row r="462" spans="1:77" x14ac:dyDescent="0.25">
      <c r="A462">
        <v>1329</v>
      </c>
      <c r="B462">
        <v>3724</v>
      </c>
      <c r="C462" t="s">
        <v>6376</v>
      </c>
      <c r="D462" t="s">
        <v>132</v>
      </c>
      <c r="E462" t="s">
        <v>47</v>
      </c>
      <c r="F462" t="s">
        <v>4827</v>
      </c>
      <c r="K462">
        <v>2017</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1.1270452000000001E-4</v>
      </c>
      <c r="BY462">
        <v>1329</v>
      </c>
    </row>
    <row r="463" spans="1:77" x14ac:dyDescent="0.25">
      <c r="A463">
        <v>1330</v>
      </c>
      <c r="B463">
        <v>1180411</v>
      </c>
      <c r="C463" t="s">
        <v>6377</v>
      </c>
      <c r="D463" t="s">
        <v>132</v>
      </c>
      <c r="E463" t="s">
        <v>47</v>
      </c>
      <c r="F463" t="s">
        <v>4479</v>
      </c>
      <c r="H463">
        <v>0</v>
      </c>
      <c r="K463">
        <v>2001</v>
      </c>
      <c r="L463">
        <v>0</v>
      </c>
      <c r="M463">
        <v>0</v>
      </c>
      <c r="N463">
        <v>0</v>
      </c>
      <c r="O463">
        <v>0</v>
      </c>
      <c r="P463">
        <v>0</v>
      </c>
      <c r="Q463">
        <v>0</v>
      </c>
      <c r="R463">
        <v>0</v>
      </c>
      <c r="S463">
        <v>0</v>
      </c>
      <c r="T463">
        <v>0</v>
      </c>
      <c r="U463">
        <v>0</v>
      </c>
      <c r="V463">
        <v>0</v>
      </c>
      <c r="W463">
        <v>0</v>
      </c>
      <c r="X463">
        <v>0</v>
      </c>
      <c r="Y463">
        <v>0</v>
      </c>
      <c r="Z463">
        <v>0</v>
      </c>
      <c r="AA463">
        <v>0</v>
      </c>
      <c r="AB463">
        <v>1717</v>
      </c>
      <c r="AC463">
        <v>1972</v>
      </c>
      <c r="AD463">
        <v>3148</v>
      </c>
      <c r="AE463">
        <v>3846</v>
      </c>
      <c r="AF463">
        <v>3293</v>
      </c>
      <c r="AG463">
        <v>2560</v>
      </c>
      <c r="AH463">
        <v>2147</v>
      </c>
      <c r="AI463">
        <v>2724</v>
      </c>
      <c r="AJ463">
        <v>2044</v>
      </c>
      <c r="AK463">
        <v>867</v>
      </c>
      <c r="AL463">
        <v>653</v>
      </c>
      <c r="AM463">
        <v>607</v>
      </c>
      <c r="AN463">
        <v>715</v>
      </c>
      <c r="AO463">
        <v>612</v>
      </c>
      <c r="AP463">
        <v>467</v>
      </c>
      <c r="AQ463">
        <v>2.5497811330000002E-2</v>
      </c>
      <c r="AS463">
        <v>1218</v>
      </c>
      <c r="AT463">
        <v>1044</v>
      </c>
      <c r="AV463" t="s">
        <v>4481</v>
      </c>
      <c r="AW463" t="s">
        <v>4482</v>
      </c>
      <c r="AX463" t="s">
        <v>4483</v>
      </c>
      <c r="AY463" t="s">
        <v>4484</v>
      </c>
      <c r="AZ463" t="s">
        <v>4485</v>
      </c>
      <c r="BA463" t="s">
        <v>4486</v>
      </c>
      <c r="BB463">
        <v>-3.60934</v>
      </c>
      <c r="BC463">
        <v>40.036450000000002</v>
      </c>
      <c r="BD463">
        <v>2047.5600999999999</v>
      </c>
      <c r="BE463">
        <v>0</v>
      </c>
      <c r="BF463">
        <v>1</v>
      </c>
      <c r="BG463">
        <v>0</v>
      </c>
      <c r="BH463">
        <v>1</v>
      </c>
      <c r="BI463">
        <v>0</v>
      </c>
      <c r="BJ463">
        <v>0</v>
      </c>
      <c r="BK463">
        <v>0</v>
      </c>
      <c r="BL463">
        <v>0</v>
      </c>
      <c r="BM463">
        <v>0</v>
      </c>
      <c r="BN463">
        <v>0</v>
      </c>
      <c r="BO463" t="s">
        <v>276</v>
      </c>
      <c r="BP463" t="s">
        <v>57</v>
      </c>
      <c r="BQ463" t="s">
        <v>58</v>
      </c>
      <c r="BR463" t="s">
        <v>4277</v>
      </c>
      <c r="BS463" t="s">
        <v>4278</v>
      </c>
      <c r="BT463" t="s">
        <v>61</v>
      </c>
      <c r="BU463" t="s">
        <v>62</v>
      </c>
      <c r="BV463" t="s">
        <v>4279</v>
      </c>
      <c r="BW463" t="s">
        <v>4280</v>
      </c>
      <c r="BX463">
        <v>0</v>
      </c>
      <c r="BY463">
        <v>1330</v>
      </c>
    </row>
    <row r="464" spans="1:77" x14ac:dyDescent="0.25">
      <c r="A464">
        <v>1331</v>
      </c>
      <c r="B464">
        <v>23493</v>
      </c>
      <c r="C464" t="s">
        <v>6378</v>
      </c>
      <c r="D464" t="s">
        <v>132</v>
      </c>
      <c r="E464" t="s">
        <v>47</v>
      </c>
      <c r="F464" t="s">
        <v>4487</v>
      </c>
      <c r="H464">
        <v>0</v>
      </c>
      <c r="K464">
        <v>2001</v>
      </c>
      <c r="L464">
        <v>0</v>
      </c>
      <c r="M464">
        <v>0</v>
      </c>
      <c r="N464">
        <v>0</v>
      </c>
      <c r="O464">
        <v>0</v>
      </c>
      <c r="P464">
        <v>0</v>
      </c>
      <c r="Q464">
        <v>0</v>
      </c>
      <c r="R464">
        <v>0</v>
      </c>
      <c r="S464">
        <v>0</v>
      </c>
      <c r="T464">
        <v>0</v>
      </c>
      <c r="U464">
        <v>0</v>
      </c>
      <c r="V464">
        <v>0</v>
      </c>
      <c r="W464">
        <v>0</v>
      </c>
      <c r="X464">
        <v>0</v>
      </c>
      <c r="Y464">
        <v>0</v>
      </c>
      <c r="Z464">
        <v>0</v>
      </c>
      <c r="AA464">
        <v>0</v>
      </c>
      <c r="AB464">
        <v>146</v>
      </c>
      <c r="AC464">
        <v>140</v>
      </c>
      <c r="AD464">
        <v>238</v>
      </c>
      <c r="AE464">
        <v>377</v>
      </c>
      <c r="AF464">
        <v>161</v>
      </c>
      <c r="AG464">
        <v>71</v>
      </c>
      <c r="AH464">
        <v>81</v>
      </c>
      <c r="AI464">
        <v>138</v>
      </c>
      <c r="AJ464">
        <v>136</v>
      </c>
      <c r="AK464">
        <v>60</v>
      </c>
      <c r="AL464">
        <v>39</v>
      </c>
      <c r="AM464">
        <v>86</v>
      </c>
      <c r="AN464">
        <v>65</v>
      </c>
      <c r="AO464">
        <v>97</v>
      </c>
      <c r="AP464">
        <v>59</v>
      </c>
      <c r="AQ464">
        <v>1.15644149E-3</v>
      </c>
      <c r="AS464">
        <v>1218</v>
      </c>
      <c r="AT464">
        <v>1044</v>
      </c>
      <c r="AV464" t="s">
        <v>4481</v>
      </c>
      <c r="AW464" t="s">
        <v>4482</v>
      </c>
      <c r="AX464" t="s">
        <v>4483</v>
      </c>
      <c r="AY464" t="s">
        <v>4484</v>
      </c>
      <c r="AZ464" t="s">
        <v>4485</v>
      </c>
      <c r="BA464" t="s">
        <v>4486</v>
      </c>
      <c r="BB464">
        <v>-3.60934</v>
      </c>
      <c r="BC464">
        <v>40.036450000000002</v>
      </c>
      <c r="BD464">
        <v>2047.5600999999999</v>
      </c>
      <c r="BE464">
        <v>0</v>
      </c>
      <c r="BF464">
        <v>1</v>
      </c>
      <c r="BG464">
        <v>0</v>
      </c>
      <c r="BH464">
        <v>1</v>
      </c>
      <c r="BI464">
        <v>0</v>
      </c>
      <c r="BJ464">
        <v>0</v>
      </c>
      <c r="BK464">
        <v>0</v>
      </c>
      <c r="BL464">
        <v>0</v>
      </c>
      <c r="BM464">
        <v>0</v>
      </c>
      <c r="BN464">
        <v>0</v>
      </c>
      <c r="BO464" t="s">
        <v>276</v>
      </c>
      <c r="BP464" t="s">
        <v>57</v>
      </c>
      <c r="BQ464" t="s">
        <v>58</v>
      </c>
      <c r="BR464" t="s">
        <v>4277</v>
      </c>
      <c r="BS464" t="s">
        <v>4278</v>
      </c>
      <c r="BT464" t="s">
        <v>61</v>
      </c>
      <c r="BU464" t="s">
        <v>62</v>
      </c>
      <c r="BV464" t="s">
        <v>4279</v>
      </c>
      <c r="BW464" t="s">
        <v>4280</v>
      </c>
      <c r="BX464">
        <v>0</v>
      </c>
      <c r="BY464">
        <v>1331</v>
      </c>
    </row>
    <row r="465" spans="1:77" x14ac:dyDescent="0.25">
      <c r="A465">
        <v>1332</v>
      </c>
      <c r="B465">
        <v>97401</v>
      </c>
      <c r="C465" t="s">
        <v>6379</v>
      </c>
      <c r="D465" t="s">
        <v>132</v>
      </c>
      <c r="E465" t="s">
        <v>47</v>
      </c>
      <c r="F465" t="s">
        <v>2278</v>
      </c>
      <c r="H465">
        <v>0</v>
      </c>
      <c r="K465">
        <v>1996</v>
      </c>
      <c r="L465">
        <v>0</v>
      </c>
      <c r="M465">
        <v>0</v>
      </c>
      <c r="N465">
        <v>0</v>
      </c>
      <c r="O465">
        <v>0</v>
      </c>
      <c r="P465">
        <v>0</v>
      </c>
      <c r="Q465">
        <v>0</v>
      </c>
      <c r="R465">
        <v>0</v>
      </c>
      <c r="S465">
        <v>0</v>
      </c>
      <c r="T465">
        <v>0</v>
      </c>
      <c r="U465">
        <v>0</v>
      </c>
      <c r="V465">
        <v>0</v>
      </c>
      <c r="W465">
        <v>168</v>
      </c>
      <c r="X465">
        <v>121</v>
      </c>
      <c r="Y465">
        <v>82</v>
      </c>
      <c r="Z465">
        <v>48</v>
      </c>
      <c r="AA465">
        <v>10</v>
      </c>
      <c r="AB465">
        <v>9</v>
      </c>
      <c r="AC465">
        <v>13</v>
      </c>
      <c r="AD465">
        <v>61</v>
      </c>
      <c r="AE465">
        <v>40</v>
      </c>
      <c r="AF465">
        <v>7</v>
      </c>
      <c r="AG465">
        <v>16</v>
      </c>
      <c r="AH465">
        <v>20</v>
      </c>
      <c r="AI465">
        <v>24</v>
      </c>
      <c r="AJ465">
        <v>21</v>
      </c>
      <c r="AK465">
        <v>29</v>
      </c>
      <c r="AL465">
        <v>17</v>
      </c>
      <c r="AM465">
        <v>9</v>
      </c>
      <c r="AN465">
        <v>38</v>
      </c>
      <c r="AO465">
        <v>81</v>
      </c>
      <c r="AP465">
        <v>39</v>
      </c>
      <c r="AQ465">
        <v>5.6789133200000003E-3</v>
      </c>
      <c r="AS465">
        <v>923</v>
      </c>
      <c r="AT465">
        <v>780</v>
      </c>
      <c r="AV465" t="s">
        <v>2280</v>
      </c>
      <c r="AW465" t="s">
        <v>2281</v>
      </c>
      <c r="AX465" t="s">
        <v>2282</v>
      </c>
      <c r="AY465" t="s">
        <v>2283</v>
      </c>
      <c r="AZ465" t="s">
        <v>2284</v>
      </c>
      <c r="BA465" t="s">
        <v>2285</v>
      </c>
      <c r="BB465">
        <v>22.31833</v>
      </c>
      <c r="BC465">
        <v>40.47139</v>
      </c>
      <c r="BD465">
        <v>1420.81</v>
      </c>
      <c r="BE465">
        <v>1</v>
      </c>
      <c r="BF465">
        <v>0</v>
      </c>
      <c r="BG465">
        <v>1</v>
      </c>
      <c r="BH465">
        <v>0</v>
      </c>
      <c r="BI465">
        <v>0</v>
      </c>
      <c r="BJ465">
        <v>0</v>
      </c>
      <c r="BK465">
        <v>0</v>
      </c>
      <c r="BL465">
        <v>0</v>
      </c>
      <c r="BM465">
        <v>0</v>
      </c>
      <c r="BN465">
        <v>0</v>
      </c>
      <c r="BO465" t="s">
        <v>607</v>
      </c>
      <c r="BP465" t="s">
        <v>57</v>
      </c>
      <c r="BQ465" t="s">
        <v>58</v>
      </c>
      <c r="BR465" t="s">
        <v>1828</v>
      </c>
      <c r="BS465" t="s">
        <v>1829</v>
      </c>
      <c r="BT465" t="s">
        <v>61</v>
      </c>
      <c r="BU465" t="s">
        <v>62</v>
      </c>
      <c r="BV465" t="s">
        <v>1830</v>
      </c>
      <c r="BW465" t="s">
        <v>1831</v>
      </c>
      <c r="BX465">
        <v>0</v>
      </c>
      <c r="BY465">
        <v>1332</v>
      </c>
    </row>
    <row r="466" spans="1:77" x14ac:dyDescent="0.25">
      <c r="A466">
        <v>1333</v>
      </c>
      <c r="B466">
        <v>7465</v>
      </c>
      <c r="C466" t="s">
        <v>6380</v>
      </c>
      <c r="D466" t="s">
        <v>132</v>
      </c>
      <c r="E466" t="s">
        <v>47</v>
      </c>
      <c r="F466" t="s">
        <v>5355</v>
      </c>
      <c r="K466">
        <v>1998</v>
      </c>
      <c r="L466">
        <v>0</v>
      </c>
      <c r="M466">
        <v>0</v>
      </c>
      <c r="N466">
        <v>0</v>
      </c>
      <c r="O466">
        <v>0</v>
      </c>
      <c r="P466">
        <v>0</v>
      </c>
      <c r="Q466">
        <v>0</v>
      </c>
      <c r="R466">
        <v>0</v>
      </c>
      <c r="S466">
        <v>0</v>
      </c>
      <c r="T466">
        <v>0</v>
      </c>
      <c r="U466">
        <v>0</v>
      </c>
      <c r="V466">
        <v>0</v>
      </c>
      <c r="W466">
        <v>0</v>
      </c>
      <c r="X466">
        <v>0</v>
      </c>
      <c r="Y466">
        <v>32</v>
      </c>
      <c r="Z466">
        <v>33</v>
      </c>
      <c r="AA466">
        <v>15</v>
      </c>
      <c r="AB466">
        <v>26</v>
      </c>
      <c r="AC466">
        <v>19</v>
      </c>
      <c r="AD466">
        <v>59</v>
      </c>
      <c r="AE466">
        <v>13</v>
      </c>
      <c r="AF466">
        <v>23</v>
      </c>
      <c r="AG466">
        <v>19</v>
      </c>
      <c r="AH466">
        <v>26</v>
      </c>
      <c r="AI466">
        <v>6</v>
      </c>
      <c r="AJ466">
        <v>10</v>
      </c>
      <c r="AK466">
        <v>6</v>
      </c>
      <c r="AL466">
        <v>49</v>
      </c>
      <c r="AM466">
        <v>19</v>
      </c>
      <c r="AN466">
        <v>7</v>
      </c>
      <c r="AO466">
        <v>24</v>
      </c>
      <c r="AP466">
        <v>38</v>
      </c>
      <c r="AQ466">
        <v>2.8873574E-4</v>
      </c>
      <c r="BY466">
        <v>1333</v>
      </c>
    </row>
    <row r="467" spans="1:77" x14ac:dyDescent="0.25">
      <c r="A467">
        <v>1334</v>
      </c>
      <c r="B467">
        <v>2266</v>
      </c>
      <c r="C467" t="s">
        <v>6381</v>
      </c>
      <c r="D467" t="s">
        <v>132</v>
      </c>
      <c r="E467" t="s">
        <v>47</v>
      </c>
      <c r="F467" t="s">
        <v>2774</v>
      </c>
      <c r="H467">
        <v>0</v>
      </c>
      <c r="K467">
        <v>1998</v>
      </c>
      <c r="L467">
        <v>0</v>
      </c>
      <c r="M467">
        <v>0</v>
      </c>
      <c r="N467">
        <v>0</v>
      </c>
      <c r="O467">
        <v>0</v>
      </c>
      <c r="P467">
        <v>0</v>
      </c>
      <c r="Q467">
        <v>0</v>
      </c>
      <c r="R467">
        <v>0</v>
      </c>
      <c r="S467">
        <v>0</v>
      </c>
      <c r="T467">
        <v>0</v>
      </c>
      <c r="U467">
        <v>0</v>
      </c>
      <c r="V467">
        <v>0</v>
      </c>
      <c r="W467">
        <v>0</v>
      </c>
      <c r="X467">
        <v>0</v>
      </c>
      <c r="Y467">
        <v>11</v>
      </c>
      <c r="Z467">
        <v>15</v>
      </c>
      <c r="AA467">
        <v>5</v>
      </c>
      <c r="AB467">
        <v>5</v>
      </c>
      <c r="AC467">
        <v>5</v>
      </c>
      <c r="AD467">
        <v>30</v>
      </c>
      <c r="AE467">
        <v>2</v>
      </c>
      <c r="AF467">
        <v>7</v>
      </c>
      <c r="AG467">
        <v>7</v>
      </c>
      <c r="AH467">
        <v>19</v>
      </c>
      <c r="AI467">
        <v>5</v>
      </c>
      <c r="AJ467">
        <v>7</v>
      </c>
      <c r="AK467">
        <v>2</v>
      </c>
      <c r="AL467">
        <v>10</v>
      </c>
      <c r="AM467">
        <v>10</v>
      </c>
      <c r="AN467">
        <v>6</v>
      </c>
      <c r="AO467">
        <v>6</v>
      </c>
      <c r="AP467">
        <v>16</v>
      </c>
      <c r="AQ467">
        <v>1.7035551000000001E-4</v>
      </c>
      <c r="AS467">
        <v>2319</v>
      </c>
      <c r="AT467">
        <v>825</v>
      </c>
      <c r="AV467" t="s">
        <v>2776</v>
      </c>
      <c r="AW467" t="s">
        <v>2777</v>
      </c>
      <c r="AX467" t="s">
        <v>2778</v>
      </c>
      <c r="AY467" t="s">
        <v>2779</v>
      </c>
      <c r="AZ467" t="s">
        <v>2780</v>
      </c>
      <c r="BA467" t="s">
        <v>2781</v>
      </c>
      <c r="BB467">
        <v>13.3675</v>
      </c>
      <c r="BC467">
        <v>45.768333329999997</v>
      </c>
      <c r="BD467">
        <v>155.43</v>
      </c>
      <c r="BE467">
        <v>0</v>
      </c>
      <c r="BF467">
        <v>0</v>
      </c>
      <c r="BG467">
        <v>1</v>
      </c>
      <c r="BH467">
        <v>1</v>
      </c>
      <c r="BI467">
        <v>0</v>
      </c>
      <c r="BJ467">
        <v>1</v>
      </c>
      <c r="BK467">
        <v>0</v>
      </c>
      <c r="BL467">
        <v>0</v>
      </c>
      <c r="BM467">
        <v>0</v>
      </c>
      <c r="BN467">
        <v>0</v>
      </c>
      <c r="BO467" t="s">
        <v>292</v>
      </c>
      <c r="BP467" t="s">
        <v>57</v>
      </c>
      <c r="BQ467" t="s">
        <v>58</v>
      </c>
      <c r="BR467" t="s">
        <v>2670</v>
      </c>
      <c r="BS467" t="s">
        <v>2671</v>
      </c>
      <c r="BT467" t="s">
        <v>61</v>
      </c>
      <c r="BU467" t="s">
        <v>62</v>
      </c>
      <c r="BV467" t="s">
        <v>2672</v>
      </c>
      <c r="BW467" t="s">
        <v>2673</v>
      </c>
      <c r="BX467">
        <v>0</v>
      </c>
      <c r="BY467">
        <v>1334</v>
      </c>
    </row>
    <row r="468" spans="1:77" x14ac:dyDescent="0.25">
      <c r="A468">
        <v>1335</v>
      </c>
      <c r="B468">
        <v>58064</v>
      </c>
      <c r="C468" t="s">
        <v>6382</v>
      </c>
      <c r="D468" t="s">
        <v>132</v>
      </c>
      <c r="E468" t="s">
        <v>47</v>
      </c>
      <c r="F468" t="s">
        <v>5357</v>
      </c>
      <c r="K468">
        <v>1997</v>
      </c>
      <c r="L468">
        <v>0</v>
      </c>
      <c r="M468">
        <v>0</v>
      </c>
      <c r="N468">
        <v>0</v>
      </c>
      <c r="O468">
        <v>0</v>
      </c>
      <c r="P468">
        <v>0</v>
      </c>
      <c r="Q468">
        <v>0</v>
      </c>
      <c r="R468">
        <v>0</v>
      </c>
      <c r="S468">
        <v>0</v>
      </c>
      <c r="T468">
        <v>0</v>
      </c>
      <c r="U468">
        <v>0</v>
      </c>
      <c r="V468">
        <v>0</v>
      </c>
      <c r="W468">
        <v>0</v>
      </c>
      <c r="X468">
        <v>179</v>
      </c>
      <c r="Y468">
        <v>158</v>
      </c>
      <c r="Z468">
        <v>140</v>
      </c>
      <c r="AA468">
        <v>154</v>
      </c>
      <c r="AB468">
        <v>208</v>
      </c>
      <c r="AC468">
        <v>148</v>
      </c>
      <c r="AD468">
        <v>202</v>
      </c>
      <c r="AE468">
        <v>325</v>
      </c>
      <c r="AF468">
        <v>366</v>
      </c>
      <c r="AG468">
        <v>262</v>
      </c>
      <c r="AH468">
        <v>276</v>
      </c>
      <c r="AI468">
        <v>228</v>
      </c>
      <c r="AJ468">
        <v>171</v>
      </c>
      <c r="AK468">
        <v>139</v>
      </c>
      <c r="AL468">
        <v>217</v>
      </c>
      <c r="AM468">
        <v>128</v>
      </c>
      <c r="AN468">
        <v>243</v>
      </c>
      <c r="AO468">
        <v>210</v>
      </c>
      <c r="AP468">
        <v>333</v>
      </c>
      <c r="AQ468">
        <v>2.12245915E-3</v>
      </c>
      <c r="BY468">
        <v>1335</v>
      </c>
    </row>
    <row r="469" spans="1:77" x14ac:dyDescent="0.25">
      <c r="A469">
        <v>1336</v>
      </c>
      <c r="B469">
        <v>19510</v>
      </c>
      <c r="C469" t="s">
        <v>6383</v>
      </c>
      <c r="D469" t="s">
        <v>132</v>
      </c>
      <c r="E469" t="s">
        <v>47</v>
      </c>
      <c r="F469" t="s">
        <v>2826</v>
      </c>
      <c r="H469">
        <v>0</v>
      </c>
      <c r="K469">
        <v>1997</v>
      </c>
      <c r="L469">
        <v>0</v>
      </c>
      <c r="M469">
        <v>0</v>
      </c>
      <c r="N469">
        <v>0</v>
      </c>
      <c r="O469">
        <v>0</v>
      </c>
      <c r="P469">
        <v>0</v>
      </c>
      <c r="Q469">
        <v>0</v>
      </c>
      <c r="R469">
        <v>0</v>
      </c>
      <c r="S469">
        <v>0</v>
      </c>
      <c r="T469">
        <v>0</v>
      </c>
      <c r="U469">
        <v>0</v>
      </c>
      <c r="V469">
        <v>0</v>
      </c>
      <c r="W469">
        <v>0</v>
      </c>
      <c r="X469">
        <v>26</v>
      </c>
      <c r="Y469">
        <v>18</v>
      </c>
      <c r="Z469">
        <v>30</v>
      </c>
      <c r="AA469">
        <v>21</v>
      </c>
      <c r="AB469">
        <v>38</v>
      </c>
      <c r="AC469">
        <v>18</v>
      </c>
      <c r="AD469">
        <v>41</v>
      </c>
      <c r="AE469">
        <v>65</v>
      </c>
      <c r="AF469">
        <v>88</v>
      </c>
      <c r="AG469">
        <v>42</v>
      </c>
      <c r="AH469">
        <v>50</v>
      </c>
      <c r="AI469">
        <v>67</v>
      </c>
      <c r="AJ469">
        <v>37</v>
      </c>
      <c r="AK469">
        <v>25</v>
      </c>
      <c r="AL469">
        <v>60</v>
      </c>
      <c r="AM469">
        <v>26</v>
      </c>
      <c r="AN469">
        <v>38</v>
      </c>
      <c r="AO469">
        <v>41</v>
      </c>
      <c r="AP469">
        <v>109</v>
      </c>
      <c r="AQ469">
        <v>9.5770131999999995E-4</v>
      </c>
      <c r="AS469">
        <v>980</v>
      </c>
      <c r="AT469">
        <v>831</v>
      </c>
      <c r="AV469" t="s">
        <v>2828</v>
      </c>
      <c r="AW469" t="s">
        <v>2829</v>
      </c>
      <c r="AX469" t="s">
        <v>2830</v>
      </c>
      <c r="AY469" t="s">
        <v>2831</v>
      </c>
      <c r="AZ469" t="s">
        <v>2832</v>
      </c>
      <c r="BA469" t="s">
        <v>2833</v>
      </c>
      <c r="BB469">
        <v>13.59333333</v>
      </c>
      <c r="BC469">
        <v>37.289722220000002</v>
      </c>
      <c r="BD469">
        <v>934</v>
      </c>
      <c r="BE469">
        <v>1</v>
      </c>
      <c r="BF469">
        <v>1</v>
      </c>
      <c r="BG469">
        <v>1</v>
      </c>
      <c r="BH469">
        <v>1</v>
      </c>
      <c r="BI469">
        <v>0</v>
      </c>
      <c r="BJ469">
        <v>0</v>
      </c>
      <c r="BK469">
        <v>0</v>
      </c>
      <c r="BL469">
        <v>0</v>
      </c>
      <c r="BM469">
        <v>0</v>
      </c>
      <c r="BN469">
        <v>0</v>
      </c>
      <c r="BO469" t="s">
        <v>777</v>
      </c>
      <c r="BP469" t="s">
        <v>57</v>
      </c>
      <c r="BQ469" t="s">
        <v>58</v>
      </c>
      <c r="BR469" t="s">
        <v>2670</v>
      </c>
      <c r="BS469" t="s">
        <v>2671</v>
      </c>
      <c r="BT469" t="s">
        <v>61</v>
      </c>
      <c r="BU469" t="s">
        <v>62</v>
      </c>
      <c r="BV469" t="s">
        <v>2672</v>
      </c>
      <c r="BW469" t="s">
        <v>2673</v>
      </c>
      <c r="BX469">
        <v>0</v>
      </c>
      <c r="BY469">
        <v>1336</v>
      </c>
    </row>
    <row r="470" spans="1:77" x14ac:dyDescent="0.25">
      <c r="A470">
        <v>1337</v>
      </c>
      <c r="B470">
        <v>165648</v>
      </c>
      <c r="C470" t="s">
        <v>6384</v>
      </c>
      <c r="D470" t="s">
        <v>132</v>
      </c>
      <c r="E470" t="s">
        <v>47</v>
      </c>
      <c r="F470" t="s">
        <v>5359</v>
      </c>
      <c r="K470">
        <v>2018</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2.89142327E-3</v>
      </c>
      <c r="BY470">
        <v>1337</v>
      </c>
    </row>
    <row r="471" spans="1:77" x14ac:dyDescent="0.25">
      <c r="A471">
        <v>1338</v>
      </c>
      <c r="B471">
        <v>12113</v>
      </c>
      <c r="C471" t="s">
        <v>6384</v>
      </c>
      <c r="D471" t="s">
        <v>132</v>
      </c>
      <c r="E471" t="s">
        <v>47</v>
      </c>
      <c r="F471" t="s">
        <v>5359</v>
      </c>
      <c r="K471">
        <v>2018</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3.8925411E-4</v>
      </c>
      <c r="BY471">
        <v>1338</v>
      </c>
    </row>
    <row r="472" spans="1:77" x14ac:dyDescent="0.25">
      <c r="A472">
        <v>1339</v>
      </c>
      <c r="B472">
        <v>1886</v>
      </c>
      <c r="C472" t="s">
        <v>6384</v>
      </c>
      <c r="D472" t="s">
        <v>132</v>
      </c>
      <c r="E472" t="s">
        <v>47</v>
      </c>
      <c r="F472" t="s">
        <v>5359</v>
      </c>
      <c r="K472">
        <v>2018</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8.1195759999999997E-5</v>
      </c>
      <c r="BY472">
        <v>1339</v>
      </c>
    </row>
    <row r="473" spans="1:77" x14ac:dyDescent="0.25">
      <c r="A473">
        <v>1340</v>
      </c>
      <c r="B473">
        <v>756</v>
      </c>
      <c r="C473" t="s">
        <v>6385</v>
      </c>
      <c r="D473" t="s">
        <v>132</v>
      </c>
      <c r="E473" t="s">
        <v>47</v>
      </c>
      <c r="F473" t="s">
        <v>2221</v>
      </c>
      <c r="K473">
        <v>2018</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4.0526820000000001E-5</v>
      </c>
      <c r="BY473">
        <v>1340</v>
      </c>
    </row>
    <row r="474" spans="1:77" x14ac:dyDescent="0.25">
      <c r="A474">
        <v>1341</v>
      </c>
      <c r="B474">
        <v>1522</v>
      </c>
      <c r="C474" t="s">
        <v>6385</v>
      </c>
      <c r="D474" t="s">
        <v>132</v>
      </c>
      <c r="E474" t="s">
        <v>47</v>
      </c>
      <c r="F474" t="s">
        <v>2221</v>
      </c>
      <c r="K474">
        <v>2018</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3.4107400000000001E-6</v>
      </c>
      <c r="BY474">
        <v>1341</v>
      </c>
    </row>
    <row r="475" spans="1:77" x14ac:dyDescent="0.25">
      <c r="A475">
        <v>1342</v>
      </c>
      <c r="B475">
        <v>14</v>
      </c>
      <c r="C475" t="s">
        <v>6385</v>
      </c>
      <c r="D475" t="s">
        <v>132</v>
      </c>
      <c r="E475" t="s">
        <v>47</v>
      </c>
      <c r="F475" t="s">
        <v>2221</v>
      </c>
      <c r="K475">
        <v>2018</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6.2682E-7</v>
      </c>
      <c r="BY475">
        <v>1342</v>
      </c>
    </row>
    <row r="476" spans="1:77" x14ac:dyDescent="0.25">
      <c r="A476">
        <v>1343</v>
      </c>
      <c r="B476">
        <v>350</v>
      </c>
      <c r="C476" t="s">
        <v>6385</v>
      </c>
      <c r="D476" t="s">
        <v>132</v>
      </c>
      <c r="E476" t="s">
        <v>47</v>
      </c>
      <c r="F476" t="s">
        <v>2221</v>
      </c>
      <c r="K476">
        <v>2018</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3.8736399999999999E-6</v>
      </c>
      <c r="BY476">
        <v>1343</v>
      </c>
    </row>
    <row r="477" spans="1:77" x14ac:dyDescent="0.25">
      <c r="A477">
        <v>1344</v>
      </c>
      <c r="B477">
        <v>3186</v>
      </c>
      <c r="C477" t="s">
        <v>6385</v>
      </c>
      <c r="D477" t="s">
        <v>132</v>
      </c>
      <c r="E477" t="s">
        <v>47</v>
      </c>
      <c r="F477" t="s">
        <v>2221</v>
      </c>
      <c r="K477">
        <v>2018</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1.3126829000000001E-4</v>
      </c>
      <c r="BY477">
        <v>1344</v>
      </c>
    </row>
    <row r="478" spans="1:77" x14ac:dyDescent="0.25">
      <c r="A478">
        <v>1345</v>
      </c>
      <c r="B478">
        <v>1</v>
      </c>
      <c r="C478" t="s">
        <v>6385</v>
      </c>
      <c r="D478" t="s">
        <v>132</v>
      </c>
      <c r="E478" t="s">
        <v>47</v>
      </c>
      <c r="F478" t="s">
        <v>2221</v>
      </c>
      <c r="K478">
        <v>2018</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9.4657000000000009E-7</v>
      </c>
      <c r="BY478">
        <v>1345</v>
      </c>
    </row>
    <row r="479" spans="1:77" x14ac:dyDescent="0.25">
      <c r="A479">
        <v>1346</v>
      </c>
      <c r="B479">
        <v>894</v>
      </c>
      <c r="C479" t="s">
        <v>6385</v>
      </c>
      <c r="D479" t="s">
        <v>132</v>
      </c>
      <c r="E479" t="s">
        <v>47</v>
      </c>
      <c r="F479" t="s">
        <v>2221</v>
      </c>
      <c r="K479">
        <v>2018</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9.6300299999999997E-6</v>
      </c>
      <c r="BY479">
        <v>1346</v>
      </c>
    </row>
    <row r="480" spans="1:77" x14ac:dyDescent="0.25">
      <c r="A480">
        <v>1347</v>
      </c>
      <c r="B480">
        <v>739</v>
      </c>
      <c r="C480" t="s">
        <v>6385</v>
      </c>
      <c r="D480" t="s">
        <v>132</v>
      </c>
      <c r="E480" t="s">
        <v>47</v>
      </c>
      <c r="F480" t="s">
        <v>2221</v>
      </c>
      <c r="K480">
        <v>2018</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4.7099100000000003E-6</v>
      </c>
      <c r="BY480">
        <v>1347</v>
      </c>
    </row>
    <row r="481" spans="1:77" x14ac:dyDescent="0.25">
      <c r="A481">
        <v>1348</v>
      </c>
      <c r="B481">
        <v>47</v>
      </c>
      <c r="C481" t="s">
        <v>6385</v>
      </c>
      <c r="D481" t="s">
        <v>132</v>
      </c>
      <c r="E481" t="s">
        <v>47</v>
      </c>
      <c r="F481" t="s">
        <v>2221</v>
      </c>
      <c r="K481">
        <v>2018</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3.2836000000000002E-6</v>
      </c>
      <c r="BY481">
        <v>1348</v>
      </c>
    </row>
    <row r="482" spans="1:77" x14ac:dyDescent="0.25">
      <c r="A482">
        <v>1349</v>
      </c>
      <c r="B482">
        <v>43</v>
      </c>
      <c r="C482" t="s">
        <v>6385</v>
      </c>
      <c r="D482" t="s">
        <v>132</v>
      </c>
      <c r="E482" t="s">
        <v>47</v>
      </c>
      <c r="F482" t="s">
        <v>2221</v>
      </c>
      <c r="K482">
        <v>2018</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1.01924E-6</v>
      </c>
      <c r="BY482">
        <v>1349</v>
      </c>
    </row>
    <row r="483" spans="1:77" x14ac:dyDescent="0.25">
      <c r="A483">
        <v>1350</v>
      </c>
      <c r="B483">
        <v>285</v>
      </c>
      <c r="C483" t="s">
        <v>6385</v>
      </c>
      <c r="D483" t="s">
        <v>132</v>
      </c>
      <c r="E483" t="s">
        <v>47</v>
      </c>
      <c r="F483" t="s">
        <v>2221</v>
      </c>
      <c r="K483">
        <v>2018</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5.83925E-6</v>
      </c>
      <c r="BY483">
        <v>1350</v>
      </c>
    </row>
    <row r="484" spans="1:77" x14ac:dyDescent="0.25">
      <c r="A484">
        <v>1351</v>
      </c>
      <c r="B484">
        <v>669</v>
      </c>
      <c r="C484" t="s">
        <v>6385</v>
      </c>
      <c r="D484" t="s">
        <v>132</v>
      </c>
      <c r="E484" t="s">
        <v>47</v>
      </c>
      <c r="F484" t="s">
        <v>2221</v>
      </c>
      <c r="K484">
        <v>2018</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4.7951900000000004E-6</v>
      </c>
      <c r="BY484">
        <v>1351</v>
      </c>
    </row>
    <row r="485" spans="1:77" x14ac:dyDescent="0.25">
      <c r="A485">
        <v>1352</v>
      </c>
      <c r="B485">
        <v>3362</v>
      </c>
      <c r="C485" t="s">
        <v>6385</v>
      </c>
      <c r="D485" t="s">
        <v>132</v>
      </c>
      <c r="E485" t="s">
        <v>47</v>
      </c>
      <c r="F485" t="s">
        <v>2221</v>
      </c>
      <c r="K485">
        <v>2018</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2.0456420000000001E-5</v>
      </c>
      <c r="BY485">
        <v>1352</v>
      </c>
    </row>
    <row r="486" spans="1:77" x14ac:dyDescent="0.25">
      <c r="A486">
        <v>1353</v>
      </c>
      <c r="B486">
        <v>41</v>
      </c>
      <c r="C486" t="s">
        <v>6385</v>
      </c>
      <c r="D486" t="s">
        <v>132</v>
      </c>
      <c r="E486" t="s">
        <v>47</v>
      </c>
      <c r="F486" t="s">
        <v>2221</v>
      </c>
      <c r="K486">
        <v>2018</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6.0308000000000008E-7</v>
      </c>
      <c r="BY486">
        <v>1353</v>
      </c>
    </row>
    <row r="487" spans="1:77" x14ac:dyDescent="0.25">
      <c r="A487">
        <v>1354</v>
      </c>
      <c r="B487">
        <v>2</v>
      </c>
      <c r="C487" t="s">
        <v>6385</v>
      </c>
      <c r="D487" t="s">
        <v>132</v>
      </c>
      <c r="E487" t="s">
        <v>47</v>
      </c>
      <c r="F487" t="s">
        <v>2221</v>
      </c>
      <c r="K487">
        <v>2018</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8.0309999999999996E-8</v>
      </c>
      <c r="BY487">
        <v>1354</v>
      </c>
    </row>
    <row r="488" spans="1:77" x14ac:dyDescent="0.25">
      <c r="A488">
        <v>1355</v>
      </c>
      <c r="B488">
        <v>245</v>
      </c>
      <c r="C488" t="s">
        <v>6385</v>
      </c>
      <c r="D488" t="s">
        <v>132</v>
      </c>
      <c r="E488" t="s">
        <v>47</v>
      </c>
      <c r="F488" t="s">
        <v>2221</v>
      </c>
      <c r="K488">
        <v>2018</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2.2477999999999999E-6</v>
      </c>
      <c r="BY488">
        <v>1355</v>
      </c>
    </row>
    <row r="489" spans="1:77" x14ac:dyDescent="0.25">
      <c r="A489">
        <v>1356</v>
      </c>
      <c r="B489">
        <v>6956</v>
      </c>
      <c r="C489" t="s">
        <v>6385</v>
      </c>
      <c r="D489" t="s">
        <v>132</v>
      </c>
      <c r="E489" t="s">
        <v>47</v>
      </c>
      <c r="F489" t="s">
        <v>2221</v>
      </c>
      <c r="K489">
        <v>2018</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2.9287289999999999E-5</v>
      </c>
      <c r="BY489">
        <v>1356</v>
      </c>
    </row>
    <row r="490" spans="1:77" x14ac:dyDescent="0.25">
      <c r="A490">
        <v>1357</v>
      </c>
      <c r="B490">
        <v>141</v>
      </c>
      <c r="C490" t="s">
        <v>6385</v>
      </c>
      <c r="D490" t="s">
        <v>132</v>
      </c>
      <c r="E490" t="s">
        <v>47</v>
      </c>
      <c r="F490" t="s">
        <v>2221</v>
      </c>
      <c r="K490">
        <v>2018</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3.5555099999999999E-6</v>
      </c>
      <c r="BY490">
        <v>1357</v>
      </c>
    </row>
    <row r="491" spans="1:77" x14ac:dyDescent="0.25">
      <c r="A491">
        <v>1358</v>
      </c>
      <c r="B491">
        <v>12246</v>
      </c>
      <c r="C491" t="s">
        <v>6385</v>
      </c>
      <c r="D491" t="s">
        <v>132</v>
      </c>
      <c r="E491" t="s">
        <v>47</v>
      </c>
      <c r="F491" t="s">
        <v>2221</v>
      </c>
      <c r="H491">
        <v>0</v>
      </c>
      <c r="K491">
        <v>2018</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3.23746E-5</v>
      </c>
      <c r="AS491">
        <v>2206</v>
      </c>
      <c r="AT491">
        <v>1553</v>
      </c>
      <c r="AV491" t="s">
        <v>2223</v>
      </c>
      <c r="AW491" t="s">
        <v>2224</v>
      </c>
      <c r="AX491" t="s">
        <v>2225</v>
      </c>
      <c r="AY491" t="s">
        <v>2226</v>
      </c>
      <c r="BB491">
        <v>9.4541111109999996</v>
      </c>
      <c r="BC491">
        <v>54.461944440000003</v>
      </c>
      <c r="BD491">
        <v>227.55</v>
      </c>
      <c r="BE491">
        <v>0</v>
      </c>
      <c r="BF491">
        <v>0</v>
      </c>
      <c r="BG491">
        <v>1</v>
      </c>
      <c r="BH491">
        <v>1</v>
      </c>
      <c r="BI491">
        <v>0</v>
      </c>
      <c r="BJ491">
        <v>0</v>
      </c>
      <c r="BK491">
        <v>0</v>
      </c>
      <c r="BL491">
        <v>0</v>
      </c>
      <c r="BM491">
        <v>0</v>
      </c>
      <c r="BN491">
        <v>0</v>
      </c>
      <c r="BO491" t="s">
        <v>56</v>
      </c>
      <c r="BP491" t="s">
        <v>57</v>
      </c>
      <c r="BQ491" t="s">
        <v>58</v>
      </c>
      <c r="BR491" t="s">
        <v>2010</v>
      </c>
      <c r="BS491" t="s">
        <v>2011</v>
      </c>
      <c r="BT491" t="s">
        <v>61</v>
      </c>
      <c r="BU491" t="s">
        <v>62</v>
      </c>
      <c r="BV491" t="s">
        <v>2012</v>
      </c>
      <c r="BW491" t="s">
        <v>2013</v>
      </c>
      <c r="BX491">
        <v>0</v>
      </c>
      <c r="BY491">
        <v>1358</v>
      </c>
    </row>
    <row r="492" spans="1:77" x14ac:dyDescent="0.25">
      <c r="A492">
        <v>1359</v>
      </c>
      <c r="B492">
        <v>7885</v>
      </c>
      <c r="C492" t="s">
        <v>6385</v>
      </c>
      <c r="D492" t="s">
        <v>132</v>
      </c>
      <c r="E492" t="s">
        <v>47</v>
      </c>
      <c r="F492" t="s">
        <v>2221</v>
      </c>
      <c r="K492">
        <v>2018</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1.294916E-5</v>
      </c>
      <c r="BY492">
        <v>1359</v>
      </c>
    </row>
    <row r="493" spans="1:77" x14ac:dyDescent="0.25">
      <c r="A493">
        <v>1360</v>
      </c>
      <c r="B493">
        <v>3876</v>
      </c>
      <c r="C493" t="s">
        <v>6386</v>
      </c>
      <c r="D493" t="s">
        <v>132</v>
      </c>
      <c r="E493" t="s">
        <v>47</v>
      </c>
      <c r="F493" t="s">
        <v>4396</v>
      </c>
      <c r="H493">
        <v>0</v>
      </c>
      <c r="K493">
        <v>1993</v>
      </c>
      <c r="L493">
        <v>0</v>
      </c>
      <c r="M493">
        <v>0</v>
      </c>
      <c r="N493">
        <v>0</v>
      </c>
      <c r="O493">
        <v>0</v>
      </c>
      <c r="P493">
        <v>0</v>
      </c>
      <c r="Q493">
        <v>0</v>
      </c>
      <c r="R493">
        <v>0</v>
      </c>
      <c r="S493">
        <v>0</v>
      </c>
      <c r="T493">
        <v>114</v>
      </c>
      <c r="U493">
        <v>186</v>
      </c>
      <c r="V493">
        <v>164</v>
      </c>
      <c r="W493">
        <v>212</v>
      </c>
      <c r="X493">
        <v>125</v>
      </c>
      <c r="Y493">
        <v>147</v>
      </c>
      <c r="Z493">
        <v>174</v>
      </c>
      <c r="AA493">
        <v>96</v>
      </c>
      <c r="AB493">
        <v>97</v>
      </c>
      <c r="AC493">
        <v>68</v>
      </c>
      <c r="AD493">
        <v>60</v>
      </c>
      <c r="AE493">
        <v>86</v>
      </c>
      <c r="AF493">
        <v>256</v>
      </c>
      <c r="AG493">
        <v>100</v>
      </c>
      <c r="AH493">
        <v>120</v>
      </c>
      <c r="AI493">
        <v>137</v>
      </c>
      <c r="AJ493">
        <v>132</v>
      </c>
      <c r="AK493">
        <v>69</v>
      </c>
      <c r="AL493">
        <v>30</v>
      </c>
      <c r="AM493">
        <v>75</v>
      </c>
      <c r="AN493">
        <v>33</v>
      </c>
      <c r="AO493">
        <v>29</v>
      </c>
      <c r="AP493">
        <v>25</v>
      </c>
      <c r="AQ493">
        <v>3.4625660999999997E-4</v>
      </c>
      <c r="AS493">
        <v>785</v>
      </c>
      <c r="AT493">
        <v>664</v>
      </c>
      <c r="AV493" t="s">
        <v>4398</v>
      </c>
      <c r="AW493" t="s">
        <v>4399</v>
      </c>
      <c r="AX493" t="s">
        <v>4400</v>
      </c>
      <c r="AY493" t="s">
        <v>4401</v>
      </c>
      <c r="BB493">
        <v>-6.3377800000000004</v>
      </c>
      <c r="BC493">
        <v>38.916110000000003</v>
      </c>
      <c r="BD493">
        <v>30.77</v>
      </c>
      <c r="BE493">
        <v>0</v>
      </c>
      <c r="BF493">
        <v>0</v>
      </c>
      <c r="BG493">
        <v>1</v>
      </c>
      <c r="BH493">
        <v>1</v>
      </c>
      <c r="BI493">
        <v>0</v>
      </c>
      <c r="BJ493">
        <v>0</v>
      </c>
      <c r="BK493">
        <v>0</v>
      </c>
      <c r="BL493">
        <v>0</v>
      </c>
      <c r="BM493">
        <v>0</v>
      </c>
      <c r="BN493">
        <v>0</v>
      </c>
      <c r="BO493" t="s">
        <v>56</v>
      </c>
      <c r="BP493" t="s">
        <v>57</v>
      </c>
      <c r="BQ493" t="s">
        <v>58</v>
      </c>
      <c r="BR493" t="s">
        <v>4277</v>
      </c>
      <c r="BS493" t="s">
        <v>4278</v>
      </c>
      <c r="BT493" t="s">
        <v>61</v>
      </c>
      <c r="BU493" t="s">
        <v>62</v>
      </c>
      <c r="BV493" t="s">
        <v>4279</v>
      </c>
      <c r="BW493" t="s">
        <v>4280</v>
      </c>
      <c r="BX493">
        <v>0</v>
      </c>
      <c r="BY493">
        <v>1360</v>
      </c>
    </row>
    <row r="494" spans="1:77" x14ac:dyDescent="0.25">
      <c r="A494">
        <v>1361</v>
      </c>
      <c r="B494">
        <v>10</v>
      </c>
      <c r="C494" t="s">
        <v>6387</v>
      </c>
      <c r="D494" t="s">
        <v>132</v>
      </c>
      <c r="E494" t="s">
        <v>47</v>
      </c>
      <c r="F494" t="s">
        <v>4402</v>
      </c>
      <c r="K494">
        <v>1993</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1.7380000000000001E-7</v>
      </c>
      <c r="BY494">
        <v>1361</v>
      </c>
    </row>
    <row r="495" spans="1:77" x14ac:dyDescent="0.25">
      <c r="A495">
        <v>1362</v>
      </c>
      <c r="B495">
        <v>35</v>
      </c>
      <c r="C495" t="s">
        <v>6387</v>
      </c>
      <c r="D495" t="s">
        <v>132</v>
      </c>
      <c r="E495" t="s">
        <v>47</v>
      </c>
      <c r="F495" t="s">
        <v>4402</v>
      </c>
      <c r="K495">
        <v>1993</v>
      </c>
      <c r="L495">
        <v>0</v>
      </c>
      <c r="M495">
        <v>0</v>
      </c>
      <c r="N495">
        <v>0</v>
      </c>
      <c r="O495">
        <v>0</v>
      </c>
      <c r="P495">
        <v>0</v>
      </c>
      <c r="Q495">
        <v>0</v>
      </c>
      <c r="R495">
        <v>0</v>
      </c>
      <c r="S495">
        <v>0</v>
      </c>
      <c r="T495">
        <v>2</v>
      </c>
      <c r="U495">
        <v>5</v>
      </c>
      <c r="V495">
        <v>2</v>
      </c>
      <c r="W495">
        <v>2</v>
      </c>
      <c r="X495">
        <v>4</v>
      </c>
      <c r="Y495">
        <v>3</v>
      </c>
      <c r="Z495">
        <v>1</v>
      </c>
      <c r="AA495">
        <v>0</v>
      </c>
      <c r="AB495">
        <v>1</v>
      </c>
      <c r="AC495">
        <v>0</v>
      </c>
      <c r="AD495">
        <v>2</v>
      </c>
      <c r="AE495">
        <v>1</v>
      </c>
      <c r="AF495">
        <v>1</v>
      </c>
      <c r="AG495">
        <v>0</v>
      </c>
      <c r="AH495">
        <v>0</v>
      </c>
      <c r="AI495">
        <v>4</v>
      </c>
      <c r="AJ495">
        <v>0</v>
      </c>
      <c r="AK495">
        <v>0</v>
      </c>
      <c r="AL495">
        <v>0</v>
      </c>
      <c r="AM495">
        <v>1</v>
      </c>
      <c r="AN495">
        <v>0</v>
      </c>
      <c r="AO495">
        <v>3</v>
      </c>
      <c r="AP495">
        <v>0</v>
      </c>
      <c r="AQ495">
        <v>5.1177999999999999E-7</v>
      </c>
      <c r="BY495">
        <v>1362</v>
      </c>
    </row>
    <row r="496" spans="1:77" x14ac:dyDescent="0.25">
      <c r="A496">
        <v>1363</v>
      </c>
      <c r="B496">
        <v>0</v>
      </c>
      <c r="C496" t="s">
        <v>6387</v>
      </c>
      <c r="D496" t="s">
        <v>132</v>
      </c>
      <c r="E496" t="s">
        <v>47</v>
      </c>
      <c r="F496" t="s">
        <v>4402</v>
      </c>
      <c r="K496">
        <v>1993</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2.592E-8</v>
      </c>
      <c r="BY496">
        <v>1363</v>
      </c>
    </row>
    <row r="497" spans="1:77" x14ac:dyDescent="0.25">
      <c r="A497">
        <v>1364</v>
      </c>
      <c r="B497">
        <v>416</v>
      </c>
      <c r="C497" t="s">
        <v>6387</v>
      </c>
      <c r="D497" t="s">
        <v>132</v>
      </c>
      <c r="E497" t="s">
        <v>47</v>
      </c>
      <c r="F497" t="s">
        <v>4402</v>
      </c>
      <c r="K497">
        <v>1993</v>
      </c>
      <c r="L497">
        <v>0</v>
      </c>
      <c r="M497">
        <v>0</v>
      </c>
      <c r="N497">
        <v>0</v>
      </c>
      <c r="O497">
        <v>0</v>
      </c>
      <c r="P497">
        <v>0</v>
      </c>
      <c r="Q497">
        <v>0</v>
      </c>
      <c r="R497">
        <v>0</v>
      </c>
      <c r="S497">
        <v>0</v>
      </c>
      <c r="T497">
        <v>4</v>
      </c>
      <c r="U497">
        <v>1</v>
      </c>
      <c r="V497">
        <v>1</v>
      </c>
      <c r="W497">
        <v>0</v>
      </c>
      <c r="X497">
        <v>0</v>
      </c>
      <c r="Y497">
        <v>1</v>
      </c>
      <c r="Z497">
        <v>2</v>
      </c>
      <c r="AA497">
        <v>2</v>
      </c>
      <c r="AB497">
        <v>0</v>
      </c>
      <c r="AC497">
        <v>2</v>
      </c>
      <c r="AD497">
        <v>0</v>
      </c>
      <c r="AE497">
        <v>0</v>
      </c>
      <c r="AF497">
        <v>0</v>
      </c>
      <c r="AG497">
        <v>0</v>
      </c>
      <c r="AH497">
        <v>2</v>
      </c>
      <c r="AI497">
        <v>0</v>
      </c>
      <c r="AJ497">
        <v>0</v>
      </c>
      <c r="AK497">
        <v>1</v>
      </c>
      <c r="AL497">
        <v>6</v>
      </c>
      <c r="AM497">
        <v>22</v>
      </c>
      <c r="AN497">
        <v>13</v>
      </c>
      <c r="AO497">
        <v>10</v>
      </c>
      <c r="AP497">
        <v>2</v>
      </c>
      <c r="AQ497">
        <v>3.1437999999999999E-6</v>
      </c>
      <c r="BY497">
        <v>1364</v>
      </c>
    </row>
    <row r="498" spans="1:77" x14ac:dyDescent="0.25">
      <c r="A498">
        <v>1365</v>
      </c>
      <c r="B498">
        <v>2</v>
      </c>
      <c r="C498" t="s">
        <v>6387</v>
      </c>
      <c r="D498" t="s">
        <v>132</v>
      </c>
      <c r="E498" t="s">
        <v>47</v>
      </c>
      <c r="F498" t="s">
        <v>4402</v>
      </c>
      <c r="H498">
        <v>0</v>
      </c>
      <c r="K498">
        <v>1993</v>
      </c>
      <c r="L498">
        <v>0</v>
      </c>
      <c r="M498">
        <v>0</v>
      </c>
      <c r="N498">
        <v>0</v>
      </c>
      <c r="O498">
        <v>0</v>
      </c>
      <c r="P498">
        <v>0</v>
      </c>
      <c r="Q498">
        <v>0</v>
      </c>
      <c r="R498">
        <v>0</v>
      </c>
      <c r="S498">
        <v>0</v>
      </c>
      <c r="T498">
        <v>3</v>
      </c>
      <c r="U498">
        <v>1</v>
      </c>
      <c r="V498">
        <v>1</v>
      </c>
      <c r="W498">
        <v>0</v>
      </c>
      <c r="X498">
        <v>2</v>
      </c>
      <c r="Y498">
        <v>0</v>
      </c>
      <c r="Z498">
        <v>2</v>
      </c>
      <c r="AA498">
        <v>0</v>
      </c>
      <c r="AB498">
        <v>0</v>
      </c>
      <c r="AC498">
        <v>1</v>
      </c>
      <c r="AD498">
        <v>0</v>
      </c>
      <c r="AE498">
        <v>0</v>
      </c>
      <c r="AF498">
        <v>0</v>
      </c>
      <c r="AG498">
        <v>1</v>
      </c>
      <c r="AH498">
        <v>0</v>
      </c>
      <c r="AI498">
        <v>3</v>
      </c>
      <c r="AJ498">
        <v>1</v>
      </c>
      <c r="AK498">
        <v>0</v>
      </c>
      <c r="AL498">
        <v>1</v>
      </c>
      <c r="AM498">
        <v>1</v>
      </c>
      <c r="AN498">
        <v>1</v>
      </c>
      <c r="AO498">
        <v>0</v>
      </c>
      <c r="AP498">
        <v>0</v>
      </c>
      <c r="AQ498">
        <v>8.0760899999999998E-6</v>
      </c>
      <c r="AS498">
        <v>785</v>
      </c>
      <c r="AT498">
        <v>664</v>
      </c>
      <c r="AV498" t="s">
        <v>4398</v>
      </c>
      <c r="AW498" t="s">
        <v>4399</v>
      </c>
      <c r="AX498" t="s">
        <v>4400</v>
      </c>
      <c r="AY498" t="s">
        <v>4401</v>
      </c>
      <c r="BB498">
        <v>-6.3377800000000004</v>
      </c>
      <c r="BC498">
        <v>38.916110000000003</v>
      </c>
      <c r="BD498">
        <v>30.77</v>
      </c>
      <c r="BE498">
        <v>0</v>
      </c>
      <c r="BF498">
        <v>0</v>
      </c>
      <c r="BG498">
        <v>1</v>
      </c>
      <c r="BH498">
        <v>1</v>
      </c>
      <c r="BI498">
        <v>0</v>
      </c>
      <c r="BJ498">
        <v>0</v>
      </c>
      <c r="BK498">
        <v>0</v>
      </c>
      <c r="BL498">
        <v>0</v>
      </c>
      <c r="BM498">
        <v>0</v>
      </c>
      <c r="BN498">
        <v>0</v>
      </c>
      <c r="BO498" t="s">
        <v>56</v>
      </c>
      <c r="BP498" t="s">
        <v>57</v>
      </c>
      <c r="BQ498" t="s">
        <v>58</v>
      </c>
      <c r="BR498" t="s">
        <v>4277</v>
      </c>
      <c r="BS498" t="s">
        <v>4278</v>
      </c>
      <c r="BT498" t="s">
        <v>61</v>
      </c>
      <c r="BU498" t="s">
        <v>62</v>
      </c>
      <c r="BV498" t="s">
        <v>4279</v>
      </c>
      <c r="BW498" t="s">
        <v>4280</v>
      </c>
      <c r="BX498">
        <v>0</v>
      </c>
      <c r="BY498">
        <v>1365</v>
      </c>
    </row>
    <row r="499" spans="1:77" x14ac:dyDescent="0.25">
      <c r="A499">
        <v>1366</v>
      </c>
      <c r="B499">
        <v>0</v>
      </c>
      <c r="C499" t="s">
        <v>6387</v>
      </c>
      <c r="D499" t="s">
        <v>132</v>
      </c>
      <c r="E499" t="s">
        <v>47</v>
      </c>
      <c r="F499" t="s">
        <v>4402</v>
      </c>
      <c r="K499">
        <v>1993</v>
      </c>
      <c r="L499">
        <v>0</v>
      </c>
      <c r="M499">
        <v>0</v>
      </c>
      <c r="N499">
        <v>0</v>
      </c>
      <c r="O499">
        <v>0</v>
      </c>
      <c r="P499">
        <v>0</v>
      </c>
      <c r="Q499">
        <v>0</v>
      </c>
      <c r="R499">
        <v>0</v>
      </c>
      <c r="S499">
        <v>0</v>
      </c>
      <c r="T499">
        <v>0</v>
      </c>
      <c r="U499">
        <v>0</v>
      </c>
      <c r="V499">
        <v>0</v>
      </c>
      <c r="W499">
        <v>0</v>
      </c>
      <c r="X499">
        <v>0</v>
      </c>
      <c r="Y499">
        <v>0</v>
      </c>
      <c r="Z499">
        <v>1</v>
      </c>
      <c r="AA499">
        <v>0</v>
      </c>
      <c r="AB499">
        <v>0</v>
      </c>
      <c r="AC499">
        <v>0</v>
      </c>
      <c r="AD499">
        <v>0</v>
      </c>
      <c r="AE499">
        <v>0</v>
      </c>
      <c r="AF499">
        <v>0</v>
      </c>
      <c r="AG499">
        <v>0</v>
      </c>
      <c r="AH499">
        <v>0</v>
      </c>
      <c r="AI499">
        <v>0</v>
      </c>
      <c r="AJ499">
        <v>0</v>
      </c>
      <c r="AK499">
        <v>0</v>
      </c>
      <c r="AL499">
        <v>0</v>
      </c>
      <c r="AM499">
        <v>0</v>
      </c>
      <c r="AN499">
        <v>0</v>
      </c>
      <c r="AO499">
        <v>0</v>
      </c>
      <c r="AP499">
        <v>0</v>
      </c>
      <c r="AQ499">
        <v>1.01578E-6</v>
      </c>
      <c r="BY499">
        <v>1366</v>
      </c>
    </row>
    <row r="500" spans="1:77" x14ac:dyDescent="0.25">
      <c r="A500">
        <v>1367</v>
      </c>
      <c r="B500">
        <v>0</v>
      </c>
      <c r="C500" t="s">
        <v>6387</v>
      </c>
      <c r="D500" t="s">
        <v>132</v>
      </c>
      <c r="E500" t="s">
        <v>47</v>
      </c>
      <c r="F500" t="s">
        <v>4402</v>
      </c>
      <c r="K500">
        <v>1993</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1.9004E-7</v>
      </c>
      <c r="BY500">
        <v>1367</v>
      </c>
    </row>
    <row r="501" spans="1:77" x14ac:dyDescent="0.25">
      <c r="A501">
        <v>1368</v>
      </c>
      <c r="B501">
        <v>56</v>
      </c>
      <c r="C501" t="s">
        <v>6387</v>
      </c>
      <c r="D501" t="s">
        <v>132</v>
      </c>
      <c r="E501" t="s">
        <v>47</v>
      </c>
      <c r="F501" t="s">
        <v>4402</v>
      </c>
      <c r="K501">
        <v>1993</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2.4001499999999998E-6</v>
      </c>
      <c r="BY501">
        <v>1368</v>
      </c>
    </row>
    <row r="502" spans="1:77" x14ac:dyDescent="0.25">
      <c r="A502">
        <v>1369</v>
      </c>
      <c r="B502">
        <v>0</v>
      </c>
      <c r="C502" t="s">
        <v>6387</v>
      </c>
      <c r="D502" t="s">
        <v>132</v>
      </c>
      <c r="E502" t="s">
        <v>47</v>
      </c>
      <c r="F502" t="s">
        <v>4402</v>
      </c>
      <c r="K502">
        <v>1993</v>
      </c>
      <c r="L502">
        <v>0</v>
      </c>
      <c r="M502">
        <v>0</v>
      </c>
      <c r="N502">
        <v>0</v>
      </c>
      <c r="O502">
        <v>0</v>
      </c>
      <c r="P502">
        <v>0</v>
      </c>
      <c r="Q502">
        <v>0</v>
      </c>
      <c r="R502">
        <v>0</v>
      </c>
      <c r="S502">
        <v>0</v>
      </c>
      <c r="T502">
        <v>0</v>
      </c>
      <c r="U502">
        <v>0</v>
      </c>
      <c r="V502">
        <v>0</v>
      </c>
      <c r="W502">
        <v>0</v>
      </c>
      <c r="X502">
        <v>0</v>
      </c>
      <c r="Y502">
        <v>0</v>
      </c>
      <c r="Z502">
        <v>1</v>
      </c>
      <c r="AA502">
        <v>0</v>
      </c>
      <c r="AB502">
        <v>0</v>
      </c>
      <c r="AC502">
        <v>0</v>
      </c>
      <c r="AD502">
        <v>0</v>
      </c>
      <c r="AE502">
        <v>0</v>
      </c>
      <c r="AF502">
        <v>0</v>
      </c>
      <c r="AG502">
        <v>0</v>
      </c>
      <c r="AH502">
        <v>0</v>
      </c>
      <c r="AI502">
        <v>0</v>
      </c>
      <c r="AJ502">
        <v>0</v>
      </c>
      <c r="AK502">
        <v>0</v>
      </c>
      <c r="AL502">
        <v>0</v>
      </c>
      <c r="AM502">
        <v>0</v>
      </c>
      <c r="AN502">
        <v>0</v>
      </c>
      <c r="AO502">
        <v>0</v>
      </c>
      <c r="AP502">
        <v>0</v>
      </c>
      <c r="AQ502">
        <v>8.5691000000000007E-7</v>
      </c>
      <c r="BY502">
        <v>1369</v>
      </c>
    </row>
    <row r="503" spans="1:77" x14ac:dyDescent="0.25">
      <c r="A503">
        <v>1370</v>
      </c>
      <c r="B503">
        <v>56</v>
      </c>
      <c r="C503" t="s">
        <v>6387</v>
      </c>
      <c r="D503" t="s">
        <v>132</v>
      </c>
      <c r="E503" t="s">
        <v>47</v>
      </c>
      <c r="F503" t="s">
        <v>4402</v>
      </c>
      <c r="K503">
        <v>1993</v>
      </c>
      <c r="L503">
        <v>0</v>
      </c>
      <c r="M503">
        <v>0</v>
      </c>
      <c r="N503">
        <v>0</v>
      </c>
      <c r="O503">
        <v>0</v>
      </c>
      <c r="P503">
        <v>0</v>
      </c>
      <c r="Q503">
        <v>0</v>
      </c>
      <c r="R503">
        <v>0</v>
      </c>
      <c r="S503">
        <v>0</v>
      </c>
      <c r="T503">
        <v>0</v>
      </c>
      <c r="U503">
        <v>0</v>
      </c>
      <c r="V503">
        <v>0</v>
      </c>
      <c r="W503">
        <v>0</v>
      </c>
      <c r="X503">
        <v>4</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6.0016700000000001E-6</v>
      </c>
      <c r="BY503">
        <v>1370</v>
      </c>
    </row>
    <row r="504" spans="1:77" x14ac:dyDescent="0.25">
      <c r="A504">
        <v>1371</v>
      </c>
      <c r="B504">
        <v>17</v>
      </c>
      <c r="C504" t="s">
        <v>6387</v>
      </c>
      <c r="D504" t="s">
        <v>132</v>
      </c>
      <c r="E504" t="s">
        <v>47</v>
      </c>
      <c r="F504" t="s">
        <v>4402</v>
      </c>
      <c r="K504">
        <v>1993</v>
      </c>
      <c r="L504">
        <v>0</v>
      </c>
      <c r="M504">
        <v>0</v>
      </c>
      <c r="N504">
        <v>0</v>
      </c>
      <c r="O504">
        <v>0</v>
      </c>
      <c r="P504">
        <v>0</v>
      </c>
      <c r="Q504">
        <v>0</v>
      </c>
      <c r="R504">
        <v>0</v>
      </c>
      <c r="S504">
        <v>0</v>
      </c>
      <c r="T504">
        <v>0</v>
      </c>
      <c r="U504">
        <v>0</v>
      </c>
      <c r="V504">
        <v>1</v>
      </c>
      <c r="W504">
        <v>0</v>
      </c>
      <c r="X504">
        <v>0</v>
      </c>
      <c r="Y504">
        <v>1</v>
      </c>
      <c r="Z504">
        <v>1</v>
      </c>
      <c r="AA504">
        <v>0</v>
      </c>
      <c r="AB504">
        <v>1</v>
      </c>
      <c r="AC504">
        <v>0</v>
      </c>
      <c r="AD504">
        <v>0</v>
      </c>
      <c r="AE504">
        <v>0</v>
      </c>
      <c r="AF504">
        <v>1</v>
      </c>
      <c r="AG504">
        <v>0</v>
      </c>
      <c r="AH504">
        <v>1</v>
      </c>
      <c r="AI504">
        <v>0</v>
      </c>
      <c r="AJ504">
        <v>0</v>
      </c>
      <c r="AK504">
        <v>0</v>
      </c>
      <c r="AL504">
        <v>0</v>
      </c>
      <c r="AM504">
        <v>1</v>
      </c>
      <c r="AN504">
        <v>0</v>
      </c>
      <c r="AO504">
        <v>0</v>
      </c>
      <c r="AP504">
        <v>0</v>
      </c>
      <c r="AQ504">
        <v>3.5062699999999998E-6</v>
      </c>
      <c r="BY504">
        <v>1371</v>
      </c>
    </row>
    <row r="505" spans="1:77" x14ac:dyDescent="0.25">
      <c r="A505">
        <v>1372</v>
      </c>
      <c r="B505">
        <v>0</v>
      </c>
      <c r="C505" t="s">
        <v>6387</v>
      </c>
      <c r="D505" t="s">
        <v>132</v>
      </c>
      <c r="E505" t="s">
        <v>47</v>
      </c>
      <c r="F505" t="s">
        <v>4402</v>
      </c>
      <c r="K505">
        <v>1993</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1.00607E-6</v>
      </c>
      <c r="BY505">
        <v>1372</v>
      </c>
    </row>
    <row r="506" spans="1:77" x14ac:dyDescent="0.25">
      <c r="A506">
        <v>1373</v>
      </c>
      <c r="B506">
        <v>28</v>
      </c>
      <c r="C506" t="s">
        <v>6387</v>
      </c>
      <c r="D506" t="s">
        <v>132</v>
      </c>
      <c r="E506" t="s">
        <v>47</v>
      </c>
      <c r="F506" t="s">
        <v>4402</v>
      </c>
      <c r="K506">
        <v>1993</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1.3937000000000001E-7</v>
      </c>
      <c r="BY506">
        <v>1373</v>
      </c>
    </row>
    <row r="507" spans="1:77" x14ac:dyDescent="0.25">
      <c r="A507">
        <v>1374</v>
      </c>
      <c r="B507">
        <v>13</v>
      </c>
      <c r="C507" t="s">
        <v>6387</v>
      </c>
      <c r="D507" t="s">
        <v>132</v>
      </c>
      <c r="E507" t="s">
        <v>47</v>
      </c>
      <c r="F507" t="s">
        <v>4402</v>
      </c>
      <c r="K507">
        <v>1993</v>
      </c>
      <c r="L507">
        <v>0</v>
      </c>
      <c r="M507">
        <v>0</v>
      </c>
      <c r="N507">
        <v>0</v>
      </c>
      <c r="O507">
        <v>0</v>
      </c>
      <c r="P507">
        <v>0</v>
      </c>
      <c r="Q507">
        <v>0</v>
      </c>
      <c r="R507">
        <v>0</v>
      </c>
      <c r="S507">
        <v>0</v>
      </c>
      <c r="T507">
        <v>0</v>
      </c>
      <c r="U507">
        <v>0</v>
      </c>
      <c r="V507">
        <v>0</v>
      </c>
      <c r="W507">
        <v>0</v>
      </c>
      <c r="X507">
        <v>0</v>
      </c>
      <c r="Y507">
        <v>0</v>
      </c>
      <c r="Z507">
        <v>4</v>
      </c>
      <c r="AA507">
        <v>0</v>
      </c>
      <c r="AB507">
        <v>0</v>
      </c>
      <c r="AC507">
        <v>0</v>
      </c>
      <c r="AD507">
        <v>0</v>
      </c>
      <c r="AE507">
        <v>0</v>
      </c>
      <c r="AF507">
        <v>0</v>
      </c>
      <c r="AG507">
        <v>0</v>
      </c>
      <c r="AH507">
        <v>0</v>
      </c>
      <c r="AI507">
        <v>2</v>
      </c>
      <c r="AJ507">
        <v>0</v>
      </c>
      <c r="AK507">
        <v>0</v>
      </c>
      <c r="AL507">
        <v>0</v>
      </c>
      <c r="AM507">
        <v>0</v>
      </c>
      <c r="AN507">
        <v>0</v>
      </c>
      <c r="AO507">
        <v>0</v>
      </c>
      <c r="AP507">
        <v>0</v>
      </c>
      <c r="AQ507">
        <v>3.981E-7</v>
      </c>
      <c r="BY507">
        <v>1374</v>
      </c>
    </row>
    <row r="508" spans="1:77" x14ac:dyDescent="0.25">
      <c r="A508">
        <v>1375</v>
      </c>
      <c r="B508">
        <v>0</v>
      </c>
      <c r="C508" t="s">
        <v>6387</v>
      </c>
      <c r="D508" t="s">
        <v>132</v>
      </c>
      <c r="E508" t="s">
        <v>47</v>
      </c>
      <c r="F508" t="s">
        <v>4402</v>
      </c>
      <c r="K508">
        <v>1993</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1.2555600000000001E-6</v>
      </c>
      <c r="BY508">
        <v>1375</v>
      </c>
    </row>
    <row r="509" spans="1:77" x14ac:dyDescent="0.25">
      <c r="A509">
        <v>1376</v>
      </c>
      <c r="B509">
        <v>0</v>
      </c>
      <c r="C509" t="s">
        <v>6387</v>
      </c>
      <c r="D509" t="s">
        <v>132</v>
      </c>
      <c r="E509" t="s">
        <v>47</v>
      </c>
      <c r="F509" t="s">
        <v>4402</v>
      </c>
      <c r="K509">
        <v>1993</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1.646E-8</v>
      </c>
      <c r="BY509">
        <v>1376</v>
      </c>
    </row>
    <row r="510" spans="1:77" x14ac:dyDescent="0.25">
      <c r="A510">
        <v>1377</v>
      </c>
      <c r="B510">
        <v>0</v>
      </c>
      <c r="C510" t="s">
        <v>6387</v>
      </c>
      <c r="D510" t="s">
        <v>132</v>
      </c>
      <c r="E510" t="s">
        <v>47</v>
      </c>
      <c r="F510" t="s">
        <v>4402</v>
      </c>
      <c r="K510">
        <v>1993</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4.7610000000000003E-7</v>
      </c>
      <c r="BY510">
        <v>1377</v>
      </c>
    </row>
    <row r="511" spans="1:77" x14ac:dyDescent="0.25">
      <c r="A511">
        <v>1378</v>
      </c>
      <c r="B511">
        <v>0</v>
      </c>
      <c r="C511" t="s">
        <v>6387</v>
      </c>
      <c r="D511" t="s">
        <v>132</v>
      </c>
      <c r="E511" t="s">
        <v>47</v>
      </c>
      <c r="F511" t="s">
        <v>4402</v>
      </c>
      <c r="K511">
        <v>1993</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5.3300000000000001E-8</v>
      </c>
      <c r="BY511">
        <v>1378</v>
      </c>
    </row>
    <row r="512" spans="1:77" x14ac:dyDescent="0.25">
      <c r="A512">
        <v>1379</v>
      </c>
      <c r="B512">
        <v>2</v>
      </c>
      <c r="C512" t="s">
        <v>6387</v>
      </c>
      <c r="D512" t="s">
        <v>132</v>
      </c>
      <c r="E512" t="s">
        <v>47</v>
      </c>
      <c r="F512" t="s">
        <v>4402</v>
      </c>
      <c r="K512">
        <v>1993</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1.0613E-7</v>
      </c>
      <c r="BY512">
        <v>1379</v>
      </c>
    </row>
    <row r="513" spans="1:77" x14ac:dyDescent="0.25">
      <c r="A513">
        <v>1380</v>
      </c>
      <c r="B513">
        <v>0</v>
      </c>
      <c r="C513" t="s">
        <v>6387</v>
      </c>
      <c r="D513" t="s">
        <v>132</v>
      </c>
      <c r="E513" t="s">
        <v>47</v>
      </c>
      <c r="F513" t="s">
        <v>4402</v>
      </c>
      <c r="K513">
        <v>1993</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6.5805999999999995E-7</v>
      </c>
      <c r="BY513">
        <v>1380</v>
      </c>
    </row>
    <row r="514" spans="1:77" x14ac:dyDescent="0.25">
      <c r="A514">
        <v>1381</v>
      </c>
      <c r="B514">
        <v>0</v>
      </c>
      <c r="C514" t="s">
        <v>6387</v>
      </c>
      <c r="D514" t="s">
        <v>132</v>
      </c>
      <c r="E514" t="s">
        <v>47</v>
      </c>
      <c r="F514" t="s">
        <v>4402</v>
      </c>
      <c r="K514">
        <v>1993</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6.4189999999999994E-8</v>
      </c>
      <c r="BY514">
        <v>1381</v>
      </c>
    </row>
    <row r="515" spans="1:77" x14ac:dyDescent="0.25">
      <c r="A515">
        <v>1382</v>
      </c>
      <c r="B515">
        <v>0</v>
      </c>
      <c r="C515" t="s">
        <v>6387</v>
      </c>
      <c r="D515" t="s">
        <v>132</v>
      </c>
      <c r="E515" t="s">
        <v>47</v>
      </c>
      <c r="F515" t="s">
        <v>4402</v>
      </c>
      <c r="K515">
        <v>1993</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1</v>
      </c>
      <c r="AG515">
        <v>0</v>
      </c>
      <c r="AH515">
        <v>0</v>
      </c>
      <c r="AI515">
        <v>1</v>
      </c>
      <c r="AJ515">
        <v>0</v>
      </c>
      <c r="AK515">
        <v>0</v>
      </c>
      <c r="AL515">
        <v>0</v>
      </c>
      <c r="AM515">
        <v>0</v>
      </c>
      <c r="AN515">
        <v>0</v>
      </c>
      <c r="AO515">
        <v>0</v>
      </c>
      <c r="AP515">
        <v>0</v>
      </c>
      <c r="AQ515">
        <v>1.7028000000000001E-7</v>
      </c>
      <c r="BY515">
        <v>1382</v>
      </c>
    </row>
    <row r="516" spans="1:77" x14ac:dyDescent="0.25">
      <c r="A516">
        <v>1383</v>
      </c>
      <c r="B516">
        <v>1</v>
      </c>
      <c r="C516" t="s">
        <v>6388</v>
      </c>
      <c r="D516" t="s">
        <v>132</v>
      </c>
      <c r="E516" t="s">
        <v>47</v>
      </c>
      <c r="F516" t="s">
        <v>5152</v>
      </c>
      <c r="K516">
        <v>2000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1</v>
      </c>
      <c r="AJ516">
        <v>0</v>
      </c>
      <c r="AK516">
        <v>0</v>
      </c>
      <c r="AL516">
        <v>0</v>
      </c>
      <c r="AM516">
        <v>0</v>
      </c>
      <c r="AN516">
        <v>0</v>
      </c>
      <c r="AO516">
        <v>0</v>
      </c>
      <c r="AP516">
        <v>0</v>
      </c>
      <c r="AQ516">
        <v>1.9763590000000001E-5</v>
      </c>
      <c r="BY516">
        <v>1383</v>
      </c>
    </row>
    <row r="517" spans="1:77" x14ac:dyDescent="0.25">
      <c r="A517">
        <v>1384</v>
      </c>
      <c r="B517">
        <v>0</v>
      </c>
      <c r="C517" t="s">
        <v>6388</v>
      </c>
      <c r="D517" t="s">
        <v>132</v>
      </c>
      <c r="E517" t="s">
        <v>47</v>
      </c>
      <c r="F517" t="s">
        <v>5152</v>
      </c>
      <c r="K517">
        <v>2000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2.9969500000000002E-6</v>
      </c>
      <c r="BY517">
        <v>1384</v>
      </c>
    </row>
    <row r="518" spans="1:77" x14ac:dyDescent="0.25">
      <c r="A518">
        <v>1385</v>
      </c>
      <c r="B518">
        <v>15</v>
      </c>
      <c r="C518" t="s">
        <v>6388</v>
      </c>
      <c r="D518" t="s">
        <v>132</v>
      </c>
      <c r="E518" t="s">
        <v>47</v>
      </c>
      <c r="F518" t="s">
        <v>5152</v>
      </c>
      <c r="K518">
        <v>2000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5.4280700000000002E-6</v>
      </c>
      <c r="BY518">
        <v>1385</v>
      </c>
    </row>
    <row r="519" spans="1:77" x14ac:dyDescent="0.25">
      <c r="A519">
        <v>1386</v>
      </c>
      <c r="B519">
        <v>1214</v>
      </c>
      <c r="C519" t="s">
        <v>6388</v>
      </c>
      <c r="D519" t="s">
        <v>132</v>
      </c>
      <c r="E519" t="s">
        <v>47</v>
      </c>
      <c r="F519" t="s">
        <v>5152</v>
      </c>
      <c r="K519">
        <v>2000</v>
      </c>
      <c r="L519">
        <v>0</v>
      </c>
      <c r="M519">
        <v>0</v>
      </c>
      <c r="N519">
        <v>0</v>
      </c>
      <c r="O519">
        <v>0</v>
      </c>
      <c r="P519">
        <v>0</v>
      </c>
      <c r="Q519">
        <v>0</v>
      </c>
      <c r="R519">
        <v>0</v>
      </c>
      <c r="S519">
        <v>0</v>
      </c>
      <c r="T519">
        <v>0</v>
      </c>
      <c r="U519">
        <v>0</v>
      </c>
      <c r="V519">
        <v>0</v>
      </c>
      <c r="W519">
        <v>0</v>
      </c>
      <c r="X519">
        <v>0</v>
      </c>
      <c r="Y519">
        <v>0</v>
      </c>
      <c r="Z519">
        <v>0</v>
      </c>
      <c r="AA519">
        <v>0</v>
      </c>
      <c r="AB519">
        <v>1</v>
      </c>
      <c r="AC519">
        <v>0</v>
      </c>
      <c r="AD519">
        <v>1</v>
      </c>
      <c r="AE519">
        <v>0</v>
      </c>
      <c r="AF519">
        <v>0</v>
      </c>
      <c r="AG519">
        <v>0</v>
      </c>
      <c r="AH519">
        <v>0</v>
      </c>
      <c r="AI519">
        <v>0</v>
      </c>
      <c r="AJ519">
        <v>0</v>
      </c>
      <c r="AK519">
        <v>0</v>
      </c>
      <c r="AL519">
        <v>0</v>
      </c>
      <c r="AM519">
        <v>0</v>
      </c>
      <c r="AN519">
        <v>0</v>
      </c>
      <c r="AO519">
        <v>0</v>
      </c>
      <c r="AP519">
        <v>0</v>
      </c>
      <c r="AQ519">
        <v>7.0065640000000005E-5</v>
      </c>
      <c r="BY519">
        <v>1386</v>
      </c>
    </row>
    <row r="520" spans="1:77" x14ac:dyDescent="0.25">
      <c r="A520">
        <v>1387</v>
      </c>
      <c r="B520">
        <v>4</v>
      </c>
      <c r="C520" t="s">
        <v>6388</v>
      </c>
      <c r="D520" t="s">
        <v>132</v>
      </c>
      <c r="E520" t="s">
        <v>47</v>
      </c>
      <c r="F520" t="s">
        <v>5152</v>
      </c>
      <c r="K520">
        <v>2000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2.7483000000000003E-7</v>
      </c>
      <c r="BY520">
        <v>1387</v>
      </c>
    </row>
    <row r="521" spans="1:77" x14ac:dyDescent="0.25">
      <c r="A521">
        <v>1388</v>
      </c>
      <c r="B521">
        <v>0</v>
      </c>
      <c r="C521" t="s">
        <v>6388</v>
      </c>
      <c r="D521" t="s">
        <v>132</v>
      </c>
      <c r="E521" t="s">
        <v>47</v>
      </c>
      <c r="F521" t="s">
        <v>5152</v>
      </c>
      <c r="K521">
        <v>2000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2.1293000000000001E-6</v>
      </c>
      <c r="BY521">
        <v>1388</v>
      </c>
    </row>
    <row r="522" spans="1:77" x14ac:dyDescent="0.25">
      <c r="A522">
        <v>1389</v>
      </c>
      <c r="B522">
        <v>0</v>
      </c>
      <c r="C522" t="s">
        <v>6388</v>
      </c>
      <c r="D522" t="s">
        <v>132</v>
      </c>
      <c r="E522" t="s">
        <v>47</v>
      </c>
      <c r="F522" t="s">
        <v>5152</v>
      </c>
      <c r="K522">
        <v>2000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7.4938000000000006E-7</v>
      </c>
      <c r="BY522">
        <v>1389</v>
      </c>
    </row>
    <row r="523" spans="1:77" x14ac:dyDescent="0.25">
      <c r="A523">
        <v>1390</v>
      </c>
      <c r="B523">
        <v>0</v>
      </c>
      <c r="C523" t="s">
        <v>6388</v>
      </c>
      <c r="D523" t="s">
        <v>132</v>
      </c>
      <c r="E523" t="s">
        <v>47</v>
      </c>
      <c r="F523" t="s">
        <v>5152</v>
      </c>
      <c r="K523">
        <v>2000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5.2101000000000003E-7</v>
      </c>
      <c r="BY523">
        <v>1390</v>
      </c>
    </row>
    <row r="524" spans="1:77" x14ac:dyDescent="0.25">
      <c r="A524">
        <v>1391</v>
      </c>
      <c r="B524">
        <v>0</v>
      </c>
      <c r="C524" t="s">
        <v>6388</v>
      </c>
      <c r="D524" t="s">
        <v>132</v>
      </c>
      <c r="E524" t="s">
        <v>47</v>
      </c>
      <c r="F524" t="s">
        <v>5152</v>
      </c>
      <c r="K524">
        <v>2000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1.48988E-6</v>
      </c>
      <c r="BY524">
        <v>1391</v>
      </c>
    </row>
    <row r="525" spans="1:77" x14ac:dyDescent="0.25">
      <c r="A525">
        <v>1392</v>
      </c>
      <c r="B525">
        <v>0</v>
      </c>
      <c r="C525" t="s">
        <v>6388</v>
      </c>
      <c r="D525" t="s">
        <v>132</v>
      </c>
      <c r="E525" t="s">
        <v>47</v>
      </c>
      <c r="F525" t="s">
        <v>5152</v>
      </c>
      <c r="K525">
        <v>2000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7.6939999999999999E-8</v>
      </c>
      <c r="BY525">
        <v>1392</v>
      </c>
    </row>
    <row r="526" spans="1:77" x14ac:dyDescent="0.25">
      <c r="A526">
        <v>1393</v>
      </c>
      <c r="B526">
        <v>102</v>
      </c>
      <c r="C526" t="s">
        <v>6388</v>
      </c>
      <c r="D526" t="s">
        <v>132</v>
      </c>
      <c r="E526" t="s">
        <v>47</v>
      </c>
      <c r="F526" t="s">
        <v>5152</v>
      </c>
      <c r="K526">
        <v>2000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5.70308E-6</v>
      </c>
      <c r="BY526">
        <v>1393</v>
      </c>
    </row>
    <row r="527" spans="1:77" x14ac:dyDescent="0.25">
      <c r="A527">
        <v>1394</v>
      </c>
      <c r="B527">
        <v>13</v>
      </c>
      <c r="C527" t="s">
        <v>6388</v>
      </c>
      <c r="D527" t="s">
        <v>132</v>
      </c>
      <c r="E527" t="s">
        <v>47</v>
      </c>
      <c r="F527" t="s">
        <v>5152</v>
      </c>
      <c r="K527">
        <v>2000</v>
      </c>
      <c r="L527">
        <v>0</v>
      </c>
      <c r="M527">
        <v>0</v>
      </c>
      <c r="N527">
        <v>0</v>
      </c>
      <c r="O527">
        <v>0</v>
      </c>
      <c r="P527">
        <v>0</v>
      </c>
      <c r="Q527">
        <v>0</v>
      </c>
      <c r="R527">
        <v>0</v>
      </c>
      <c r="S527">
        <v>0</v>
      </c>
      <c r="T527">
        <v>0</v>
      </c>
      <c r="U527">
        <v>0</v>
      </c>
      <c r="V527">
        <v>0</v>
      </c>
      <c r="W527">
        <v>0</v>
      </c>
      <c r="X527">
        <v>0</v>
      </c>
      <c r="Y527">
        <v>0</v>
      </c>
      <c r="Z527">
        <v>0</v>
      </c>
      <c r="AA527">
        <v>0</v>
      </c>
      <c r="AB527">
        <v>3</v>
      </c>
      <c r="AC527">
        <v>0</v>
      </c>
      <c r="AD527">
        <v>4</v>
      </c>
      <c r="AE527">
        <v>1</v>
      </c>
      <c r="AF527">
        <v>0</v>
      </c>
      <c r="AG527">
        <v>0</v>
      </c>
      <c r="AH527">
        <v>0</v>
      </c>
      <c r="AI527">
        <v>0</v>
      </c>
      <c r="AJ527">
        <v>0</v>
      </c>
      <c r="AK527">
        <v>0</v>
      </c>
      <c r="AL527">
        <v>2</v>
      </c>
      <c r="AM527">
        <v>6</v>
      </c>
      <c r="AN527">
        <v>0</v>
      </c>
      <c r="AO527">
        <v>0</v>
      </c>
      <c r="AP527">
        <v>0</v>
      </c>
      <c r="AQ527">
        <v>1.37682E-6</v>
      </c>
      <c r="BY527">
        <v>1394</v>
      </c>
    </row>
    <row r="528" spans="1:77" x14ac:dyDescent="0.25">
      <c r="A528">
        <v>1396</v>
      </c>
      <c r="B528">
        <v>0</v>
      </c>
      <c r="C528" t="s">
        <v>6388</v>
      </c>
      <c r="D528" t="s">
        <v>132</v>
      </c>
      <c r="E528" t="s">
        <v>47</v>
      </c>
      <c r="F528" t="s">
        <v>5152</v>
      </c>
      <c r="K528">
        <v>2000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6.6440000000000005E-8</v>
      </c>
      <c r="BY528">
        <v>1396</v>
      </c>
    </row>
    <row r="529" spans="1:77" x14ac:dyDescent="0.25">
      <c r="A529">
        <v>1397</v>
      </c>
      <c r="B529">
        <v>94</v>
      </c>
      <c r="C529" t="s">
        <v>6388</v>
      </c>
      <c r="D529" t="s">
        <v>132</v>
      </c>
      <c r="E529" t="s">
        <v>47</v>
      </c>
      <c r="F529" t="s">
        <v>5152</v>
      </c>
      <c r="K529">
        <v>2000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1</v>
      </c>
      <c r="AH529">
        <v>0</v>
      </c>
      <c r="AI529">
        <v>0</v>
      </c>
      <c r="AJ529">
        <v>0</v>
      </c>
      <c r="AK529">
        <v>0</v>
      </c>
      <c r="AL529">
        <v>0</v>
      </c>
      <c r="AM529">
        <v>0</v>
      </c>
      <c r="AN529">
        <v>0</v>
      </c>
      <c r="AO529">
        <v>0</v>
      </c>
      <c r="AP529">
        <v>0</v>
      </c>
      <c r="AQ529">
        <v>6.4948500000000002E-6</v>
      </c>
      <c r="BY529">
        <v>1397</v>
      </c>
    </row>
    <row r="530" spans="1:77" x14ac:dyDescent="0.25">
      <c r="A530">
        <v>1398</v>
      </c>
      <c r="B530">
        <v>0</v>
      </c>
      <c r="C530" t="s">
        <v>6388</v>
      </c>
      <c r="D530" t="s">
        <v>132</v>
      </c>
      <c r="E530" t="s">
        <v>47</v>
      </c>
      <c r="F530" t="s">
        <v>5152</v>
      </c>
      <c r="K530">
        <v>2000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1.31132E-6</v>
      </c>
      <c r="BY530">
        <v>1398</v>
      </c>
    </row>
    <row r="531" spans="1:77" x14ac:dyDescent="0.25">
      <c r="A531">
        <v>1399</v>
      </c>
      <c r="B531">
        <v>0</v>
      </c>
      <c r="C531" t="s">
        <v>6388</v>
      </c>
      <c r="D531" t="s">
        <v>132</v>
      </c>
      <c r="E531" t="s">
        <v>47</v>
      </c>
      <c r="F531" t="s">
        <v>5152</v>
      </c>
      <c r="K531">
        <v>2000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1.31132E-6</v>
      </c>
      <c r="BY531">
        <v>1399</v>
      </c>
    </row>
    <row r="532" spans="1:77" x14ac:dyDescent="0.25">
      <c r="A532">
        <v>1400</v>
      </c>
      <c r="B532">
        <v>4</v>
      </c>
      <c r="C532" t="s">
        <v>6389</v>
      </c>
      <c r="D532" t="s">
        <v>132</v>
      </c>
      <c r="E532" t="s">
        <v>47</v>
      </c>
      <c r="F532" t="s">
        <v>4451</v>
      </c>
      <c r="K532">
        <v>2000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P532">
        <v>0</v>
      </c>
      <c r="AQ532">
        <v>5.6649000000000004E-7</v>
      </c>
      <c r="BY532">
        <v>1400</v>
      </c>
    </row>
    <row r="533" spans="1:77" x14ac:dyDescent="0.25">
      <c r="A533">
        <v>1401</v>
      </c>
      <c r="B533">
        <v>0</v>
      </c>
      <c r="C533" t="s">
        <v>6389</v>
      </c>
      <c r="D533" t="s">
        <v>132</v>
      </c>
      <c r="E533" t="s">
        <v>47</v>
      </c>
      <c r="F533" t="s">
        <v>4451</v>
      </c>
      <c r="K533">
        <v>2000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2.1293000000000001E-6</v>
      </c>
      <c r="BY533">
        <v>1401</v>
      </c>
    </row>
    <row r="534" spans="1:77" x14ac:dyDescent="0.25">
      <c r="A534">
        <v>1402</v>
      </c>
      <c r="B534">
        <v>0</v>
      </c>
      <c r="C534" t="s">
        <v>6389</v>
      </c>
      <c r="D534" t="s">
        <v>132</v>
      </c>
      <c r="E534" t="s">
        <v>47</v>
      </c>
      <c r="F534" t="s">
        <v>4451</v>
      </c>
      <c r="K534">
        <v>2000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5.5493100000000002E-6</v>
      </c>
      <c r="BY534">
        <v>1402</v>
      </c>
    </row>
    <row r="535" spans="1:77" x14ac:dyDescent="0.25">
      <c r="A535">
        <v>1403</v>
      </c>
      <c r="B535">
        <v>0</v>
      </c>
      <c r="C535" t="s">
        <v>6389</v>
      </c>
      <c r="D535" t="s">
        <v>132</v>
      </c>
      <c r="E535" t="s">
        <v>47</v>
      </c>
      <c r="F535" t="s">
        <v>4451</v>
      </c>
      <c r="K535">
        <v>2000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5.8197600000000003E-6</v>
      </c>
      <c r="BY535">
        <v>1403</v>
      </c>
    </row>
    <row r="536" spans="1:77" x14ac:dyDescent="0.25">
      <c r="A536">
        <v>1404</v>
      </c>
      <c r="B536">
        <v>0</v>
      </c>
      <c r="C536" t="s">
        <v>6389</v>
      </c>
      <c r="D536" t="s">
        <v>132</v>
      </c>
      <c r="E536" t="s">
        <v>47</v>
      </c>
      <c r="F536" t="s">
        <v>4451</v>
      </c>
      <c r="K536">
        <v>2000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5.2101000000000003E-7</v>
      </c>
      <c r="BY536">
        <v>1404</v>
      </c>
    </row>
    <row r="537" spans="1:77" x14ac:dyDescent="0.25">
      <c r="A537">
        <v>1405</v>
      </c>
      <c r="B537">
        <v>0</v>
      </c>
      <c r="C537" t="s">
        <v>6389</v>
      </c>
      <c r="D537" t="s">
        <v>132</v>
      </c>
      <c r="E537" t="s">
        <v>47</v>
      </c>
      <c r="F537" t="s">
        <v>4451</v>
      </c>
      <c r="K537">
        <v>2000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5.4456E-7</v>
      </c>
      <c r="BY537">
        <v>1405</v>
      </c>
    </row>
    <row r="538" spans="1:77" x14ac:dyDescent="0.25">
      <c r="A538">
        <v>1406</v>
      </c>
      <c r="B538">
        <v>0</v>
      </c>
      <c r="C538" t="s">
        <v>6389</v>
      </c>
      <c r="D538" t="s">
        <v>132</v>
      </c>
      <c r="E538" t="s">
        <v>47</v>
      </c>
      <c r="F538" t="s">
        <v>4451</v>
      </c>
      <c r="K538">
        <v>2000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1.48988E-6</v>
      </c>
      <c r="BY538">
        <v>1406</v>
      </c>
    </row>
    <row r="539" spans="1:77" x14ac:dyDescent="0.25">
      <c r="A539">
        <v>1407</v>
      </c>
      <c r="B539">
        <v>1</v>
      </c>
      <c r="C539" t="s">
        <v>6389</v>
      </c>
      <c r="D539" t="s">
        <v>132</v>
      </c>
      <c r="E539" t="s">
        <v>47</v>
      </c>
      <c r="F539" t="s">
        <v>4451</v>
      </c>
      <c r="H539">
        <v>0</v>
      </c>
      <c r="K539">
        <v>2000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1.17761E-6</v>
      </c>
      <c r="AS539">
        <v>1027</v>
      </c>
      <c r="AT539">
        <v>875</v>
      </c>
      <c r="AU539" t="s">
        <v>355</v>
      </c>
      <c r="AV539" t="s">
        <v>4453</v>
      </c>
      <c r="AW539" t="s">
        <v>4454</v>
      </c>
      <c r="AX539" t="s">
        <v>4455</v>
      </c>
      <c r="AY539" t="s">
        <v>4456</v>
      </c>
      <c r="AZ539" t="s">
        <v>4457</v>
      </c>
      <c r="BA539" t="s">
        <v>4458</v>
      </c>
      <c r="BB539">
        <v>1.2593055559999999</v>
      </c>
      <c r="BC539">
        <v>41.114722219999997</v>
      </c>
      <c r="BD539">
        <v>32.65</v>
      </c>
      <c r="BE539">
        <v>0</v>
      </c>
      <c r="BF539">
        <v>1</v>
      </c>
      <c r="BG539">
        <v>1</v>
      </c>
      <c r="BH539">
        <v>0</v>
      </c>
      <c r="BI539">
        <v>0</v>
      </c>
      <c r="BJ539">
        <v>0</v>
      </c>
      <c r="BK539">
        <v>0</v>
      </c>
      <c r="BL539">
        <v>0</v>
      </c>
      <c r="BM539">
        <v>0</v>
      </c>
      <c r="BN539">
        <v>0</v>
      </c>
      <c r="BO539" t="s">
        <v>562</v>
      </c>
      <c r="BP539" t="s">
        <v>57</v>
      </c>
      <c r="BQ539" t="s">
        <v>58</v>
      </c>
      <c r="BR539" t="s">
        <v>4277</v>
      </c>
      <c r="BS539" t="s">
        <v>4278</v>
      </c>
      <c r="BT539" t="s">
        <v>61</v>
      </c>
      <c r="BU539" t="s">
        <v>62</v>
      </c>
      <c r="BV539" t="s">
        <v>4279</v>
      </c>
      <c r="BW539" t="s">
        <v>4280</v>
      </c>
      <c r="BX539">
        <v>0</v>
      </c>
      <c r="BY539">
        <v>1407</v>
      </c>
    </row>
    <row r="540" spans="1:77" x14ac:dyDescent="0.25">
      <c r="A540">
        <v>1408</v>
      </c>
      <c r="B540">
        <v>21</v>
      </c>
      <c r="C540" t="s">
        <v>6389</v>
      </c>
      <c r="D540" t="s">
        <v>132</v>
      </c>
      <c r="E540" t="s">
        <v>47</v>
      </c>
      <c r="F540" t="s">
        <v>4451</v>
      </c>
      <c r="K540">
        <v>2000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3.4091E-7</v>
      </c>
      <c r="BY540">
        <v>1408</v>
      </c>
    </row>
    <row r="541" spans="1:77" x14ac:dyDescent="0.25">
      <c r="A541">
        <v>1409</v>
      </c>
      <c r="B541">
        <v>0</v>
      </c>
      <c r="C541" t="s">
        <v>6389</v>
      </c>
      <c r="D541" t="s">
        <v>132</v>
      </c>
      <c r="E541" t="s">
        <v>47</v>
      </c>
      <c r="F541" t="s">
        <v>4451</v>
      </c>
      <c r="K541">
        <v>2000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7.6939999999999999E-8</v>
      </c>
      <c r="BY541">
        <v>1409</v>
      </c>
    </row>
    <row r="542" spans="1:77" x14ac:dyDescent="0.25">
      <c r="A542">
        <v>1410</v>
      </c>
      <c r="B542">
        <v>102</v>
      </c>
      <c r="C542" t="s">
        <v>6389</v>
      </c>
      <c r="D542" t="s">
        <v>132</v>
      </c>
      <c r="E542" t="s">
        <v>47</v>
      </c>
      <c r="F542" t="s">
        <v>4451</v>
      </c>
      <c r="K542">
        <v>2000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5.70308E-6</v>
      </c>
      <c r="BY542">
        <v>1410</v>
      </c>
    </row>
    <row r="543" spans="1:77" x14ac:dyDescent="0.25">
      <c r="A543">
        <v>1411</v>
      </c>
      <c r="B543">
        <v>13</v>
      </c>
      <c r="C543" t="s">
        <v>6389</v>
      </c>
      <c r="D543" t="s">
        <v>132</v>
      </c>
      <c r="E543" t="s">
        <v>47</v>
      </c>
      <c r="F543" t="s">
        <v>4451</v>
      </c>
      <c r="K543">
        <v>2000</v>
      </c>
      <c r="L543">
        <v>0</v>
      </c>
      <c r="M543">
        <v>0</v>
      </c>
      <c r="N543">
        <v>0</v>
      </c>
      <c r="O543">
        <v>0</v>
      </c>
      <c r="P543">
        <v>0</v>
      </c>
      <c r="Q543">
        <v>0</v>
      </c>
      <c r="R543">
        <v>0</v>
      </c>
      <c r="S543">
        <v>0</v>
      </c>
      <c r="T543">
        <v>0</v>
      </c>
      <c r="U543">
        <v>0</v>
      </c>
      <c r="V543">
        <v>0</v>
      </c>
      <c r="W543">
        <v>0</v>
      </c>
      <c r="X543">
        <v>0</v>
      </c>
      <c r="Y543">
        <v>0</v>
      </c>
      <c r="Z543">
        <v>0</v>
      </c>
      <c r="AA543">
        <v>0</v>
      </c>
      <c r="AB543">
        <v>3</v>
      </c>
      <c r="AC543">
        <v>0</v>
      </c>
      <c r="AD543">
        <v>4</v>
      </c>
      <c r="AE543">
        <v>1</v>
      </c>
      <c r="AF543">
        <v>0</v>
      </c>
      <c r="AG543">
        <v>0</v>
      </c>
      <c r="AH543">
        <v>0</v>
      </c>
      <c r="AI543">
        <v>0</v>
      </c>
      <c r="AJ543">
        <v>0</v>
      </c>
      <c r="AK543">
        <v>0</v>
      </c>
      <c r="AL543">
        <v>2</v>
      </c>
      <c r="AM543">
        <v>6</v>
      </c>
      <c r="AN543">
        <v>0</v>
      </c>
      <c r="AO543">
        <v>0</v>
      </c>
      <c r="AP543">
        <v>0</v>
      </c>
      <c r="AQ543">
        <v>1.37682E-6</v>
      </c>
      <c r="BY543">
        <v>1411</v>
      </c>
    </row>
    <row r="544" spans="1:77" x14ac:dyDescent="0.25">
      <c r="A544">
        <v>1413</v>
      </c>
      <c r="B544">
        <v>0</v>
      </c>
      <c r="C544" t="s">
        <v>6389</v>
      </c>
      <c r="D544" t="s">
        <v>132</v>
      </c>
      <c r="E544" t="s">
        <v>47</v>
      </c>
      <c r="F544" t="s">
        <v>4451</v>
      </c>
      <c r="K544">
        <v>2000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6.6440000000000005E-8</v>
      </c>
      <c r="BY544">
        <v>1413</v>
      </c>
    </row>
    <row r="545" spans="1:77" x14ac:dyDescent="0.25">
      <c r="A545">
        <v>1414</v>
      </c>
      <c r="B545">
        <v>94</v>
      </c>
      <c r="C545" t="s">
        <v>6389</v>
      </c>
      <c r="D545" t="s">
        <v>132</v>
      </c>
      <c r="E545" t="s">
        <v>47</v>
      </c>
      <c r="F545" t="s">
        <v>4451</v>
      </c>
      <c r="K545">
        <v>2000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1</v>
      </c>
      <c r="AH545">
        <v>0</v>
      </c>
      <c r="AI545">
        <v>0</v>
      </c>
      <c r="AJ545">
        <v>0</v>
      </c>
      <c r="AK545">
        <v>0</v>
      </c>
      <c r="AL545">
        <v>0</v>
      </c>
      <c r="AM545">
        <v>0</v>
      </c>
      <c r="AN545">
        <v>0</v>
      </c>
      <c r="AO545">
        <v>0</v>
      </c>
      <c r="AP545">
        <v>0</v>
      </c>
      <c r="AQ545">
        <v>6.4948500000000002E-6</v>
      </c>
      <c r="BY545">
        <v>1414</v>
      </c>
    </row>
    <row r="546" spans="1:77" x14ac:dyDescent="0.25">
      <c r="A546">
        <v>1415</v>
      </c>
      <c r="B546">
        <v>23077</v>
      </c>
      <c r="C546" t="s">
        <v>6390</v>
      </c>
      <c r="D546" t="s">
        <v>132</v>
      </c>
      <c r="E546" t="s">
        <v>47</v>
      </c>
      <c r="F546" t="s">
        <v>5361</v>
      </c>
      <c r="K546">
        <v>1996</v>
      </c>
      <c r="L546">
        <v>0</v>
      </c>
      <c r="M546">
        <v>0</v>
      </c>
      <c r="N546">
        <v>0</v>
      </c>
      <c r="O546">
        <v>0</v>
      </c>
      <c r="P546">
        <v>0</v>
      </c>
      <c r="Q546">
        <v>0</v>
      </c>
      <c r="R546">
        <v>0</v>
      </c>
      <c r="S546">
        <v>0</v>
      </c>
      <c r="T546">
        <v>0</v>
      </c>
      <c r="U546">
        <v>0</v>
      </c>
      <c r="V546">
        <v>0</v>
      </c>
      <c r="W546">
        <v>122</v>
      </c>
      <c r="X546">
        <v>93</v>
      </c>
      <c r="Y546">
        <v>65</v>
      </c>
      <c r="Z546">
        <v>38</v>
      </c>
      <c r="AA546">
        <v>6</v>
      </c>
      <c r="AB546">
        <v>3</v>
      </c>
      <c r="AC546">
        <v>8</v>
      </c>
      <c r="AD546">
        <v>40</v>
      </c>
      <c r="AE546">
        <v>31</v>
      </c>
      <c r="AF546">
        <v>6</v>
      </c>
      <c r="AG546">
        <v>11</v>
      </c>
      <c r="AH546">
        <v>17</v>
      </c>
      <c r="AI546">
        <v>16</v>
      </c>
      <c r="AJ546">
        <v>10</v>
      </c>
      <c r="AK546">
        <v>13</v>
      </c>
      <c r="AL546">
        <v>6</v>
      </c>
      <c r="AM546">
        <v>5</v>
      </c>
      <c r="AN546">
        <v>29</v>
      </c>
      <c r="AO546">
        <v>46</v>
      </c>
      <c r="AP546">
        <v>23</v>
      </c>
      <c r="AQ546">
        <v>1.1188028200000001E-3</v>
      </c>
      <c r="BY546">
        <v>1415</v>
      </c>
    </row>
    <row r="547" spans="1:77" x14ac:dyDescent="0.25">
      <c r="A547">
        <v>1416</v>
      </c>
      <c r="B547">
        <v>4605</v>
      </c>
      <c r="C547" t="s">
        <v>6390</v>
      </c>
      <c r="D547" t="s">
        <v>132</v>
      </c>
      <c r="E547" t="s">
        <v>47</v>
      </c>
      <c r="F547" t="s">
        <v>5361</v>
      </c>
      <c r="K547">
        <v>1996</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2</v>
      </c>
      <c r="AF547">
        <v>0</v>
      </c>
      <c r="AG547">
        <v>0</v>
      </c>
      <c r="AH547">
        <v>1</v>
      </c>
      <c r="AI547">
        <v>0</v>
      </c>
      <c r="AJ547">
        <v>0</v>
      </c>
      <c r="AK547">
        <v>0</v>
      </c>
      <c r="AL547">
        <v>0</v>
      </c>
      <c r="AM547">
        <v>0</v>
      </c>
      <c r="AN547">
        <v>0</v>
      </c>
      <c r="AO547">
        <v>0</v>
      </c>
      <c r="AP547">
        <v>0</v>
      </c>
      <c r="AQ547">
        <v>1.9192851999999999E-4</v>
      </c>
      <c r="BY547">
        <v>1416</v>
      </c>
    </row>
    <row r="548" spans="1:77" x14ac:dyDescent="0.25">
      <c r="A548">
        <v>1417</v>
      </c>
      <c r="B548">
        <v>3332</v>
      </c>
      <c r="C548" t="s">
        <v>6391</v>
      </c>
      <c r="D548" t="s">
        <v>132</v>
      </c>
      <c r="E548" t="s">
        <v>47</v>
      </c>
      <c r="F548" t="s">
        <v>5363</v>
      </c>
      <c r="K548">
        <v>2016</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2.3092748E-4</v>
      </c>
      <c r="BY548">
        <v>1417</v>
      </c>
    </row>
    <row r="549" spans="1:77" x14ac:dyDescent="0.25">
      <c r="A549">
        <v>1418</v>
      </c>
      <c r="B549">
        <v>154</v>
      </c>
      <c r="C549" t="s">
        <v>6391</v>
      </c>
      <c r="D549" t="s">
        <v>132</v>
      </c>
      <c r="E549" t="s">
        <v>47</v>
      </c>
      <c r="F549" t="s">
        <v>5363</v>
      </c>
      <c r="K549">
        <v>2016</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1.13553E-5</v>
      </c>
      <c r="BY549">
        <v>1418</v>
      </c>
    </row>
    <row r="550" spans="1:77" x14ac:dyDescent="0.25">
      <c r="A550">
        <v>1419</v>
      </c>
      <c r="B550">
        <v>21984</v>
      </c>
      <c r="C550" t="s">
        <v>6391</v>
      </c>
      <c r="D550" t="s">
        <v>132</v>
      </c>
      <c r="E550" t="s">
        <v>47</v>
      </c>
      <c r="F550" t="s">
        <v>5363</v>
      </c>
      <c r="K550">
        <v>2016</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BY550">
        <v>1419</v>
      </c>
    </row>
    <row r="551" spans="1:77" x14ac:dyDescent="0.25">
      <c r="A551">
        <v>1420</v>
      </c>
      <c r="B551">
        <v>8429</v>
      </c>
      <c r="C551" t="s">
        <v>6392</v>
      </c>
      <c r="D551" t="s">
        <v>132</v>
      </c>
      <c r="E551" t="s">
        <v>47</v>
      </c>
      <c r="F551" t="s">
        <v>4814</v>
      </c>
      <c r="H551">
        <v>0</v>
      </c>
      <c r="K551">
        <v>2016</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2.3092748E-4</v>
      </c>
      <c r="AS551">
        <v>2110</v>
      </c>
      <c r="AT551">
        <v>1518</v>
      </c>
      <c r="AV551" t="s">
        <v>4816</v>
      </c>
      <c r="AW551" t="s">
        <v>4817</v>
      </c>
      <c r="AX551" t="s">
        <v>4818</v>
      </c>
      <c r="AY551" t="s">
        <v>4819</v>
      </c>
      <c r="BB551">
        <v>43.566666669999996</v>
      </c>
      <c r="BC551">
        <v>40.5</v>
      </c>
      <c r="BD551">
        <v>250.7</v>
      </c>
      <c r="BE551">
        <v>0</v>
      </c>
      <c r="BF551">
        <v>1</v>
      </c>
      <c r="BG551">
        <v>1</v>
      </c>
      <c r="BH551">
        <v>1</v>
      </c>
      <c r="BI551">
        <v>0</v>
      </c>
      <c r="BJ551">
        <v>0</v>
      </c>
      <c r="BK551">
        <v>0</v>
      </c>
      <c r="BL551">
        <v>0</v>
      </c>
      <c r="BM551">
        <v>0</v>
      </c>
      <c r="BN551">
        <v>0</v>
      </c>
      <c r="BO551" t="s">
        <v>110</v>
      </c>
      <c r="BP551" t="s">
        <v>57</v>
      </c>
      <c r="BQ551" t="s">
        <v>58</v>
      </c>
      <c r="BR551" t="s">
        <v>4748</v>
      </c>
      <c r="BS551" t="s">
        <v>4749</v>
      </c>
      <c r="BT551" t="s">
        <v>61</v>
      </c>
      <c r="BU551" t="s">
        <v>62</v>
      </c>
      <c r="BV551" t="s">
        <v>4750</v>
      </c>
      <c r="BW551" t="s">
        <v>4751</v>
      </c>
      <c r="BX551">
        <v>0</v>
      </c>
      <c r="BY551">
        <v>1420</v>
      </c>
    </row>
    <row r="552" spans="1:77" x14ac:dyDescent="0.25">
      <c r="A552">
        <v>1421</v>
      </c>
      <c r="B552">
        <v>294</v>
      </c>
      <c r="C552" t="s">
        <v>6392</v>
      </c>
      <c r="D552" t="s">
        <v>132</v>
      </c>
      <c r="E552" t="s">
        <v>47</v>
      </c>
      <c r="F552" t="s">
        <v>4814</v>
      </c>
      <c r="K552">
        <v>2016</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1.13553E-5</v>
      </c>
      <c r="BY552">
        <v>1421</v>
      </c>
    </row>
    <row r="553" spans="1:77" x14ac:dyDescent="0.25">
      <c r="A553">
        <v>1422</v>
      </c>
      <c r="B553">
        <v>9841</v>
      </c>
      <c r="C553" t="s">
        <v>6393</v>
      </c>
      <c r="D553" t="s">
        <v>132</v>
      </c>
      <c r="E553" t="s">
        <v>47</v>
      </c>
      <c r="F553" t="s">
        <v>5365</v>
      </c>
      <c r="K553">
        <v>2000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1</v>
      </c>
      <c r="AL553">
        <v>1</v>
      </c>
      <c r="AM553">
        <v>1</v>
      </c>
      <c r="AN553">
        <v>0</v>
      </c>
      <c r="AO553">
        <v>8</v>
      </c>
      <c r="AP553">
        <v>1</v>
      </c>
      <c r="AQ553">
        <v>2.9699042999999998E-4</v>
      </c>
      <c r="BY553">
        <v>1422</v>
      </c>
    </row>
    <row r="554" spans="1:77" x14ac:dyDescent="0.25">
      <c r="A554">
        <v>1423</v>
      </c>
      <c r="B554">
        <v>24822</v>
      </c>
      <c r="C554" t="s">
        <v>6394</v>
      </c>
      <c r="D554" t="s">
        <v>132</v>
      </c>
      <c r="E554" t="s">
        <v>47</v>
      </c>
      <c r="F554" t="s">
        <v>2252</v>
      </c>
      <c r="H554">
        <v>0</v>
      </c>
      <c r="K554">
        <v>1989</v>
      </c>
      <c r="L554">
        <v>0</v>
      </c>
      <c r="M554">
        <v>0</v>
      </c>
      <c r="N554">
        <v>0</v>
      </c>
      <c r="O554">
        <v>0</v>
      </c>
      <c r="P554">
        <v>22</v>
      </c>
      <c r="Q554">
        <v>10</v>
      </c>
      <c r="R554">
        <v>23</v>
      </c>
      <c r="S554">
        <v>14</v>
      </c>
      <c r="T554">
        <v>33</v>
      </c>
      <c r="U554">
        <v>37</v>
      </c>
      <c r="V554">
        <v>35</v>
      </c>
      <c r="W554">
        <v>23</v>
      </c>
      <c r="X554">
        <v>26</v>
      </c>
      <c r="Y554">
        <v>12</v>
      </c>
      <c r="Z554">
        <v>9</v>
      </c>
      <c r="AA554">
        <v>16</v>
      </c>
      <c r="AB554">
        <v>10</v>
      </c>
      <c r="AC554">
        <v>34</v>
      </c>
      <c r="AD554">
        <v>26</v>
      </c>
      <c r="AE554">
        <v>81</v>
      </c>
      <c r="AF554">
        <v>29</v>
      </c>
      <c r="AG554">
        <v>36</v>
      </c>
      <c r="AH554">
        <v>20</v>
      </c>
      <c r="AI554">
        <v>28</v>
      </c>
      <c r="AJ554">
        <v>29</v>
      </c>
      <c r="AK554">
        <v>42</v>
      </c>
      <c r="AL554">
        <v>43</v>
      </c>
      <c r="AM554">
        <v>42</v>
      </c>
      <c r="AN554">
        <v>76</v>
      </c>
      <c r="AO554">
        <v>105</v>
      </c>
      <c r="AP554">
        <v>58</v>
      </c>
      <c r="AQ554">
        <v>1.27926026E-3</v>
      </c>
      <c r="AS554">
        <v>595</v>
      </c>
      <c r="AT554">
        <v>511</v>
      </c>
      <c r="AV554" t="s">
        <v>2254</v>
      </c>
      <c r="AW554" t="s">
        <v>2255</v>
      </c>
      <c r="AX554" t="s">
        <v>2256</v>
      </c>
      <c r="AY554" t="s">
        <v>2257</v>
      </c>
      <c r="BB554">
        <v>22.366669999999999</v>
      </c>
      <c r="BC554">
        <v>37.080559999999998</v>
      </c>
      <c r="BD554">
        <v>54.43</v>
      </c>
      <c r="BE554">
        <v>0</v>
      </c>
      <c r="BF554">
        <v>1</v>
      </c>
      <c r="BG554">
        <v>1</v>
      </c>
      <c r="BH554">
        <v>1</v>
      </c>
      <c r="BI554">
        <v>0</v>
      </c>
      <c r="BJ554">
        <v>0</v>
      </c>
      <c r="BK554">
        <v>0</v>
      </c>
      <c r="BL554">
        <v>0</v>
      </c>
      <c r="BM554">
        <v>0</v>
      </c>
      <c r="BN554">
        <v>0</v>
      </c>
      <c r="BO554" t="s">
        <v>110</v>
      </c>
      <c r="BP554" t="s">
        <v>57</v>
      </c>
      <c r="BQ554" t="s">
        <v>58</v>
      </c>
      <c r="BR554" t="s">
        <v>1828</v>
      </c>
      <c r="BS554" t="s">
        <v>1829</v>
      </c>
      <c r="BT554" t="s">
        <v>61</v>
      </c>
      <c r="BU554" t="s">
        <v>62</v>
      </c>
      <c r="BV554" t="s">
        <v>1830</v>
      </c>
      <c r="BW554" t="s">
        <v>1831</v>
      </c>
      <c r="BX554">
        <v>0</v>
      </c>
      <c r="BY554">
        <v>1423</v>
      </c>
    </row>
    <row r="555" spans="1:77" x14ac:dyDescent="0.25">
      <c r="A555">
        <v>1424</v>
      </c>
      <c r="B555">
        <v>1233</v>
      </c>
      <c r="C555" t="s">
        <v>6395</v>
      </c>
      <c r="D555" t="s">
        <v>132</v>
      </c>
      <c r="E555" t="s">
        <v>47</v>
      </c>
      <c r="F555" t="s">
        <v>5367</v>
      </c>
      <c r="K555">
        <v>1989</v>
      </c>
      <c r="L555">
        <v>0</v>
      </c>
      <c r="M555">
        <v>0</v>
      </c>
      <c r="N555">
        <v>0</v>
      </c>
      <c r="O555">
        <v>0</v>
      </c>
      <c r="P555">
        <v>0</v>
      </c>
      <c r="Q555">
        <v>0</v>
      </c>
      <c r="R555">
        <v>0</v>
      </c>
      <c r="S555">
        <v>1</v>
      </c>
      <c r="T555">
        <v>3</v>
      </c>
      <c r="U555">
        <v>3</v>
      </c>
      <c r="V555">
        <v>2</v>
      </c>
      <c r="W555">
        <v>1</v>
      </c>
      <c r="X555">
        <v>0</v>
      </c>
      <c r="Y555">
        <v>0</v>
      </c>
      <c r="Z555">
        <v>2</v>
      </c>
      <c r="AA555">
        <v>4</v>
      </c>
      <c r="AB555">
        <v>1</v>
      </c>
      <c r="AC555">
        <v>2</v>
      </c>
      <c r="AD555">
        <v>5</v>
      </c>
      <c r="AE555">
        <v>3</v>
      </c>
      <c r="AF555">
        <v>3</v>
      </c>
      <c r="AG555">
        <v>4</v>
      </c>
      <c r="AH555">
        <v>0</v>
      </c>
      <c r="AI555">
        <v>3</v>
      </c>
      <c r="AJ555">
        <v>2</v>
      </c>
      <c r="AK555">
        <v>1</v>
      </c>
      <c r="AL555">
        <v>1</v>
      </c>
      <c r="AM555">
        <v>3</v>
      </c>
      <c r="AN555">
        <v>4</v>
      </c>
      <c r="AO555">
        <v>5</v>
      </c>
      <c r="AP555">
        <v>2</v>
      </c>
      <c r="AQ555">
        <v>5.4522489999999998E-5</v>
      </c>
      <c r="BY555">
        <v>1424</v>
      </c>
    </row>
    <row r="556" spans="1:77" x14ac:dyDescent="0.25">
      <c r="A556">
        <v>1425</v>
      </c>
      <c r="B556">
        <v>26045</v>
      </c>
      <c r="C556" t="s">
        <v>6396</v>
      </c>
      <c r="D556" t="s">
        <v>132</v>
      </c>
      <c r="E556" t="s">
        <v>47</v>
      </c>
      <c r="F556" t="s">
        <v>5369</v>
      </c>
      <c r="K556">
        <v>1989</v>
      </c>
      <c r="L556">
        <v>0</v>
      </c>
      <c r="M556">
        <v>0</v>
      </c>
      <c r="N556">
        <v>0</v>
      </c>
      <c r="O556">
        <v>0</v>
      </c>
      <c r="P556">
        <v>29</v>
      </c>
      <c r="Q556">
        <v>11</v>
      </c>
      <c r="R556">
        <v>17</v>
      </c>
      <c r="S556">
        <v>15</v>
      </c>
      <c r="T556">
        <v>27</v>
      </c>
      <c r="U556">
        <v>7</v>
      </c>
      <c r="V556">
        <v>9</v>
      </c>
      <c r="W556">
        <v>6</v>
      </c>
      <c r="X556">
        <v>15</v>
      </c>
      <c r="Y556">
        <v>15</v>
      </c>
      <c r="Z556">
        <v>9</v>
      </c>
      <c r="AA556">
        <v>11</v>
      </c>
      <c r="AB556">
        <v>9</v>
      </c>
      <c r="AC556">
        <v>23</v>
      </c>
      <c r="AD556">
        <v>47</v>
      </c>
      <c r="AE556">
        <v>42</v>
      </c>
      <c r="AF556">
        <v>25</v>
      </c>
      <c r="AG556">
        <v>39</v>
      </c>
      <c r="AH556">
        <v>11</v>
      </c>
      <c r="AI556">
        <v>52</v>
      </c>
      <c r="AJ556">
        <v>15</v>
      </c>
      <c r="AK556">
        <v>11</v>
      </c>
      <c r="AL556">
        <v>19</v>
      </c>
      <c r="AM556">
        <v>8</v>
      </c>
      <c r="AN556">
        <v>10</v>
      </c>
      <c r="AO556">
        <v>36</v>
      </c>
      <c r="AP556">
        <v>23</v>
      </c>
      <c r="AQ556">
        <v>1.38193456E-3</v>
      </c>
      <c r="BY556">
        <v>1425</v>
      </c>
    </row>
    <row r="557" spans="1:77" x14ac:dyDescent="0.25">
      <c r="A557">
        <v>1426</v>
      </c>
      <c r="B557">
        <v>2304</v>
      </c>
      <c r="C557" t="s">
        <v>6397</v>
      </c>
      <c r="D557" t="s">
        <v>132</v>
      </c>
      <c r="E557" t="s">
        <v>47</v>
      </c>
      <c r="F557" t="s">
        <v>5371</v>
      </c>
      <c r="K557">
        <v>1989</v>
      </c>
      <c r="L557">
        <v>0</v>
      </c>
      <c r="M557">
        <v>0</v>
      </c>
      <c r="N557">
        <v>0</v>
      </c>
      <c r="O557">
        <v>0</v>
      </c>
      <c r="P557">
        <v>2</v>
      </c>
      <c r="Q557">
        <v>0</v>
      </c>
      <c r="R557">
        <v>7</v>
      </c>
      <c r="S557">
        <v>3</v>
      </c>
      <c r="T557">
        <v>1</v>
      </c>
      <c r="U557">
        <v>1</v>
      </c>
      <c r="V557">
        <v>1</v>
      </c>
      <c r="W557">
        <v>0</v>
      </c>
      <c r="X557">
        <v>0</v>
      </c>
      <c r="Y557">
        <v>1</v>
      </c>
      <c r="Z557">
        <v>0</v>
      </c>
      <c r="AA557">
        <v>2</v>
      </c>
      <c r="AB557">
        <v>0</v>
      </c>
      <c r="AC557">
        <v>6</v>
      </c>
      <c r="AD557">
        <v>6</v>
      </c>
      <c r="AE557">
        <v>21</v>
      </c>
      <c r="AF557">
        <v>9</v>
      </c>
      <c r="AG557">
        <v>3</v>
      </c>
      <c r="AH557">
        <v>4</v>
      </c>
      <c r="AI557">
        <v>9</v>
      </c>
      <c r="AJ557">
        <v>5</v>
      </c>
      <c r="AK557">
        <v>0</v>
      </c>
      <c r="AL557">
        <v>7</v>
      </c>
      <c r="AM557">
        <v>1</v>
      </c>
      <c r="AN557">
        <v>1</v>
      </c>
      <c r="AO557">
        <v>13</v>
      </c>
      <c r="AP557">
        <v>4</v>
      </c>
      <c r="AQ557">
        <v>1.0772796000000001E-4</v>
      </c>
      <c r="BY557">
        <v>1426</v>
      </c>
    </row>
    <row r="558" spans="1:77" x14ac:dyDescent="0.25">
      <c r="A558">
        <v>1427</v>
      </c>
      <c r="B558">
        <v>4184</v>
      </c>
      <c r="C558" t="s">
        <v>6398</v>
      </c>
      <c r="D558" t="s">
        <v>132</v>
      </c>
      <c r="E558" t="s">
        <v>47</v>
      </c>
      <c r="F558" t="s">
        <v>4758</v>
      </c>
      <c r="H558">
        <v>0</v>
      </c>
      <c r="K558">
        <v>1998</v>
      </c>
      <c r="L558">
        <v>0</v>
      </c>
      <c r="M558">
        <v>0</v>
      </c>
      <c r="N558">
        <v>0</v>
      </c>
      <c r="O558">
        <v>0</v>
      </c>
      <c r="P558">
        <v>0</v>
      </c>
      <c r="Q558">
        <v>0</v>
      </c>
      <c r="R558">
        <v>0</v>
      </c>
      <c r="S558">
        <v>0</v>
      </c>
      <c r="T558">
        <v>0</v>
      </c>
      <c r="U558">
        <v>0</v>
      </c>
      <c r="V558">
        <v>0</v>
      </c>
      <c r="W558">
        <v>0</v>
      </c>
      <c r="X558">
        <v>0</v>
      </c>
      <c r="Y558">
        <v>0</v>
      </c>
      <c r="Z558">
        <v>0</v>
      </c>
      <c r="AA558">
        <v>1</v>
      </c>
      <c r="AB558">
        <v>0</v>
      </c>
      <c r="AC558">
        <v>1</v>
      </c>
      <c r="AD558">
        <v>3</v>
      </c>
      <c r="AE558">
        <v>0</v>
      </c>
      <c r="AF558">
        <v>0</v>
      </c>
      <c r="AG558">
        <v>1</v>
      </c>
      <c r="AH558">
        <v>0</v>
      </c>
      <c r="AI558">
        <v>1</v>
      </c>
      <c r="AJ558">
        <v>4</v>
      </c>
      <c r="AK558">
        <v>1</v>
      </c>
      <c r="AL558">
        <v>3</v>
      </c>
      <c r="AM558">
        <v>2</v>
      </c>
      <c r="AN558">
        <v>1</v>
      </c>
      <c r="AO558">
        <v>0</v>
      </c>
      <c r="AP558">
        <v>1</v>
      </c>
      <c r="AQ558">
        <v>1.8436050000000001E-4</v>
      </c>
      <c r="AS558">
        <v>1000</v>
      </c>
      <c r="AT558">
        <v>849</v>
      </c>
      <c r="AV558" t="s">
        <v>4760</v>
      </c>
      <c r="AW558" t="s">
        <v>4761</v>
      </c>
      <c r="AX558" t="s">
        <v>4762</v>
      </c>
      <c r="AY558" t="s">
        <v>4763</v>
      </c>
      <c r="AZ558" t="s">
        <v>4764</v>
      </c>
      <c r="BA558" t="s">
        <v>4765</v>
      </c>
      <c r="BB558">
        <v>26.239000000000001</v>
      </c>
      <c r="BC558">
        <v>39.956440000000001</v>
      </c>
      <c r="BD558">
        <v>158</v>
      </c>
      <c r="BE558">
        <v>0</v>
      </c>
      <c r="BF558">
        <v>1</v>
      </c>
      <c r="BG558">
        <v>1</v>
      </c>
      <c r="BH558">
        <v>0</v>
      </c>
      <c r="BI558">
        <v>0</v>
      </c>
      <c r="BJ558">
        <v>1</v>
      </c>
      <c r="BK558">
        <v>0</v>
      </c>
      <c r="BL558">
        <v>0</v>
      </c>
      <c r="BM558">
        <v>0</v>
      </c>
      <c r="BN558">
        <v>0</v>
      </c>
      <c r="BO558" t="s">
        <v>766</v>
      </c>
      <c r="BP558" t="s">
        <v>57</v>
      </c>
      <c r="BQ558" t="s">
        <v>58</v>
      </c>
      <c r="BR558" t="s">
        <v>4748</v>
      </c>
      <c r="BS558" t="s">
        <v>4749</v>
      </c>
      <c r="BT558" t="s">
        <v>61</v>
      </c>
      <c r="BU558" t="s">
        <v>62</v>
      </c>
      <c r="BV558" t="s">
        <v>4750</v>
      </c>
      <c r="BW558" t="s">
        <v>4751</v>
      </c>
      <c r="BX558">
        <v>0</v>
      </c>
      <c r="BY558">
        <v>1427</v>
      </c>
    </row>
    <row r="559" spans="1:77" x14ac:dyDescent="0.25">
      <c r="A559">
        <v>1428</v>
      </c>
      <c r="B559">
        <v>85016</v>
      </c>
      <c r="C559" t="s">
        <v>6399</v>
      </c>
      <c r="D559" t="s">
        <v>132</v>
      </c>
      <c r="E559" t="s">
        <v>47</v>
      </c>
      <c r="F559" t="s">
        <v>2295</v>
      </c>
      <c r="H559">
        <v>0</v>
      </c>
      <c r="K559">
        <v>1996</v>
      </c>
      <c r="L559">
        <v>0</v>
      </c>
      <c r="M559">
        <v>0</v>
      </c>
      <c r="N559">
        <v>0</v>
      </c>
      <c r="O559">
        <v>0</v>
      </c>
      <c r="P559">
        <v>0</v>
      </c>
      <c r="Q559">
        <v>0</v>
      </c>
      <c r="R559">
        <v>0</v>
      </c>
      <c r="S559">
        <v>0</v>
      </c>
      <c r="T559">
        <v>0</v>
      </c>
      <c r="U559">
        <v>0</v>
      </c>
      <c r="V559">
        <v>0</v>
      </c>
      <c r="W559">
        <v>157</v>
      </c>
      <c r="X559">
        <v>115</v>
      </c>
      <c r="Y559">
        <v>79</v>
      </c>
      <c r="Z559">
        <v>43</v>
      </c>
      <c r="AA559">
        <v>9</v>
      </c>
      <c r="AB559">
        <v>9</v>
      </c>
      <c r="AC559">
        <v>13</v>
      </c>
      <c r="AD559">
        <v>56</v>
      </c>
      <c r="AE559">
        <v>37</v>
      </c>
      <c r="AF559">
        <v>6</v>
      </c>
      <c r="AG559">
        <v>13</v>
      </c>
      <c r="AH559">
        <v>19</v>
      </c>
      <c r="AI559">
        <v>23</v>
      </c>
      <c r="AJ559">
        <v>18</v>
      </c>
      <c r="AK559">
        <v>27</v>
      </c>
      <c r="AL559">
        <v>13</v>
      </c>
      <c r="AM559">
        <v>9</v>
      </c>
      <c r="AN559">
        <v>36</v>
      </c>
      <c r="AO559">
        <v>73</v>
      </c>
      <c r="AP559">
        <v>28</v>
      </c>
      <c r="AQ559">
        <v>4.3065770399999996E-3</v>
      </c>
      <c r="AS559">
        <v>923</v>
      </c>
      <c r="AT559">
        <v>780</v>
      </c>
      <c r="AV559" t="s">
        <v>2280</v>
      </c>
      <c r="AW559" t="s">
        <v>2281</v>
      </c>
      <c r="AX559" t="s">
        <v>2282</v>
      </c>
      <c r="AY559" t="s">
        <v>2283</v>
      </c>
      <c r="AZ559" t="s">
        <v>2284</v>
      </c>
      <c r="BA559" t="s">
        <v>2285</v>
      </c>
      <c r="BB559">
        <v>22.31833</v>
      </c>
      <c r="BC559">
        <v>40.47139</v>
      </c>
      <c r="BD559">
        <v>1420.81</v>
      </c>
      <c r="BE559">
        <v>1</v>
      </c>
      <c r="BF559">
        <v>0</v>
      </c>
      <c r="BG559">
        <v>1</v>
      </c>
      <c r="BH559">
        <v>0</v>
      </c>
      <c r="BI559">
        <v>0</v>
      </c>
      <c r="BJ559">
        <v>0</v>
      </c>
      <c r="BK559">
        <v>0</v>
      </c>
      <c r="BL559">
        <v>0</v>
      </c>
      <c r="BM559">
        <v>0</v>
      </c>
      <c r="BN559">
        <v>0</v>
      </c>
      <c r="BO559" t="s">
        <v>607</v>
      </c>
      <c r="BP559" t="s">
        <v>57</v>
      </c>
      <c r="BQ559" t="s">
        <v>58</v>
      </c>
      <c r="BR559" t="s">
        <v>1828</v>
      </c>
      <c r="BS559" t="s">
        <v>1829</v>
      </c>
      <c r="BT559" t="s">
        <v>61</v>
      </c>
      <c r="BU559" t="s">
        <v>62</v>
      </c>
      <c r="BV559" t="s">
        <v>1830</v>
      </c>
      <c r="BW559" t="s">
        <v>1831</v>
      </c>
      <c r="BX559">
        <v>0</v>
      </c>
      <c r="BY559">
        <v>1428</v>
      </c>
    </row>
    <row r="560" spans="1:77" x14ac:dyDescent="0.25">
      <c r="A560">
        <v>1429</v>
      </c>
      <c r="B560">
        <v>13201</v>
      </c>
      <c r="C560" t="s">
        <v>6400</v>
      </c>
      <c r="D560" t="s">
        <v>132</v>
      </c>
      <c r="E560" t="s">
        <v>47</v>
      </c>
      <c r="F560" t="s">
        <v>5373</v>
      </c>
      <c r="K560">
        <v>1996</v>
      </c>
      <c r="L560">
        <v>0</v>
      </c>
      <c r="M560">
        <v>0</v>
      </c>
      <c r="N560">
        <v>0</v>
      </c>
      <c r="O560">
        <v>0</v>
      </c>
      <c r="P560">
        <v>0</v>
      </c>
      <c r="Q560">
        <v>0</v>
      </c>
      <c r="R560">
        <v>0</v>
      </c>
      <c r="S560">
        <v>0</v>
      </c>
      <c r="T560">
        <v>0</v>
      </c>
      <c r="U560">
        <v>0</v>
      </c>
      <c r="V560">
        <v>0</v>
      </c>
      <c r="W560">
        <v>122</v>
      </c>
      <c r="X560">
        <v>93</v>
      </c>
      <c r="Y560">
        <v>65</v>
      </c>
      <c r="Z560">
        <v>38</v>
      </c>
      <c r="AA560">
        <v>6</v>
      </c>
      <c r="AB560">
        <v>3</v>
      </c>
      <c r="AC560">
        <v>7</v>
      </c>
      <c r="AD560">
        <v>40</v>
      </c>
      <c r="AE560">
        <v>30</v>
      </c>
      <c r="AF560">
        <v>6</v>
      </c>
      <c r="AG560">
        <v>11</v>
      </c>
      <c r="AH560">
        <v>17</v>
      </c>
      <c r="AI560">
        <v>16</v>
      </c>
      <c r="AJ560">
        <v>10</v>
      </c>
      <c r="AK560">
        <v>13</v>
      </c>
      <c r="AL560">
        <v>6</v>
      </c>
      <c r="AM560">
        <v>5</v>
      </c>
      <c r="AN560">
        <v>29</v>
      </c>
      <c r="AO560">
        <v>46</v>
      </c>
      <c r="AP560">
        <v>23</v>
      </c>
      <c r="AQ560">
        <v>6.1571797000000003E-4</v>
      </c>
      <c r="BY560">
        <v>1429</v>
      </c>
    </row>
    <row r="561" spans="1:77" x14ac:dyDescent="0.25">
      <c r="A561">
        <v>1430</v>
      </c>
      <c r="B561">
        <v>4605</v>
      </c>
      <c r="C561" t="s">
        <v>6400</v>
      </c>
      <c r="D561" t="s">
        <v>132</v>
      </c>
      <c r="E561" t="s">
        <v>47</v>
      </c>
      <c r="F561" t="s">
        <v>5373</v>
      </c>
      <c r="K561">
        <v>1996</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2</v>
      </c>
      <c r="AF561">
        <v>0</v>
      </c>
      <c r="AG561">
        <v>0</v>
      </c>
      <c r="AH561">
        <v>1</v>
      </c>
      <c r="AI561">
        <v>0</v>
      </c>
      <c r="AJ561">
        <v>0</v>
      </c>
      <c r="AK561">
        <v>0</v>
      </c>
      <c r="AL561">
        <v>0</v>
      </c>
      <c r="AM561">
        <v>0</v>
      </c>
      <c r="AN561">
        <v>0</v>
      </c>
      <c r="AO561">
        <v>0</v>
      </c>
      <c r="AP561">
        <v>0</v>
      </c>
      <c r="AQ561">
        <v>1.9192851999999999E-4</v>
      </c>
      <c r="BY561">
        <v>1430</v>
      </c>
    </row>
    <row r="562" spans="1:77" x14ac:dyDescent="0.25">
      <c r="A562">
        <v>1431</v>
      </c>
      <c r="B562">
        <v>352150</v>
      </c>
      <c r="C562" t="s">
        <v>6401</v>
      </c>
      <c r="D562" t="s">
        <v>132</v>
      </c>
      <c r="E562" t="s">
        <v>47</v>
      </c>
      <c r="F562" t="s">
        <v>2867</v>
      </c>
      <c r="H562">
        <v>0</v>
      </c>
      <c r="K562">
        <v>2000</v>
      </c>
      <c r="L562">
        <v>0</v>
      </c>
      <c r="M562">
        <v>0</v>
      </c>
      <c r="N562">
        <v>0</v>
      </c>
      <c r="O562">
        <v>0</v>
      </c>
      <c r="P562">
        <v>0</v>
      </c>
      <c r="Q562">
        <v>0</v>
      </c>
      <c r="R562">
        <v>0</v>
      </c>
      <c r="S562">
        <v>0</v>
      </c>
      <c r="T562">
        <v>0</v>
      </c>
      <c r="U562">
        <v>0</v>
      </c>
      <c r="V562">
        <v>0</v>
      </c>
      <c r="W562">
        <v>0</v>
      </c>
      <c r="X562">
        <v>0</v>
      </c>
      <c r="Y562">
        <v>0</v>
      </c>
      <c r="Z562">
        <v>0</v>
      </c>
      <c r="AA562">
        <v>363</v>
      </c>
      <c r="AB562">
        <v>557</v>
      </c>
      <c r="AC562">
        <v>440</v>
      </c>
      <c r="AD562">
        <v>491</v>
      </c>
      <c r="AE562">
        <v>396</v>
      </c>
      <c r="AF562">
        <v>393</v>
      </c>
      <c r="AG562">
        <v>356</v>
      </c>
      <c r="AH562">
        <v>338</v>
      </c>
      <c r="AI562">
        <v>277</v>
      </c>
      <c r="AJ562">
        <v>387</v>
      </c>
      <c r="AK562">
        <v>417</v>
      </c>
      <c r="AL562">
        <v>479</v>
      </c>
      <c r="AM562">
        <v>195</v>
      </c>
      <c r="AN562">
        <v>275</v>
      </c>
      <c r="AO562">
        <v>447</v>
      </c>
      <c r="AP562">
        <v>217</v>
      </c>
      <c r="AQ562">
        <v>1.8092413759999999E-2</v>
      </c>
      <c r="AS562">
        <v>1154</v>
      </c>
      <c r="AT562">
        <v>990</v>
      </c>
      <c r="AV562" t="s">
        <v>2869</v>
      </c>
      <c r="AW562" t="s">
        <v>2870</v>
      </c>
      <c r="AX562" t="s">
        <v>2871</v>
      </c>
      <c r="AY562" t="s">
        <v>2872</v>
      </c>
      <c r="AZ562" t="s">
        <v>2873</v>
      </c>
      <c r="BA562" t="s">
        <v>2874</v>
      </c>
      <c r="BB562">
        <v>12.622444440000001</v>
      </c>
      <c r="BC562">
        <v>43.066166670000001</v>
      </c>
      <c r="BD562">
        <v>14563.25</v>
      </c>
      <c r="BE562">
        <v>1</v>
      </c>
      <c r="BF562">
        <v>1</v>
      </c>
      <c r="BG562">
        <v>1</v>
      </c>
      <c r="BH562">
        <v>1</v>
      </c>
      <c r="BI562">
        <v>0</v>
      </c>
      <c r="BJ562">
        <v>1</v>
      </c>
      <c r="BK562">
        <v>0</v>
      </c>
      <c r="BL562">
        <v>0</v>
      </c>
      <c r="BM562">
        <v>0</v>
      </c>
      <c r="BN562">
        <v>0</v>
      </c>
      <c r="BO562" t="s">
        <v>989</v>
      </c>
      <c r="BP562" t="s">
        <v>57</v>
      </c>
      <c r="BQ562" t="s">
        <v>58</v>
      </c>
      <c r="BR562" t="s">
        <v>2670</v>
      </c>
      <c r="BS562" t="s">
        <v>2671</v>
      </c>
      <c r="BT562" t="s">
        <v>61</v>
      </c>
      <c r="BU562" t="s">
        <v>62</v>
      </c>
      <c r="BV562" t="s">
        <v>2672</v>
      </c>
      <c r="BW562" t="s">
        <v>2673</v>
      </c>
      <c r="BX562">
        <v>0</v>
      </c>
      <c r="BY562">
        <v>1431</v>
      </c>
    </row>
    <row r="563" spans="1:77" x14ac:dyDescent="0.25">
      <c r="A563">
        <v>1432</v>
      </c>
      <c r="B563">
        <v>77099</v>
      </c>
      <c r="C563" t="s">
        <v>6402</v>
      </c>
      <c r="D563" t="s">
        <v>132</v>
      </c>
      <c r="E563" t="s">
        <v>47</v>
      </c>
      <c r="F563" t="s">
        <v>5375</v>
      </c>
      <c r="K563">
        <v>2000</v>
      </c>
      <c r="L563">
        <v>0</v>
      </c>
      <c r="M563">
        <v>0</v>
      </c>
      <c r="N563">
        <v>0</v>
      </c>
      <c r="O563">
        <v>0</v>
      </c>
      <c r="P563">
        <v>0</v>
      </c>
      <c r="Q563">
        <v>0</v>
      </c>
      <c r="R563">
        <v>0</v>
      </c>
      <c r="S563">
        <v>0</v>
      </c>
      <c r="T563">
        <v>0</v>
      </c>
      <c r="U563">
        <v>0</v>
      </c>
      <c r="V563">
        <v>0</v>
      </c>
      <c r="W563">
        <v>0</v>
      </c>
      <c r="X563">
        <v>0</v>
      </c>
      <c r="Y563">
        <v>0</v>
      </c>
      <c r="Z563">
        <v>0</v>
      </c>
      <c r="AA563">
        <v>313</v>
      </c>
      <c r="AB563">
        <v>462</v>
      </c>
      <c r="AC563">
        <v>356</v>
      </c>
      <c r="AD563">
        <v>415</v>
      </c>
      <c r="AE563">
        <v>327</v>
      </c>
      <c r="AF563">
        <v>341</v>
      </c>
      <c r="AG563">
        <v>334</v>
      </c>
      <c r="AH563">
        <v>277</v>
      </c>
      <c r="AI563">
        <v>250</v>
      </c>
      <c r="AJ563">
        <v>282</v>
      </c>
      <c r="AK563">
        <v>189</v>
      </c>
      <c r="AL563">
        <v>220</v>
      </c>
      <c r="AM563">
        <v>124</v>
      </c>
      <c r="AN563">
        <v>264</v>
      </c>
      <c r="AO563">
        <v>473</v>
      </c>
      <c r="AP563">
        <v>177</v>
      </c>
      <c r="AQ563">
        <v>3.7978491500000001E-3</v>
      </c>
      <c r="BY563">
        <v>1432</v>
      </c>
    </row>
    <row r="564" spans="1:77" x14ac:dyDescent="0.25">
      <c r="A564">
        <v>1433</v>
      </c>
      <c r="B564">
        <v>18415</v>
      </c>
      <c r="C564" t="s">
        <v>6403</v>
      </c>
      <c r="D564" t="s">
        <v>132</v>
      </c>
      <c r="E564" t="s">
        <v>47</v>
      </c>
      <c r="F564" t="s">
        <v>5377</v>
      </c>
      <c r="K564">
        <v>2000</v>
      </c>
      <c r="L564">
        <v>0</v>
      </c>
      <c r="M564">
        <v>0</v>
      </c>
      <c r="N564">
        <v>0</v>
      </c>
      <c r="O564">
        <v>0</v>
      </c>
      <c r="P564">
        <v>0</v>
      </c>
      <c r="Q564">
        <v>0</v>
      </c>
      <c r="R564">
        <v>0</v>
      </c>
      <c r="S564">
        <v>0</v>
      </c>
      <c r="T564">
        <v>0</v>
      </c>
      <c r="U564">
        <v>0</v>
      </c>
      <c r="V564">
        <v>0</v>
      </c>
      <c r="W564">
        <v>0</v>
      </c>
      <c r="X564">
        <v>0</v>
      </c>
      <c r="Y564">
        <v>0</v>
      </c>
      <c r="Z564">
        <v>0</v>
      </c>
      <c r="AA564">
        <v>88</v>
      </c>
      <c r="AB564">
        <v>191</v>
      </c>
      <c r="AC564">
        <v>99</v>
      </c>
      <c r="AD564">
        <v>87</v>
      </c>
      <c r="AE564">
        <v>82</v>
      </c>
      <c r="AF564">
        <v>83</v>
      </c>
      <c r="AG564">
        <v>63</v>
      </c>
      <c r="AH564">
        <v>63</v>
      </c>
      <c r="AI564">
        <v>114</v>
      </c>
      <c r="AJ564">
        <v>96</v>
      </c>
      <c r="AK564">
        <v>82</v>
      </c>
      <c r="AL564">
        <v>103</v>
      </c>
      <c r="AM564">
        <v>67</v>
      </c>
      <c r="AN564">
        <v>96</v>
      </c>
      <c r="AO564">
        <v>66</v>
      </c>
      <c r="AP564">
        <v>33</v>
      </c>
      <c r="AQ564">
        <v>8.2999672999999996E-4</v>
      </c>
      <c r="BY564">
        <v>1433</v>
      </c>
    </row>
    <row r="565" spans="1:77" x14ac:dyDescent="0.25">
      <c r="A565">
        <v>1434</v>
      </c>
      <c r="B565">
        <v>3431</v>
      </c>
      <c r="C565" t="s">
        <v>6404</v>
      </c>
      <c r="D565" t="s">
        <v>132</v>
      </c>
      <c r="E565" t="s">
        <v>47</v>
      </c>
      <c r="F565" t="s">
        <v>3798</v>
      </c>
      <c r="H565">
        <v>0</v>
      </c>
      <c r="K565">
        <v>1979</v>
      </c>
      <c r="L565">
        <v>0</v>
      </c>
      <c r="M565">
        <v>0</v>
      </c>
      <c r="N565">
        <v>3</v>
      </c>
      <c r="O565">
        <v>11</v>
      </c>
      <c r="P565">
        <v>0</v>
      </c>
      <c r="Q565">
        <v>0</v>
      </c>
      <c r="R565">
        <v>1</v>
      </c>
      <c r="S565">
        <v>2</v>
      </c>
      <c r="T565">
        <v>10</v>
      </c>
      <c r="U565">
        <v>3</v>
      </c>
      <c r="V565">
        <v>5</v>
      </c>
      <c r="W565">
        <v>0</v>
      </c>
      <c r="X565">
        <v>0</v>
      </c>
      <c r="Y565">
        <v>1</v>
      </c>
      <c r="Z565">
        <v>1</v>
      </c>
      <c r="AA565">
        <v>4</v>
      </c>
      <c r="AB565">
        <v>1</v>
      </c>
      <c r="AC565">
        <v>0</v>
      </c>
      <c r="AD565">
        <v>12</v>
      </c>
      <c r="AE565">
        <v>0</v>
      </c>
      <c r="AF565">
        <v>3</v>
      </c>
      <c r="AG565">
        <v>8</v>
      </c>
      <c r="AH565">
        <v>7</v>
      </c>
      <c r="AI565">
        <v>2</v>
      </c>
      <c r="AJ565">
        <v>0</v>
      </c>
      <c r="AK565">
        <v>0</v>
      </c>
      <c r="AL565">
        <v>0</v>
      </c>
      <c r="AM565">
        <v>2</v>
      </c>
      <c r="AN565">
        <v>13</v>
      </c>
      <c r="AO565">
        <v>6</v>
      </c>
      <c r="AP565">
        <v>20</v>
      </c>
      <c r="AQ565">
        <v>1.9911125E-4</v>
      </c>
      <c r="AS565">
        <v>34</v>
      </c>
      <c r="AT565">
        <v>31</v>
      </c>
      <c r="AV565" t="s">
        <v>3800</v>
      </c>
      <c r="AW565" t="s">
        <v>3801</v>
      </c>
      <c r="AX565" t="s">
        <v>3802</v>
      </c>
      <c r="AY565" t="s">
        <v>3803</v>
      </c>
      <c r="BB565">
        <v>19.175000000000001</v>
      </c>
      <c r="BC565">
        <v>50.038888890000003</v>
      </c>
      <c r="BD565">
        <v>191.97</v>
      </c>
      <c r="BE565">
        <v>0</v>
      </c>
      <c r="BF565">
        <v>0</v>
      </c>
      <c r="BG565">
        <v>0</v>
      </c>
      <c r="BH565">
        <v>0</v>
      </c>
      <c r="BI565">
        <v>0</v>
      </c>
      <c r="BJ565">
        <v>1</v>
      </c>
      <c r="BK565">
        <v>0</v>
      </c>
      <c r="BL565">
        <v>0</v>
      </c>
      <c r="BM565">
        <v>0</v>
      </c>
      <c r="BN565">
        <v>0</v>
      </c>
      <c r="BO565" t="s">
        <v>577</v>
      </c>
      <c r="BP565" t="s">
        <v>57</v>
      </c>
      <c r="BQ565" t="s">
        <v>58</v>
      </c>
      <c r="BR565" t="s">
        <v>3794</v>
      </c>
      <c r="BS565" t="s">
        <v>3795</v>
      </c>
      <c r="BT565" t="s">
        <v>61</v>
      </c>
      <c r="BU565" t="s">
        <v>62</v>
      </c>
      <c r="BV565" t="s">
        <v>3796</v>
      </c>
      <c r="BW565" t="s">
        <v>3797</v>
      </c>
      <c r="BX565">
        <v>0</v>
      </c>
      <c r="BY565">
        <v>1434</v>
      </c>
    </row>
    <row r="566" spans="1:77" x14ac:dyDescent="0.25">
      <c r="A566">
        <v>1435</v>
      </c>
      <c r="B566">
        <v>223</v>
      </c>
      <c r="C566" t="s">
        <v>6404</v>
      </c>
      <c r="D566" t="s">
        <v>132</v>
      </c>
      <c r="E566" t="s">
        <v>47</v>
      </c>
      <c r="F566" t="s">
        <v>3798</v>
      </c>
      <c r="K566">
        <v>1979</v>
      </c>
      <c r="L566">
        <v>0</v>
      </c>
      <c r="M566">
        <v>2</v>
      </c>
      <c r="N566">
        <v>3</v>
      </c>
      <c r="O566">
        <v>0</v>
      </c>
      <c r="P566">
        <v>2</v>
      </c>
      <c r="Q566">
        <v>8</v>
      </c>
      <c r="R566">
        <v>6</v>
      </c>
      <c r="S566">
        <v>1</v>
      </c>
      <c r="T566">
        <v>2</v>
      </c>
      <c r="U566">
        <v>11</v>
      </c>
      <c r="V566">
        <v>5</v>
      </c>
      <c r="W566">
        <v>4</v>
      </c>
      <c r="X566">
        <v>0</v>
      </c>
      <c r="Y566">
        <v>5</v>
      </c>
      <c r="Z566">
        <v>1</v>
      </c>
      <c r="AA566">
        <v>3</v>
      </c>
      <c r="AB566">
        <v>3</v>
      </c>
      <c r="AC566">
        <v>1</v>
      </c>
      <c r="AD566">
        <v>0</v>
      </c>
      <c r="AE566">
        <v>0</v>
      </c>
      <c r="AF566">
        <v>1</v>
      </c>
      <c r="AG566">
        <v>0</v>
      </c>
      <c r="AH566">
        <v>1</v>
      </c>
      <c r="AI566">
        <v>1</v>
      </c>
      <c r="AJ566">
        <v>0</v>
      </c>
      <c r="AK566">
        <v>0</v>
      </c>
      <c r="AL566">
        <v>0</v>
      </c>
      <c r="AM566">
        <v>2</v>
      </c>
      <c r="AN566">
        <v>2</v>
      </c>
      <c r="AO566">
        <v>1</v>
      </c>
      <c r="AP566">
        <v>10</v>
      </c>
      <c r="AQ566">
        <v>2.0918529999999998E-5</v>
      </c>
      <c r="BY566">
        <v>1435</v>
      </c>
    </row>
    <row r="567" spans="1:77" x14ac:dyDescent="0.25">
      <c r="A567">
        <v>1436</v>
      </c>
      <c r="B567">
        <v>18496</v>
      </c>
      <c r="C567" t="s">
        <v>6405</v>
      </c>
      <c r="D567" t="s">
        <v>132</v>
      </c>
      <c r="E567" t="s">
        <v>47</v>
      </c>
      <c r="F567" t="s">
        <v>2594</v>
      </c>
      <c r="K567">
        <v>1993</v>
      </c>
      <c r="L567">
        <v>0</v>
      </c>
      <c r="M567">
        <v>0</v>
      </c>
      <c r="N567">
        <v>0</v>
      </c>
      <c r="O567">
        <v>0</v>
      </c>
      <c r="P567">
        <v>0</v>
      </c>
      <c r="Q567">
        <v>0</v>
      </c>
      <c r="R567">
        <v>0</v>
      </c>
      <c r="S567">
        <v>0</v>
      </c>
      <c r="T567">
        <v>8</v>
      </c>
      <c r="U567">
        <v>5</v>
      </c>
      <c r="V567">
        <v>11</v>
      </c>
      <c r="W567">
        <v>3</v>
      </c>
      <c r="X567">
        <v>1</v>
      </c>
      <c r="Y567">
        <v>2</v>
      </c>
      <c r="Z567">
        <v>14</v>
      </c>
      <c r="AA567">
        <v>6</v>
      </c>
      <c r="AB567">
        <v>6</v>
      </c>
      <c r="AC567">
        <v>2</v>
      </c>
      <c r="AD567">
        <v>2</v>
      </c>
      <c r="AE567">
        <v>3</v>
      </c>
      <c r="AF567">
        <v>2</v>
      </c>
      <c r="AG567">
        <v>9</v>
      </c>
      <c r="AH567">
        <v>0</v>
      </c>
      <c r="AI567">
        <v>5</v>
      </c>
      <c r="AJ567">
        <v>16</v>
      </c>
      <c r="AK567">
        <v>12</v>
      </c>
      <c r="AL567">
        <v>7</v>
      </c>
      <c r="AM567">
        <v>1</v>
      </c>
      <c r="AN567">
        <v>9</v>
      </c>
      <c r="AO567">
        <v>8</v>
      </c>
      <c r="AP567">
        <v>2</v>
      </c>
      <c r="BY567">
        <v>1436</v>
      </c>
    </row>
    <row r="568" spans="1:77" x14ac:dyDescent="0.25">
      <c r="A568">
        <v>1437</v>
      </c>
      <c r="B568">
        <v>68074</v>
      </c>
      <c r="C568" t="s">
        <v>6405</v>
      </c>
      <c r="D568" t="s">
        <v>132</v>
      </c>
      <c r="E568" t="s">
        <v>47</v>
      </c>
      <c r="F568" t="s">
        <v>2594</v>
      </c>
      <c r="H568">
        <v>0</v>
      </c>
      <c r="K568">
        <v>1993</v>
      </c>
      <c r="L568">
        <v>0</v>
      </c>
      <c r="M568">
        <v>0</v>
      </c>
      <c r="N568">
        <v>0</v>
      </c>
      <c r="O568">
        <v>0</v>
      </c>
      <c r="P568">
        <v>0</v>
      </c>
      <c r="Q568">
        <v>0</v>
      </c>
      <c r="R568">
        <v>0</v>
      </c>
      <c r="S568">
        <v>0</v>
      </c>
      <c r="T568">
        <v>10</v>
      </c>
      <c r="U568">
        <v>15</v>
      </c>
      <c r="V568">
        <v>18</v>
      </c>
      <c r="W568">
        <v>11</v>
      </c>
      <c r="X568">
        <v>9</v>
      </c>
      <c r="Y568">
        <v>3</v>
      </c>
      <c r="Z568">
        <v>22</v>
      </c>
      <c r="AA568">
        <v>19</v>
      </c>
      <c r="AB568">
        <v>13</v>
      </c>
      <c r="AC568">
        <v>17</v>
      </c>
      <c r="AD568">
        <v>12</v>
      </c>
      <c r="AE568">
        <v>7</v>
      </c>
      <c r="AF568">
        <v>13</v>
      </c>
      <c r="AG568">
        <v>18</v>
      </c>
      <c r="AH568">
        <v>5</v>
      </c>
      <c r="AI568">
        <v>20</v>
      </c>
      <c r="AJ568">
        <v>40</v>
      </c>
      <c r="AK568">
        <v>18</v>
      </c>
      <c r="AL568">
        <v>8</v>
      </c>
      <c r="AM568">
        <v>1</v>
      </c>
      <c r="AN568">
        <v>26</v>
      </c>
      <c r="AO568">
        <v>16</v>
      </c>
      <c r="AP568">
        <v>4</v>
      </c>
      <c r="AS568">
        <v>780</v>
      </c>
      <c r="AT568">
        <v>659</v>
      </c>
      <c r="AV568" t="s">
        <v>2596</v>
      </c>
      <c r="AW568" t="s">
        <v>2597</v>
      </c>
      <c r="AX568" t="s">
        <v>2598</v>
      </c>
      <c r="AY568" t="s">
        <v>2599</v>
      </c>
      <c r="AZ568" t="s">
        <v>2600</v>
      </c>
      <c r="BB568">
        <v>-6.45</v>
      </c>
      <c r="BC568">
        <v>53.691670000000002</v>
      </c>
      <c r="BD568">
        <v>770</v>
      </c>
      <c r="BE568">
        <v>1</v>
      </c>
      <c r="BF568">
        <v>0</v>
      </c>
      <c r="BG568">
        <v>1</v>
      </c>
      <c r="BH568">
        <v>1</v>
      </c>
      <c r="BI568">
        <v>0</v>
      </c>
      <c r="BJ568">
        <v>0</v>
      </c>
      <c r="BK568">
        <v>0</v>
      </c>
      <c r="BL568">
        <v>0</v>
      </c>
      <c r="BM568">
        <v>0</v>
      </c>
      <c r="BN568">
        <v>0</v>
      </c>
      <c r="BO568" t="s">
        <v>470</v>
      </c>
      <c r="BP568" t="s">
        <v>57</v>
      </c>
      <c r="BQ568" t="s">
        <v>58</v>
      </c>
      <c r="BR568" t="s">
        <v>2601</v>
      </c>
      <c r="BS568" t="s">
        <v>2602</v>
      </c>
      <c r="BT568" t="s">
        <v>61</v>
      </c>
      <c r="BU568" t="s">
        <v>62</v>
      </c>
      <c r="BV568" t="s">
        <v>2603</v>
      </c>
      <c r="BW568" t="s">
        <v>2604</v>
      </c>
      <c r="BX568">
        <v>0</v>
      </c>
      <c r="BY568">
        <v>1437</v>
      </c>
    </row>
    <row r="569" spans="1:77" x14ac:dyDescent="0.25">
      <c r="A569">
        <v>1438</v>
      </c>
      <c r="B569">
        <v>32980</v>
      </c>
      <c r="C569" t="s">
        <v>6406</v>
      </c>
      <c r="D569" t="s">
        <v>132</v>
      </c>
      <c r="E569" t="s">
        <v>47</v>
      </c>
      <c r="F569" t="s">
        <v>2594</v>
      </c>
      <c r="K569">
        <v>1993</v>
      </c>
      <c r="L569">
        <v>0</v>
      </c>
      <c r="M569">
        <v>0</v>
      </c>
      <c r="N569">
        <v>0</v>
      </c>
      <c r="O569">
        <v>0</v>
      </c>
      <c r="P569">
        <v>0</v>
      </c>
      <c r="Q569">
        <v>0</v>
      </c>
      <c r="R569">
        <v>0</v>
      </c>
      <c r="S569">
        <v>0</v>
      </c>
      <c r="T569">
        <v>8</v>
      </c>
      <c r="U569">
        <v>11</v>
      </c>
      <c r="V569">
        <v>11</v>
      </c>
      <c r="W569">
        <v>6</v>
      </c>
      <c r="X569">
        <v>3</v>
      </c>
      <c r="Y569">
        <v>2</v>
      </c>
      <c r="Z569">
        <v>14</v>
      </c>
      <c r="AA569">
        <v>6</v>
      </c>
      <c r="AB569">
        <v>6</v>
      </c>
      <c r="AC569">
        <v>2</v>
      </c>
      <c r="AD569">
        <v>2</v>
      </c>
      <c r="AE569">
        <v>3</v>
      </c>
      <c r="AF569">
        <v>2</v>
      </c>
      <c r="AG569">
        <v>23</v>
      </c>
      <c r="AH569">
        <v>0</v>
      </c>
      <c r="AI569">
        <v>7</v>
      </c>
      <c r="AJ569">
        <v>30</v>
      </c>
      <c r="AK569">
        <v>12</v>
      </c>
      <c r="AL569">
        <v>8</v>
      </c>
      <c r="AM569">
        <v>1</v>
      </c>
      <c r="AN569">
        <v>12</v>
      </c>
      <c r="AO569">
        <v>11</v>
      </c>
      <c r="AP569">
        <v>3</v>
      </c>
      <c r="BY569">
        <v>1438</v>
      </c>
    </row>
    <row r="570" spans="1:77" x14ac:dyDescent="0.25">
      <c r="A570">
        <v>1439</v>
      </c>
      <c r="B570">
        <v>98245</v>
      </c>
      <c r="C570" t="s">
        <v>6406</v>
      </c>
      <c r="D570" t="s">
        <v>132</v>
      </c>
      <c r="E570" t="s">
        <v>47</v>
      </c>
      <c r="F570" t="s">
        <v>2594</v>
      </c>
      <c r="H570">
        <v>0</v>
      </c>
      <c r="K570">
        <v>1993</v>
      </c>
      <c r="L570">
        <v>0</v>
      </c>
      <c r="M570">
        <v>0</v>
      </c>
      <c r="N570">
        <v>0</v>
      </c>
      <c r="O570">
        <v>0</v>
      </c>
      <c r="P570">
        <v>0</v>
      </c>
      <c r="Q570">
        <v>0</v>
      </c>
      <c r="R570">
        <v>0</v>
      </c>
      <c r="S570">
        <v>0</v>
      </c>
      <c r="T570">
        <v>18</v>
      </c>
      <c r="U570">
        <v>27</v>
      </c>
      <c r="V570">
        <v>30</v>
      </c>
      <c r="W570">
        <v>23</v>
      </c>
      <c r="X570">
        <v>24</v>
      </c>
      <c r="Y570">
        <v>16</v>
      </c>
      <c r="Z570">
        <v>34</v>
      </c>
      <c r="AA570">
        <v>42</v>
      </c>
      <c r="AB570">
        <v>105</v>
      </c>
      <c r="AC570">
        <v>67</v>
      </c>
      <c r="AD570">
        <v>19</v>
      </c>
      <c r="AE570">
        <v>23</v>
      </c>
      <c r="AF570">
        <v>22</v>
      </c>
      <c r="AG570">
        <v>57</v>
      </c>
      <c r="AH570">
        <v>41</v>
      </c>
      <c r="AI570">
        <v>54</v>
      </c>
      <c r="AJ570">
        <v>109</v>
      </c>
      <c r="AK570">
        <v>94</v>
      </c>
      <c r="AL570">
        <v>16</v>
      </c>
      <c r="AM570">
        <v>6</v>
      </c>
      <c r="AN570">
        <v>41</v>
      </c>
      <c r="AO570">
        <v>29</v>
      </c>
      <c r="AP570">
        <v>14</v>
      </c>
      <c r="AS570">
        <v>780</v>
      </c>
      <c r="AT570">
        <v>659</v>
      </c>
      <c r="AV570" t="s">
        <v>2596</v>
      </c>
      <c r="AW570" t="s">
        <v>2597</v>
      </c>
      <c r="AX570" t="s">
        <v>2598</v>
      </c>
      <c r="AY570" t="s">
        <v>2599</v>
      </c>
      <c r="AZ570" t="s">
        <v>2600</v>
      </c>
      <c r="BB570">
        <v>-6.45</v>
      </c>
      <c r="BC570">
        <v>53.691670000000002</v>
      </c>
      <c r="BD570">
        <v>770</v>
      </c>
      <c r="BE570">
        <v>1</v>
      </c>
      <c r="BF570">
        <v>0</v>
      </c>
      <c r="BG570">
        <v>1</v>
      </c>
      <c r="BH570">
        <v>1</v>
      </c>
      <c r="BI570">
        <v>0</v>
      </c>
      <c r="BJ570">
        <v>0</v>
      </c>
      <c r="BK570">
        <v>0</v>
      </c>
      <c r="BL570">
        <v>0</v>
      </c>
      <c r="BM570">
        <v>0</v>
      </c>
      <c r="BN570">
        <v>0</v>
      </c>
      <c r="BO570" t="s">
        <v>470</v>
      </c>
      <c r="BP570" t="s">
        <v>57</v>
      </c>
      <c r="BQ570" t="s">
        <v>58</v>
      </c>
      <c r="BR570" t="s">
        <v>2601</v>
      </c>
      <c r="BS570" t="s">
        <v>2602</v>
      </c>
      <c r="BT570" t="s">
        <v>61</v>
      </c>
      <c r="BU570" t="s">
        <v>62</v>
      </c>
      <c r="BV570" t="s">
        <v>2603</v>
      </c>
      <c r="BW570" t="s">
        <v>2604</v>
      </c>
      <c r="BX570">
        <v>0</v>
      </c>
      <c r="BY570">
        <v>1439</v>
      </c>
    </row>
    <row r="571" spans="1:77" x14ac:dyDescent="0.25">
      <c r="A571">
        <v>1440</v>
      </c>
      <c r="B571">
        <v>34155</v>
      </c>
      <c r="C571" t="s">
        <v>6407</v>
      </c>
      <c r="D571" t="s">
        <v>132</v>
      </c>
      <c r="E571" t="s">
        <v>47</v>
      </c>
      <c r="F571" t="s">
        <v>5379</v>
      </c>
      <c r="K571">
        <v>1993</v>
      </c>
      <c r="L571">
        <v>0</v>
      </c>
      <c r="M571">
        <v>0</v>
      </c>
      <c r="N571">
        <v>0</v>
      </c>
      <c r="O571">
        <v>0</v>
      </c>
      <c r="P571">
        <v>0</v>
      </c>
      <c r="Q571">
        <v>0</v>
      </c>
      <c r="R571">
        <v>0</v>
      </c>
      <c r="S571">
        <v>0</v>
      </c>
      <c r="T571">
        <v>9</v>
      </c>
      <c r="U571">
        <v>5</v>
      </c>
      <c r="V571">
        <v>11</v>
      </c>
      <c r="W571">
        <v>3</v>
      </c>
      <c r="X571">
        <v>4</v>
      </c>
      <c r="Y571">
        <v>2</v>
      </c>
      <c r="Z571">
        <v>14</v>
      </c>
      <c r="AA571">
        <v>6</v>
      </c>
      <c r="AB571">
        <v>6</v>
      </c>
      <c r="AC571">
        <v>2</v>
      </c>
      <c r="AD571">
        <v>2</v>
      </c>
      <c r="AE571">
        <v>2</v>
      </c>
      <c r="AF571">
        <v>0</v>
      </c>
      <c r="AG571">
        <v>7</v>
      </c>
      <c r="AH571">
        <v>0</v>
      </c>
      <c r="AI571">
        <v>5</v>
      </c>
      <c r="AJ571">
        <v>21</v>
      </c>
      <c r="AK571">
        <v>6</v>
      </c>
      <c r="AL571">
        <v>3</v>
      </c>
      <c r="AM571">
        <v>1</v>
      </c>
      <c r="AN571">
        <v>6</v>
      </c>
      <c r="AO571">
        <v>9</v>
      </c>
      <c r="AP571">
        <v>4</v>
      </c>
      <c r="BY571">
        <v>1440</v>
      </c>
    </row>
    <row r="572" spans="1:77" x14ac:dyDescent="0.25">
      <c r="A572">
        <v>1441</v>
      </c>
      <c r="B572">
        <v>20606</v>
      </c>
      <c r="C572" t="s">
        <v>6408</v>
      </c>
      <c r="D572" t="s">
        <v>132</v>
      </c>
      <c r="E572" t="s">
        <v>47</v>
      </c>
      <c r="F572" t="s">
        <v>5379</v>
      </c>
      <c r="K572">
        <v>1993</v>
      </c>
      <c r="L572">
        <v>0</v>
      </c>
      <c r="M572">
        <v>0</v>
      </c>
      <c r="N572">
        <v>0</v>
      </c>
      <c r="O572">
        <v>0</v>
      </c>
      <c r="P572">
        <v>0</v>
      </c>
      <c r="Q572">
        <v>0</v>
      </c>
      <c r="R572">
        <v>0</v>
      </c>
      <c r="S572">
        <v>0</v>
      </c>
      <c r="T572">
        <v>0</v>
      </c>
      <c r="U572">
        <v>1</v>
      </c>
      <c r="V572">
        <v>2</v>
      </c>
      <c r="W572">
        <v>3</v>
      </c>
      <c r="X572">
        <v>3</v>
      </c>
      <c r="Y572">
        <v>2</v>
      </c>
      <c r="Z572">
        <v>1</v>
      </c>
      <c r="AA572">
        <v>3</v>
      </c>
      <c r="AB572">
        <v>4</v>
      </c>
      <c r="AC572">
        <v>0</v>
      </c>
      <c r="AD572">
        <v>2</v>
      </c>
      <c r="AE572">
        <v>1</v>
      </c>
      <c r="AF572">
        <v>0</v>
      </c>
      <c r="AG572">
        <v>1</v>
      </c>
      <c r="AH572">
        <v>0</v>
      </c>
      <c r="AI572">
        <v>5</v>
      </c>
      <c r="AJ572">
        <v>13</v>
      </c>
      <c r="AK572">
        <v>4</v>
      </c>
      <c r="AL572">
        <v>1</v>
      </c>
      <c r="AM572">
        <v>0</v>
      </c>
      <c r="AN572">
        <v>2</v>
      </c>
      <c r="AO572">
        <v>6</v>
      </c>
      <c r="AP572">
        <v>2</v>
      </c>
      <c r="BY572">
        <v>1441</v>
      </c>
    </row>
    <row r="573" spans="1:77" x14ac:dyDescent="0.25">
      <c r="A573">
        <v>1442</v>
      </c>
      <c r="B573">
        <v>302441</v>
      </c>
      <c r="C573" t="s">
        <v>6409</v>
      </c>
      <c r="D573" t="s">
        <v>132</v>
      </c>
      <c r="E573" t="s">
        <v>47</v>
      </c>
      <c r="F573" t="s">
        <v>247</v>
      </c>
      <c r="H573">
        <v>0</v>
      </c>
      <c r="K573">
        <v>2019</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S573">
        <v>2262</v>
      </c>
      <c r="AT573">
        <v>1577</v>
      </c>
      <c r="AV573" t="s">
        <v>249</v>
      </c>
      <c r="AW573" t="s">
        <v>250</v>
      </c>
      <c r="AX573" t="s">
        <v>251</v>
      </c>
      <c r="AY573" t="s">
        <v>252</v>
      </c>
      <c r="BB573">
        <v>141.88527780000001</v>
      </c>
      <c r="BC573">
        <v>-38.081111110000002</v>
      </c>
      <c r="BD573">
        <v>9935</v>
      </c>
      <c r="BE573">
        <v>0</v>
      </c>
      <c r="BF573">
        <v>0</v>
      </c>
      <c r="BG573">
        <v>1</v>
      </c>
      <c r="BH573">
        <v>0</v>
      </c>
      <c r="BI573">
        <v>1</v>
      </c>
      <c r="BJ573">
        <v>0</v>
      </c>
      <c r="BK573">
        <v>0</v>
      </c>
      <c r="BL573">
        <v>0</v>
      </c>
      <c r="BM573">
        <v>0</v>
      </c>
      <c r="BN573">
        <v>0</v>
      </c>
      <c r="BO573" t="s">
        <v>202</v>
      </c>
      <c r="BP573" t="s">
        <v>57</v>
      </c>
      <c r="BQ573" t="s">
        <v>58</v>
      </c>
      <c r="BR573" t="s">
        <v>215</v>
      </c>
      <c r="BS573" t="s">
        <v>216</v>
      </c>
      <c r="BT573" t="s">
        <v>217</v>
      </c>
      <c r="BU573" t="s">
        <v>218</v>
      </c>
      <c r="BV573" t="s">
        <v>219</v>
      </c>
      <c r="BW573" t="s">
        <v>220</v>
      </c>
      <c r="BX573">
        <v>0</v>
      </c>
      <c r="BY573">
        <v>1442</v>
      </c>
    </row>
    <row r="574" spans="1:77" x14ac:dyDescent="0.25">
      <c r="A574">
        <v>1443</v>
      </c>
      <c r="B574">
        <v>12600</v>
      </c>
      <c r="C574" t="s">
        <v>6409</v>
      </c>
      <c r="D574" t="s">
        <v>132</v>
      </c>
      <c r="E574" t="s">
        <v>47</v>
      </c>
      <c r="F574" t="s">
        <v>247</v>
      </c>
      <c r="K574">
        <v>2019</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BY574">
        <v>1443</v>
      </c>
    </row>
    <row r="575" spans="1:77" x14ac:dyDescent="0.25">
      <c r="A575">
        <v>1444</v>
      </c>
      <c r="B575">
        <v>12240</v>
      </c>
      <c r="C575" t="s">
        <v>6409</v>
      </c>
      <c r="D575" t="s">
        <v>132</v>
      </c>
      <c r="E575" t="s">
        <v>47</v>
      </c>
      <c r="F575" t="s">
        <v>247</v>
      </c>
      <c r="K575">
        <v>2019</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BY575">
        <v>1444</v>
      </c>
    </row>
    <row r="576" spans="1:77" x14ac:dyDescent="0.25">
      <c r="A576">
        <v>1445</v>
      </c>
      <c r="B576">
        <v>2503694</v>
      </c>
      <c r="C576" t="s">
        <v>6410</v>
      </c>
      <c r="D576" t="s">
        <v>132</v>
      </c>
      <c r="E576" t="s">
        <v>47</v>
      </c>
      <c r="F576" t="s">
        <v>1901</v>
      </c>
      <c r="K576">
        <v>1993</v>
      </c>
      <c r="L576">
        <v>0</v>
      </c>
      <c r="M576">
        <v>0</v>
      </c>
      <c r="N576">
        <v>0</v>
      </c>
      <c r="O576">
        <v>0</v>
      </c>
      <c r="P576">
        <v>0</v>
      </c>
      <c r="Q576">
        <v>0</v>
      </c>
      <c r="R576">
        <v>0</v>
      </c>
      <c r="S576">
        <v>0</v>
      </c>
      <c r="T576">
        <v>1037</v>
      </c>
      <c r="U576">
        <v>518</v>
      </c>
      <c r="V576">
        <v>414</v>
      </c>
      <c r="W576">
        <v>281</v>
      </c>
      <c r="X576">
        <v>545</v>
      </c>
      <c r="Y576">
        <v>1073</v>
      </c>
      <c r="Z576">
        <v>455</v>
      </c>
      <c r="AA576">
        <v>716</v>
      </c>
      <c r="AB576">
        <v>380</v>
      </c>
      <c r="AC576">
        <v>228</v>
      </c>
      <c r="AD576">
        <v>397</v>
      </c>
      <c r="AE576">
        <v>566</v>
      </c>
      <c r="AF576">
        <v>408</v>
      </c>
      <c r="AG576">
        <v>736</v>
      </c>
      <c r="AH576">
        <v>1115</v>
      </c>
      <c r="AI576">
        <v>838</v>
      </c>
      <c r="AJ576">
        <v>3060</v>
      </c>
      <c r="AK576">
        <v>768</v>
      </c>
      <c r="AL576">
        <v>564</v>
      </c>
      <c r="AM576">
        <v>857</v>
      </c>
      <c r="AN576">
        <v>1520</v>
      </c>
      <c r="AO576">
        <v>2218</v>
      </c>
      <c r="AP576">
        <v>3548</v>
      </c>
      <c r="AQ576">
        <v>0.1015730707</v>
      </c>
      <c r="BY576">
        <v>1445</v>
      </c>
    </row>
    <row r="577" spans="1:77" x14ac:dyDescent="0.25">
      <c r="A577">
        <v>1446</v>
      </c>
      <c r="B577">
        <v>290</v>
      </c>
      <c r="C577" t="s">
        <v>6411</v>
      </c>
      <c r="D577" t="s">
        <v>132</v>
      </c>
      <c r="E577" t="s">
        <v>47</v>
      </c>
      <c r="F577" t="s">
        <v>582</v>
      </c>
      <c r="H577">
        <v>0</v>
      </c>
      <c r="K577">
        <v>2007</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2</v>
      </c>
      <c r="AI577">
        <v>0</v>
      </c>
      <c r="AJ577">
        <v>0</v>
      </c>
      <c r="AK577">
        <v>0</v>
      </c>
      <c r="AL577">
        <v>0</v>
      </c>
      <c r="AM577">
        <v>0</v>
      </c>
      <c r="AN577">
        <v>0</v>
      </c>
      <c r="AO577">
        <v>0</v>
      </c>
      <c r="AP577">
        <v>0</v>
      </c>
      <c r="AQ577">
        <v>0</v>
      </c>
      <c r="AS577">
        <v>1437</v>
      </c>
      <c r="AT577">
        <v>1260</v>
      </c>
      <c r="AV577" t="s">
        <v>584</v>
      </c>
      <c r="AW577" t="s">
        <v>585</v>
      </c>
      <c r="AX577" t="s">
        <v>586</v>
      </c>
      <c r="AY577" t="s">
        <v>587</v>
      </c>
      <c r="BB577">
        <v>19.288025000000001</v>
      </c>
      <c r="BC577">
        <v>43.781444440000001</v>
      </c>
      <c r="BD577">
        <v>1.5</v>
      </c>
      <c r="BE577">
        <v>0</v>
      </c>
      <c r="BF577">
        <v>1</v>
      </c>
      <c r="BG577">
        <v>0</v>
      </c>
      <c r="BH577">
        <v>1</v>
      </c>
      <c r="BI577">
        <v>0</v>
      </c>
      <c r="BJ577">
        <v>0</v>
      </c>
      <c r="BK577">
        <v>0</v>
      </c>
      <c r="BL577">
        <v>0</v>
      </c>
      <c r="BM577">
        <v>0</v>
      </c>
      <c r="BN577">
        <v>0</v>
      </c>
      <c r="BO577" t="s">
        <v>276</v>
      </c>
      <c r="BP577" t="s">
        <v>57</v>
      </c>
      <c r="BQ577" t="s">
        <v>58</v>
      </c>
      <c r="BR577" t="s">
        <v>578</v>
      </c>
      <c r="BS577" t="s">
        <v>579</v>
      </c>
      <c r="BT577" t="s">
        <v>61</v>
      </c>
      <c r="BU577" t="s">
        <v>62</v>
      </c>
      <c r="BV577" t="s">
        <v>580</v>
      </c>
      <c r="BW577" t="s">
        <v>581</v>
      </c>
      <c r="BX577">
        <v>0</v>
      </c>
      <c r="BY577">
        <v>1446</v>
      </c>
    </row>
    <row r="578" spans="1:77" x14ac:dyDescent="0.25">
      <c r="A578">
        <v>1447</v>
      </c>
      <c r="B578">
        <v>42</v>
      </c>
      <c r="C578" t="s">
        <v>6412</v>
      </c>
      <c r="D578" t="s">
        <v>132</v>
      </c>
      <c r="E578" t="s">
        <v>47</v>
      </c>
      <c r="F578" t="s">
        <v>2109</v>
      </c>
      <c r="H578">
        <v>0</v>
      </c>
      <c r="K578">
        <v>1999</v>
      </c>
      <c r="L578">
        <v>0</v>
      </c>
      <c r="M578">
        <v>0</v>
      </c>
      <c r="N578">
        <v>0</v>
      </c>
      <c r="O578">
        <v>0</v>
      </c>
      <c r="P578">
        <v>0</v>
      </c>
      <c r="Q578">
        <v>0</v>
      </c>
      <c r="R578">
        <v>0</v>
      </c>
      <c r="S578">
        <v>0</v>
      </c>
      <c r="T578">
        <v>0</v>
      </c>
      <c r="U578">
        <v>0</v>
      </c>
      <c r="V578">
        <v>0</v>
      </c>
      <c r="W578">
        <v>0</v>
      </c>
      <c r="X578">
        <v>0</v>
      </c>
      <c r="Y578">
        <v>0</v>
      </c>
      <c r="Z578">
        <v>3</v>
      </c>
      <c r="AA578">
        <v>3</v>
      </c>
      <c r="AB578">
        <v>0</v>
      </c>
      <c r="AC578">
        <v>2</v>
      </c>
      <c r="AD578">
        <v>0</v>
      </c>
      <c r="AE578">
        <v>1</v>
      </c>
      <c r="AF578">
        <v>4</v>
      </c>
      <c r="AG578">
        <v>0</v>
      </c>
      <c r="AH578">
        <v>0</v>
      </c>
      <c r="AI578">
        <v>0</v>
      </c>
      <c r="AJ578">
        <v>0</v>
      </c>
      <c r="AK578">
        <v>0</v>
      </c>
      <c r="AL578">
        <v>0</v>
      </c>
      <c r="AM578">
        <v>0</v>
      </c>
      <c r="AN578">
        <v>9</v>
      </c>
      <c r="AO578">
        <v>0</v>
      </c>
      <c r="AP578">
        <v>0</v>
      </c>
      <c r="AQ578">
        <v>0</v>
      </c>
      <c r="AS578">
        <v>1047</v>
      </c>
      <c r="AT578">
        <v>896</v>
      </c>
      <c r="AV578" t="s">
        <v>2111</v>
      </c>
      <c r="AW578" t="s">
        <v>2112</v>
      </c>
      <c r="AX578" t="s">
        <v>2113</v>
      </c>
      <c r="AY578" t="s">
        <v>2114</v>
      </c>
      <c r="AZ578" t="s">
        <v>2115</v>
      </c>
      <c r="BA578" t="s">
        <v>2116</v>
      </c>
      <c r="BB578">
        <v>13.398611109999999</v>
      </c>
      <c r="BC578">
        <v>52.519722219999998</v>
      </c>
      <c r="BD578">
        <v>8.6</v>
      </c>
      <c r="BE578">
        <v>0</v>
      </c>
      <c r="BF578">
        <v>1</v>
      </c>
      <c r="BG578">
        <v>0</v>
      </c>
      <c r="BH578">
        <v>1</v>
      </c>
      <c r="BI578">
        <v>0</v>
      </c>
      <c r="BJ578">
        <v>0</v>
      </c>
      <c r="BK578">
        <v>0</v>
      </c>
      <c r="BL578">
        <v>0</v>
      </c>
      <c r="BM578">
        <v>0</v>
      </c>
      <c r="BN578">
        <v>0</v>
      </c>
      <c r="BO578" t="s">
        <v>276</v>
      </c>
      <c r="BP578" t="s">
        <v>57</v>
      </c>
      <c r="BQ578" t="s">
        <v>58</v>
      </c>
      <c r="BR578" t="s">
        <v>2010</v>
      </c>
      <c r="BS578" t="s">
        <v>2011</v>
      </c>
      <c r="BT578" t="s">
        <v>61</v>
      </c>
      <c r="BU578" t="s">
        <v>62</v>
      </c>
      <c r="BV578" t="s">
        <v>2012</v>
      </c>
      <c r="BW578" t="s">
        <v>2013</v>
      </c>
      <c r="BX578">
        <v>0</v>
      </c>
      <c r="BY578">
        <v>1447</v>
      </c>
    </row>
    <row r="579" spans="1:77" x14ac:dyDescent="0.25">
      <c r="A579">
        <v>1448</v>
      </c>
      <c r="B579">
        <v>55</v>
      </c>
      <c r="C579" t="s">
        <v>6413</v>
      </c>
      <c r="D579" t="s">
        <v>132</v>
      </c>
      <c r="E579" t="s">
        <v>47</v>
      </c>
      <c r="F579" t="s">
        <v>2205</v>
      </c>
      <c r="H579">
        <v>0</v>
      </c>
      <c r="K579">
        <v>2018</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S579">
        <v>2288</v>
      </c>
      <c r="AT579">
        <v>1470</v>
      </c>
      <c r="AV579" t="s">
        <v>2207</v>
      </c>
      <c r="AW579" t="s">
        <v>2208</v>
      </c>
      <c r="AX579" t="s">
        <v>2209</v>
      </c>
      <c r="AY579" t="s">
        <v>2210</v>
      </c>
      <c r="BB579">
        <v>11.804</v>
      </c>
      <c r="BC579">
        <v>51.15480556</v>
      </c>
      <c r="BD579">
        <v>1.82</v>
      </c>
      <c r="BE579">
        <v>1</v>
      </c>
      <c r="BF579">
        <v>1</v>
      </c>
      <c r="BG579">
        <v>0</v>
      </c>
      <c r="BH579">
        <v>0</v>
      </c>
      <c r="BI579">
        <v>0</v>
      </c>
      <c r="BJ579">
        <v>0</v>
      </c>
      <c r="BK579">
        <v>0</v>
      </c>
      <c r="BL579">
        <v>0</v>
      </c>
      <c r="BM579">
        <v>0</v>
      </c>
      <c r="BN579">
        <v>0</v>
      </c>
      <c r="BO579" t="s">
        <v>507</v>
      </c>
      <c r="BP579" t="s">
        <v>57</v>
      </c>
      <c r="BQ579" t="s">
        <v>58</v>
      </c>
      <c r="BR579" t="s">
        <v>2010</v>
      </c>
      <c r="BS579" t="s">
        <v>2011</v>
      </c>
      <c r="BT579" t="s">
        <v>61</v>
      </c>
      <c r="BU579" t="s">
        <v>62</v>
      </c>
      <c r="BV579" t="s">
        <v>2012</v>
      </c>
      <c r="BW579" t="s">
        <v>2013</v>
      </c>
      <c r="BX579">
        <v>0</v>
      </c>
      <c r="BY579">
        <v>1448</v>
      </c>
    </row>
    <row r="580" spans="1:77" x14ac:dyDescent="0.25">
      <c r="A580">
        <v>1449</v>
      </c>
      <c r="B580">
        <v>4</v>
      </c>
      <c r="C580" t="s">
        <v>6414</v>
      </c>
      <c r="D580" t="s">
        <v>132</v>
      </c>
      <c r="E580" t="s">
        <v>47</v>
      </c>
      <c r="F580" t="s">
        <v>471</v>
      </c>
      <c r="H580">
        <v>0</v>
      </c>
      <c r="K580">
        <v>2000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2</v>
      </c>
      <c r="AO580">
        <v>0</v>
      </c>
      <c r="AP580">
        <v>0</v>
      </c>
      <c r="AQ580">
        <v>3.7155359999999997E-5</v>
      </c>
      <c r="AS580">
        <v>1179</v>
      </c>
      <c r="AT580">
        <v>1009</v>
      </c>
      <c r="AV580" t="s">
        <v>473</v>
      </c>
      <c r="AW580" t="s">
        <v>474</v>
      </c>
      <c r="AX580" t="s">
        <v>475</v>
      </c>
      <c r="AY580" t="s">
        <v>476</v>
      </c>
      <c r="AZ580" t="s">
        <v>477</v>
      </c>
      <c r="BA580" t="s">
        <v>478</v>
      </c>
      <c r="BB580">
        <v>3.3892600000000002</v>
      </c>
      <c r="BC580">
        <v>50.606029999999997</v>
      </c>
      <c r="BD580">
        <v>0.49630000000000002</v>
      </c>
      <c r="BE580">
        <v>0</v>
      </c>
      <c r="BF580">
        <v>1</v>
      </c>
      <c r="BG580">
        <v>0</v>
      </c>
      <c r="BH580">
        <v>1</v>
      </c>
      <c r="BI580">
        <v>0</v>
      </c>
      <c r="BJ580">
        <v>0</v>
      </c>
      <c r="BK580">
        <v>0</v>
      </c>
      <c r="BL580">
        <v>0</v>
      </c>
      <c r="BM580">
        <v>0</v>
      </c>
      <c r="BN580">
        <v>0</v>
      </c>
      <c r="BO580" t="s">
        <v>276</v>
      </c>
      <c r="BP580" t="s">
        <v>57</v>
      </c>
      <c r="BQ580" t="s">
        <v>58</v>
      </c>
      <c r="BR580" t="s">
        <v>427</v>
      </c>
      <c r="BS580" t="s">
        <v>428</v>
      </c>
      <c r="BT580" t="s">
        <v>61</v>
      </c>
      <c r="BU580" t="s">
        <v>62</v>
      </c>
      <c r="BV580" t="s">
        <v>429</v>
      </c>
      <c r="BW580" t="s">
        <v>430</v>
      </c>
      <c r="BX580">
        <v>0</v>
      </c>
      <c r="BY580">
        <v>1449</v>
      </c>
    </row>
    <row r="581" spans="1:77" x14ac:dyDescent="0.25">
      <c r="A581">
        <v>1450</v>
      </c>
      <c r="B581">
        <v>2306</v>
      </c>
      <c r="C581" t="s">
        <v>6415</v>
      </c>
      <c r="D581" t="s">
        <v>132</v>
      </c>
      <c r="E581" t="s">
        <v>47</v>
      </c>
      <c r="F581" t="s">
        <v>277</v>
      </c>
      <c r="H581">
        <v>0</v>
      </c>
      <c r="K581">
        <v>1996</v>
      </c>
      <c r="L581">
        <v>0</v>
      </c>
      <c r="M581">
        <v>0</v>
      </c>
      <c r="N581">
        <v>0</v>
      </c>
      <c r="O581">
        <v>0</v>
      </c>
      <c r="P581">
        <v>0</v>
      </c>
      <c r="Q581">
        <v>0</v>
      </c>
      <c r="R581">
        <v>0</v>
      </c>
      <c r="S581">
        <v>0</v>
      </c>
      <c r="T581">
        <v>0</v>
      </c>
      <c r="U581">
        <v>0</v>
      </c>
      <c r="V581">
        <v>0</v>
      </c>
      <c r="W581">
        <v>10</v>
      </c>
      <c r="X581">
        <v>22</v>
      </c>
      <c r="Y581">
        <v>40</v>
      </c>
      <c r="Z581">
        <v>45</v>
      </c>
      <c r="AA581">
        <v>30</v>
      </c>
      <c r="AB581">
        <v>28</v>
      </c>
      <c r="AC581">
        <v>15</v>
      </c>
      <c r="AD581">
        <v>13</v>
      </c>
      <c r="AE581">
        <v>17</v>
      </c>
      <c r="AF581">
        <v>11</v>
      </c>
      <c r="AG581">
        <v>28</v>
      </c>
      <c r="AH581">
        <v>16</v>
      </c>
      <c r="AI581">
        <v>26</v>
      </c>
      <c r="AJ581">
        <v>24</v>
      </c>
      <c r="AK581">
        <v>18</v>
      </c>
      <c r="AL581">
        <v>50</v>
      </c>
      <c r="AM581">
        <v>26</v>
      </c>
      <c r="AN581">
        <v>17</v>
      </c>
      <c r="AO581">
        <v>16</v>
      </c>
      <c r="AP581">
        <v>35</v>
      </c>
      <c r="AQ581">
        <v>0</v>
      </c>
      <c r="AS581">
        <v>929</v>
      </c>
      <c r="AT581">
        <v>786</v>
      </c>
      <c r="AV581" t="s">
        <v>279</v>
      </c>
      <c r="AW581" t="s">
        <v>280</v>
      </c>
      <c r="AX581" t="s">
        <v>281</v>
      </c>
      <c r="AY581" t="s">
        <v>282</v>
      </c>
      <c r="AZ581" t="s">
        <v>283</v>
      </c>
      <c r="BA581" t="s">
        <v>284</v>
      </c>
      <c r="BB581">
        <v>16.313333329999999</v>
      </c>
      <c r="BC581">
        <v>48.186666670000001</v>
      </c>
      <c r="BD581">
        <v>186.28</v>
      </c>
      <c r="BE581">
        <v>1</v>
      </c>
      <c r="BF581">
        <v>0</v>
      </c>
      <c r="BG581">
        <v>0</v>
      </c>
      <c r="BH581">
        <v>1</v>
      </c>
      <c r="BI581">
        <v>0</v>
      </c>
      <c r="BJ581">
        <v>0</v>
      </c>
      <c r="BK581">
        <v>0</v>
      </c>
      <c r="BL581">
        <v>0</v>
      </c>
      <c r="BM581">
        <v>0</v>
      </c>
      <c r="BN581">
        <v>0</v>
      </c>
      <c r="BO581" t="s">
        <v>285</v>
      </c>
      <c r="BP581" t="s">
        <v>57</v>
      </c>
      <c r="BQ581" t="s">
        <v>58</v>
      </c>
      <c r="BR581" t="s">
        <v>262</v>
      </c>
      <c r="BS581" t="s">
        <v>263</v>
      </c>
      <c r="BT581" t="s">
        <v>61</v>
      </c>
      <c r="BU581" t="s">
        <v>62</v>
      </c>
      <c r="BV581" t="s">
        <v>264</v>
      </c>
      <c r="BW581" t="s">
        <v>265</v>
      </c>
      <c r="BX581">
        <v>0</v>
      </c>
      <c r="BY581">
        <v>1450</v>
      </c>
    </row>
    <row r="582" spans="1:77" x14ac:dyDescent="0.25">
      <c r="A582">
        <v>1451</v>
      </c>
      <c r="B582">
        <v>169812</v>
      </c>
      <c r="C582" t="s">
        <v>6416</v>
      </c>
      <c r="D582" t="s">
        <v>132</v>
      </c>
      <c r="E582" t="s">
        <v>47</v>
      </c>
      <c r="F582" t="s">
        <v>1672</v>
      </c>
      <c r="H582">
        <v>0</v>
      </c>
      <c r="K582">
        <v>1979</v>
      </c>
      <c r="L582">
        <v>0</v>
      </c>
      <c r="M582">
        <v>1707</v>
      </c>
      <c r="N582">
        <v>2598</v>
      </c>
      <c r="O582">
        <v>1654</v>
      </c>
      <c r="P582">
        <v>1453</v>
      </c>
      <c r="Q582">
        <v>1414</v>
      </c>
      <c r="R582">
        <v>1777</v>
      </c>
      <c r="S582">
        <v>950</v>
      </c>
      <c r="T582">
        <v>1110</v>
      </c>
      <c r="U582">
        <v>966</v>
      </c>
      <c r="V582">
        <v>1124</v>
      </c>
      <c r="W582">
        <v>650</v>
      </c>
      <c r="X582">
        <v>408</v>
      </c>
      <c r="Y582">
        <v>438</v>
      </c>
      <c r="Z582">
        <v>503</v>
      </c>
      <c r="AA582">
        <v>1337</v>
      </c>
      <c r="AB582">
        <v>920</v>
      </c>
      <c r="AC582">
        <v>344</v>
      </c>
      <c r="AD582">
        <v>312</v>
      </c>
      <c r="AE582">
        <v>293</v>
      </c>
      <c r="AF582">
        <v>328</v>
      </c>
      <c r="AG582">
        <v>372</v>
      </c>
      <c r="AH582">
        <v>297</v>
      </c>
      <c r="AI582">
        <v>421</v>
      </c>
      <c r="AJ582">
        <v>636</v>
      </c>
      <c r="AK582">
        <v>298</v>
      </c>
      <c r="AL582">
        <v>320</v>
      </c>
      <c r="AM582">
        <v>410</v>
      </c>
      <c r="AN582">
        <v>577</v>
      </c>
      <c r="AO582">
        <v>371</v>
      </c>
      <c r="AP582">
        <v>877</v>
      </c>
      <c r="AQ582">
        <v>0</v>
      </c>
      <c r="AS582">
        <v>1571</v>
      </c>
      <c r="AT582">
        <v>83</v>
      </c>
      <c r="AU582" t="s">
        <v>51</v>
      </c>
      <c r="AV582" t="s">
        <v>1674</v>
      </c>
      <c r="AW582" t="s">
        <v>1675</v>
      </c>
      <c r="AX582" t="s">
        <v>1676</v>
      </c>
      <c r="AY582" t="s">
        <v>1677</v>
      </c>
      <c r="BB582">
        <v>2.119444444</v>
      </c>
      <c r="BC582">
        <v>48.805</v>
      </c>
      <c r="BD582">
        <v>1070</v>
      </c>
      <c r="BE582">
        <v>1</v>
      </c>
      <c r="BF582">
        <v>1</v>
      </c>
      <c r="BG582">
        <v>0</v>
      </c>
      <c r="BH582">
        <v>0</v>
      </c>
      <c r="BI582">
        <v>0</v>
      </c>
      <c r="BJ582">
        <v>1</v>
      </c>
      <c r="BK582">
        <v>0</v>
      </c>
      <c r="BL582">
        <v>0</v>
      </c>
      <c r="BM582">
        <v>0</v>
      </c>
      <c r="BN582">
        <v>0</v>
      </c>
      <c r="BO582" t="s">
        <v>1678</v>
      </c>
      <c r="BP582" t="s">
        <v>57</v>
      </c>
      <c r="BQ582" t="s">
        <v>58</v>
      </c>
      <c r="BR582" t="s">
        <v>1651</v>
      </c>
      <c r="BS582" t="s">
        <v>1651</v>
      </c>
      <c r="BT582" t="s">
        <v>61</v>
      </c>
      <c r="BU582" t="s">
        <v>62</v>
      </c>
      <c r="BV582" t="s">
        <v>1652</v>
      </c>
      <c r="BW582" t="s">
        <v>1653</v>
      </c>
      <c r="BX582">
        <v>0</v>
      </c>
      <c r="BY582">
        <v>1451</v>
      </c>
    </row>
    <row r="583" spans="1:77" x14ac:dyDescent="0.25">
      <c r="A583">
        <v>1452</v>
      </c>
      <c r="B583">
        <v>0</v>
      </c>
      <c r="C583" t="s">
        <v>6417</v>
      </c>
      <c r="D583" t="s">
        <v>132</v>
      </c>
      <c r="E583" t="s">
        <v>47</v>
      </c>
      <c r="F583" t="s">
        <v>4433</v>
      </c>
      <c r="H583">
        <v>0</v>
      </c>
      <c r="K583">
        <v>1997</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S583">
        <v>1631</v>
      </c>
      <c r="AT583">
        <v>804</v>
      </c>
      <c r="AU583" t="s">
        <v>51</v>
      </c>
      <c r="AV583" t="s">
        <v>4435</v>
      </c>
      <c r="AW583" t="s">
        <v>4436</v>
      </c>
      <c r="AX583" t="s">
        <v>4437</v>
      </c>
      <c r="AY583" t="s">
        <v>4438</v>
      </c>
      <c r="AZ583" t="s">
        <v>4439</v>
      </c>
      <c r="BA583" t="s">
        <v>4440</v>
      </c>
      <c r="BB583">
        <v>2.1749999999999998</v>
      </c>
      <c r="BC583">
        <v>41.387779999999999</v>
      </c>
      <c r="BD583">
        <v>6.87</v>
      </c>
      <c r="BE583">
        <v>1</v>
      </c>
      <c r="BF583">
        <v>1</v>
      </c>
      <c r="BG583">
        <v>0</v>
      </c>
      <c r="BH583">
        <v>1</v>
      </c>
      <c r="BI583">
        <v>0</v>
      </c>
      <c r="BJ583">
        <v>0</v>
      </c>
      <c r="BK583">
        <v>0</v>
      </c>
      <c r="BL583">
        <v>0</v>
      </c>
      <c r="BM583">
        <v>0</v>
      </c>
      <c r="BN583">
        <v>0</v>
      </c>
      <c r="BO583" t="s">
        <v>461</v>
      </c>
      <c r="BP583" t="s">
        <v>57</v>
      </c>
      <c r="BQ583" t="s">
        <v>58</v>
      </c>
      <c r="BR583" t="s">
        <v>4277</v>
      </c>
      <c r="BS583" t="s">
        <v>4278</v>
      </c>
      <c r="BT583" t="s">
        <v>61</v>
      </c>
      <c r="BU583" t="s">
        <v>62</v>
      </c>
      <c r="BV583" t="s">
        <v>4279</v>
      </c>
      <c r="BW583" t="s">
        <v>4280</v>
      </c>
      <c r="BX583">
        <v>0</v>
      </c>
      <c r="BY583">
        <v>1452</v>
      </c>
    </row>
    <row r="584" spans="1:77" x14ac:dyDescent="0.25">
      <c r="A584">
        <v>1453</v>
      </c>
      <c r="B584">
        <v>9</v>
      </c>
      <c r="C584" t="s">
        <v>6417</v>
      </c>
      <c r="D584" t="s">
        <v>132</v>
      </c>
      <c r="E584" t="s">
        <v>47</v>
      </c>
      <c r="F584" t="s">
        <v>4433</v>
      </c>
      <c r="K584">
        <v>1997</v>
      </c>
      <c r="L584">
        <v>0</v>
      </c>
      <c r="M584">
        <v>0</v>
      </c>
      <c r="N584">
        <v>0</v>
      </c>
      <c r="O584">
        <v>0</v>
      </c>
      <c r="P584">
        <v>0</v>
      </c>
      <c r="Q584">
        <v>0</v>
      </c>
      <c r="R584">
        <v>0</v>
      </c>
      <c r="S584">
        <v>0</v>
      </c>
      <c r="T584">
        <v>0</v>
      </c>
      <c r="U584">
        <v>0</v>
      </c>
      <c r="V584">
        <v>0</v>
      </c>
      <c r="W584">
        <v>0</v>
      </c>
      <c r="X584">
        <v>0</v>
      </c>
      <c r="Y584">
        <v>0</v>
      </c>
      <c r="Z584">
        <v>2</v>
      </c>
      <c r="AA584">
        <v>0</v>
      </c>
      <c r="AB584">
        <v>0</v>
      </c>
      <c r="AC584">
        <v>0</v>
      </c>
      <c r="AD584">
        <v>0</v>
      </c>
      <c r="AE584">
        <v>0</v>
      </c>
      <c r="AF584">
        <v>0</v>
      </c>
      <c r="AG584">
        <v>0</v>
      </c>
      <c r="AH584">
        <v>0</v>
      </c>
      <c r="AI584">
        <v>0</v>
      </c>
      <c r="AJ584">
        <v>0</v>
      </c>
      <c r="AK584">
        <v>0</v>
      </c>
      <c r="AL584">
        <v>0</v>
      </c>
      <c r="AM584">
        <v>0</v>
      </c>
      <c r="AN584">
        <v>3</v>
      </c>
      <c r="AO584">
        <v>0</v>
      </c>
      <c r="AP584">
        <v>0</v>
      </c>
      <c r="AQ584">
        <v>0</v>
      </c>
      <c r="BY584">
        <v>1453</v>
      </c>
    </row>
    <row r="585" spans="1:77" x14ac:dyDescent="0.25">
      <c r="A585">
        <v>1454</v>
      </c>
      <c r="B585">
        <v>1569</v>
      </c>
      <c r="C585" t="s">
        <v>6418</v>
      </c>
      <c r="D585" t="s">
        <v>132</v>
      </c>
      <c r="E585" t="s">
        <v>47</v>
      </c>
      <c r="F585" t="s">
        <v>1627</v>
      </c>
      <c r="H585">
        <v>0</v>
      </c>
      <c r="K585">
        <v>1994</v>
      </c>
      <c r="L585">
        <v>0</v>
      </c>
      <c r="M585">
        <v>0</v>
      </c>
      <c r="N585">
        <v>0</v>
      </c>
      <c r="O585">
        <v>0</v>
      </c>
      <c r="P585">
        <v>0</v>
      </c>
      <c r="Q585">
        <v>0</v>
      </c>
      <c r="R585">
        <v>0</v>
      </c>
      <c r="S585">
        <v>0</v>
      </c>
      <c r="T585">
        <v>0</v>
      </c>
      <c r="U585">
        <v>0</v>
      </c>
      <c r="V585">
        <v>1</v>
      </c>
      <c r="W585">
        <v>0</v>
      </c>
      <c r="X585">
        <v>0</v>
      </c>
      <c r="Y585">
        <v>2</v>
      </c>
      <c r="Z585">
        <v>2</v>
      </c>
      <c r="AA585">
        <v>0</v>
      </c>
      <c r="AB585">
        <v>2</v>
      </c>
      <c r="AC585">
        <v>0</v>
      </c>
      <c r="AD585">
        <v>0</v>
      </c>
      <c r="AE585">
        <v>8</v>
      </c>
      <c r="AF585">
        <v>0</v>
      </c>
      <c r="AG585">
        <v>2</v>
      </c>
      <c r="AH585">
        <v>1</v>
      </c>
      <c r="AI585">
        <v>3</v>
      </c>
      <c r="AJ585">
        <v>3</v>
      </c>
      <c r="AK585">
        <v>0</v>
      </c>
      <c r="AL585">
        <v>1</v>
      </c>
      <c r="AM585">
        <v>0</v>
      </c>
      <c r="AN585">
        <v>6</v>
      </c>
      <c r="AO585">
        <v>1</v>
      </c>
      <c r="AP585">
        <v>5</v>
      </c>
      <c r="AQ585">
        <v>0</v>
      </c>
      <c r="AS585">
        <v>691</v>
      </c>
      <c r="AT585">
        <v>584</v>
      </c>
      <c r="AV585" t="s">
        <v>1629</v>
      </c>
      <c r="AW585" t="s">
        <v>1630</v>
      </c>
      <c r="AX585" t="s">
        <v>1631</v>
      </c>
      <c r="AY585" t="s">
        <v>1632</v>
      </c>
      <c r="BB585">
        <v>25.183330000000002</v>
      </c>
      <c r="BC585">
        <v>62.25</v>
      </c>
      <c r="BD585">
        <v>2.98</v>
      </c>
      <c r="BE585">
        <v>0</v>
      </c>
      <c r="BF585">
        <v>0</v>
      </c>
      <c r="BG585">
        <v>0</v>
      </c>
      <c r="BH585">
        <v>1</v>
      </c>
      <c r="BI585">
        <v>0</v>
      </c>
      <c r="BJ585">
        <v>0</v>
      </c>
      <c r="BK585">
        <v>0</v>
      </c>
      <c r="BL585">
        <v>0</v>
      </c>
      <c r="BM585">
        <v>0</v>
      </c>
      <c r="BN585">
        <v>0</v>
      </c>
      <c r="BO585" t="s">
        <v>333</v>
      </c>
      <c r="BP585" t="s">
        <v>57</v>
      </c>
      <c r="BQ585" t="s">
        <v>58</v>
      </c>
      <c r="BR585" t="s">
        <v>1609</v>
      </c>
      <c r="BS585" t="s">
        <v>1610</v>
      </c>
      <c r="BT585" t="s">
        <v>61</v>
      </c>
      <c r="BU585" t="s">
        <v>62</v>
      </c>
      <c r="BV585" t="s">
        <v>1611</v>
      </c>
      <c r="BW585" t="s">
        <v>1612</v>
      </c>
      <c r="BX585">
        <v>0</v>
      </c>
      <c r="BY585">
        <v>1454</v>
      </c>
    </row>
    <row r="586" spans="1:77" x14ac:dyDescent="0.25">
      <c r="A586">
        <v>1455</v>
      </c>
      <c r="B586">
        <v>172</v>
      </c>
      <c r="C586" t="s">
        <v>6419</v>
      </c>
      <c r="D586" t="s">
        <v>132</v>
      </c>
      <c r="E586" t="s">
        <v>47</v>
      </c>
      <c r="F586" t="s">
        <v>2684</v>
      </c>
      <c r="H586">
        <v>0</v>
      </c>
      <c r="K586">
        <v>1987</v>
      </c>
      <c r="L586">
        <v>0</v>
      </c>
      <c r="M586">
        <v>0</v>
      </c>
      <c r="N586">
        <v>33</v>
      </c>
      <c r="O586">
        <v>34</v>
      </c>
      <c r="P586">
        <v>13</v>
      </c>
      <c r="Q586">
        <v>17</v>
      </c>
      <c r="R586">
        <v>20</v>
      </c>
      <c r="S586">
        <v>24</v>
      </c>
      <c r="T586">
        <v>9</v>
      </c>
      <c r="U586">
        <v>15</v>
      </c>
      <c r="V586">
        <v>3</v>
      </c>
      <c r="W586">
        <v>4</v>
      </c>
      <c r="X586">
        <v>10</v>
      </c>
      <c r="Y586">
        <v>14</v>
      </c>
      <c r="Z586">
        <v>38</v>
      </c>
      <c r="AA586">
        <v>14</v>
      </c>
      <c r="AB586">
        <v>0</v>
      </c>
      <c r="AC586">
        <v>3</v>
      </c>
      <c r="AD586">
        <v>2</v>
      </c>
      <c r="AE586">
        <v>6</v>
      </c>
      <c r="AF586">
        <v>4</v>
      </c>
      <c r="AG586">
        <v>13</v>
      </c>
      <c r="AH586">
        <v>5</v>
      </c>
      <c r="AI586">
        <v>15</v>
      </c>
      <c r="AJ586">
        <v>12</v>
      </c>
      <c r="AK586">
        <v>2</v>
      </c>
      <c r="AL586">
        <v>9</v>
      </c>
      <c r="AM586">
        <v>26</v>
      </c>
      <c r="AN586">
        <v>28</v>
      </c>
      <c r="AO586">
        <v>13</v>
      </c>
      <c r="AP586">
        <v>15</v>
      </c>
      <c r="AQ586">
        <v>0</v>
      </c>
      <c r="AS586">
        <v>1558</v>
      </c>
      <c r="AT586">
        <v>395</v>
      </c>
      <c r="AU586" t="s">
        <v>51</v>
      </c>
      <c r="AV586" t="s">
        <v>2686</v>
      </c>
      <c r="AW586" t="s">
        <v>2687</v>
      </c>
      <c r="AX586" t="s">
        <v>2688</v>
      </c>
      <c r="AY586" t="s">
        <v>2689</v>
      </c>
      <c r="BB586">
        <v>10.396388890000001</v>
      </c>
      <c r="BC586">
        <v>43.723055559999999</v>
      </c>
      <c r="BD586">
        <v>8.8699999999999992</v>
      </c>
      <c r="BE586">
        <v>1</v>
      </c>
      <c r="BF586">
        <v>1</v>
      </c>
      <c r="BG586">
        <v>0</v>
      </c>
      <c r="BH586">
        <v>1</v>
      </c>
      <c r="BI586">
        <v>0</v>
      </c>
      <c r="BJ586">
        <v>1</v>
      </c>
      <c r="BK586">
        <v>0</v>
      </c>
      <c r="BL586">
        <v>0</v>
      </c>
      <c r="BM586">
        <v>0</v>
      </c>
      <c r="BN586">
        <v>0</v>
      </c>
      <c r="BO586" t="s">
        <v>1046</v>
      </c>
      <c r="BP586" t="s">
        <v>57</v>
      </c>
      <c r="BQ586" t="s">
        <v>58</v>
      </c>
      <c r="BR586" t="s">
        <v>2670</v>
      </c>
      <c r="BS586" t="s">
        <v>2671</v>
      </c>
      <c r="BT586" t="s">
        <v>61</v>
      </c>
      <c r="BU586" t="s">
        <v>62</v>
      </c>
      <c r="BV586" t="s">
        <v>2672</v>
      </c>
      <c r="BW586" t="s">
        <v>2673</v>
      </c>
      <c r="BX586">
        <v>0</v>
      </c>
      <c r="BY586">
        <v>1455</v>
      </c>
    </row>
    <row r="587" spans="1:77" x14ac:dyDescent="0.25">
      <c r="A587">
        <v>1456</v>
      </c>
      <c r="B587">
        <v>21889</v>
      </c>
      <c r="C587" t="s">
        <v>6420</v>
      </c>
      <c r="D587" t="s">
        <v>132</v>
      </c>
      <c r="E587" t="s">
        <v>47</v>
      </c>
      <c r="F587" t="s">
        <v>1297</v>
      </c>
      <c r="H587">
        <v>0</v>
      </c>
      <c r="K587">
        <v>1994</v>
      </c>
      <c r="L587">
        <v>0</v>
      </c>
      <c r="M587">
        <v>0</v>
      </c>
      <c r="N587">
        <v>0</v>
      </c>
      <c r="O587">
        <v>0</v>
      </c>
      <c r="P587">
        <v>0</v>
      </c>
      <c r="Q587">
        <v>0</v>
      </c>
      <c r="R587">
        <v>0</v>
      </c>
      <c r="S587">
        <v>0</v>
      </c>
      <c r="T587">
        <v>0</v>
      </c>
      <c r="U587">
        <v>28</v>
      </c>
      <c r="V587">
        <v>61</v>
      </c>
      <c r="W587">
        <v>18</v>
      </c>
      <c r="X587">
        <v>28</v>
      </c>
      <c r="Y587">
        <v>22</v>
      </c>
      <c r="Z587">
        <v>24</v>
      </c>
      <c r="AA587">
        <v>13</v>
      </c>
      <c r="AB587">
        <v>11</v>
      </c>
      <c r="AC587">
        <v>16</v>
      </c>
      <c r="AD587">
        <v>23</v>
      </c>
      <c r="AE587">
        <v>36</v>
      </c>
      <c r="AF587">
        <v>69</v>
      </c>
      <c r="AG587">
        <v>48</v>
      </c>
      <c r="AH587">
        <v>115</v>
      </c>
      <c r="AI587">
        <v>22</v>
      </c>
      <c r="AJ587">
        <v>28</v>
      </c>
      <c r="AK587">
        <v>41</v>
      </c>
      <c r="AL587">
        <v>22</v>
      </c>
      <c r="AM587">
        <v>24</v>
      </c>
      <c r="AN587">
        <v>31</v>
      </c>
      <c r="AO587">
        <v>42</v>
      </c>
      <c r="AP587">
        <v>142</v>
      </c>
      <c r="AQ587">
        <v>0</v>
      </c>
      <c r="AS587">
        <v>816</v>
      </c>
      <c r="AT587">
        <v>690</v>
      </c>
      <c r="AV587" t="s">
        <v>1299</v>
      </c>
      <c r="AW587" t="s">
        <v>1300</v>
      </c>
      <c r="AX587" t="s">
        <v>1301</v>
      </c>
      <c r="AY587" t="s">
        <v>1302</v>
      </c>
      <c r="BB587">
        <v>15.94205833</v>
      </c>
      <c r="BC587">
        <v>49.580199999999998</v>
      </c>
      <c r="BD587">
        <v>0.64</v>
      </c>
      <c r="BE587">
        <v>0</v>
      </c>
      <c r="BF587">
        <v>0</v>
      </c>
      <c r="BG587">
        <v>0</v>
      </c>
      <c r="BH587">
        <v>1</v>
      </c>
      <c r="BI587">
        <v>0</v>
      </c>
      <c r="BJ587">
        <v>0</v>
      </c>
      <c r="BK587">
        <v>0</v>
      </c>
      <c r="BL587">
        <v>0</v>
      </c>
      <c r="BM587">
        <v>0</v>
      </c>
      <c r="BN587">
        <v>0</v>
      </c>
      <c r="BO587" t="s">
        <v>333</v>
      </c>
      <c r="BP587" t="s">
        <v>57</v>
      </c>
      <c r="BQ587" t="s">
        <v>58</v>
      </c>
      <c r="BR587" t="s">
        <v>1285</v>
      </c>
      <c r="BS587" t="s">
        <v>1286</v>
      </c>
      <c r="BT587" t="s">
        <v>61</v>
      </c>
      <c r="BU587" t="s">
        <v>62</v>
      </c>
      <c r="BV587" t="s">
        <v>1287</v>
      </c>
      <c r="BW587" t="s">
        <v>1288</v>
      </c>
      <c r="BX587">
        <v>0</v>
      </c>
      <c r="BY587">
        <v>1456</v>
      </c>
    </row>
    <row r="588" spans="1:77" x14ac:dyDescent="0.25">
      <c r="A588">
        <v>1457</v>
      </c>
      <c r="B588">
        <v>363</v>
      </c>
      <c r="C588" t="s">
        <v>6421</v>
      </c>
      <c r="D588" t="s">
        <v>132</v>
      </c>
      <c r="E588" t="s">
        <v>47</v>
      </c>
      <c r="F588" t="s">
        <v>2029</v>
      </c>
      <c r="H588">
        <v>0</v>
      </c>
      <c r="K588">
        <v>1983</v>
      </c>
      <c r="L588">
        <v>0</v>
      </c>
      <c r="M588">
        <v>0</v>
      </c>
      <c r="N588">
        <v>0</v>
      </c>
      <c r="O588">
        <v>0</v>
      </c>
      <c r="P588">
        <v>1</v>
      </c>
      <c r="Q588">
        <v>0</v>
      </c>
      <c r="R588">
        <v>0</v>
      </c>
      <c r="S588">
        <v>1</v>
      </c>
      <c r="T588">
        <v>0</v>
      </c>
      <c r="U588">
        <v>0</v>
      </c>
      <c r="V588">
        <v>0</v>
      </c>
      <c r="W588">
        <v>0</v>
      </c>
      <c r="X588">
        <v>0</v>
      </c>
      <c r="Y588">
        <v>0</v>
      </c>
      <c r="Z588">
        <v>3</v>
      </c>
      <c r="AA588">
        <v>0</v>
      </c>
      <c r="AB588">
        <v>0</v>
      </c>
      <c r="AC588">
        <v>0</v>
      </c>
      <c r="AD588">
        <v>0</v>
      </c>
      <c r="AE588">
        <v>0</v>
      </c>
      <c r="AF588">
        <v>1</v>
      </c>
      <c r="AG588">
        <v>1</v>
      </c>
      <c r="AH588">
        <v>0</v>
      </c>
      <c r="AI588">
        <v>0</v>
      </c>
      <c r="AJ588">
        <v>0</v>
      </c>
      <c r="AK588">
        <v>11</v>
      </c>
      <c r="AL588">
        <v>5</v>
      </c>
      <c r="AM588">
        <v>8</v>
      </c>
      <c r="AN588">
        <v>0</v>
      </c>
      <c r="AO588">
        <v>7</v>
      </c>
      <c r="AP588">
        <v>0</v>
      </c>
      <c r="AQ588">
        <v>0</v>
      </c>
      <c r="AS588">
        <v>1864</v>
      </c>
      <c r="AT588">
        <v>271</v>
      </c>
      <c r="AU588" t="s">
        <v>51</v>
      </c>
      <c r="AV588" t="s">
        <v>2031</v>
      </c>
      <c r="AW588" t="s">
        <v>2032</v>
      </c>
      <c r="AX588" t="s">
        <v>2033</v>
      </c>
      <c r="AY588" t="s">
        <v>2034</v>
      </c>
      <c r="BB588">
        <v>10.900138889999999</v>
      </c>
      <c r="BC588">
        <v>47.681277780000002</v>
      </c>
      <c r="BD588">
        <v>0.1</v>
      </c>
      <c r="BE588">
        <v>1</v>
      </c>
      <c r="BF588">
        <v>0</v>
      </c>
      <c r="BG588">
        <v>1</v>
      </c>
      <c r="BH588">
        <v>0</v>
      </c>
      <c r="BI588">
        <v>0</v>
      </c>
      <c r="BJ588">
        <v>0</v>
      </c>
      <c r="BK588">
        <v>0</v>
      </c>
      <c r="BL588">
        <v>0</v>
      </c>
      <c r="BM588">
        <v>0</v>
      </c>
      <c r="BN588">
        <v>0</v>
      </c>
      <c r="BO588" t="s">
        <v>607</v>
      </c>
      <c r="BP588" t="s">
        <v>57</v>
      </c>
      <c r="BQ588" t="s">
        <v>58</v>
      </c>
      <c r="BR588" t="s">
        <v>2010</v>
      </c>
      <c r="BS588" t="s">
        <v>2011</v>
      </c>
      <c r="BT588" t="s">
        <v>61</v>
      </c>
      <c r="BU588" t="s">
        <v>62</v>
      </c>
      <c r="BV588" t="s">
        <v>2012</v>
      </c>
      <c r="BW588" t="s">
        <v>2013</v>
      </c>
      <c r="BX588">
        <v>0</v>
      </c>
      <c r="BY588">
        <v>1457</v>
      </c>
    </row>
    <row r="589" spans="1:77" x14ac:dyDescent="0.25">
      <c r="A589">
        <v>1458</v>
      </c>
      <c r="B589">
        <v>212</v>
      </c>
      <c r="C589" t="s">
        <v>6422</v>
      </c>
      <c r="D589" t="s">
        <v>132</v>
      </c>
      <c r="E589" t="s">
        <v>47</v>
      </c>
      <c r="F589" t="s">
        <v>1742</v>
      </c>
      <c r="H589">
        <v>0</v>
      </c>
      <c r="K589">
        <v>1983</v>
      </c>
      <c r="L589">
        <v>0</v>
      </c>
      <c r="M589">
        <v>7</v>
      </c>
      <c r="N589">
        <v>6</v>
      </c>
      <c r="O589">
        <v>5</v>
      </c>
      <c r="P589">
        <v>11</v>
      </c>
      <c r="Q589">
        <v>8</v>
      </c>
      <c r="R589">
        <v>7</v>
      </c>
      <c r="S589">
        <v>12</v>
      </c>
      <c r="T589">
        <v>6</v>
      </c>
      <c r="U589">
        <v>2</v>
      </c>
      <c r="V589">
        <v>3</v>
      </c>
      <c r="W589">
        <v>10</v>
      </c>
      <c r="X589">
        <v>5</v>
      </c>
      <c r="Y589">
        <v>2</v>
      </c>
      <c r="Z589">
        <v>0</v>
      </c>
      <c r="AA589">
        <v>1</v>
      </c>
      <c r="AB589">
        <v>1</v>
      </c>
      <c r="AC589">
        <v>1</v>
      </c>
      <c r="AD589">
        <v>0</v>
      </c>
      <c r="AE589">
        <v>1</v>
      </c>
      <c r="AF589">
        <v>0</v>
      </c>
      <c r="AG589">
        <v>0</v>
      </c>
      <c r="AH589">
        <v>2</v>
      </c>
      <c r="AI589">
        <v>2</v>
      </c>
      <c r="AJ589">
        <v>2</v>
      </c>
      <c r="AK589">
        <v>4</v>
      </c>
      <c r="AL589">
        <v>1</v>
      </c>
      <c r="AM589">
        <v>0</v>
      </c>
      <c r="AN589">
        <v>0</v>
      </c>
      <c r="AO589">
        <v>14</v>
      </c>
      <c r="AP589">
        <v>15</v>
      </c>
      <c r="AQ589">
        <v>0</v>
      </c>
      <c r="AS589">
        <v>2186</v>
      </c>
      <c r="AT589">
        <v>229</v>
      </c>
      <c r="AV589" t="s">
        <v>1744</v>
      </c>
      <c r="AW589" t="s">
        <v>1745</v>
      </c>
      <c r="AX589" t="s">
        <v>1746</v>
      </c>
      <c r="AY589" t="s">
        <v>1747</v>
      </c>
      <c r="BB589">
        <v>6.1833333330000002</v>
      </c>
      <c r="BC589">
        <v>48.693611109999999</v>
      </c>
      <c r="BD589">
        <v>7</v>
      </c>
      <c r="BE589">
        <v>1</v>
      </c>
      <c r="BF589">
        <v>0</v>
      </c>
      <c r="BG589">
        <v>0</v>
      </c>
      <c r="BH589">
        <v>1</v>
      </c>
      <c r="BI589">
        <v>0</v>
      </c>
      <c r="BJ589">
        <v>0</v>
      </c>
      <c r="BK589">
        <v>0</v>
      </c>
      <c r="BL589">
        <v>0</v>
      </c>
      <c r="BM589">
        <v>0</v>
      </c>
      <c r="BN589">
        <v>0</v>
      </c>
      <c r="BO589" t="s">
        <v>285</v>
      </c>
      <c r="BP589" t="s">
        <v>57</v>
      </c>
      <c r="BQ589" t="s">
        <v>58</v>
      </c>
      <c r="BR589" t="s">
        <v>1651</v>
      </c>
      <c r="BS589" t="s">
        <v>1651</v>
      </c>
      <c r="BT589" t="s">
        <v>61</v>
      </c>
      <c r="BU589" t="s">
        <v>62</v>
      </c>
      <c r="BV589" t="s">
        <v>1652</v>
      </c>
      <c r="BW589" t="s">
        <v>1653</v>
      </c>
      <c r="BX589">
        <v>0</v>
      </c>
      <c r="BY589">
        <v>1458</v>
      </c>
    </row>
    <row r="590" spans="1:77" x14ac:dyDescent="0.25">
      <c r="A590">
        <v>1459</v>
      </c>
      <c r="B590">
        <v>2655</v>
      </c>
      <c r="C590" t="s">
        <v>6423</v>
      </c>
      <c r="D590" t="s">
        <v>132</v>
      </c>
      <c r="E590" t="s">
        <v>47</v>
      </c>
      <c r="F590" t="s">
        <v>4378</v>
      </c>
      <c r="H590">
        <v>0</v>
      </c>
      <c r="K590">
        <v>1991</v>
      </c>
      <c r="L590">
        <v>0</v>
      </c>
      <c r="M590">
        <v>0</v>
      </c>
      <c r="N590">
        <v>0</v>
      </c>
      <c r="O590">
        <v>0</v>
      </c>
      <c r="P590">
        <v>0</v>
      </c>
      <c r="Q590">
        <v>0</v>
      </c>
      <c r="R590">
        <v>12</v>
      </c>
      <c r="S590">
        <v>5</v>
      </c>
      <c r="T590">
        <v>2</v>
      </c>
      <c r="U590">
        <v>2</v>
      </c>
      <c r="V590">
        <v>2</v>
      </c>
      <c r="W590">
        <v>2</v>
      </c>
      <c r="X590">
        <v>0</v>
      </c>
      <c r="Y590">
        <v>2</v>
      </c>
      <c r="Z590">
        <v>0</v>
      </c>
      <c r="AA590">
        <v>0</v>
      </c>
      <c r="AB590">
        <v>0</v>
      </c>
      <c r="AC590">
        <v>0</v>
      </c>
      <c r="AD590">
        <v>1</v>
      </c>
      <c r="AE590">
        <v>1</v>
      </c>
      <c r="AF590">
        <v>1</v>
      </c>
      <c r="AG590">
        <v>1</v>
      </c>
      <c r="AH590">
        <v>3</v>
      </c>
      <c r="AI590">
        <v>1</v>
      </c>
      <c r="AJ590">
        <v>0</v>
      </c>
      <c r="AK590">
        <v>1</v>
      </c>
      <c r="AL590">
        <v>2</v>
      </c>
      <c r="AM590">
        <v>0</v>
      </c>
      <c r="AN590">
        <v>0</v>
      </c>
      <c r="AO590">
        <v>0</v>
      </c>
      <c r="AP590">
        <v>0</v>
      </c>
      <c r="AQ590">
        <v>0</v>
      </c>
      <c r="AS590">
        <v>605</v>
      </c>
      <c r="AT590">
        <v>518</v>
      </c>
      <c r="AU590" t="s">
        <v>94</v>
      </c>
      <c r="AV590" t="s">
        <v>4380</v>
      </c>
      <c r="AW590" t="s">
        <v>4381</v>
      </c>
      <c r="AX590" t="s">
        <v>4382</v>
      </c>
      <c r="AY590" t="s">
        <v>4383</v>
      </c>
      <c r="BB590">
        <v>1.0825</v>
      </c>
      <c r="BC590">
        <v>41.380830000000003</v>
      </c>
      <c r="BD590">
        <v>18</v>
      </c>
      <c r="BE590">
        <v>1</v>
      </c>
      <c r="BF590">
        <v>0</v>
      </c>
      <c r="BG590">
        <v>0</v>
      </c>
      <c r="BH590">
        <v>1</v>
      </c>
      <c r="BI590">
        <v>0</v>
      </c>
      <c r="BJ590">
        <v>0</v>
      </c>
      <c r="BK590">
        <v>0</v>
      </c>
      <c r="BL590">
        <v>0</v>
      </c>
      <c r="BM590">
        <v>0</v>
      </c>
      <c r="BN590">
        <v>0</v>
      </c>
      <c r="BO590" t="s">
        <v>285</v>
      </c>
      <c r="BP590" t="s">
        <v>57</v>
      </c>
      <c r="BQ590" t="s">
        <v>58</v>
      </c>
      <c r="BR590" t="s">
        <v>4277</v>
      </c>
      <c r="BS590" t="s">
        <v>4278</v>
      </c>
      <c r="BT590" t="s">
        <v>61</v>
      </c>
      <c r="BU590" t="s">
        <v>62</v>
      </c>
      <c r="BV590" t="s">
        <v>4279</v>
      </c>
      <c r="BW590" t="s">
        <v>4280</v>
      </c>
      <c r="BX590">
        <v>0</v>
      </c>
      <c r="BY590">
        <v>1459</v>
      </c>
    </row>
    <row r="591" spans="1:77" x14ac:dyDescent="0.25">
      <c r="A591">
        <v>1460</v>
      </c>
      <c r="B591">
        <v>16016</v>
      </c>
      <c r="C591" t="s">
        <v>6424</v>
      </c>
      <c r="D591" t="s">
        <v>132</v>
      </c>
      <c r="E591" t="s">
        <v>47</v>
      </c>
      <c r="F591" t="s">
        <v>1766</v>
      </c>
      <c r="H591">
        <v>0</v>
      </c>
      <c r="K591">
        <v>1985</v>
      </c>
      <c r="L591">
        <v>278</v>
      </c>
      <c r="M591">
        <v>7</v>
      </c>
      <c r="N591">
        <v>6</v>
      </c>
      <c r="O591">
        <v>10</v>
      </c>
      <c r="P591">
        <v>5</v>
      </c>
      <c r="Q591">
        <v>11</v>
      </c>
      <c r="R591">
        <v>9</v>
      </c>
      <c r="S591">
        <v>18</v>
      </c>
      <c r="T591">
        <v>21</v>
      </c>
      <c r="U591">
        <v>17</v>
      </c>
      <c r="V591">
        <v>9</v>
      </c>
      <c r="W591">
        <v>28</v>
      </c>
      <c r="X591">
        <v>17</v>
      </c>
      <c r="Y591">
        <v>41</v>
      </c>
      <c r="Z591">
        <v>48</v>
      </c>
      <c r="AA591">
        <v>27</v>
      </c>
      <c r="AB591">
        <v>16</v>
      </c>
      <c r="AC591">
        <v>12</v>
      </c>
      <c r="AD591">
        <v>17</v>
      </c>
      <c r="AE591">
        <v>9</v>
      </c>
      <c r="AF591">
        <v>17</v>
      </c>
      <c r="AG591">
        <v>18</v>
      </c>
      <c r="AH591">
        <v>20</v>
      </c>
      <c r="AI591">
        <v>26</v>
      </c>
      <c r="AJ591">
        <v>5</v>
      </c>
      <c r="AK591">
        <v>27</v>
      </c>
      <c r="AL591">
        <v>37</v>
      </c>
      <c r="AM591">
        <v>17</v>
      </c>
      <c r="AN591">
        <v>19</v>
      </c>
      <c r="AO591">
        <v>15</v>
      </c>
      <c r="AP591">
        <v>7</v>
      </c>
      <c r="AQ591">
        <v>0</v>
      </c>
      <c r="AS591">
        <v>1566</v>
      </c>
      <c r="AT591">
        <v>344</v>
      </c>
      <c r="AU591" t="s">
        <v>51</v>
      </c>
      <c r="AV591" t="s">
        <v>1768</v>
      </c>
      <c r="AW591" t="s">
        <v>1769</v>
      </c>
      <c r="AX591" t="s">
        <v>1770</v>
      </c>
      <c r="AY591" t="s">
        <v>1771</v>
      </c>
      <c r="BB591">
        <v>4.5352777780000002</v>
      </c>
      <c r="BC591">
        <v>43.94722222</v>
      </c>
      <c r="BD591">
        <v>0.32569999999999999</v>
      </c>
      <c r="BE591">
        <v>1</v>
      </c>
      <c r="BF591">
        <v>0</v>
      </c>
      <c r="BG591">
        <v>1</v>
      </c>
      <c r="BH591">
        <v>1</v>
      </c>
      <c r="BI591">
        <v>0</v>
      </c>
      <c r="BJ591">
        <v>0</v>
      </c>
      <c r="BK591">
        <v>0</v>
      </c>
      <c r="BL591">
        <v>0</v>
      </c>
      <c r="BM591">
        <v>0</v>
      </c>
      <c r="BN591">
        <v>0</v>
      </c>
      <c r="BO591" t="s">
        <v>470</v>
      </c>
      <c r="BP591" t="s">
        <v>57</v>
      </c>
      <c r="BQ591" t="s">
        <v>58</v>
      </c>
      <c r="BR591" t="s">
        <v>1651</v>
      </c>
      <c r="BS591" t="s">
        <v>1651</v>
      </c>
      <c r="BT591" t="s">
        <v>61</v>
      </c>
      <c r="BU591" t="s">
        <v>62</v>
      </c>
      <c r="BV591" t="s">
        <v>1652</v>
      </c>
      <c r="BW591" t="s">
        <v>1653</v>
      </c>
      <c r="BX591">
        <v>0</v>
      </c>
      <c r="BY591">
        <v>1460</v>
      </c>
    </row>
    <row r="592" spans="1:77" x14ac:dyDescent="0.25">
      <c r="A592">
        <v>1461</v>
      </c>
      <c r="B592">
        <v>190953</v>
      </c>
      <c r="C592" t="s">
        <v>6425</v>
      </c>
      <c r="D592" t="s">
        <v>132</v>
      </c>
      <c r="E592" t="s">
        <v>47</v>
      </c>
      <c r="F592" t="s">
        <v>5009</v>
      </c>
      <c r="H592">
        <v>0</v>
      </c>
      <c r="K592">
        <v>2009</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95</v>
      </c>
      <c r="AK592">
        <v>102</v>
      </c>
      <c r="AL592">
        <v>136</v>
      </c>
      <c r="AM592">
        <v>211</v>
      </c>
      <c r="AN592">
        <v>134</v>
      </c>
      <c r="AO592">
        <v>302</v>
      </c>
      <c r="AP592">
        <v>422</v>
      </c>
      <c r="AQ592">
        <v>0</v>
      </c>
      <c r="AS592">
        <v>1583</v>
      </c>
      <c r="AT592">
        <v>1303</v>
      </c>
      <c r="AV592" t="s">
        <v>5011</v>
      </c>
      <c r="AW592" t="s">
        <v>5012</v>
      </c>
      <c r="AX592" t="s">
        <v>5013</v>
      </c>
      <c r="AY592" t="s">
        <v>5014</v>
      </c>
      <c r="BB592">
        <v>-3.087777778</v>
      </c>
      <c r="BC592">
        <v>52.970277780000004</v>
      </c>
      <c r="BD592">
        <v>105</v>
      </c>
      <c r="BE592">
        <v>1</v>
      </c>
      <c r="BF592">
        <v>1</v>
      </c>
      <c r="BG592">
        <v>0</v>
      </c>
      <c r="BH592">
        <v>1</v>
      </c>
      <c r="BI592">
        <v>0</v>
      </c>
      <c r="BJ592">
        <v>0</v>
      </c>
      <c r="BK592">
        <v>0</v>
      </c>
      <c r="BL592">
        <v>0</v>
      </c>
      <c r="BM592">
        <v>0</v>
      </c>
      <c r="BN592">
        <v>0</v>
      </c>
      <c r="BO592" t="s">
        <v>461</v>
      </c>
      <c r="BP592" t="s">
        <v>57</v>
      </c>
      <c r="BQ592" t="s">
        <v>58</v>
      </c>
      <c r="BR592" t="s">
        <v>4884</v>
      </c>
      <c r="BS592" t="s">
        <v>4885</v>
      </c>
      <c r="BT592" t="s">
        <v>61</v>
      </c>
      <c r="BU592" t="s">
        <v>62</v>
      </c>
      <c r="BV592" t="s">
        <v>4886</v>
      </c>
      <c r="BW592" t="s">
        <v>4887</v>
      </c>
      <c r="BX592">
        <v>0</v>
      </c>
      <c r="BY592">
        <v>1461</v>
      </c>
    </row>
    <row r="593" spans="1:77" x14ac:dyDescent="0.25">
      <c r="A593">
        <v>1462</v>
      </c>
      <c r="B593">
        <v>18849</v>
      </c>
      <c r="C593" t="s">
        <v>6426</v>
      </c>
      <c r="D593" t="s">
        <v>132</v>
      </c>
      <c r="E593" t="s">
        <v>47</v>
      </c>
      <c r="F593" t="s">
        <v>842</v>
      </c>
      <c r="H593">
        <v>0</v>
      </c>
      <c r="K593">
        <v>2013</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S593">
        <v>1874</v>
      </c>
      <c r="AT593">
        <v>1412</v>
      </c>
      <c r="AV593" t="s">
        <v>844</v>
      </c>
      <c r="AW593" t="s">
        <v>845</v>
      </c>
      <c r="AX593" t="s">
        <v>846</v>
      </c>
      <c r="AY593" t="s">
        <v>847</v>
      </c>
      <c r="BB593">
        <v>-56.429522220000003</v>
      </c>
      <c r="BC593">
        <v>51.726925000000001</v>
      </c>
      <c r="BD593">
        <v>312.97300000000001</v>
      </c>
      <c r="BE593">
        <v>0</v>
      </c>
      <c r="BF593">
        <v>0</v>
      </c>
      <c r="BG593">
        <v>1</v>
      </c>
      <c r="BH593">
        <v>1</v>
      </c>
      <c r="BI593">
        <v>0</v>
      </c>
      <c r="BJ593">
        <v>0</v>
      </c>
      <c r="BK593">
        <v>0</v>
      </c>
      <c r="BL593">
        <v>0</v>
      </c>
      <c r="BM593">
        <v>0</v>
      </c>
      <c r="BN593">
        <v>0</v>
      </c>
      <c r="BO593" t="s">
        <v>56</v>
      </c>
      <c r="BP593" t="s">
        <v>57</v>
      </c>
      <c r="BQ593" t="s">
        <v>58</v>
      </c>
      <c r="BR593" t="s">
        <v>797</v>
      </c>
      <c r="BS593" t="s">
        <v>797</v>
      </c>
      <c r="BT593" t="s">
        <v>61</v>
      </c>
      <c r="BU593" t="s">
        <v>62</v>
      </c>
      <c r="BV593" t="s">
        <v>798</v>
      </c>
      <c r="BW593" t="s">
        <v>799</v>
      </c>
      <c r="BX593">
        <v>0</v>
      </c>
      <c r="BY593">
        <v>1462</v>
      </c>
    </row>
    <row r="594" spans="1:77" x14ac:dyDescent="0.25">
      <c r="A594">
        <v>1463</v>
      </c>
      <c r="B594">
        <v>364</v>
      </c>
      <c r="C594" t="s">
        <v>6427</v>
      </c>
      <c r="D594" t="s">
        <v>132</v>
      </c>
      <c r="E594" t="s">
        <v>47</v>
      </c>
      <c r="F594" t="s">
        <v>4388</v>
      </c>
      <c r="H594">
        <v>0</v>
      </c>
      <c r="K594">
        <v>2003</v>
      </c>
      <c r="L594">
        <v>0</v>
      </c>
      <c r="M594">
        <v>0</v>
      </c>
      <c r="N594">
        <v>0</v>
      </c>
      <c r="O594">
        <v>0</v>
      </c>
      <c r="P594">
        <v>0</v>
      </c>
      <c r="Q594">
        <v>0</v>
      </c>
      <c r="R594">
        <v>0</v>
      </c>
      <c r="S594">
        <v>0</v>
      </c>
      <c r="T594">
        <v>0</v>
      </c>
      <c r="U594">
        <v>0</v>
      </c>
      <c r="V594">
        <v>0</v>
      </c>
      <c r="W594">
        <v>0</v>
      </c>
      <c r="X594">
        <v>0</v>
      </c>
      <c r="Y594">
        <v>0</v>
      </c>
      <c r="Z594">
        <v>0</v>
      </c>
      <c r="AA594">
        <v>0</v>
      </c>
      <c r="AB594">
        <v>0</v>
      </c>
      <c r="AC594">
        <v>0</v>
      </c>
      <c r="AD594">
        <v>3</v>
      </c>
      <c r="AE594">
        <v>4</v>
      </c>
      <c r="AF594">
        <v>18</v>
      </c>
      <c r="AG594">
        <v>6</v>
      </c>
      <c r="AH594">
        <v>2</v>
      </c>
      <c r="AI594">
        <v>8</v>
      </c>
      <c r="AJ594">
        <v>6</v>
      </c>
      <c r="AK594">
        <v>0</v>
      </c>
      <c r="AL594">
        <v>7</v>
      </c>
      <c r="AM594">
        <v>5</v>
      </c>
      <c r="AN594">
        <v>5</v>
      </c>
      <c r="AO594">
        <v>3</v>
      </c>
      <c r="AP594">
        <v>3</v>
      </c>
      <c r="AQ594">
        <v>0</v>
      </c>
      <c r="AS594">
        <v>611</v>
      </c>
      <c r="AT594">
        <v>522</v>
      </c>
      <c r="AU594" t="s">
        <v>355</v>
      </c>
      <c r="AV594" t="s">
        <v>4390</v>
      </c>
      <c r="AW594" t="s">
        <v>4391</v>
      </c>
      <c r="AX594" t="s">
        <v>4392</v>
      </c>
      <c r="AY594" t="s">
        <v>4393</v>
      </c>
      <c r="AZ594" t="s">
        <v>4394</v>
      </c>
      <c r="BA594" t="s">
        <v>4395</v>
      </c>
      <c r="BB594">
        <v>-3.3712200000000001</v>
      </c>
      <c r="BC594">
        <v>38.011310000000002</v>
      </c>
      <c r="BD594">
        <v>9</v>
      </c>
      <c r="BE594">
        <v>0</v>
      </c>
      <c r="BF594">
        <v>1</v>
      </c>
      <c r="BG594">
        <v>0</v>
      </c>
      <c r="BH594">
        <v>1</v>
      </c>
      <c r="BI594">
        <v>0</v>
      </c>
      <c r="BJ594">
        <v>0</v>
      </c>
      <c r="BK594">
        <v>0</v>
      </c>
      <c r="BL594">
        <v>0</v>
      </c>
      <c r="BM594">
        <v>0</v>
      </c>
      <c r="BN594">
        <v>0</v>
      </c>
      <c r="BO594" t="s">
        <v>276</v>
      </c>
      <c r="BP594" t="s">
        <v>57</v>
      </c>
      <c r="BQ594" t="s">
        <v>58</v>
      </c>
      <c r="BR594" t="s">
        <v>4277</v>
      </c>
      <c r="BS594" t="s">
        <v>4278</v>
      </c>
      <c r="BT594" t="s">
        <v>61</v>
      </c>
      <c r="BU594" t="s">
        <v>62</v>
      </c>
      <c r="BV594" t="s">
        <v>4279</v>
      </c>
      <c r="BW594" t="s">
        <v>4280</v>
      </c>
      <c r="BX594">
        <v>0</v>
      </c>
      <c r="BY594">
        <v>1463</v>
      </c>
    </row>
    <row r="595" spans="1:77" x14ac:dyDescent="0.25">
      <c r="A595">
        <v>1464</v>
      </c>
      <c r="B595">
        <v>546</v>
      </c>
      <c r="C595" t="s">
        <v>6427</v>
      </c>
      <c r="D595" t="s">
        <v>132</v>
      </c>
      <c r="E595" t="s">
        <v>47</v>
      </c>
      <c r="F595" t="s">
        <v>4388</v>
      </c>
      <c r="K595">
        <v>2003</v>
      </c>
      <c r="L595">
        <v>0</v>
      </c>
      <c r="M595">
        <v>0</v>
      </c>
      <c r="N595">
        <v>0</v>
      </c>
      <c r="O595">
        <v>0</v>
      </c>
      <c r="P595">
        <v>0</v>
      </c>
      <c r="Q595">
        <v>0</v>
      </c>
      <c r="R595">
        <v>0</v>
      </c>
      <c r="S595">
        <v>0</v>
      </c>
      <c r="T595">
        <v>0</v>
      </c>
      <c r="U595">
        <v>0</v>
      </c>
      <c r="V595">
        <v>0</v>
      </c>
      <c r="W595">
        <v>0</v>
      </c>
      <c r="X595">
        <v>0</v>
      </c>
      <c r="Y595">
        <v>0</v>
      </c>
      <c r="Z595">
        <v>0</v>
      </c>
      <c r="AA595">
        <v>0</v>
      </c>
      <c r="AB595">
        <v>0</v>
      </c>
      <c r="AC595">
        <v>0</v>
      </c>
      <c r="AD595">
        <v>8</v>
      </c>
      <c r="AE595">
        <v>5</v>
      </c>
      <c r="AF595">
        <v>13</v>
      </c>
      <c r="AG595">
        <v>6</v>
      </c>
      <c r="AH595">
        <v>3</v>
      </c>
      <c r="AI595">
        <v>5</v>
      </c>
      <c r="AJ595">
        <v>4</v>
      </c>
      <c r="AK595">
        <v>5</v>
      </c>
      <c r="AL595">
        <v>19</v>
      </c>
      <c r="AM595">
        <v>10</v>
      </c>
      <c r="AN595">
        <v>6</v>
      </c>
      <c r="AO595">
        <v>3</v>
      </c>
      <c r="AP595">
        <v>2</v>
      </c>
      <c r="AQ595">
        <v>0</v>
      </c>
      <c r="BY595">
        <v>1464</v>
      </c>
    </row>
    <row r="596" spans="1:77" x14ac:dyDescent="0.25">
      <c r="A596">
        <v>1465</v>
      </c>
      <c r="B596">
        <v>1381</v>
      </c>
      <c r="C596" t="s">
        <v>6428</v>
      </c>
      <c r="D596" t="s">
        <v>132</v>
      </c>
      <c r="E596" t="s">
        <v>47</v>
      </c>
      <c r="F596" t="s">
        <v>4860</v>
      </c>
      <c r="H596">
        <v>0</v>
      </c>
      <c r="K596">
        <v>2011</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22</v>
      </c>
      <c r="AM596">
        <v>29</v>
      </c>
      <c r="AN596">
        <v>41</v>
      </c>
      <c r="AO596">
        <v>4</v>
      </c>
      <c r="AP596">
        <v>42</v>
      </c>
      <c r="AQ596">
        <v>0</v>
      </c>
      <c r="AS596">
        <v>1785</v>
      </c>
      <c r="AT596">
        <v>1330</v>
      </c>
      <c r="AV596" t="s">
        <v>4862</v>
      </c>
      <c r="AW596" t="s">
        <v>4863</v>
      </c>
      <c r="AX596" t="s">
        <v>4864</v>
      </c>
      <c r="AY596" t="s">
        <v>4865</v>
      </c>
      <c r="BB596">
        <v>25.92472222</v>
      </c>
      <c r="BC596">
        <v>48.29666667</v>
      </c>
      <c r="BD596">
        <v>8</v>
      </c>
      <c r="BE596">
        <v>0</v>
      </c>
      <c r="BF596">
        <v>1</v>
      </c>
      <c r="BG596">
        <v>1</v>
      </c>
      <c r="BH596">
        <v>1</v>
      </c>
      <c r="BI596">
        <v>0</v>
      </c>
      <c r="BJ596">
        <v>0</v>
      </c>
      <c r="BK596">
        <v>0</v>
      </c>
      <c r="BL596">
        <v>0</v>
      </c>
      <c r="BM596">
        <v>0</v>
      </c>
      <c r="BN596">
        <v>0</v>
      </c>
      <c r="BO596" t="s">
        <v>110</v>
      </c>
      <c r="BP596" t="s">
        <v>57</v>
      </c>
      <c r="BQ596" t="s">
        <v>58</v>
      </c>
      <c r="BR596" t="s">
        <v>4844</v>
      </c>
      <c r="BS596" t="s">
        <v>4844</v>
      </c>
      <c r="BT596" t="s">
        <v>61</v>
      </c>
      <c r="BU596" t="s">
        <v>62</v>
      </c>
      <c r="BV596" t="s">
        <v>4845</v>
      </c>
      <c r="BW596" t="s">
        <v>4846</v>
      </c>
      <c r="BX596">
        <v>0</v>
      </c>
      <c r="BY596">
        <v>1465</v>
      </c>
    </row>
    <row r="597" spans="1:77" x14ac:dyDescent="0.25">
      <c r="A597">
        <v>1466</v>
      </c>
      <c r="B597">
        <v>617</v>
      </c>
      <c r="C597" t="s">
        <v>6429</v>
      </c>
      <c r="D597" t="s">
        <v>132</v>
      </c>
      <c r="E597" t="s">
        <v>47</v>
      </c>
      <c r="F597" t="s">
        <v>1710</v>
      </c>
      <c r="H597">
        <v>0</v>
      </c>
      <c r="K597">
        <v>1981</v>
      </c>
      <c r="L597">
        <v>0</v>
      </c>
      <c r="M597">
        <v>76</v>
      </c>
      <c r="N597">
        <v>93</v>
      </c>
      <c r="O597">
        <v>63</v>
      </c>
      <c r="P597">
        <v>63</v>
      </c>
      <c r="Q597">
        <v>38</v>
      </c>
      <c r="R597">
        <v>68</v>
      </c>
      <c r="S597">
        <v>80</v>
      </c>
      <c r="T597">
        <v>64</v>
      </c>
      <c r="U597">
        <v>42</v>
      </c>
      <c r="V597">
        <v>41</v>
      </c>
      <c r="W597">
        <v>28</v>
      </c>
      <c r="X597">
        <v>35</v>
      </c>
      <c r="Y597">
        <v>24</v>
      </c>
      <c r="Z597">
        <v>31</v>
      </c>
      <c r="AA597">
        <v>20</v>
      </c>
      <c r="AB597">
        <v>31</v>
      </c>
      <c r="AC597">
        <v>19</v>
      </c>
      <c r="AD597">
        <v>32</v>
      </c>
      <c r="AE597">
        <v>12</v>
      </c>
      <c r="AF597">
        <v>13</v>
      </c>
      <c r="AG597">
        <v>1</v>
      </c>
      <c r="AH597">
        <v>18</v>
      </c>
      <c r="AI597">
        <v>19</v>
      </c>
      <c r="AJ597">
        <v>12</v>
      </c>
      <c r="AK597">
        <v>11</v>
      </c>
      <c r="AL597">
        <v>20</v>
      </c>
      <c r="AM597">
        <v>12</v>
      </c>
      <c r="AN597">
        <v>15</v>
      </c>
      <c r="AO597">
        <v>9</v>
      </c>
      <c r="AP597">
        <v>3</v>
      </c>
      <c r="AQ597">
        <v>2.7057623000000002E-4</v>
      </c>
      <c r="AS597">
        <v>1568</v>
      </c>
      <c r="AT597">
        <v>163</v>
      </c>
      <c r="AU597" t="s">
        <v>51</v>
      </c>
      <c r="AV597" t="s">
        <v>1712</v>
      </c>
      <c r="AW597" t="s">
        <v>1713</v>
      </c>
      <c r="AX597" t="s">
        <v>1714</v>
      </c>
      <c r="AY597" t="s">
        <v>1715</v>
      </c>
      <c r="BB597">
        <v>4.8084166670000004</v>
      </c>
      <c r="BC597">
        <v>44.135722219999998</v>
      </c>
      <c r="BD597">
        <v>9.4499999999999993</v>
      </c>
      <c r="BE597">
        <v>0</v>
      </c>
      <c r="BF597">
        <v>0</v>
      </c>
      <c r="BG597">
        <v>1</v>
      </c>
      <c r="BH597">
        <v>0</v>
      </c>
      <c r="BI597">
        <v>0</v>
      </c>
      <c r="BJ597">
        <v>1</v>
      </c>
      <c r="BK597">
        <v>0</v>
      </c>
      <c r="BL597">
        <v>0</v>
      </c>
      <c r="BM597">
        <v>0</v>
      </c>
      <c r="BN597">
        <v>0</v>
      </c>
      <c r="BO597" t="s">
        <v>125</v>
      </c>
      <c r="BP597" t="s">
        <v>57</v>
      </c>
      <c r="BQ597" t="s">
        <v>58</v>
      </c>
      <c r="BR597" t="s">
        <v>1651</v>
      </c>
      <c r="BS597" t="s">
        <v>1651</v>
      </c>
      <c r="BT597" t="s">
        <v>61</v>
      </c>
      <c r="BU597" t="s">
        <v>62</v>
      </c>
      <c r="BV597" t="s">
        <v>1652</v>
      </c>
      <c r="BW597" t="s">
        <v>1653</v>
      </c>
      <c r="BX597">
        <v>0</v>
      </c>
      <c r="BY597">
        <v>1466</v>
      </c>
    </row>
    <row r="598" spans="1:77" x14ac:dyDescent="0.25">
      <c r="A598">
        <v>1467</v>
      </c>
      <c r="B598">
        <v>55</v>
      </c>
      <c r="C598" t="s">
        <v>6430</v>
      </c>
      <c r="D598" t="s">
        <v>132</v>
      </c>
      <c r="E598" t="s">
        <v>47</v>
      </c>
      <c r="F598" t="s">
        <v>4469</v>
      </c>
      <c r="H598">
        <v>0</v>
      </c>
      <c r="K598">
        <v>2000</v>
      </c>
      <c r="L598">
        <v>0</v>
      </c>
      <c r="M598">
        <v>0</v>
      </c>
      <c r="N598">
        <v>0</v>
      </c>
      <c r="O598">
        <v>0</v>
      </c>
      <c r="P598">
        <v>0</v>
      </c>
      <c r="Q598">
        <v>0</v>
      </c>
      <c r="R598">
        <v>0</v>
      </c>
      <c r="S598">
        <v>0</v>
      </c>
      <c r="T598">
        <v>0</v>
      </c>
      <c r="U598">
        <v>0</v>
      </c>
      <c r="V598">
        <v>0</v>
      </c>
      <c r="W598">
        <v>0</v>
      </c>
      <c r="X598">
        <v>0</v>
      </c>
      <c r="Y598">
        <v>0</v>
      </c>
      <c r="Z598">
        <v>0</v>
      </c>
      <c r="AA598">
        <v>2</v>
      </c>
      <c r="AB598">
        <v>0</v>
      </c>
      <c r="AC598">
        <v>0</v>
      </c>
      <c r="AD598">
        <v>0</v>
      </c>
      <c r="AE598">
        <v>1</v>
      </c>
      <c r="AF598">
        <v>0</v>
      </c>
      <c r="AG598">
        <v>3</v>
      </c>
      <c r="AH598">
        <v>0</v>
      </c>
      <c r="AI598">
        <v>1</v>
      </c>
      <c r="AJ598">
        <v>0</v>
      </c>
      <c r="AK598">
        <v>1</v>
      </c>
      <c r="AL598">
        <v>0</v>
      </c>
      <c r="AM598">
        <v>3</v>
      </c>
      <c r="AN598">
        <v>0</v>
      </c>
      <c r="AO598">
        <v>0</v>
      </c>
      <c r="AP598">
        <v>1</v>
      </c>
      <c r="AQ598">
        <v>0</v>
      </c>
      <c r="AS598">
        <v>1151</v>
      </c>
      <c r="AT598">
        <v>987</v>
      </c>
      <c r="AV598" t="s">
        <v>4471</v>
      </c>
      <c r="AW598" t="s">
        <v>4472</v>
      </c>
      <c r="AX598" t="s">
        <v>4473</v>
      </c>
      <c r="AY598" t="s">
        <v>4474</v>
      </c>
      <c r="AZ598" t="s">
        <v>4475</v>
      </c>
      <c r="BA598" t="s">
        <v>4476</v>
      </c>
      <c r="BB598">
        <v>-7.5533299999999999</v>
      </c>
      <c r="BC598">
        <v>43.011110000000002</v>
      </c>
      <c r="BD598">
        <v>1.68</v>
      </c>
      <c r="BE598">
        <v>0</v>
      </c>
      <c r="BF598">
        <v>0</v>
      </c>
      <c r="BG598">
        <v>0</v>
      </c>
      <c r="BH598">
        <v>1</v>
      </c>
      <c r="BI598">
        <v>0</v>
      </c>
      <c r="BJ598">
        <v>0</v>
      </c>
      <c r="BK598">
        <v>0</v>
      </c>
      <c r="BL598">
        <v>0</v>
      </c>
      <c r="BM598">
        <v>0</v>
      </c>
      <c r="BN598">
        <v>0</v>
      </c>
      <c r="BO598" t="s">
        <v>333</v>
      </c>
      <c r="BP598" t="s">
        <v>57</v>
      </c>
      <c r="BQ598" t="s">
        <v>58</v>
      </c>
      <c r="BR598" t="s">
        <v>4277</v>
      </c>
      <c r="BS598" t="s">
        <v>4278</v>
      </c>
      <c r="BT598" t="s">
        <v>61</v>
      </c>
      <c r="BU598" t="s">
        <v>62</v>
      </c>
      <c r="BV598" t="s">
        <v>4279</v>
      </c>
      <c r="BW598" t="s">
        <v>4280</v>
      </c>
      <c r="BX598">
        <v>0</v>
      </c>
      <c r="BY598">
        <v>1467</v>
      </c>
    </row>
    <row r="599" spans="1:77" x14ac:dyDescent="0.25">
      <c r="A599">
        <v>1468</v>
      </c>
      <c r="B599">
        <v>5</v>
      </c>
      <c r="C599" t="s">
        <v>6431</v>
      </c>
      <c r="D599" t="s">
        <v>132</v>
      </c>
      <c r="E599" t="s">
        <v>47</v>
      </c>
      <c r="F599" t="s">
        <v>5383</v>
      </c>
      <c r="K599">
        <v>1985</v>
      </c>
      <c r="L599">
        <v>36</v>
      </c>
      <c r="M599">
        <v>2</v>
      </c>
      <c r="N599">
        <v>0</v>
      </c>
      <c r="O599">
        <v>0</v>
      </c>
      <c r="P599">
        <v>0</v>
      </c>
      <c r="Q599">
        <v>0</v>
      </c>
      <c r="R599">
        <v>0</v>
      </c>
      <c r="S599">
        <v>2</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BY599">
        <v>1468</v>
      </c>
    </row>
    <row r="600" spans="1:77" x14ac:dyDescent="0.25">
      <c r="A600">
        <v>1469</v>
      </c>
      <c r="B600">
        <v>114937</v>
      </c>
      <c r="C600" t="s">
        <v>6432</v>
      </c>
      <c r="D600" t="s">
        <v>132</v>
      </c>
      <c r="E600" t="s">
        <v>47</v>
      </c>
      <c r="F600" t="s">
        <v>4581</v>
      </c>
      <c r="H600">
        <v>0</v>
      </c>
      <c r="K600">
        <v>1991</v>
      </c>
      <c r="L600">
        <v>0</v>
      </c>
      <c r="M600">
        <v>0</v>
      </c>
      <c r="N600">
        <v>0</v>
      </c>
      <c r="O600">
        <v>0</v>
      </c>
      <c r="P600">
        <v>0</v>
      </c>
      <c r="Q600">
        <v>0</v>
      </c>
      <c r="R600">
        <v>369</v>
      </c>
      <c r="S600">
        <v>196</v>
      </c>
      <c r="T600">
        <v>103</v>
      </c>
      <c r="U600">
        <v>110</v>
      </c>
      <c r="V600">
        <v>558</v>
      </c>
      <c r="W600">
        <v>179</v>
      </c>
      <c r="X600">
        <v>142</v>
      </c>
      <c r="Y600">
        <v>118</v>
      </c>
      <c r="Z600">
        <v>71</v>
      </c>
      <c r="AA600">
        <v>60</v>
      </c>
      <c r="AB600">
        <v>93</v>
      </c>
      <c r="AC600">
        <v>76</v>
      </c>
      <c r="AD600">
        <v>90</v>
      </c>
      <c r="AE600">
        <v>216</v>
      </c>
      <c r="AF600">
        <v>60</v>
      </c>
      <c r="AG600">
        <v>130</v>
      </c>
      <c r="AH600">
        <v>113</v>
      </c>
      <c r="AI600">
        <v>130</v>
      </c>
      <c r="AJ600">
        <v>55</v>
      </c>
      <c r="AK600">
        <v>96</v>
      </c>
      <c r="AL600">
        <v>199</v>
      </c>
      <c r="AM600">
        <v>111</v>
      </c>
      <c r="AN600">
        <v>367</v>
      </c>
      <c r="AO600">
        <v>294</v>
      </c>
      <c r="AP600">
        <v>398</v>
      </c>
      <c r="AQ600">
        <v>0</v>
      </c>
      <c r="AS600">
        <v>2361</v>
      </c>
      <c r="AT600">
        <v>559</v>
      </c>
      <c r="AV600" t="s">
        <v>4583</v>
      </c>
      <c r="AW600" t="s">
        <v>4584</v>
      </c>
      <c r="AX600" t="s">
        <v>4585</v>
      </c>
      <c r="AY600" t="s">
        <v>4586</v>
      </c>
      <c r="BB600">
        <v>17.883330000000001</v>
      </c>
      <c r="BC600">
        <v>59.323059999999998</v>
      </c>
      <c r="BD600">
        <v>162.429</v>
      </c>
      <c r="BE600">
        <v>0</v>
      </c>
      <c r="BF600">
        <v>0</v>
      </c>
      <c r="BG600">
        <v>0</v>
      </c>
      <c r="BH600">
        <v>1</v>
      </c>
      <c r="BI600">
        <v>0</v>
      </c>
      <c r="BJ600">
        <v>0</v>
      </c>
      <c r="BK600">
        <v>0</v>
      </c>
      <c r="BL600">
        <v>0</v>
      </c>
      <c r="BM600">
        <v>0</v>
      </c>
      <c r="BN600">
        <v>0</v>
      </c>
      <c r="BO600" t="s">
        <v>333</v>
      </c>
      <c r="BP600" t="s">
        <v>57</v>
      </c>
      <c r="BQ600" t="s">
        <v>58</v>
      </c>
      <c r="BR600" t="s">
        <v>4572</v>
      </c>
      <c r="BS600" t="s">
        <v>4573</v>
      </c>
      <c r="BT600" t="s">
        <v>61</v>
      </c>
      <c r="BU600" t="s">
        <v>62</v>
      </c>
      <c r="BV600" t="s">
        <v>4574</v>
      </c>
      <c r="BW600" t="s">
        <v>4575</v>
      </c>
      <c r="BX600">
        <v>0</v>
      </c>
      <c r="BY600">
        <v>1469</v>
      </c>
    </row>
    <row r="601" spans="1:77" x14ac:dyDescent="0.25">
      <c r="A601">
        <v>1470</v>
      </c>
      <c r="B601">
        <v>174</v>
      </c>
      <c r="C601" t="s">
        <v>6433</v>
      </c>
      <c r="D601" t="s">
        <v>132</v>
      </c>
      <c r="E601" t="s">
        <v>47</v>
      </c>
      <c r="F601" t="s">
        <v>4406</v>
      </c>
      <c r="H601">
        <v>0</v>
      </c>
      <c r="K601">
        <v>1993</v>
      </c>
      <c r="L601">
        <v>0</v>
      </c>
      <c r="M601">
        <v>0</v>
      </c>
      <c r="N601">
        <v>0</v>
      </c>
      <c r="O601">
        <v>0</v>
      </c>
      <c r="P601">
        <v>0</v>
      </c>
      <c r="Q601">
        <v>0</v>
      </c>
      <c r="R601">
        <v>0</v>
      </c>
      <c r="S601">
        <v>0</v>
      </c>
      <c r="T601">
        <v>11</v>
      </c>
      <c r="U601">
        <v>12</v>
      </c>
      <c r="V601">
        <v>9</v>
      </c>
      <c r="W601">
        <v>7</v>
      </c>
      <c r="X601">
        <v>10</v>
      </c>
      <c r="Y601">
        <v>13</v>
      </c>
      <c r="Z601">
        <v>9</v>
      </c>
      <c r="AA601">
        <v>6</v>
      </c>
      <c r="AB601">
        <v>9</v>
      </c>
      <c r="AC601">
        <v>6</v>
      </c>
      <c r="AD601">
        <v>10</v>
      </c>
      <c r="AE601">
        <v>9</v>
      </c>
      <c r="AF601">
        <v>13</v>
      </c>
      <c r="AG601">
        <v>2</v>
      </c>
      <c r="AH601">
        <v>4</v>
      </c>
      <c r="AI601">
        <v>3</v>
      </c>
      <c r="AJ601">
        <v>7</v>
      </c>
      <c r="AK601">
        <v>20</v>
      </c>
      <c r="AL601">
        <v>5</v>
      </c>
      <c r="AM601">
        <v>15</v>
      </c>
      <c r="AN601">
        <v>8</v>
      </c>
      <c r="AO601">
        <v>7</v>
      </c>
      <c r="AP601">
        <v>6</v>
      </c>
      <c r="AQ601">
        <v>0</v>
      </c>
      <c r="AS601">
        <v>786</v>
      </c>
      <c r="AT601">
        <v>665</v>
      </c>
      <c r="AV601" t="s">
        <v>4408</v>
      </c>
      <c r="AW601" t="s">
        <v>4409</v>
      </c>
      <c r="AX601" t="s">
        <v>4410</v>
      </c>
      <c r="AY601" t="s">
        <v>4411</v>
      </c>
      <c r="BB601">
        <v>-5.3274999999999997</v>
      </c>
      <c r="BC601">
        <v>39.452849999999998</v>
      </c>
      <c r="BD601">
        <v>1.1000000000000001</v>
      </c>
      <c r="BE601">
        <v>0</v>
      </c>
      <c r="BF601">
        <v>0</v>
      </c>
      <c r="BG601">
        <v>0</v>
      </c>
      <c r="BH601">
        <v>1</v>
      </c>
      <c r="BI601">
        <v>0</v>
      </c>
      <c r="BJ601">
        <v>1</v>
      </c>
      <c r="BK601">
        <v>0</v>
      </c>
      <c r="BL601">
        <v>0</v>
      </c>
      <c r="BM601">
        <v>0</v>
      </c>
      <c r="BN601">
        <v>0</v>
      </c>
      <c r="BO601" t="s">
        <v>246</v>
      </c>
      <c r="BP601" t="s">
        <v>57</v>
      </c>
      <c r="BQ601" t="s">
        <v>58</v>
      </c>
      <c r="BR601" t="s">
        <v>4277</v>
      </c>
      <c r="BS601" t="s">
        <v>4278</v>
      </c>
      <c r="BT601" t="s">
        <v>61</v>
      </c>
      <c r="BU601" t="s">
        <v>62</v>
      </c>
      <c r="BV601" t="s">
        <v>4279</v>
      </c>
      <c r="BW601" t="s">
        <v>4280</v>
      </c>
      <c r="BX601">
        <v>0</v>
      </c>
      <c r="BY601">
        <v>1470</v>
      </c>
    </row>
    <row r="602" spans="1:77" x14ac:dyDescent="0.25">
      <c r="A602">
        <v>1471</v>
      </c>
      <c r="B602">
        <v>48261</v>
      </c>
      <c r="C602" t="s">
        <v>6434</v>
      </c>
      <c r="D602" t="s">
        <v>132</v>
      </c>
      <c r="E602" t="s">
        <v>47</v>
      </c>
      <c r="F602" t="s">
        <v>5078</v>
      </c>
      <c r="H602">
        <v>0</v>
      </c>
      <c r="K602">
        <v>2015</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676</v>
      </c>
      <c r="AQ602">
        <v>0</v>
      </c>
      <c r="AS602">
        <v>2027</v>
      </c>
      <c r="AT602">
        <v>1466</v>
      </c>
      <c r="AV602" t="s">
        <v>5080</v>
      </c>
      <c r="AW602" t="s">
        <v>5081</v>
      </c>
      <c r="AX602" t="s">
        <v>5082</v>
      </c>
      <c r="AY602" t="s">
        <v>5083</v>
      </c>
      <c r="BB602">
        <v>-98.46</v>
      </c>
      <c r="BC602">
        <v>29.328055559999999</v>
      </c>
      <c r="BD602">
        <v>300.8</v>
      </c>
      <c r="BE602">
        <v>0</v>
      </c>
      <c r="BF602">
        <v>1</v>
      </c>
      <c r="BG602">
        <v>0</v>
      </c>
      <c r="BH602">
        <v>0</v>
      </c>
      <c r="BI602">
        <v>0</v>
      </c>
      <c r="BJ602">
        <v>0</v>
      </c>
      <c r="BK602">
        <v>0</v>
      </c>
      <c r="BL602">
        <v>0</v>
      </c>
      <c r="BM602">
        <v>0</v>
      </c>
      <c r="BN602">
        <v>0</v>
      </c>
      <c r="BO602" t="s">
        <v>235</v>
      </c>
      <c r="BP602" t="s">
        <v>57</v>
      </c>
      <c r="BQ602" t="s">
        <v>58</v>
      </c>
      <c r="BR602" t="s">
        <v>5043</v>
      </c>
      <c r="BS602" t="s">
        <v>5044</v>
      </c>
      <c r="BT602" t="s">
        <v>61</v>
      </c>
      <c r="BU602" t="s">
        <v>62</v>
      </c>
      <c r="BV602" t="s">
        <v>5045</v>
      </c>
      <c r="BW602" t="s">
        <v>5046</v>
      </c>
      <c r="BX602">
        <v>0</v>
      </c>
      <c r="BY602">
        <v>1471</v>
      </c>
    </row>
    <row r="603" spans="1:77" x14ac:dyDescent="0.25">
      <c r="A603">
        <v>1472</v>
      </c>
      <c r="B603">
        <v>2586</v>
      </c>
      <c r="C603" t="s">
        <v>6435</v>
      </c>
      <c r="D603" t="s">
        <v>132</v>
      </c>
      <c r="E603" t="s">
        <v>47</v>
      </c>
      <c r="F603" t="s">
        <v>5385</v>
      </c>
      <c r="K603">
        <v>1999</v>
      </c>
      <c r="L603">
        <v>0</v>
      </c>
      <c r="M603">
        <v>0</v>
      </c>
      <c r="N603">
        <v>0</v>
      </c>
      <c r="O603">
        <v>0</v>
      </c>
      <c r="P603">
        <v>0</v>
      </c>
      <c r="Q603">
        <v>0</v>
      </c>
      <c r="R603">
        <v>0</v>
      </c>
      <c r="S603">
        <v>0</v>
      </c>
      <c r="T603">
        <v>0</v>
      </c>
      <c r="U603">
        <v>0</v>
      </c>
      <c r="V603">
        <v>0</v>
      </c>
      <c r="W603">
        <v>0</v>
      </c>
      <c r="X603">
        <v>0</v>
      </c>
      <c r="Y603">
        <v>0</v>
      </c>
      <c r="Z603">
        <v>0</v>
      </c>
      <c r="AA603">
        <v>0</v>
      </c>
      <c r="AB603">
        <v>1</v>
      </c>
      <c r="AC603">
        <v>1</v>
      </c>
      <c r="AD603">
        <v>3</v>
      </c>
      <c r="AE603">
        <v>3</v>
      </c>
      <c r="AF603">
        <v>13</v>
      </c>
      <c r="AG603">
        <v>1</v>
      </c>
      <c r="AH603">
        <v>9</v>
      </c>
      <c r="AI603">
        <v>1</v>
      </c>
      <c r="AJ603">
        <v>3</v>
      </c>
      <c r="AK603">
        <v>0</v>
      </c>
      <c r="AL603">
        <v>2</v>
      </c>
      <c r="AM603">
        <v>0</v>
      </c>
      <c r="AN603">
        <v>12</v>
      </c>
      <c r="AO603">
        <v>15</v>
      </c>
      <c r="AP603">
        <v>10</v>
      </c>
      <c r="AQ603">
        <v>0</v>
      </c>
      <c r="BY603">
        <v>1472</v>
      </c>
    </row>
    <row r="604" spans="1:77" x14ac:dyDescent="0.25">
      <c r="A604">
        <v>1473</v>
      </c>
      <c r="B604">
        <v>5089</v>
      </c>
      <c r="C604" t="s">
        <v>6436</v>
      </c>
      <c r="D604" t="s">
        <v>132</v>
      </c>
      <c r="E604" t="s">
        <v>47</v>
      </c>
      <c r="F604" t="s">
        <v>4115</v>
      </c>
      <c r="H604">
        <v>0</v>
      </c>
      <c r="K604">
        <v>2008</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3</v>
      </c>
      <c r="AJ604">
        <v>7</v>
      </c>
      <c r="AK604">
        <v>2</v>
      </c>
      <c r="AL604">
        <v>3</v>
      </c>
      <c r="AM604">
        <v>17</v>
      </c>
      <c r="AN604">
        <v>6</v>
      </c>
      <c r="AO604">
        <v>9</v>
      </c>
      <c r="AP604">
        <v>7</v>
      </c>
      <c r="AQ604">
        <v>0</v>
      </c>
      <c r="AS604">
        <v>1535</v>
      </c>
      <c r="AT604">
        <v>1245</v>
      </c>
      <c r="AV604" t="s">
        <v>4117</v>
      </c>
      <c r="AW604" t="s">
        <v>4118</v>
      </c>
      <c r="AX604" t="s">
        <v>4119</v>
      </c>
      <c r="AY604" t="s">
        <v>4120</v>
      </c>
      <c r="BB604">
        <v>12.45194444</v>
      </c>
      <c r="BC604">
        <v>43.932777780000002</v>
      </c>
      <c r="BD604">
        <v>55</v>
      </c>
      <c r="BE604">
        <v>0</v>
      </c>
      <c r="BF604">
        <v>0</v>
      </c>
      <c r="BG604">
        <v>1</v>
      </c>
      <c r="BH604">
        <v>0</v>
      </c>
      <c r="BI604">
        <v>0</v>
      </c>
      <c r="BJ604">
        <v>0</v>
      </c>
      <c r="BK604">
        <v>0</v>
      </c>
      <c r="BL604">
        <v>0</v>
      </c>
      <c r="BM604">
        <v>0</v>
      </c>
      <c r="BN604">
        <v>0</v>
      </c>
      <c r="BO604" t="s">
        <v>74</v>
      </c>
      <c r="BP604" t="s">
        <v>57</v>
      </c>
      <c r="BQ604" t="s">
        <v>58</v>
      </c>
      <c r="BR604" t="s">
        <v>4121</v>
      </c>
      <c r="BS604" t="s">
        <v>4122</v>
      </c>
      <c r="BT604" t="s">
        <v>61</v>
      </c>
      <c r="BU604" t="s">
        <v>62</v>
      </c>
      <c r="BV604" t="s">
        <v>4123</v>
      </c>
      <c r="BW604" t="s">
        <v>4124</v>
      </c>
      <c r="BX604">
        <v>0</v>
      </c>
      <c r="BY604">
        <v>1473</v>
      </c>
    </row>
    <row r="605" spans="1:77" x14ac:dyDescent="0.25">
      <c r="A605">
        <v>1474</v>
      </c>
      <c r="B605">
        <v>5546</v>
      </c>
      <c r="C605" t="s">
        <v>6437</v>
      </c>
      <c r="D605" t="s">
        <v>132</v>
      </c>
      <c r="E605" t="s">
        <v>47</v>
      </c>
      <c r="F605" t="s">
        <v>4441</v>
      </c>
      <c r="H605">
        <v>0</v>
      </c>
      <c r="K605">
        <v>1997</v>
      </c>
      <c r="L605">
        <v>0</v>
      </c>
      <c r="M605">
        <v>0</v>
      </c>
      <c r="N605">
        <v>0</v>
      </c>
      <c r="O605">
        <v>0</v>
      </c>
      <c r="P605">
        <v>0</v>
      </c>
      <c r="Q605">
        <v>0</v>
      </c>
      <c r="R605">
        <v>0</v>
      </c>
      <c r="S605">
        <v>0</v>
      </c>
      <c r="T605">
        <v>0</v>
      </c>
      <c r="U605">
        <v>0</v>
      </c>
      <c r="V605">
        <v>0</v>
      </c>
      <c r="W605">
        <v>0</v>
      </c>
      <c r="X605">
        <v>1</v>
      </c>
      <c r="Y605">
        <v>1</v>
      </c>
      <c r="Z605">
        <v>0</v>
      </c>
      <c r="AA605">
        <v>1</v>
      </c>
      <c r="AB605">
        <v>0</v>
      </c>
      <c r="AC605">
        <v>1</v>
      </c>
      <c r="AD605">
        <v>0</v>
      </c>
      <c r="AE605">
        <v>0</v>
      </c>
      <c r="AF605">
        <v>2</v>
      </c>
      <c r="AG605">
        <v>0</v>
      </c>
      <c r="AH605">
        <v>0</v>
      </c>
      <c r="AI605">
        <v>1</v>
      </c>
      <c r="AJ605">
        <v>0</v>
      </c>
      <c r="AK605">
        <v>0</v>
      </c>
      <c r="AL605">
        <v>0</v>
      </c>
      <c r="AM605">
        <v>0</v>
      </c>
      <c r="AN605">
        <v>2</v>
      </c>
      <c r="AO605">
        <v>0</v>
      </c>
      <c r="AP605">
        <v>0</v>
      </c>
      <c r="AQ605">
        <v>0</v>
      </c>
      <c r="AS605">
        <v>951</v>
      </c>
      <c r="AT605">
        <v>805</v>
      </c>
      <c r="AV605" t="s">
        <v>4443</v>
      </c>
      <c r="AW605" t="s">
        <v>4444</v>
      </c>
      <c r="AX605" t="s">
        <v>4445</v>
      </c>
      <c r="AY605" t="s">
        <v>4446</v>
      </c>
      <c r="AZ605" t="s">
        <v>4447</v>
      </c>
      <c r="BA605" t="s">
        <v>4448</v>
      </c>
      <c r="BB605">
        <v>-2.86496</v>
      </c>
      <c r="BC605">
        <v>42.325859999999999</v>
      </c>
      <c r="BD605">
        <v>19.010000000000002</v>
      </c>
      <c r="BE605">
        <v>0</v>
      </c>
      <c r="BF605">
        <v>1</v>
      </c>
      <c r="BG605">
        <v>0</v>
      </c>
      <c r="BH605">
        <v>1</v>
      </c>
      <c r="BI605">
        <v>0</v>
      </c>
      <c r="BJ605">
        <v>1</v>
      </c>
      <c r="BK605">
        <v>0</v>
      </c>
      <c r="BL605">
        <v>0</v>
      </c>
      <c r="BM605">
        <v>0</v>
      </c>
      <c r="BN605">
        <v>0</v>
      </c>
      <c r="BO605" t="s">
        <v>261</v>
      </c>
      <c r="BP605" t="s">
        <v>57</v>
      </c>
      <c r="BQ605" t="s">
        <v>58</v>
      </c>
      <c r="BR605" t="s">
        <v>4277</v>
      </c>
      <c r="BS605" t="s">
        <v>4278</v>
      </c>
      <c r="BT605" t="s">
        <v>61</v>
      </c>
      <c r="BU605" t="s">
        <v>62</v>
      </c>
      <c r="BV605" t="s">
        <v>4279</v>
      </c>
      <c r="BW605" t="s">
        <v>4280</v>
      </c>
      <c r="BX605">
        <v>0</v>
      </c>
      <c r="BY605">
        <v>1474</v>
      </c>
    </row>
    <row r="606" spans="1:77" x14ac:dyDescent="0.25">
      <c r="A606">
        <v>1475</v>
      </c>
      <c r="B606">
        <v>1886</v>
      </c>
      <c r="C606" t="s">
        <v>6438</v>
      </c>
      <c r="D606" t="s">
        <v>132</v>
      </c>
      <c r="E606" t="s">
        <v>47</v>
      </c>
      <c r="F606" t="s">
        <v>4331</v>
      </c>
      <c r="H606">
        <v>0</v>
      </c>
      <c r="K606">
        <v>1985</v>
      </c>
      <c r="L606">
        <v>4256</v>
      </c>
      <c r="M606">
        <v>48</v>
      </c>
      <c r="N606">
        <v>53</v>
      </c>
      <c r="O606">
        <v>97</v>
      </c>
      <c r="P606">
        <v>26</v>
      </c>
      <c r="Q606">
        <v>16</v>
      </c>
      <c r="R606">
        <v>79</v>
      </c>
      <c r="S606">
        <v>32</v>
      </c>
      <c r="T606">
        <v>59</v>
      </c>
      <c r="U606">
        <v>17</v>
      </c>
      <c r="V606">
        <v>21</v>
      </c>
      <c r="W606">
        <v>27</v>
      </c>
      <c r="X606">
        <v>4</v>
      </c>
      <c r="Y606">
        <v>16</v>
      </c>
      <c r="Z606">
        <v>23</v>
      </c>
      <c r="AA606">
        <v>34</v>
      </c>
      <c r="AB606">
        <v>50</v>
      </c>
      <c r="AC606">
        <v>2</v>
      </c>
      <c r="AD606">
        <v>10</v>
      </c>
      <c r="AE606">
        <v>11</v>
      </c>
      <c r="AF606">
        <v>11</v>
      </c>
      <c r="AG606">
        <v>15</v>
      </c>
      <c r="AH606">
        <v>9</v>
      </c>
      <c r="AI606">
        <v>6</v>
      </c>
      <c r="AJ606">
        <v>11</v>
      </c>
      <c r="AK606">
        <v>9</v>
      </c>
      <c r="AL606">
        <v>6</v>
      </c>
      <c r="AM606">
        <v>18</v>
      </c>
      <c r="AN606">
        <v>10</v>
      </c>
      <c r="AO606">
        <v>27</v>
      </c>
      <c r="AP606">
        <v>12</v>
      </c>
      <c r="AQ606">
        <v>0</v>
      </c>
      <c r="AS606">
        <v>395</v>
      </c>
      <c r="AT606">
        <v>347</v>
      </c>
      <c r="AV606" t="s">
        <v>4333</v>
      </c>
      <c r="AW606" t="s">
        <v>4334</v>
      </c>
      <c r="AX606" t="s">
        <v>4335</v>
      </c>
      <c r="AY606" t="s">
        <v>4336</v>
      </c>
      <c r="BB606">
        <v>-8.5446799999999996</v>
      </c>
      <c r="BC606">
        <v>42.880760000000002</v>
      </c>
      <c r="BD606">
        <v>107.59</v>
      </c>
      <c r="BE606">
        <v>1</v>
      </c>
      <c r="BF606">
        <v>1</v>
      </c>
      <c r="BG606">
        <v>0</v>
      </c>
      <c r="BH606">
        <v>0</v>
      </c>
      <c r="BI606">
        <v>0</v>
      </c>
      <c r="BJ606">
        <v>1</v>
      </c>
      <c r="BK606">
        <v>0</v>
      </c>
      <c r="BL606">
        <v>0</v>
      </c>
      <c r="BM606">
        <v>0</v>
      </c>
      <c r="BN606">
        <v>0</v>
      </c>
      <c r="BO606" t="s">
        <v>1678</v>
      </c>
      <c r="BP606" t="s">
        <v>57</v>
      </c>
      <c r="BQ606" t="s">
        <v>58</v>
      </c>
      <c r="BR606" t="s">
        <v>4277</v>
      </c>
      <c r="BS606" t="s">
        <v>4278</v>
      </c>
      <c r="BT606" t="s">
        <v>61</v>
      </c>
      <c r="BU606" t="s">
        <v>62</v>
      </c>
      <c r="BV606" t="s">
        <v>4279</v>
      </c>
      <c r="BW606" t="s">
        <v>4280</v>
      </c>
      <c r="BX606">
        <v>0</v>
      </c>
      <c r="BY606">
        <v>1475</v>
      </c>
    </row>
    <row r="607" spans="1:77" x14ac:dyDescent="0.25">
      <c r="A607">
        <v>1476</v>
      </c>
      <c r="B607">
        <v>17</v>
      </c>
      <c r="C607" t="s">
        <v>6439</v>
      </c>
      <c r="D607" t="s">
        <v>132</v>
      </c>
      <c r="E607" t="s">
        <v>47</v>
      </c>
      <c r="F607" t="s">
        <v>4772</v>
      </c>
      <c r="H607">
        <v>0</v>
      </c>
      <c r="K607">
        <v>2011</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S607">
        <v>1784</v>
      </c>
      <c r="AT607">
        <v>1366</v>
      </c>
      <c r="AV607" t="s">
        <v>4774</v>
      </c>
      <c r="AW607" t="s">
        <v>4775</v>
      </c>
      <c r="AX607" t="s">
        <v>4776</v>
      </c>
      <c r="AY607" t="s">
        <v>4777</v>
      </c>
      <c r="BB607">
        <v>26.55944444</v>
      </c>
      <c r="BC607">
        <v>41.67777778</v>
      </c>
      <c r="BD607">
        <v>2.5</v>
      </c>
      <c r="BE607">
        <v>1</v>
      </c>
      <c r="BF607">
        <v>0</v>
      </c>
      <c r="BG607">
        <v>0</v>
      </c>
      <c r="BH607">
        <v>1</v>
      </c>
      <c r="BI607">
        <v>0</v>
      </c>
      <c r="BJ607">
        <v>0</v>
      </c>
      <c r="BK607">
        <v>0</v>
      </c>
      <c r="BL607">
        <v>0</v>
      </c>
      <c r="BM607">
        <v>0</v>
      </c>
      <c r="BN607">
        <v>0</v>
      </c>
      <c r="BO607" t="s">
        <v>285</v>
      </c>
      <c r="BP607" t="s">
        <v>57</v>
      </c>
      <c r="BQ607" t="s">
        <v>58</v>
      </c>
      <c r="BR607" t="s">
        <v>4748</v>
      </c>
      <c r="BS607" t="s">
        <v>4749</v>
      </c>
      <c r="BT607" t="s">
        <v>61</v>
      </c>
      <c r="BU607" t="s">
        <v>62</v>
      </c>
      <c r="BV607" t="s">
        <v>4750</v>
      </c>
      <c r="BW607" t="s">
        <v>4751</v>
      </c>
      <c r="BX607">
        <v>0</v>
      </c>
      <c r="BY607">
        <v>1476</v>
      </c>
    </row>
    <row r="608" spans="1:77" x14ac:dyDescent="0.25">
      <c r="A608">
        <v>1477</v>
      </c>
      <c r="B608">
        <v>419099</v>
      </c>
      <c r="C608" t="s">
        <v>6440</v>
      </c>
      <c r="D608" t="s">
        <v>132</v>
      </c>
      <c r="E608" t="s">
        <v>47</v>
      </c>
      <c r="F608" t="s">
        <v>268</v>
      </c>
      <c r="H608">
        <v>0</v>
      </c>
      <c r="K608">
        <v>1998</v>
      </c>
      <c r="L608">
        <v>0</v>
      </c>
      <c r="M608">
        <v>0</v>
      </c>
      <c r="N608">
        <v>0</v>
      </c>
      <c r="O608">
        <v>0</v>
      </c>
      <c r="P608">
        <v>0</v>
      </c>
      <c r="Q608">
        <v>0</v>
      </c>
      <c r="R608">
        <v>0</v>
      </c>
      <c r="S608">
        <v>0</v>
      </c>
      <c r="T608">
        <v>0</v>
      </c>
      <c r="U608">
        <v>0</v>
      </c>
      <c r="V608">
        <v>0</v>
      </c>
      <c r="W608">
        <v>0</v>
      </c>
      <c r="X608">
        <v>0</v>
      </c>
      <c r="Y608">
        <v>317</v>
      </c>
      <c r="Z608">
        <v>171</v>
      </c>
      <c r="AA608">
        <v>282</v>
      </c>
      <c r="AB608">
        <v>272</v>
      </c>
      <c r="AC608">
        <v>92</v>
      </c>
      <c r="AD608">
        <v>198</v>
      </c>
      <c r="AE608">
        <v>510</v>
      </c>
      <c r="AF608">
        <v>229</v>
      </c>
      <c r="AG608">
        <v>123</v>
      </c>
      <c r="AH608">
        <v>122</v>
      </c>
      <c r="AI608">
        <v>89</v>
      </c>
      <c r="AJ608">
        <v>294</v>
      </c>
      <c r="AK608">
        <v>168</v>
      </c>
      <c r="AL608">
        <v>368</v>
      </c>
      <c r="AM608">
        <v>35</v>
      </c>
      <c r="AN608">
        <v>277</v>
      </c>
      <c r="AO608">
        <v>735</v>
      </c>
      <c r="AP608">
        <v>782</v>
      </c>
      <c r="AQ608">
        <v>0</v>
      </c>
      <c r="AS608">
        <v>928</v>
      </c>
      <c r="AT608">
        <v>785</v>
      </c>
      <c r="AV608" t="s">
        <v>270</v>
      </c>
      <c r="AW608" t="s">
        <v>271</v>
      </c>
      <c r="AX608" t="s">
        <v>272</v>
      </c>
      <c r="AY608" t="s">
        <v>273</v>
      </c>
      <c r="AZ608" t="s">
        <v>274</v>
      </c>
      <c r="BA608" t="s">
        <v>275</v>
      </c>
      <c r="BB608">
        <v>15.827972219999999</v>
      </c>
      <c r="BC608">
        <v>47.648777780000003</v>
      </c>
      <c r="BD608">
        <v>156.18</v>
      </c>
      <c r="BE608">
        <v>0</v>
      </c>
      <c r="BF608">
        <v>1</v>
      </c>
      <c r="BG608">
        <v>0</v>
      </c>
      <c r="BH608">
        <v>1</v>
      </c>
      <c r="BI608">
        <v>0</v>
      </c>
      <c r="BJ608">
        <v>0</v>
      </c>
      <c r="BK608">
        <v>0</v>
      </c>
      <c r="BL608">
        <v>0</v>
      </c>
      <c r="BM608">
        <v>0</v>
      </c>
      <c r="BN608">
        <v>0</v>
      </c>
      <c r="BO608" t="s">
        <v>276</v>
      </c>
      <c r="BP608" t="s">
        <v>57</v>
      </c>
      <c r="BQ608" t="s">
        <v>58</v>
      </c>
      <c r="BR608" t="s">
        <v>262</v>
      </c>
      <c r="BS608" t="s">
        <v>263</v>
      </c>
      <c r="BT608" t="s">
        <v>61</v>
      </c>
      <c r="BU608" t="s">
        <v>62</v>
      </c>
      <c r="BV608" t="s">
        <v>264</v>
      </c>
      <c r="BW608" t="s">
        <v>265</v>
      </c>
      <c r="BX608">
        <v>0</v>
      </c>
      <c r="BY608">
        <v>1477</v>
      </c>
    </row>
    <row r="609" spans="1:77" x14ac:dyDescent="0.25">
      <c r="A609">
        <v>1478</v>
      </c>
      <c r="B609">
        <v>854</v>
      </c>
      <c r="C609" t="s">
        <v>6441</v>
      </c>
      <c r="D609" t="s">
        <v>132</v>
      </c>
      <c r="E609" t="s">
        <v>47</v>
      </c>
      <c r="F609" t="s">
        <v>2022</v>
      </c>
      <c r="H609">
        <v>0</v>
      </c>
      <c r="K609">
        <v>1985</v>
      </c>
      <c r="L609">
        <v>4074</v>
      </c>
      <c r="M609">
        <v>13</v>
      </c>
      <c r="N609">
        <v>30</v>
      </c>
      <c r="O609">
        <v>9</v>
      </c>
      <c r="P609">
        <v>26</v>
      </c>
      <c r="Q609">
        <v>13</v>
      </c>
      <c r="R609">
        <v>22</v>
      </c>
      <c r="S609">
        <v>12</v>
      </c>
      <c r="T609">
        <v>5</v>
      </c>
      <c r="U609">
        <v>14</v>
      </c>
      <c r="V609">
        <v>3</v>
      </c>
      <c r="W609">
        <v>7</v>
      </c>
      <c r="X609">
        <v>23</v>
      </c>
      <c r="Y609">
        <v>40</v>
      </c>
      <c r="Z609">
        <v>24</v>
      </c>
      <c r="AA609">
        <v>9</v>
      </c>
      <c r="AB609">
        <v>3</v>
      </c>
      <c r="AC609">
        <v>24</v>
      </c>
      <c r="AD609">
        <v>27</v>
      </c>
      <c r="AE609">
        <v>10</v>
      </c>
      <c r="AF609">
        <v>4</v>
      </c>
      <c r="AG609">
        <v>0</v>
      </c>
      <c r="AH609">
        <v>10</v>
      </c>
      <c r="AI609">
        <v>24</v>
      </c>
      <c r="AJ609">
        <v>53</v>
      </c>
      <c r="AK609">
        <v>5</v>
      </c>
      <c r="AL609">
        <v>11</v>
      </c>
      <c r="AM609">
        <v>6</v>
      </c>
      <c r="AN609">
        <v>33</v>
      </c>
      <c r="AO609">
        <v>28</v>
      </c>
      <c r="AP609">
        <v>2</v>
      </c>
      <c r="AQ609">
        <v>0</v>
      </c>
      <c r="AS609">
        <v>1627</v>
      </c>
      <c r="AT609">
        <v>187</v>
      </c>
      <c r="AU609" t="s">
        <v>1805</v>
      </c>
      <c r="AV609" t="s">
        <v>2024</v>
      </c>
      <c r="AW609" t="s">
        <v>2025</v>
      </c>
      <c r="AX609" t="s">
        <v>2026</v>
      </c>
      <c r="AY609" t="s">
        <v>2027</v>
      </c>
      <c r="BB609">
        <v>9.9438899999999997</v>
      </c>
      <c r="BC609">
        <v>52.15278</v>
      </c>
      <c r="BD609">
        <v>0.57999999999999996</v>
      </c>
      <c r="BE609">
        <v>1</v>
      </c>
      <c r="BF609">
        <v>1</v>
      </c>
      <c r="BG609">
        <v>1</v>
      </c>
      <c r="BH609">
        <v>0</v>
      </c>
      <c r="BI609">
        <v>0</v>
      </c>
      <c r="BJ609">
        <v>0</v>
      </c>
      <c r="BK609">
        <v>0</v>
      </c>
      <c r="BL609">
        <v>0</v>
      </c>
      <c r="BM609">
        <v>0</v>
      </c>
      <c r="BN609">
        <v>0</v>
      </c>
      <c r="BO609" t="s">
        <v>2028</v>
      </c>
      <c r="BP609" t="s">
        <v>57</v>
      </c>
      <c r="BQ609" t="s">
        <v>58</v>
      </c>
      <c r="BR609" t="s">
        <v>2010</v>
      </c>
      <c r="BS609" t="s">
        <v>2011</v>
      </c>
      <c r="BT609" t="s">
        <v>61</v>
      </c>
      <c r="BU609" t="s">
        <v>62</v>
      </c>
      <c r="BV609" t="s">
        <v>2012</v>
      </c>
      <c r="BW609" t="s">
        <v>2013</v>
      </c>
      <c r="BX609">
        <v>0</v>
      </c>
      <c r="BY609">
        <v>1478</v>
      </c>
    </row>
    <row r="610" spans="1:77" x14ac:dyDescent="0.25">
      <c r="A610">
        <v>1479</v>
      </c>
      <c r="B610">
        <v>310</v>
      </c>
      <c r="C610" t="s">
        <v>6442</v>
      </c>
      <c r="D610" t="s">
        <v>132</v>
      </c>
      <c r="E610" t="s">
        <v>47</v>
      </c>
      <c r="F610" t="s">
        <v>501</v>
      </c>
      <c r="H610">
        <v>0</v>
      </c>
      <c r="K610">
        <v>2009</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1</v>
      </c>
      <c r="AM610">
        <v>4</v>
      </c>
      <c r="AN610">
        <v>7</v>
      </c>
      <c r="AO610">
        <v>0</v>
      </c>
      <c r="AP610">
        <v>1</v>
      </c>
      <c r="AQ610">
        <v>0</v>
      </c>
      <c r="AS610">
        <v>1578</v>
      </c>
      <c r="AT610">
        <v>1298</v>
      </c>
      <c r="AV610" t="s">
        <v>503</v>
      </c>
      <c r="AW610" t="s">
        <v>504</v>
      </c>
      <c r="AX610" t="s">
        <v>505</v>
      </c>
      <c r="AY610" t="s">
        <v>506</v>
      </c>
      <c r="BB610">
        <v>4.4161111110000002</v>
      </c>
      <c r="BC610">
        <v>50.835000000000001</v>
      </c>
      <c r="BD610">
        <v>0.86</v>
      </c>
      <c r="BE610">
        <v>1</v>
      </c>
      <c r="BF610">
        <v>1</v>
      </c>
      <c r="BG610">
        <v>0</v>
      </c>
      <c r="BH610">
        <v>0</v>
      </c>
      <c r="BI610">
        <v>0</v>
      </c>
      <c r="BJ610">
        <v>0</v>
      </c>
      <c r="BK610">
        <v>0</v>
      </c>
      <c r="BL610">
        <v>0</v>
      </c>
      <c r="BM610">
        <v>0</v>
      </c>
      <c r="BN610">
        <v>0</v>
      </c>
      <c r="BO610" t="s">
        <v>507</v>
      </c>
      <c r="BP610" t="s">
        <v>57</v>
      </c>
      <c r="BQ610" t="s">
        <v>58</v>
      </c>
      <c r="BR610" t="s">
        <v>427</v>
      </c>
      <c r="BS610" t="s">
        <v>428</v>
      </c>
      <c r="BT610" t="s">
        <v>61</v>
      </c>
      <c r="BU610" t="s">
        <v>62</v>
      </c>
      <c r="BV610" t="s">
        <v>429</v>
      </c>
      <c r="BW610" t="s">
        <v>430</v>
      </c>
      <c r="BX610">
        <v>0</v>
      </c>
      <c r="BY610">
        <v>1479</v>
      </c>
    </row>
    <row r="611" spans="1:77" x14ac:dyDescent="0.25">
      <c r="A611">
        <v>1480</v>
      </c>
      <c r="B611">
        <v>2640</v>
      </c>
      <c r="C611" t="s">
        <v>6443</v>
      </c>
      <c r="D611" t="s">
        <v>132</v>
      </c>
      <c r="E611" t="s">
        <v>47</v>
      </c>
      <c r="F611" t="s">
        <v>1780</v>
      </c>
      <c r="G611" t="s">
        <v>1786</v>
      </c>
      <c r="H611">
        <v>0</v>
      </c>
      <c r="K611">
        <v>1988</v>
      </c>
      <c r="L611">
        <v>0</v>
      </c>
      <c r="M611">
        <v>0</v>
      </c>
      <c r="N611">
        <v>0</v>
      </c>
      <c r="O611">
        <v>77</v>
      </c>
      <c r="P611">
        <v>93</v>
      </c>
      <c r="Q611">
        <v>74</v>
      </c>
      <c r="R611">
        <v>45</v>
      </c>
      <c r="S611">
        <v>65</v>
      </c>
      <c r="T611">
        <v>52</v>
      </c>
      <c r="U611">
        <v>74</v>
      </c>
      <c r="V611">
        <v>39</v>
      </c>
      <c r="W611">
        <v>38</v>
      </c>
      <c r="X611">
        <v>29</v>
      </c>
      <c r="Y611">
        <v>20</v>
      </c>
      <c r="Z611">
        <v>25</v>
      </c>
      <c r="AA611">
        <v>19</v>
      </c>
      <c r="AB611">
        <v>18</v>
      </c>
      <c r="AC611">
        <v>6</v>
      </c>
      <c r="AD611">
        <v>22</v>
      </c>
      <c r="AE611">
        <v>21</v>
      </c>
      <c r="AF611">
        <v>13</v>
      </c>
      <c r="AG611">
        <v>14</v>
      </c>
      <c r="AH611">
        <v>9</v>
      </c>
      <c r="AI611">
        <v>13</v>
      </c>
      <c r="AJ611">
        <v>17</v>
      </c>
      <c r="AK611">
        <v>12</v>
      </c>
      <c r="AL611">
        <v>7</v>
      </c>
      <c r="AM611">
        <v>27</v>
      </c>
      <c r="AN611">
        <v>27</v>
      </c>
      <c r="AO611">
        <v>33</v>
      </c>
      <c r="AP611">
        <v>41</v>
      </c>
      <c r="AQ611">
        <v>0</v>
      </c>
      <c r="AS611">
        <v>2156</v>
      </c>
      <c r="AT611">
        <v>495</v>
      </c>
      <c r="AV611" t="s">
        <v>1782</v>
      </c>
      <c r="AW611" t="s">
        <v>1783</v>
      </c>
      <c r="AX611" t="s">
        <v>1784</v>
      </c>
      <c r="AY611" t="s">
        <v>1785</v>
      </c>
      <c r="BB611">
        <v>7.7488888889999998</v>
      </c>
      <c r="BC611">
        <v>48.584444439999999</v>
      </c>
      <c r="BD611">
        <v>183</v>
      </c>
      <c r="BE611">
        <v>0</v>
      </c>
      <c r="BF611">
        <v>1</v>
      </c>
      <c r="BG611">
        <v>0</v>
      </c>
      <c r="BH611">
        <v>1</v>
      </c>
      <c r="BI611">
        <v>0</v>
      </c>
      <c r="BJ611">
        <v>0</v>
      </c>
      <c r="BK611">
        <v>0</v>
      </c>
      <c r="BL611">
        <v>0</v>
      </c>
      <c r="BM611">
        <v>0</v>
      </c>
      <c r="BN611">
        <v>0</v>
      </c>
      <c r="BO611" t="s">
        <v>276</v>
      </c>
      <c r="BP611" t="s">
        <v>57</v>
      </c>
      <c r="BQ611" t="s">
        <v>58</v>
      </c>
      <c r="BR611" t="s">
        <v>1651</v>
      </c>
      <c r="BS611" t="s">
        <v>1651</v>
      </c>
      <c r="BT611" t="s">
        <v>61</v>
      </c>
      <c r="BU611" t="s">
        <v>62</v>
      </c>
      <c r="BV611" t="s">
        <v>1652</v>
      </c>
      <c r="BW611" t="s">
        <v>1653</v>
      </c>
      <c r="BX611">
        <v>0</v>
      </c>
      <c r="BY611">
        <v>1480</v>
      </c>
    </row>
    <row r="612" spans="1:77" x14ac:dyDescent="0.25">
      <c r="A612">
        <v>1481</v>
      </c>
      <c r="B612">
        <v>120778</v>
      </c>
      <c r="C612" t="s">
        <v>6444</v>
      </c>
      <c r="D612" t="s">
        <v>132</v>
      </c>
      <c r="E612" t="s">
        <v>47</v>
      </c>
      <c r="F612" t="s">
        <v>4896</v>
      </c>
      <c r="H612">
        <v>0</v>
      </c>
      <c r="K612">
        <v>1986</v>
      </c>
      <c r="L612">
        <v>0</v>
      </c>
      <c r="M612">
        <v>88</v>
      </c>
      <c r="N612">
        <v>123</v>
      </c>
      <c r="O612">
        <v>207</v>
      </c>
      <c r="P612">
        <v>150</v>
      </c>
      <c r="Q612">
        <v>132</v>
      </c>
      <c r="R612">
        <v>255</v>
      </c>
      <c r="S612">
        <v>102</v>
      </c>
      <c r="T612">
        <v>91</v>
      </c>
      <c r="U612">
        <v>163</v>
      </c>
      <c r="V612">
        <v>303</v>
      </c>
      <c r="W612">
        <v>145</v>
      </c>
      <c r="X612">
        <v>100</v>
      </c>
      <c r="Y612">
        <v>98</v>
      </c>
      <c r="Z612">
        <v>85</v>
      </c>
      <c r="AA612">
        <v>84</v>
      </c>
      <c r="AB612">
        <v>58</v>
      </c>
      <c r="AC612">
        <v>54</v>
      </c>
      <c r="AD612">
        <v>40</v>
      </c>
      <c r="AE612">
        <v>101</v>
      </c>
      <c r="AF612">
        <v>77</v>
      </c>
      <c r="AG612">
        <v>99</v>
      </c>
      <c r="AH612">
        <v>58</v>
      </c>
      <c r="AI612">
        <v>77</v>
      </c>
      <c r="AJ612">
        <v>54</v>
      </c>
      <c r="AK612">
        <v>71</v>
      </c>
      <c r="AL612">
        <v>93</v>
      </c>
      <c r="AM612">
        <v>177</v>
      </c>
      <c r="AN612">
        <v>164</v>
      </c>
      <c r="AO612">
        <v>371</v>
      </c>
      <c r="AP612">
        <v>394</v>
      </c>
      <c r="AQ612">
        <v>0</v>
      </c>
      <c r="AS612">
        <v>1930</v>
      </c>
      <c r="AT612">
        <v>372</v>
      </c>
      <c r="AU612" t="s">
        <v>51</v>
      </c>
      <c r="AV612" t="s">
        <v>4898</v>
      </c>
      <c r="AW612" t="s">
        <v>4899</v>
      </c>
      <c r="AX612" t="s">
        <v>4900</v>
      </c>
      <c r="AY612" t="s">
        <v>4901</v>
      </c>
      <c r="BB612">
        <v>-1.5730555559999999</v>
      </c>
      <c r="BC612">
        <v>54.116111109999999</v>
      </c>
      <c r="BD612">
        <v>310</v>
      </c>
      <c r="BE612">
        <v>1</v>
      </c>
      <c r="BF612">
        <v>0</v>
      </c>
      <c r="BG612">
        <v>0</v>
      </c>
      <c r="BH612">
        <v>1</v>
      </c>
      <c r="BI612">
        <v>0</v>
      </c>
      <c r="BJ612">
        <v>0</v>
      </c>
      <c r="BK612">
        <v>0</v>
      </c>
      <c r="BL612">
        <v>0</v>
      </c>
      <c r="BM612">
        <v>0</v>
      </c>
      <c r="BN612">
        <v>0</v>
      </c>
      <c r="BO612" t="s">
        <v>285</v>
      </c>
      <c r="BP612" t="s">
        <v>57</v>
      </c>
      <c r="BQ612" t="s">
        <v>58</v>
      </c>
      <c r="BR612" t="s">
        <v>4884</v>
      </c>
      <c r="BS612" t="s">
        <v>4885</v>
      </c>
      <c r="BT612" t="s">
        <v>61</v>
      </c>
      <c r="BU612" t="s">
        <v>62</v>
      </c>
      <c r="BV612" t="s">
        <v>4886</v>
      </c>
      <c r="BW612" t="s">
        <v>4887</v>
      </c>
      <c r="BX612">
        <v>0</v>
      </c>
      <c r="BY612">
        <v>1481</v>
      </c>
    </row>
    <row r="613" spans="1:77" x14ac:dyDescent="0.25">
      <c r="A613">
        <v>1482</v>
      </c>
      <c r="B613">
        <v>269</v>
      </c>
      <c r="C613" t="s">
        <v>6445</v>
      </c>
      <c r="D613" t="s">
        <v>132</v>
      </c>
      <c r="E613" t="s">
        <v>47</v>
      </c>
      <c r="F613" t="s">
        <v>2014</v>
      </c>
      <c r="H613">
        <v>0</v>
      </c>
      <c r="K613">
        <v>1981</v>
      </c>
      <c r="L613">
        <v>0</v>
      </c>
      <c r="M613">
        <v>1</v>
      </c>
      <c r="N613">
        <v>2</v>
      </c>
      <c r="O613">
        <v>11</v>
      </c>
      <c r="P613">
        <v>2</v>
      </c>
      <c r="Q613">
        <v>0</v>
      </c>
      <c r="R613">
        <v>1</v>
      </c>
      <c r="S613">
        <v>1</v>
      </c>
      <c r="T613">
        <v>2</v>
      </c>
      <c r="U613">
        <v>0</v>
      </c>
      <c r="V613">
        <v>1</v>
      </c>
      <c r="W613">
        <v>3</v>
      </c>
      <c r="X613">
        <v>1</v>
      </c>
      <c r="Y613">
        <v>4</v>
      </c>
      <c r="Z613">
        <v>1</v>
      </c>
      <c r="AA613">
        <v>1</v>
      </c>
      <c r="AB613">
        <v>2</v>
      </c>
      <c r="AC613">
        <v>0</v>
      </c>
      <c r="AD613">
        <v>0</v>
      </c>
      <c r="AE613">
        <v>0</v>
      </c>
      <c r="AF613">
        <v>0</v>
      </c>
      <c r="AG613">
        <v>5</v>
      </c>
      <c r="AH613">
        <v>4</v>
      </c>
      <c r="AI613">
        <v>5</v>
      </c>
      <c r="AJ613">
        <v>8</v>
      </c>
      <c r="AK613">
        <v>0</v>
      </c>
      <c r="AL613">
        <v>1</v>
      </c>
      <c r="AM613">
        <v>3</v>
      </c>
      <c r="AN613">
        <v>2</v>
      </c>
      <c r="AO613">
        <v>6</v>
      </c>
      <c r="AP613">
        <v>10</v>
      </c>
      <c r="AQ613">
        <v>0</v>
      </c>
      <c r="AS613">
        <v>1735</v>
      </c>
      <c r="AT613">
        <v>169</v>
      </c>
      <c r="AU613" t="s">
        <v>51</v>
      </c>
      <c r="AV613" t="s">
        <v>2016</v>
      </c>
      <c r="AW613" t="s">
        <v>2017</v>
      </c>
      <c r="AX613" t="s">
        <v>2018</v>
      </c>
      <c r="AY613" t="s">
        <v>2019</v>
      </c>
      <c r="BB613">
        <v>9.9388900000000007</v>
      </c>
      <c r="BC613">
        <v>49.79278</v>
      </c>
      <c r="BD613">
        <v>14.77</v>
      </c>
      <c r="BE613">
        <v>1</v>
      </c>
      <c r="BF613">
        <v>0</v>
      </c>
      <c r="BG613">
        <v>0</v>
      </c>
      <c r="BH613">
        <v>1</v>
      </c>
      <c r="BI613">
        <v>0</v>
      </c>
      <c r="BJ613">
        <v>0</v>
      </c>
      <c r="BK613">
        <v>0</v>
      </c>
      <c r="BL613">
        <v>0</v>
      </c>
      <c r="BM613">
        <v>0</v>
      </c>
      <c r="BN613">
        <v>0</v>
      </c>
      <c r="BO613" t="s">
        <v>285</v>
      </c>
      <c r="BP613" t="s">
        <v>57</v>
      </c>
      <c r="BQ613" t="s">
        <v>58</v>
      </c>
      <c r="BR613" t="s">
        <v>2010</v>
      </c>
      <c r="BS613" t="s">
        <v>2011</v>
      </c>
      <c r="BT613" t="s">
        <v>61</v>
      </c>
      <c r="BU613" t="s">
        <v>62</v>
      </c>
      <c r="BV613" t="s">
        <v>2012</v>
      </c>
      <c r="BW613" t="s">
        <v>2013</v>
      </c>
      <c r="BX613">
        <v>0</v>
      </c>
      <c r="BY613">
        <v>1482</v>
      </c>
    </row>
    <row r="614" spans="1:77" x14ac:dyDescent="0.25">
      <c r="A614">
        <v>1483</v>
      </c>
      <c r="B614">
        <v>2335</v>
      </c>
      <c r="C614" t="s">
        <v>6446</v>
      </c>
      <c r="D614" t="s">
        <v>132</v>
      </c>
      <c r="E614" t="s">
        <v>47</v>
      </c>
      <c r="F614" t="s">
        <v>5387</v>
      </c>
      <c r="K614">
        <v>1982</v>
      </c>
      <c r="L614">
        <v>0</v>
      </c>
      <c r="M614">
        <v>1</v>
      </c>
      <c r="N614">
        <v>0</v>
      </c>
      <c r="O614">
        <v>0</v>
      </c>
      <c r="P614">
        <v>0</v>
      </c>
      <c r="Q614">
        <v>0</v>
      </c>
      <c r="R614">
        <v>0</v>
      </c>
      <c r="S614">
        <v>0</v>
      </c>
      <c r="T614">
        <v>0</v>
      </c>
      <c r="U614">
        <v>0</v>
      </c>
      <c r="V614">
        <v>0</v>
      </c>
      <c r="W614">
        <v>0</v>
      </c>
      <c r="X614">
        <v>0</v>
      </c>
      <c r="Y614">
        <v>0</v>
      </c>
      <c r="Z614">
        <v>0</v>
      </c>
      <c r="AA614">
        <v>0</v>
      </c>
      <c r="AB614">
        <v>0</v>
      </c>
      <c r="AC614">
        <v>1</v>
      </c>
      <c r="AD614">
        <v>0</v>
      </c>
      <c r="AE614">
        <v>0</v>
      </c>
      <c r="AF614">
        <v>1</v>
      </c>
      <c r="AG614">
        <v>0</v>
      </c>
      <c r="AH614">
        <v>0</v>
      </c>
      <c r="AI614">
        <v>0</v>
      </c>
      <c r="AJ614">
        <v>0</v>
      </c>
      <c r="AK614">
        <v>0</v>
      </c>
      <c r="AL614">
        <v>0</v>
      </c>
      <c r="AM614">
        <v>0</v>
      </c>
      <c r="AN614">
        <v>0</v>
      </c>
      <c r="AO614">
        <v>2</v>
      </c>
      <c r="AP614">
        <v>0</v>
      </c>
      <c r="BY614">
        <v>1483</v>
      </c>
    </row>
    <row r="615" spans="1:77" x14ac:dyDescent="0.25">
      <c r="A615">
        <v>1484</v>
      </c>
      <c r="B615">
        <v>171</v>
      </c>
      <c r="C615" t="s">
        <v>6446</v>
      </c>
      <c r="D615" t="s">
        <v>132</v>
      </c>
      <c r="E615" t="s">
        <v>47</v>
      </c>
      <c r="F615" t="s">
        <v>5387</v>
      </c>
      <c r="K615">
        <v>1982</v>
      </c>
      <c r="L615">
        <v>0</v>
      </c>
      <c r="M615">
        <v>0</v>
      </c>
      <c r="N615">
        <v>0</v>
      </c>
      <c r="O615">
        <v>0</v>
      </c>
      <c r="P615">
        <v>0</v>
      </c>
      <c r="Q615">
        <v>0</v>
      </c>
      <c r="R615">
        <v>0</v>
      </c>
      <c r="S615">
        <v>0</v>
      </c>
      <c r="T615">
        <v>0</v>
      </c>
      <c r="U615">
        <v>0</v>
      </c>
      <c r="V615">
        <v>0</v>
      </c>
      <c r="W615">
        <v>0</v>
      </c>
      <c r="X615">
        <v>0</v>
      </c>
      <c r="Y615">
        <v>0</v>
      </c>
      <c r="Z615">
        <v>0</v>
      </c>
      <c r="AA615">
        <v>0</v>
      </c>
      <c r="AB615">
        <v>0</v>
      </c>
      <c r="AC615">
        <v>0</v>
      </c>
      <c r="AD615">
        <v>1</v>
      </c>
      <c r="AE615">
        <v>0</v>
      </c>
      <c r="AF615">
        <v>0</v>
      </c>
      <c r="AG615">
        <v>0</v>
      </c>
      <c r="AH615">
        <v>0</v>
      </c>
      <c r="AI615">
        <v>0</v>
      </c>
      <c r="AJ615">
        <v>0</v>
      </c>
      <c r="AK615">
        <v>0</v>
      </c>
      <c r="AL615">
        <v>0</v>
      </c>
      <c r="AM615">
        <v>1</v>
      </c>
      <c r="AN615">
        <v>0</v>
      </c>
      <c r="AO615">
        <v>0</v>
      </c>
      <c r="AP615">
        <v>1</v>
      </c>
      <c r="BY615">
        <v>1484</v>
      </c>
    </row>
    <row r="616" spans="1:77" x14ac:dyDescent="0.25">
      <c r="A616">
        <v>1485</v>
      </c>
      <c r="B616">
        <v>5481</v>
      </c>
      <c r="C616" t="s">
        <v>6446</v>
      </c>
      <c r="D616" t="s">
        <v>132</v>
      </c>
      <c r="E616" t="s">
        <v>47</v>
      </c>
      <c r="F616" t="s">
        <v>5387</v>
      </c>
      <c r="K616">
        <v>1982</v>
      </c>
      <c r="L616">
        <v>0</v>
      </c>
      <c r="M616">
        <v>9</v>
      </c>
      <c r="N616">
        <v>3</v>
      </c>
      <c r="O616">
        <v>2</v>
      </c>
      <c r="P616">
        <v>3</v>
      </c>
      <c r="Q616">
        <v>4</v>
      </c>
      <c r="R616">
        <v>2</v>
      </c>
      <c r="S616">
        <v>0</v>
      </c>
      <c r="T616">
        <v>3</v>
      </c>
      <c r="U616">
        <v>4</v>
      </c>
      <c r="V616">
        <v>1</v>
      </c>
      <c r="W616">
        <v>1</v>
      </c>
      <c r="X616">
        <v>1</v>
      </c>
      <c r="Y616">
        <v>10</v>
      </c>
      <c r="Z616">
        <v>1</v>
      </c>
      <c r="AA616">
        <v>1</v>
      </c>
      <c r="AB616">
        <v>1</v>
      </c>
      <c r="AC616">
        <v>3</v>
      </c>
      <c r="AD616">
        <v>0</v>
      </c>
      <c r="AE616">
        <v>0</v>
      </c>
      <c r="AF616">
        <v>1</v>
      </c>
      <c r="AG616">
        <v>0</v>
      </c>
      <c r="AH616">
        <v>0</v>
      </c>
      <c r="AI616">
        <v>3</v>
      </c>
      <c r="AJ616">
        <v>4</v>
      </c>
      <c r="AK616">
        <v>1</v>
      </c>
      <c r="AL616">
        <v>1</v>
      </c>
      <c r="AM616">
        <v>1</v>
      </c>
      <c r="AN616">
        <v>5</v>
      </c>
      <c r="AO616">
        <v>3</v>
      </c>
      <c r="AP616">
        <v>0</v>
      </c>
      <c r="BY616">
        <v>1485</v>
      </c>
    </row>
    <row r="617" spans="1:77" x14ac:dyDescent="0.25">
      <c r="A617">
        <v>1486</v>
      </c>
      <c r="B617">
        <v>475</v>
      </c>
      <c r="C617" t="s">
        <v>6446</v>
      </c>
      <c r="D617" t="s">
        <v>132</v>
      </c>
      <c r="E617" t="s">
        <v>47</v>
      </c>
      <c r="F617" t="s">
        <v>5387</v>
      </c>
      <c r="K617">
        <v>1982</v>
      </c>
      <c r="L617">
        <v>0</v>
      </c>
      <c r="M617">
        <v>1</v>
      </c>
      <c r="N617">
        <v>1</v>
      </c>
      <c r="O617">
        <v>0</v>
      </c>
      <c r="P617">
        <v>0</v>
      </c>
      <c r="Q617">
        <v>1</v>
      </c>
      <c r="R617">
        <v>0</v>
      </c>
      <c r="S617">
        <v>0</v>
      </c>
      <c r="T617">
        <v>0</v>
      </c>
      <c r="U617">
        <v>0</v>
      </c>
      <c r="V617">
        <v>0</v>
      </c>
      <c r="W617">
        <v>0</v>
      </c>
      <c r="X617">
        <v>0</v>
      </c>
      <c r="Y617">
        <v>1</v>
      </c>
      <c r="Z617">
        <v>0</v>
      </c>
      <c r="AA617">
        <v>0</v>
      </c>
      <c r="AB617">
        <v>0</v>
      </c>
      <c r="AC617">
        <v>0</v>
      </c>
      <c r="AD617">
        <v>0</v>
      </c>
      <c r="AE617">
        <v>0</v>
      </c>
      <c r="AF617">
        <v>2</v>
      </c>
      <c r="AG617">
        <v>2</v>
      </c>
      <c r="AH617">
        <v>3</v>
      </c>
      <c r="AI617">
        <v>0</v>
      </c>
      <c r="AJ617">
        <v>1</v>
      </c>
      <c r="AK617">
        <v>0</v>
      </c>
      <c r="AL617">
        <v>0</v>
      </c>
      <c r="AM617">
        <v>0</v>
      </c>
      <c r="AN617">
        <v>0</v>
      </c>
      <c r="AO617">
        <v>0</v>
      </c>
      <c r="AP617">
        <v>0</v>
      </c>
      <c r="BY617">
        <v>1486</v>
      </c>
    </row>
    <row r="618" spans="1:77" x14ac:dyDescent="0.25">
      <c r="A618">
        <v>1487</v>
      </c>
      <c r="B618">
        <v>1205</v>
      </c>
      <c r="C618" t="s">
        <v>6446</v>
      </c>
      <c r="D618" t="s">
        <v>132</v>
      </c>
      <c r="E618" t="s">
        <v>47</v>
      </c>
      <c r="F618" t="s">
        <v>5387</v>
      </c>
      <c r="K618">
        <v>1982</v>
      </c>
      <c r="L618">
        <v>0</v>
      </c>
      <c r="M618">
        <v>0</v>
      </c>
      <c r="N618">
        <v>0</v>
      </c>
      <c r="O618">
        <v>0</v>
      </c>
      <c r="P618">
        <v>1</v>
      </c>
      <c r="Q618">
        <v>0</v>
      </c>
      <c r="R618">
        <v>0</v>
      </c>
      <c r="S618">
        <v>1</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2</v>
      </c>
      <c r="AP618">
        <v>0</v>
      </c>
      <c r="BY618">
        <v>1487</v>
      </c>
    </row>
    <row r="619" spans="1:77" x14ac:dyDescent="0.25">
      <c r="A619">
        <v>1488</v>
      </c>
      <c r="B619">
        <v>16</v>
      </c>
      <c r="C619" t="s">
        <v>6446</v>
      </c>
      <c r="D619" t="s">
        <v>132</v>
      </c>
      <c r="E619" t="s">
        <v>47</v>
      </c>
      <c r="F619" t="s">
        <v>5387</v>
      </c>
      <c r="K619">
        <v>1982</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BY619">
        <v>1488</v>
      </c>
    </row>
    <row r="620" spans="1:77" x14ac:dyDescent="0.25">
      <c r="A620">
        <v>1489</v>
      </c>
      <c r="B620">
        <v>36</v>
      </c>
      <c r="C620" t="s">
        <v>6446</v>
      </c>
      <c r="D620" t="s">
        <v>132</v>
      </c>
      <c r="E620" t="s">
        <v>47</v>
      </c>
      <c r="F620" t="s">
        <v>5387</v>
      </c>
      <c r="K620">
        <v>1982</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BY620">
        <v>1489</v>
      </c>
    </row>
    <row r="621" spans="1:77" x14ac:dyDescent="0.25">
      <c r="A621">
        <v>1490</v>
      </c>
      <c r="B621">
        <v>297</v>
      </c>
      <c r="C621" t="s">
        <v>6446</v>
      </c>
      <c r="D621" t="s">
        <v>132</v>
      </c>
      <c r="E621" t="s">
        <v>47</v>
      </c>
      <c r="F621" t="s">
        <v>5387</v>
      </c>
      <c r="K621">
        <v>1982</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BY621">
        <v>1490</v>
      </c>
    </row>
    <row r="622" spans="1:77" x14ac:dyDescent="0.25">
      <c r="A622">
        <v>1491</v>
      </c>
      <c r="B622">
        <v>130</v>
      </c>
      <c r="C622" t="s">
        <v>6446</v>
      </c>
      <c r="D622" t="s">
        <v>132</v>
      </c>
      <c r="E622" t="s">
        <v>47</v>
      </c>
      <c r="F622" t="s">
        <v>5387</v>
      </c>
      <c r="K622">
        <v>1982</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BY622">
        <v>1491</v>
      </c>
    </row>
    <row r="623" spans="1:77" x14ac:dyDescent="0.25">
      <c r="A623">
        <v>1492</v>
      </c>
      <c r="B623">
        <v>47967</v>
      </c>
      <c r="C623" t="s">
        <v>6447</v>
      </c>
      <c r="D623" t="s">
        <v>132</v>
      </c>
      <c r="E623" t="s">
        <v>47</v>
      </c>
      <c r="F623" t="s">
        <v>5389</v>
      </c>
      <c r="K623">
        <v>2018</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BY623">
        <v>1492</v>
      </c>
    </row>
    <row r="624" spans="1:77" x14ac:dyDescent="0.25">
      <c r="A624">
        <v>1493</v>
      </c>
      <c r="B624">
        <v>2727</v>
      </c>
      <c r="C624" t="s">
        <v>6448</v>
      </c>
      <c r="D624" t="s">
        <v>132</v>
      </c>
      <c r="E624" t="s">
        <v>47</v>
      </c>
      <c r="F624" t="s">
        <v>4521</v>
      </c>
      <c r="H624">
        <v>0</v>
      </c>
      <c r="K624">
        <v>2018</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S624">
        <v>2225</v>
      </c>
      <c r="AT624">
        <v>1560</v>
      </c>
      <c r="AV624" t="s">
        <v>4523</v>
      </c>
      <c r="AW624" t="s">
        <v>4524</v>
      </c>
      <c r="AX624" t="s">
        <v>4525</v>
      </c>
      <c r="AY624" t="s">
        <v>4526</v>
      </c>
      <c r="BB624">
        <v>-4.8676944439999996</v>
      </c>
      <c r="BC624">
        <v>37.885888889999997</v>
      </c>
      <c r="BD624">
        <v>111</v>
      </c>
      <c r="BE624">
        <v>0</v>
      </c>
      <c r="BF624">
        <v>0</v>
      </c>
      <c r="BG624">
        <v>1</v>
      </c>
      <c r="BH624">
        <v>1</v>
      </c>
      <c r="BI624">
        <v>0</v>
      </c>
      <c r="BJ624">
        <v>0</v>
      </c>
      <c r="BK624">
        <v>0</v>
      </c>
      <c r="BL624">
        <v>0</v>
      </c>
      <c r="BM624">
        <v>0</v>
      </c>
      <c r="BN624">
        <v>0</v>
      </c>
      <c r="BO624" t="s">
        <v>56</v>
      </c>
      <c r="BP624" t="s">
        <v>57</v>
      </c>
      <c r="BQ624" t="s">
        <v>58</v>
      </c>
      <c r="BR624" t="s">
        <v>4277</v>
      </c>
      <c r="BS624" t="s">
        <v>4278</v>
      </c>
      <c r="BT624" t="s">
        <v>61</v>
      </c>
      <c r="BU624" t="s">
        <v>62</v>
      </c>
      <c r="BV624" t="s">
        <v>4279</v>
      </c>
      <c r="BW624" t="s">
        <v>4280</v>
      </c>
      <c r="BX624">
        <v>0</v>
      </c>
      <c r="BY624">
        <v>1493</v>
      </c>
    </row>
    <row r="625" spans="1:77" x14ac:dyDescent="0.25">
      <c r="A625">
        <v>1494</v>
      </c>
      <c r="B625">
        <v>12616</v>
      </c>
      <c r="C625" t="s">
        <v>6449</v>
      </c>
      <c r="D625" t="s">
        <v>132</v>
      </c>
      <c r="E625" t="s">
        <v>47</v>
      </c>
      <c r="F625" t="s">
        <v>5055</v>
      </c>
      <c r="K625">
        <v>1987</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BY625">
        <v>1494</v>
      </c>
    </row>
    <row r="626" spans="1:77" x14ac:dyDescent="0.25">
      <c r="A626">
        <v>1495</v>
      </c>
      <c r="B626">
        <v>221</v>
      </c>
      <c r="C626" t="s">
        <v>6449</v>
      </c>
      <c r="D626" t="s">
        <v>132</v>
      </c>
      <c r="E626" t="s">
        <v>47</v>
      </c>
      <c r="F626" t="s">
        <v>5055</v>
      </c>
      <c r="K626">
        <v>1987</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BY626">
        <v>1495</v>
      </c>
    </row>
    <row r="627" spans="1:77" x14ac:dyDescent="0.25">
      <c r="A627">
        <v>1496</v>
      </c>
      <c r="B627">
        <v>1749</v>
      </c>
      <c r="C627" t="s">
        <v>6449</v>
      </c>
      <c r="D627" t="s">
        <v>132</v>
      </c>
      <c r="E627" t="s">
        <v>47</v>
      </c>
      <c r="F627" t="s">
        <v>5055</v>
      </c>
      <c r="K627">
        <v>1987</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BY627">
        <v>1496</v>
      </c>
    </row>
    <row r="628" spans="1:77" x14ac:dyDescent="0.25">
      <c r="A628">
        <v>1497</v>
      </c>
      <c r="B628">
        <v>238</v>
      </c>
      <c r="C628" t="s">
        <v>6449</v>
      </c>
      <c r="D628" t="s">
        <v>132</v>
      </c>
      <c r="E628" t="s">
        <v>47</v>
      </c>
      <c r="F628" t="s">
        <v>5055</v>
      </c>
      <c r="K628">
        <v>1987</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BY628">
        <v>1497</v>
      </c>
    </row>
    <row r="629" spans="1:77" x14ac:dyDescent="0.25">
      <c r="A629">
        <v>1498</v>
      </c>
      <c r="B629">
        <v>363061</v>
      </c>
      <c r="C629" t="s">
        <v>6449</v>
      </c>
      <c r="D629" t="s">
        <v>132</v>
      </c>
      <c r="E629" t="s">
        <v>47</v>
      </c>
      <c r="F629" t="s">
        <v>5055</v>
      </c>
      <c r="H629">
        <v>0</v>
      </c>
      <c r="K629">
        <v>1987</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1</v>
      </c>
      <c r="AM629">
        <v>1</v>
      </c>
      <c r="AN629">
        <v>0</v>
      </c>
      <c r="AO629">
        <v>0</v>
      </c>
      <c r="AP629">
        <v>6</v>
      </c>
      <c r="AS629">
        <v>405</v>
      </c>
      <c r="AT629">
        <v>353</v>
      </c>
      <c r="AU629" t="s">
        <v>94</v>
      </c>
      <c r="AV629" t="s">
        <v>5057</v>
      </c>
      <c r="AW629" t="s">
        <v>5058</v>
      </c>
      <c r="AX629" t="s">
        <v>5059</v>
      </c>
      <c r="AY629" t="s">
        <v>5060</v>
      </c>
      <c r="BB629">
        <v>-107.9708333</v>
      </c>
      <c r="BC629">
        <v>36.063777780000002</v>
      </c>
      <c r="BD629">
        <v>14261</v>
      </c>
      <c r="BE629">
        <v>0</v>
      </c>
      <c r="BF629">
        <v>0</v>
      </c>
      <c r="BG629">
        <v>1</v>
      </c>
      <c r="BH629">
        <v>0</v>
      </c>
      <c r="BI629">
        <v>0</v>
      </c>
      <c r="BJ629">
        <v>0</v>
      </c>
      <c r="BK629">
        <v>0</v>
      </c>
      <c r="BL629">
        <v>0</v>
      </c>
      <c r="BM629">
        <v>0</v>
      </c>
      <c r="BN629">
        <v>0</v>
      </c>
      <c r="BO629" t="s">
        <v>74</v>
      </c>
      <c r="BP629" t="s">
        <v>57</v>
      </c>
      <c r="BQ629" t="s">
        <v>58</v>
      </c>
      <c r="BR629" t="s">
        <v>5043</v>
      </c>
      <c r="BS629" t="s">
        <v>5044</v>
      </c>
      <c r="BT629" t="s">
        <v>61</v>
      </c>
      <c r="BU629" t="s">
        <v>62</v>
      </c>
      <c r="BV629" t="s">
        <v>5045</v>
      </c>
      <c r="BW629" t="s">
        <v>5046</v>
      </c>
      <c r="BX629">
        <v>0</v>
      </c>
      <c r="BY629">
        <v>1498</v>
      </c>
    </row>
    <row r="630" spans="1:77" x14ac:dyDescent="0.25">
      <c r="A630">
        <v>1499</v>
      </c>
      <c r="B630">
        <v>3339</v>
      </c>
      <c r="C630" t="s">
        <v>6449</v>
      </c>
      <c r="D630" t="s">
        <v>132</v>
      </c>
      <c r="E630" t="s">
        <v>47</v>
      </c>
      <c r="F630" t="s">
        <v>5055</v>
      </c>
      <c r="K630">
        <v>1987</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BY630">
        <v>1499</v>
      </c>
    </row>
    <row r="631" spans="1:77" x14ac:dyDescent="0.25">
      <c r="A631">
        <v>1500</v>
      </c>
      <c r="B631">
        <v>1428</v>
      </c>
      <c r="C631" t="s">
        <v>6449</v>
      </c>
      <c r="D631" t="s">
        <v>132</v>
      </c>
      <c r="E631" t="s">
        <v>47</v>
      </c>
      <c r="F631" t="s">
        <v>5055</v>
      </c>
      <c r="K631">
        <v>1987</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BY631">
        <v>1500</v>
      </c>
    </row>
    <row r="632" spans="1:77" x14ac:dyDescent="0.25">
      <c r="A632">
        <v>1501</v>
      </c>
      <c r="B632">
        <v>864</v>
      </c>
      <c r="C632" t="s">
        <v>6449</v>
      </c>
      <c r="D632" t="s">
        <v>132</v>
      </c>
      <c r="E632" t="s">
        <v>47</v>
      </c>
      <c r="F632" t="s">
        <v>5055</v>
      </c>
      <c r="K632">
        <v>1987</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BY632">
        <v>1501</v>
      </c>
    </row>
    <row r="633" spans="1:77" x14ac:dyDescent="0.25">
      <c r="A633">
        <v>1502</v>
      </c>
      <c r="B633">
        <v>161</v>
      </c>
      <c r="C633" t="s">
        <v>6449</v>
      </c>
      <c r="D633" t="s">
        <v>132</v>
      </c>
      <c r="E633" t="s">
        <v>47</v>
      </c>
      <c r="F633" t="s">
        <v>5055</v>
      </c>
      <c r="K633">
        <v>1987</v>
      </c>
      <c r="L633">
        <v>0</v>
      </c>
      <c r="M633">
        <v>0</v>
      </c>
      <c r="N633">
        <v>0</v>
      </c>
      <c r="O633">
        <v>0</v>
      </c>
      <c r="P633">
        <v>0</v>
      </c>
      <c r="Q633">
        <v>0</v>
      </c>
      <c r="R633">
        <v>0</v>
      </c>
      <c r="S633">
        <v>0</v>
      </c>
      <c r="T633">
        <v>0</v>
      </c>
      <c r="U633">
        <v>0</v>
      </c>
      <c r="V633">
        <v>1</v>
      </c>
      <c r="W633">
        <v>0</v>
      </c>
      <c r="X633">
        <v>1</v>
      </c>
      <c r="Y633">
        <v>1</v>
      </c>
      <c r="Z633">
        <v>0</v>
      </c>
      <c r="AA633">
        <v>0</v>
      </c>
      <c r="AB633">
        <v>0</v>
      </c>
      <c r="AC633">
        <v>1</v>
      </c>
      <c r="AD633">
        <v>2</v>
      </c>
      <c r="AE633">
        <v>0</v>
      </c>
      <c r="AF633">
        <v>0</v>
      </c>
      <c r="AG633">
        <v>1</v>
      </c>
      <c r="AH633">
        <v>0</v>
      </c>
      <c r="AI633">
        <v>0</v>
      </c>
      <c r="AJ633">
        <v>0</v>
      </c>
      <c r="AK633">
        <v>0</v>
      </c>
      <c r="AL633">
        <v>0</v>
      </c>
      <c r="AM633">
        <v>0</v>
      </c>
      <c r="AN633">
        <v>0</v>
      </c>
      <c r="AO633">
        <v>0</v>
      </c>
      <c r="AP633">
        <v>0</v>
      </c>
      <c r="BY633">
        <v>1502</v>
      </c>
    </row>
    <row r="634" spans="1:77" x14ac:dyDescent="0.25">
      <c r="A634">
        <v>1503</v>
      </c>
      <c r="B634">
        <v>2739</v>
      </c>
      <c r="C634" t="s">
        <v>6449</v>
      </c>
      <c r="D634" t="s">
        <v>132</v>
      </c>
      <c r="E634" t="s">
        <v>47</v>
      </c>
      <c r="F634" t="s">
        <v>5055</v>
      </c>
      <c r="K634">
        <v>1987</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BY634">
        <v>1503</v>
      </c>
    </row>
    <row r="635" spans="1:77" x14ac:dyDescent="0.25">
      <c r="A635">
        <v>1504</v>
      </c>
      <c r="B635">
        <v>1187</v>
      </c>
      <c r="C635" t="s">
        <v>6450</v>
      </c>
      <c r="D635" t="s">
        <v>132</v>
      </c>
      <c r="E635" t="s">
        <v>47</v>
      </c>
      <c r="F635" t="s">
        <v>1268</v>
      </c>
      <c r="H635">
        <v>0</v>
      </c>
      <c r="K635">
        <v>1998</v>
      </c>
      <c r="L635">
        <v>0</v>
      </c>
      <c r="M635">
        <v>0</v>
      </c>
      <c r="N635">
        <v>0</v>
      </c>
      <c r="O635">
        <v>0</v>
      </c>
      <c r="P635">
        <v>0</v>
      </c>
      <c r="Q635">
        <v>0</v>
      </c>
      <c r="R635">
        <v>0</v>
      </c>
      <c r="S635">
        <v>0</v>
      </c>
      <c r="T635">
        <v>0</v>
      </c>
      <c r="U635">
        <v>0</v>
      </c>
      <c r="V635">
        <v>0</v>
      </c>
      <c r="W635">
        <v>0</v>
      </c>
      <c r="X635">
        <v>0</v>
      </c>
      <c r="Y635">
        <v>1</v>
      </c>
      <c r="Z635">
        <v>0</v>
      </c>
      <c r="AA635">
        <v>2</v>
      </c>
      <c r="AB635">
        <v>3</v>
      </c>
      <c r="AC635">
        <v>6</v>
      </c>
      <c r="AD635">
        <v>1</v>
      </c>
      <c r="AE635">
        <v>4</v>
      </c>
      <c r="AF635">
        <v>4</v>
      </c>
      <c r="AG635">
        <v>17</v>
      </c>
      <c r="AH635">
        <v>11</v>
      </c>
      <c r="AI635">
        <v>2</v>
      </c>
      <c r="AJ635">
        <v>5</v>
      </c>
      <c r="AK635">
        <v>0</v>
      </c>
      <c r="AL635">
        <v>1</v>
      </c>
      <c r="AM635">
        <v>0</v>
      </c>
      <c r="AN635">
        <v>7</v>
      </c>
      <c r="AO635">
        <v>19</v>
      </c>
      <c r="AP635">
        <v>2</v>
      </c>
      <c r="AQ635">
        <v>66.377870821900004</v>
      </c>
      <c r="AS635">
        <v>1927</v>
      </c>
      <c r="AT635">
        <v>848</v>
      </c>
      <c r="AU635" t="s">
        <v>51</v>
      </c>
      <c r="AV635" t="s">
        <v>1270</v>
      </c>
      <c r="AW635" t="s">
        <v>1270</v>
      </c>
      <c r="AX635" t="s">
        <v>1271</v>
      </c>
      <c r="AY635" t="s">
        <v>1272</v>
      </c>
      <c r="AZ635" t="s">
        <v>1273</v>
      </c>
      <c r="BA635" t="s">
        <v>1274</v>
      </c>
      <c r="BB635">
        <v>33.343330000000002</v>
      </c>
      <c r="BC635">
        <v>34.79833</v>
      </c>
      <c r="BD635">
        <v>6.2</v>
      </c>
      <c r="BE635">
        <v>0</v>
      </c>
      <c r="BF635">
        <v>1</v>
      </c>
      <c r="BG635">
        <v>1</v>
      </c>
      <c r="BH635">
        <v>1</v>
      </c>
      <c r="BI635">
        <v>0</v>
      </c>
      <c r="BJ635">
        <v>0</v>
      </c>
      <c r="BK635">
        <v>0</v>
      </c>
      <c r="BL635">
        <v>0</v>
      </c>
      <c r="BM635">
        <v>0</v>
      </c>
      <c r="BN635">
        <v>0</v>
      </c>
      <c r="BO635" t="s">
        <v>110</v>
      </c>
      <c r="BP635" t="s">
        <v>57</v>
      </c>
      <c r="BQ635" t="s">
        <v>58</v>
      </c>
      <c r="BR635" t="s">
        <v>1275</v>
      </c>
      <c r="BS635" t="s">
        <v>1276</v>
      </c>
      <c r="BT635" t="s">
        <v>61</v>
      </c>
      <c r="BU635" t="s">
        <v>62</v>
      </c>
      <c r="BV635" t="s">
        <v>1277</v>
      </c>
      <c r="BW635" t="s">
        <v>1278</v>
      </c>
      <c r="BX635">
        <v>0</v>
      </c>
      <c r="BY635">
        <v>1504</v>
      </c>
    </row>
    <row r="636" spans="1:77" x14ac:dyDescent="0.25">
      <c r="A636">
        <v>1505</v>
      </c>
      <c r="B636">
        <v>110</v>
      </c>
      <c r="C636" t="s">
        <v>6451</v>
      </c>
      <c r="D636" t="s">
        <v>132</v>
      </c>
      <c r="E636" t="s">
        <v>47</v>
      </c>
      <c r="F636" t="s">
        <v>5391</v>
      </c>
      <c r="K636">
        <v>1998</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2</v>
      </c>
      <c r="AP636">
        <v>0</v>
      </c>
      <c r="AQ636">
        <v>6.3914180214599998</v>
      </c>
      <c r="BY636">
        <v>1505</v>
      </c>
    </row>
    <row r="637" spans="1:77" x14ac:dyDescent="0.25">
      <c r="A637">
        <v>1506</v>
      </c>
      <c r="B637">
        <v>7786100</v>
      </c>
      <c r="C637" t="s">
        <v>6452</v>
      </c>
      <c r="D637" t="s">
        <v>132</v>
      </c>
      <c r="E637" t="s">
        <v>47</v>
      </c>
      <c r="F637" t="s">
        <v>5393</v>
      </c>
      <c r="K637">
        <v>1998</v>
      </c>
      <c r="L637">
        <v>0</v>
      </c>
      <c r="M637">
        <v>0</v>
      </c>
      <c r="N637">
        <v>0</v>
      </c>
      <c r="O637">
        <v>0</v>
      </c>
      <c r="P637">
        <v>0</v>
      </c>
      <c r="Q637">
        <v>0</v>
      </c>
      <c r="R637">
        <v>0</v>
      </c>
      <c r="S637">
        <v>0</v>
      </c>
      <c r="T637">
        <v>0</v>
      </c>
      <c r="U637">
        <v>0</v>
      </c>
      <c r="V637">
        <v>0</v>
      </c>
      <c r="W637">
        <v>0</v>
      </c>
      <c r="X637">
        <v>0</v>
      </c>
      <c r="Y637">
        <v>5845</v>
      </c>
      <c r="Z637">
        <v>6757</v>
      </c>
      <c r="AA637">
        <v>5702</v>
      </c>
      <c r="AB637">
        <v>7560</v>
      </c>
      <c r="AC637">
        <v>6245</v>
      </c>
      <c r="AD637">
        <v>8811</v>
      </c>
      <c r="AE637">
        <v>10322</v>
      </c>
      <c r="AF637">
        <v>6226</v>
      </c>
      <c r="AG637">
        <v>8094</v>
      </c>
      <c r="AH637">
        <v>6930</v>
      </c>
      <c r="AI637">
        <v>9559</v>
      </c>
      <c r="AJ637">
        <v>8341</v>
      </c>
      <c r="AK637">
        <v>8168</v>
      </c>
      <c r="AL637">
        <v>6044</v>
      </c>
      <c r="AM637">
        <v>6882</v>
      </c>
      <c r="AN637">
        <v>7939</v>
      </c>
      <c r="AO637">
        <v>9834</v>
      </c>
      <c r="AP637">
        <v>10290</v>
      </c>
      <c r="BY637">
        <v>1506</v>
      </c>
    </row>
    <row r="638" spans="1:77" x14ac:dyDescent="0.25">
      <c r="A638">
        <v>1507</v>
      </c>
      <c r="B638">
        <v>368487</v>
      </c>
      <c r="C638" t="s">
        <v>6453</v>
      </c>
      <c r="D638" t="s">
        <v>132</v>
      </c>
      <c r="E638" t="s">
        <v>47</v>
      </c>
      <c r="F638" t="s">
        <v>2852</v>
      </c>
      <c r="K638">
        <v>1998</v>
      </c>
      <c r="L638">
        <v>0</v>
      </c>
      <c r="M638">
        <v>0</v>
      </c>
      <c r="N638">
        <v>0</v>
      </c>
      <c r="O638">
        <v>0</v>
      </c>
      <c r="P638">
        <v>0</v>
      </c>
      <c r="Q638">
        <v>0</v>
      </c>
      <c r="R638">
        <v>0</v>
      </c>
      <c r="S638">
        <v>0</v>
      </c>
      <c r="T638">
        <v>0</v>
      </c>
      <c r="U638">
        <v>0</v>
      </c>
      <c r="V638">
        <v>0</v>
      </c>
      <c r="W638">
        <v>0</v>
      </c>
      <c r="X638">
        <v>0</v>
      </c>
      <c r="Y638">
        <v>209</v>
      </c>
      <c r="Z638">
        <v>337</v>
      </c>
      <c r="AA638">
        <v>317</v>
      </c>
      <c r="AB638">
        <v>323</v>
      </c>
      <c r="AC638">
        <v>365</v>
      </c>
      <c r="AD638">
        <v>397</v>
      </c>
      <c r="AE638">
        <v>430</v>
      </c>
      <c r="AF638">
        <v>452</v>
      </c>
      <c r="AG638">
        <v>749</v>
      </c>
      <c r="AH638">
        <v>342</v>
      </c>
      <c r="AI638">
        <v>797</v>
      </c>
      <c r="AJ638">
        <v>450</v>
      </c>
      <c r="AK638">
        <v>688</v>
      </c>
      <c r="AL638">
        <v>307</v>
      </c>
      <c r="AM638">
        <v>380</v>
      </c>
      <c r="AN638">
        <v>492</v>
      </c>
      <c r="AO638">
        <v>1231</v>
      </c>
      <c r="AP638">
        <v>883</v>
      </c>
      <c r="BY638">
        <v>1507</v>
      </c>
    </row>
    <row r="639" spans="1:77" x14ac:dyDescent="0.25">
      <c r="A639">
        <v>1508</v>
      </c>
      <c r="B639">
        <v>479555</v>
      </c>
      <c r="C639" t="s">
        <v>6453</v>
      </c>
      <c r="D639" t="s">
        <v>132</v>
      </c>
      <c r="E639" t="s">
        <v>47</v>
      </c>
      <c r="F639" t="s">
        <v>2852</v>
      </c>
      <c r="K639">
        <v>1998</v>
      </c>
      <c r="L639">
        <v>0</v>
      </c>
      <c r="M639">
        <v>0</v>
      </c>
      <c r="N639">
        <v>0</v>
      </c>
      <c r="O639">
        <v>0</v>
      </c>
      <c r="P639">
        <v>0</v>
      </c>
      <c r="Q639">
        <v>0</v>
      </c>
      <c r="R639">
        <v>0</v>
      </c>
      <c r="S639">
        <v>0</v>
      </c>
      <c r="T639">
        <v>0</v>
      </c>
      <c r="U639">
        <v>0</v>
      </c>
      <c r="V639">
        <v>0</v>
      </c>
      <c r="W639">
        <v>0</v>
      </c>
      <c r="X639">
        <v>0</v>
      </c>
      <c r="Y639">
        <v>207</v>
      </c>
      <c r="Z639">
        <v>184</v>
      </c>
      <c r="AA639">
        <v>210</v>
      </c>
      <c r="AB639">
        <v>289</v>
      </c>
      <c r="AC639">
        <v>252</v>
      </c>
      <c r="AD639">
        <v>341</v>
      </c>
      <c r="AE639">
        <v>618</v>
      </c>
      <c r="AF639">
        <v>156</v>
      </c>
      <c r="AG639">
        <v>379</v>
      </c>
      <c r="AH639">
        <v>312</v>
      </c>
      <c r="AI639">
        <v>455</v>
      </c>
      <c r="AJ639">
        <v>234</v>
      </c>
      <c r="AK639">
        <v>275</v>
      </c>
      <c r="AL639">
        <v>248</v>
      </c>
      <c r="AM639">
        <v>342</v>
      </c>
      <c r="AN639">
        <v>289</v>
      </c>
      <c r="AO639">
        <v>422</v>
      </c>
      <c r="AP639">
        <v>639</v>
      </c>
      <c r="BY639">
        <v>1508</v>
      </c>
    </row>
    <row r="640" spans="1:77" x14ac:dyDescent="0.25">
      <c r="A640">
        <v>1509</v>
      </c>
      <c r="B640">
        <v>4837270</v>
      </c>
      <c r="C640" t="s">
        <v>6453</v>
      </c>
      <c r="D640" t="s">
        <v>132</v>
      </c>
      <c r="E640" t="s">
        <v>47</v>
      </c>
      <c r="F640" t="s">
        <v>2852</v>
      </c>
      <c r="H640">
        <v>0</v>
      </c>
      <c r="K640">
        <v>1998</v>
      </c>
      <c r="L640">
        <v>0</v>
      </c>
      <c r="M640">
        <v>0</v>
      </c>
      <c r="N640">
        <v>0</v>
      </c>
      <c r="O640">
        <v>0</v>
      </c>
      <c r="P640">
        <v>0</v>
      </c>
      <c r="Q640">
        <v>0</v>
      </c>
      <c r="R640">
        <v>0</v>
      </c>
      <c r="S640">
        <v>0</v>
      </c>
      <c r="T640">
        <v>0</v>
      </c>
      <c r="U640">
        <v>0</v>
      </c>
      <c r="V640">
        <v>0</v>
      </c>
      <c r="W640">
        <v>0</v>
      </c>
      <c r="X640">
        <v>0</v>
      </c>
      <c r="Y640">
        <v>3410</v>
      </c>
      <c r="Z640">
        <v>4087</v>
      </c>
      <c r="AA640">
        <v>3242</v>
      </c>
      <c r="AB640">
        <v>4793</v>
      </c>
      <c r="AC640">
        <v>3885</v>
      </c>
      <c r="AD640">
        <v>5595</v>
      </c>
      <c r="AE640">
        <v>7534</v>
      </c>
      <c r="AF640">
        <v>3832</v>
      </c>
      <c r="AG640">
        <v>5035</v>
      </c>
      <c r="AH640">
        <v>3943</v>
      </c>
      <c r="AI640">
        <v>6054</v>
      </c>
      <c r="AJ640">
        <v>4913</v>
      </c>
      <c r="AK640">
        <v>4797</v>
      </c>
      <c r="AL640">
        <v>3660</v>
      </c>
      <c r="AM640">
        <v>4129</v>
      </c>
      <c r="AN640">
        <v>5190</v>
      </c>
      <c r="AO640">
        <v>6396</v>
      </c>
      <c r="AP640">
        <v>7106</v>
      </c>
      <c r="AS640">
        <v>993</v>
      </c>
      <c r="AT640">
        <v>842</v>
      </c>
      <c r="AV640" t="s">
        <v>2854</v>
      </c>
      <c r="AW640" t="s">
        <v>2855</v>
      </c>
      <c r="AX640" t="s">
        <v>2856</v>
      </c>
      <c r="AY640" t="s">
        <v>2857</v>
      </c>
      <c r="AZ640" t="s">
        <v>2858</v>
      </c>
      <c r="BA640" t="s">
        <v>2859</v>
      </c>
      <c r="BB640">
        <v>15.266666669999999</v>
      </c>
      <c r="BC640">
        <v>40.283333329999998</v>
      </c>
      <c r="BD640">
        <v>159109.73000000001</v>
      </c>
      <c r="BE640">
        <v>0</v>
      </c>
      <c r="BF640">
        <v>0</v>
      </c>
      <c r="BG640">
        <v>1</v>
      </c>
      <c r="BH640">
        <v>1</v>
      </c>
      <c r="BI640">
        <v>0</v>
      </c>
      <c r="BJ640">
        <v>0</v>
      </c>
      <c r="BK640">
        <v>0</v>
      </c>
      <c r="BL640">
        <v>0</v>
      </c>
      <c r="BM640">
        <v>0</v>
      </c>
      <c r="BN640">
        <v>0</v>
      </c>
      <c r="BO640" t="s">
        <v>56</v>
      </c>
      <c r="BP640" t="s">
        <v>57</v>
      </c>
      <c r="BQ640" t="s">
        <v>58</v>
      </c>
      <c r="BR640" t="s">
        <v>2670</v>
      </c>
      <c r="BS640" t="s">
        <v>2671</v>
      </c>
      <c r="BT640" t="s">
        <v>61</v>
      </c>
      <c r="BU640" t="s">
        <v>62</v>
      </c>
      <c r="BV640" t="s">
        <v>2672</v>
      </c>
      <c r="BW640" t="s">
        <v>2673</v>
      </c>
      <c r="BX640">
        <v>0</v>
      </c>
      <c r="BY640">
        <v>1509</v>
      </c>
    </row>
    <row r="641" spans="1:77" x14ac:dyDescent="0.25">
      <c r="A641">
        <v>1510</v>
      </c>
      <c r="B641">
        <v>59074</v>
      </c>
      <c r="C641" t="s">
        <v>6454</v>
      </c>
      <c r="D641" t="s">
        <v>132</v>
      </c>
      <c r="E641" t="s">
        <v>47</v>
      </c>
      <c r="F641" t="s">
        <v>4925</v>
      </c>
      <c r="H641">
        <v>0</v>
      </c>
      <c r="K641">
        <v>1987</v>
      </c>
      <c r="L641">
        <v>0</v>
      </c>
      <c r="M641">
        <v>0</v>
      </c>
      <c r="N641">
        <v>146</v>
      </c>
      <c r="O641">
        <v>105</v>
      </c>
      <c r="P641">
        <v>150</v>
      </c>
      <c r="Q641">
        <v>197</v>
      </c>
      <c r="R641">
        <v>97</v>
      </c>
      <c r="S641">
        <v>63</v>
      </c>
      <c r="T641">
        <v>49</v>
      </c>
      <c r="U641">
        <v>76</v>
      </c>
      <c r="V641">
        <v>287</v>
      </c>
      <c r="W641">
        <v>235</v>
      </c>
      <c r="X641">
        <v>127</v>
      </c>
      <c r="Y641">
        <v>76</v>
      </c>
      <c r="Z641">
        <v>72</v>
      </c>
      <c r="AA641">
        <v>71</v>
      </c>
      <c r="AB641">
        <v>61</v>
      </c>
      <c r="AC641">
        <v>64</v>
      </c>
      <c r="AD641">
        <v>82</v>
      </c>
      <c r="AE641">
        <v>117</v>
      </c>
      <c r="AF641">
        <v>123</v>
      </c>
      <c r="AG641">
        <v>59</v>
      </c>
      <c r="AH641">
        <v>70</v>
      </c>
      <c r="AI641">
        <v>65</v>
      </c>
      <c r="AJ641">
        <v>106</v>
      </c>
      <c r="AK641">
        <v>154</v>
      </c>
      <c r="AL641">
        <v>111</v>
      </c>
      <c r="AM641">
        <v>78</v>
      </c>
      <c r="AN641">
        <v>168</v>
      </c>
      <c r="AO641">
        <v>659</v>
      </c>
      <c r="AP641">
        <v>116</v>
      </c>
      <c r="AQ641">
        <v>3.7114861499999998E-3</v>
      </c>
      <c r="AS641">
        <v>495</v>
      </c>
      <c r="AT641">
        <v>428</v>
      </c>
      <c r="AV641" t="s">
        <v>4927</v>
      </c>
      <c r="AW641" t="s">
        <v>4928</v>
      </c>
      <c r="AX641" t="s">
        <v>4929</v>
      </c>
      <c r="AY641" t="s">
        <v>4930</v>
      </c>
      <c r="BB641">
        <v>-2.3586111110000001</v>
      </c>
      <c r="BC641">
        <v>51.381388889999997</v>
      </c>
      <c r="BD641">
        <v>2900</v>
      </c>
      <c r="BE641">
        <v>1</v>
      </c>
      <c r="BF641">
        <v>1</v>
      </c>
      <c r="BG641">
        <v>0</v>
      </c>
      <c r="BH641">
        <v>1</v>
      </c>
      <c r="BI641">
        <v>0</v>
      </c>
      <c r="BJ641">
        <v>0</v>
      </c>
      <c r="BK641">
        <v>0</v>
      </c>
      <c r="BL641">
        <v>0</v>
      </c>
      <c r="BM641">
        <v>0</v>
      </c>
      <c r="BN641">
        <v>0</v>
      </c>
      <c r="BO641" t="s">
        <v>461</v>
      </c>
      <c r="BP641" t="s">
        <v>57</v>
      </c>
      <c r="BQ641" t="s">
        <v>58</v>
      </c>
      <c r="BR641" t="s">
        <v>4884</v>
      </c>
      <c r="BS641" t="s">
        <v>4885</v>
      </c>
      <c r="BT641" t="s">
        <v>61</v>
      </c>
      <c r="BU641" t="s">
        <v>62</v>
      </c>
      <c r="BV641" t="s">
        <v>4886</v>
      </c>
      <c r="BW641" t="s">
        <v>4887</v>
      </c>
      <c r="BX641">
        <v>0</v>
      </c>
      <c r="BY641">
        <v>1510</v>
      </c>
    </row>
    <row r="642" spans="1:77" x14ac:dyDescent="0.25">
      <c r="A642">
        <v>1511</v>
      </c>
      <c r="B642">
        <v>145318</v>
      </c>
      <c r="C642" t="s">
        <v>6455</v>
      </c>
      <c r="D642" t="s">
        <v>132</v>
      </c>
      <c r="E642" t="s">
        <v>47</v>
      </c>
      <c r="F642" t="s">
        <v>5395</v>
      </c>
      <c r="K642">
        <v>1987</v>
      </c>
      <c r="L642">
        <v>0</v>
      </c>
      <c r="M642">
        <v>0</v>
      </c>
      <c r="N642">
        <v>153</v>
      </c>
      <c r="O642">
        <v>121</v>
      </c>
      <c r="P642">
        <v>188</v>
      </c>
      <c r="Q642">
        <v>228</v>
      </c>
      <c r="R642">
        <v>107</v>
      </c>
      <c r="S642">
        <v>83</v>
      </c>
      <c r="T642">
        <v>57</v>
      </c>
      <c r="U642">
        <v>96</v>
      </c>
      <c r="V642">
        <v>327</v>
      </c>
      <c r="W642">
        <v>260</v>
      </c>
      <c r="X642">
        <v>131</v>
      </c>
      <c r="Y642">
        <v>85</v>
      </c>
      <c r="Z642">
        <v>82</v>
      </c>
      <c r="AA642">
        <v>79</v>
      </c>
      <c r="AB642">
        <v>65</v>
      </c>
      <c r="AC642">
        <v>95</v>
      </c>
      <c r="AD642">
        <v>128</v>
      </c>
      <c r="AE642">
        <v>182</v>
      </c>
      <c r="AF642">
        <v>167</v>
      </c>
      <c r="AG642">
        <v>74</v>
      </c>
      <c r="AH642">
        <v>86</v>
      </c>
      <c r="AI642">
        <v>72</v>
      </c>
      <c r="AJ642">
        <v>128</v>
      </c>
      <c r="AK642">
        <v>211</v>
      </c>
      <c r="AL642">
        <v>128</v>
      </c>
      <c r="AM642">
        <v>96</v>
      </c>
      <c r="AN642">
        <v>202</v>
      </c>
      <c r="AO642">
        <v>909</v>
      </c>
      <c r="AP642">
        <v>148</v>
      </c>
      <c r="AQ642">
        <v>8.5701788500000004E-3</v>
      </c>
      <c r="BY642">
        <v>1511</v>
      </c>
    </row>
    <row r="643" spans="1:77" x14ac:dyDescent="0.25">
      <c r="A643">
        <v>1512</v>
      </c>
      <c r="B643">
        <v>57861</v>
      </c>
      <c r="C643" t="s">
        <v>6456</v>
      </c>
      <c r="D643" t="s">
        <v>132</v>
      </c>
      <c r="E643" t="s">
        <v>47</v>
      </c>
      <c r="F643" t="s">
        <v>5397</v>
      </c>
      <c r="K643">
        <v>1987</v>
      </c>
      <c r="L643">
        <v>0</v>
      </c>
      <c r="M643">
        <v>0</v>
      </c>
      <c r="N643">
        <v>346</v>
      </c>
      <c r="O643">
        <v>170</v>
      </c>
      <c r="P643">
        <v>168</v>
      </c>
      <c r="Q643">
        <v>506</v>
      </c>
      <c r="R643">
        <v>218</v>
      </c>
      <c r="S643">
        <v>393</v>
      </c>
      <c r="T643">
        <v>233</v>
      </c>
      <c r="U643">
        <v>493</v>
      </c>
      <c r="V643">
        <v>512</v>
      </c>
      <c r="W643">
        <v>217</v>
      </c>
      <c r="X643">
        <v>102</v>
      </c>
      <c r="Y643">
        <v>293</v>
      </c>
      <c r="Z643">
        <v>191</v>
      </c>
      <c r="AA643">
        <v>431</v>
      </c>
      <c r="AB643">
        <v>392</v>
      </c>
      <c r="AC643">
        <v>215</v>
      </c>
      <c r="AD643">
        <v>193</v>
      </c>
      <c r="AE643">
        <v>116</v>
      </c>
      <c r="AF643">
        <v>145</v>
      </c>
      <c r="AG643">
        <v>203</v>
      </c>
      <c r="AH643">
        <v>164</v>
      </c>
      <c r="AI643">
        <v>136</v>
      </c>
      <c r="AJ643">
        <v>69</v>
      </c>
      <c r="AK643">
        <v>100</v>
      </c>
      <c r="AL643">
        <v>163</v>
      </c>
      <c r="AM643">
        <v>263</v>
      </c>
      <c r="AN643">
        <v>105</v>
      </c>
      <c r="AO643">
        <v>119</v>
      </c>
      <c r="AP643">
        <v>92</v>
      </c>
      <c r="AQ643">
        <v>2.1631942999999999E-3</v>
      </c>
      <c r="BY643">
        <v>1512</v>
      </c>
    </row>
    <row r="644" spans="1:77" x14ac:dyDescent="0.25">
      <c r="A644">
        <v>1513</v>
      </c>
      <c r="B644">
        <v>1552</v>
      </c>
      <c r="C644" t="s">
        <v>6457</v>
      </c>
      <c r="D644" t="s">
        <v>132</v>
      </c>
      <c r="E644" t="s">
        <v>47</v>
      </c>
      <c r="F644" t="s">
        <v>5399</v>
      </c>
      <c r="K644">
        <v>1987</v>
      </c>
      <c r="L644">
        <v>0</v>
      </c>
      <c r="M644">
        <v>0</v>
      </c>
      <c r="N644">
        <v>50</v>
      </c>
      <c r="O644">
        <v>37</v>
      </c>
      <c r="P644">
        <v>41</v>
      </c>
      <c r="Q644">
        <v>240</v>
      </c>
      <c r="R644">
        <v>59</v>
      </c>
      <c r="S644">
        <v>100</v>
      </c>
      <c r="T644">
        <v>30</v>
      </c>
      <c r="U644">
        <v>99</v>
      </c>
      <c r="V644">
        <v>34</v>
      </c>
      <c r="W644">
        <v>43</v>
      </c>
      <c r="X644">
        <v>25</v>
      </c>
      <c r="Y644">
        <v>36</v>
      </c>
      <c r="Z644">
        <v>12</v>
      </c>
      <c r="AA644">
        <v>78</v>
      </c>
      <c r="AB644">
        <v>85</v>
      </c>
      <c r="AC644">
        <v>58</v>
      </c>
      <c r="AD644">
        <v>10</v>
      </c>
      <c r="AE644">
        <v>11</v>
      </c>
      <c r="AF644">
        <v>19</v>
      </c>
      <c r="AG644">
        <v>62</v>
      </c>
      <c r="AH644">
        <v>22</v>
      </c>
      <c r="AI644">
        <v>22</v>
      </c>
      <c r="AJ644">
        <v>16</v>
      </c>
      <c r="AK644">
        <v>13</v>
      </c>
      <c r="AL644">
        <v>16</v>
      </c>
      <c r="AM644">
        <v>38</v>
      </c>
      <c r="AN644">
        <v>68</v>
      </c>
      <c r="AO644">
        <v>74</v>
      </c>
      <c r="AP644">
        <v>40</v>
      </c>
      <c r="AQ644">
        <v>1.9686996E-4</v>
      </c>
      <c r="BY644">
        <v>1513</v>
      </c>
    </row>
    <row r="645" spans="1:77" x14ac:dyDescent="0.25">
      <c r="A645">
        <v>1514</v>
      </c>
      <c r="B645">
        <v>906</v>
      </c>
      <c r="C645" t="s">
        <v>6458</v>
      </c>
      <c r="D645" t="s">
        <v>132</v>
      </c>
      <c r="E645" t="s">
        <v>47</v>
      </c>
      <c r="F645" t="s">
        <v>5401</v>
      </c>
      <c r="K645">
        <v>1994</v>
      </c>
      <c r="L645">
        <v>0</v>
      </c>
      <c r="M645">
        <v>0</v>
      </c>
      <c r="N645">
        <v>0</v>
      </c>
      <c r="O645">
        <v>0</v>
      </c>
      <c r="P645">
        <v>0</v>
      </c>
      <c r="Q645">
        <v>0</v>
      </c>
      <c r="R645">
        <v>0</v>
      </c>
      <c r="S645">
        <v>0</v>
      </c>
      <c r="T645">
        <v>0</v>
      </c>
      <c r="U645">
        <v>40</v>
      </c>
      <c r="V645">
        <v>72</v>
      </c>
      <c r="W645">
        <v>17</v>
      </c>
      <c r="X645">
        <v>14</v>
      </c>
      <c r="Y645">
        <v>65</v>
      </c>
      <c r="Z645">
        <v>20</v>
      </c>
      <c r="AA645">
        <v>25</v>
      </c>
      <c r="AB645">
        <v>20</v>
      </c>
      <c r="AC645">
        <v>12</v>
      </c>
      <c r="AD645">
        <v>9</v>
      </c>
      <c r="AE645">
        <v>9</v>
      </c>
      <c r="AF645">
        <v>3</v>
      </c>
      <c r="AG645">
        <v>0</v>
      </c>
      <c r="AH645">
        <v>3</v>
      </c>
      <c r="AI645">
        <v>1</v>
      </c>
      <c r="AJ645">
        <v>2</v>
      </c>
      <c r="AK645">
        <v>2</v>
      </c>
      <c r="AL645">
        <v>8</v>
      </c>
      <c r="AM645">
        <v>11</v>
      </c>
      <c r="AN645">
        <v>4</v>
      </c>
      <c r="AO645">
        <v>6</v>
      </c>
      <c r="AP645">
        <v>4</v>
      </c>
      <c r="AQ645">
        <v>1.6438223E-4</v>
      </c>
      <c r="BY645">
        <v>1514</v>
      </c>
    </row>
    <row r="646" spans="1:77" x14ac:dyDescent="0.25">
      <c r="A646">
        <v>1515</v>
      </c>
      <c r="B646">
        <v>2929</v>
      </c>
      <c r="C646" t="s">
        <v>6459</v>
      </c>
      <c r="D646" t="s">
        <v>132</v>
      </c>
      <c r="E646" t="s">
        <v>47</v>
      </c>
      <c r="F646" t="s">
        <v>2756</v>
      </c>
      <c r="H646">
        <v>0</v>
      </c>
      <c r="K646">
        <v>2000</v>
      </c>
      <c r="L646">
        <v>0</v>
      </c>
      <c r="M646">
        <v>0</v>
      </c>
      <c r="N646">
        <v>0</v>
      </c>
      <c r="O646">
        <v>0</v>
      </c>
      <c r="P646">
        <v>0</v>
      </c>
      <c r="Q646">
        <v>0</v>
      </c>
      <c r="R646">
        <v>0</v>
      </c>
      <c r="S646">
        <v>0</v>
      </c>
      <c r="T646">
        <v>0</v>
      </c>
      <c r="U646">
        <v>0</v>
      </c>
      <c r="V646">
        <v>0</v>
      </c>
      <c r="W646">
        <v>0</v>
      </c>
      <c r="X646">
        <v>0</v>
      </c>
      <c r="Y646">
        <v>0</v>
      </c>
      <c r="Z646">
        <v>0</v>
      </c>
      <c r="AA646">
        <v>24</v>
      </c>
      <c r="AB646">
        <v>12</v>
      </c>
      <c r="AC646">
        <v>5</v>
      </c>
      <c r="AD646">
        <v>11</v>
      </c>
      <c r="AE646">
        <v>7</v>
      </c>
      <c r="AF646">
        <v>13</v>
      </c>
      <c r="AG646">
        <v>3</v>
      </c>
      <c r="AH646">
        <v>26</v>
      </c>
      <c r="AI646">
        <v>13</v>
      </c>
      <c r="AJ646">
        <v>16</v>
      </c>
      <c r="AK646">
        <v>10</v>
      </c>
      <c r="AL646">
        <v>12</v>
      </c>
      <c r="AM646">
        <v>13</v>
      </c>
      <c r="AN646">
        <v>12</v>
      </c>
      <c r="AO646">
        <v>13</v>
      </c>
      <c r="AP646">
        <v>42</v>
      </c>
      <c r="AQ646">
        <v>5.1535269999999998E-4</v>
      </c>
      <c r="AS646">
        <v>942</v>
      </c>
      <c r="AT646">
        <v>797</v>
      </c>
      <c r="AU646" t="s">
        <v>355</v>
      </c>
      <c r="AV646" t="s">
        <v>2758</v>
      </c>
      <c r="AW646" t="s">
        <v>2759</v>
      </c>
      <c r="AX646" t="s">
        <v>2760</v>
      </c>
      <c r="AY646" t="s">
        <v>2761</v>
      </c>
      <c r="AZ646" t="s">
        <v>2762</v>
      </c>
      <c r="BA646" t="s">
        <v>2763</v>
      </c>
      <c r="BB646">
        <v>10.993888889999999</v>
      </c>
      <c r="BC646">
        <v>45.438611109999997</v>
      </c>
      <c r="BD646">
        <v>444.4</v>
      </c>
      <c r="BE646">
        <v>0</v>
      </c>
      <c r="BF646">
        <v>1</v>
      </c>
      <c r="BG646">
        <v>0</v>
      </c>
      <c r="BH646">
        <v>1</v>
      </c>
      <c r="BI646">
        <v>0</v>
      </c>
      <c r="BJ646">
        <v>0</v>
      </c>
      <c r="BK646">
        <v>0</v>
      </c>
      <c r="BL646">
        <v>0</v>
      </c>
      <c r="BM646">
        <v>0</v>
      </c>
      <c r="BN646">
        <v>0</v>
      </c>
      <c r="BO646" t="s">
        <v>276</v>
      </c>
      <c r="BP646" t="s">
        <v>57</v>
      </c>
      <c r="BQ646" t="s">
        <v>58</v>
      </c>
      <c r="BR646" t="s">
        <v>2670</v>
      </c>
      <c r="BS646" t="s">
        <v>2671</v>
      </c>
      <c r="BT646" t="s">
        <v>61</v>
      </c>
      <c r="BU646" t="s">
        <v>62</v>
      </c>
      <c r="BV646" t="s">
        <v>2672</v>
      </c>
      <c r="BW646" t="s">
        <v>2673</v>
      </c>
      <c r="BX646">
        <v>0</v>
      </c>
      <c r="BY646">
        <v>1515</v>
      </c>
    </row>
    <row r="647" spans="1:77" x14ac:dyDescent="0.25">
      <c r="A647">
        <v>1516</v>
      </c>
      <c r="B647">
        <v>5008</v>
      </c>
      <c r="C647" t="s">
        <v>6460</v>
      </c>
      <c r="D647" t="s">
        <v>132</v>
      </c>
      <c r="E647" t="s">
        <v>47</v>
      </c>
      <c r="F647" t="s">
        <v>5154</v>
      </c>
      <c r="K647">
        <v>2000</v>
      </c>
      <c r="L647">
        <v>0</v>
      </c>
      <c r="M647">
        <v>0</v>
      </c>
      <c r="N647">
        <v>0</v>
      </c>
      <c r="O647">
        <v>0</v>
      </c>
      <c r="P647">
        <v>0</v>
      </c>
      <c r="Q647">
        <v>0</v>
      </c>
      <c r="R647">
        <v>0</v>
      </c>
      <c r="S647">
        <v>0</v>
      </c>
      <c r="T647">
        <v>0</v>
      </c>
      <c r="U647">
        <v>0</v>
      </c>
      <c r="V647">
        <v>0</v>
      </c>
      <c r="W647">
        <v>0</v>
      </c>
      <c r="X647">
        <v>0</v>
      </c>
      <c r="Y647">
        <v>0</v>
      </c>
      <c r="Z647">
        <v>0</v>
      </c>
      <c r="AA647">
        <v>36</v>
      </c>
      <c r="AB647">
        <v>17</v>
      </c>
      <c r="AC647">
        <v>10</v>
      </c>
      <c r="AD647">
        <v>26</v>
      </c>
      <c r="AE647">
        <v>11</v>
      </c>
      <c r="AF647">
        <v>22</v>
      </c>
      <c r="AG647">
        <v>3</v>
      </c>
      <c r="AH647">
        <v>29</v>
      </c>
      <c r="AI647">
        <v>15</v>
      </c>
      <c r="AJ647">
        <v>39</v>
      </c>
      <c r="AK647">
        <v>17</v>
      </c>
      <c r="AL647">
        <v>13</v>
      </c>
      <c r="AM647">
        <v>21</v>
      </c>
      <c r="AN647">
        <v>55</v>
      </c>
      <c r="AO647">
        <v>32</v>
      </c>
      <c r="AP647">
        <v>67</v>
      </c>
      <c r="AQ647">
        <v>8.7996400999999997E-4</v>
      </c>
      <c r="BY647">
        <v>1516</v>
      </c>
    </row>
    <row r="648" spans="1:77" x14ac:dyDescent="0.25">
      <c r="A648">
        <v>1518</v>
      </c>
      <c r="B648">
        <v>32</v>
      </c>
      <c r="C648" t="s">
        <v>6461</v>
      </c>
      <c r="D648" t="s">
        <v>132</v>
      </c>
      <c r="E648" t="s">
        <v>47</v>
      </c>
      <c r="F648" t="s">
        <v>5403</v>
      </c>
      <c r="G648" t="s">
        <v>6005</v>
      </c>
      <c r="K648">
        <v>1994</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1</v>
      </c>
      <c r="AH648">
        <v>0</v>
      </c>
      <c r="AI648">
        <v>0</v>
      </c>
      <c r="AJ648">
        <v>0</v>
      </c>
      <c r="AK648">
        <v>0</v>
      </c>
      <c r="AL648">
        <v>0</v>
      </c>
      <c r="AM648">
        <v>0</v>
      </c>
      <c r="AN648">
        <v>0</v>
      </c>
      <c r="AO648">
        <v>4</v>
      </c>
      <c r="AP648">
        <v>0</v>
      </c>
      <c r="AQ648">
        <v>1.84064E-6</v>
      </c>
      <c r="BY648">
        <v>1518</v>
      </c>
    </row>
    <row r="649" spans="1:77" x14ac:dyDescent="0.25">
      <c r="A649">
        <v>1519</v>
      </c>
      <c r="B649">
        <v>142</v>
      </c>
      <c r="C649" t="s">
        <v>6462</v>
      </c>
      <c r="D649" t="s">
        <v>132</v>
      </c>
      <c r="E649" t="s">
        <v>47</v>
      </c>
      <c r="F649" t="s">
        <v>5405</v>
      </c>
      <c r="G649" t="s">
        <v>6006</v>
      </c>
      <c r="K649">
        <v>1994</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1</v>
      </c>
      <c r="AG649">
        <v>0</v>
      </c>
      <c r="AH649">
        <v>0</v>
      </c>
      <c r="AI649">
        <v>0</v>
      </c>
      <c r="AJ649">
        <v>0</v>
      </c>
      <c r="AK649">
        <v>0</v>
      </c>
      <c r="AL649">
        <v>0</v>
      </c>
      <c r="AM649">
        <v>0</v>
      </c>
      <c r="AN649">
        <v>1</v>
      </c>
      <c r="AO649">
        <v>1</v>
      </c>
      <c r="AP649">
        <v>0</v>
      </c>
      <c r="AQ649">
        <v>7.0542500000000003E-6</v>
      </c>
      <c r="BY649">
        <v>1519</v>
      </c>
    </row>
    <row r="650" spans="1:77" x14ac:dyDescent="0.25">
      <c r="A650">
        <v>1520</v>
      </c>
      <c r="B650">
        <v>3</v>
      </c>
      <c r="C650" t="s">
        <v>6463</v>
      </c>
      <c r="D650" t="s">
        <v>132</v>
      </c>
      <c r="E650" t="s">
        <v>47</v>
      </c>
      <c r="F650" t="s">
        <v>5407</v>
      </c>
      <c r="G650" t="s">
        <v>6007</v>
      </c>
      <c r="K650">
        <v>1994</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6.842400000000001E-7</v>
      </c>
      <c r="BY650">
        <v>1520</v>
      </c>
    </row>
    <row r="651" spans="1:77" x14ac:dyDescent="0.25">
      <c r="A651">
        <v>1521</v>
      </c>
      <c r="B651">
        <v>2</v>
      </c>
      <c r="C651" t="s">
        <v>6464</v>
      </c>
      <c r="D651" t="s">
        <v>132</v>
      </c>
      <c r="E651" t="s">
        <v>47</v>
      </c>
      <c r="F651" t="s">
        <v>5409</v>
      </c>
      <c r="G651" t="s">
        <v>6008</v>
      </c>
      <c r="K651">
        <v>1994</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4.3253000000000002E-7</v>
      </c>
      <c r="BY651">
        <v>1521</v>
      </c>
    </row>
    <row r="652" spans="1:77" x14ac:dyDescent="0.25">
      <c r="A652">
        <v>1522</v>
      </c>
      <c r="B652">
        <v>68</v>
      </c>
      <c r="C652" t="s">
        <v>6465</v>
      </c>
      <c r="D652" t="s">
        <v>132</v>
      </c>
      <c r="E652" t="s">
        <v>47</v>
      </c>
      <c r="F652" t="s">
        <v>5411</v>
      </c>
      <c r="G652" t="s">
        <v>6009</v>
      </c>
      <c r="K652">
        <v>1994</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4.3574799999999997E-6</v>
      </c>
      <c r="BY652">
        <v>1522</v>
      </c>
    </row>
    <row r="653" spans="1:77" x14ac:dyDescent="0.25">
      <c r="A653">
        <v>1523</v>
      </c>
      <c r="B653">
        <v>61</v>
      </c>
      <c r="C653" t="s">
        <v>6466</v>
      </c>
      <c r="D653" t="s">
        <v>132</v>
      </c>
      <c r="E653" t="s">
        <v>47</v>
      </c>
      <c r="F653" t="s">
        <v>5413</v>
      </c>
      <c r="G653" t="s">
        <v>6010</v>
      </c>
      <c r="K653">
        <v>1994</v>
      </c>
      <c r="L653">
        <v>0</v>
      </c>
      <c r="M653">
        <v>0</v>
      </c>
      <c r="N653">
        <v>0</v>
      </c>
      <c r="O653">
        <v>0</v>
      </c>
      <c r="P653">
        <v>0</v>
      </c>
      <c r="Q653">
        <v>0</v>
      </c>
      <c r="R653">
        <v>0</v>
      </c>
      <c r="S653">
        <v>0</v>
      </c>
      <c r="T653">
        <v>0</v>
      </c>
      <c r="U653">
        <v>1</v>
      </c>
      <c r="V653">
        <v>0</v>
      </c>
      <c r="W653">
        <v>0</v>
      </c>
      <c r="X653">
        <v>0</v>
      </c>
      <c r="Y653">
        <v>0</v>
      </c>
      <c r="Z653">
        <v>0</v>
      </c>
      <c r="AA653">
        <v>0</v>
      </c>
      <c r="AB653">
        <v>0</v>
      </c>
      <c r="AC653">
        <v>0</v>
      </c>
      <c r="AD653">
        <v>0</v>
      </c>
      <c r="AE653">
        <v>0</v>
      </c>
      <c r="AF653">
        <v>0</v>
      </c>
      <c r="AG653">
        <v>2</v>
      </c>
      <c r="AH653">
        <v>0</v>
      </c>
      <c r="AI653">
        <v>0</v>
      </c>
      <c r="AJ653">
        <v>0</v>
      </c>
      <c r="AK653">
        <v>0</v>
      </c>
      <c r="AL653">
        <v>1</v>
      </c>
      <c r="AM653">
        <v>0</v>
      </c>
      <c r="AN653">
        <v>2</v>
      </c>
      <c r="AO653">
        <v>0</v>
      </c>
      <c r="AP653">
        <v>0</v>
      </c>
      <c r="AQ653">
        <v>5.0096700000000001E-6</v>
      </c>
      <c r="BY653">
        <v>1523</v>
      </c>
    </row>
    <row r="654" spans="1:77" x14ac:dyDescent="0.25">
      <c r="A654">
        <v>1524</v>
      </c>
      <c r="B654">
        <v>38</v>
      </c>
      <c r="C654" t="s">
        <v>6467</v>
      </c>
      <c r="D654" t="s">
        <v>132</v>
      </c>
      <c r="E654" t="s">
        <v>47</v>
      </c>
      <c r="F654" t="s">
        <v>5415</v>
      </c>
      <c r="G654" t="s">
        <v>6011</v>
      </c>
      <c r="K654">
        <v>1994</v>
      </c>
      <c r="L654">
        <v>0</v>
      </c>
      <c r="M654">
        <v>0</v>
      </c>
      <c r="N654">
        <v>0</v>
      </c>
      <c r="O654">
        <v>0</v>
      </c>
      <c r="P654">
        <v>0</v>
      </c>
      <c r="Q654">
        <v>0</v>
      </c>
      <c r="R654">
        <v>0</v>
      </c>
      <c r="S654">
        <v>0</v>
      </c>
      <c r="T654">
        <v>0</v>
      </c>
      <c r="U654">
        <v>1</v>
      </c>
      <c r="V654">
        <v>0</v>
      </c>
      <c r="W654">
        <v>0</v>
      </c>
      <c r="X654">
        <v>0</v>
      </c>
      <c r="Y654">
        <v>0</v>
      </c>
      <c r="Z654">
        <v>0</v>
      </c>
      <c r="AA654">
        <v>0</v>
      </c>
      <c r="AB654">
        <v>0</v>
      </c>
      <c r="AC654">
        <v>0</v>
      </c>
      <c r="AD654">
        <v>0</v>
      </c>
      <c r="AE654">
        <v>1</v>
      </c>
      <c r="AF654">
        <v>1</v>
      </c>
      <c r="AG654">
        <v>0</v>
      </c>
      <c r="AH654">
        <v>0</v>
      </c>
      <c r="AI654">
        <v>0</v>
      </c>
      <c r="AJ654">
        <v>0</v>
      </c>
      <c r="AK654">
        <v>2</v>
      </c>
      <c r="AL654">
        <v>0</v>
      </c>
      <c r="AM654">
        <v>0</v>
      </c>
      <c r="AN654">
        <v>0</v>
      </c>
      <c r="AO654">
        <v>0</v>
      </c>
      <c r="AP654">
        <v>0</v>
      </c>
      <c r="AQ654">
        <v>3.7807300000000001E-6</v>
      </c>
      <c r="BY654">
        <v>1524</v>
      </c>
    </row>
    <row r="655" spans="1:77" x14ac:dyDescent="0.25">
      <c r="A655">
        <v>1525</v>
      </c>
      <c r="B655">
        <v>3</v>
      </c>
      <c r="C655" t="s">
        <v>6468</v>
      </c>
      <c r="D655" t="s">
        <v>132</v>
      </c>
      <c r="E655" t="s">
        <v>47</v>
      </c>
      <c r="F655" t="s">
        <v>5417</v>
      </c>
      <c r="G655" t="s">
        <v>6012</v>
      </c>
      <c r="K655">
        <v>1994</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1.6190099999999999E-6</v>
      </c>
      <c r="BY655">
        <v>1525</v>
      </c>
    </row>
    <row r="656" spans="1:77" x14ac:dyDescent="0.25">
      <c r="A656">
        <v>1526</v>
      </c>
      <c r="B656">
        <v>139</v>
      </c>
      <c r="C656" t="s">
        <v>6469</v>
      </c>
      <c r="D656" t="s">
        <v>132</v>
      </c>
      <c r="E656" t="s">
        <v>47</v>
      </c>
      <c r="F656" t="s">
        <v>5419</v>
      </c>
      <c r="G656" t="s">
        <v>6013</v>
      </c>
      <c r="K656">
        <v>1994</v>
      </c>
      <c r="L656">
        <v>0</v>
      </c>
      <c r="M656">
        <v>0</v>
      </c>
      <c r="N656">
        <v>0</v>
      </c>
      <c r="O656">
        <v>0</v>
      </c>
      <c r="P656">
        <v>0</v>
      </c>
      <c r="Q656">
        <v>0</v>
      </c>
      <c r="R656">
        <v>0</v>
      </c>
      <c r="S656">
        <v>0</v>
      </c>
      <c r="T656">
        <v>0</v>
      </c>
      <c r="U656">
        <v>4</v>
      </c>
      <c r="V656">
        <v>0</v>
      </c>
      <c r="W656">
        <v>0</v>
      </c>
      <c r="X656">
        <v>0</v>
      </c>
      <c r="Y656">
        <v>0</v>
      </c>
      <c r="Z656">
        <v>0</v>
      </c>
      <c r="AA656">
        <v>0</v>
      </c>
      <c r="AB656">
        <v>0</v>
      </c>
      <c r="AC656">
        <v>0</v>
      </c>
      <c r="AD656">
        <v>0</v>
      </c>
      <c r="AE656">
        <v>0</v>
      </c>
      <c r="AF656">
        <v>0</v>
      </c>
      <c r="AG656">
        <v>0</v>
      </c>
      <c r="AH656">
        <v>0</v>
      </c>
      <c r="AI656">
        <v>0</v>
      </c>
      <c r="AJ656">
        <v>0</v>
      </c>
      <c r="AK656">
        <v>0</v>
      </c>
      <c r="AL656">
        <v>0</v>
      </c>
      <c r="AM656">
        <v>0</v>
      </c>
      <c r="AN656">
        <v>1</v>
      </c>
      <c r="AO656">
        <v>1</v>
      </c>
      <c r="AP656">
        <v>0</v>
      </c>
      <c r="AQ656">
        <v>7.6190299999999998E-6</v>
      </c>
      <c r="BY656">
        <v>1526</v>
      </c>
    </row>
    <row r="657" spans="1:77" x14ac:dyDescent="0.25">
      <c r="A657">
        <v>1527</v>
      </c>
      <c r="B657">
        <v>211</v>
      </c>
      <c r="C657" t="s">
        <v>6470</v>
      </c>
      <c r="D657" t="s">
        <v>132</v>
      </c>
      <c r="E657" t="s">
        <v>47</v>
      </c>
      <c r="F657" t="s">
        <v>5421</v>
      </c>
      <c r="G657" t="s">
        <v>6014</v>
      </c>
      <c r="K657">
        <v>1994</v>
      </c>
      <c r="L657">
        <v>0</v>
      </c>
      <c r="M657">
        <v>0</v>
      </c>
      <c r="N657">
        <v>0</v>
      </c>
      <c r="O657">
        <v>0</v>
      </c>
      <c r="P657">
        <v>0</v>
      </c>
      <c r="Q657">
        <v>0</v>
      </c>
      <c r="R657">
        <v>0</v>
      </c>
      <c r="S657">
        <v>0</v>
      </c>
      <c r="T657">
        <v>0</v>
      </c>
      <c r="U657">
        <v>7</v>
      </c>
      <c r="V657">
        <v>1</v>
      </c>
      <c r="W657">
        <v>3</v>
      </c>
      <c r="X657">
        <v>0</v>
      </c>
      <c r="Y657">
        <v>0</v>
      </c>
      <c r="Z657">
        <v>1</v>
      </c>
      <c r="AA657">
        <v>1</v>
      </c>
      <c r="AB657">
        <v>0</v>
      </c>
      <c r="AC657">
        <v>1</v>
      </c>
      <c r="AD657">
        <v>3</v>
      </c>
      <c r="AE657">
        <v>0</v>
      </c>
      <c r="AF657">
        <v>0</v>
      </c>
      <c r="AG657">
        <v>3</v>
      </c>
      <c r="AH657">
        <v>9</v>
      </c>
      <c r="AI657">
        <v>6</v>
      </c>
      <c r="AJ657">
        <v>1</v>
      </c>
      <c r="AK657">
        <v>0</v>
      </c>
      <c r="AL657">
        <v>0</v>
      </c>
      <c r="AM657">
        <v>2</v>
      </c>
      <c r="AN657">
        <v>5</v>
      </c>
      <c r="AO657">
        <v>0</v>
      </c>
      <c r="AP657">
        <v>0</v>
      </c>
      <c r="AQ657">
        <v>1.685456E-5</v>
      </c>
      <c r="BY657">
        <v>1527</v>
      </c>
    </row>
    <row r="658" spans="1:77" x14ac:dyDescent="0.25">
      <c r="A658">
        <v>1528</v>
      </c>
      <c r="B658">
        <v>195</v>
      </c>
      <c r="C658" t="s">
        <v>6471</v>
      </c>
      <c r="D658" t="s">
        <v>132</v>
      </c>
      <c r="E658" t="s">
        <v>47</v>
      </c>
      <c r="F658" t="s">
        <v>5423</v>
      </c>
      <c r="G658" t="s">
        <v>6015</v>
      </c>
      <c r="K658">
        <v>1994</v>
      </c>
      <c r="L658">
        <v>0</v>
      </c>
      <c r="M658">
        <v>0</v>
      </c>
      <c r="N658">
        <v>0</v>
      </c>
      <c r="O658">
        <v>0</v>
      </c>
      <c r="P658">
        <v>0</v>
      </c>
      <c r="Q658">
        <v>0</v>
      </c>
      <c r="R658">
        <v>0</v>
      </c>
      <c r="S658">
        <v>0</v>
      </c>
      <c r="T658">
        <v>0</v>
      </c>
      <c r="U658">
        <v>3</v>
      </c>
      <c r="V658">
        <v>2</v>
      </c>
      <c r="W658">
        <v>0</v>
      </c>
      <c r="X658">
        <v>1</v>
      </c>
      <c r="Y658">
        <v>0</v>
      </c>
      <c r="Z658">
        <v>1</v>
      </c>
      <c r="AA658">
        <v>0</v>
      </c>
      <c r="AB658">
        <v>0</v>
      </c>
      <c r="AC658">
        <v>0</v>
      </c>
      <c r="AD658">
        <v>0</v>
      </c>
      <c r="AE658">
        <v>1</v>
      </c>
      <c r="AF658">
        <v>0</v>
      </c>
      <c r="AG658">
        <v>0</v>
      </c>
      <c r="AH658">
        <v>0</v>
      </c>
      <c r="AI658">
        <v>1</v>
      </c>
      <c r="AJ658">
        <v>0</v>
      </c>
      <c r="AK658">
        <v>0</v>
      </c>
      <c r="AL658">
        <v>0</v>
      </c>
      <c r="AM658">
        <v>2</v>
      </c>
      <c r="AN658">
        <v>0</v>
      </c>
      <c r="AO658">
        <v>3</v>
      </c>
      <c r="AP658">
        <v>2</v>
      </c>
      <c r="AQ658">
        <v>1.471298E-5</v>
      </c>
      <c r="BY658">
        <v>1528</v>
      </c>
    </row>
    <row r="659" spans="1:77" x14ac:dyDescent="0.25">
      <c r="A659">
        <v>1529</v>
      </c>
      <c r="B659">
        <v>235</v>
      </c>
      <c r="C659" t="s">
        <v>6472</v>
      </c>
      <c r="D659" t="s">
        <v>132</v>
      </c>
      <c r="E659" t="s">
        <v>47</v>
      </c>
      <c r="F659" t="s">
        <v>5425</v>
      </c>
      <c r="G659" t="s">
        <v>6016</v>
      </c>
      <c r="K659">
        <v>1994</v>
      </c>
      <c r="L659">
        <v>0</v>
      </c>
      <c r="M659">
        <v>0</v>
      </c>
      <c r="N659">
        <v>0</v>
      </c>
      <c r="O659">
        <v>0</v>
      </c>
      <c r="P659">
        <v>0</v>
      </c>
      <c r="Q659">
        <v>0</v>
      </c>
      <c r="R659">
        <v>0</v>
      </c>
      <c r="S659">
        <v>0</v>
      </c>
      <c r="T659">
        <v>0</v>
      </c>
      <c r="U659">
        <v>2</v>
      </c>
      <c r="V659">
        <v>1</v>
      </c>
      <c r="W659">
        <v>0</v>
      </c>
      <c r="X659">
        <v>1</v>
      </c>
      <c r="Y659">
        <v>1</v>
      </c>
      <c r="Z659">
        <v>0</v>
      </c>
      <c r="AA659">
        <v>0</v>
      </c>
      <c r="AB659">
        <v>0</v>
      </c>
      <c r="AC659">
        <v>0</v>
      </c>
      <c r="AD659">
        <v>0</v>
      </c>
      <c r="AE659">
        <v>0</v>
      </c>
      <c r="AF659">
        <v>0</v>
      </c>
      <c r="AG659">
        <v>0</v>
      </c>
      <c r="AH659">
        <v>0</v>
      </c>
      <c r="AI659">
        <v>0</v>
      </c>
      <c r="AJ659">
        <v>0</v>
      </c>
      <c r="AK659">
        <v>0</v>
      </c>
      <c r="AL659">
        <v>0</v>
      </c>
      <c r="AM659">
        <v>0</v>
      </c>
      <c r="AN659">
        <v>3</v>
      </c>
      <c r="AO659">
        <v>3</v>
      </c>
      <c r="AP659">
        <v>2</v>
      </c>
      <c r="AQ659">
        <v>8.9309900000000007E-6</v>
      </c>
      <c r="BY659">
        <v>1529</v>
      </c>
    </row>
    <row r="660" spans="1:77" x14ac:dyDescent="0.25">
      <c r="A660">
        <v>1530</v>
      </c>
      <c r="B660">
        <v>92</v>
      </c>
      <c r="C660" t="s">
        <v>6473</v>
      </c>
      <c r="D660" t="s">
        <v>132</v>
      </c>
      <c r="E660" t="s">
        <v>47</v>
      </c>
      <c r="F660" t="s">
        <v>5427</v>
      </c>
      <c r="G660" t="s">
        <v>6017</v>
      </c>
      <c r="K660">
        <v>1994</v>
      </c>
      <c r="L660">
        <v>0</v>
      </c>
      <c r="M660">
        <v>0</v>
      </c>
      <c r="N660">
        <v>0</v>
      </c>
      <c r="O660">
        <v>0</v>
      </c>
      <c r="P660">
        <v>0</v>
      </c>
      <c r="Q660">
        <v>0</v>
      </c>
      <c r="R660">
        <v>0</v>
      </c>
      <c r="S660">
        <v>0</v>
      </c>
      <c r="T660">
        <v>0</v>
      </c>
      <c r="U660">
        <v>0</v>
      </c>
      <c r="V660">
        <v>2</v>
      </c>
      <c r="W660">
        <v>1</v>
      </c>
      <c r="X660">
        <v>0</v>
      </c>
      <c r="Y660">
        <v>0</v>
      </c>
      <c r="Z660">
        <v>0</v>
      </c>
      <c r="AA660">
        <v>0</v>
      </c>
      <c r="AB660">
        <v>0</v>
      </c>
      <c r="AC660">
        <v>0</v>
      </c>
      <c r="AD660">
        <v>0</v>
      </c>
      <c r="AE660">
        <v>0</v>
      </c>
      <c r="AF660">
        <v>0</v>
      </c>
      <c r="AG660">
        <v>0</v>
      </c>
      <c r="AH660">
        <v>0</v>
      </c>
      <c r="AI660">
        <v>0</v>
      </c>
      <c r="AJ660">
        <v>0</v>
      </c>
      <c r="AK660">
        <v>0</v>
      </c>
      <c r="AL660">
        <v>0</v>
      </c>
      <c r="AM660">
        <v>3</v>
      </c>
      <c r="AN660">
        <v>5</v>
      </c>
      <c r="AO660">
        <v>3</v>
      </c>
      <c r="AP660">
        <v>0</v>
      </c>
      <c r="AQ660">
        <v>6.7607999999999997E-6</v>
      </c>
      <c r="BY660">
        <v>1530</v>
      </c>
    </row>
    <row r="661" spans="1:77" x14ac:dyDescent="0.25">
      <c r="A661">
        <v>1531</v>
      </c>
      <c r="B661">
        <v>0</v>
      </c>
      <c r="C661" t="s">
        <v>6474</v>
      </c>
      <c r="D661" t="s">
        <v>132</v>
      </c>
      <c r="E661" t="s">
        <v>47</v>
      </c>
      <c r="F661" t="s">
        <v>5429</v>
      </c>
      <c r="G661" t="s">
        <v>5983</v>
      </c>
      <c r="K661">
        <v>1994</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2.7548000000000003E-7</v>
      </c>
      <c r="BY661">
        <v>1531</v>
      </c>
    </row>
    <row r="662" spans="1:77" x14ac:dyDescent="0.25">
      <c r="A662">
        <v>1532</v>
      </c>
      <c r="B662">
        <v>92</v>
      </c>
      <c r="C662" t="s">
        <v>6475</v>
      </c>
      <c r="D662" t="s">
        <v>132</v>
      </c>
      <c r="E662" t="s">
        <v>47</v>
      </c>
      <c r="F662" t="s">
        <v>5431</v>
      </c>
      <c r="G662" t="s">
        <v>4717</v>
      </c>
      <c r="K662">
        <v>1994</v>
      </c>
      <c r="L662">
        <v>0</v>
      </c>
      <c r="M662">
        <v>0</v>
      </c>
      <c r="N662">
        <v>0</v>
      </c>
      <c r="O662">
        <v>0</v>
      </c>
      <c r="P662">
        <v>0</v>
      </c>
      <c r="Q662">
        <v>0</v>
      </c>
      <c r="R662">
        <v>0</v>
      </c>
      <c r="S662">
        <v>0</v>
      </c>
      <c r="T662">
        <v>0</v>
      </c>
      <c r="U662">
        <v>0</v>
      </c>
      <c r="V662">
        <v>1</v>
      </c>
      <c r="W662">
        <v>0</v>
      </c>
      <c r="X662">
        <v>0</v>
      </c>
      <c r="Y662">
        <v>2</v>
      </c>
      <c r="Z662">
        <v>0</v>
      </c>
      <c r="AA662">
        <v>2</v>
      </c>
      <c r="AB662">
        <v>0</v>
      </c>
      <c r="AC662">
        <v>0</v>
      </c>
      <c r="AD662">
        <v>0</v>
      </c>
      <c r="AE662">
        <v>1</v>
      </c>
      <c r="AF662">
        <v>0</v>
      </c>
      <c r="AG662">
        <v>1</v>
      </c>
      <c r="AH662">
        <v>0</v>
      </c>
      <c r="AI662">
        <v>0</v>
      </c>
      <c r="AJ662">
        <v>0</v>
      </c>
      <c r="AK662">
        <v>0</v>
      </c>
      <c r="AL662">
        <v>0</v>
      </c>
      <c r="AM662">
        <v>2</v>
      </c>
      <c r="AN662">
        <v>8</v>
      </c>
      <c r="AO662">
        <v>4</v>
      </c>
      <c r="AP662">
        <v>2</v>
      </c>
      <c r="AQ662">
        <v>8.5997800000000005E-6</v>
      </c>
      <c r="BY662">
        <v>1532</v>
      </c>
    </row>
    <row r="663" spans="1:77" x14ac:dyDescent="0.25">
      <c r="A663">
        <v>1533</v>
      </c>
      <c r="B663">
        <v>49</v>
      </c>
      <c r="C663" t="s">
        <v>6476</v>
      </c>
      <c r="D663" t="s">
        <v>132</v>
      </c>
      <c r="E663" t="s">
        <v>47</v>
      </c>
      <c r="F663" t="s">
        <v>5433</v>
      </c>
      <c r="G663" t="s">
        <v>5984</v>
      </c>
      <c r="K663">
        <v>1994</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3</v>
      </c>
      <c r="AG663">
        <v>0</v>
      </c>
      <c r="AH663">
        <v>1</v>
      </c>
      <c r="AI663">
        <v>0</v>
      </c>
      <c r="AJ663">
        <v>0</v>
      </c>
      <c r="AK663">
        <v>0</v>
      </c>
      <c r="AL663">
        <v>0</v>
      </c>
      <c r="AM663">
        <v>0</v>
      </c>
      <c r="AN663">
        <v>0</v>
      </c>
      <c r="AO663">
        <v>0</v>
      </c>
      <c r="AP663">
        <v>0</v>
      </c>
      <c r="AQ663">
        <v>3.2232299999999999E-6</v>
      </c>
      <c r="BY663">
        <v>1533</v>
      </c>
    </row>
    <row r="664" spans="1:77" x14ac:dyDescent="0.25">
      <c r="A664">
        <v>1534</v>
      </c>
      <c r="B664">
        <v>20</v>
      </c>
      <c r="C664" t="s">
        <v>6477</v>
      </c>
      <c r="D664" t="s">
        <v>132</v>
      </c>
      <c r="E664" t="s">
        <v>47</v>
      </c>
      <c r="F664" t="s">
        <v>5435</v>
      </c>
      <c r="G664" t="s">
        <v>5985</v>
      </c>
      <c r="K664">
        <v>1994</v>
      </c>
      <c r="L664">
        <v>0</v>
      </c>
      <c r="M664">
        <v>0</v>
      </c>
      <c r="N664">
        <v>0</v>
      </c>
      <c r="O664">
        <v>0</v>
      </c>
      <c r="P664">
        <v>0</v>
      </c>
      <c r="Q664">
        <v>0</v>
      </c>
      <c r="R664">
        <v>0</v>
      </c>
      <c r="S664">
        <v>0</v>
      </c>
      <c r="T664">
        <v>0</v>
      </c>
      <c r="U664">
        <v>0</v>
      </c>
      <c r="V664">
        <v>1</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1</v>
      </c>
      <c r="AP664">
        <v>0</v>
      </c>
      <c r="AQ664">
        <v>1.54299E-6</v>
      </c>
      <c r="BY664">
        <v>1534</v>
      </c>
    </row>
    <row r="665" spans="1:77" x14ac:dyDescent="0.25">
      <c r="A665">
        <v>1535</v>
      </c>
      <c r="B665">
        <v>0</v>
      </c>
      <c r="C665" t="s">
        <v>6478</v>
      </c>
      <c r="D665" t="s">
        <v>132</v>
      </c>
      <c r="E665" t="s">
        <v>47</v>
      </c>
      <c r="F665" t="s">
        <v>5437</v>
      </c>
      <c r="G665" t="s">
        <v>5986</v>
      </c>
      <c r="K665">
        <v>1994</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1</v>
      </c>
      <c r="AH665">
        <v>0</v>
      </c>
      <c r="AI665">
        <v>0</v>
      </c>
      <c r="AJ665">
        <v>0</v>
      </c>
      <c r="AK665">
        <v>0</v>
      </c>
      <c r="AL665">
        <v>0</v>
      </c>
      <c r="AM665">
        <v>0</v>
      </c>
      <c r="AN665">
        <v>0</v>
      </c>
      <c r="AO665">
        <v>0</v>
      </c>
      <c r="AP665">
        <v>0</v>
      </c>
      <c r="AQ665">
        <v>1.0133300000000001E-6</v>
      </c>
      <c r="BY665">
        <v>1535</v>
      </c>
    </row>
    <row r="666" spans="1:77" x14ac:dyDescent="0.25">
      <c r="A666">
        <v>1536</v>
      </c>
      <c r="B666">
        <v>203</v>
      </c>
      <c r="C666" t="s">
        <v>6479</v>
      </c>
      <c r="D666" t="s">
        <v>132</v>
      </c>
      <c r="E666" t="s">
        <v>47</v>
      </c>
      <c r="F666" t="s">
        <v>5439</v>
      </c>
      <c r="G666" t="s">
        <v>5208</v>
      </c>
      <c r="K666">
        <v>1994</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1</v>
      </c>
      <c r="AJ666">
        <v>3</v>
      </c>
      <c r="AK666">
        <v>0</v>
      </c>
      <c r="AL666">
        <v>1</v>
      </c>
      <c r="AM666">
        <v>3</v>
      </c>
      <c r="AN666">
        <v>0</v>
      </c>
      <c r="AO666">
        <v>0</v>
      </c>
      <c r="AP666">
        <v>2</v>
      </c>
      <c r="AQ666">
        <v>1.0406109999999999E-5</v>
      </c>
      <c r="BY666">
        <v>1536</v>
      </c>
    </row>
    <row r="667" spans="1:77" x14ac:dyDescent="0.25">
      <c r="A667">
        <v>1537</v>
      </c>
      <c r="B667">
        <v>43</v>
      </c>
      <c r="C667" t="s">
        <v>6480</v>
      </c>
      <c r="D667" t="s">
        <v>132</v>
      </c>
      <c r="E667" t="s">
        <v>47</v>
      </c>
      <c r="F667" t="s">
        <v>5441</v>
      </c>
      <c r="G667" t="s">
        <v>3757</v>
      </c>
      <c r="K667">
        <v>1994</v>
      </c>
      <c r="L667">
        <v>0</v>
      </c>
      <c r="M667">
        <v>0</v>
      </c>
      <c r="N667">
        <v>0</v>
      </c>
      <c r="O667">
        <v>0</v>
      </c>
      <c r="P667">
        <v>0</v>
      </c>
      <c r="Q667">
        <v>0</v>
      </c>
      <c r="R667">
        <v>0</v>
      </c>
      <c r="S667">
        <v>0</v>
      </c>
      <c r="T667">
        <v>0</v>
      </c>
      <c r="U667">
        <v>3</v>
      </c>
      <c r="V667">
        <v>0</v>
      </c>
      <c r="W667">
        <v>0</v>
      </c>
      <c r="X667">
        <v>1</v>
      </c>
      <c r="Y667">
        <v>0</v>
      </c>
      <c r="Z667">
        <v>2</v>
      </c>
      <c r="AA667">
        <v>0</v>
      </c>
      <c r="AB667">
        <v>0</v>
      </c>
      <c r="AC667">
        <v>0</v>
      </c>
      <c r="AD667">
        <v>0</v>
      </c>
      <c r="AE667">
        <v>1</v>
      </c>
      <c r="AF667">
        <v>0</v>
      </c>
      <c r="AG667">
        <v>0</v>
      </c>
      <c r="AH667">
        <v>2</v>
      </c>
      <c r="AI667">
        <v>0</v>
      </c>
      <c r="AJ667">
        <v>0</v>
      </c>
      <c r="AK667">
        <v>0</v>
      </c>
      <c r="AL667">
        <v>0</v>
      </c>
      <c r="AM667">
        <v>0</v>
      </c>
      <c r="AN667">
        <v>1</v>
      </c>
      <c r="AO667">
        <v>0</v>
      </c>
      <c r="AP667">
        <v>0</v>
      </c>
      <c r="AQ667">
        <v>4.1540499999999996E-6</v>
      </c>
      <c r="BY667">
        <v>1537</v>
      </c>
    </row>
    <row r="668" spans="1:77" x14ac:dyDescent="0.25">
      <c r="A668">
        <v>1538</v>
      </c>
      <c r="B668">
        <v>2</v>
      </c>
      <c r="C668" t="s">
        <v>6481</v>
      </c>
      <c r="D668" t="s">
        <v>132</v>
      </c>
      <c r="E668" t="s">
        <v>47</v>
      </c>
      <c r="F668" t="s">
        <v>5443</v>
      </c>
      <c r="G668" t="s">
        <v>3153</v>
      </c>
      <c r="K668">
        <v>1994</v>
      </c>
      <c r="L668">
        <v>0</v>
      </c>
      <c r="M668">
        <v>0</v>
      </c>
      <c r="N668">
        <v>0</v>
      </c>
      <c r="O668">
        <v>0</v>
      </c>
      <c r="P668">
        <v>0</v>
      </c>
      <c r="Q668">
        <v>0</v>
      </c>
      <c r="R668">
        <v>0</v>
      </c>
      <c r="S668">
        <v>0</v>
      </c>
      <c r="T668">
        <v>0</v>
      </c>
      <c r="U668">
        <v>2</v>
      </c>
      <c r="V668">
        <v>3</v>
      </c>
      <c r="W668">
        <v>1</v>
      </c>
      <c r="X668">
        <v>1</v>
      </c>
      <c r="Y668">
        <v>0</v>
      </c>
      <c r="Z668">
        <v>1</v>
      </c>
      <c r="AA668">
        <v>0</v>
      </c>
      <c r="AB668">
        <v>0</v>
      </c>
      <c r="AC668">
        <v>0</v>
      </c>
      <c r="AD668">
        <v>2</v>
      </c>
      <c r="AE668">
        <v>1</v>
      </c>
      <c r="AF668">
        <v>0</v>
      </c>
      <c r="AG668">
        <v>0</v>
      </c>
      <c r="AH668">
        <v>0</v>
      </c>
      <c r="AI668">
        <v>2</v>
      </c>
      <c r="AJ668">
        <v>6</v>
      </c>
      <c r="AK668">
        <v>2</v>
      </c>
      <c r="AL668">
        <v>0</v>
      </c>
      <c r="AM668">
        <v>1</v>
      </c>
      <c r="AN668">
        <v>0</v>
      </c>
      <c r="AO668">
        <v>0</v>
      </c>
      <c r="AP668">
        <v>0</v>
      </c>
      <c r="AQ668">
        <v>3.2001500000000002E-6</v>
      </c>
      <c r="BY668">
        <v>1538</v>
      </c>
    </row>
    <row r="669" spans="1:77" x14ac:dyDescent="0.25">
      <c r="A669">
        <v>1539</v>
      </c>
      <c r="B669">
        <v>332</v>
      </c>
      <c r="C669" t="s">
        <v>6482</v>
      </c>
      <c r="D669" t="s">
        <v>132</v>
      </c>
      <c r="E669" t="s">
        <v>47</v>
      </c>
      <c r="F669" t="s">
        <v>5445</v>
      </c>
      <c r="G669" t="s">
        <v>5987</v>
      </c>
      <c r="K669">
        <v>1994</v>
      </c>
      <c r="L669">
        <v>0</v>
      </c>
      <c r="M669">
        <v>0</v>
      </c>
      <c r="N669">
        <v>0</v>
      </c>
      <c r="O669">
        <v>0</v>
      </c>
      <c r="P669">
        <v>0</v>
      </c>
      <c r="Q669">
        <v>0</v>
      </c>
      <c r="R669">
        <v>0</v>
      </c>
      <c r="S669">
        <v>0</v>
      </c>
      <c r="T669">
        <v>0</v>
      </c>
      <c r="U669">
        <v>0</v>
      </c>
      <c r="V669">
        <v>0</v>
      </c>
      <c r="W669">
        <v>0</v>
      </c>
      <c r="X669">
        <v>2</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1.355413E-5</v>
      </c>
      <c r="BY669">
        <v>1539</v>
      </c>
    </row>
    <row r="670" spans="1:77" x14ac:dyDescent="0.25">
      <c r="A670">
        <v>1540</v>
      </c>
      <c r="B670">
        <v>38</v>
      </c>
      <c r="C670" t="s">
        <v>6483</v>
      </c>
      <c r="D670" t="s">
        <v>132</v>
      </c>
      <c r="E670" t="s">
        <v>47</v>
      </c>
      <c r="F670" t="s">
        <v>5447</v>
      </c>
      <c r="G670" t="s">
        <v>1196</v>
      </c>
      <c r="K670">
        <v>1994</v>
      </c>
      <c r="L670">
        <v>0</v>
      </c>
      <c r="M670">
        <v>0</v>
      </c>
      <c r="N670">
        <v>0</v>
      </c>
      <c r="O670">
        <v>0</v>
      </c>
      <c r="P670">
        <v>0</v>
      </c>
      <c r="Q670">
        <v>0</v>
      </c>
      <c r="R670">
        <v>0</v>
      </c>
      <c r="S670">
        <v>0</v>
      </c>
      <c r="T670">
        <v>0</v>
      </c>
      <c r="U670">
        <v>0</v>
      </c>
      <c r="V670">
        <v>0</v>
      </c>
      <c r="W670">
        <v>0</v>
      </c>
      <c r="X670">
        <v>2</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2.5805800000000002E-6</v>
      </c>
      <c r="BY670">
        <v>1540</v>
      </c>
    </row>
    <row r="671" spans="1:77" x14ac:dyDescent="0.25">
      <c r="A671">
        <v>1541</v>
      </c>
      <c r="B671">
        <v>109</v>
      </c>
      <c r="C671" t="s">
        <v>6484</v>
      </c>
      <c r="D671" t="s">
        <v>132</v>
      </c>
      <c r="E671" t="s">
        <v>47</v>
      </c>
      <c r="F671" t="s">
        <v>5449</v>
      </c>
      <c r="G671" t="s">
        <v>5988</v>
      </c>
      <c r="K671">
        <v>1994</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1</v>
      </c>
      <c r="AO671">
        <v>0</v>
      </c>
      <c r="AP671">
        <v>0</v>
      </c>
      <c r="AQ671">
        <v>5.4132699999999999E-6</v>
      </c>
      <c r="BY671">
        <v>1541</v>
      </c>
    </row>
    <row r="672" spans="1:77" x14ac:dyDescent="0.25">
      <c r="A672">
        <v>1542</v>
      </c>
      <c r="B672">
        <v>2120</v>
      </c>
      <c r="C672" t="s">
        <v>6485</v>
      </c>
      <c r="D672" t="s">
        <v>132</v>
      </c>
      <c r="E672" t="s">
        <v>47</v>
      </c>
      <c r="F672" t="s">
        <v>2711</v>
      </c>
      <c r="G672" t="s">
        <v>2717</v>
      </c>
      <c r="H672">
        <v>0</v>
      </c>
      <c r="K672">
        <v>1994</v>
      </c>
      <c r="L672">
        <v>0</v>
      </c>
      <c r="M672">
        <v>0</v>
      </c>
      <c r="N672">
        <v>0</v>
      </c>
      <c r="O672">
        <v>0</v>
      </c>
      <c r="P672">
        <v>0</v>
      </c>
      <c r="Q672">
        <v>0</v>
      </c>
      <c r="R672">
        <v>0</v>
      </c>
      <c r="S672">
        <v>0</v>
      </c>
      <c r="T672">
        <v>0</v>
      </c>
      <c r="U672">
        <v>28</v>
      </c>
      <c r="V672">
        <v>11</v>
      </c>
      <c r="W672">
        <v>45</v>
      </c>
      <c r="X672">
        <v>20</v>
      </c>
      <c r="Y672">
        <v>22</v>
      </c>
      <c r="Z672">
        <v>19</v>
      </c>
      <c r="AA672">
        <v>8</v>
      </c>
      <c r="AB672">
        <v>13</v>
      </c>
      <c r="AC672">
        <v>5</v>
      </c>
      <c r="AD672">
        <v>4</v>
      </c>
      <c r="AE672">
        <v>4</v>
      </c>
      <c r="AF672">
        <v>27</v>
      </c>
      <c r="AG672">
        <v>23</v>
      </c>
      <c r="AH672">
        <v>25</v>
      </c>
      <c r="AI672">
        <v>13</v>
      </c>
      <c r="AJ672">
        <v>7</v>
      </c>
      <c r="AK672">
        <v>9</v>
      </c>
      <c r="AL672">
        <v>14</v>
      </c>
      <c r="AM672">
        <v>41</v>
      </c>
      <c r="AN672">
        <v>16</v>
      </c>
      <c r="AO672">
        <v>4</v>
      </c>
      <c r="AP672">
        <v>5</v>
      </c>
      <c r="AQ672">
        <v>3.7444721E-4</v>
      </c>
      <c r="AS672">
        <v>843</v>
      </c>
      <c r="AT672">
        <v>712</v>
      </c>
      <c r="AU672" t="s">
        <v>1805</v>
      </c>
      <c r="AV672" t="s">
        <v>2713</v>
      </c>
      <c r="AW672" t="s">
        <v>2714</v>
      </c>
      <c r="AX672" t="s">
        <v>2715</v>
      </c>
      <c r="AY672" t="s">
        <v>2716</v>
      </c>
      <c r="BB672">
        <v>11.54944444</v>
      </c>
      <c r="BC672">
        <v>45.549166669999998</v>
      </c>
      <c r="BD672">
        <v>333.87</v>
      </c>
      <c r="BE672">
        <v>1</v>
      </c>
      <c r="BF672">
        <v>1</v>
      </c>
      <c r="BG672">
        <v>0</v>
      </c>
      <c r="BH672">
        <v>0</v>
      </c>
      <c r="BI672">
        <v>0</v>
      </c>
      <c r="BJ672">
        <v>0</v>
      </c>
      <c r="BK672">
        <v>0</v>
      </c>
      <c r="BL672">
        <v>0</v>
      </c>
      <c r="BM672">
        <v>0</v>
      </c>
      <c r="BN672">
        <v>0</v>
      </c>
      <c r="BO672" t="s">
        <v>507</v>
      </c>
      <c r="BP672" t="s">
        <v>57</v>
      </c>
      <c r="BQ672" t="s">
        <v>58</v>
      </c>
      <c r="BR672" t="s">
        <v>2670</v>
      </c>
      <c r="BS672" t="s">
        <v>2671</v>
      </c>
      <c r="BT672" t="s">
        <v>61</v>
      </c>
      <c r="BU672" t="s">
        <v>62</v>
      </c>
      <c r="BV672" t="s">
        <v>2672</v>
      </c>
      <c r="BW672" t="s">
        <v>2673</v>
      </c>
      <c r="BX672">
        <v>0</v>
      </c>
      <c r="BY672">
        <v>1542</v>
      </c>
    </row>
    <row r="673" spans="1:77" x14ac:dyDescent="0.25">
      <c r="A673">
        <v>1543</v>
      </c>
      <c r="B673">
        <v>390</v>
      </c>
      <c r="C673" t="s">
        <v>6486</v>
      </c>
      <c r="D673" t="s">
        <v>132</v>
      </c>
      <c r="E673" t="s">
        <v>47</v>
      </c>
      <c r="F673" t="s">
        <v>2718</v>
      </c>
      <c r="G673" t="s">
        <v>2717</v>
      </c>
      <c r="H673">
        <v>0</v>
      </c>
      <c r="K673">
        <v>1994</v>
      </c>
      <c r="L673">
        <v>0</v>
      </c>
      <c r="M673">
        <v>0</v>
      </c>
      <c r="N673">
        <v>0</v>
      </c>
      <c r="O673">
        <v>0</v>
      </c>
      <c r="P673">
        <v>0</v>
      </c>
      <c r="Q673">
        <v>0</v>
      </c>
      <c r="R673">
        <v>0</v>
      </c>
      <c r="S673">
        <v>0</v>
      </c>
      <c r="T673">
        <v>0</v>
      </c>
      <c r="U673">
        <v>18</v>
      </c>
      <c r="V673">
        <v>3</v>
      </c>
      <c r="W673">
        <v>21</v>
      </c>
      <c r="X673">
        <v>7</v>
      </c>
      <c r="Y673">
        <v>12</v>
      </c>
      <c r="Z673">
        <v>6</v>
      </c>
      <c r="AA673">
        <v>1</v>
      </c>
      <c r="AB673">
        <v>3</v>
      </c>
      <c r="AC673">
        <v>3</v>
      </c>
      <c r="AD673">
        <v>1</v>
      </c>
      <c r="AE673">
        <v>1</v>
      </c>
      <c r="AF673">
        <v>17</v>
      </c>
      <c r="AG673">
        <v>13</v>
      </c>
      <c r="AH673">
        <v>13</v>
      </c>
      <c r="AI673">
        <v>4</v>
      </c>
      <c r="AJ673">
        <v>1</v>
      </c>
      <c r="AK673">
        <v>3</v>
      </c>
      <c r="AL673">
        <v>1</v>
      </c>
      <c r="AM673">
        <v>14</v>
      </c>
      <c r="AN673">
        <v>8</v>
      </c>
      <c r="AO673">
        <v>3</v>
      </c>
      <c r="AP673">
        <v>1</v>
      </c>
      <c r="AQ673">
        <v>2.5865486000000001E-4</v>
      </c>
      <c r="AS673">
        <v>843</v>
      </c>
      <c r="AT673">
        <v>712</v>
      </c>
      <c r="AU673" t="s">
        <v>1805</v>
      </c>
      <c r="AV673" t="s">
        <v>2713</v>
      </c>
      <c r="AW673" t="s">
        <v>2714</v>
      </c>
      <c r="AX673" t="s">
        <v>2715</v>
      </c>
      <c r="AY673" t="s">
        <v>2716</v>
      </c>
      <c r="BB673">
        <v>11.54944444</v>
      </c>
      <c r="BC673">
        <v>45.549166669999998</v>
      </c>
      <c r="BD673">
        <v>333.87</v>
      </c>
      <c r="BE673">
        <v>1</v>
      </c>
      <c r="BF673">
        <v>1</v>
      </c>
      <c r="BG673">
        <v>0</v>
      </c>
      <c r="BH673">
        <v>0</v>
      </c>
      <c r="BI673">
        <v>0</v>
      </c>
      <c r="BJ673">
        <v>0</v>
      </c>
      <c r="BK673">
        <v>0</v>
      </c>
      <c r="BL673">
        <v>0</v>
      </c>
      <c r="BM673">
        <v>0</v>
      </c>
      <c r="BN673">
        <v>0</v>
      </c>
      <c r="BO673" t="s">
        <v>507</v>
      </c>
      <c r="BP673" t="s">
        <v>57</v>
      </c>
      <c r="BQ673" t="s">
        <v>58</v>
      </c>
      <c r="BR673" t="s">
        <v>2670</v>
      </c>
      <c r="BS673" t="s">
        <v>2671</v>
      </c>
      <c r="BT673" t="s">
        <v>61</v>
      </c>
      <c r="BU673" t="s">
        <v>62</v>
      </c>
      <c r="BV673" t="s">
        <v>2672</v>
      </c>
      <c r="BW673" t="s">
        <v>2673</v>
      </c>
      <c r="BX673">
        <v>0</v>
      </c>
      <c r="BY673">
        <v>1543</v>
      </c>
    </row>
    <row r="674" spans="1:77" x14ac:dyDescent="0.25">
      <c r="A674">
        <v>1544</v>
      </c>
      <c r="B674">
        <v>2120</v>
      </c>
      <c r="C674" t="s">
        <v>6487</v>
      </c>
      <c r="D674" t="s">
        <v>132</v>
      </c>
      <c r="E674" t="s">
        <v>47</v>
      </c>
      <c r="F674" t="s">
        <v>5451</v>
      </c>
      <c r="K674">
        <v>1994</v>
      </c>
      <c r="L674">
        <v>0</v>
      </c>
      <c r="M674">
        <v>0</v>
      </c>
      <c r="N674">
        <v>0</v>
      </c>
      <c r="O674">
        <v>0</v>
      </c>
      <c r="P674">
        <v>0</v>
      </c>
      <c r="Q674">
        <v>0</v>
      </c>
      <c r="R674">
        <v>0</v>
      </c>
      <c r="S674">
        <v>0</v>
      </c>
      <c r="T674">
        <v>0</v>
      </c>
      <c r="U674">
        <v>28</v>
      </c>
      <c r="V674">
        <v>11</v>
      </c>
      <c r="W674">
        <v>45</v>
      </c>
      <c r="X674">
        <v>20</v>
      </c>
      <c r="Y674">
        <v>22</v>
      </c>
      <c r="Z674">
        <v>19</v>
      </c>
      <c r="AA674">
        <v>8</v>
      </c>
      <c r="AB674">
        <v>13</v>
      </c>
      <c r="AC674">
        <v>5</v>
      </c>
      <c r="AD674">
        <v>4</v>
      </c>
      <c r="AE674">
        <v>4</v>
      </c>
      <c r="AF674">
        <v>27</v>
      </c>
      <c r="AG674">
        <v>23</v>
      </c>
      <c r="AH674">
        <v>25</v>
      </c>
      <c r="AI674">
        <v>13</v>
      </c>
      <c r="AJ674">
        <v>7</v>
      </c>
      <c r="AK674">
        <v>9</v>
      </c>
      <c r="AL674">
        <v>14</v>
      </c>
      <c r="AM674">
        <v>41</v>
      </c>
      <c r="AN674">
        <v>16</v>
      </c>
      <c r="AO674">
        <v>4</v>
      </c>
      <c r="AP674">
        <v>5</v>
      </c>
      <c r="AQ674">
        <v>3.7444721E-4</v>
      </c>
      <c r="BY674">
        <v>1544</v>
      </c>
    </row>
    <row r="675" spans="1:77" x14ac:dyDescent="0.25">
      <c r="A675">
        <v>1545</v>
      </c>
      <c r="B675">
        <v>638910</v>
      </c>
      <c r="C675" t="s">
        <v>6488</v>
      </c>
      <c r="D675" t="s">
        <v>132</v>
      </c>
      <c r="E675" t="s">
        <v>47</v>
      </c>
      <c r="F675" t="s">
        <v>2939</v>
      </c>
      <c r="H675">
        <v>0</v>
      </c>
      <c r="K675">
        <v>2019</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2.165787621E-2</v>
      </c>
      <c r="AS675">
        <v>2327</v>
      </c>
      <c r="AT675">
        <v>1571</v>
      </c>
      <c r="AV675" t="s">
        <v>2941</v>
      </c>
      <c r="AW675" t="s">
        <v>2942</v>
      </c>
      <c r="AX675" t="s">
        <v>2943</v>
      </c>
      <c r="AY675" t="s">
        <v>2944</v>
      </c>
      <c r="BB675">
        <v>12.22611111</v>
      </c>
      <c r="BC675">
        <v>45.953027779999999</v>
      </c>
      <c r="BD675">
        <v>20334.2</v>
      </c>
      <c r="BE675">
        <v>0</v>
      </c>
      <c r="BF675">
        <v>0</v>
      </c>
      <c r="BG675">
        <v>0</v>
      </c>
      <c r="BH675">
        <v>0</v>
      </c>
      <c r="BI675">
        <v>1</v>
      </c>
      <c r="BJ675">
        <v>0</v>
      </c>
      <c r="BK675">
        <v>0</v>
      </c>
      <c r="BL675">
        <v>0</v>
      </c>
      <c r="BM675">
        <v>0</v>
      </c>
      <c r="BN675">
        <v>0</v>
      </c>
      <c r="BO675" t="s">
        <v>139</v>
      </c>
      <c r="BP675" t="s">
        <v>57</v>
      </c>
      <c r="BQ675" t="s">
        <v>58</v>
      </c>
      <c r="BR675" t="s">
        <v>2670</v>
      </c>
      <c r="BS675" t="s">
        <v>2671</v>
      </c>
      <c r="BT675" t="s">
        <v>61</v>
      </c>
      <c r="BU675" t="s">
        <v>62</v>
      </c>
      <c r="BV675" t="s">
        <v>2672</v>
      </c>
      <c r="BW675" t="s">
        <v>2673</v>
      </c>
      <c r="BX675">
        <v>0</v>
      </c>
      <c r="BY675">
        <v>1545</v>
      </c>
    </row>
    <row r="676" spans="1:77" x14ac:dyDescent="0.25">
      <c r="A676">
        <v>1546</v>
      </c>
      <c r="B676">
        <v>505854</v>
      </c>
      <c r="C676" t="s">
        <v>6489</v>
      </c>
      <c r="D676" t="s">
        <v>132</v>
      </c>
      <c r="E676" t="s">
        <v>47</v>
      </c>
      <c r="F676" t="s">
        <v>2945</v>
      </c>
      <c r="H676">
        <v>0</v>
      </c>
      <c r="K676">
        <v>2019</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1.004835521E-2</v>
      </c>
      <c r="AS676">
        <v>2327</v>
      </c>
      <c r="AT676">
        <v>1571</v>
      </c>
      <c r="AV676" t="s">
        <v>2941</v>
      </c>
      <c r="AW676" t="s">
        <v>2942</v>
      </c>
      <c r="AX676" t="s">
        <v>2943</v>
      </c>
      <c r="AY676" t="s">
        <v>2944</v>
      </c>
      <c r="BB676">
        <v>12.22611111</v>
      </c>
      <c r="BC676">
        <v>45.953027779999999</v>
      </c>
      <c r="BD676">
        <v>20334.2</v>
      </c>
      <c r="BE676">
        <v>0</v>
      </c>
      <c r="BF676">
        <v>0</v>
      </c>
      <c r="BG676">
        <v>0</v>
      </c>
      <c r="BH676">
        <v>0</v>
      </c>
      <c r="BI676">
        <v>1</v>
      </c>
      <c r="BJ676">
        <v>0</v>
      </c>
      <c r="BK676">
        <v>0</v>
      </c>
      <c r="BL676">
        <v>0</v>
      </c>
      <c r="BM676">
        <v>0</v>
      </c>
      <c r="BN676">
        <v>0</v>
      </c>
      <c r="BO676" t="s">
        <v>139</v>
      </c>
      <c r="BP676" t="s">
        <v>57</v>
      </c>
      <c r="BQ676" t="s">
        <v>58</v>
      </c>
      <c r="BR676" t="s">
        <v>2670</v>
      </c>
      <c r="BS676" t="s">
        <v>2671</v>
      </c>
      <c r="BT676" t="s">
        <v>61</v>
      </c>
      <c r="BU676" t="s">
        <v>62</v>
      </c>
      <c r="BV676" t="s">
        <v>2672</v>
      </c>
      <c r="BW676" t="s">
        <v>2673</v>
      </c>
      <c r="BX676">
        <v>0</v>
      </c>
      <c r="BY676">
        <v>1546</v>
      </c>
    </row>
    <row r="677" spans="1:77" x14ac:dyDescent="0.25">
      <c r="A677">
        <v>1547</v>
      </c>
      <c r="B677">
        <v>0</v>
      </c>
      <c r="C677" t="s">
        <v>6490</v>
      </c>
      <c r="D677" t="s">
        <v>132</v>
      </c>
      <c r="E677" t="s">
        <v>47</v>
      </c>
      <c r="F677" t="s">
        <v>5453</v>
      </c>
      <c r="K677">
        <v>1991</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1.12467E-6</v>
      </c>
      <c r="BY677">
        <v>1547</v>
      </c>
    </row>
    <row r="678" spans="1:77" x14ac:dyDescent="0.25">
      <c r="A678">
        <v>1548</v>
      </c>
      <c r="B678">
        <v>90</v>
      </c>
      <c r="C678" t="s">
        <v>6491</v>
      </c>
      <c r="D678" t="s">
        <v>132</v>
      </c>
      <c r="E678" t="s">
        <v>47</v>
      </c>
      <c r="F678" t="s">
        <v>588</v>
      </c>
      <c r="H678">
        <v>0</v>
      </c>
      <c r="K678">
        <v>2007</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S678">
        <v>1437</v>
      </c>
      <c r="AT678">
        <v>1260</v>
      </c>
      <c r="AV678" t="s">
        <v>584</v>
      </c>
      <c r="AW678" t="s">
        <v>585</v>
      </c>
      <c r="AX678" t="s">
        <v>586</v>
      </c>
      <c r="AY678" t="s">
        <v>587</v>
      </c>
      <c r="BB678">
        <v>19.288025000000001</v>
      </c>
      <c r="BC678">
        <v>43.781444440000001</v>
      </c>
      <c r="BD678">
        <v>1.5</v>
      </c>
      <c r="BE678">
        <v>0</v>
      </c>
      <c r="BF678">
        <v>1</v>
      </c>
      <c r="BG678">
        <v>0</v>
      </c>
      <c r="BH678">
        <v>1</v>
      </c>
      <c r="BI678">
        <v>0</v>
      </c>
      <c r="BJ678">
        <v>0</v>
      </c>
      <c r="BK678">
        <v>0</v>
      </c>
      <c r="BL678">
        <v>0</v>
      </c>
      <c r="BM678">
        <v>0</v>
      </c>
      <c r="BN678">
        <v>0</v>
      </c>
      <c r="BO678" t="s">
        <v>276</v>
      </c>
      <c r="BP678" t="s">
        <v>57</v>
      </c>
      <c r="BQ678" t="s">
        <v>58</v>
      </c>
      <c r="BR678" t="s">
        <v>578</v>
      </c>
      <c r="BS678" t="s">
        <v>579</v>
      </c>
      <c r="BT678" t="s">
        <v>61</v>
      </c>
      <c r="BU678" t="s">
        <v>62</v>
      </c>
      <c r="BV678" t="s">
        <v>580</v>
      </c>
      <c r="BW678" t="s">
        <v>581</v>
      </c>
      <c r="BX678">
        <v>0</v>
      </c>
      <c r="BY678">
        <v>1548</v>
      </c>
    </row>
    <row r="679" spans="1:77" x14ac:dyDescent="0.25">
      <c r="A679">
        <v>1549</v>
      </c>
      <c r="B679">
        <v>13</v>
      </c>
      <c r="C679" t="s">
        <v>6492</v>
      </c>
      <c r="D679" t="s">
        <v>132</v>
      </c>
      <c r="E679" t="s">
        <v>47</v>
      </c>
      <c r="F679" t="s">
        <v>2117</v>
      </c>
      <c r="H679">
        <v>0</v>
      </c>
      <c r="K679">
        <v>1999</v>
      </c>
      <c r="L679">
        <v>0</v>
      </c>
      <c r="M679">
        <v>0</v>
      </c>
      <c r="N679">
        <v>0</v>
      </c>
      <c r="O679">
        <v>0</v>
      </c>
      <c r="P679">
        <v>0</v>
      </c>
      <c r="Q679">
        <v>0</v>
      </c>
      <c r="R679">
        <v>0</v>
      </c>
      <c r="S679">
        <v>0</v>
      </c>
      <c r="T679">
        <v>0</v>
      </c>
      <c r="U679">
        <v>0</v>
      </c>
      <c r="V679">
        <v>0</v>
      </c>
      <c r="W679">
        <v>0</v>
      </c>
      <c r="X679">
        <v>0</v>
      </c>
      <c r="Y679">
        <v>0</v>
      </c>
      <c r="Z679">
        <v>2</v>
      </c>
      <c r="AA679">
        <v>3</v>
      </c>
      <c r="AB679">
        <v>0</v>
      </c>
      <c r="AC679">
        <v>1</v>
      </c>
      <c r="AD679">
        <v>0</v>
      </c>
      <c r="AE679">
        <v>0</v>
      </c>
      <c r="AF679">
        <v>2</v>
      </c>
      <c r="AG679">
        <v>0</v>
      </c>
      <c r="AH679">
        <v>0</v>
      </c>
      <c r="AI679">
        <v>0</v>
      </c>
      <c r="AJ679">
        <v>0</v>
      </c>
      <c r="AK679">
        <v>0</v>
      </c>
      <c r="AL679">
        <v>0</v>
      </c>
      <c r="AM679">
        <v>0</v>
      </c>
      <c r="AN679">
        <v>5</v>
      </c>
      <c r="AO679">
        <v>0</v>
      </c>
      <c r="AP679">
        <v>0</v>
      </c>
      <c r="AQ679">
        <v>0</v>
      </c>
      <c r="AS679">
        <v>1047</v>
      </c>
      <c r="AT679">
        <v>896</v>
      </c>
      <c r="AV679" t="s">
        <v>2111</v>
      </c>
      <c r="AW679" t="s">
        <v>2112</v>
      </c>
      <c r="AX679" t="s">
        <v>2113</v>
      </c>
      <c r="AY679" t="s">
        <v>2114</v>
      </c>
      <c r="AZ679" t="s">
        <v>2115</v>
      </c>
      <c r="BA679" t="s">
        <v>2116</v>
      </c>
      <c r="BB679">
        <v>13.398611109999999</v>
      </c>
      <c r="BC679">
        <v>52.519722219999998</v>
      </c>
      <c r="BD679">
        <v>8.6</v>
      </c>
      <c r="BE679">
        <v>0</v>
      </c>
      <c r="BF679">
        <v>1</v>
      </c>
      <c r="BG679">
        <v>0</v>
      </c>
      <c r="BH679">
        <v>1</v>
      </c>
      <c r="BI679">
        <v>0</v>
      </c>
      <c r="BJ679">
        <v>0</v>
      </c>
      <c r="BK679">
        <v>0</v>
      </c>
      <c r="BL679">
        <v>0</v>
      </c>
      <c r="BM679">
        <v>0</v>
      </c>
      <c r="BN679">
        <v>0</v>
      </c>
      <c r="BO679" t="s">
        <v>276</v>
      </c>
      <c r="BP679" t="s">
        <v>57</v>
      </c>
      <c r="BQ679" t="s">
        <v>58</v>
      </c>
      <c r="BR679" t="s">
        <v>2010</v>
      </c>
      <c r="BS679" t="s">
        <v>2011</v>
      </c>
      <c r="BT679" t="s">
        <v>61</v>
      </c>
      <c r="BU679" t="s">
        <v>62</v>
      </c>
      <c r="BV679" t="s">
        <v>2012</v>
      </c>
      <c r="BW679" t="s">
        <v>2013</v>
      </c>
      <c r="BX679">
        <v>0</v>
      </c>
      <c r="BY679">
        <v>1549</v>
      </c>
    </row>
    <row r="680" spans="1:77" x14ac:dyDescent="0.25">
      <c r="A680">
        <v>1550</v>
      </c>
      <c r="B680">
        <v>1</v>
      </c>
      <c r="C680" t="s">
        <v>6493</v>
      </c>
      <c r="D680" t="s">
        <v>132</v>
      </c>
      <c r="E680" t="s">
        <v>47</v>
      </c>
      <c r="F680" t="s">
        <v>2211</v>
      </c>
      <c r="H680">
        <v>0</v>
      </c>
      <c r="K680">
        <v>2018</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S680">
        <v>2288</v>
      </c>
      <c r="AT680">
        <v>1470</v>
      </c>
      <c r="AV680" t="s">
        <v>2207</v>
      </c>
      <c r="AW680" t="s">
        <v>2208</v>
      </c>
      <c r="AX680" t="s">
        <v>2209</v>
      </c>
      <c r="AY680" t="s">
        <v>2210</v>
      </c>
      <c r="BB680">
        <v>11.804</v>
      </c>
      <c r="BC680">
        <v>51.15480556</v>
      </c>
      <c r="BD680">
        <v>1.82</v>
      </c>
      <c r="BE680">
        <v>1</v>
      </c>
      <c r="BF680">
        <v>1</v>
      </c>
      <c r="BG680">
        <v>0</v>
      </c>
      <c r="BH680">
        <v>0</v>
      </c>
      <c r="BI680">
        <v>0</v>
      </c>
      <c r="BJ680">
        <v>0</v>
      </c>
      <c r="BK680">
        <v>0</v>
      </c>
      <c r="BL680">
        <v>0</v>
      </c>
      <c r="BM680">
        <v>0</v>
      </c>
      <c r="BN680">
        <v>0</v>
      </c>
      <c r="BO680" t="s">
        <v>507</v>
      </c>
      <c r="BP680" t="s">
        <v>57</v>
      </c>
      <c r="BQ680" t="s">
        <v>58</v>
      </c>
      <c r="BR680" t="s">
        <v>2010</v>
      </c>
      <c r="BS680" t="s">
        <v>2011</v>
      </c>
      <c r="BT680" t="s">
        <v>61</v>
      </c>
      <c r="BU680" t="s">
        <v>62</v>
      </c>
      <c r="BV680" t="s">
        <v>2012</v>
      </c>
      <c r="BW680" t="s">
        <v>2013</v>
      </c>
      <c r="BX680">
        <v>0</v>
      </c>
      <c r="BY680">
        <v>1550</v>
      </c>
    </row>
    <row r="681" spans="1:77" x14ac:dyDescent="0.25">
      <c r="A681">
        <v>1551</v>
      </c>
      <c r="B681">
        <v>0</v>
      </c>
      <c r="C681" t="s">
        <v>6494</v>
      </c>
      <c r="D681" t="s">
        <v>132</v>
      </c>
      <c r="E681" t="s">
        <v>47</v>
      </c>
      <c r="F681" t="s">
        <v>5455</v>
      </c>
      <c r="K681">
        <v>2000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6.242500000000001E-7</v>
      </c>
      <c r="BY681">
        <v>1551</v>
      </c>
    </row>
    <row r="682" spans="1:77" x14ac:dyDescent="0.25">
      <c r="A682">
        <v>1552</v>
      </c>
      <c r="B682">
        <v>3667</v>
      </c>
      <c r="C682" t="s">
        <v>6495</v>
      </c>
      <c r="D682" t="s">
        <v>132</v>
      </c>
      <c r="E682" t="s">
        <v>47</v>
      </c>
      <c r="F682" t="s">
        <v>5457</v>
      </c>
      <c r="K682">
        <v>1987</v>
      </c>
      <c r="L682">
        <v>0</v>
      </c>
      <c r="M682">
        <v>0</v>
      </c>
      <c r="N682">
        <v>6</v>
      </c>
      <c r="O682">
        <v>0</v>
      </c>
      <c r="P682">
        <v>0</v>
      </c>
      <c r="Q682">
        <v>3</v>
      </c>
      <c r="R682">
        <v>1</v>
      </c>
      <c r="S682">
        <v>0</v>
      </c>
      <c r="T682">
        <v>4</v>
      </c>
      <c r="U682">
        <v>0</v>
      </c>
      <c r="V682">
        <v>1</v>
      </c>
      <c r="W682">
        <v>0</v>
      </c>
      <c r="X682">
        <v>0</v>
      </c>
      <c r="Y682">
        <v>3</v>
      </c>
      <c r="Z682">
        <v>0</v>
      </c>
      <c r="AA682">
        <v>1</v>
      </c>
      <c r="AB682">
        <v>0</v>
      </c>
      <c r="AC682">
        <v>0</v>
      </c>
      <c r="AD682">
        <v>3</v>
      </c>
      <c r="AE682">
        <v>2</v>
      </c>
      <c r="AF682">
        <v>3</v>
      </c>
      <c r="AG682">
        <v>4</v>
      </c>
      <c r="AH682">
        <v>2</v>
      </c>
      <c r="AI682">
        <v>0</v>
      </c>
      <c r="AJ682">
        <v>1</v>
      </c>
      <c r="AK682">
        <v>2</v>
      </c>
      <c r="AL682">
        <v>2</v>
      </c>
      <c r="AM682">
        <v>3</v>
      </c>
      <c r="AN682">
        <v>12</v>
      </c>
      <c r="AO682">
        <v>8</v>
      </c>
      <c r="AP682">
        <v>5</v>
      </c>
      <c r="AQ682">
        <v>0</v>
      </c>
      <c r="BY682">
        <v>1552</v>
      </c>
    </row>
    <row r="683" spans="1:77" x14ac:dyDescent="0.25">
      <c r="A683">
        <v>1553</v>
      </c>
      <c r="B683">
        <v>2147</v>
      </c>
      <c r="C683" t="s">
        <v>6496</v>
      </c>
      <c r="D683" t="s">
        <v>132</v>
      </c>
      <c r="E683" t="s">
        <v>47</v>
      </c>
      <c r="F683" t="s">
        <v>286</v>
      </c>
      <c r="H683">
        <v>0</v>
      </c>
      <c r="K683">
        <v>1996</v>
      </c>
      <c r="L683">
        <v>0</v>
      </c>
      <c r="M683">
        <v>0</v>
      </c>
      <c r="N683">
        <v>0</v>
      </c>
      <c r="O683">
        <v>0</v>
      </c>
      <c r="P683">
        <v>0</v>
      </c>
      <c r="Q683">
        <v>0</v>
      </c>
      <c r="R683">
        <v>0</v>
      </c>
      <c r="S683">
        <v>0</v>
      </c>
      <c r="T683">
        <v>0</v>
      </c>
      <c r="U683">
        <v>0</v>
      </c>
      <c r="V683">
        <v>0</v>
      </c>
      <c r="W683">
        <v>4</v>
      </c>
      <c r="X683">
        <v>12</v>
      </c>
      <c r="Y683">
        <v>22</v>
      </c>
      <c r="Z683">
        <v>31</v>
      </c>
      <c r="AA683">
        <v>11</v>
      </c>
      <c r="AB683">
        <v>20</v>
      </c>
      <c r="AC683">
        <v>13</v>
      </c>
      <c r="AD683">
        <v>10</v>
      </c>
      <c r="AE683">
        <v>12</v>
      </c>
      <c r="AF683">
        <v>11</v>
      </c>
      <c r="AG683">
        <v>23</v>
      </c>
      <c r="AH683">
        <v>14</v>
      </c>
      <c r="AI683">
        <v>13</v>
      </c>
      <c r="AJ683">
        <v>11</v>
      </c>
      <c r="AK683">
        <v>8</v>
      </c>
      <c r="AL683">
        <v>31</v>
      </c>
      <c r="AM683">
        <v>21</v>
      </c>
      <c r="AN683">
        <v>10</v>
      </c>
      <c r="AO683">
        <v>8</v>
      </c>
      <c r="AP683">
        <v>26</v>
      </c>
      <c r="AQ683">
        <v>0</v>
      </c>
      <c r="AS683">
        <v>929</v>
      </c>
      <c r="AT683">
        <v>786</v>
      </c>
      <c r="AV683" t="s">
        <v>279</v>
      </c>
      <c r="AW683" t="s">
        <v>280</v>
      </c>
      <c r="AX683" t="s">
        <v>281</v>
      </c>
      <c r="AY683" t="s">
        <v>282</v>
      </c>
      <c r="AZ683" t="s">
        <v>283</v>
      </c>
      <c r="BA683" t="s">
        <v>284</v>
      </c>
      <c r="BB683">
        <v>16.313333329999999</v>
      </c>
      <c r="BC683">
        <v>48.186666670000001</v>
      </c>
      <c r="BD683">
        <v>186.28</v>
      </c>
      <c r="BE683">
        <v>1</v>
      </c>
      <c r="BF683">
        <v>0</v>
      </c>
      <c r="BG683">
        <v>0</v>
      </c>
      <c r="BH683">
        <v>1</v>
      </c>
      <c r="BI683">
        <v>0</v>
      </c>
      <c r="BJ683">
        <v>0</v>
      </c>
      <c r="BK683">
        <v>0</v>
      </c>
      <c r="BL683">
        <v>0</v>
      </c>
      <c r="BM683">
        <v>0</v>
      </c>
      <c r="BN683">
        <v>0</v>
      </c>
      <c r="BO683" t="s">
        <v>285</v>
      </c>
      <c r="BP683" t="s">
        <v>57</v>
      </c>
      <c r="BQ683" t="s">
        <v>58</v>
      </c>
      <c r="BR683" t="s">
        <v>262</v>
      </c>
      <c r="BS683" t="s">
        <v>263</v>
      </c>
      <c r="BT683" t="s">
        <v>61</v>
      </c>
      <c r="BU683" t="s">
        <v>62</v>
      </c>
      <c r="BV683" t="s">
        <v>264</v>
      </c>
      <c r="BW683" t="s">
        <v>265</v>
      </c>
      <c r="BX683">
        <v>0</v>
      </c>
      <c r="BY683">
        <v>1553</v>
      </c>
    </row>
    <row r="684" spans="1:77" x14ac:dyDescent="0.25">
      <c r="A684">
        <v>1554</v>
      </c>
      <c r="B684">
        <v>45935</v>
      </c>
      <c r="C684" t="s">
        <v>6497</v>
      </c>
      <c r="D684" t="s">
        <v>132</v>
      </c>
      <c r="E684" t="s">
        <v>47</v>
      </c>
      <c r="F684" t="s">
        <v>1681</v>
      </c>
      <c r="H684">
        <v>0</v>
      </c>
      <c r="K684">
        <v>1979</v>
      </c>
      <c r="L684">
        <v>0</v>
      </c>
      <c r="M684">
        <v>210</v>
      </c>
      <c r="N684">
        <v>292</v>
      </c>
      <c r="O684">
        <v>234</v>
      </c>
      <c r="P684">
        <v>188</v>
      </c>
      <c r="Q684">
        <v>142</v>
      </c>
      <c r="R684">
        <v>258</v>
      </c>
      <c r="S684">
        <v>154</v>
      </c>
      <c r="T684">
        <v>94</v>
      </c>
      <c r="U684">
        <v>48</v>
      </c>
      <c r="V684">
        <v>151</v>
      </c>
      <c r="W684">
        <v>106</v>
      </c>
      <c r="X684">
        <v>63</v>
      </c>
      <c r="Y684">
        <v>106</v>
      </c>
      <c r="Z684">
        <v>62</v>
      </c>
      <c r="AA684">
        <v>215</v>
      </c>
      <c r="AB684">
        <v>109</v>
      </c>
      <c r="AC684">
        <v>81</v>
      </c>
      <c r="AD684">
        <v>39</v>
      </c>
      <c r="AE684">
        <v>38</v>
      </c>
      <c r="AF684">
        <v>36</v>
      </c>
      <c r="AG684">
        <v>45</v>
      </c>
      <c r="AH684">
        <v>10</v>
      </c>
      <c r="AI684">
        <v>44</v>
      </c>
      <c r="AJ684">
        <v>72</v>
      </c>
      <c r="AK684">
        <v>49</v>
      </c>
      <c r="AL684">
        <v>46</v>
      </c>
      <c r="AM684">
        <v>91</v>
      </c>
      <c r="AN684">
        <v>208</v>
      </c>
      <c r="AO684">
        <v>84</v>
      </c>
      <c r="AP684">
        <v>135</v>
      </c>
      <c r="AQ684">
        <v>0</v>
      </c>
      <c r="AS684">
        <v>1571</v>
      </c>
      <c r="AT684">
        <v>83</v>
      </c>
      <c r="AU684" t="s">
        <v>51</v>
      </c>
      <c r="AV684" t="s">
        <v>1674</v>
      </c>
      <c r="AW684" t="s">
        <v>1675</v>
      </c>
      <c r="AX684" t="s">
        <v>1676</v>
      </c>
      <c r="AY684" t="s">
        <v>1677</v>
      </c>
      <c r="BB684">
        <v>2.119444444</v>
      </c>
      <c r="BC684">
        <v>48.805</v>
      </c>
      <c r="BD684">
        <v>1070</v>
      </c>
      <c r="BE684">
        <v>1</v>
      </c>
      <c r="BF684">
        <v>1</v>
      </c>
      <c r="BG684">
        <v>0</v>
      </c>
      <c r="BH684">
        <v>0</v>
      </c>
      <c r="BI684">
        <v>0</v>
      </c>
      <c r="BJ684">
        <v>1</v>
      </c>
      <c r="BK684">
        <v>0</v>
      </c>
      <c r="BL684">
        <v>0</v>
      </c>
      <c r="BM684">
        <v>0</v>
      </c>
      <c r="BN684">
        <v>0</v>
      </c>
      <c r="BO684" t="s">
        <v>1678</v>
      </c>
      <c r="BP684" t="s">
        <v>57</v>
      </c>
      <c r="BQ684" t="s">
        <v>58</v>
      </c>
      <c r="BR684" t="s">
        <v>1651</v>
      </c>
      <c r="BS684" t="s">
        <v>1651</v>
      </c>
      <c r="BT684" t="s">
        <v>61</v>
      </c>
      <c r="BU684" t="s">
        <v>62</v>
      </c>
      <c r="BV684" t="s">
        <v>1652</v>
      </c>
      <c r="BW684" t="s">
        <v>1653</v>
      </c>
      <c r="BX684">
        <v>0</v>
      </c>
      <c r="BY684">
        <v>1554</v>
      </c>
    </row>
    <row r="685" spans="1:77" x14ac:dyDescent="0.25">
      <c r="A685">
        <v>1555</v>
      </c>
      <c r="B685">
        <v>0</v>
      </c>
      <c r="C685" t="s">
        <v>6498</v>
      </c>
      <c r="D685" t="s">
        <v>132</v>
      </c>
      <c r="E685" t="s">
        <v>47</v>
      </c>
      <c r="F685" t="s">
        <v>5459</v>
      </c>
      <c r="K685">
        <v>1997</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BY685">
        <v>1555</v>
      </c>
    </row>
    <row r="686" spans="1:77" x14ac:dyDescent="0.25">
      <c r="A686">
        <v>1556</v>
      </c>
      <c r="B686">
        <v>0</v>
      </c>
      <c r="C686" t="s">
        <v>6498</v>
      </c>
      <c r="D686" t="s">
        <v>132</v>
      </c>
      <c r="E686" t="s">
        <v>47</v>
      </c>
      <c r="F686" t="s">
        <v>5459</v>
      </c>
      <c r="K686">
        <v>1997</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BY686">
        <v>1556</v>
      </c>
    </row>
    <row r="687" spans="1:77" x14ac:dyDescent="0.25">
      <c r="A687">
        <v>1557</v>
      </c>
      <c r="B687">
        <v>112</v>
      </c>
      <c r="C687" t="s">
        <v>6499</v>
      </c>
      <c r="D687" t="s">
        <v>132</v>
      </c>
      <c r="E687" t="s">
        <v>47</v>
      </c>
      <c r="F687" t="s">
        <v>1633</v>
      </c>
      <c r="H687">
        <v>0</v>
      </c>
      <c r="K687">
        <v>1994</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S687">
        <v>691</v>
      </c>
      <c r="AT687">
        <v>584</v>
      </c>
      <c r="AV687" t="s">
        <v>1629</v>
      </c>
      <c r="AW687" t="s">
        <v>1630</v>
      </c>
      <c r="AX687" t="s">
        <v>1631</v>
      </c>
      <c r="AY687" t="s">
        <v>1632</v>
      </c>
      <c r="BB687">
        <v>25.183330000000002</v>
      </c>
      <c r="BC687">
        <v>62.25</v>
      </c>
      <c r="BD687">
        <v>2.98</v>
      </c>
      <c r="BE687">
        <v>0</v>
      </c>
      <c r="BF687">
        <v>0</v>
      </c>
      <c r="BG687">
        <v>0</v>
      </c>
      <c r="BH687">
        <v>1</v>
      </c>
      <c r="BI687">
        <v>0</v>
      </c>
      <c r="BJ687">
        <v>0</v>
      </c>
      <c r="BK687">
        <v>0</v>
      </c>
      <c r="BL687">
        <v>0</v>
      </c>
      <c r="BM687">
        <v>0</v>
      </c>
      <c r="BN687">
        <v>0</v>
      </c>
      <c r="BO687" t="s">
        <v>333</v>
      </c>
      <c r="BP687" t="s">
        <v>57</v>
      </c>
      <c r="BQ687" t="s">
        <v>58</v>
      </c>
      <c r="BR687" t="s">
        <v>1609</v>
      </c>
      <c r="BS687" t="s">
        <v>1610</v>
      </c>
      <c r="BT687" t="s">
        <v>61</v>
      </c>
      <c r="BU687" t="s">
        <v>62</v>
      </c>
      <c r="BV687" t="s">
        <v>1611</v>
      </c>
      <c r="BW687" t="s">
        <v>1612</v>
      </c>
      <c r="BX687">
        <v>0</v>
      </c>
      <c r="BY687">
        <v>1557</v>
      </c>
    </row>
    <row r="688" spans="1:77" x14ac:dyDescent="0.25">
      <c r="A688">
        <v>1558</v>
      </c>
      <c r="B688">
        <v>27</v>
      </c>
      <c r="C688" t="s">
        <v>6500</v>
      </c>
      <c r="D688" t="s">
        <v>132</v>
      </c>
      <c r="E688" t="s">
        <v>47</v>
      </c>
      <c r="F688" t="s">
        <v>2690</v>
      </c>
      <c r="H688">
        <v>0</v>
      </c>
      <c r="K688">
        <v>1987</v>
      </c>
      <c r="L688">
        <v>0</v>
      </c>
      <c r="M688">
        <v>0</v>
      </c>
      <c r="N688">
        <v>7</v>
      </c>
      <c r="O688">
        <v>0</v>
      </c>
      <c r="P688">
        <v>2</v>
      </c>
      <c r="Q688">
        <v>2</v>
      </c>
      <c r="R688">
        <v>2</v>
      </c>
      <c r="S688">
        <v>2</v>
      </c>
      <c r="T688">
        <v>0</v>
      </c>
      <c r="U688">
        <v>0</v>
      </c>
      <c r="V688">
        <v>0</v>
      </c>
      <c r="W688">
        <v>2</v>
      </c>
      <c r="X688">
        <v>0</v>
      </c>
      <c r="Y688">
        <v>0</v>
      </c>
      <c r="Z688">
        <v>0</v>
      </c>
      <c r="AA688">
        <v>0</v>
      </c>
      <c r="AB688">
        <v>0</v>
      </c>
      <c r="AC688">
        <v>0</v>
      </c>
      <c r="AD688">
        <v>0</v>
      </c>
      <c r="AE688">
        <v>0</v>
      </c>
      <c r="AF688">
        <v>0</v>
      </c>
      <c r="AG688">
        <v>1</v>
      </c>
      <c r="AH688">
        <v>0</v>
      </c>
      <c r="AI688">
        <v>0</v>
      </c>
      <c r="AJ688">
        <v>0</v>
      </c>
      <c r="AK688">
        <v>0</v>
      </c>
      <c r="AL688">
        <v>0</v>
      </c>
      <c r="AM688">
        <v>0</v>
      </c>
      <c r="AN688">
        <v>0</v>
      </c>
      <c r="AO688">
        <v>2</v>
      </c>
      <c r="AP688">
        <v>1</v>
      </c>
      <c r="AQ688">
        <v>0</v>
      </c>
      <c r="AS688">
        <v>1558</v>
      </c>
      <c r="AT688">
        <v>395</v>
      </c>
      <c r="AU688" t="s">
        <v>51</v>
      </c>
      <c r="AV688" t="s">
        <v>2686</v>
      </c>
      <c r="AW688" t="s">
        <v>2687</v>
      </c>
      <c r="AX688" t="s">
        <v>2688</v>
      </c>
      <c r="AY688" t="s">
        <v>2689</v>
      </c>
      <c r="BB688">
        <v>10.396388890000001</v>
      </c>
      <c r="BC688">
        <v>43.723055559999999</v>
      </c>
      <c r="BD688">
        <v>8.8699999999999992</v>
      </c>
      <c r="BE688">
        <v>1</v>
      </c>
      <c r="BF688">
        <v>1</v>
      </c>
      <c r="BG688">
        <v>0</v>
      </c>
      <c r="BH688">
        <v>1</v>
      </c>
      <c r="BI688">
        <v>0</v>
      </c>
      <c r="BJ688">
        <v>1</v>
      </c>
      <c r="BK688">
        <v>0</v>
      </c>
      <c r="BL688">
        <v>0</v>
      </c>
      <c r="BM688">
        <v>0</v>
      </c>
      <c r="BN688">
        <v>0</v>
      </c>
      <c r="BO688" t="s">
        <v>1046</v>
      </c>
      <c r="BP688" t="s">
        <v>57</v>
      </c>
      <c r="BQ688" t="s">
        <v>58</v>
      </c>
      <c r="BR688" t="s">
        <v>2670</v>
      </c>
      <c r="BS688" t="s">
        <v>2671</v>
      </c>
      <c r="BT688" t="s">
        <v>61</v>
      </c>
      <c r="BU688" t="s">
        <v>62</v>
      </c>
      <c r="BV688" t="s">
        <v>2672</v>
      </c>
      <c r="BW688" t="s">
        <v>2673</v>
      </c>
      <c r="BX688">
        <v>0</v>
      </c>
      <c r="BY688">
        <v>1558</v>
      </c>
    </row>
    <row r="689" spans="1:77" x14ac:dyDescent="0.25">
      <c r="A689">
        <v>1559</v>
      </c>
      <c r="B689">
        <v>1</v>
      </c>
      <c r="C689" t="s">
        <v>6501</v>
      </c>
      <c r="D689" t="s">
        <v>132</v>
      </c>
      <c r="E689" t="s">
        <v>47</v>
      </c>
      <c r="F689" t="s">
        <v>1303</v>
      </c>
      <c r="H689">
        <v>0</v>
      </c>
      <c r="K689">
        <v>1994</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1</v>
      </c>
      <c r="AO689">
        <v>0</v>
      </c>
      <c r="AP689">
        <v>0</v>
      </c>
      <c r="AQ689">
        <v>0</v>
      </c>
      <c r="AS689">
        <v>816</v>
      </c>
      <c r="AT689">
        <v>690</v>
      </c>
      <c r="AV689" t="s">
        <v>1299</v>
      </c>
      <c r="AW689" t="s">
        <v>1300</v>
      </c>
      <c r="AX689" t="s">
        <v>1301</v>
      </c>
      <c r="AY689" t="s">
        <v>1302</v>
      </c>
      <c r="BB689">
        <v>15.94205833</v>
      </c>
      <c r="BC689">
        <v>49.580199999999998</v>
      </c>
      <c r="BD689">
        <v>0.64</v>
      </c>
      <c r="BE689">
        <v>0</v>
      </c>
      <c r="BF689">
        <v>0</v>
      </c>
      <c r="BG689">
        <v>0</v>
      </c>
      <c r="BH689">
        <v>1</v>
      </c>
      <c r="BI689">
        <v>0</v>
      </c>
      <c r="BJ689">
        <v>0</v>
      </c>
      <c r="BK689">
        <v>0</v>
      </c>
      <c r="BL689">
        <v>0</v>
      </c>
      <c r="BM689">
        <v>0</v>
      </c>
      <c r="BN689">
        <v>0</v>
      </c>
      <c r="BO689" t="s">
        <v>333</v>
      </c>
      <c r="BP689" t="s">
        <v>57</v>
      </c>
      <c r="BQ689" t="s">
        <v>58</v>
      </c>
      <c r="BR689" t="s">
        <v>1285</v>
      </c>
      <c r="BS689" t="s">
        <v>1286</v>
      </c>
      <c r="BT689" t="s">
        <v>61</v>
      </c>
      <c r="BU689" t="s">
        <v>62</v>
      </c>
      <c r="BV689" t="s">
        <v>1287</v>
      </c>
      <c r="BW689" t="s">
        <v>1288</v>
      </c>
      <c r="BX689">
        <v>0</v>
      </c>
      <c r="BY689">
        <v>1559</v>
      </c>
    </row>
    <row r="690" spans="1:77" x14ac:dyDescent="0.25">
      <c r="A690">
        <v>1560</v>
      </c>
      <c r="B690">
        <v>0</v>
      </c>
      <c r="C690" t="s">
        <v>6502</v>
      </c>
      <c r="D690" t="s">
        <v>132</v>
      </c>
      <c r="E690" t="s">
        <v>47</v>
      </c>
      <c r="F690" t="s">
        <v>5461</v>
      </c>
      <c r="K690">
        <v>1983</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BY690">
        <v>1560</v>
      </c>
    </row>
    <row r="691" spans="1:77" x14ac:dyDescent="0.25">
      <c r="A691">
        <v>1561</v>
      </c>
      <c r="B691">
        <v>64</v>
      </c>
      <c r="C691" t="s">
        <v>6503</v>
      </c>
      <c r="D691" t="s">
        <v>132</v>
      </c>
      <c r="E691" t="s">
        <v>47</v>
      </c>
      <c r="F691" t="s">
        <v>1748</v>
      </c>
      <c r="H691">
        <v>0</v>
      </c>
      <c r="K691">
        <v>1983</v>
      </c>
      <c r="L691">
        <v>0</v>
      </c>
      <c r="M691">
        <v>3</v>
      </c>
      <c r="N691">
        <v>1</v>
      </c>
      <c r="O691">
        <v>0</v>
      </c>
      <c r="P691">
        <v>0</v>
      </c>
      <c r="Q691">
        <v>0</v>
      </c>
      <c r="R691">
        <v>0</v>
      </c>
      <c r="S691">
        <v>2</v>
      </c>
      <c r="T691">
        <v>2</v>
      </c>
      <c r="U691">
        <v>0</v>
      </c>
      <c r="V691">
        <v>2</v>
      </c>
      <c r="W691">
        <v>2</v>
      </c>
      <c r="X691">
        <v>0</v>
      </c>
      <c r="Y691">
        <v>1</v>
      </c>
      <c r="Z691">
        <v>0</v>
      </c>
      <c r="AA691">
        <v>0</v>
      </c>
      <c r="AB691">
        <v>0</v>
      </c>
      <c r="AC691">
        <v>0</v>
      </c>
      <c r="AD691">
        <v>0</v>
      </c>
      <c r="AE691">
        <v>0</v>
      </c>
      <c r="AF691">
        <v>0</v>
      </c>
      <c r="AG691">
        <v>0</v>
      </c>
      <c r="AH691">
        <v>0</v>
      </c>
      <c r="AI691">
        <v>0</v>
      </c>
      <c r="AJ691">
        <v>1</v>
      </c>
      <c r="AK691">
        <v>0</v>
      </c>
      <c r="AL691">
        <v>0</v>
      </c>
      <c r="AM691">
        <v>0</v>
      </c>
      <c r="AN691">
        <v>0</v>
      </c>
      <c r="AO691">
        <v>2</v>
      </c>
      <c r="AP691">
        <v>2</v>
      </c>
      <c r="AQ691">
        <v>0</v>
      </c>
      <c r="AS691">
        <v>2186</v>
      </c>
      <c r="AT691">
        <v>229</v>
      </c>
      <c r="AV691" t="s">
        <v>1744</v>
      </c>
      <c r="AW691" t="s">
        <v>1745</v>
      </c>
      <c r="AX691" t="s">
        <v>1746</v>
      </c>
      <c r="AY691" t="s">
        <v>1747</v>
      </c>
      <c r="BB691">
        <v>6.1833333330000002</v>
      </c>
      <c r="BC691">
        <v>48.693611109999999</v>
      </c>
      <c r="BD691">
        <v>7</v>
      </c>
      <c r="BE691">
        <v>1</v>
      </c>
      <c r="BF691">
        <v>0</v>
      </c>
      <c r="BG691">
        <v>0</v>
      </c>
      <c r="BH691">
        <v>1</v>
      </c>
      <c r="BI691">
        <v>0</v>
      </c>
      <c r="BJ691">
        <v>0</v>
      </c>
      <c r="BK691">
        <v>0</v>
      </c>
      <c r="BL691">
        <v>0</v>
      </c>
      <c r="BM691">
        <v>0</v>
      </c>
      <c r="BN691">
        <v>0</v>
      </c>
      <c r="BO691" t="s">
        <v>285</v>
      </c>
      <c r="BP691" t="s">
        <v>57</v>
      </c>
      <c r="BQ691" t="s">
        <v>58</v>
      </c>
      <c r="BR691" t="s">
        <v>1651</v>
      </c>
      <c r="BS691" t="s">
        <v>1651</v>
      </c>
      <c r="BT691" t="s">
        <v>61</v>
      </c>
      <c r="BU691" t="s">
        <v>62</v>
      </c>
      <c r="BV691" t="s">
        <v>1652</v>
      </c>
      <c r="BW691" t="s">
        <v>1653</v>
      </c>
      <c r="BX691">
        <v>0</v>
      </c>
      <c r="BY691">
        <v>1561</v>
      </c>
    </row>
    <row r="692" spans="1:77" x14ac:dyDescent="0.25">
      <c r="A692">
        <v>1562</v>
      </c>
      <c r="B692">
        <v>0</v>
      </c>
      <c r="C692" t="s">
        <v>6504</v>
      </c>
      <c r="D692" t="s">
        <v>132</v>
      </c>
      <c r="E692" t="s">
        <v>47</v>
      </c>
      <c r="F692" t="s">
        <v>490</v>
      </c>
      <c r="H692">
        <v>0</v>
      </c>
      <c r="K692">
        <v>2005</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S692">
        <v>1362</v>
      </c>
      <c r="AT692">
        <v>1185</v>
      </c>
      <c r="AV692" t="s">
        <v>492</v>
      </c>
      <c r="AW692" t="s">
        <v>493</v>
      </c>
      <c r="AX692" t="s">
        <v>494</v>
      </c>
      <c r="AY692" t="s">
        <v>495</v>
      </c>
      <c r="AZ692" t="s">
        <v>496</v>
      </c>
      <c r="BA692" t="s">
        <v>497</v>
      </c>
      <c r="BB692">
        <v>4.39778</v>
      </c>
      <c r="BC692">
        <v>51.218330000000002</v>
      </c>
      <c r="BD692">
        <v>0.23</v>
      </c>
      <c r="BE692">
        <v>0</v>
      </c>
      <c r="BF692">
        <v>1</v>
      </c>
      <c r="BG692">
        <v>1</v>
      </c>
      <c r="BH692">
        <v>1</v>
      </c>
      <c r="BI692">
        <v>0</v>
      </c>
      <c r="BJ692">
        <v>1</v>
      </c>
      <c r="BK692">
        <v>0</v>
      </c>
      <c r="BL692">
        <v>0</v>
      </c>
      <c r="BM692">
        <v>0</v>
      </c>
      <c r="BN692">
        <v>0</v>
      </c>
      <c r="BO692" t="s">
        <v>498</v>
      </c>
      <c r="BP692" t="s">
        <v>57</v>
      </c>
      <c r="BQ692" t="s">
        <v>58</v>
      </c>
      <c r="BR692" t="s">
        <v>427</v>
      </c>
      <c r="BS692" t="s">
        <v>428</v>
      </c>
      <c r="BT692" t="s">
        <v>61</v>
      </c>
      <c r="BU692" t="s">
        <v>62</v>
      </c>
      <c r="BV692" t="s">
        <v>429</v>
      </c>
      <c r="BW692" t="s">
        <v>430</v>
      </c>
      <c r="BX692">
        <v>0</v>
      </c>
      <c r="BY692">
        <v>1562</v>
      </c>
    </row>
    <row r="693" spans="1:77" x14ac:dyDescent="0.25">
      <c r="A693">
        <v>1563</v>
      </c>
      <c r="B693">
        <v>207</v>
      </c>
      <c r="C693" t="s">
        <v>6505</v>
      </c>
      <c r="D693" t="s">
        <v>132</v>
      </c>
      <c r="E693" t="s">
        <v>47</v>
      </c>
      <c r="F693" t="s">
        <v>4384</v>
      </c>
      <c r="H693">
        <v>0</v>
      </c>
      <c r="K693">
        <v>1991</v>
      </c>
      <c r="L693">
        <v>0</v>
      </c>
      <c r="M693">
        <v>0</v>
      </c>
      <c r="N693">
        <v>0</v>
      </c>
      <c r="O693">
        <v>0</v>
      </c>
      <c r="P693">
        <v>0</v>
      </c>
      <c r="Q693">
        <v>0</v>
      </c>
      <c r="R693">
        <v>10</v>
      </c>
      <c r="S693">
        <v>5</v>
      </c>
      <c r="T693">
        <v>2</v>
      </c>
      <c r="U693">
        <v>2</v>
      </c>
      <c r="V693">
        <v>1</v>
      </c>
      <c r="W693">
        <v>1</v>
      </c>
      <c r="X693">
        <v>0</v>
      </c>
      <c r="Y693">
        <v>0</v>
      </c>
      <c r="Z693">
        <v>0</v>
      </c>
      <c r="AA693">
        <v>0</v>
      </c>
      <c r="AB693">
        <v>0</v>
      </c>
      <c r="AC693">
        <v>0</v>
      </c>
      <c r="AD693">
        <v>0</v>
      </c>
      <c r="AE693">
        <v>0</v>
      </c>
      <c r="AF693">
        <v>0</v>
      </c>
      <c r="AG693">
        <v>0</v>
      </c>
      <c r="AH693">
        <v>1</v>
      </c>
      <c r="AI693">
        <v>1</v>
      </c>
      <c r="AJ693">
        <v>0</v>
      </c>
      <c r="AK693">
        <v>1</v>
      </c>
      <c r="AL693">
        <v>1</v>
      </c>
      <c r="AM693">
        <v>0</v>
      </c>
      <c r="AN693">
        <v>0</v>
      </c>
      <c r="AO693">
        <v>0</v>
      </c>
      <c r="AP693">
        <v>0</v>
      </c>
      <c r="AQ693">
        <v>0</v>
      </c>
      <c r="AS693">
        <v>605</v>
      </c>
      <c r="AT693">
        <v>518</v>
      </c>
      <c r="AU693" t="s">
        <v>94</v>
      </c>
      <c r="AV693" t="s">
        <v>4380</v>
      </c>
      <c r="AW693" t="s">
        <v>4381</v>
      </c>
      <c r="AX693" t="s">
        <v>4382</v>
      </c>
      <c r="AY693" t="s">
        <v>4383</v>
      </c>
      <c r="BB693">
        <v>1.0825</v>
      </c>
      <c r="BC693">
        <v>41.380830000000003</v>
      </c>
      <c r="BD693">
        <v>18</v>
      </c>
      <c r="BE693">
        <v>1</v>
      </c>
      <c r="BF693">
        <v>0</v>
      </c>
      <c r="BG693">
        <v>0</v>
      </c>
      <c r="BH693">
        <v>1</v>
      </c>
      <c r="BI693">
        <v>0</v>
      </c>
      <c r="BJ693">
        <v>0</v>
      </c>
      <c r="BK693">
        <v>0</v>
      </c>
      <c r="BL693">
        <v>0</v>
      </c>
      <c r="BM693">
        <v>0</v>
      </c>
      <c r="BN693">
        <v>0</v>
      </c>
      <c r="BO693" t="s">
        <v>285</v>
      </c>
      <c r="BP693" t="s">
        <v>57</v>
      </c>
      <c r="BQ693" t="s">
        <v>58</v>
      </c>
      <c r="BR693" t="s">
        <v>4277</v>
      </c>
      <c r="BS693" t="s">
        <v>4278</v>
      </c>
      <c r="BT693" t="s">
        <v>61</v>
      </c>
      <c r="BU693" t="s">
        <v>62</v>
      </c>
      <c r="BV693" t="s">
        <v>4279</v>
      </c>
      <c r="BW693" t="s">
        <v>4280</v>
      </c>
      <c r="BX693">
        <v>0</v>
      </c>
      <c r="BY693">
        <v>1563</v>
      </c>
    </row>
    <row r="694" spans="1:77" x14ac:dyDescent="0.25">
      <c r="A694">
        <v>1564</v>
      </c>
      <c r="B694">
        <v>60</v>
      </c>
      <c r="C694" t="s">
        <v>6506</v>
      </c>
      <c r="D694" t="s">
        <v>132</v>
      </c>
      <c r="E694" t="s">
        <v>47</v>
      </c>
      <c r="F694" t="s">
        <v>5463</v>
      </c>
      <c r="K694">
        <v>1985</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BY694">
        <v>1564</v>
      </c>
    </row>
    <row r="695" spans="1:77" x14ac:dyDescent="0.25">
      <c r="A695">
        <v>1565</v>
      </c>
      <c r="B695">
        <v>118972</v>
      </c>
      <c r="C695" t="s">
        <v>6507</v>
      </c>
      <c r="D695" t="s">
        <v>132</v>
      </c>
      <c r="E695" t="s">
        <v>47</v>
      </c>
      <c r="F695" t="s">
        <v>5015</v>
      </c>
      <c r="H695">
        <v>0</v>
      </c>
      <c r="K695">
        <v>2009</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72</v>
      </c>
      <c r="AK695">
        <v>93</v>
      </c>
      <c r="AL695">
        <v>116</v>
      </c>
      <c r="AM695">
        <v>169</v>
      </c>
      <c r="AN695">
        <v>106</v>
      </c>
      <c r="AO695">
        <v>242</v>
      </c>
      <c r="AP695">
        <v>334</v>
      </c>
      <c r="AQ695">
        <v>0</v>
      </c>
      <c r="AS695">
        <v>1583</v>
      </c>
      <c r="AT695">
        <v>1303</v>
      </c>
      <c r="AV695" t="s">
        <v>5011</v>
      </c>
      <c r="AW695" t="s">
        <v>5012</v>
      </c>
      <c r="AX695" t="s">
        <v>5013</v>
      </c>
      <c r="AY695" t="s">
        <v>5014</v>
      </c>
      <c r="BB695">
        <v>-3.087777778</v>
      </c>
      <c r="BC695">
        <v>52.970277780000004</v>
      </c>
      <c r="BD695">
        <v>105</v>
      </c>
      <c r="BE695">
        <v>1</v>
      </c>
      <c r="BF695">
        <v>1</v>
      </c>
      <c r="BG695">
        <v>0</v>
      </c>
      <c r="BH695">
        <v>1</v>
      </c>
      <c r="BI695">
        <v>0</v>
      </c>
      <c r="BJ695">
        <v>0</v>
      </c>
      <c r="BK695">
        <v>0</v>
      </c>
      <c r="BL695">
        <v>0</v>
      </c>
      <c r="BM695">
        <v>0</v>
      </c>
      <c r="BN695">
        <v>0</v>
      </c>
      <c r="BO695" t="s">
        <v>461</v>
      </c>
      <c r="BP695" t="s">
        <v>57</v>
      </c>
      <c r="BQ695" t="s">
        <v>58</v>
      </c>
      <c r="BR695" t="s">
        <v>4884</v>
      </c>
      <c r="BS695" t="s">
        <v>4885</v>
      </c>
      <c r="BT695" t="s">
        <v>61</v>
      </c>
      <c r="BU695" t="s">
        <v>62</v>
      </c>
      <c r="BV695" t="s">
        <v>4886</v>
      </c>
      <c r="BW695" t="s">
        <v>4887</v>
      </c>
      <c r="BX695">
        <v>0</v>
      </c>
      <c r="BY695">
        <v>1565</v>
      </c>
    </row>
    <row r="696" spans="1:77" x14ac:dyDescent="0.25">
      <c r="A696">
        <v>1566</v>
      </c>
      <c r="B696">
        <v>397562</v>
      </c>
      <c r="C696" t="s">
        <v>6508</v>
      </c>
      <c r="D696" t="s">
        <v>132</v>
      </c>
      <c r="E696" t="s">
        <v>47</v>
      </c>
      <c r="F696" t="s">
        <v>2784</v>
      </c>
      <c r="H696">
        <v>0</v>
      </c>
      <c r="K696">
        <v>1997</v>
      </c>
      <c r="L696">
        <v>0</v>
      </c>
      <c r="M696">
        <v>0</v>
      </c>
      <c r="N696">
        <v>0</v>
      </c>
      <c r="O696">
        <v>0</v>
      </c>
      <c r="P696">
        <v>0</v>
      </c>
      <c r="Q696">
        <v>0</v>
      </c>
      <c r="R696">
        <v>0</v>
      </c>
      <c r="S696">
        <v>0</v>
      </c>
      <c r="T696">
        <v>0</v>
      </c>
      <c r="U696">
        <v>0</v>
      </c>
      <c r="V696">
        <v>0</v>
      </c>
      <c r="W696">
        <v>0</v>
      </c>
      <c r="X696">
        <v>142</v>
      </c>
      <c r="Y696">
        <v>282</v>
      </c>
      <c r="Z696">
        <v>223</v>
      </c>
      <c r="AA696">
        <v>169</v>
      </c>
      <c r="AB696">
        <v>171</v>
      </c>
      <c r="AC696">
        <v>171</v>
      </c>
      <c r="AD696">
        <v>355</v>
      </c>
      <c r="AE696">
        <v>160</v>
      </c>
      <c r="AF696">
        <v>189</v>
      </c>
      <c r="AG696">
        <v>135</v>
      </c>
      <c r="AH696">
        <v>238</v>
      </c>
      <c r="AI696">
        <v>239</v>
      </c>
      <c r="AJ696">
        <v>350</v>
      </c>
      <c r="AK696">
        <v>216</v>
      </c>
      <c r="AL696">
        <v>420</v>
      </c>
      <c r="AM696">
        <v>290</v>
      </c>
      <c r="AN696">
        <v>226</v>
      </c>
      <c r="AO696">
        <v>203</v>
      </c>
      <c r="AP696">
        <v>184</v>
      </c>
      <c r="AQ696">
        <v>0</v>
      </c>
      <c r="AS696">
        <v>2458</v>
      </c>
      <c r="AT696">
        <v>826</v>
      </c>
      <c r="AV696" t="s">
        <v>2786</v>
      </c>
      <c r="AW696" t="s">
        <v>2787</v>
      </c>
      <c r="AX696" t="s">
        <v>2788</v>
      </c>
      <c r="AY696" t="s">
        <v>2789</v>
      </c>
      <c r="AZ696" t="s">
        <v>2790</v>
      </c>
      <c r="BA696" t="s">
        <v>2791</v>
      </c>
      <c r="BB696">
        <v>9.7291699999999999</v>
      </c>
      <c r="BC696">
        <v>44.106940000000002</v>
      </c>
      <c r="BD696">
        <v>4689.25</v>
      </c>
      <c r="BE696">
        <v>0</v>
      </c>
      <c r="BF696">
        <v>1</v>
      </c>
      <c r="BG696">
        <v>0</v>
      </c>
      <c r="BH696">
        <v>1</v>
      </c>
      <c r="BI696">
        <v>1</v>
      </c>
      <c r="BJ696">
        <v>0</v>
      </c>
      <c r="BK696">
        <v>0</v>
      </c>
      <c r="BL696">
        <v>0</v>
      </c>
      <c r="BM696">
        <v>0</v>
      </c>
      <c r="BN696">
        <v>0</v>
      </c>
      <c r="BO696" t="s">
        <v>189</v>
      </c>
      <c r="BP696" t="s">
        <v>57</v>
      </c>
      <c r="BQ696" t="s">
        <v>58</v>
      </c>
      <c r="BR696" t="s">
        <v>2670</v>
      </c>
      <c r="BS696" t="s">
        <v>2671</v>
      </c>
      <c r="BT696" t="s">
        <v>61</v>
      </c>
      <c r="BU696" t="s">
        <v>62</v>
      </c>
      <c r="BV696" t="s">
        <v>2672</v>
      </c>
      <c r="BW696" t="s">
        <v>2673</v>
      </c>
      <c r="BX696">
        <v>0</v>
      </c>
      <c r="BY696">
        <v>1566</v>
      </c>
    </row>
    <row r="697" spans="1:77" x14ac:dyDescent="0.25">
      <c r="A697">
        <v>1567</v>
      </c>
      <c r="B697">
        <v>5460</v>
      </c>
      <c r="C697" t="s">
        <v>6508</v>
      </c>
      <c r="D697" t="s">
        <v>132</v>
      </c>
      <c r="E697" t="s">
        <v>47</v>
      </c>
      <c r="F697" t="s">
        <v>2784</v>
      </c>
      <c r="K697">
        <v>1997</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1</v>
      </c>
      <c r="AP697">
        <v>0</v>
      </c>
      <c r="AQ697">
        <v>0</v>
      </c>
      <c r="BY697">
        <v>1567</v>
      </c>
    </row>
    <row r="698" spans="1:77" x14ac:dyDescent="0.25">
      <c r="A698">
        <v>1568</v>
      </c>
      <c r="B698">
        <v>343</v>
      </c>
      <c r="C698" t="s">
        <v>6508</v>
      </c>
      <c r="D698" t="s">
        <v>132</v>
      </c>
      <c r="E698" t="s">
        <v>47</v>
      </c>
      <c r="F698" t="s">
        <v>2784</v>
      </c>
      <c r="K698">
        <v>1997</v>
      </c>
      <c r="L698">
        <v>0</v>
      </c>
      <c r="M698">
        <v>0</v>
      </c>
      <c r="N698">
        <v>0</v>
      </c>
      <c r="O698">
        <v>0</v>
      </c>
      <c r="P698">
        <v>0</v>
      </c>
      <c r="Q698">
        <v>0</v>
      </c>
      <c r="R698">
        <v>0</v>
      </c>
      <c r="S698">
        <v>0</v>
      </c>
      <c r="T698">
        <v>0</v>
      </c>
      <c r="U698">
        <v>0</v>
      </c>
      <c r="V698">
        <v>0</v>
      </c>
      <c r="W698">
        <v>0</v>
      </c>
      <c r="X698">
        <v>0</v>
      </c>
      <c r="Y698">
        <v>0</v>
      </c>
      <c r="Z698">
        <v>0</v>
      </c>
      <c r="AA698">
        <v>0</v>
      </c>
      <c r="AB698">
        <v>0</v>
      </c>
      <c r="AC698">
        <v>0</v>
      </c>
      <c r="AD698">
        <v>1</v>
      </c>
      <c r="AE698">
        <v>0</v>
      </c>
      <c r="AF698">
        <v>0</v>
      </c>
      <c r="AG698">
        <v>1</v>
      </c>
      <c r="AH698">
        <v>3</v>
      </c>
      <c r="AI698">
        <v>0</v>
      </c>
      <c r="AJ698">
        <v>0</v>
      </c>
      <c r="AK698">
        <v>0</v>
      </c>
      <c r="AL698">
        <v>0</v>
      </c>
      <c r="AM698">
        <v>0</v>
      </c>
      <c r="AN698">
        <v>0</v>
      </c>
      <c r="AO698">
        <v>1</v>
      </c>
      <c r="AP698">
        <v>0</v>
      </c>
      <c r="AQ698">
        <v>0</v>
      </c>
      <c r="BY698">
        <v>1568</v>
      </c>
    </row>
    <row r="699" spans="1:77" x14ac:dyDescent="0.25">
      <c r="A699">
        <v>1569</v>
      </c>
      <c r="B699">
        <v>99</v>
      </c>
      <c r="C699" t="s">
        <v>6508</v>
      </c>
      <c r="D699" t="s">
        <v>132</v>
      </c>
      <c r="E699" t="s">
        <v>47</v>
      </c>
      <c r="F699" t="s">
        <v>2784</v>
      </c>
      <c r="K699">
        <v>1997</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BY699">
        <v>1569</v>
      </c>
    </row>
    <row r="700" spans="1:77" x14ac:dyDescent="0.25">
      <c r="A700">
        <v>1570</v>
      </c>
      <c r="B700">
        <v>9821</v>
      </c>
      <c r="C700" t="s">
        <v>6509</v>
      </c>
      <c r="D700" t="s">
        <v>132</v>
      </c>
      <c r="E700" t="s">
        <v>47</v>
      </c>
      <c r="F700" t="s">
        <v>848</v>
      </c>
      <c r="H700">
        <v>0</v>
      </c>
      <c r="K700">
        <v>2013</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S700">
        <v>1874</v>
      </c>
      <c r="AT700">
        <v>1412</v>
      </c>
      <c r="AV700" t="s">
        <v>844</v>
      </c>
      <c r="AW700" t="s">
        <v>845</v>
      </c>
      <c r="AX700" t="s">
        <v>846</v>
      </c>
      <c r="AY700" t="s">
        <v>847</v>
      </c>
      <c r="BB700">
        <v>-56.429522220000003</v>
      </c>
      <c r="BC700">
        <v>51.726925000000001</v>
      </c>
      <c r="BD700">
        <v>312.97300000000001</v>
      </c>
      <c r="BE700">
        <v>0</v>
      </c>
      <c r="BF700">
        <v>0</v>
      </c>
      <c r="BG700">
        <v>1</v>
      </c>
      <c r="BH700">
        <v>1</v>
      </c>
      <c r="BI700">
        <v>0</v>
      </c>
      <c r="BJ700">
        <v>0</v>
      </c>
      <c r="BK700">
        <v>0</v>
      </c>
      <c r="BL700">
        <v>0</v>
      </c>
      <c r="BM700">
        <v>0</v>
      </c>
      <c r="BN700">
        <v>0</v>
      </c>
      <c r="BO700" t="s">
        <v>56</v>
      </c>
      <c r="BP700" t="s">
        <v>57</v>
      </c>
      <c r="BQ700" t="s">
        <v>58</v>
      </c>
      <c r="BR700" t="s">
        <v>797</v>
      </c>
      <c r="BS700" t="s">
        <v>797</v>
      </c>
      <c r="BT700" t="s">
        <v>61</v>
      </c>
      <c r="BU700" t="s">
        <v>62</v>
      </c>
      <c r="BV700" t="s">
        <v>798</v>
      </c>
      <c r="BW700" t="s">
        <v>799</v>
      </c>
      <c r="BX700">
        <v>0</v>
      </c>
      <c r="BY700">
        <v>1570</v>
      </c>
    </row>
    <row r="701" spans="1:77" x14ac:dyDescent="0.25">
      <c r="A701">
        <v>1571</v>
      </c>
      <c r="B701">
        <v>0</v>
      </c>
      <c r="C701" t="s">
        <v>6510</v>
      </c>
      <c r="D701" t="s">
        <v>132</v>
      </c>
      <c r="E701" t="s">
        <v>47</v>
      </c>
      <c r="F701" t="s">
        <v>5465</v>
      </c>
      <c r="K701">
        <v>2003</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1</v>
      </c>
      <c r="AO701">
        <v>0</v>
      </c>
      <c r="AP701">
        <v>0</v>
      </c>
      <c r="AQ701">
        <v>0</v>
      </c>
      <c r="BY701">
        <v>1571</v>
      </c>
    </row>
    <row r="702" spans="1:77" x14ac:dyDescent="0.25">
      <c r="A702">
        <v>1572</v>
      </c>
      <c r="B702">
        <v>0</v>
      </c>
      <c r="C702" t="s">
        <v>6510</v>
      </c>
      <c r="D702" t="s">
        <v>132</v>
      </c>
      <c r="E702" t="s">
        <v>47</v>
      </c>
      <c r="F702" t="s">
        <v>5465</v>
      </c>
      <c r="K702">
        <v>2003</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BY702">
        <v>1572</v>
      </c>
    </row>
    <row r="703" spans="1:77" x14ac:dyDescent="0.25">
      <c r="A703">
        <v>1573</v>
      </c>
      <c r="B703">
        <v>91</v>
      </c>
      <c r="C703" t="s">
        <v>6511</v>
      </c>
      <c r="D703" t="s">
        <v>132</v>
      </c>
      <c r="E703" t="s">
        <v>47</v>
      </c>
      <c r="F703" t="s">
        <v>4866</v>
      </c>
      <c r="H703">
        <v>0</v>
      </c>
      <c r="K703">
        <v>2011</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1</v>
      </c>
      <c r="AM703">
        <v>3</v>
      </c>
      <c r="AN703">
        <v>0</v>
      </c>
      <c r="AO703">
        <v>0</v>
      </c>
      <c r="AP703">
        <v>6</v>
      </c>
      <c r="AQ703">
        <v>0</v>
      </c>
      <c r="AS703">
        <v>1785</v>
      </c>
      <c r="AT703">
        <v>1330</v>
      </c>
      <c r="AV703" t="s">
        <v>4862</v>
      </c>
      <c r="AW703" t="s">
        <v>4863</v>
      </c>
      <c r="AX703" t="s">
        <v>4864</v>
      </c>
      <c r="AY703" t="s">
        <v>4865</v>
      </c>
      <c r="BB703">
        <v>25.92472222</v>
      </c>
      <c r="BC703">
        <v>48.29666667</v>
      </c>
      <c r="BD703">
        <v>8</v>
      </c>
      <c r="BE703">
        <v>0</v>
      </c>
      <c r="BF703">
        <v>1</v>
      </c>
      <c r="BG703">
        <v>1</v>
      </c>
      <c r="BH703">
        <v>1</v>
      </c>
      <c r="BI703">
        <v>0</v>
      </c>
      <c r="BJ703">
        <v>0</v>
      </c>
      <c r="BK703">
        <v>0</v>
      </c>
      <c r="BL703">
        <v>0</v>
      </c>
      <c r="BM703">
        <v>0</v>
      </c>
      <c r="BN703">
        <v>0</v>
      </c>
      <c r="BO703" t="s">
        <v>110</v>
      </c>
      <c r="BP703" t="s">
        <v>57</v>
      </c>
      <c r="BQ703" t="s">
        <v>58</v>
      </c>
      <c r="BR703" t="s">
        <v>4844</v>
      </c>
      <c r="BS703" t="s">
        <v>4844</v>
      </c>
      <c r="BT703" t="s">
        <v>61</v>
      </c>
      <c r="BU703" t="s">
        <v>62</v>
      </c>
      <c r="BV703" t="s">
        <v>4845</v>
      </c>
      <c r="BW703" t="s">
        <v>4846</v>
      </c>
      <c r="BX703">
        <v>0</v>
      </c>
      <c r="BY703">
        <v>1573</v>
      </c>
    </row>
    <row r="704" spans="1:77" x14ac:dyDescent="0.25">
      <c r="A704">
        <v>1574</v>
      </c>
      <c r="B704">
        <v>180</v>
      </c>
      <c r="C704" t="s">
        <v>6512</v>
      </c>
      <c r="D704" t="s">
        <v>132</v>
      </c>
      <c r="E704" t="s">
        <v>47</v>
      </c>
      <c r="F704" t="s">
        <v>5467</v>
      </c>
      <c r="K704">
        <v>1983</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BY704">
        <v>1574</v>
      </c>
    </row>
    <row r="705" spans="1:77" x14ac:dyDescent="0.25">
      <c r="A705">
        <v>1575</v>
      </c>
      <c r="B705">
        <v>12</v>
      </c>
      <c r="C705" t="s">
        <v>6512</v>
      </c>
      <c r="D705" t="s">
        <v>132</v>
      </c>
      <c r="E705" t="s">
        <v>47</v>
      </c>
      <c r="F705" t="s">
        <v>5467</v>
      </c>
      <c r="K705">
        <v>1983</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BY705">
        <v>1575</v>
      </c>
    </row>
    <row r="706" spans="1:77" x14ac:dyDescent="0.25">
      <c r="A706">
        <v>1576</v>
      </c>
      <c r="B706">
        <v>24</v>
      </c>
      <c r="C706" t="s">
        <v>6512</v>
      </c>
      <c r="D706" t="s">
        <v>132</v>
      </c>
      <c r="E706" t="s">
        <v>47</v>
      </c>
      <c r="F706" t="s">
        <v>5467</v>
      </c>
      <c r="K706">
        <v>1983</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BY706">
        <v>1576</v>
      </c>
    </row>
    <row r="707" spans="1:77" x14ac:dyDescent="0.25">
      <c r="A707">
        <v>1577</v>
      </c>
      <c r="B707">
        <v>4</v>
      </c>
      <c r="C707" t="s">
        <v>6512</v>
      </c>
      <c r="D707" t="s">
        <v>132</v>
      </c>
      <c r="E707" t="s">
        <v>47</v>
      </c>
      <c r="F707" t="s">
        <v>5467</v>
      </c>
      <c r="K707">
        <v>1983</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BY707">
        <v>1577</v>
      </c>
    </row>
    <row r="708" spans="1:77" x14ac:dyDescent="0.25">
      <c r="A708">
        <v>1578</v>
      </c>
      <c r="B708">
        <v>2</v>
      </c>
      <c r="C708" t="s">
        <v>6512</v>
      </c>
      <c r="D708" t="s">
        <v>132</v>
      </c>
      <c r="E708" t="s">
        <v>47</v>
      </c>
      <c r="F708" t="s">
        <v>5467</v>
      </c>
      <c r="K708">
        <v>1983</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BY708">
        <v>1578</v>
      </c>
    </row>
    <row r="709" spans="1:77" x14ac:dyDescent="0.25">
      <c r="A709">
        <v>1579</v>
      </c>
      <c r="B709">
        <v>116950</v>
      </c>
      <c r="C709" t="s">
        <v>6513</v>
      </c>
      <c r="D709" t="s">
        <v>132</v>
      </c>
      <c r="E709" t="s">
        <v>47</v>
      </c>
      <c r="F709" t="s">
        <v>4566</v>
      </c>
      <c r="H709">
        <v>0</v>
      </c>
      <c r="K709">
        <v>1994</v>
      </c>
      <c r="L709">
        <v>0</v>
      </c>
      <c r="M709">
        <v>0</v>
      </c>
      <c r="N709">
        <v>0</v>
      </c>
      <c r="O709">
        <v>0</v>
      </c>
      <c r="P709">
        <v>0</v>
      </c>
      <c r="Q709">
        <v>0</v>
      </c>
      <c r="R709">
        <v>0</v>
      </c>
      <c r="S709">
        <v>0</v>
      </c>
      <c r="T709">
        <v>0</v>
      </c>
      <c r="U709">
        <v>37</v>
      </c>
      <c r="V709">
        <v>28</v>
      </c>
      <c r="W709">
        <v>25</v>
      </c>
      <c r="X709">
        <v>20</v>
      </c>
      <c r="Y709">
        <v>16</v>
      </c>
      <c r="Z709">
        <v>21</v>
      </c>
      <c r="AA709">
        <v>10</v>
      </c>
      <c r="AB709">
        <v>33</v>
      </c>
      <c r="AC709">
        <v>19</v>
      </c>
      <c r="AD709">
        <v>14</v>
      </c>
      <c r="AE709">
        <v>14</v>
      </c>
      <c r="AF709">
        <v>28</v>
      </c>
      <c r="AG709">
        <v>20</v>
      </c>
      <c r="AH709">
        <v>14</v>
      </c>
      <c r="AI709">
        <v>17</v>
      </c>
      <c r="AJ709">
        <v>72</v>
      </c>
      <c r="AK709">
        <v>47</v>
      </c>
      <c r="AL709">
        <v>99</v>
      </c>
      <c r="AM709">
        <v>34</v>
      </c>
      <c r="AN709">
        <v>253</v>
      </c>
      <c r="AO709">
        <v>56</v>
      </c>
      <c r="AP709">
        <v>81</v>
      </c>
      <c r="AQ709">
        <v>0</v>
      </c>
      <c r="AS709">
        <v>657</v>
      </c>
      <c r="AT709">
        <v>557</v>
      </c>
      <c r="AU709" t="s">
        <v>94</v>
      </c>
      <c r="AV709" t="s">
        <v>4568</v>
      </c>
      <c r="AW709" t="s">
        <v>4569</v>
      </c>
      <c r="AX709" t="s">
        <v>4570</v>
      </c>
      <c r="AY709" t="s">
        <v>4571</v>
      </c>
      <c r="BB709">
        <v>11.34111</v>
      </c>
      <c r="BC709">
        <v>58.70111</v>
      </c>
      <c r="BD709">
        <v>4137.6090000000004</v>
      </c>
      <c r="BE709">
        <v>1</v>
      </c>
      <c r="BF709">
        <v>0</v>
      </c>
      <c r="BG709">
        <v>1</v>
      </c>
      <c r="BH709">
        <v>1</v>
      </c>
      <c r="BI709">
        <v>0</v>
      </c>
      <c r="BJ709">
        <v>0</v>
      </c>
      <c r="BK709">
        <v>0</v>
      </c>
      <c r="BL709">
        <v>0</v>
      </c>
      <c r="BM709">
        <v>0</v>
      </c>
      <c r="BN709">
        <v>0</v>
      </c>
      <c r="BO709" t="s">
        <v>470</v>
      </c>
      <c r="BP709" t="s">
        <v>57</v>
      </c>
      <c r="BQ709" t="s">
        <v>58</v>
      </c>
      <c r="BR709" t="s">
        <v>4572</v>
      </c>
      <c r="BS709" t="s">
        <v>4573</v>
      </c>
      <c r="BT709" t="s">
        <v>61</v>
      </c>
      <c r="BU709" t="s">
        <v>62</v>
      </c>
      <c r="BV709" t="s">
        <v>4574</v>
      </c>
      <c r="BW709" t="s">
        <v>4575</v>
      </c>
      <c r="BX709">
        <v>0</v>
      </c>
      <c r="BY709">
        <v>1579</v>
      </c>
    </row>
    <row r="710" spans="1:77" x14ac:dyDescent="0.25">
      <c r="A710">
        <v>1580</v>
      </c>
      <c r="B710">
        <v>3544</v>
      </c>
      <c r="C710" t="s">
        <v>6514</v>
      </c>
      <c r="D710" t="s">
        <v>132</v>
      </c>
      <c r="E710" t="s">
        <v>47</v>
      </c>
      <c r="F710" t="s">
        <v>742</v>
      </c>
      <c r="H710">
        <v>0</v>
      </c>
      <c r="K710">
        <v>1979</v>
      </c>
      <c r="L710">
        <v>0</v>
      </c>
      <c r="M710">
        <v>0</v>
      </c>
      <c r="N710">
        <v>1</v>
      </c>
      <c r="O710">
        <v>0</v>
      </c>
      <c r="P710">
        <v>0</v>
      </c>
      <c r="Q710">
        <v>0</v>
      </c>
      <c r="R710">
        <v>0</v>
      </c>
      <c r="S710">
        <v>0</v>
      </c>
      <c r="T710">
        <v>0</v>
      </c>
      <c r="U710">
        <v>0</v>
      </c>
      <c r="V710">
        <v>1</v>
      </c>
      <c r="W710">
        <v>0</v>
      </c>
      <c r="X710">
        <v>4</v>
      </c>
      <c r="Y710">
        <v>0</v>
      </c>
      <c r="Z710">
        <v>2</v>
      </c>
      <c r="AA710">
        <v>5</v>
      </c>
      <c r="AB710">
        <v>0</v>
      </c>
      <c r="AC710">
        <v>0</v>
      </c>
      <c r="AD710">
        <v>1</v>
      </c>
      <c r="AE710">
        <v>9</v>
      </c>
      <c r="AF710">
        <v>6</v>
      </c>
      <c r="AG710">
        <v>3</v>
      </c>
      <c r="AH710">
        <v>0</v>
      </c>
      <c r="AI710">
        <v>8</v>
      </c>
      <c r="AJ710">
        <v>1</v>
      </c>
      <c r="AK710">
        <v>2</v>
      </c>
      <c r="AL710">
        <v>0</v>
      </c>
      <c r="AM710">
        <v>0</v>
      </c>
      <c r="AN710">
        <v>2</v>
      </c>
      <c r="AO710">
        <v>5</v>
      </c>
      <c r="AP710">
        <v>6</v>
      </c>
      <c r="AQ710">
        <v>0</v>
      </c>
      <c r="AS710">
        <v>49</v>
      </c>
      <c r="AT710">
        <v>45</v>
      </c>
      <c r="AV710" t="s">
        <v>744</v>
      </c>
      <c r="AW710" t="s">
        <v>745</v>
      </c>
      <c r="AX710" t="s">
        <v>746</v>
      </c>
      <c r="AY710" t="s">
        <v>747</v>
      </c>
      <c r="BB710">
        <v>25.966666669999999</v>
      </c>
      <c r="BC710">
        <v>43.716666670000002</v>
      </c>
      <c r="BD710">
        <v>171.9</v>
      </c>
      <c r="BE710">
        <v>0</v>
      </c>
      <c r="BF710">
        <v>1</v>
      </c>
      <c r="BG710">
        <v>1</v>
      </c>
      <c r="BH710">
        <v>0</v>
      </c>
      <c r="BI710">
        <v>0</v>
      </c>
      <c r="BJ710">
        <v>0</v>
      </c>
      <c r="BK710">
        <v>0</v>
      </c>
      <c r="BL710">
        <v>0</v>
      </c>
      <c r="BM710">
        <v>0</v>
      </c>
      <c r="BN710">
        <v>0</v>
      </c>
      <c r="BO710" t="s">
        <v>562</v>
      </c>
      <c r="BP710" t="s">
        <v>57</v>
      </c>
      <c r="BQ710" t="s">
        <v>58</v>
      </c>
      <c r="BR710" t="s">
        <v>748</v>
      </c>
      <c r="BS710" t="s">
        <v>749</v>
      </c>
      <c r="BT710" t="s">
        <v>61</v>
      </c>
      <c r="BU710" t="s">
        <v>62</v>
      </c>
      <c r="BV710" t="s">
        <v>750</v>
      </c>
      <c r="BW710" t="s">
        <v>751</v>
      </c>
      <c r="BX710">
        <v>0</v>
      </c>
      <c r="BY710">
        <v>1580</v>
      </c>
    </row>
    <row r="711" spans="1:77" x14ac:dyDescent="0.25">
      <c r="A711">
        <v>1581</v>
      </c>
      <c r="B711">
        <v>170</v>
      </c>
      <c r="C711" t="s">
        <v>6515</v>
      </c>
      <c r="D711" t="s">
        <v>132</v>
      </c>
      <c r="E711" t="s">
        <v>47</v>
      </c>
      <c r="F711" t="s">
        <v>1718</v>
      </c>
      <c r="H711">
        <v>0</v>
      </c>
      <c r="K711">
        <v>1981</v>
      </c>
      <c r="L711">
        <v>0</v>
      </c>
      <c r="M711">
        <v>1</v>
      </c>
      <c r="N711">
        <v>3</v>
      </c>
      <c r="O711">
        <v>0</v>
      </c>
      <c r="P711">
        <v>0</v>
      </c>
      <c r="Q711">
        <v>1</v>
      </c>
      <c r="R711">
        <v>1</v>
      </c>
      <c r="S711">
        <v>1</v>
      </c>
      <c r="T711">
        <v>1</v>
      </c>
      <c r="U711">
        <v>2</v>
      </c>
      <c r="V711">
        <v>1</v>
      </c>
      <c r="W711">
        <v>1</v>
      </c>
      <c r="X711">
        <v>0</v>
      </c>
      <c r="Y711">
        <v>0</v>
      </c>
      <c r="Z711">
        <v>0</v>
      </c>
      <c r="AA711">
        <v>0</v>
      </c>
      <c r="AB711">
        <v>0</v>
      </c>
      <c r="AC711">
        <v>0</v>
      </c>
      <c r="AD711">
        <v>0</v>
      </c>
      <c r="AE711">
        <v>1</v>
      </c>
      <c r="AF711">
        <v>0</v>
      </c>
      <c r="AG711">
        <v>0</v>
      </c>
      <c r="AH711">
        <v>0</v>
      </c>
      <c r="AI711">
        <v>0</v>
      </c>
      <c r="AJ711">
        <v>0</v>
      </c>
      <c r="AK711">
        <v>0</v>
      </c>
      <c r="AL711">
        <v>0</v>
      </c>
      <c r="AM711">
        <v>0</v>
      </c>
      <c r="AN711">
        <v>0</v>
      </c>
      <c r="AO711">
        <v>0</v>
      </c>
      <c r="AP711">
        <v>0</v>
      </c>
      <c r="AQ711">
        <v>0</v>
      </c>
      <c r="AS711">
        <v>1568</v>
      </c>
      <c r="AT711">
        <v>163</v>
      </c>
      <c r="AU711" t="s">
        <v>51</v>
      </c>
      <c r="AV711" t="s">
        <v>1712</v>
      </c>
      <c r="AW711" t="s">
        <v>1713</v>
      </c>
      <c r="AX711" t="s">
        <v>1714</v>
      </c>
      <c r="AY711" t="s">
        <v>1715</v>
      </c>
      <c r="BB711">
        <v>4.8084166670000004</v>
      </c>
      <c r="BC711">
        <v>44.135722219999998</v>
      </c>
      <c r="BD711">
        <v>9.4499999999999993</v>
      </c>
      <c r="BE711">
        <v>0</v>
      </c>
      <c r="BF711">
        <v>0</v>
      </c>
      <c r="BG711">
        <v>1</v>
      </c>
      <c r="BH711">
        <v>0</v>
      </c>
      <c r="BI711">
        <v>0</v>
      </c>
      <c r="BJ711">
        <v>1</v>
      </c>
      <c r="BK711">
        <v>0</v>
      </c>
      <c r="BL711">
        <v>0</v>
      </c>
      <c r="BM711">
        <v>0</v>
      </c>
      <c r="BN711">
        <v>0</v>
      </c>
      <c r="BO711" t="s">
        <v>125</v>
      </c>
      <c r="BP711" t="s">
        <v>57</v>
      </c>
      <c r="BQ711" t="s">
        <v>58</v>
      </c>
      <c r="BR711" t="s">
        <v>1651</v>
      </c>
      <c r="BS711" t="s">
        <v>1651</v>
      </c>
      <c r="BT711" t="s">
        <v>61</v>
      </c>
      <c r="BU711" t="s">
        <v>62</v>
      </c>
      <c r="BV711" t="s">
        <v>1652</v>
      </c>
      <c r="BW711" t="s">
        <v>1653</v>
      </c>
      <c r="BX711">
        <v>0</v>
      </c>
      <c r="BY711">
        <v>1581</v>
      </c>
    </row>
    <row r="712" spans="1:77" x14ac:dyDescent="0.25">
      <c r="A712">
        <v>1583</v>
      </c>
      <c r="B712">
        <v>12</v>
      </c>
      <c r="C712" t="s">
        <v>6516</v>
      </c>
      <c r="D712" t="s">
        <v>132</v>
      </c>
      <c r="E712" t="s">
        <v>47</v>
      </c>
      <c r="F712" t="s">
        <v>5469</v>
      </c>
      <c r="K712">
        <v>2000</v>
      </c>
      <c r="L712">
        <v>0</v>
      </c>
      <c r="M712">
        <v>0</v>
      </c>
      <c r="N712">
        <v>0</v>
      </c>
      <c r="O712">
        <v>0</v>
      </c>
      <c r="P712">
        <v>0</v>
      </c>
      <c r="Q712">
        <v>0</v>
      </c>
      <c r="R712">
        <v>0</v>
      </c>
      <c r="S712">
        <v>0</v>
      </c>
      <c r="T712">
        <v>0</v>
      </c>
      <c r="U712">
        <v>0</v>
      </c>
      <c r="V712">
        <v>0</v>
      </c>
      <c r="W712">
        <v>0</v>
      </c>
      <c r="X712">
        <v>0</v>
      </c>
      <c r="Y712">
        <v>0</v>
      </c>
      <c r="Z712">
        <v>0</v>
      </c>
      <c r="AA712">
        <v>1</v>
      </c>
      <c r="AB712">
        <v>0</v>
      </c>
      <c r="AC712">
        <v>0</v>
      </c>
      <c r="AD712">
        <v>0</v>
      </c>
      <c r="AE712">
        <v>1</v>
      </c>
      <c r="AF712">
        <v>0</v>
      </c>
      <c r="AG712">
        <v>1</v>
      </c>
      <c r="AH712">
        <v>0</v>
      </c>
      <c r="AI712">
        <v>0</v>
      </c>
      <c r="AJ712">
        <v>0</v>
      </c>
      <c r="AK712">
        <v>1</v>
      </c>
      <c r="AL712">
        <v>0</v>
      </c>
      <c r="AM712">
        <v>3</v>
      </c>
      <c r="AN712">
        <v>0</v>
      </c>
      <c r="AO712">
        <v>0</v>
      </c>
      <c r="AP712">
        <v>0</v>
      </c>
      <c r="AQ712">
        <v>0</v>
      </c>
      <c r="BY712">
        <v>1583</v>
      </c>
    </row>
    <row r="713" spans="1:77" x14ac:dyDescent="0.25">
      <c r="A713">
        <v>1584</v>
      </c>
      <c r="B713">
        <v>0</v>
      </c>
      <c r="C713" t="s">
        <v>6517</v>
      </c>
      <c r="D713" t="s">
        <v>132</v>
      </c>
      <c r="E713" t="s">
        <v>47</v>
      </c>
      <c r="F713" t="s">
        <v>5471</v>
      </c>
      <c r="K713">
        <v>1995</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BY713">
        <v>1584</v>
      </c>
    </row>
    <row r="714" spans="1:77" x14ac:dyDescent="0.25">
      <c r="A714">
        <v>1585</v>
      </c>
      <c r="B714">
        <v>6253</v>
      </c>
      <c r="C714" t="s">
        <v>6518</v>
      </c>
      <c r="D714" t="s">
        <v>132</v>
      </c>
      <c r="E714" t="s">
        <v>47</v>
      </c>
      <c r="F714" t="s">
        <v>4587</v>
      </c>
      <c r="H714">
        <v>0</v>
      </c>
      <c r="K714">
        <v>1991</v>
      </c>
      <c r="L714">
        <v>0</v>
      </c>
      <c r="M714">
        <v>0</v>
      </c>
      <c r="N714">
        <v>0</v>
      </c>
      <c r="O714">
        <v>0</v>
      </c>
      <c r="P714">
        <v>0</v>
      </c>
      <c r="Q714">
        <v>0</v>
      </c>
      <c r="R714">
        <v>10</v>
      </c>
      <c r="S714">
        <v>13</v>
      </c>
      <c r="T714">
        <v>3</v>
      </c>
      <c r="U714">
        <v>7</v>
      </c>
      <c r="V714">
        <v>14</v>
      </c>
      <c r="W714">
        <v>10</v>
      </c>
      <c r="X714">
        <v>0</v>
      </c>
      <c r="Y714">
        <v>3</v>
      </c>
      <c r="Z714">
        <v>0</v>
      </c>
      <c r="AA714">
        <v>0</v>
      </c>
      <c r="AB714">
        <v>3</v>
      </c>
      <c r="AC714">
        <v>1</v>
      </c>
      <c r="AD714">
        <v>4</v>
      </c>
      <c r="AE714">
        <v>8</v>
      </c>
      <c r="AF714">
        <v>0</v>
      </c>
      <c r="AG714">
        <v>2</v>
      </c>
      <c r="AH714">
        <v>1</v>
      </c>
      <c r="AI714">
        <v>5</v>
      </c>
      <c r="AJ714">
        <v>7</v>
      </c>
      <c r="AK714">
        <v>5</v>
      </c>
      <c r="AL714">
        <v>12</v>
      </c>
      <c r="AM714">
        <v>4</v>
      </c>
      <c r="AN714">
        <v>17</v>
      </c>
      <c r="AO714">
        <v>6</v>
      </c>
      <c r="AP714">
        <v>15</v>
      </c>
      <c r="AQ714">
        <v>0</v>
      </c>
      <c r="AS714">
        <v>2361</v>
      </c>
      <c r="AT714">
        <v>559</v>
      </c>
      <c r="AV714" t="s">
        <v>4583</v>
      </c>
      <c r="AW714" t="s">
        <v>4584</v>
      </c>
      <c r="AX714" t="s">
        <v>4585</v>
      </c>
      <c r="AY714" t="s">
        <v>4586</v>
      </c>
      <c r="BB714">
        <v>17.883330000000001</v>
      </c>
      <c r="BC714">
        <v>59.323059999999998</v>
      </c>
      <c r="BD714">
        <v>162.429</v>
      </c>
      <c r="BE714">
        <v>0</v>
      </c>
      <c r="BF714">
        <v>0</v>
      </c>
      <c r="BG714">
        <v>0</v>
      </c>
      <c r="BH714">
        <v>1</v>
      </c>
      <c r="BI714">
        <v>0</v>
      </c>
      <c r="BJ714">
        <v>0</v>
      </c>
      <c r="BK714">
        <v>0</v>
      </c>
      <c r="BL714">
        <v>0</v>
      </c>
      <c r="BM714">
        <v>0</v>
      </c>
      <c r="BN714">
        <v>0</v>
      </c>
      <c r="BO714" t="s">
        <v>333</v>
      </c>
      <c r="BP714" t="s">
        <v>57</v>
      </c>
      <c r="BQ714" t="s">
        <v>58</v>
      </c>
      <c r="BR714" t="s">
        <v>4572</v>
      </c>
      <c r="BS714" t="s">
        <v>4573</v>
      </c>
      <c r="BT714" t="s">
        <v>61</v>
      </c>
      <c r="BU714" t="s">
        <v>62</v>
      </c>
      <c r="BV714" t="s">
        <v>4574</v>
      </c>
      <c r="BW714" t="s">
        <v>4575</v>
      </c>
      <c r="BX714">
        <v>0</v>
      </c>
      <c r="BY714">
        <v>1585</v>
      </c>
    </row>
    <row r="715" spans="1:77" x14ac:dyDescent="0.25">
      <c r="A715">
        <v>1586</v>
      </c>
      <c r="B715">
        <v>0</v>
      </c>
      <c r="C715" t="s">
        <v>6519</v>
      </c>
      <c r="D715" t="s">
        <v>132</v>
      </c>
      <c r="E715" t="s">
        <v>47</v>
      </c>
      <c r="F715" t="s">
        <v>4412</v>
      </c>
      <c r="H715">
        <v>0</v>
      </c>
      <c r="K715">
        <v>1993</v>
      </c>
      <c r="L715">
        <v>0</v>
      </c>
      <c r="M715">
        <v>0</v>
      </c>
      <c r="N715">
        <v>0</v>
      </c>
      <c r="O715">
        <v>0</v>
      </c>
      <c r="P715">
        <v>0</v>
      </c>
      <c r="Q715">
        <v>0</v>
      </c>
      <c r="R715">
        <v>0</v>
      </c>
      <c r="S715">
        <v>0</v>
      </c>
      <c r="T715">
        <v>0</v>
      </c>
      <c r="U715">
        <v>1</v>
      </c>
      <c r="V715">
        <v>1</v>
      </c>
      <c r="W715">
        <v>0</v>
      </c>
      <c r="X715">
        <v>0</v>
      </c>
      <c r="Y715">
        <v>2</v>
      </c>
      <c r="Z715">
        <v>1</v>
      </c>
      <c r="AA715">
        <v>0</v>
      </c>
      <c r="AB715">
        <v>0</v>
      </c>
      <c r="AC715">
        <v>0</v>
      </c>
      <c r="AD715">
        <v>0</v>
      </c>
      <c r="AE715">
        <v>0</v>
      </c>
      <c r="AF715">
        <v>0</v>
      </c>
      <c r="AG715">
        <v>0</v>
      </c>
      <c r="AH715">
        <v>0</v>
      </c>
      <c r="AI715">
        <v>0</v>
      </c>
      <c r="AJ715">
        <v>0</v>
      </c>
      <c r="AK715">
        <v>0</v>
      </c>
      <c r="AL715">
        <v>0</v>
      </c>
      <c r="AM715">
        <v>0</v>
      </c>
      <c r="AN715">
        <v>1</v>
      </c>
      <c r="AO715">
        <v>0</v>
      </c>
      <c r="AP715">
        <v>0</v>
      </c>
      <c r="AQ715">
        <v>0</v>
      </c>
      <c r="AS715">
        <v>786</v>
      </c>
      <c r="AT715">
        <v>665</v>
      </c>
      <c r="AV715" t="s">
        <v>4408</v>
      </c>
      <c r="AW715" t="s">
        <v>4409</v>
      </c>
      <c r="AX715" t="s">
        <v>4410</v>
      </c>
      <c r="AY715" t="s">
        <v>4411</v>
      </c>
      <c r="BB715">
        <v>-5.3274999999999997</v>
      </c>
      <c r="BC715">
        <v>39.452849999999998</v>
      </c>
      <c r="BD715">
        <v>1.1000000000000001</v>
      </c>
      <c r="BE715">
        <v>0</v>
      </c>
      <c r="BF715">
        <v>0</v>
      </c>
      <c r="BG715">
        <v>0</v>
      </c>
      <c r="BH715">
        <v>1</v>
      </c>
      <c r="BI715">
        <v>0</v>
      </c>
      <c r="BJ715">
        <v>1</v>
      </c>
      <c r="BK715">
        <v>0</v>
      </c>
      <c r="BL715">
        <v>0</v>
      </c>
      <c r="BM715">
        <v>0</v>
      </c>
      <c r="BN715">
        <v>0</v>
      </c>
      <c r="BO715" t="s">
        <v>246</v>
      </c>
      <c r="BP715" t="s">
        <v>57</v>
      </c>
      <c r="BQ715" t="s">
        <v>58</v>
      </c>
      <c r="BR715" t="s">
        <v>4277</v>
      </c>
      <c r="BS715" t="s">
        <v>4278</v>
      </c>
      <c r="BT715" t="s">
        <v>61</v>
      </c>
      <c r="BU715" t="s">
        <v>62</v>
      </c>
      <c r="BV715" t="s">
        <v>4279</v>
      </c>
      <c r="BW715" t="s">
        <v>4280</v>
      </c>
      <c r="BX715">
        <v>0</v>
      </c>
      <c r="BY715">
        <v>1586</v>
      </c>
    </row>
    <row r="716" spans="1:77" x14ac:dyDescent="0.25">
      <c r="A716">
        <v>1587</v>
      </c>
      <c r="B716">
        <v>209</v>
      </c>
      <c r="C716" t="s">
        <v>6520</v>
      </c>
      <c r="D716" t="s">
        <v>132</v>
      </c>
      <c r="E716" t="s">
        <v>47</v>
      </c>
      <c r="F716" t="s">
        <v>5084</v>
      </c>
      <c r="K716">
        <v>2015</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3</v>
      </c>
      <c r="AQ716">
        <v>0</v>
      </c>
      <c r="BY716">
        <v>1587</v>
      </c>
    </row>
    <row r="717" spans="1:77" x14ac:dyDescent="0.25">
      <c r="A717">
        <v>1588</v>
      </c>
      <c r="B717">
        <v>12487</v>
      </c>
      <c r="C717" t="s">
        <v>6520</v>
      </c>
      <c r="D717" t="s">
        <v>132</v>
      </c>
      <c r="E717" t="s">
        <v>47</v>
      </c>
      <c r="F717" t="s">
        <v>5084</v>
      </c>
      <c r="H717">
        <v>0</v>
      </c>
      <c r="K717">
        <v>2015</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44</v>
      </c>
      <c r="AQ717">
        <v>0</v>
      </c>
      <c r="AS717">
        <v>2027</v>
      </c>
      <c r="AT717">
        <v>1466</v>
      </c>
      <c r="AV717" t="s">
        <v>5080</v>
      </c>
      <c r="AW717" t="s">
        <v>5081</v>
      </c>
      <c r="AX717" t="s">
        <v>5082</v>
      </c>
      <c r="AY717" t="s">
        <v>5083</v>
      </c>
      <c r="BB717">
        <v>-98.46</v>
      </c>
      <c r="BC717">
        <v>29.328055559999999</v>
      </c>
      <c r="BD717">
        <v>300.8</v>
      </c>
      <c r="BE717">
        <v>0</v>
      </c>
      <c r="BF717">
        <v>1</v>
      </c>
      <c r="BG717">
        <v>0</v>
      </c>
      <c r="BH717">
        <v>0</v>
      </c>
      <c r="BI717">
        <v>0</v>
      </c>
      <c r="BJ717">
        <v>0</v>
      </c>
      <c r="BK717">
        <v>0</v>
      </c>
      <c r="BL717">
        <v>0</v>
      </c>
      <c r="BM717">
        <v>0</v>
      </c>
      <c r="BN717">
        <v>0</v>
      </c>
      <c r="BO717" t="s">
        <v>235</v>
      </c>
      <c r="BP717" t="s">
        <v>57</v>
      </c>
      <c r="BQ717" t="s">
        <v>58</v>
      </c>
      <c r="BR717" t="s">
        <v>5043</v>
      </c>
      <c r="BS717" t="s">
        <v>5044</v>
      </c>
      <c r="BT717" t="s">
        <v>61</v>
      </c>
      <c r="BU717" t="s">
        <v>62</v>
      </c>
      <c r="BV717" t="s">
        <v>5045</v>
      </c>
      <c r="BW717" t="s">
        <v>5046</v>
      </c>
      <c r="BX717">
        <v>0</v>
      </c>
      <c r="BY717">
        <v>1588</v>
      </c>
    </row>
    <row r="718" spans="1:77" x14ac:dyDescent="0.25">
      <c r="A718">
        <v>1589</v>
      </c>
      <c r="B718">
        <v>22</v>
      </c>
      <c r="C718" t="s">
        <v>6520</v>
      </c>
      <c r="D718" t="s">
        <v>132</v>
      </c>
      <c r="E718" t="s">
        <v>47</v>
      </c>
      <c r="F718" t="s">
        <v>5084</v>
      </c>
      <c r="K718">
        <v>2015</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BY718">
        <v>1589</v>
      </c>
    </row>
    <row r="719" spans="1:77" x14ac:dyDescent="0.25">
      <c r="A719">
        <v>1590</v>
      </c>
      <c r="B719">
        <v>1</v>
      </c>
      <c r="C719" t="s">
        <v>6520</v>
      </c>
      <c r="D719" t="s">
        <v>132</v>
      </c>
      <c r="E719" t="s">
        <v>47</v>
      </c>
      <c r="F719" t="s">
        <v>5084</v>
      </c>
      <c r="K719">
        <v>2015</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BY719">
        <v>1590</v>
      </c>
    </row>
    <row r="720" spans="1:77" x14ac:dyDescent="0.25">
      <c r="A720">
        <v>1591</v>
      </c>
      <c r="B720">
        <v>14629</v>
      </c>
      <c r="C720" t="s">
        <v>6520</v>
      </c>
      <c r="D720" t="s">
        <v>132</v>
      </c>
      <c r="E720" t="s">
        <v>47</v>
      </c>
      <c r="F720" t="s">
        <v>5084</v>
      </c>
      <c r="K720">
        <v>2015</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76</v>
      </c>
      <c r="AQ720">
        <v>0</v>
      </c>
      <c r="BY720">
        <v>1591</v>
      </c>
    </row>
    <row r="721" spans="1:77" x14ac:dyDescent="0.25">
      <c r="A721">
        <v>1593</v>
      </c>
      <c r="B721">
        <v>391</v>
      </c>
      <c r="C721" t="s">
        <v>6520</v>
      </c>
      <c r="D721" t="s">
        <v>132</v>
      </c>
      <c r="E721" t="s">
        <v>47</v>
      </c>
      <c r="F721" t="s">
        <v>5084</v>
      </c>
      <c r="K721">
        <v>2015</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1</v>
      </c>
      <c r="AQ721">
        <v>0</v>
      </c>
      <c r="BY721">
        <v>1593</v>
      </c>
    </row>
    <row r="722" spans="1:77" x14ac:dyDescent="0.25">
      <c r="A722">
        <v>1594</v>
      </c>
      <c r="B722">
        <v>172</v>
      </c>
      <c r="C722" t="s">
        <v>6520</v>
      </c>
      <c r="D722" t="s">
        <v>132</v>
      </c>
      <c r="E722" t="s">
        <v>47</v>
      </c>
      <c r="F722" t="s">
        <v>5084</v>
      </c>
      <c r="K722">
        <v>2015</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5</v>
      </c>
      <c r="AQ722">
        <v>0</v>
      </c>
      <c r="BY722">
        <v>1594</v>
      </c>
    </row>
    <row r="723" spans="1:77" x14ac:dyDescent="0.25">
      <c r="A723">
        <v>1595</v>
      </c>
      <c r="B723">
        <v>0</v>
      </c>
      <c r="C723" t="s">
        <v>6520</v>
      </c>
      <c r="D723" t="s">
        <v>132</v>
      </c>
      <c r="E723" t="s">
        <v>47</v>
      </c>
      <c r="F723" t="s">
        <v>5084</v>
      </c>
      <c r="K723">
        <v>2015</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BY723">
        <v>1595</v>
      </c>
    </row>
    <row r="724" spans="1:77" x14ac:dyDescent="0.25">
      <c r="A724">
        <v>1596</v>
      </c>
      <c r="B724">
        <v>2145</v>
      </c>
      <c r="C724" t="s">
        <v>6520</v>
      </c>
      <c r="D724" t="s">
        <v>132</v>
      </c>
      <c r="E724" t="s">
        <v>47</v>
      </c>
      <c r="F724" t="s">
        <v>5084</v>
      </c>
      <c r="K724">
        <v>2015</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BY724">
        <v>1596</v>
      </c>
    </row>
    <row r="725" spans="1:77" x14ac:dyDescent="0.25">
      <c r="A725">
        <v>1597</v>
      </c>
      <c r="B725">
        <v>578</v>
      </c>
      <c r="C725" t="s">
        <v>6521</v>
      </c>
      <c r="D725" t="s">
        <v>132</v>
      </c>
      <c r="E725" t="s">
        <v>47</v>
      </c>
      <c r="F725" t="s">
        <v>5473</v>
      </c>
      <c r="K725">
        <v>1999</v>
      </c>
      <c r="L725">
        <v>0</v>
      </c>
      <c r="M725">
        <v>0</v>
      </c>
      <c r="N725">
        <v>0</v>
      </c>
      <c r="O725">
        <v>0</v>
      </c>
      <c r="P725">
        <v>0</v>
      </c>
      <c r="Q725">
        <v>0</v>
      </c>
      <c r="R725">
        <v>0</v>
      </c>
      <c r="S725">
        <v>0</v>
      </c>
      <c r="T725">
        <v>0</v>
      </c>
      <c r="U725">
        <v>0</v>
      </c>
      <c r="V725">
        <v>0</v>
      </c>
      <c r="W725">
        <v>0</v>
      </c>
      <c r="X725">
        <v>0</v>
      </c>
      <c r="Y725">
        <v>0</v>
      </c>
      <c r="Z725">
        <v>0</v>
      </c>
      <c r="AA725">
        <v>0</v>
      </c>
      <c r="AB725">
        <v>1</v>
      </c>
      <c r="AC725">
        <v>0</v>
      </c>
      <c r="AD725">
        <v>3</v>
      </c>
      <c r="AE725">
        <v>3</v>
      </c>
      <c r="AF725">
        <v>12</v>
      </c>
      <c r="AG725">
        <v>1</v>
      </c>
      <c r="AH725">
        <v>8</v>
      </c>
      <c r="AI725">
        <v>1</v>
      </c>
      <c r="AJ725">
        <v>3</v>
      </c>
      <c r="AK725">
        <v>0</v>
      </c>
      <c r="AL725">
        <v>2</v>
      </c>
      <c r="AM725">
        <v>0</v>
      </c>
      <c r="AN725">
        <v>12</v>
      </c>
      <c r="AO725">
        <v>15</v>
      </c>
      <c r="AP725">
        <v>9</v>
      </c>
      <c r="AQ725">
        <v>0</v>
      </c>
      <c r="BY725">
        <v>1597</v>
      </c>
    </row>
    <row r="726" spans="1:77" x14ac:dyDescent="0.25">
      <c r="A726">
        <v>1598</v>
      </c>
      <c r="B726">
        <v>1985</v>
      </c>
      <c r="C726" t="s">
        <v>6522</v>
      </c>
      <c r="D726" t="s">
        <v>132</v>
      </c>
      <c r="E726" t="s">
        <v>47</v>
      </c>
      <c r="F726" t="s">
        <v>4125</v>
      </c>
      <c r="H726">
        <v>0</v>
      </c>
      <c r="K726">
        <v>2008</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2</v>
      </c>
      <c r="AJ726">
        <v>0</v>
      </c>
      <c r="AK726">
        <v>2</v>
      </c>
      <c r="AL726">
        <v>2</v>
      </c>
      <c r="AM726">
        <v>4</v>
      </c>
      <c r="AN726">
        <v>3</v>
      </c>
      <c r="AO726">
        <v>0</v>
      </c>
      <c r="AP726">
        <v>0</v>
      </c>
      <c r="AQ726">
        <v>0</v>
      </c>
      <c r="AS726">
        <v>1535</v>
      </c>
      <c r="AT726">
        <v>1245</v>
      </c>
      <c r="AV726" t="s">
        <v>4117</v>
      </c>
      <c r="AW726" t="s">
        <v>4118</v>
      </c>
      <c r="AX726" t="s">
        <v>4119</v>
      </c>
      <c r="AY726" t="s">
        <v>4120</v>
      </c>
      <c r="BB726">
        <v>12.45194444</v>
      </c>
      <c r="BC726">
        <v>43.932777780000002</v>
      </c>
      <c r="BD726">
        <v>55</v>
      </c>
      <c r="BE726">
        <v>0</v>
      </c>
      <c r="BF726">
        <v>0</v>
      </c>
      <c r="BG726">
        <v>1</v>
      </c>
      <c r="BH726">
        <v>0</v>
      </c>
      <c r="BI726">
        <v>0</v>
      </c>
      <c r="BJ726">
        <v>0</v>
      </c>
      <c r="BK726">
        <v>0</v>
      </c>
      <c r="BL726">
        <v>0</v>
      </c>
      <c r="BM726">
        <v>0</v>
      </c>
      <c r="BN726">
        <v>0</v>
      </c>
      <c r="BO726" t="s">
        <v>74</v>
      </c>
      <c r="BP726" t="s">
        <v>57</v>
      </c>
      <c r="BQ726" t="s">
        <v>58</v>
      </c>
      <c r="BR726" t="s">
        <v>4121</v>
      </c>
      <c r="BS726" t="s">
        <v>4122</v>
      </c>
      <c r="BT726" t="s">
        <v>61</v>
      </c>
      <c r="BU726" t="s">
        <v>62</v>
      </c>
      <c r="BV726" t="s">
        <v>4123</v>
      </c>
      <c r="BW726" t="s">
        <v>4124</v>
      </c>
      <c r="BX726">
        <v>0</v>
      </c>
      <c r="BY726">
        <v>1598</v>
      </c>
    </row>
    <row r="727" spans="1:77" x14ac:dyDescent="0.25">
      <c r="A727">
        <v>1599</v>
      </c>
      <c r="B727">
        <v>882</v>
      </c>
      <c r="C727" t="s">
        <v>6523</v>
      </c>
      <c r="D727" t="s">
        <v>132</v>
      </c>
      <c r="E727" t="s">
        <v>47</v>
      </c>
      <c r="F727" t="s">
        <v>4449</v>
      </c>
      <c r="H727">
        <v>0</v>
      </c>
      <c r="K727">
        <v>1997</v>
      </c>
      <c r="L727">
        <v>0</v>
      </c>
      <c r="M727">
        <v>0</v>
      </c>
      <c r="N727">
        <v>0</v>
      </c>
      <c r="O727">
        <v>0</v>
      </c>
      <c r="P727">
        <v>0</v>
      </c>
      <c r="Q727">
        <v>0</v>
      </c>
      <c r="R727">
        <v>0</v>
      </c>
      <c r="S727">
        <v>0</v>
      </c>
      <c r="T727">
        <v>0</v>
      </c>
      <c r="U727">
        <v>0</v>
      </c>
      <c r="V727">
        <v>0</v>
      </c>
      <c r="W727">
        <v>0</v>
      </c>
      <c r="X727">
        <v>1</v>
      </c>
      <c r="Y727">
        <v>1</v>
      </c>
      <c r="Z727">
        <v>0</v>
      </c>
      <c r="AA727">
        <v>1</v>
      </c>
      <c r="AB727">
        <v>0</v>
      </c>
      <c r="AC727">
        <v>1</v>
      </c>
      <c r="AD727">
        <v>0</v>
      </c>
      <c r="AE727">
        <v>0</v>
      </c>
      <c r="AF727">
        <v>2</v>
      </c>
      <c r="AG727">
        <v>0</v>
      </c>
      <c r="AH727">
        <v>0</v>
      </c>
      <c r="AI727">
        <v>1</v>
      </c>
      <c r="AJ727">
        <v>0</v>
      </c>
      <c r="AK727">
        <v>0</v>
      </c>
      <c r="AL727">
        <v>0</v>
      </c>
      <c r="AM727">
        <v>0</v>
      </c>
      <c r="AN727">
        <v>2</v>
      </c>
      <c r="AO727">
        <v>0</v>
      </c>
      <c r="AP727">
        <v>0</v>
      </c>
      <c r="AQ727">
        <v>0</v>
      </c>
      <c r="AS727">
        <v>951</v>
      </c>
      <c r="AT727">
        <v>805</v>
      </c>
      <c r="AV727" t="s">
        <v>4443</v>
      </c>
      <c r="AW727" t="s">
        <v>4444</v>
      </c>
      <c r="AX727" t="s">
        <v>4445</v>
      </c>
      <c r="AY727" t="s">
        <v>4446</v>
      </c>
      <c r="AZ727" t="s">
        <v>4447</v>
      </c>
      <c r="BA727" t="s">
        <v>4448</v>
      </c>
      <c r="BB727">
        <v>-2.86496</v>
      </c>
      <c r="BC727">
        <v>42.325859999999999</v>
      </c>
      <c r="BD727">
        <v>19.010000000000002</v>
      </c>
      <c r="BE727">
        <v>0</v>
      </c>
      <c r="BF727">
        <v>1</v>
      </c>
      <c r="BG727">
        <v>0</v>
      </c>
      <c r="BH727">
        <v>1</v>
      </c>
      <c r="BI727">
        <v>0</v>
      </c>
      <c r="BJ727">
        <v>1</v>
      </c>
      <c r="BK727">
        <v>0</v>
      </c>
      <c r="BL727">
        <v>0</v>
      </c>
      <c r="BM727">
        <v>0</v>
      </c>
      <c r="BN727">
        <v>0</v>
      </c>
      <c r="BO727" t="s">
        <v>261</v>
      </c>
      <c r="BP727" t="s">
        <v>57</v>
      </c>
      <c r="BQ727" t="s">
        <v>58</v>
      </c>
      <c r="BR727" t="s">
        <v>4277</v>
      </c>
      <c r="BS727" t="s">
        <v>4278</v>
      </c>
      <c r="BT727" t="s">
        <v>61</v>
      </c>
      <c r="BU727" t="s">
        <v>62</v>
      </c>
      <c r="BV727" t="s">
        <v>4279</v>
      </c>
      <c r="BW727" t="s">
        <v>4280</v>
      </c>
      <c r="BX727">
        <v>0</v>
      </c>
      <c r="BY727">
        <v>1599</v>
      </c>
    </row>
    <row r="728" spans="1:77" x14ac:dyDescent="0.25">
      <c r="A728">
        <v>1600</v>
      </c>
      <c r="B728">
        <v>0</v>
      </c>
      <c r="C728" t="s">
        <v>6523</v>
      </c>
      <c r="D728" t="s">
        <v>132</v>
      </c>
      <c r="E728" t="s">
        <v>47</v>
      </c>
      <c r="F728" t="s">
        <v>4449</v>
      </c>
      <c r="K728">
        <v>1997</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BY728">
        <v>1600</v>
      </c>
    </row>
    <row r="729" spans="1:77" x14ac:dyDescent="0.25">
      <c r="A729">
        <v>1601</v>
      </c>
      <c r="B729">
        <v>482</v>
      </c>
      <c r="C729" t="s">
        <v>6524</v>
      </c>
      <c r="D729" t="s">
        <v>132</v>
      </c>
      <c r="E729" t="s">
        <v>47</v>
      </c>
      <c r="F729" t="s">
        <v>4337</v>
      </c>
      <c r="H729">
        <v>0</v>
      </c>
      <c r="K729">
        <v>1985</v>
      </c>
      <c r="L729">
        <v>2965</v>
      </c>
      <c r="M729">
        <v>27</v>
      </c>
      <c r="N729">
        <v>21</v>
      </c>
      <c r="O729">
        <v>47</v>
      </c>
      <c r="P729">
        <v>19</v>
      </c>
      <c r="Q729">
        <v>11</v>
      </c>
      <c r="R729">
        <v>47</v>
      </c>
      <c r="S729">
        <v>4</v>
      </c>
      <c r="T729">
        <v>25</v>
      </c>
      <c r="U729">
        <v>9</v>
      </c>
      <c r="V729">
        <v>5</v>
      </c>
      <c r="W729">
        <v>4</v>
      </c>
      <c r="X729">
        <v>3</v>
      </c>
      <c r="Y729">
        <v>6</v>
      </c>
      <c r="Z729">
        <v>9</v>
      </c>
      <c r="AA729">
        <v>5</v>
      </c>
      <c r="AB729">
        <v>16</v>
      </c>
      <c r="AC729">
        <v>2</v>
      </c>
      <c r="AD729">
        <v>10</v>
      </c>
      <c r="AE729">
        <v>5</v>
      </c>
      <c r="AF729">
        <v>7</v>
      </c>
      <c r="AG729">
        <v>8</v>
      </c>
      <c r="AH729">
        <v>4</v>
      </c>
      <c r="AI729">
        <v>3</v>
      </c>
      <c r="AJ729">
        <v>7</v>
      </c>
      <c r="AK729">
        <v>7</v>
      </c>
      <c r="AL729">
        <v>1</v>
      </c>
      <c r="AM729">
        <v>4</v>
      </c>
      <c r="AN729">
        <v>3</v>
      </c>
      <c r="AO729">
        <v>10</v>
      </c>
      <c r="AP729">
        <v>6</v>
      </c>
      <c r="AQ729">
        <v>0</v>
      </c>
      <c r="AS729">
        <v>395</v>
      </c>
      <c r="AT729">
        <v>347</v>
      </c>
      <c r="AV729" t="s">
        <v>4333</v>
      </c>
      <c r="AW729" t="s">
        <v>4334</v>
      </c>
      <c r="AX729" t="s">
        <v>4335</v>
      </c>
      <c r="AY729" t="s">
        <v>4336</v>
      </c>
      <c r="BB729">
        <v>-8.5446799999999996</v>
      </c>
      <c r="BC729">
        <v>42.880760000000002</v>
      </c>
      <c r="BD729">
        <v>107.59</v>
      </c>
      <c r="BE729">
        <v>1</v>
      </c>
      <c r="BF729">
        <v>1</v>
      </c>
      <c r="BG729">
        <v>0</v>
      </c>
      <c r="BH729">
        <v>0</v>
      </c>
      <c r="BI729">
        <v>0</v>
      </c>
      <c r="BJ729">
        <v>1</v>
      </c>
      <c r="BK729">
        <v>0</v>
      </c>
      <c r="BL729">
        <v>0</v>
      </c>
      <c r="BM729">
        <v>0</v>
      </c>
      <c r="BN729">
        <v>0</v>
      </c>
      <c r="BO729" t="s">
        <v>1678</v>
      </c>
      <c r="BP729" t="s">
        <v>57</v>
      </c>
      <c r="BQ729" t="s">
        <v>58</v>
      </c>
      <c r="BR729" t="s">
        <v>4277</v>
      </c>
      <c r="BS729" t="s">
        <v>4278</v>
      </c>
      <c r="BT729" t="s">
        <v>61</v>
      </c>
      <c r="BU729" t="s">
        <v>62</v>
      </c>
      <c r="BV729" t="s">
        <v>4279</v>
      </c>
      <c r="BW729" t="s">
        <v>4280</v>
      </c>
      <c r="BX729">
        <v>0</v>
      </c>
      <c r="BY729">
        <v>1601</v>
      </c>
    </row>
    <row r="730" spans="1:77" x14ac:dyDescent="0.25">
      <c r="A730">
        <v>1602</v>
      </c>
      <c r="B730">
        <v>151</v>
      </c>
      <c r="C730" t="s">
        <v>6524</v>
      </c>
      <c r="D730" t="s">
        <v>132</v>
      </c>
      <c r="E730" t="s">
        <v>47</v>
      </c>
      <c r="F730" t="s">
        <v>4337</v>
      </c>
      <c r="K730">
        <v>1985</v>
      </c>
      <c r="L730">
        <v>132</v>
      </c>
      <c r="M730">
        <v>0</v>
      </c>
      <c r="N730">
        <v>2</v>
      </c>
      <c r="O730">
        <v>11</v>
      </c>
      <c r="P730">
        <v>0</v>
      </c>
      <c r="Q730">
        <v>0</v>
      </c>
      <c r="R730">
        <v>12</v>
      </c>
      <c r="S730">
        <v>1</v>
      </c>
      <c r="T730">
        <v>4</v>
      </c>
      <c r="U730">
        <v>4</v>
      </c>
      <c r="V730">
        <v>4</v>
      </c>
      <c r="W730">
        <v>4</v>
      </c>
      <c r="X730">
        <v>1</v>
      </c>
      <c r="Y730">
        <v>0</v>
      </c>
      <c r="Z730">
        <v>1</v>
      </c>
      <c r="AA730">
        <v>0</v>
      </c>
      <c r="AB730">
        <v>1</v>
      </c>
      <c r="AC730">
        <v>0</v>
      </c>
      <c r="AD730">
        <v>0</v>
      </c>
      <c r="AE730">
        <v>1</v>
      </c>
      <c r="AF730">
        <v>0</v>
      </c>
      <c r="AG730">
        <v>0</v>
      </c>
      <c r="AH730">
        <v>0</v>
      </c>
      <c r="AI730">
        <v>0</v>
      </c>
      <c r="AJ730">
        <v>19</v>
      </c>
      <c r="AK730">
        <v>15</v>
      </c>
      <c r="AL730">
        <v>3</v>
      </c>
      <c r="AM730">
        <v>5</v>
      </c>
      <c r="AN730">
        <v>2</v>
      </c>
      <c r="AO730">
        <v>0</v>
      </c>
      <c r="AP730">
        <v>7</v>
      </c>
      <c r="AQ730">
        <v>0</v>
      </c>
      <c r="BY730">
        <v>1602</v>
      </c>
    </row>
    <row r="731" spans="1:77" x14ac:dyDescent="0.25">
      <c r="A731">
        <v>1603</v>
      </c>
      <c r="B731">
        <v>5</v>
      </c>
      <c r="C731" t="s">
        <v>6525</v>
      </c>
      <c r="D731" t="s">
        <v>132</v>
      </c>
      <c r="E731" t="s">
        <v>47</v>
      </c>
      <c r="F731" t="s">
        <v>4780</v>
      </c>
      <c r="H731">
        <v>0</v>
      </c>
      <c r="K731">
        <v>2011</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S731">
        <v>1784</v>
      </c>
      <c r="AT731">
        <v>1366</v>
      </c>
      <c r="AV731" t="s">
        <v>4774</v>
      </c>
      <c r="AW731" t="s">
        <v>4775</v>
      </c>
      <c r="AX731" t="s">
        <v>4776</v>
      </c>
      <c r="AY731" t="s">
        <v>4777</v>
      </c>
      <c r="BB731">
        <v>26.55944444</v>
      </c>
      <c r="BC731">
        <v>41.67777778</v>
      </c>
      <c r="BD731">
        <v>2.5</v>
      </c>
      <c r="BE731">
        <v>1</v>
      </c>
      <c r="BF731">
        <v>0</v>
      </c>
      <c r="BG731">
        <v>0</v>
      </c>
      <c r="BH731">
        <v>1</v>
      </c>
      <c r="BI731">
        <v>0</v>
      </c>
      <c r="BJ731">
        <v>0</v>
      </c>
      <c r="BK731">
        <v>0</v>
      </c>
      <c r="BL731">
        <v>0</v>
      </c>
      <c r="BM731">
        <v>0</v>
      </c>
      <c r="BN731">
        <v>0</v>
      </c>
      <c r="BO731" t="s">
        <v>285</v>
      </c>
      <c r="BP731" t="s">
        <v>57</v>
      </c>
      <c r="BQ731" t="s">
        <v>58</v>
      </c>
      <c r="BR731" t="s">
        <v>4748</v>
      </c>
      <c r="BS731" t="s">
        <v>4749</v>
      </c>
      <c r="BT731" t="s">
        <v>61</v>
      </c>
      <c r="BU731" t="s">
        <v>62</v>
      </c>
      <c r="BV731" t="s">
        <v>4750</v>
      </c>
      <c r="BW731" t="s">
        <v>4751</v>
      </c>
      <c r="BX731">
        <v>0</v>
      </c>
      <c r="BY731">
        <v>1603</v>
      </c>
    </row>
    <row r="732" spans="1:77" x14ac:dyDescent="0.25">
      <c r="A732">
        <v>1604</v>
      </c>
      <c r="B732">
        <v>2583</v>
      </c>
      <c r="C732" t="s">
        <v>6526</v>
      </c>
      <c r="D732" t="s">
        <v>132</v>
      </c>
      <c r="E732" t="s">
        <v>47</v>
      </c>
      <c r="F732" t="s">
        <v>4576</v>
      </c>
      <c r="H732">
        <v>0</v>
      </c>
      <c r="K732">
        <v>1994</v>
      </c>
      <c r="L732">
        <v>0</v>
      </c>
      <c r="M732">
        <v>0</v>
      </c>
      <c r="N732">
        <v>0</v>
      </c>
      <c r="O732">
        <v>0</v>
      </c>
      <c r="P732">
        <v>0</v>
      </c>
      <c r="Q732">
        <v>0</v>
      </c>
      <c r="R732">
        <v>0</v>
      </c>
      <c r="S732">
        <v>0</v>
      </c>
      <c r="T732">
        <v>0</v>
      </c>
      <c r="U732">
        <v>4</v>
      </c>
      <c r="V732">
        <v>11</v>
      </c>
      <c r="W732">
        <v>11</v>
      </c>
      <c r="X732">
        <v>2</v>
      </c>
      <c r="Y732">
        <v>2</v>
      </c>
      <c r="Z732">
        <v>2</v>
      </c>
      <c r="AA732">
        <v>4</v>
      </c>
      <c r="AB732">
        <v>5</v>
      </c>
      <c r="AC732">
        <v>8</v>
      </c>
      <c r="AD732">
        <v>13</v>
      </c>
      <c r="AE732">
        <v>3</v>
      </c>
      <c r="AF732">
        <v>1</v>
      </c>
      <c r="AG732">
        <v>7</v>
      </c>
      <c r="AH732">
        <v>17</v>
      </c>
      <c r="AI732">
        <v>7</v>
      </c>
      <c r="AJ732">
        <v>16</v>
      </c>
      <c r="AK732">
        <v>5</v>
      </c>
      <c r="AL732">
        <v>3</v>
      </c>
      <c r="AM732">
        <v>1</v>
      </c>
      <c r="AN732">
        <v>6</v>
      </c>
      <c r="AO732">
        <v>16</v>
      </c>
      <c r="AP732">
        <v>14</v>
      </c>
      <c r="AQ732">
        <v>0</v>
      </c>
      <c r="AS732">
        <v>659</v>
      </c>
      <c r="AT732">
        <v>558</v>
      </c>
      <c r="AU732" t="s">
        <v>94</v>
      </c>
      <c r="AV732" t="s">
        <v>4578</v>
      </c>
      <c r="AW732" t="s">
        <v>4578</v>
      </c>
      <c r="AX732" t="s">
        <v>4579</v>
      </c>
      <c r="AY732" t="s">
        <v>4580</v>
      </c>
      <c r="BB732">
        <v>18.099440000000001</v>
      </c>
      <c r="BC732">
        <v>59.275559999999999</v>
      </c>
      <c r="BD732">
        <v>108.08</v>
      </c>
      <c r="BE732">
        <v>0</v>
      </c>
      <c r="BF732">
        <v>1</v>
      </c>
      <c r="BG732">
        <v>0</v>
      </c>
      <c r="BH732">
        <v>1</v>
      </c>
      <c r="BI732">
        <v>0</v>
      </c>
      <c r="BJ732">
        <v>0</v>
      </c>
      <c r="BK732">
        <v>0</v>
      </c>
      <c r="BL732">
        <v>0</v>
      </c>
      <c r="BM732">
        <v>0</v>
      </c>
      <c r="BN732">
        <v>0</v>
      </c>
      <c r="BO732" t="s">
        <v>276</v>
      </c>
      <c r="BP732" t="s">
        <v>57</v>
      </c>
      <c r="BQ732" t="s">
        <v>58</v>
      </c>
      <c r="BR732" t="s">
        <v>4572</v>
      </c>
      <c r="BS732" t="s">
        <v>4573</v>
      </c>
      <c r="BT732" t="s">
        <v>61</v>
      </c>
      <c r="BU732" t="s">
        <v>62</v>
      </c>
      <c r="BV732" t="s">
        <v>4574</v>
      </c>
      <c r="BW732" t="s">
        <v>4575</v>
      </c>
      <c r="BX732">
        <v>0</v>
      </c>
      <c r="BY732">
        <v>1604</v>
      </c>
    </row>
    <row r="733" spans="1:77" x14ac:dyDescent="0.25">
      <c r="A733">
        <v>1605</v>
      </c>
      <c r="B733">
        <v>0</v>
      </c>
      <c r="C733" t="s">
        <v>6527</v>
      </c>
      <c r="D733" t="s">
        <v>132</v>
      </c>
      <c r="E733" t="s">
        <v>47</v>
      </c>
      <c r="F733" t="s">
        <v>5475</v>
      </c>
      <c r="K733">
        <v>1994</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BY733">
        <v>1605</v>
      </c>
    </row>
    <row r="734" spans="1:77" x14ac:dyDescent="0.25">
      <c r="A734">
        <v>1606</v>
      </c>
      <c r="B734">
        <v>0</v>
      </c>
      <c r="C734" t="s">
        <v>6527</v>
      </c>
      <c r="D734" t="s">
        <v>132</v>
      </c>
      <c r="E734" t="s">
        <v>47</v>
      </c>
      <c r="F734" t="s">
        <v>5475</v>
      </c>
      <c r="K734">
        <v>1994</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BY734">
        <v>1606</v>
      </c>
    </row>
    <row r="735" spans="1:77" x14ac:dyDescent="0.25">
      <c r="A735">
        <v>1607</v>
      </c>
      <c r="B735">
        <v>112</v>
      </c>
      <c r="C735" t="s">
        <v>6528</v>
      </c>
      <c r="D735" t="s">
        <v>132</v>
      </c>
      <c r="E735" t="s">
        <v>47</v>
      </c>
      <c r="F735" t="s">
        <v>5047</v>
      </c>
      <c r="H735">
        <v>0</v>
      </c>
      <c r="K735">
        <v>1984</v>
      </c>
      <c r="L735">
        <v>0</v>
      </c>
      <c r="M735">
        <v>1</v>
      </c>
      <c r="N735">
        <v>1</v>
      </c>
      <c r="O735">
        <v>0</v>
      </c>
      <c r="P735">
        <v>0</v>
      </c>
      <c r="Q735">
        <v>1</v>
      </c>
      <c r="R735">
        <v>0</v>
      </c>
      <c r="S735">
        <v>0</v>
      </c>
      <c r="T735">
        <v>0</v>
      </c>
      <c r="U735">
        <v>0</v>
      </c>
      <c r="V735">
        <v>0</v>
      </c>
      <c r="W735">
        <v>0</v>
      </c>
      <c r="X735">
        <v>1</v>
      </c>
      <c r="Y735">
        <v>1</v>
      </c>
      <c r="Z735">
        <v>0</v>
      </c>
      <c r="AA735">
        <v>0</v>
      </c>
      <c r="AB735">
        <v>0</v>
      </c>
      <c r="AC735">
        <v>0</v>
      </c>
      <c r="AD735">
        <v>1</v>
      </c>
      <c r="AE735">
        <v>0</v>
      </c>
      <c r="AF735">
        <v>2</v>
      </c>
      <c r="AG735">
        <v>0</v>
      </c>
      <c r="AH735">
        <v>0</v>
      </c>
      <c r="AI735">
        <v>0</v>
      </c>
      <c r="AJ735">
        <v>0</v>
      </c>
      <c r="AK735">
        <v>1</v>
      </c>
      <c r="AL735">
        <v>0</v>
      </c>
      <c r="AM735">
        <v>0</v>
      </c>
      <c r="AN735">
        <v>0</v>
      </c>
      <c r="AO735">
        <v>3</v>
      </c>
      <c r="AP735">
        <v>0</v>
      </c>
      <c r="AQ735">
        <v>0</v>
      </c>
      <c r="AS735">
        <v>346</v>
      </c>
      <c r="AT735">
        <v>307</v>
      </c>
      <c r="AV735" t="s">
        <v>5049</v>
      </c>
      <c r="AW735" t="s">
        <v>5050</v>
      </c>
      <c r="AX735" t="s">
        <v>5051</v>
      </c>
      <c r="AY735" t="s">
        <v>5052</v>
      </c>
      <c r="BB735">
        <v>-74.044722219999997</v>
      </c>
      <c r="BC735">
        <v>40.689444440000003</v>
      </c>
      <c r="BD735">
        <v>5.95</v>
      </c>
      <c r="BE735">
        <v>1</v>
      </c>
      <c r="BF735">
        <v>0</v>
      </c>
      <c r="BG735">
        <v>0</v>
      </c>
      <c r="BH735">
        <v>0</v>
      </c>
      <c r="BI735">
        <v>0</v>
      </c>
      <c r="BJ735">
        <v>1</v>
      </c>
      <c r="BK735">
        <v>0</v>
      </c>
      <c r="BL735">
        <v>0</v>
      </c>
      <c r="BM735">
        <v>0</v>
      </c>
      <c r="BN735">
        <v>0</v>
      </c>
      <c r="BO735" t="s">
        <v>1691</v>
      </c>
      <c r="BP735" t="s">
        <v>57</v>
      </c>
      <c r="BQ735" t="s">
        <v>58</v>
      </c>
      <c r="BR735" t="s">
        <v>5043</v>
      </c>
      <c r="BS735" t="s">
        <v>5044</v>
      </c>
      <c r="BT735" t="s">
        <v>61</v>
      </c>
      <c r="BU735" t="s">
        <v>62</v>
      </c>
      <c r="BV735" t="s">
        <v>5045</v>
      </c>
      <c r="BW735" t="s">
        <v>5046</v>
      </c>
      <c r="BX735">
        <v>0</v>
      </c>
      <c r="BY735">
        <v>1607</v>
      </c>
    </row>
    <row r="736" spans="1:77" x14ac:dyDescent="0.25">
      <c r="A736">
        <v>1608</v>
      </c>
      <c r="B736">
        <v>1</v>
      </c>
      <c r="C736" t="s">
        <v>6529</v>
      </c>
      <c r="D736" t="s">
        <v>132</v>
      </c>
      <c r="E736" t="s">
        <v>47</v>
      </c>
      <c r="F736" t="s">
        <v>508</v>
      </c>
      <c r="H736">
        <v>0</v>
      </c>
      <c r="K736">
        <v>2009</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1.09202E-6</v>
      </c>
      <c r="AS736">
        <v>1578</v>
      </c>
      <c r="AT736">
        <v>1298</v>
      </c>
      <c r="AV736" t="s">
        <v>503</v>
      </c>
      <c r="AW736" t="s">
        <v>504</v>
      </c>
      <c r="AX736" t="s">
        <v>505</v>
      </c>
      <c r="AY736" t="s">
        <v>506</v>
      </c>
      <c r="BB736">
        <v>4.4161111110000002</v>
      </c>
      <c r="BC736">
        <v>50.835000000000001</v>
      </c>
      <c r="BD736">
        <v>0.86</v>
      </c>
      <c r="BE736">
        <v>1</v>
      </c>
      <c r="BF736">
        <v>1</v>
      </c>
      <c r="BG736">
        <v>0</v>
      </c>
      <c r="BH736">
        <v>0</v>
      </c>
      <c r="BI736">
        <v>0</v>
      </c>
      <c r="BJ736">
        <v>0</v>
      </c>
      <c r="BK736">
        <v>0</v>
      </c>
      <c r="BL736">
        <v>0</v>
      </c>
      <c r="BM736">
        <v>0</v>
      </c>
      <c r="BN736">
        <v>0</v>
      </c>
      <c r="BO736" t="s">
        <v>507</v>
      </c>
      <c r="BP736" t="s">
        <v>57</v>
      </c>
      <c r="BQ736" t="s">
        <v>58</v>
      </c>
      <c r="BR736" t="s">
        <v>427</v>
      </c>
      <c r="BS736" t="s">
        <v>428</v>
      </c>
      <c r="BT736" t="s">
        <v>61</v>
      </c>
      <c r="BU736" t="s">
        <v>62</v>
      </c>
      <c r="BV736" t="s">
        <v>429</v>
      </c>
      <c r="BW736" t="s">
        <v>430</v>
      </c>
      <c r="BX736">
        <v>0</v>
      </c>
      <c r="BY736">
        <v>1608</v>
      </c>
    </row>
    <row r="737" spans="1:77" x14ac:dyDescent="0.25">
      <c r="A737">
        <v>1609</v>
      </c>
      <c r="B737">
        <v>179</v>
      </c>
      <c r="C737" t="s">
        <v>6530</v>
      </c>
      <c r="D737" t="s">
        <v>132</v>
      </c>
      <c r="E737" t="s">
        <v>47</v>
      </c>
      <c r="F737" t="s">
        <v>1787</v>
      </c>
      <c r="G737" t="s">
        <v>1786</v>
      </c>
      <c r="H737">
        <v>0</v>
      </c>
      <c r="K737">
        <v>1988</v>
      </c>
      <c r="L737">
        <v>0</v>
      </c>
      <c r="M737">
        <v>0</v>
      </c>
      <c r="N737">
        <v>0</v>
      </c>
      <c r="O737">
        <v>10</v>
      </c>
      <c r="P737">
        <v>22</v>
      </c>
      <c r="Q737">
        <v>5</v>
      </c>
      <c r="R737">
        <v>8</v>
      </c>
      <c r="S737">
        <v>6</v>
      </c>
      <c r="T737">
        <v>8</v>
      </c>
      <c r="U737">
        <v>9</v>
      </c>
      <c r="V737">
        <v>8</v>
      </c>
      <c r="W737">
        <v>2</v>
      </c>
      <c r="X737">
        <v>2</v>
      </c>
      <c r="Y737">
        <v>0</v>
      </c>
      <c r="Z737">
        <v>2</v>
      </c>
      <c r="AA737">
        <v>3</v>
      </c>
      <c r="AB737">
        <v>2</v>
      </c>
      <c r="AC737">
        <v>1</v>
      </c>
      <c r="AD737">
        <v>0</v>
      </c>
      <c r="AE737">
        <v>0</v>
      </c>
      <c r="AF737">
        <v>1</v>
      </c>
      <c r="AG737">
        <v>0</v>
      </c>
      <c r="AH737">
        <v>1</v>
      </c>
      <c r="AI737">
        <v>1</v>
      </c>
      <c r="AJ737">
        <v>4</v>
      </c>
      <c r="AK737">
        <v>1</v>
      </c>
      <c r="AL737">
        <v>0</v>
      </c>
      <c r="AM737">
        <v>2</v>
      </c>
      <c r="AN737">
        <v>6</v>
      </c>
      <c r="AO737">
        <v>3</v>
      </c>
      <c r="AP737">
        <v>6</v>
      </c>
      <c r="AQ737">
        <v>0</v>
      </c>
      <c r="AS737">
        <v>2156</v>
      </c>
      <c r="AT737">
        <v>495</v>
      </c>
      <c r="AV737" t="s">
        <v>1782</v>
      </c>
      <c r="AW737" t="s">
        <v>1783</v>
      </c>
      <c r="AX737" t="s">
        <v>1784</v>
      </c>
      <c r="AY737" t="s">
        <v>1785</v>
      </c>
      <c r="BB737">
        <v>7.7488888889999998</v>
      </c>
      <c r="BC737">
        <v>48.584444439999999</v>
      </c>
      <c r="BD737">
        <v>183</v>
      </c>
      <c r="BE737">
        <v>0</v>
      </c>
      <c r="BF737">
        <v>1</v>
      </c>
      <c r="BG737">
        <v>0</v>
      </c>
      <c r="BH737">
        <v>1</v>
      </c>
      <c r="BI737">
        <v>0</v>
      </c>
      <c r="BJ737">
        <v>0</v>
      </c>
      <c r="BK737">
        <v>0</v>
      </c>
      <c r="BL737">
        <v>0</v>
      </c>
      <c r="BM737">
        <v>0</v>
      </c>
      <c r="BN737">
        <v>0</v>
      </c>
      <c r="BO737" t="s">
        <v>276</v>
      </c>
      <c r="BP737" t="s">
        <v>57</v>
      </c>
      <c r="BQ737" t="s">
        <v>58</v>
      </c>
      <c r="BR737" t="s">
        <v>1651</v>
      </c>
      <c r="BS737" t="s">
        <v>1651</v>
      </c>
      <c r="BT737" t="s">
        <v>61</v>
      </c>
      <c r="BU737" t="s">
        <v>62</v>
      </c>
      <c r="BV737" t="s">
        <v>1652</v>
      </c>
      <c r="BW737" t="s">
        <v>1653</v>
      </c>
      <c r="BX737">
        <v>0</v>
      </c>
      <c r="BY737">
        <v>1609</v>
      </c>
    </row>
    <row r="738" spans="1:77" x14ac:dyDescent="0.25">
      <c r="A738">
        <v>1610</v>
      </c>
      <c r="B738">
        <v>11137</v>
      </c>
      <c r="C738" t="s">
        <v>6531</v>
      </c>
      <c r="D738" t="s">
        <v>132</v>
      </c>
      <c r="E738" t="s">
        <v>47</v>
      </c>
      <c r="F738" t="s">
        <v>4902</v>
      </c>
      <c r="H738">
        <v>0</v>
      </c>
      <c r="K738">
        <v>1986</v>
      </c>
      <c r="L738">
        <v>0</v>
      </c>
      <c r="M738">
        <v>0</v>
      </c>
      <c r="N738">
        <v>0</v>
      </c>
      <c r="O738">
        <v>0</v>
      </c>
      <c r="P738">
        <v>0</v>
      </c>
      <c r="Q738">
        <v>2</v>
      </c>
      <c r="R738">
        <v>13</v>
      </c>
      <c r="S738">
        <v>16</v>
      </c>
      <c r="T738">
        <v>4</v>
      </c>
      <c r="U738">
        <v>0</v>
      </c>
      <c r="V738">
        <v>2</v>
      </c>
      <c r="W738">
        <v>0</v>
      </c>
      <c r="X738">
        <v>0</v>
      </c>
      <c r="Y738">
        <v>0</v>
      </c>
      <c r="Z738">
        <v>0</v>
      </c>
      <c r="AA738">
        <v>1</v>
      </c>
      <c r="AB738">
        <v>0</v>
      </c>
      <c r="AC738">
        <v>1</v>
      </c>
      <c r="AD738">
        <v>0</v>
      </c>
      <c r="AE738">
        <v>0</v>
      </c>
      <c r="AF738">
        <v>0</v>
      </c>
      <c r="AG738">
        <v>0</v>
      </c>
      <c r="AH738">
        <v>0</v>
      </c>
      <c r="AI738">
        <v>5</v>
      </c>
      <c r="AJ738">
        <v>0</v>
      </c>
      <c r="AK738">
        <v>3</v>
      </c>
      <c r="AL738">
        <v>2</v>
      </c>
      <c r="AM738">
        <v>4</v>
      </c>
      <c r="AN738">
        <v>8</v>
      </c>
      <c r="AO738">
        <v>22</v>
      </c>
      <c r="AP738">
        <v>10</v>
      </c>
      <c r="AQ738">
        <v>0</v>
      </c>
      <c r="AS738">
        <v>1930</v>
      </c>
      <c r="AT738">
        <v>372</v>
      </c>
      <c r="AU738" t="s">
        <v>51</v>
      </c>
      <c r="AV738" t="s">
        <v>4898</v>
      </c>
      <c r="AW738" t="s">
        <v>4899</v>
      </c>
      <c r="AX738" t="s">
        <v>4900</v>
      </c>
      <c r="AY738" t="s">
        <v>4901</v>
      </c>
      <c r="BB738">
        <v>-1.5730555559999999</v>
      </c>
      <c r="BC738">
        <v>54.116111109999999</v>
      </c>
      <c r="BD738">
        <v>310</v>
      </c>
      <c r="BE738">
        <v>1</v>
      </c>
      <c r="BF738">
        <v>0</v>
      </c>
      <c r="BG738">
        <v>0</v>
      </c>
      <c r="BH738">
        <v>1</v>
      </c>
      <c r="BI738">
        <v>0</v>
      </c>
      <c r="BJ738">
        <v>0</v>
      </c>
      <c r="BK738">
        <v>0</v>
      </c>
      <c r="BL738">
        <v>0</v>
      </c>
      <c r="BM738">
        <v>0</v>
      </c>
      <c r="BN738">
        <v>0</v>
      </c>
      <c r="BO738" t="s">
        <v>285</v>
      </c>
      <c r="BP738" t="s">
        <v>57</v>
      </c>
      <c r="BQ738" t="s">
        <v>58</v>
      </c>
      <c r="BR738" t="s">
        <v>4884</v>
      </c>
      <c r="BS738" t="s">
        <v>4885</v>
      </c>
      <c r="BT738" t="s">
        <v>61</v>
      </c>
      <c r="BU738" t="s">
        <v>62</v>
      </c>
      <c r="BV738" t="s">
        <v>4886</v>
      </c>
      <c r="BW738" t="s">
        <v>4887</v>
      </c>
      <c r="BX738">
        <v>0</v>
      </c>
      <c r="BY738">
        <v>1610</v>
      </c>
    </row>
    <row r="739" spans="1:77" x14ac:dyDescent="0.25">
      <c r="A739">
        <v>1611</v>
      </c>
      <c r="B739">
        <v>30</v>
      </c>
      <c r="C739" t="s">
        <v>6531</v>
      </c>
      <c r="D739" t="s">
        <v>132</v>
      </c>
      <c r="E739" t="s">
        <v>47</v>
      </c>
      <c r="F739" t="s">
        <v>4902</v>
      </c>
      <c r="K739">
        <v>1986</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BY739">
        <v>1611</v>
      </c>
    </row>
    <row r="740" spans="1:77" x14ac:dyDescent="0.25">
      <c r="A740">
        <v>1612</v>
      </c>
      <c r="B740">
        <v>2931</v>
      </c>
      <c r="C740" t="s">
        <v>6532</v>
      </c>
      <c r="D740" t="s">
        <v>132</v>
      </c>
      <c r="E740" t="s">
        <v>47</v>
      </c>
      <c r="F740" t="s">
        <v>5017</v>
      </c>
      <c r="H740">
        <v>0</v>
      </c>
      <c r="K740">
        <v>2015</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35</v>
      </c>
      <c r="AQ740">
        <v>0</v>
      </c>
      <c r="AS740">
        <v>2046</v>
      </c>
      <c r="AT740">
        <v>1485</v>
      </c>
      <c r="AV740" t="s">
        <v>5019</v>
      </c>
      <c r="AW740" t="s">
        <v>5020</v>
      </c>
      <c r="AX740" t="s">
        <v>5021</v>
      </c>
      <c r="AY740" t="s">
        <v>5022</v>
      </c>
      <c r="BB740">
        <v>-3.388888889</v>
      </c>
      <c r="BC740">
        <v>56.001111109999997</v>
      </c>
      <c r="BD740">
        <v>7.5</v>
      </c>
      <c r="BE740">
        <v>1</v>
      </c>
      <c r="BF740">
        <v>0</v>
      </c>
      <c r="BG740">
        <v>0</v>
      </c>
      <c r="BH740">
        <v>1</v>
      </c>
      <c r="BI740">
        <v>0</v>
      </c>
      <c r="BJ740">
        <v>0</v>
      </c>
      <c r="BK740">
        <v>0</v>
      </c>
      <c r="BL740">
        <v>0</v>
      </c>
      <c r="BM740">
        <v>0</v>
      </c>
      <c r="BN740">
        <v>0</v>
      </c>
      <c r="BO740" t="s">
        <v>285</v>
      </c>
      <c r="BP740" t="s">
        <v>57</v>
      </c>
      <c r="BQ740" t="s">
        <v>58</v>
      </c>
      <c r="BR740" t="s">
        <v>4884</v>
      </c>
      <c r="BS740" t="s">
        <v>4885</v>
      </c>
      <c r="BT740" t="s">
        <v>61</v>
      </c>
      <c r="BU740" t="s">
        <v>62</v>
      </c>
      <c r="BV740" t="s">
        <v>4886</v>
      </c>
      <c r="BW740" t="s">
        <v>4887</v>
      </c>
      <c r="BX740">
        <v>0</v>
      </c>
      <c r="BY740">
        <v>1612</v>
      </c>
    </row>
    <row r="741" spans="1:77" x14ac:dyDescent="0.25">
      <c r="A741">
        <v>1613</v>
      </c>
      <c r="B741">
        <v>10</v>
      </c>
      <c r="C741" t="s">
        <v>6533</v>
      </c>
      <c r="D741" t="s">
        <v>132</v>
      </c>
      <c r="E741" t="s">
        <v>47</v>
      </c>
      <c r="F741" t="s">
        <v>3637</v>
      </c>
      <c r="H741">
        <v>0</v>
      </c>
      <c r="K741">
        <v>1979</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S741">
        <v>62</v>
      </c>
      <c r="AT741">
        <v>58</v>
      </c>
      <c r="AV741" t="s">
        <v>3639</v>
      </c>
      <c r="AW741" t="s">
        <v>3640</v>
      </c>
      <c r="AX741" t="s">
        <v>3641</v>
      </c>
      <c r="AY741" t="s">
        <v>3642</v>
      </c>
      <c r="BB741">
        <v>7.3333300000000001</v>
      </c>
      <c r="BC741">
        <v>61.3</v>
      </c>
      <c r="BD741">
        <v>0.21</v>
      </c>
      <c r="BE741">
        <v>1</v>
      </c>
      <c r="BF741">
        <v>1</v>
      </c>
      <c r="BG741">
        <v>1</v>
      </c>
      <c r="BH741">
        <v>0</v>
      </c>
      <c r="BI741">
        <v>0</v>
      </c>
      <c r="BJ741">
        <v>0</v>
      </c>
      <c r="BK741">
        <v>0</v>
      </c>
      <c r="BL741">
        <v>0</v>
      </c>
      <c r="BM741">
        <v>0</v>
      </c>
      <c r="BN741">
        <v>0</v>
      </c>
      <c r="BO741" t="s">
        <v>2028</v>
      </c>
      <c r="BP741" t="s">
        <v>57</v>
      </c>
      <c r="BQ741" t="s">
        <v>58</v>
      </c>
      <c r="BR741" t="s">
        <v>3643</v>
      </c>
      <c r="BS741" t="s">
        <v>3644</v>
      </c>
      <c r="BT741" t="s">
        <v>61</v>
      </c>
      <c r="BU741" t="s">
        <v>62</v>
      </c>
      <c r="BV741" t="s">
        <v>3645</v>
      </c>
      <c r="BW741" t="s">
        <v>3646</v>
      </c>
      <c r="BX741">
        <v>0</v>
      </c>
      <c r="BY741">
        <v>1613</v>
      </c>
    </row>
    <row r="742" spans="1:77" x14ac:dyDescent="0.25">
      <c r="A742">
        <v>1614</v>
      </c>
      <c r="B742">
        <v>9</v>
      </c>
      <c r="C742" t="s">
        <v>6534</v>
      </c>
      <c r="D742" t="s">
        <v>132</v>
      </c>
      <c r="E742" t="s">
        <v>47</v>
      </c>
      <c r="F742" t="s">
        <v>2020</v>
      </c>
      <c r="K742">
        <v>1981</v>
      </c>
      <c r="L742">
        <v>0</v>
      </c>
      <c r="M742">
        <v>0</v>
      </c>
      <c r="N742">
        <v>0</v>
      </c>
      <c r="O742">
        <v>0</v>
      </c>
      <c r="P742">
        <v>0</v>
      </c>
      <c r="Q742">
        <v>0</v>
      </c>
      <c r="R742">
        <v>0</v>
      </c>
      <c r="S742">
        <v>0</v>
      </c>
      <c r="T742">
        <v>0</v>
      </c>
      <c r="U742">
        <v>0</v>
      </c>
      <c r="V742">
        <v>0</v>
      </c>
      <c r="W742">
        <v>1</v>
      </c>
      <c r="X742">
        <v>0</v>
      </c>
      <c r="Y742">
        <v>0</v>
      </c>
      <c r="Z742">
        <v>0</v>
      </c>
      <c r="AA742">
        <v>0</v>
      </c>
      <c r="AB742">
        <v>0</v>
      </c>
      <c r="AC742">
        <v>0</v>
      </c>
      <c r="AD742">
        <v>0</v>
      </c>
      <c r="AE742">
        <v>0</v>
      </c>
      <c r="AF742">
        <v>0</v>
      </c>
      <c r="AG742">
        <v>0</v>
      </c>
      <c r="AH742">
        <v>0</v>
      </c>
      <c r="AI742">
        <v>2</v>
      </c>
      <c r="AJ742">
        <v>2</v>
      </c>
      <c r="AK742">
        <v>0</v>
      </c>
      <c r="AL742">
        <v>0</v>
      </c>
      <c r="AM742">
        <v>0</v>
      </c>
      <c r="AN742">
        <v>0</v>
      </c>
      <c r="AO742">
        <v>0</v>
      </c>
      <c r="AP742">
        <v>0</v>
      </c>
      <c r="AQ742">
        <v>0</v>
      </c>
      <c r="BY742">
        <v>1614</v>
      </c>
    </row>
    <row r="743" spans="1:77" x14ac:dyDescent="0.25">
      <c r="A743">
        <v>1615</v>
      </c>
      <c r="B743">
        <v>111</v>
      </c>
      <c r="C743" t="s">
        <v>6534</v>
      </c>
      <c r="D743" t="s">
        <v>132</v>
      </c>
      <c r="E743" t="s">
        <v>47</v>
      </c>
      <c r="F743" t="s">
        <v>2020</v>
      </c>
      <c r="H743">
        <v>0</v>
      </c>
      <c r="K743">
        <v>1981</v>
      </c>
      <c r="L743">
        <v>0</v>
      </c>
      <c r="M743">
        <v>1</v>
      </c>
      <c r="N743">
        <v>2</v>
      </c>
      <c r="O743">
        <v>6</v>
      </c>
      <c r="P743">
        <v>2</v>
      </c>
      <c r="Q743">
        <v>0</v>
      </c>
      <c r="R743">
        <v>1</v>
      </c>
      <c r="S743">
        <v>0</v>
      </c>
      <c r="T743">
        <v>2</v>
      </c>
      <c r="U743">
        <v>0</v>
      </c>
      <c r="V743">
        <v>0</v>
      </c>
      <c r="W743">
        <v>2</v>
      </c>
      <c r="X743">
        <v>1</v>
      </c>
      <c r="Y743">
        <v>4</v>
      </c>
      <c r="Z743">
        <v>0</v>
      </c>
      <c r="AA743">
        <v>0</v>
      </c>
      <c r="AB743">
        <v>2</v>
      </c>
      <c r="AC743">
        <v>0</v>
      </c>
      <c r="AD743">
        <v>0</v>
      </c>
      <c r="AE743">
        <v>0</v>
      </c>
      <c r="AF743">
        <v>0</v>
      </c>
      <c r="AG743">
        <v>3</v>
      </c>
      <c r="AH743">
        <v>0</v>
      </c>
      <c r="AI743">
        <v>2</v>
      </c>
      <c r="AJ743">
        <v>4</v>
      </c>
      <c r="AK743">
        <v>0</v>
      </c>
      <c r="AL743">
        <v>0</v>
      </c>
      <c r="AM743">
        <v>3</v>
      </c>
      <c r="AN743">
        <v>2</v>
      </c>
      <c r="AO743">
        <v>1</v>
      </c>
      <c r="AP743">
        <v>2</v>
      </c>
      <c r="AQ743">
        <v>0</v>
      </c>
      <c r="AS743">
        <v>1735</v>
      </c>
      <c r="AT743">
        <v>169</v>
      </c>
      <c r="AU743" t="s">
        <v>51</v>
      </c>
      <c r="AV743" t="s">
        <v>2016</v>
      </c>
      <c r="AW743" t="s">
        <v>2017</v>
      </c>
      <c r="AX743" t="s">
        <v>2018</v>
      </c>
      <c r="AY743" t="s">
        <v>2019</v>
      </c>
      <c r="BB743">
        <v>9.9388900000000007</v>
      </c>
      <c r="BC743">
        <v>49.79278</v>
      </c>
      <c r="BD743">
        <v>14.77</v>
      </c>
      <c r="BE743">
        <v>1</v>
      </c>
      <c r="BF743">
        <v>0</v>
      </c>
      <c r="BG743">
        <v>0</v>
      </c>
      <c r="BH743">
        <v>1</v>
      </c>
      <c r="BI743">
        <v>0</v>
      </c>
      <c r="BJ743">
        <v>0</v>
      </c>
      <c r="BK743">
        <v>0</v>
      </c>
      <c r="BL743">
        <v>0</v>
      </c>
      <c r="BM743">
        <v>0</v>
      </c>
      <c r="BN743">
        <v>0</v>
      </c>
      <c r="BO743" t="s">
        <v>285</v>
      </c>
      <c r="BP743" t="s">
        <v>57</v>
      </c>
      <c r="BQ743" t="s">
        <v>58</v>
      </c>
      <c r="BR743" t="s">
        <v>2010</v>
      </c>
      <c r="BS743" t="s">
        <v>2011</v>
      </c>
      <c r="BT743" t="s">
        <v>61</v>
      </c>
      <c r="BU743" t="s">
        <v>62</v>
      </c>
      <c r="BV743" t="s">
        <v>2012</v>
      </c>
      <c r="BW743" t="s">
        <v>2013</v>
      </c>
      <c r="BX743">
        <v>0</v>
      </c>
      <c r="BY743">
        <v>1615</v>
      </c>
    </row>
    <row r="744" spans="1:77" x14ac:dyDescent="0.25">
      <c r="A744">
        <v>1616</v>
      </c>
      <c r="B744">
        <v>6225410</v>
      </c>
      <c r="C744" t="s">
        <v>6535</v>
      </c>
      <c r="D744" t="s">
        <v>132</v>
      </c>
      <c r="E744" t="s">
        <v>47</v>
      </c>
      <c r="F744" t="s">
        <v>4497</v>
      </c>
      <c r="H744">
        <v>0</v>
      </c>
      <c r="K744">
        <v>2011</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2910</v>
      </c>
      <c r="AM744">
        <v>5065</v>
      </c>
      <c r="AN744">
        <v>6474</v>
      </c>
      <c r="AO744">
        <v>3603</v>
      </c>
      <c r="AP744">
        <v>4210</v>
      </c>
      <c r="AQ744">
        <v>109225.80276799999</v>
      </c>
      <c r="AS744">
        <v>1781</v>
      </c>
      <c r="AT744">
        <v>1371</v>
      </c>
      <c r="AV744" t="s">
        <v>4499</v>
      </c>
      <c r="AW744" t="s">
        <v>4500</v>
      </c>
      <c r="AX744" t="s">
        <v>4501</v>
      </c>
      <c r="AY744" t="s">
        <v>4502</v>
      </c>
      <c r="BB744">
        <v>2.6947222219999998</v>
      </c>
      <c r="BC744">
        <v>39.730833330000003</v>
      </c>
      <c r="BD744">
        <v>30745</v>
      </c>
      <c r="BE744">
        <v>0</v>
      </c>
      <c r="BF744">
        <v>1</v>
      </c>
      <c r="BG744">
        <v>0</v>
      </c>
      <c r="BH744">
        <v>1</v>
      </c>
      <c r="BI744">
        <v>1</v>
      </c>
      <c r="BJ744">
        <v>0</v>
      </c>
      <c r="BK744">
        <v>0</v>
      </c>
      <c r="BL744">
        <v>0</v>
      </c>
      <c r="BM744">
        <v>0</v>
      </c>
      <c r="BN744">
        <v>0</v>
      </c>
      <c r="BO744" t="s">
        <v>189</v>
      </c>
      <c r="BP744" t="s">
        <v>57</v>
      </c>
      <c r="BQ744" t="s">
        <v>58</v>
      </c>
      <c r="BR744" t="s">
        <v>4277</v>
      </c>
      <c r="BS744" t="s">
        <v>4278</v>
      </c>
      <c r="BT744" t="s">
        <v>61</v>
      </c>
      <c r="BU744" t="s">
        <v>62</v>
      </c>
      <c r="BV744" t="s">
        <v>4279</v>
      </c>
      <c r="BW744" t="s">
        <v>4280</v>
      </c>
      <c r="BX744">
        <v>0</v>
      </c>
      <c r="BY744">
        <v>1616</v>
      </c>
    </row>
    <row r="745" spans="1:77" x14ac:dyDescent="0.25">
      <c r="A745">
        <v>1617</v>
      </c>
      <c r="B745">
        <v>1949807</v>
      </c>
      <c r="C745" t="s">
        <v>6536</v>
      </c>
      <c r="D745" t="s">
        <v>132</v>
      </c>
      <c r="E745" t="s">
        <v>47</v>
      </c>
      <c r="F745" t="s">
        <v>4503</v>
      </c>
      <c r="H745">
        <v>0</v>
      </c>
      <c r="K745">
        <v>2011</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1485</v>
      </c>
      <c r="AM745">
        <v>2514</v>
      </c>
      <c r="AN745">
        <v>2549</v>
      </c>
      <c r="AO745">
        <v>1601</v>
      </c>
      <c r="AP745">
        <v>1938</v>
      </c>
      <c r="AQ745">
        <v>30861.188191000001</v>
      </c>
      <c r="AS745">
        <v>1781</v>
      </c>
      <c r="AT745">
        <v>1371</v>
      </c>
      <c r="AV745" t="s">
        <v>4499</v>
      </c>
      <c r="AW745" t="s">
        <v>4500</v>
      </c>
      <c r="AX745" t="s">
        <v>4501</v>
      </c>
      <c r="AY745" t="s">
        <v>4502</v>
      </c>
      <c r="BB745">
        <v>2.6947222219999998</v>
      </c>
      <c r="BC745">
        <v>39.730833330000003</v>
      </c>
      <c r="BD745">
        <v>30745</v>
      </c>
      <c r="BE745">
        <v>0</v>
      </c>
      <c r="BF745">
        <v>1</v>
      </c>
      <c r="BG745">
        <v>0</v>
      </c>
      <c r="BH745">
        <v>1</v>
      </c>
      <c r="BI745">
        <v>1</v>
      </c>
      <c r="BJ745">
        <v>0</v>
      </c>
      <c r="BK745">
        <v>0</v>
      </c>
      <c r="BL745">
        <v>0</v>
      </c>
      <c r="BM745">
        <v>0</v>
      </c>
      <c r="BN745">
        <v>0</v>
      </c>
      <c r="BO745" t="s">
        <v>189</v>
      </c>
      <c r="BP745" t="s">
        <v>57</v>
      </c>
      <c r="BQ745" t="s">
        <v>58</v>
      </c>
      <c r="BR745" t="s">
        <v>4277</v>
      </c>
      <c r="BS745" t="s">
        <v>4278</v>
      </c>
      <c r="BT745" t="s">
        <v>61</v>
      </c>
      <c r="BU745" t="s">
        <v>62</v>
      </c>
      <c r="BV745" t="s">
        <v>4279</v>
      </c>
      <c r="BW745" t="s">
        <v>4280</v>
      </c>
      <c r="BX745">
        <v>0</v>
      </c>
      <c r="BY745">
        <v>1617</v>
      </c>
    </row>
    <row r="746" spans="1:77" x14ac:dyDescent="0.25">
      <c r="A746">
        <v>1618</v>
      </c>
      <c r="B746">
        <v>34156</v>
      </c>
      <c r="C746" t="s">
        <v>6537</v>
      </c>
      <c r="D746" t="s">
        <v>132</v>
      </c>
      <c r="E746" t="s">
        <v>47</v>
      </c>
      <c r="F746" t="s">
        <v>1941</v>
      </c>
      <c r="H746">
        <v>0</v>
      </c>
      <c r="K746">
        <v>2014</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8</v>
      </c>
      <c r="AP746">
        <v>3</v>
      </c>
      <c r="AQ746">
        <v>0</v>
      </c>
      <c r="AS746">
        <v>1974</v>
      </c>
      <c r="AT746">
        <v>1426</v>
      </c>
      <c r="AV746" t="s">
        <v>1943</v>
      </c>
      <c r="AW746" t="s">
        <v>1944</v>
      </c>
      <c r="AX746" t="s">
        <v>1945</v>
      </c>
      <c r="AY746" t="s">
        <v>1946</v>
      </c>
      <c r="BB746">
        <v>4.4161111110000002</v>
      </c>
      <c r="BC746">
        <v>44.387500000000003</v>
      </c>
      <c r="BD746">
        <v>9</v>
      </c>
      <c r="BE746">
        <v>1</v>
      </c>
      <c r="BF746">
        <v>0</v>
      </c>
      <c r="BG746">
        <v>1</v>
      </c>
      <c r="BH746">
        <v>0</v>
      </c>
      <c r="BI746">
        <v>0</v>
      </c>
      <c r="BJ746">
        <v>0</v>
      </c>
      <c r="BK746">
        <v>0</v>
      </c>
      <c r="BL746">
        <v>0</v>
      </c>
      <c r="BM746">
        <v>0</v>
      </c>
      <c r="BN746">
        <v>0</v>
      </c>
      <c r="BO746" t="s">
        <v>607</v>
      </c>
      <c r="BP746" t="s">
        <v>57</v>
      </c>
      <c r="BQ746" t="s">
        <v>58</v>
      </c>
      <c r="BR746" t="s">
        <v>1651</v>
      </c>
      <c r="BS746" t="s">
        <v>1651</v>
      </c>
      <c r="BT746" t="s">
        <v>61</v>
      </c>
      <c r="BU746" t="s">
        <v>62</v>
      </c>
      <c r="BV746" t="s">
        <v>1652</v>
      </c>
      <c r="BW746" t="s">
        <v>1653</v>
      </c>
      <c r="BX746">
        <v>0</v>
      </c>
      <c r="BY746">
        <v>1618</v>
      </c>
    </row>
    <row r="747" spans="1:77" x14ac:dyDescent="0.25">
      <c r="A747">
        <v>1619</v>
      </c>
      <c r="B747">
        <v>264</v>
      </c>
      <c r="C747" t="s">
        <v>6538</v>
      </c>
      <c r="D747" t="s">
        <v>132</v>
      </c>
      <c r="E747" t="s">
        <v>47</v>
      </c>
      <c r="F747" t="s">
        <v>5477</v>
      </c>
      <c r="K747">
        <v>2014</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1.102E-5</v>
      </c>
      <c r="BY747">
        <v>1619</v>
      </c>
    </row>
    <row r="748" spans="1:77" x14ac:dyDescent="0.25">
      <c r="A748">
        <v>1620</v>
      </c>
      <c r="B748">
        <v>213943</v>
      </c>
      <c r="C748" t="s">
        <v>6539</v>
      </c>
      <c r="D748" t="s">
        <v>132</v>
      </c>
      <c r="E748" t="s">
        <v>47</v>
      </c>
      <c r="F748" t="s">
        <v>3579</v>
      </c>
      <c r="H748">
        <v>0</v>
      </c>
      <c r="K748">
        <v>1999</v>
      </c>
      <c r="L748">
        <v>0</v>
      </c>
      <c r="M748">
        <v>0</v>
      </c>
      <c r="N748">
        <v>0</v>
      </c>
      <c r="O748">
        <v>0</v>
      </c>
      <c r="P748">
        <v>0</v>
      </c>
      <c r="Q748">
        <v>0</v>
      </c>
      <c r="R748">
        <v>0</v>
      </c>
      <c r="S748">
        <v>0</v>
      </c>
      <c r="T748">
        <v>0</v>
      </c>
      <c r="U748">
        <v>0</v>
      </c>
      <c r="V748">
        <v>0</v>
      </c>
      <c r="W748">
        <v>0</v>
      </c>
      <c r="X748">
        <v>0</v>
      </c>
      <c r="Y748">
        <v>0</v>
      </c>
      <c r="Z748">
        <v>281</v>
      </c>
      <c r="AA748">
        <v>237</v>
      </c>
      <c r="AB748">
        <v>189</v>
      </c>
      <c r="AC748">
        <v>352</v>
      </c>
      <c r="AD748">
        <v>264</v>
      </c>
      <c r="AE748">
        <v>183</v>
      </c>
      <c r="AF748">
        <v>181</v>
      </c>
      <c r="AG748">
        <v>180</v>
      </c>
      <c r="AH748">
        <v>289</v>
      </c>
      <c r="AI748">
        <v>133</v>
      </c>
      <c r="AJ748">
        <v>201</v>
      </c>
      <c r="AK748">
        <v>459</v>
      </c>
      <c r="AL748">
        <v>836</v>
      </c>
      <c r="AM748">
        <v>406</v>
      </c>
      <c r="AN748">
        <v>708</v>
      </c>
      <c r="AO748">
        <v>182</v>
      </c>
      <c r="AP748">
        <v>411</v>
      </c>
      <c r="AQ748">
        <v>9.5663999599999994E-3</v>
      </c>
      <c r="AS748">
        <v>1051</v>
      </c>
      <c r="AT748">
        <v>899</v>
      </c>
      <c r="AV748" t="s">
        <v>3581</v>
      </c>
      <c r="AW748" t="s">
        <v>3582</v>
      </c>
      <c r="AX748" t="s">
        <v>3583</v>
      </c>
      <c r="AY748" t="s">
        <v>3584</v>
      </c>
      <c r="AZ748" t="s">
        <v>3585</v>
      </c>
      <c r="BA748" t="s">
        <v>3586</v>
      </c>
      <c r="BB748">
        <v>4.9111111110000003</v>
      </c>
      <c r="BC748">
        <v>52.548888890000001</v>
      </c>
      <c r="BD748">
        <v>7208</v>
      </c>
      <c r="BE748">
        <v>1</v>
      </c>
      <c r="BF748">
        <v>1</v>
      </c>
      <c r="BG748">
        <v>0</v>
      </c>
      <c r="BH748">
        <v>1</v>
      </c>
      <c r="BI748">
        <v>0</v>
      </c>
      <c r="BJ748">
        <v>0</v>
      </c>
      <c r="BK748">
        <v>0</v>
      </c>
      <c r="BL748">
        <v>0</v>
      </c>
      <c r="BM748">
        <v>0</v>
      </c>
      <c r="BN748">
        <v>0</v>
      </c>
      <c r="BO748" t="s">
        <v>461</v>
      </c>
      <c r="BP748" t="s">
        <v>57</v>
      </c>
      <c r="BQ748" t="s">
        <v>58</v>
      </c>
      <c r="BR748" t="s">
        <v>3549</v>
      </c>
      <c r="BS748" t="s">
        <v>3550</v>
      </c>
      <c r="BT748" t="s">
        <v>61</v>
      </c>
      <c r="BU748" t="s">
        <v>62</v>
      </c>
      <c r="BV748" t="s">
        <v>3551</v>
      </c>
      <c r="BW748" t="s">
        <v>3552</v>
      </c>
      <c r="BX748">
        <v>0</v>
      </c>
      <c r="BY748">
        <v>1620</v>
      </c>
    </row>
    <row r="749" spans="1:77" x14ac:dyDescent="0.25">
      <c r="A749">
        <v>1621</v>
      </c>
      <c r="B749">
        <v>4</v>
      </c>
      <c r="C749" t="s">
        <v>6540</v>
      </c>
      <c r="D749" t="s">
        <v>132</v>
      </c>
      <c r="E749" t="s">
        <v>47</v>
      </c>
      <c r="F749" t="s">
        <v>5479</v>
      </c>
      <c r="K749">
        <v>2000</v>
      </c>
      <c r="L749">
        <v>0</v>
      </c>
      <c r="M749">
        <v>0</v>
      </c>
      <c r="N749">
        <v>0</v>
      </c>
      <c r="O749">
        <v>0</v>
      </c>
      <c r="P749">
        <v>0</v>
      </c>
      <c r="Q749">
        <v>0</v>
      </c>
      <c r="R749">
        <v>0</v>
      </c>
      <c r="S749">
        <v>0</v>
      </c>
      <c r="T749">
        <v>0</v>
      </c>
      <c r="U749">
        <v>0</v>
      </c>
      <c r="V749">
        <v>0</v>
      </c>
      <c r="W749">
        <v>0</v>
      </c>
      <c r="X749">
        <v>0</v>
      </c>
      <c r="Y749">
        <v>0</v>
      </c>
      <c r="Z749">
        <v>0</v>
      </c>
      <c r="AA749">
        <v>1</v>
      </c>
      <c r="AB749">
        <v>1</v>
      </c>
      <c r="AC749">
        <v>0</v>
      </c>
      <c r="AD749">
        <v>2</v>
      </c>
      <c r="AE749">
        <v>2</v>
      </c>
      <c r="AF749">
        <v>3</v>
      </c>
      <c r="AG749">
        <v>6</v>
      </c>
      <c r="AH749">
        <v>1</v>
      </c>
      <c r="AI749">
        <v>1</v>
      </c>
      <c r="AJ749">
        <v>0</v>
      </c>
      <c r="AK749">
        <v>0</v>
      </c>
      <c r="AL749">
        <v>0</v>
      </c>
      <c r="AM749">
        <v>0</v>
      </c>
      <c r="AN749">
        <v>0</v>
      </c>
      <c r="AO749">
        <v>0</v>
      </c>
      <c r="AP749">
        <v>8</v>
      </c>
      <c r="AQ749">
        <v>9.3402200000000005E-6</v>
      </c>
      <c r="BY749">
        <v>1621</v>
      </c>
    </row>
    <row r="750" spans="1:77" x14ac:dyDescent="0.25">
      <c r="A750">
        <v>1622</v>
      </c>
      <c r="B750">
        <v>136</v>
      </c>
      <c r="C750" t="s">
        <v>6541</v>
      </c>
      <c r="D750" t="s">
        <v>132</v>
      </c>
      <c r="E750" t="s">
        <v>47</v>
      </c>
      <c r="F750" t="s">
        <v>1913</v>
      </c>
      <c r="H750">
        <v>0</v>
      </c>
      <c r="K750">
        <v>2010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1</v>
      </c>
      <c r="AM750">
        <v>2</v>
      </c>
      <c r="AN750">
        <v>1</v>
      </c>
      <c r="AO750">
        <v>7</v>
      </c>
      <c r="AP750">
        <v>0</v>
      </c>
      <c r="AQ750">
        <v>2.215199E-5</v>
      </c>
      <c r="AS750">
        <v>1663</v>
      </c>
      <c r="AT750">
        <v>1337</v>
      </c>
      <c r="AV750" t="s">
        <v>1915</v>
      </c>
      <c r="AW750" t="s">
        <v>1916</v>
      </c>
      <c r="AX750" t="s">
        <v>1917</v>
      </c>
      <c r="AY750" t="s">
        <v>1918</v>
      </c>
      <c r="BB750">
        <v>2.1425000000000001</v>
      </c>
      <c r="BC750">
        <v>43.928333330000001</v>
      </c>
      <c r="BD750">
        <v>19.47</v>
      </c>
      <c r="BE750">
        <v>0</v>
      </c>
      <c r="BF750">
        <v>0</v>
      </c>
      <c r="BG750">
        <v>0</v>
      </c>
      <c r="BH750">
        <v>1</v>
      </c>
      <c r="BI750">
        <v>1</v>
      </c>
      <c r="BJ750">
        <v>0</v>
      </c>
      <c r="BK750">
        <v>0</v>
      </c>
      <c r="BL750">
        <v>0</v>
      </c>
      <c r="BM750">
        <v>0</v>
      </c>
      <c r="BN750">
        <v>0</v>
      </c>
      <c r="BO750" t="s">
        <v>821</v>
      </c>
      <c r="BP750" t="s">
        <v>57</v>
      </c>
      <c r="BQ750" t="s">
        <v>58</v>
      </c>
      <c r="BR750" t="s">
        <v>1651</v>
      </c>
      <c r="BS750" t="s">
        <v>1651</v>
      </c>
      <c r="BT750" t="s">
        <v>61</v>
      </c>
      <c r="BU750" t="s">
        <v>62</v>
      </c>
      <c r="BV750" t="s">
        <v>1652</v>
      </c>
      <c r="BW750" t="s">
        <v>1653</v>
      </c>
      <c r="BX750">
        <v>0</v>
      </c>
      <c r="BY750">
        <v>1622</v>
      </c>
    </row>
    <row r="751" spans="1:77" x14ac:dyDescent="0.25">
      <c r="A751">
        <v>1623</v>
      </c>
      <c r="B751">
        <v>738</v>
      </c>
      <c r="C751" t="s">
        <v>6542</v>
      </c>
      <c r="D751" t="s">
        <v>132</v>
      </c>
      <c r="E751" t="s">
        <v>47</v>
      </c>
      <c r="F751" t="s">
        <v>5481</v>
      </c>
      <c r="K751">
        <v>2010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24</v>
      </c>
      <c r="AL751">
        <v>8</v>
      </c>
      <c r="AM751">
        <v>6</v>
      </c>
      <c r="AN751">
        <v>6</v>
      </c>
      <c r="AO751">
        <v>17</v>
      </c>
      <c r="AP751">
        <v>5</v>
      </c>
      <c r="AQ751">
        <v>1.0043242000000001E-4</v>
      </c>
      <c r="BY751">
        <v>1623</v>
      </c>
    </row>
    <row r="752" spans="1:77" x14ac:dyDescent="0.25">
      <c r="A752">
        <v>1624</v>
      </c>
      <c r="B752">
        <v>8363</v>
      </c>
      <c r="C752" t="s">
        <v>6543</v>
      </c>
      <c r="D752" t="s">
        <v>132</v>
      </c>
      <c r="E752" t="s">
        <v>47</v>
      </c>
      <c r="F752" t="s">
        <v>2893</v>
      </c>
      <c r="H752">
        <v>0</v>
      </c>
      <c r="K752">
        <v>2004</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8</v>
      </c>
      <c r="AF752">
        <v>4</v>
      </c>
      <c r="AG752">
        <v>12</v>
      </c>
      <c r="AH752">
        <v>8</v>
      </c>
      <c r="AI752">
        <v>2</v>
      </c>
      <c r="AJ752">
        <v>3</v>
      </c>
      <c r="AK752">
        <v>3</v>
      </c>
      <c r="AL752">
        <v>14</v>
      </c>
      <c r="AM752">
        <v>0</v>
      </c>
      <c r="AN752">
        <v>20</v>
      </c>
      <c r="AO752">
        <v>15</v>
      </c>
      <c r="AP752">
        <v>6</v>
      </c>
      <c r="AQ752">
        <v>2.1391596E-4</v>
      </c>
      <c r="AS752">
        <v>1338</v>
      </c>
      <c r="AT752">
        <v>1158</v>
      </c>
      <c r="AV752" t="s">
        <v>2895</v>
      </c>
      <c r="AW752" t="s">
        <v>2896</v>
      </c>
      <c r="AX752" t="s">
        <v>2897</v>
      </c>
      <c r="AY752" t="s">
        <v>2898</v>
      </c>
      <c r="AZ752" t="s">
        <v>2899</v>
      </c>
      <c r="BA752" t="s">
        <v>2900</v>
      </c>
      <c r="BB752">
        <v>12.10188889</v>
      </c>
      <c r="BC752">
        <v>42.006833329999999</v>
      </c>
      <c r="BD752">
        <v>326.93</v>
      </c>
      <c r="BE752">
        <v>1</v>
      </c>
      <c r="BF752">
        <v>0</v>
      </c>
      <c r="BG752">
        <v>1</v>
      </c>
      <c r="BH752">
        <v>1</v>
      </c>
      <c r="BI752">
        <v>0</v>
      </c>
      <c r="BJ752">
        <v>0</v>
      </c>
      <c r="BK752">
        <v>0</v>
      </c>
      <c r="BL752">
        <v>0</v>
      </c>
      <c r="BM752">
        <v>0</v>
      </c>
      <c r="BN752">
        <v>0</v>
      </c>
      <c r="BO752" t="s">
        <v>470</v>
      </c>
      <c r="BP752" t="s">
        <v>57</v>
      </c>
      <c r="BQ752" t="s">
        <v>58</v>
      </c>
      <c r="BR752" t="s">
        <v>2670</v>
      </c>
      <c r="BS752" t="s">
        <v>2671</v>
      </c>
      <c r="BT752" t="s">
        <v>61</v>
      </c>
      <c r="BU752" t="s">
        <v>62</v>
      </c>
      <c r="BV752" t="s">
        <v>2672</v>
      </c>
      <c r="BW752" t="s">
        <v>2673</v>
      </c>
      <c r="BX752">
        <v>0</v>
      </c>
      <c r="BY752">
        <v>1624</v>
      </c>
    </row>
    <row r="753" spans="1:77" x14ac:dyDescent="0.25">
      <c r="A753">
        <v>1625</v>
      </c>
      <c r="B753">
        <v>6479</v>
      </c>
      <c r="C753" t="s">
        <v>6543</v>
      </c>
      <c r="D753" t="s">
        <v>132</v>
      </c>
      <c r="E753" t="s">
        <v>47</v>
      </c>
      <c r="F753" t="s">
        <v>2893</v>
      </c>
      <c r="K753">
        <v>2004</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1</v>
      </c>
      <c r="AF753">
        <v>1</v>
      </c>
      <c r="AG753">
        <v>0</v>
      </c>
      <c r="AH753">
        <v>2</v>
      </c>
      <c r="AI753">
        <v>4</v>
      </c>
      <c r="AJ753">
        <v>14</v>
      </c>
      <c r="AK753">
        <v>5</v>
      </c>
      <c r="AL753">
        <v>1</v>
      </c>
      <c r="AM753">
        <v>4</v>
      </c>
      <c r="AN753">
        <v>6</v>
      </c>
      <c r="AO753">
        <v>10</v>
      </c>
      <c r="AP753">
        <v>10</v>
      </c>
      <c r="AQ753">
        <v>1.4143814999999999E-4</v>
      </c>
      <c r="BY753">
        <v>1625</v>
      </c>
    </row>
    <row r="754" spans="1:77" x14ac:dyDescent="0.25">
      <c r="A754">
        <v>1626</v>
      </c>
      <c r="B754">
        <v>54965</v>
      </c>
      <c r="C754" t="s">
        <v>6544</v>
      </c>
      <c r="D754" t="s">
        <v>132</v>
      </c>
      <c r="E754" t="s">
        <v>47</v>
      </c>
      <c r="F754" t="s">
        <v>5483</v>
      </c>
      <c r="K754">
        <v>2004</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67</v>
      </c>
      <c r="AF754">
        <v>97</v>
      </c>
      <c r="AG754">
        <v>96</v>
      </c>
      <c r="AH754">
        <v>154</v>
      </c>
      <c r="AI754">
        <v>101</v>
      </c>
      <c r="AJ754">
        <v>61</v>
      </c>
      <c r="AK754">
        <v>101</v>
      </c>
      <c r="AL754">
        <v>114</v>
      </c>
      <c r="AM754">
        <v>53</v>
      </c>
      <c r="AN754">
        <v>166</v>
      </c>
      <c r="AO754">
        <v>190</v>
      </c>
      <c r="AP754">
        <v>60</v>
      </c>
      <c r="AQ754">
        <v>0</v>
      </c>
      <c r="BY754">
        <v>1626</v>
      </c>
    </row>
    <row r="755" spans="1:77" x14ac:dyDescent="0.25">
      <c r="A755">
        <v>1627</v>
      </c>
      <c r="B755">
        <v>109674</v>
      </c>
      <c r="C755" t="s">
        <v>6544</v>
      </c>
      <c r="D755" t="s">
        <v>132</v>
      </c>
      <c r="E755" t="s">
        <v>47</v>
      </c>
      <c r="F755" t="s">
        <v>5483</v>
      </c>
      <c r="K755">
        <v>2004</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51</v>
      </c>
      <c r="AF755">
        <v>46</v>
      </c>
      <c r="AG755">
        <v>28</v>
      </c>
      <c r="AH755">
        <v>30</v>
      </c>
      <c r="AI755">
        <v>26</v>
      </c>
      <c r="AJ755">
        <v>62</v>
      </c>
      <c r="AK755">
        <v>32</v>
      </c>
      <c r="AL755">
        <v>26</v>
      </c>
      <c r="AM755">
        <v>66</v>
      </c>
      <c r="AN755">
        <v>64</v>
      </c>
      <c r="AO755">
        <v>82</v>
      </c>
      <c r="AP755">
        <v>54</v>
      </c>
      <c r="AQ755">
        <v>0</v>
      </c>
      <c r="BY755">
        <v>1627</v>
      </c>
    </row>
    <row r="756" spans="1:77" x14ac:dyDescent="0.25">
      <c r="A756">
        <v>1628</v>
      </c>
      <c r="B756">
        <v>1876777</v>
      </c>
      <c r="C756" t="s">
        <v>6545</v>
      </c>
      <c r="D756" t="s">
        <v>132</v>
      </c>
      <c r="E756" t="s">
        <v>47</v>
      </c>
      <c r="F756" t="s">
        <v>5170</v>
      </c>
      <c r="H756">
        <v>0</v>
      </c>
      <c r="K756">
        <v>2001</v>
      </c>
      <c r="L756">
        <v>0</v>
      </c>
      <c r="M756">
        <v>0</v>
      </c>
      <c r="N756">
        <v>0</v>
      </c>
      <c r="O756">
        <v>0</v>
      </c>
      <c r="P756">
        <v>0</v>
      </c>
      <c r="Q756">
        <v>0</v>
      </c>
      <c r="R756">
        <v>0</v>
      </c>
      <c r="S756">
        <v>0</v>
      </c>
      <c r="T756">
        <v>0</v>
      </c>
      <c r="U756">
        <v>0</v>
      </c>
      <c r="V756">
        <v>0</v>
      </c>
      <c r="W756">
        <v>0</v>
      </c>
      <c r="X756">
        <v>0</v>
      </c>
      <c r="Y756">
        <v>0</v>
      </c>
      <c r="Z756">
        <v>0</v>
      </c>
      <c r="AA756">
        <v>0</v>
      </c>
      <c r="AB756">
        <v>1645</v>
      </c>
      <c r="AC756">
        <v>1558</v>
      </c>
      <c r="AD756">
        <v>1141</v>
      </c>
      <c r="AE756">
        <v>1256</v>
      </c>
      <c r="AF756">
        <v>901</v>
      </c>
      <c r="AG756">
        <v>1120</v>
      </c>
      <c r="AH756">
        <v>1240</v>
      </c>
      <c r="AI756">
        <v>1626</v>
      </c>
      <c r="AJ756">
        <v>1317</v>
      </c>
      <c r="AK756">
        <v>781</v>
      </c>
      <c r="AL756">
        <v>1003</v>
      </c>
      <c r="AM756">
        <v>1817</v>
      </c>
      <c r="AN756">
        <v>1391</v>
      </c>
      <c r="AO756">
        <v>755</v>
      </c>
      <c r="AP756">
        <v>1980</v>
      </c>
      <c r="AQ756">
        <v>8.8188974619999999E-2</v>
      </c>
      <c r="AS756">
        <v>913</v>
      </c>
      <c r="AT756">
        <v>772</v>
      </c>
      <c r="AU756" t="s">
        <v>355</v>
      </c>
      <c r="AV756" t="s">
        <v>5172</v>
      </c>
      <c r="AW756" t="s">
        <v>5173</v>
      </c>
      <c r="AX756" t="s">
        <v>5174</v>
      </c>
      <c r="AY756" t="s">
        <v>5175</v>
      </c>
      <c r="AZ756" t="s">
        <v>5176</v>
      </c>
      <c r="BA756" t="s">
        <v>5177</v>
      </c>
      <c r="BB756">
        <v>16.722722220000001</v>
      </c>
      <c r="BC756">
        <v>47.719277779999999</v>
      </c>
      <c r="BD756">
        <v>68369</v>
      </c>
      <c r="BE756">
        <v>0</v>
      </c>
      <c r="BF756">
        <v>0</v>
      </c>
      <c r="BG756">
        <v>0</v>
      </c>
      <c r="BH756">
        <v>0</v>
      </c>
      <c r="BI756">
        <v>1</v>
      </c>
      <c r="BJ756">
        <v>0</v>
      </c>
      <c r="BK756">
        <v>0</v>
      </c>
      <c r="BL756">
        <v>0</v>
      </c>
      <c r="BM756">
        <v>0</v>
      </c>
      <c r="BN756">
        <v>0</v>
      </c>
      <c r="BO756" t="s">
        <v>139</v>
      </c>
      <c r="BP756" t="s">
        <v>57</v>
      </c>
      <c r="BQ756" t="s">
        <v>58</v>
      </c>
      <c r="BR756" t="s">
        <v>5178</v>
      </c>
      <c r="BS756" t="s">
        <v>5179</v>
      </c>
      <c r="BT756" t="s">
        <v>61</v>
      </c>
      <c r="BU756" t="s">
        <v>62</v>
      </c>
      <c r="BV756" t="s">
        <v>5180</v>
      </c>
      <c r="BW756" t="s">
        <v>5181</v>
      </c>
      <c r="BX756">
        <v>1</v>
      </c>
      <c r="BY756">
        <v>1628</v>
      </c>
    </row>
    <row r="757" spans="1:77" x14ac:dyDescent="0.25">
      <c r="A757">
        <v>1629</v>
      </c>
      <c r="B757">
        <v>1362765</v>
      </c>
      <c r="C757" t="s">
        <v>6546</v>
      </c>
      <c r="D757" t="s">
        <v>132</v>
      </c>
      <c r="E757" t="s">
        <v>47</v>
      </c>
      <c r="F757" t="s">
        <v>5182</v>
      </c>
      <c r="H757">
        <v>0</v>
      </c>
      <c r="K757">
        <v>2001</v>
      </c>
      <c r="L757">
        <v>0</v>
      </c>
      <c r="M757">
        <v>0</v>
      </c>
      <c r="N757">
        <v>0</v>
      </c>
      <c r="O757">
        <v>0</v>
      </c>
      <c r="P757">
        <v>0</v>
      </c>
      <c r="Q757">
        <v>0</v>
      </c>
      <c r="R757">
        <v>0</v>
      </c>
      <c r="S757">
        <v>0</v>
      </c>
      <c r="T757">
        <v>0</v>
      </c>
      <c r="U757">
        <v>0</v>
      </c>
      <c r="V757">
        <v>0</v>
      </c>
      <c r="W757">
        <v>0</v>
      </c>
      <c r="X757">
        <v>0</v>
      </c>
      <c r="Y757">
        <v>0</v>
      </c>
      <c r="Z757">
        <v>0</v>
      </c>
      <c r="AA757">
        <v>0</v>
      </c>
      <c r="AB757">
        <v>781</v>
      </c>
      <c r="AC757">
        <v>910</v>
      </c>
      <c r="AD757">
        <v>617</v>
      </c>
      <c r="AE757">
        <v>667</v>
      </c>
      <c r="AF757">
        <v>440</v>
      </c>
      <c r="AG757">
        <v>602</v>
      </c>
      <c r="AH757">
        <v>609</v>
      </c>
      <c r="AI757">
        <v>833</v>
      </c>
      <c r="AJ757">
        <v>728</v>
      </c>
      <c r="AK757">
        <v>454</v>
      </c>
      <c r="AL757">
        <v>576</v>
      </c>
      <c r="AM757">
        <v>1136</v>
      </c>
      <c r="AN757">
        <v>878</v>
      </c>
      <c r="AO757">
        <v>449</v>
      </c>
      <c r="AP757">
        <v>1299</v>
      </c>
      <c r="AQ757">
        <v>6.4180929440000006E-2</v>
      </c>
      <c r="AS757">
        <v>913</v>
      </c>
      <c r="AT757">
        <v>772</v>
      </c>
      <c r="AU757" t="s">
        <v>355</v>
      </c>
      <c r="AV757" t="s">
        <v>5172</v>
      </c>
      <c r="AW757" t="s">
        <v>5173</v>
      </c>
      <c r="AX757" t="s">
        <v>5174</v>
      </c>
      <c r="AY757" t="s">
        <v>5175</v>
      </c>
      <c r="AZ757" t="s">
        <v>5176</v>
      </c>
      <c r="BA757" t="s">
        <v>5177</v>
      </c>
      <c r="BB757">
        <v>16.722722220000001</v>
      </c>
      <c r="BC757">
        <v>47.719277779999999</v>
      </c>
      <c r="BD757">
        <v>68369</v>
      </c>
      <c r="BE757">
        <v>0</v>
      </c>
      <c r="BF757">
        <v>0</v>
      </c>
      <c r="BG757">
        <v>0</v>
      </c>
      <c r="BH757">
        <v>0</v>
      </c>
      <c r="BI757">
        <v>1</v>
      </c>
      <c r="BJ757">
        <v>0</v>
      </c>
      <c r="BK757">
        <v>0</v>
      </c>
      <c r="BL757">
        <v>0</v>
      </c>
      <c r="BM757">
        <v>0</v>
      </c>
      <c r="BN757">
        <v>0</v>
      </c>
      <c r="BO757" t="s">
        <v>139</v>
      </c>
      <c r="BP757" t="s">
        <v>57</v>
      </c>
      <c r="BQ757" t="s">
        <v>58</v>
      </c>
      <c r="BR757" t="s">
        <v>5178</v>
      </c>
      <c r="BS757" t="s">
        <v>5179</v>
      </c>
      <c r="BT757" t="s">
        <v>61</v>
      </c>
      <c r="BU757" t="s">
        <v>62</v>
      </c>
      <c r="BV757" t="s">
        <v>5180</v>
      </c>
      <c r="BW757" t="s">
        <v>5181</v>
      </c>
      <c r="BX757">
        <v>1</v>
      </c>
      <c r="BY757">
        <v>1629</v>
      </c>
    </row>
    <row r="758" spans="1:77" x14ac:dyDescent="0.25">
      <c r="A758">
        <v>1630</v>
      </c>
      <c r="B758">
        <v>3565</v>
      </c>
      <c r="C758" t="s">
        <v>6546</v>
      </c>
      <c r="D758" t="s">
        <v>132</v>
      </c>
      <c r="E758" t="s">
        <v>47</v>
      </c>
      <c r="F758" t="s">
        <v>5182</v>
      </c>
      <c r="K758">
        <v>2001</v>
      </c>
      <c r="L758">
        <v>0</v>
      </c>
      <c r="M758">
        <v>0</v>
      </c>
      <c r="N758">
        <v>0</v>
      </c>
      <c r="O758">
        <v>0</v>
      </c>
      <c r="P758">
        <v>0</v>
      </c>
      <c r="Q758">
        <v>0</v>
      </c>
      <c r="R758">
        <v>0</v>
      </c>
      <c r="S758">
        <v>0</v>
      </c>
      <c r="T758">
        <v>0</v>
      </c>
      <c r="U758">
        <v>0</v>
      </c>
      <c r="V758">
        <v>0</v>
      </c>
      <c r="W758">
        <v>0</v>
      </c>
      <c r="X758">
        <v>0</v>
      </c>
      <c r="Y758">
        <v>0</v>
      </c>
      <c r="Z758">
        <v>0</v>
      </c>
      <c r="AA758">
        <v>0</v>
      </c>
      <c r="AB758">
        <v>3</v>
      </c>
      <c r="AC758">
        <v>2</v>
      </c>
      <c r="AD758">
        <v>2</v>
      </c>
      <c r="AE758">
        <v>10</v>
      </c>
      <c r="AF758">
        <v>1</v>
      </c>
      <c r="AG758">
        <v>0</v>
      </c>
      <c r="AH758">
        <v>1</v>
      </c>
      <c r="AI758">
        <v>1</v>
      </c>
      <c r="AJ758">
        <v>9</v>
      </c>
      <c r="AK758">
        <v>9</v>
      </c>
      <c r="AL758">
        <v>2</v>
      </c>
      <c r="AM758">
        <v>8</v>
      </c>
      <c r="AN758">
        <v>22</v>
      </c>
      <c r="AO758">
        <v>4</v>
      </c>
      <c r="AP758">
        <v>41</v>
      </c>
      <c r="AQ758">
        <v>2.5390326999999999E-4</v>
      </c>
      <c r="BY758">
        <v>1630</v>
      </c>
    </row>
    <row r="759" spans="1:77" x14ac:dyDescent="0.25">
      <c r="A759">
        <v>1631</v>
      </c>
      <c r="B759">
        <v>503</v>
      </c>
      <c r="C759" t="s">
        <v>6547</v>
      </c>
      <c r="D759" t="s">
        <v>132</v>
      </c>
      <c r="E759" t="s">
        <v>47</v>
      </c>
      <c r="F759" t="s">
        <v>5023</v>
      </c>
      <c r="H759">
        <v>0</v>
      </c>
      <c r="K759">
        <v>2016</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1.8196899999999999E-5</v>
      </c>
      <c r="AS759">
        <v>2087</v>
      </c>
      <c r="AT759">
        <v>1500</v>
      </c>
      <c r="AV759" t="s">
        <v>5025</v>
      </c>
      <c r="AW759" t="s">
        <v>5026</v>
      </c>
      <c r="AX759" t="s">
        <v>5027</v>
      </c>
      <c r="AY759" t="s">
        <v>5028</v>
      </c>
      <c r="BB759">
        <v>-5.3420611109999996</v>
      </c>
      <c r="BC759">
        <v>36.122669440000003</v>
      </c>
      <c r="BD759">
        <v>28</v>
      </c>
      <c r="BE759">
        <v>0</v>
      </c>
      <c r="BF759">
        <v>0</v>
      </c>
      <c r="BG759">
        <v>1</v>
      </c>
      <c r="BH759">
        <v>0</v>
      </c>
      <c r="BI759">
        <v>0</v>
      </c>
      <c r="BJ759">
        <v>0</v>
      </c>
      <c r="BK759">
        <v>0</v>
      </c>
      <c r="BL759">
        <v>0</v>
      </c>
      <c r="BM759">
        <v>0</v>
      </c>
      <c r="BN759">
        <v>0</v>
      </c>
      <c r="BO759" t="s">
        <v>74</v>
      </c>
      <c r="BP759" t="s">
        <v>57</v>
      </c>
      <c r="BQ759" t="s">
        <v>58</v>
      </c>
      <c r="BR759" t="s">
        <v>4884</v>
      </c>
      <c r="BS759" t="s">
        <v>4885</v>
      </c>
      <c r="BT759" t="s">
        <v>61</v>
      </c>
      <c r="BU759" t="s">
        <v>62</v>
      </c>
      <c r="BV759" t="s">
        <v>4886</v>
      </c>
      <c r="BW759" t="s">
        <v>4887</v>
      </c>
      <c r="BX759">
        <v>0</v>
      </c>
      <c r="BY759">
        <v>1631</v>
      </c>
    </row>
    <row r="760" spans="1:77" x14ac:dyDescent="0.25">
      <c r="A760">
        <v>1632</v>
      </c>
      <c r="B760">
        <v>4191</v>
      </c>
      <c r="C760" t="s">
        <v>6548</v>
      </c>
      <c r="D760" t="s">
        <v>132</v>
      </c>
      <c r="E760" t="s">
        <v>47</v>
      </c>
      <c r="F760" t="s">
        <v>5485</v>
      </c>
      <c r="K760">
        <v>2016</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BY760">
        <v>1632</v>
      </c>
    </row>
    <row r="761" spans="1:77" x14ac:dyDescent="0.25">
      <c r="A761">
        <v>1633</v>
      </c>
      <c r="B761">
        <v>278701</v>
      </c>
      <c r="C761" t="s">
        <v>6549</v>
      </c>
      <c r="D761" t="s">
        <v>132</v>
      </c>
      <c r="E761" t="s">
        <v>47</v>
      </c>
      <c r="F761" t="s">
        <v>824</v>
      </c>
      <c r="H761">
        <v>0</v>
      </c>
      <c r="K761">
        <v>2012</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39</v>
      </c>
      <c r="AN761">
        <v>106</v>
      </c>
      <c r="AO761">
        <v>74</v>
      </c>
      <c r="AP761">
        <v>454</v>
      </c>
      <c r="AQ761">
        <v>8.3458143000000005E-3</v>
      </c>
      <c r="AS761">
        <v>1828</v>
      </c>
      <c r="AT761">
        <v>1404</v>
      </c>
      <c r="AV761" t="s">
        <v>826</v>
      </c>
      <c r="AW761" t="s">
        <v>827</v>
      </c>
      <c r="AX761" t="s">
        <v>828</v>
      </c>
      <c r="AY761" t="s">
        <v>829</v>
      </c>
      <c r="AZ761" t="s">
        <v>830</v>
      </c>
      <c r="BB761">
        <v>-64.30722222</v>
      </c>
      <c r="BC761">
        <v>45.118333329999999</v>
      </c>
      <c r="BD761">
        <v>1323.24</v>
      </c>
      <c r="BE761">
        <v>0</v>
      </c>
      <c r="BF761">
        <v>0</v>
      </c>
      <c r="BG761">
        <v>0</v>
      </c>
      <c r="BH761">
        <v>0</v>
      </c>
      <c r="BI761">
        <v>1</v>
      </c>
      <c r="BJ761">
        <v>1</v>
      </c>
      <c r="BK761">
        <v>0</v>
      </c>
      <c r="BL761">
        <v>0</v>
      </c>
      <c r="BM761">
        <v>0</v>
      </c>
      <c r="BN761">
        <v>0</v>
      </c>
      <c r="BO761" t="s">
        <v>516</v>
      </c>
      <c r="BP761" t="s">
        <v>57</v>
      </c>
      <c r="BQ761" t="s">
        <v>58</v>
      </c>
      <c r="BR761" t="s">
        <v>797</v>
      </c>
      <c r="BS761" t="s">
        <v>797</v>
      </c>
      <c r="BT761" t="s">
        <v>61</v>
      </c>
      <c r="BU761" t="s">
        <v>62</v>
      </c>
      <c r="BV761" t="s">
        <v>798</v>
      </c>
      <c r="BW761" t="s">
        <v>799</v>
      </c>
      <c r="BX761">
        <v>0</v>
      </c>
      <c r="BY761">
        <v>1633</v>
      </c>
    </row>
    <row r="762" spans="1:77" x14ac:dyDescent="0.25">
      <c r="A762">
        <v>1634</v>
      </c>
      <c r="B762">
        <v>30548</v>
      </c>
      <c r="C762" t="s">
        <v>6550</v>
      </c>
      <c r="D762" t="s">
        <v>132</v>
      </c>
      <c r="E762" t="s">
        <v>47</v>
      </c>
      <c r="F762" t="s">
        <v>838</v>
      </c>
      <c r="H762">
        <v>0</v>
      </c>
      <c r="K762">
        <v>2012</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6</v>
      </c>
      <c r="AN762">
        <v>11</v>
      </c>
      <c r="AO762">
        <v>18</v>
      </c>
      <c r="AP762">
        <v>95</v>
      </c>
      <c r="AQ762">
        <v>1.5121553200000001E-3</v>
      </c>
      <c r="AS762">
        <v>1828</v>
      </c>
      <c r="AT762">
        <v>1404</v>
      </c>
      <c r="AV762" t="s">
        <v>826</v>
      </c>
      <c r="AW762" t="s">
        <v>827</v>
      </c>
      <c r="AX762" t="s">
        <v>828</v>
      </c>
      <c r="AY762" t="s">
        <v>829</v>
      </c>
      <c r="AZ762" t="s">
        <v>830</v>
      </c>
      <c r="BB762">
        <v>-64.30722222</v>
      </c>
      <c r="BC762">
        <v>45.118333329999999</v>
      </c>
      <c r="BD762">
        <v>1323.24</v>
      </c>
      <c r="BE762">
        <v>0</v>
      </c>
      <c r="BF762">
        <v>0</v>
      </c>
      <c r="BG762">
        <v>0</v>
      </c>
      <c r="BH762">
        <v>0</v>
      </c>
      <c r="BI762">
        <v>1</v>
      </c>
      <c r="BJ762">
        <v>1</v>
      </c>
      <c r="BK762">
        <v>0</v>
      </c>
      <c r="BL762">
        <v>0</v>
      </c>
      <c r="BM762">
        <v>0</v>
      </c>
      <c r="BN762">
        <v>0</v>
      </c>
      <c r="BO762" t="s">
        <v>516</v>
      </c>
      <c r="BP762" t="s">
        <v>57</v>
      </c>
      <c r="BQ762" t="s">
        <v>58</v>
      </c>
      <c r="BR762" t="s">
        <v>797</v>
      </c>
      <c r="BS762" t="s">
        <v>797</v>
      </c>
      <c r="BT762" t="s">
        <v>61</v>
      </c>
      <c r="BU762" t="s">
        <v>62</v>
      </c>
      <c r="BV762" t="s">
        <v>798</v>
      </c>
      <c r="BW762" t="s">
        <v>799</v>
      </c>
      <c r="BX762">
        <v>0</v>
      </c>
      <c r="BY762">
        <v>1634</v>
      </c>
    </row>
    <row r="763" spans="1:77" x14ac:dyDescent="0.25">
      <c r="A763">
        <v>1635</v>
      </c>
      <c r="B763">
        <v>0</v>
      </c>
      <c r="C763" t="s">
        <v>6551</v>
      </c>
      <c r="D763" t="s">
        <v>132</v>
      </c>
      <c r="E763" t="s">
        <v>47</v>
      </c>
      <c r="F763" t="s">
        <v>5487</v>
      </c>
      <c r="K763">
        <v>1980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1.4109E-7</v>
      </c>
      <c r="BY763">
        <v>1635</v>
      </c>
    </row>
    <row r="764" spans="1:77" x14ac:dyDescent="0.25">
      <c r="A764">
        <v>1636</v>
      </c>
      <c r="B764">
        <v>1251902</v>
      </c>
      <c r="C764" t="s">
        <v>6552</v>
      </c>
      <c r="D764" t="s">
        <v>132</v>
      </c>
      <c r="E764" t="s">
        <v>47</v>
      </c>
      <c r="F764" t="s">
        <v>296</v>
      </c>
      <c r="H764">
        <v>0</v>
      </c>
      <c r="K764">
        <v>1997</v>
      </c>
      <c r="L764">
        <v>0</v>
      </c>
      <c r="M764">
        <v>0</v>
      </c>
      <c r="N764">
        <v>0</v>
      </c>
      <c r="O764">
        <v>0</v>
      </c>
      <c r="P764">
        <v>0</v>
      </c>
      <c r="Q764">
        <v>0</v>
      </c>
      <c r="R764">
        <v>0</v>
      </c>
      <c r="S764">
        <v>0</v>
      </c>
      <c r="T764">
        <v>0</v>
      </c>
      <c r="U764">
        <v>0</v>
      </c>
      <c r="V764">
        <v>0</v>
      </c>
      <c r="W764">
        <v>0</v>
      </c>
      <c r="X764">
        <v>168</v>
      </c>
      <c r="Y764">
        <v>124</v>
      </c>
      <c r="Z764">
        <v>159</v>
      </c>
      <c r="AA764">
        <v>136</v>
      </c>
      <c r="AB764">
        <v>233</v>
      </c>
      <c r="AC764">
        <v>97</v>
      </c>
      <c r="AD764">
        <v>212</v>
      </c>
      <c r="AE764">
        <v>158</v>
      </c>
      <c r="AF764">
        <v>451</v>
      </c>
      <c r="AG764">
        <v>512</v>
      </c>
      <c r="AH764">
        <v>291</v>
      </c>
      <c r="AI764">
        <v>69</v>
      </c>
      <c r="AJ764">
        <v>290</v>
      </c>
      <c r="AK764">
        <v>298</v>
      </c>
      <c r="AL764">
        <v>264</v>
      </c>
      <c r="AM764">
        <v>314</v>
      </c>
      <c r="AN764">
        <v>123</v>
      </c>
      <c r="AO764">
        <v>881</v>
      </c>
      <c r="AP764">
        <v>437</v>
      </c>
      <c r="AQ764">
        <v>6.1400350870000002E-2</v>
      </c>
      <c r="AS764">
        <v>952</v>
      </c>
      <c r="AT764">
        <v>806</v>
      </c>
      <c r="AV764" t="s">
        <v>298</v>
      </c>
      <c r="AW764" t="s">
        <v>299</v>
      </c>
      <c r="AX764" t="s">
        <v>300</v>
      </c>
      <c r="AY764" t="s">
        <v>301</v>
      </c>
      <c r="AZ764" t="s">
        <v>302</v>
      </c>
      <c r="BA764" t="s">
        <v>303</v>
      </c>
      <c r="BB764">
        <v>13.646388890000001</v>
      </c>
      <c r="BC764">
        <v>47.55944444</v>
      </c>
      <c r="BD764">
        <v>28446.2</v>
      </c>
      <c r="BE764">
        <v>0</v>
      </c>
      <c r="BF764">
        <v>0</v>
      </c>
      <c r="BG764">
        <v>1</v>
      </c>
      <c r="BH764">
        <v>1</v>
      </c>
      <c r="BI764">
        <v>0</v>
      </c>
      <c r="BJ764">
        <v>0</v>
      </c>
      <c r="BK764">
        <v>0</v>
      </c>
      <c r="BL764">
        <v>0</v>
      </c>
      <c r="BM764">
        <v>0</v>
      </c>
      <c r="BN764">
        <v>0</v>
      </c>
      <c r="BO764" t="s">
        <v>56</v>
      </c>
      <c r="BP764" t="s">
        <v>57</v>
      </c>
      <c r="BQ764" t="s">
        <v>58</v>
      </c>
      <c r="BR764" t="s">
        <v>262</v>
      </c>
      <c r="BS764" t="s">
        <v>263</v>
      </c>
      <c r="BT764" t="s">
        <v>61</v>
      </c>
      <c r="BU764" t="s">
        <v>62</v>
      </c>
      <c r="BV764" t="s">
        <v>264</v>
      </c>
      <c r="BW764" t="s">
        <v>265</v>
      </c>
      <c r="BX764">
        <v>0</v>
      </c>
      <c r="BY764">
        <v>1636</v>
      </c>
    </row>
    <row r="765" spans="1:77" x14ac:dyDescent="0.25">
      <c r="A765">
        <v>1637</v>
      </c>
      <c r="B765">
        <v>865483</v>
      </c>
      <c r="C765" t="s">
        <v>6553</v>
      </c>
      <c r="D765" t="s">
        <v>132</v>
      </c>
      <c r="E765" t="s">
        <v>47</v>
      </c>
      <c r="F765" t="s">
        <v>304</v>
      </c>
      <c r="H765">
        <v>0</v>
      </c>
      <c r="K765">
        <v>1997</v>
      </c>
      <c r="L765">
        <v>0</v>
      </c>
      <c r="M765">
        <v>0</v>
      </c>
      <c r="N765">
        <v>0</v>
      </c>
      <c r="O765">
        <v>0</v>
      </c>
      <c r="P765">
        <v>0</v>
      </c>
      <c r="Q765">
        <v>0</v>
      </c>
      <c r="R765">
        <v>0</v>
      </c>
      <c r="S765">
        <v>0</v>
      </c>
      <c r="T765">
        <v>0</v>
      </c>
      <c r="U765">
        <v>0</v>
      </c>
      <c r="V765">
        <v>0</v>
      </c>
      <c r="W765">
        <v>0</v>
      </c>
      <c r="X765">
        <v>83</v>
      </c>
      <c r="Y765">
        <v>77</v>
      </c>
      <c r="Z765">
        <v>84</v>
      </c>
      <c r="AA765">
        <v>72</v>
      </c>
      <c r="AB765">
        <v>112</v>
      </c>
      <c r="AC765">
        <v>44</v>
      </c>
      <c r="AD765">
        <v>126</v>
      </c>
      <c r="AE765">
        <v>106</v>
      </c>
      <c r="AF765">
        <v>251</v>
      </c>
      <c r="AG765">
        <v>259</v>
      </c>
      <c r="AH765">
        <v>164</v>
      </c>
      <c r="AI765">
        <v>32</v>
      </c>
      <c r="AJ765">
        <v>171</v>
      </c>
      <c r="AK765">
        <v>172</v>
      </c>
      <c r="AL765">
        <v>133</v>
      </c>
      <c r="AM765">
        <v>174</v>
      </c>
      <c r="AN765">
        <v>78</v>
      </c>
      <c r="AO765">
        <v>490</v>
      </c>
      <c r="AP765">
        <v>228</v>
      </c>
      <c r="AQ765">
        <v>3.2959443419999998E-2</v>
      </c>
      <c r="AS765">
        <v>952</v>
      </c>
      <c r="AT765">
        <v>806</v>
      </c>
      <c r="AV765" t="s">
        <v>298</v>
      </c>
      <c r="AW765" t="s">
        <v>299</v>
      </c>
      <c r="AX765" t="s">
        <v>300</v>
      </c>
      <c r="AY765" t="s">
        <v>301</v>
      </c>
      <c r="AZ765" t="s">
        <v>302</v>
      </c>
      <c r="BA765" t="s">
        <v>303</v>
      </c>
      <c r="BB765">
        <v>13.646388890000001</v>
      </c>
      <c r="BC765">
        <v>47.55944444</v>
      </c>
      <c r="BD765">
        <v>28446.2</v>
      </c>
      <c r="BE765">
        <v>0</v>
      </c>
      <c r="BF765">
        <v>0</v>
      </c>
      <c r="BG765">
        <v>1</v>
      </c>
      <c r="BH765">
        <v>1</v>
      </c>
      <c r="BI765">
        <v>0</v>
      </c>
      <c r="BJ765">
        <v>0</v>
      </c>
      <c r="BK765">
        <v>0</v>
      </c>
      <c r="BL765">
        <v>0</v>
      </c>
      <c r="BM765">
        <v>0</v>
      </c>
      <c r="BN765">
        <v>0</v>
      </c>
      <c r="BO765" t="s">
        <v>56</v>
      </c>
      <c r="BP765" t="s">
        <v>57</v>
      </c>
      <c r="BQ765" t="s">
        <v>58</v>
      </c>
      <c r="BR765" t="s">
        <v>262</v>
      </c>
      <c r="BS765" t="s">
        <v>263</v>
      </c>
      <c r="BT765" t="s">
        <v>61</v>
      </c>
      <c r="BU765" t="s">
        <v>62</v>
      </c>
      <c r="BV765" t="s">
        <v>264</v>
      </c>
      <c r="BW765" t="s">
        <v>265</v>
      </c>
      <c r="BX765">
        <v>0</v>
      </c>
      <c r="BY765">
        <v>1637</v>
      </c>
    </row>
    <row r="766" spans="1:77" x14ac:dyDescent="0.25">
      <c r="A766">
        <v>1638</v>
      </c>
      <c r="B766">
        <v>3932</v>
      </c>
      <c r="C766" t="s">
        <v>6554</v>
      </c>
      <c r="D766" t="s">
        <v>132</v>
      </c>
      <c r="E766" t="s">
        <v>47</v>
      </c>
      <c r="F766" t="s">
        <v>4752</v>
      </c>
      <c r="H766">
        <v>0</v>
      </c>
      <c r="K766">
        <v>1986</v>
      </c>
      <c r="L766">
        <v>0</v>
      </c>
      <c r="M766">
        <v>0</v>
      </c>
      <c r="N766">
        <v>2</v>
      </c>
      <c r="O766">
        <v>13</v>
      </c>
      <c r="P766">
        <v>1</v>
      </c>
      <c r="Q766">
        <v>1</v>
      </c>
      <c r="R766">
        <v>0</v>
      </c>
      <c r="S766">
        <v>0</v>
      </c>
      <c r="T766">
        <v>1</v>
      </c>
      <c r="U766">
        <v>0</v>
      </c>
      <c r="V766">
        <v>2</v>
      </c>
      <c r="W766">
        <v>0</v>
      </c>
      <c r="X766">
        <v>0</v>
      </c>
      <c r="Y766">
        <v>0</v>
      </c>
      <c r="Z766">
        <v>0</v>
      </c>
      <c r="AA766">
        <v>0</v>
      </c>
      <c r="AB766">
        <v>0</v>
      </c>
      <c r="AC766">
        <v>0</v>
      </c>
      <c r="AD766">
        <v>0</v>
      </c>
      <c r="AE766">
        <v>0</v>
      </c>
      <c r="AF766">
        <v>1</v>
      </c>
      <c r="AG766">
        <v>0</v>
      </c>
      <c r="AH766">
        <v>0</v>
      </c>
      <c r="AI766">
        <v>0</v>
      </c>
      <c r="AJ766">
        <v>4</v>
      </c>
      <c r="AK766">
        <v>0</v>
      </c>
      <c r="AL766">
        <v>0</v>
      </c>
      <c r="AM766">
        <v>1</v>
      </c>
      <c r="AN766">
        <v>0</v>
      </c>
      <c r="AO766">
        <v>5</v>
      </c>
      <c r="AP766">
        <v>1</v>
      </c>
      <c r="AQ766">
        <v>2.3561068E-4</v>
      </c>
      <c r="AS766">
        <v>432</v>
      </c>
      <c r="AT766">
        <v>377</v>
      </c>
      <c r="AV766" t="s">
        <v>4754</v>
      </c>
      <c r="AW766" t="s">
        <v>4755</v>
      </c>
      <c r="AX766" t="s">
        <v>4756</v>
      </c>
      <c r="AY766" t="s">
        <v>4757</v>
      </c>
      <c r="BB766">
        <v>34.620559999999998</v>
      </c>
      <c r="BC766">
        <v>40.013890000000004</v>
      </c>
      <c r="BD766">
        <v>268.45999999999998</v>
      </c>
      <c r="BE766">
        <v>1</v>
      </c>
      <c r="BF766">
        <v>1</v>
      </c>
      <c r="BG766">
        <v>1</v>
      </c>
      <c r="BH766">
        <v>1</v>
      </c>
      <c r="BI766">
        <v>0</v>
      </c>
      <c r="BJ766">
        <v>0</v>
      </c>
      <c r="BK766">
        <v>0</v>
      </c>
      <c r="BL766">
        <v>0</v>
      </c>
      <c r="BM766">
        <v>0</v>
      </c>
      <c r="BN766">
        <v>0</v>
      </c>
      <c r="BO766" t="s">
        <v>777</v>
      </c>
      <c r="BP766" t="s">
        <v>57</v>
      </c>
      <c r="BQ766" t="s">
        <v>58</v>
      </c>
      <c r="BR766" t="s">
        <v>4748</v>
      </c>
      <c r="BS766" t="s">
        <v>4749</v>
      </c>
      <c r="BT766" t="s">
        <v>61</v>
      </c>
      <c r="BU766" t="s">
        <v>62</v>
      </c>
      <c r="BV766" t="s">
        <v>4750</v>
      </c>
      <c r="BW766" t="s">
        <v>4751</v>
      </c>
      <c r="BX766">
        <v>0</v>
      </c>
      <c r="BY766">
        <v>1638</v>
      </c>
    </row>
    <row r="767" spans="1:77" x14ac:dyDescent="0.25">
      <c r="A767">
        <v>1639</v>
      </c>
      <c r="B767">
        <v>832</v>
      </c>
      <c r="C767" t="s">
        <v>6555</v>
      </c>
      <c r="D767" t="s">
        <v>132</v>
      </c>
      <c r="E767" t="s">
        <v>47</v>
      </c>
      <c r="F767" t="s">
        <v>5489</v>
      </c>
      <c r="K767">
        <v>1986</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3.9904360000000001E-5</v>
      </c>
      <c r="BY767">
        <v>1639</v>
      </c>
    </row>
    <row r="768" spans="1:77" x14ac:dyDescent="0.25">
      <c r="A768">
        <v>1640</v>
      </c>
      <c r="B768">
        <v>30</v>
      </c>
      <c r="C768" t="s">
        <v>6556</v>
      </c>
      <c r="D768" t="s">
        <v>132</v>
      </c>
      <c r="E768" t="s">
        <v>47</v>
      </c>
      <c r="F768" t="s">
        <v>5491</v>
      </c>
      <c r="K768">
        <v>1986</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1.90128E-6</v>
      </c>
      <c r="BY768">
        <v>1640</v>
      </c>
    </row>
    <row r="769" spans="1:77" x14ac:dyDescent="0.25">
      <c r="A769">
        <v>1641</v>
      </c>
      <c r="B769">
        <v>70</v>
      </c>
      <c r="C769" t="s">
        <v>6557</v>
      </c>
      <c r="D769" t="s">
        <v>132</v>
      </c>
      <c r="E769" t="s">
        <v>47</v>
      </c>
      <c r="F769" t="s">
        <v>5493</v>
      </c>
      <c r="K769">
        <v>1986</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4.7533400000000001E-6</v>
      </c>
      <c r="BY769">
        <v>1641</v>
      </c>
    </row>
    <row r="770" spans="1:77" x14ac:dyDescent="0.25">
      <c r="A770">
        <v>1642</v>
      </c>
      <c r="B770">
        <v>2</v>
      </c>
      <c r="C770" t="s">
        <v>6558</v>
      </c>
      <c r="D770" t="s">
        <v>132</v>
      </c>
      <c r="E770" t="s">
        <v>47</v>
      </c>
      <c r="F770" t="s">
        <v>5495</v>
      </c>
      <c r="K770">
        <v>1986</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1.7312E-7</v>
      </c>
      <c r="BY770">
        <v>1642</v>
      </c>
    </row>
    <row r="771" spans="1:77" x14ac:dyDescent="0.25">
      <c r="A771">
        <v>1643</v>
      </c>
      <c r="B771">
        <v>79696</v>
      </c>
      <c r="C771" t="s">
        <v>6559</v>
      </c>
      <c r="D771" t="s">
        <v>132</v>
      </c>
      <c r="E771" t="s">
        <v>47</v>
      </c>
      <c r="F771" t="s">
        <v>791</v>
      </c>
      <c r="H771">
        <v>0</v>
      </c>
      <c r="K771">
        <v>1981</v>
      </c>
      <c r="L771">
        <v>0</v>
      </c>
      <c r="M771">
        <v>0</v>
      </c>
      <c r="N771">
        <v>0</v>
      </c>
      <c r="O771">
        <v>0</v>
      </c>
      <c r="P771">
        <v>0</v>
      </c>
      <c r="Q771">
        <v>0</v>
      </c>
      <c r="R771">
        <v>0</v>
      </c>
      <c r="S771">
        <v>0</v>
      </c>
      <c r="T771">
        <v>0</v>
      </c>
      <c r="U771">
        <v>0</v>
      </c>
      <c r="V771">
        <v>2</v>
      </c>
      <c r="W771">
        <v>0</v>
      </c>
      <c r="X771">
        <v>0</v>
      </c>
      <c r="Y771">
        <v>0</v>
      </c>
      <c r="Z771">
        <v>0</v>
      </c>
      <c r="AA771">
        <v>0</v>
      </c>
      <c r="AB771">
        <v>0</v>
      </c>
      <c r="AC771">
        <v>0</v>
      </c>
      <c r="AD771">
        <v>0</v>
      </c>
      <c r="AE771">
        <v>0</v>
      </c>
      <c r="AF771">
        <v>0</v>
      </c>
      <c r="AG771">
        <v>0</v>
      </c>
      <c r="AH771">
        <v>0</v>
      </c>
      <c r="AI771">
        <v>0</v>
      </c>
      <c r="AJ771">
        <v>0</v>
      </c>
      <c r="AK771">
        <v>1</v>
      </c>
      <c r="AL771">
        <v>1</v>
      </c>
      <c r="AM771">
        <v>0</v>
      </c>
      <c r="AN771">
        <v>0</v>
      </c>
      <c r="AO771">
        <v>1</v>
      </c>
      <c r="AP771">
        <v>2</v>
      </c>
      <c r="AQ771">
        <v>5.0042397500000002E-3</v>
      </c>
      <c r="AS771">
        <v>2405</v>
      </c>
      <c r="AT771">
        <v>158</v>
      </c>
      <c r="AV771" t="s">
        <v>793</v>
      </c>
      <c r="AW771" t="s">
        <v>794</v>
      </c>
      <c r="AX771" t="s">
        <v>795</v>
      </c>
      <c r="AY771" t="s">
        <v>796</v>
      </c>
      <c r="BB771">
        <v>-113.65205280000001</v>
      </c>
      <c r="BC771">
        <v>49.708405560000003</v>
      </c>
      <c r="BD771">
        <v>3626</v>
      </c>
      <c r="BE771">
        <v>0</v>
      </c>
      <c r="BF771">
        <v>0</v>
      </c>
      <c r="BG771">
        <v>0</v>
      </c>
      <c r="BH771">
        <v>0</v>
      </c>
      <c r="BI771">
        <v>0</v>
      </c>
      <c r="BJ771">
        <v>1</v>
      </c>
      <c r="BK771">
        <v>0</v>
      </c>
      <c r="BL771">
        <v>0</v>
      </c>
      <c r="BM771">
        <v>0</v>
      </c>
      <c r="BN771">
        <v>0</v>
      </c>
      <c r="BO771" t="s">
        <v>577</v>
      </c>
      <c r="BP771" t="s">
        <v>57</v>
      </c>
      <c r="BQ771" t="s">
        <v>58</v>
      </c>
      <c r="BR771" t="s">
        <v>797</v>
      </c>
      <c r="BS771" t="s">
        <v>797</v>
      </c>
      <c r="BT771" t="s">
        <v>61</v>
      </c>
      <c r="BU771" t="s">
        <v>62</v>
      </c>
      <c r="BV771" t="s">
        <v>798</v>
      </c>
      <c r="BW771" t="s">
        <v>799</v>
      </c>
      <c r="BX771">
        <v>0</v>
      </c>
      <c r="BY771">
        <v>1643</v>
      </c>
    </row>
    <row r="772" spans="1:77" x14ac:dyDescent="0.25">
      <c r="A772">
        <v>1644</v>
      </c>
      <c r="B772">
        <v>0</v>
      </c>
      <c r="C772" t="s">
        <v>6560</v>
      </c>
      <c r="D772" t="s">
        <v>132</v>
      </c>
      <c r="E772" t="s">
        <v>47</v>
      </c>
      <c r="F772" t="s">
        <v>5233</v>
      </c>
      <c r="K772">
        <v>2012</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1.4000000000000001E-7</v>
      </c>
      <c r="BY772">
        <v>1644</v>
      </c>
    </row>
    <row r="773" spans="1:77" x14ac:dyDescent="0.25">
      <c r="A773">
        <v>1645</v>
      </c>
      <c r="B773">
        <v>0</v>
      </c>
      <c r="C773" t="s">
        <v>6560</v>
      </c>
      <c r="D773" t="s">
        <v>132</v>
      </c>
      <c r="E773" t="s">
        <v>47</v>
      </c>
      <c r="F773" t="s">
        <v>5233</v>
      </c>
      <c r="K773">
        <v>2012</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1.7535000000000002E-7</v>
      </c>
      <c r="BY773">
        <v>1645</v>
      </c>
    </row>
    <row r="774" spans="1:77" x14ac:dyDescent="0.25">
      <c r="A774">
        <v>1646</v>
      </c>
      <c r="B774">
        <v>0</v>
      </c>
      <c r="C774" t="s">
        <v>6560</v>
      </c>
      <c r="D774" t="s">
        <v>132</v>
      </c>
      <c r="E774" t="s">
        <v>47</v>
      </c>
      <c r="F774" t="s">
        <v>5233</v>
      </c>
      <c r="K774">
        <v>2012</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4.3536E-7</v>
      </c>
      <c r="BY774">
        <v>1646</v>
      </c>
    </row>
    <row r="775" spans="1:77" x14ac:dyDescent="0.25">
      <c r="A775">
        <v>1647</v>
      </c>
      <c r="B775">
        <v>0</v>
      </c>
      <c r="C775" t="s">
        <v>6560</v>
      </c>
      <c r="D775" t="s">
        <v>132</v>
      </c>
      <c r="E775" t="s">
        <v>47</v>
      </c>
      <c r="F775" t="s">
        <v>5233</v>
      </c>
      <c r="K775">
        <v>2012</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1.5933000000000001E-7</v>
      </c>
      <c r="BY775">
        <v>1647</v>
      </c>
    </row>
    <row r="776" spans="1:77" x14ac:dyDescent="0.25">
      <c r="A776">
        <v>1648</v>
      </c>
      <c r="B776">
        <v>847</v>
      </c>
      <c r="C776" t="s">
        <v>6560</v>
      </c>
      <c r="D776" t="s">
        <v>132</v>
      </c>
      <c r="E776" t="s">
        <v>47</v>
      </c>
      <c r="F776" t="s">
        <v>5233</v>
      </c>
      <c r="H776">
        <v>0</v>
      </c>
      <c r="K776">
        <v>2012</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2</v>
      </c>
      <c r="AN776">
        <v>7</v>
      </c>
      <c r="AO776">
        <v>0</v>
      </c>
      <c r="AP776">
        <v>5</v>
      </c>
      <c r="AQ776">
        <v>5.0053170000000002E-5</v>
      </c>
      <c r="AS776">
        <v>1841</v>
      </c>
      <c r="AT776">
        <v>1313</v>
      </c>
      <c r="AU776" t="s">
        <v>355</v>
      </c>
      <c r="AV776" t="s">
        <v>5235</v>
      </c>
      <c r="AW776" t="s">
        <v>5236</v>
      </c>
      <c r="AX776" t="s">
        <v>5237</v>
      </c>
      <c r="AY776" t="s">
        <v>5238</v>
      </c>
      <c r="BB776">
        <v>-4.8388888889999997</v>
      </c>
      <c r="BC776">
        <v>38.775277780000003</v>
      </c>
      <c r="BD776">
        <v>104.1</v>
      </c>
      <c r="BE776">
        <v>0</v>
      </c>
      <c r="BF776">
        <v>1</v>
      </c>
      <c r="BG776">
        <v>0</v>
      </c>
      <c r="BH776">
        <v>1</v>
      </c>
      <c r="BI776">
        <v>0</v>
      </c>
      <c r="BJ776">
        <v>0</v>
      </c>
      <c r="BK776">
        <v>0</v>
      </c>
      <c r="BL776">
        <v>0</v>
      </c>
      <c r="BM776">
        <v>0</v>
      </c>
      <c r="BN776">
        <v>0</v>
      </c>
      <c r="BO776" t="s">
        <v>276</v>
      </c>
      <c r="BP776" t="s">
        <v>57</v>
      </c>
      <c r="BQ776" t="s">
        <v>58</v>
      </c>
      <c r="BR776" t="s">
        <v>5239</v>
      </c>
      <c r="BS776" t="s">
        <v>5240</v>
      </c>
      <c r="BT776" t="s">
        <v>61</v>
      </c>
      <c r="BU776" t="s">
        <v>62</v>
      </c>
      <c r="BV776" t="s">
        <v>5241</v>
      </c>
      <c r="BW776" t="s">
        <v>5242</v>
      </c>
      <c r="BX776">
        <v>1</v>
      </c>
      <c r="BY776">
        <v>1648</v>
      </c>
    </row>
    <row r="777" spans="1:77" x14ac:dyDescent="0.25">
      <c r="A777">
        <v>1649</v>
      </c>
      <c r="B777">
        <v>957</v>
      </c>
      <c r="C777" t="s">
        <v>6560</v>
      </c>
      <c r="D777" t="s">
        <v>132</v>
      </c>
      <c r="E777" t="s">
        <v>47</v>
      </c>
      <c r="F777" t="s">
        <v>5233</v>
      </c>
      <c r="K777">
        <v>2012</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7</v>
      </c>
      <c r="AN777">
        <v>4</v>
      </c>
      <c r="AO777">
        <v>11</v>
      </c>
      <c r="AP777">
        <v>10</v>
      </c>
      <c r="AQ777">
        <v>5.6168300000000002E-5</v>
      </c>
      <c r="BY777">
        <v>1649</v>
      </c>
    </row>
    <row r="778" spans="1:77" x14ac:dyDescent="0.25">
      <c r="A778">
        <v>1650</v>
      </c>
      <c r="B778">
        <v>67</v>
      </c>
      <c r="C778" t="s">
        <v>6560</v>
      </c>
      <c r="D778" t="s">
        <v>132</v>
      </c>
      <c r="E778" t="s">
        <v>47</v>
      </c>
      <c r="F778" t="s">
        <v>5233</v>
      </c>
      <c r="K778">
        <v>2012</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1</v>
      </c>
      <c r="AO778">
        <v>0</v>
      </c>
      <c r="AP778">
        <v>1</v>
      </c>
      <c r="AQ778">
        <v>2.7588000000000002E-6</v>
      </c>
      <c r="BY778">
        <v>1650</v>
      </c>
    </row>
    <row r="779" spans="1:77" x14ac:dyDescent="0.25">
      <c r="A779">
        <v>1651</v>
      </c>
      <c r="B779">
        <v>3212</v>
      </c>
      <c r="C779" t="s">
        <v>6560</v>
      </c>
      <c r="D779" t="s">
        <v>132</v>
      </c>
      <c r="E779" t="s">
        <v>47</v>
      </c>
      <c r="F779" t="s">
        <v>5233</v>
      </c>
      <c r="K779">
        <v>2012</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4</v>
      </c>
      <c r="AN779">
        <v>4</v>
      </c>
      <c r="AO779">
        <v>2</v>
      </c>
      <c r="AP779">
        <v>1</v>
      </c>
      <c r="AQ779">
        <v>1.9389799999999999E-6</v>
      </c>
      <c r="BY779">
        <v>1651</v>
      </c>
    </row>
    <row r="780" spans="1:77" x14ac:dyDescent="0.25">
      <c r="A780">
        <v>1652</v>
      </c>
      <c r="B780">
        <v>15</v>
      </c>
      <c r="C780" t="s">
        <v>6560</v>
      </c>
      <c r="D780" t="s">
        <v>132</v>
      </c>
      <c r="E780" t="s">
        <v>47</v>
      </c>
      <c r="F780" t="s">
        <v>5233</v>
      </c>
      <c r="K780">
        <v>2012</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5.9852000000000009E-7</v>
      </c>
      <c r="BY780">
        <v>1652</v>
      </c>
    </row>
    <row r="781" spans="1:77" x14ac:dyDescent="0.25">
      <c r="A781">
        <v>1653</v>
      </c>
      <c r="B781">
        <v>518</v>
      </c>
      <c r="C781" t="s">
        <v>6560</v>
      </c>
      <c r="D781" t="s">
        <v>132</v>
      </c>
      <c r="E781" t="s">
        <v>47</v>
      </c>
      <c r="F781" t="s">
        <v>5233</v>
      </c>
      <c r="K781">
        <v>2012</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5.6332499999999998E-6</v>
      </c>
      <c r="BY781">
        <v>1653</v>
      </c>
    </row>
    <row r="782" spans="1:77" x14ac:dyDescent="0.25">
      <c r="A782">
        <v>1654</v>
      </c>
      <c r="B782">
        <v>27</v>
      </c>
      <c r="C782" t="s">
        <v>6560</v>
      </c>
      <c r="D782" t="s">
        <v>132</v>
      </c>
      <c r="E782" t="s">
        <v>47</v>
      </c>
      <c r="F782" t="s">
        <v>5233</v>
      </c>
      <c r="K782">
        <v>2012</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8.3409000000000003E-7</v>
      </c>
      <c r="BY782">
        <v>1654</v>
      </c>
    </row>
    <row r="783" spans="1:77" x14ac:dyDescent="0.25">
      <c r="A783">
        <v>1655</v>
      </c>
      <c r="B783">
        <v>60</v>
      </c>
      <c r="C783" t="s">
        <v>6560</v>
      </c>
      <c r="D783" t="s">
        <v>132</v>
      </c>
      <c r="E783" t="s">
        <v>47</v>
      </c>
      <c r="F783" t="s">
        <v>5233</v>
      </c>
      <c r="K783">
        <v>2012</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1.16166E-6</v>
      </c>
      <c r="BY783">
        <v>1655</v>
      </c>
    </row>
    <row r="784" spans="1:77" x14ac:dyDescent="0.25">
      <c r="A784">
        <v>1656</v>
      </c>
      <c r="B784">
        <v>1060</v>
      </c>
      <c r="C784" t="s">
        <v>6561</v>
      </c>
      <c r="D784" t="s">
        <v>132</v>
      </c>
      <c r="E784" t="s">
        <v>47</v>
      </c>
      <c r="F784" t="s">
        <v>5497</v>
      </c>
      <c r="K784">
        <v>2012</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BY784">
        <v>1656</v>
      </c>
    </row>
    <row r="785" spans="1:77" x14ac:dyDescent="0.25">
      <c r="A785">
        <v>1657</v>
      </c>
      <c r="B785">
        <v>19811</v>
      </c>
      <c r="C785" t="s">
        <v>6561</v>
      </c>
      <c r="D785" t="s">
        <v>132</v>
      </c>
      <c r="E785" t="s">
        <v>47</v>
      </c>
      <c r="F785" t="s">
        <v>5497</v>
      </c>
      <c r="K785">
        <v>2012</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11</v>
      </c>
      <c r="AN785">
        <v>12</v>
      </c>
      <c r="AO785">
        <v>20</v>
      </c>
      <c r="AP785">
        <v>22</v>
      </c>
      <c r="AQ785">
        <v>0</v>
      </c>
      <c r="BY785">
        <v>1657</v>
      </c>
    </row>
    <row r="786" spans="1:77" x14ac:dyDescent="0.25">
      <c r="A786">
        <v>1658</v>
      </c>
      <c r="B786">
        <v>8249</v>
      </c>
      <c r="C786" t="s">
        <v>6561</v>
      </c>
      <c r="D786" t="s">
        <v>132</v>
      </c>
      <c r="E786" t="s">
        <v>47</v>
      </c>
      <c r="F786" t="s">
        <v>5497</v>
      </c>
      <c r="K786">
        <v>2012</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BY786">
        <v>1658</v>
      </c>
    </row>
    <row r="787" spans="1:77" x14ac:dyDescent="0.25">
      <c r="A787">
        <v>1659</v>
      </c>
      <c r="B787">
        <v>20406</v>
      </c>
      <c r="C787" t="s">
        <v>6561</v>
      </c>
      <c r="D787" t="s">
        <v>132</v>
      </c>
      <c r="E787" t="s">
        <v>47</v>
      </c>
      <c r="F787" t="s">
        <v>5497</v>
      </c>
      <c r="K787">
        <v>2012</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BY787">
        <v>1659</v>
      </c>
    </row>
    <row r="788" spans="1:77" x14ac:dyDescent="0.25">
      <c r="A788">
        <v>1660</v>
      </c>
      <c r="B788">
        <v>25905</v>
      </c>
      <c r="C788" t="s">
        <v>6561</v>
      </c>
      <c r="D788" t="s">
        <v>132</v>
      </c>
      <c r="E788" t="s">
        <v>47</v>
      </c>
      <c r="F788" t="s">
        <v>5497</v>
      </c>
      <c r="K788">
        <v>2012</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16</v>
      </c>
      <c r="AN788">
        <v>45</v>
      </c>
      <c r="AO788">
        <v>20</v>
      </c>
      <c r="AP788">
        <v>32</v>
      </c>
      <c r="AQ788">
        <v>0</v>
      </c>
      <c r="BY788">
        <v>1660</v>
      </c>
    </row>
    <row r="789" spans="1:77" x14ac:dyDescent="0.25">
      <c r="A789">
        <v>1661</v>
      </c>
      <c r="B789">
        <v>319</v>
      </c>
      <c r="C789" t="s">
        <v>6562</v>
      </c>
      <c r="D789" t="s">
        <v>132</v>
      </c>
      <c r="E789" t="s">
        <v>47</v>
      </c>
      <c r="F789" t="s">
        <v>5499</v>
      </c>
      <c r="K789">
        <v>2006</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4</v>
      </c>
      <c r="AH789">
        <v>12</v>
      </c>
      <c r="AI789">
        <v>1</v>
      </c>
      <c r="AJ789">
        <v>1</v>
      </c>
      <c r="AK789">
        <v>3</v>
      </c>
      <c r="AL789">
        <v>3</v>
      </c>
      <c r="AM789">
        <v>10</v>
      </c>
      <c r="AN789">
        <v>23</v>
      </c>
      <c r="AO789">
        <v>5</v>
      </c>
      <c r="AP789">
        <v>27</v>
      </c>
      <c r="AQ789">
        <v>1.8861449E-4</v>
      </c>
      <c r="BY789">
        <v>1661</v>
      </c>
    </row>
    <row r="790" spans="1:77" x14ac:dyDescent="0.25">
      <c r="A790">
        <v>1662</v>
      </c>
      <c r="B790">
        <v>77</v>
      </c>
      <c r="C790" t="s">
        <v>6563</v>
      </c>
      <c r="D790" t="s">
        <v>132</v>
      </c>
      <c r="E790" t="s">
        <v>47</v>
      </c>
      <c r="F790" t="s">
        <v>1736</v>
      </c>
      <c r="H790">
        <v>0</v>
      </c>
      <c r="K790">
        <v>1995</v>
      </c>
      <c r="L790">
        <v>0</v>
      </c>
      <c r="M790">
        <v>0</v>
      </c>
      <c r="N790">
        <v>0</v>
      </c>
      <c r="O790">
        <v>0</v>
      </c>
      <c r="P790">
        <v>0</v>
      </c>
      <c r="Q790">
        <v>0</v>
      </c>
      <c r="R790">
        <v>0</v>
      </c>
      <c r="S790">
        <v>0</v>
      </c>
      <c r="T790">
        <v>0</v>
      </c>
      <c r="U790">
        <v>0</v>
      </c>
      <c r="V790">
        <v>0</v>
      </c>
      <c r="W790">
        <v>1</v>
      </c>
      <c r="X790">
        <v>1</v>
      </c>
      <c r="Y790">
        <v>1</v>
      </c>
      <c r="Z790">
        <v>0</v>
      </c>
      <c r="AA790">
        <v>0</v>
      </c>
      <c r="AB790">
        <v>0</v>
      </c>
      <c r="AC790">
        <v>0</v>
      </c>
      <c r="AD790">
        <v>0</v>
      </c>
      <c r="AE790">
        <v>0</v>
      </c>
      <c r="AF790">
        <v>0</v>
      </c>
      <c r="AG790">
        <v>0</v>
      </c>
      <c r="AH790">
        <v>0</v>
      </c>
      <c r="AI790">
        <v>0</v>
      </c>
      <c r="AJ790">
        <v>0</v>
      </c>
      <c r="AK790">
        <v>0</v>
      </c>
      <c r="AL790">
        <v>0</v>
      </c>
      <c r="AM790">
        <v>1</v>
      </c>
      <c r="AN790">
        <v>0</v>
      </c>
      <c r="AO790">
        <v>0</v>
      </c>
      <c r="AP790">
        <v>0</v>
      </c>
      <c r="AQ790">
        <v>9.1410699999999992E-6</v>
      </c>
      <c r="AS790">
        <v>254</v>
      </c>
      <c r="AT790">
        <v>228</v>
      </c>
      <c r="AU790" t="s">
        <v>94</v>
      </c>
      <c r="AV790" t="s">
        <v>1738</v>
      </c>
      <c r="AW790" t="s">
        <v>1739</v>
      </c>
      <c r="AX790" t="s">
        <v>1740</v>
      </c>
      <c r="AY790" t="s">
        <v>1741</v>
      </c>
      <c r="BB790">
        <v>4.8061111109999999</v>
      </c>
      <c r="BC790">
        <v>43.952777779999998</v>
      </c>
      <c r="BD790">
        <v>8.1999999999999993</v>
      </c>
      <c r="BE790">
        <v>1</v>
      </c>
      <c r="BF790">
        <v>1</v>
      </c>
      <c r="BG790">
        <v>0</v>
      </c>
      <c r="BH790">
        <v>1</v>
      </c>
      <c r="BI790">
        <v>0</v>
      </c>
      <c r="BJ790">
        <v>0</v>
      </c>
      <c r="BK790">
        <v>0</v>
      </c>
      <c r="BL790">
        <v>0</v>
      </c>
      <c r="BM790">
        <v>0</v>
      </c>
      <c r="BN790">
        <v>0</v>
      </c>
      <c r="BO790" t="s">
        <v>461</v>
      </c>
      <c r="BP790" t="s">
        <v>57</v>
      </c>
      <c r="BQ790" t="s">
        <v>58</v>
      </c>
      <c r="BR790" t="s">
        <v>1651</v>
      </c>
      <c r="BS790" t="s">
        <v>1651</v>
      </c>
      <c r="BT790" t="s">
        <v>61</v>
      </c>
      <c r="BU790" t="s">
        <v>62</v>
      </c>
      <c r="BV790" t="s">
        <v>1652</v>
      </c>
      <c r="BW790" t="s">
        <v>1653</v>
      </c>
      <c r="BX790">
        <v>0</v>
      </c>
      <c r="BY790">
        <v>1662</v>
      </c>
    </row>
    <row r="791" spans="1:77" x14ac:dyDescent="0.25">
      <c r="A791">
        <v>1663</v>
      </c>
      <c r="B791">
        <v>389</v>
      </c>
      <c r="C791" t="s">
        <v>6564</v>
      </c>
      <c r="D791" t="s">
        <v>132</v>
      </c>
      <c r="E791" t="s">
        <v>47</v>
      </c>
      <c r="F791" t="s">
        <v>4292</v>
      </c>
      <c r="G791" t="s">
        <v>1196</v>
      </c>
      <c r="H791">
        <v>0</v>
      </c>
      <c r="K791">
        <v>1984</v>
      </c>
      <c r="L791">
        <v>0</v>
      </c>
      <c r="M791">
        <v>25</v>
      </c>
      <c r="N791">
        <v>32</v>
      </c>
      <c r="O791">
        <v>27</v>
      </c>
      <c r="P791">
        <v>9</v>
      </c>
      <c r="Q791">
        <v>17</v>
      </c>
      <c r="R791">
        <v>25</v>
      </c>
      <c r="S791">
        <v>19</v>
      </c>
      <c r="T791">
        <v>12</v>
      </c>
      <c r="U791">
        <v>5</v>
      </c>
      <c r="V791">
        <v>5</v>
      </c>
      <c r="W791">
        <v>3</v>
      </c>
      <c r="X791">
        <v>10</v>
      </c>
      <c r="Y791">
        <v>9</v>
      </c>
      <c r="Z791">
        <v>3</v>
      </c>
      <c r="AA791">
        <v>6</v>
      </c>
      <c r="AB791">
        <v>4</v>
      </c>
      <c r="AC791">
        <v>2</v>
      </c>
      <c r="AD791">
        <v>8</v>
      </c>
      <c r="AE791">
        <v>4</v>
      </c>
      <c r="AF791">
        <v>2</v>
      </c>
      <c r="AG791">
        <v>3</v>
      </c>
      <c r="AH791">
        <v>2</v>
      </c>
      <c r="AI791">
        <v>3</v>
      </c>
      <c r="AJ791">
        <v>1</v>
      </c>
      <c r="AK791">
        <v>3</v>
      </c>
      <c r="AL791">
        <v>1</v>
      </c>
      <c r="AM791">
        <v>5</v>
      </c>
      <c r="AN791">
        <v>8</v>
      </c>
      <c r="AO791">
        <v>6</v>
      </c>
      <c r="AP791">
        <v>10</v>
      </c>
      <c r="AQ791">
        <v>8.566461E-5</v>
      </c>
      <c r="AS791">
        <v>355</v>
      </c>
      <c r="AT791">
        <v>313</v>
      </c>
      <c r="AU791" t="s">
        <v>1805</v>
      </c>
      <c r="AV791" t="s">
        <v>4294</v>
      </c>
      <c r="AW791" t="s">
        <v>4295</v>
      </c>
      <c r="AX791" t="s">
        <v>4296</v>
      </c>
      <c r="AY791" t="s">
        <v>4297</v>
      </c>
      <c r="BB791">
        <v>-4.7797222220000002</v>
      </c>
      <c r="BC791">
        <v>37.879194439999999</v>
      </c>
      <c r="BD791">
        <v>0</v>
      </c>
      <c r="BE791">
        <v>1</v>
      </c>
      <c r="BF791">
        <v>1</v>
      </c>
      <c r="BG791">
        <v>1</v>
      </c>
      <c r="BH791">
        <v>1</v>
      </c>
      <c r="BI791">
        <v>0</v>
      </c>
      <c r="BJ791">
        <v>0</v>
      </c>
      <c r="BK791">
        <v>0</v>
      </c>
      <c r="BL791">
        <v>0</v>
      </c>
      <c r="BM791">
        <v>0</v>
      </c>
      <c r="BN791">
        <v>0</v>
      </c>
      <c r="BO791" t="s">
        <v>777</v>
      </c>
      <c r="BP791" t="s">
        <v>57</v>
      </c>
      <c r="BQ791" t="s">
        <v>58</v>
      </c>
      <c r="BR791" t="s">
        <v>4277</v>
      </c>
      <c r="BS791" t="s">
        <v>4278</v>
      </c>
      <c r="BT791" t="s">
        <v>61</v>
      </c>
      <c r="BU791" t="s">
        <v>62</v>
      </c>
      <c r="BV791" t="s">
        <v>4279</v>
      </c>
      <c r="BW791" t="s">
        <v>4280</v>
      </c>
      <c r="BX791">
        <v>0</v>
      </c>
      <c r="BY791">
        <v>1663</v>
      </c>
    </row>
    <row r="792" spans="1:77" x14ac:dyDescent="0.25">
      <c r="A792">
        <v>1664</v>
      </c>
      <c r="B792">
        <v>141</v>
      </c>
      <c r="C792" t="s">
        <v>6565</v>
      </c>
      <c r="D792" t="s">
        <v>132</v>
      </c>
      <c r="E792" t="s">
        <v>47</v>
      </c>
      <c r="F792" t="s">
        <v>3905</v>
      </c>
      <c r="H792">
        <v>0</v>
      </c>
      <c r="K792">
        <v>1986</v>
      </c>
      <c r="L792">
        <v>0</v>
      </c>
      <c r="M792">
        <v>247</v>
      </c>
      <c r="N792">
        <v>92</v>
      </c>
      <c r="O792">
        <v>113</v>
      </c>
      <c r="P792">
        <v>58</v>
      </c>
      <c r="Q792">
        <v>33</v>
      </c>
      <c r="R792">
        <v>34</v>
      </c>
      <c r="S792">
        <v>28</v>
      </c>
      <c r="T792">
        <v>33</v>
      </c>
      <c r="U792">
        <v>25</v>
      </c>
      <c r="V792">
        <v>24</v>
      </c>
      <c r="W792">
        <v>6</v>
      </c>
      <c r="X792">
        <v>4</v>
      </c>
      <c r="Y792">
        <v>4</v>
      </c>
      <c r="Z792">
        <v>7</v>
      </c>
      <c r="AA792">
        <v>12</v>
      </c>
      <c r="AB792">
        <v>7</v>
      </c>
      <c r="AC792">
        <v>8</v>
      </c>
      <c r="AD792">
        <v>3</v>
      </c>
      <c r="AE792">
        <v>3</v>
      </c>
      <c r="AF792">
        <v>2</v>
      </c>
      <c r="AG792">
        <v>1</v>
      </c>
      <c r="AH792">
        <v>2</v>
      </c>
      <c r="AI792">
        <v>0</v>
      </c>
      <c r="AJ792">
        <v>0</v>
      </c>
      <c r="AK792">
        <v>3</v>
      </c>
      <c r="AL792">
        <v>1</v>
      </c>
      <c r="AM792">
        <v>3</v>
      </c>
      <c r="AN792">
        <v>4</v>
      </c>
      <c r="AO792">
        <v>5</v>
      </c>
      <c r="AP792">
        <v>3</v>
      </c>
      <c r="AQ792">
        <v>1.0575698E-4</v>
      </c>
      <c r="AS792">
        <v>414</v>
      </c>
      <c r="AT792">
        <v>361</v>
      </c>
      <c r="AV792" t="s">
        <v>3907</v>
      </c>
      <c r="AW792" t="s">
        <v>3908</v>
      </c>
      <c r="AX792" t="s">
        <v>3909</v>
      </c>
      <c r="AY792" t="s">
        <v>3910</v>
      </c>
      <c r="BB792">
        <v>-7.9077799999999998</v>
      </c>
      <c r="BC792">
        <v>38.573059999999998</v>
      </c>
      <c r="BD792">
        <v>0</v>
      </c>
      <c r="BE792">
        <v>0</v>
      </c>
      <c r="BF792">
        <v>1</v>
      </c>
      <c r="BG792">
        <v>0</v>
      </c>
      <c r="BH792">
        <v>1</v>
      </c>
      <c r="BI792">
        <v>0</v>
      </c>
      <c r="BJ792">
        <v>0</v>
      </c>
      <c r="BK792">
        <v>0</v>
      </c>
      <c r="BL792">
        <v>0</v>
      </c>
      <c r="BM792">
        <v>0</v>
      </c>
      <c r="BN792">
        <v>0</v>
      </c>
      <c r="BO792" t="s">
        <v>276</v>
      </c>
      <c r="BP792" t="s">
        <v>57</v>
      </c>
      <c r="BQ792" t="s">
        <v>58</v>
      </c>
      <c r="BR792" t="s">
        <v>3871</v>
      </c>
      <c r="BS792" t="s">
        <v>3871</v>
      </c>
      <c r="BT792" t="s">
        <v>61</v>
      </c>
      <c r="BU792" t="s">
        <v>62</v>
      </c>
      <c r="BV792" t="s">
        <v>3872</v>
      </c>
      <c r="BW792" t="s">
        <v>3873</v>
      </c>
      <c r="BX792">
        <v>0</v>
      </c>
      <c r="BY792">
        <v>1664</v>
      </c>
    </row>
    <row r="793" spans="1:77" x14ac:dyDescent="0.25">
      <c r="A793">
        <v>1665</v>
      </c>
      <c r="B793">
        <v>239</v>
      </c>
      <c r="C793" t="s">
        <v>6566</v>
      </c>
      <c r="D793" t="s">
        <v>132</v>
      </c>
      <c r="E793" t="s">
        <v>47</v>
      </c>
      <c r="F793" t="s">
        <v>5501</v>
      </c>
      <c r="K793">
        <v>1986</v>
      </c>
      <c r="L793">
        <v>0</v>
      </c>
      <c r="M793">
        <v>260</v>
      </c>
      <c r="N793">
        <v>108</v>
      </c>
      <c r="O793">
        <v>145</v>
      </c>
      <c r="P793">
        <v>78</v>
      </c>
      <c r="Q793">
        <v>46</v>
      </c>
      <c r="R793">
        <v>44</v>
      </c>
      <c r="S793">
        <v>31</v>
      </c>
      <c r="T793">
        <v>37</v>
      </c>
      <c r="U793">
        <v>37</v>
      </c>
      <c r="V793">
        <v>28</v>
      </c>
      <c r="W793">
        <v>9</v>
      </c>
      <c r="X793">
        <v>6</v>
      </c>
      <c r="Y793">
        <v>6</v>
      </c>
      <c r="Z793">
        <v>7</v>
      </c>
      <c r="AA793">
        <v>13</v>
      </c>
      <c r="AB793">
        <v>9</v>
      </c>
      <c r="AC793">
        <v>11</v>
      </c>
      <c r="AD793">
        <v>6</v>
      </c>
      <c r="AE793">
        <v>4</v>
      </c>
      <c r="AF793">
        <v>12</v>
      </c>
      <c r="AG793">
        <v>4</v>
      </c>
      <c r="AH793">
        <v>2</v>
      </c>
      <c r="AI793">
        <v>3</v>
      </c>
      <c r="AJ793">
        <v>7</v>
      </c>
      <c r="AK793">
        <v>4</v>
      </c>
      <c r="AL793">
        <v>1</v>
      </c>
      <c r="AM793">
        <v>6</v>
      </c>
      <c r="AN793">
        <v>4</v>
      </c>
      <c r="AO793">
        <v>8</v>
      </c>
      <c r="AP793">
        <v>5</v>
      </c>
      <c r="AQ793">
        <v>1.3076955000000001E-4</v>
      </c>
      <c r="BY793">
        <v>1665</v>
      </c>
    </row>
    <row r="794" spans="1:77" x14ac:dyDescent="0.25">
      <c r="A794">
        <v>1666</v>
      </c>
      <c r="B794">
        <v>12</v>
      </c>
      <c r="C794" t="s">
        <v>6567</v>
      </c>
      <c r="D794" t="s">
        <v>132</v>
      </c>
      <c r="E794" t="s">
        <v>47</v>
      </c>
      <c r="F794" t="s">
        <v>3933</v>
      </c>
      <c r="H794">
        <v>0</v>
      </c>
      <c r="K794">
        <v>2001</v>
      </c>
      <c r="L794">
        <v>0</v>
      </c>
      <c r="M794">
        <v>0</v>
      </c>
      <c r="N794">
        <v>0</v>
      </c>
      <c r="O794">
        <v>0</v>
      </c>
      <c r="P794">
        <v>0</v>
      </c>
      <c r="Q794">
        <v>0</v>
      </c>
      <c r="R794">
        <v>0</v>
      </c>
      <c r="S794">
        <v>0</v>
      </c>
      <c r="T794">
        <v>0</v>
      </c>
      <c r="U794">
        <v>0</v>
      </c>
      <c r="V794">
        <v>0</v>
      </c>
      <c r="W794">
        <v>0</v>
      </c>
      <c r="X794">
        <v>0</v>
      </c>
      <c r="Y794">
        <v>0</v>
      </c>
      <c r="Z794">
        <v>0</v>
      </c>
      <c r="AA794">
        <v>0</v>
      </c>
      <c r="AB794">
        <v>2</v>
      </c>
      <c r="AC794">
        <v>0</v>
      </c>
      <c r="AD794">
        <v>1</v>
      </c>
      <c r="AE794">
        <v>0</v>
      </c>
      <c r="AF794">
        <v>0</v>
      </c>
      <c r="AG794">
        <v>0</v>
      </c>
      <c r="AH794">
        <v>0</v>
      </c>
      <c r="AI794">
        <v>1</v>
      </c>
      <c r="AJ794">
        <v>0</v>
      </c>
      <c r="AK794">
        <v>0</v>
      </c>
      <c r="AL794">
        <v>0</v>
      </c>
      <c r="AM794">
        <v>0</v>
      </c>
      <c r="AN794">
        <v>0</v>
      </c>
      <c r="AO794">
        <v>0</v>
      </c>
      <c r="AP794">
        <v>0</v>
      </c>
      <c r="AQ794">
        <v>2.1602530000000001E-5</v>
      </c>
      <c r="AS794">
        <v>1204</v>
      </c>
      <c r="AT794">
        <v>1031</v>
      </c>
      <c r="AV794" t="s">
        <v>3935</v>
      </c>
      <c r="AW794" t="s">
        <v>3936</v>
      </c>
      <c r="AX794" t="s">
        <v>3937</v>
      </c>
      <c r="AY794" t="s">
        <v>3938</v>
      </c>
      <c r="AZ794" t="s">
        <v>3939</v>
      </c>
      <c r="BA794" t="s">
        <v>3940</v>
      </c>
      <c r="BB794">
        <v>-8.2928029999999993</v>
      </c>
      <c r="BC794">
        <v>41.443731</v>
      </c>
      <c r="BD794">
        <v>19.45</v>
      </c>
      <c r="BE794">
        <v>0</v>
      </c>
      <c r="BF794">
        <v>1</v>
      </c>
      <c r="BG794">
        <v>1</v>
      </c>
      <c r="BH794">
        <v>1</v>
      </c>
      <c r="BI794">
        <v>0</v>
      </c>
      <c r="BJ794">
        <v>0</v>
      </c>
      <c r="BK794">
        <v>0</v>
      </c>
      <c r="BL794">
        <v>0</v>
      </c>
      <c r="BM794">
        <v>0</v>
      </c>
      <c r="BN794">
        <v>0</v>
      </c>
      <c r="BO794" t="s">
        <v>110</v>
      </c>
      <c r="BP794" t="s">
        <v>57</v>
      </c>
      <c r="BQ794" t="s">
        <v>58</v>
      </c>
      <c r="BR794" t="s">
        <v>3871</v>
      </c>
      <c r="BS794" t="s">
        <v>3871</v>
      </c>
      <c r="BT794" t="s">
        <v>61</v>
      </c>
      <c r="BU794" t="s">
        <v>62</v>
      </c>
      <c r="BV794" t="s">
        <v>3872</v>
      </c>
      <c r="BW794" t="s">
        <v>3873</v>
      </c>
      <c r="BX794">
        <v>0</v>
      </c>
      <c r="BY794">
        <v>1666</v>
      </c>
    </row>
    <row r="795" spans="1:77" x14ac:dyDescent="0.25">
      <c r="A795">
        <v>1667</v>
      </c>
      <c r="B795">
        <v>618</v>
      </c>
      <c r="C795" t="s">
        <v>6568</v>
      </c>
      <c r="D795" t="s">
        <v>132</v>
      </c>
      <c r="E795" t="s">
        <v>47</v>
      </c>
      <c r="F795" t="s">
        <v>5503</v>
      </c>
      <c r="K795">
        <v>2001</v>
      </c>
      <c r="L795">
        <v>0</v>
      </c>
      <c r="M795">
        <v>0</v>
      </c>
      <c r="N795">
        <v>0</v>
      </c>
      <c r="O795">
        <v>0</v>
      </c>
      <c r="P795">
        <v>0</v>
      </c>
      <c r="Q795">
        <v>0</v>
      </c>
      <c r="R795">
        <v>0</v>
      </c>
      <c r="S795">
        <v>0</v>
      </c>
      <c r="T795">
        <v>0</v>
      </c>
      <c r="U795">
        <v>0</v>
      </c>
      <c r="V795">
        <v>0</v>
      </c>
      <c r="W795">
        <v>0</v>
      </c>
      <c r="X795">
        <v>0</v>
      </c>
      <c r="Y795">
        <v>0</v>
      </c>
      <c r="Z795">
        <v>0</v>
      </c>
      <c r="AA795">
        <v>0</v>
      </c>
      <c r="AB795">
        <v>22</v>
      </c>
      <c r="AC795">
        <v>5</v>
      </c>
      <c r="AD795">
        <v>6</v>
      </c>
      <c r="AE795">
        <v>4</v>
      </c>
      <c r="AF795">
        <v>8</v>
      </c>
      <c r="AG795">
        <v>10</v>
      </c>
      <c r="AH795">
        <v>2</v>
      </c>
      <c r="AI795">
        <v>13</v>
      </c>
      <c r="AJ795">
        <v>2</v>
      </c>
      <c r="AK795">
        <v>5</v>
      </c>
      <c r="AL795">
        <v>3</v>
      </c>
      <c r="AM795">
        <v>5</v>
      </c>
      <c r="AN795">
        <v>4</v>
      </c>
      <c r="AO795">
        <v>9</v>
      </c>
      <c r="AP795">
        <v>19</v>
      </c>
      <c r="AQ795">
        <v>1.3864256999999999E-4</v>
      </c>
      <c r="BY795">
        <v>1667</v>
      </c>
    </row>
    <row r="796" spans="1:77" x14ac:dyDescent="0.25">
      <c r="A796">
        <v>1668</v>
      </c>
      <c r="B796">
        <v>559</v>
      </c>
      <c r="C796" t="s">
        <v>6569</v>
      </c>
      <c r="D796" t="s">
        <v>132</v>
      </c>
      <c r="E796" t="s">
        <v>47</v>
      </c>
      <c r="F796" t="s">
        <v>3788</v>
      </c>
      <c r="H796">
        <v>0</v>
      </c>
      <c r="K796">
        <v>1978</v>
      </c>
      <c r="L796">
        <v>0</v>
      </c>
      <c r="M796">
        <v>17</v>
      </c>
      <c r="N796">
        <v>6</v>
      </c>
      <c r="O796">
        <v>20</v>
      </c>
      <c r="P796">
        <v>13</v>
      </c>
      <c r="Q796">
        <v>18</v>
      </c>
      <c r="R796">
        <v>18</v>
      </c>
      <c r="S796">
        <v>13</v>
      </c>
      <c r="T796">
        <v>11</v>
      </c>
      <c r="U796">
        <v>17</v>
      </c>
      <c r="V796">
        <v>20</v>
      </c>
      <c r="W796">
        <v>12</v>
      </c>
      <c r="X796">
        <v>20</v>
      </c>
      <c r="Y796">
        <v>30</v>
      </c>
      <c r="Z796">
        <v>19</v>
      </c>
      <c r="AA796">
        <v>19</v>
      </c>
      <c r="AB796">
        <v>11</v>
      </c>
      <c r="AC796">
        <v>9</v>
      </c>
      <c r="AD796">
        <v>11</v>
      </c>
      <c r="AE796">
        <v>17</v>
      </c>
      <c r="AF796">
        <v>2</v>
      </c>
      <c r="AG796">
        <v>3</v>
      </c>
      <c r="AH796">
        <v>5</v>
      </c>
      <c r="AI796">
        <v>4</v>
      </c>
      <c r="AJ796">
        <v>12</v>
      </c>
      <c r="AK796">
        <v>18</v>
      </c>
      <c r="AL796">
        <v>11</v>
      </c>
      <c r="AM796">
        <v>10</v>
      </c>
      <c r="AN796">
        <v>26</v>
      </c>
      <c r="AO796">
        <v>11</v>
      </c>
      <c r="AP796">
        <v>1</v>
      </c>
      <c r="AQ796">
        <v>2.1342522000000001E-4</v>
      </c>
      <c r="AS796">
        <v>1739</v>
      </c>
      <c r="AT796">
        <v>29</v>
      </c>
      <c r="AU796" t="s">
        <v>1805</v>
      </c>
      <c r="AV796" t="s">
        <v>3790</v>
      </c>
      <c r="AW796" t="s">
        <v>3791</v>
      </c>
      <c r="AX796" t="s">
        <v>3792</v>
      </c>
      <c r="AY796" t="s">
        <v>3793</v>
      </c>
      <c r="BB796">
        <v>19.937222219999999</v>
      </c>
      <c r="BC796">
        <v>50.061388890000003</v>
      </c>
      <c r="BD796">
        <v>149.65</v>
      </c>
      <c r="BE796">
        <v>0</v>
      </c>
      <c r="BF796">
        <v>0</v>
      </c>
      <c r="BG796">
        <v>0</v>
      </c>
      <c r="BH796">
        <v>1</v>
      </c>
      <c r="BI796">
        <v>0</v>
      </c>
      <c r="BJ796">
        <v>0</v>
      </c>
      <c r="BK796">
        <v>0</v>
      </c>
      <c r="BL796">
        <v>0</v>
      </c>
      <c r="BM796">
        <v>0</v>
      </c>
      <c r="BN796">
        <v>0</v>
      </c>
      <c r="BO796" t="s">
        <v>333</v>
      </c>
      <c r="BP796" t="s">
        <v>57</v>
      </c>
      <c r="BQ796" t="s">
        <v>58</v>
      </c>
      <c r="BR796" t="s">
        <v>3794</v>
      </c>
      <c r="BS796" t="s">
        <v>3795</v>
      </c>
      <c r="BT796" t="s">
        <v>61</v>
      </c>
      <c r="BU796" t="s">
        <v>62</v>
      </c>
      <c r="BV796" t="s">
        <v>3796</v>
      </c>
      <c r="BW796" t="s">
        <v>3797</v>
      </c>
      <c r="BX796">
        <v>0</v>
      </c>
      <c r="BY796">
        <v>1668</v>
      </c>
    </row>
    <row r="797" spans="1:77" x14ac:dyDescent="0.25">
      <c r="A797">
        <v>1669</v>
      </c>
      <c r="B797">
        <v>7776</v>
      </c>
      <c r="C797" t="s">
        <v>6570</v>
      </c>
      <c r="D797" t="s">
        <v>132</v>
      </c>
      <c r="E797" t="s">
        <v>47</v>
      </c>
      <c r="F797" t="s">
        <v>5505</v>
      </c>
      <c r="K797">
        <v>1978</v>
      </c>
      <c r="L797">
        <v>0</v>
      </c>
      <c r="M797">
        <v>114</v>
      </c>
      <c r="N797">
        <v>123</v>
      </c>
      <c r="O797">
        <v>181</v>
      </c>
      <c r="P797">
        <v>98</v>
      </c>
      <c r="Q797">
        <v>131</v>
      </c>
      <c r="R797">
        <v>145</v>
      </c>
      <c r="S797">
        <v>127</v>
      </c>
      <c r="T797">
        <v>121</v>
      </c>
      <c r="U797">
        <v>137</v>
      </c>
      <c r="V797">
        <v>168</v>
      </c>
      <c r="W797">
        <v>70</v>
      </c>
      <c r="X797">
        <v>109</v>
      </c>
      <c r="Y797">
        <v>175</v>
      </c>
      <c r="Z797">
        <v>149</v>
      </c>
      <c r="AA797">
        <v>157</v>
      </c>
      <c r="AB797">
        <v>155</v>
      </c>
      <c r="AC797">
        <v>59</v>
      </c>
      <c r="AD797">
        <v>61</v>
      </c>
      <c r="AE797">
        <v>139</v>
      </c>
      <c r="AF797">
        <v>59</v>
      </c>
      <c r="AG797">
        <v>55</v>
      </c>
      <c r="AH797">
        <v>71</v>
      </c>
      <c r="AI797">
        <v>72</v>
      </c>
      <c r="AJ797">
        <v>100</v>
      </c>
      <c r="AK797">
        <v>63</v>
      </c>
      <c r="AL797">
        <v>38</v>
      </c>
      <c r="AM797">
        <v>46</v>
      </c>
      <c r="AN797">
        <v>213</v>
      </c>
      <c r="AO797">
        <v>115</v>
      </c>
      <c r="AP797">
        <v>17</v>
      </c>
      <c r="AQ797">
        <v>1.3438346600000001E-3</v>
      </c>
      <c r="BY797">
        <v>1669</v>
      </c>
    </row>
    <row r="798" spans="1:77" x14ac:dyDescent="0.25">
      <c r="A798">
        <v>1670</v>
      </c>
      <c r="B798">
        <v>9633</v>
      </c>
      <c r="C798" t="s">
        <v>6571</v>
      </c>
      <c r="D798" t="s">
        <v>132</v>
      </c>
      <c r="E798" t="s">
        <v>47</v>
      </c>
      <c r="F798" t="s">
        <v>5507</v>
      </c>
      <c r="K798">
        <v>1993</v>
      </c>
      <c r="L798">
        <v>0</v>
      </c>
      <c r="M798">
        <v>0</v>
      </c>
      <c r="N798">
        <v>0</v>
      </c>
      <c r="O798">
        <v>0</v>
      </c>
      <c r="P798">
        <v>0</v>
      </c>
      <c r="Q798">
        <v>0</v>
      </c>
      <c r="R798">
        <v>0</v>
      </c>
      <c r="S798">
        <v>0</v>
      </c>
      <c r="T798">
        <v>85</v>
      </c>
      <c r="U798">
        <v>49</v>
      </c>
      <c r="V798">
        <v>49</v>
      </c>
      <c r="W798">
        <v>55</v>
      </c>
      <c r="X798">
        <v>53</v>
      </c>
      <c r="Y798">
        <v>63</v>
      </c>
      <c r="Z798">
        <v>57</v>
      </c>
      <c r="AA798">
        <v>65</v>
      </c>
      <c r="AB798">
        <v>30</v>
      </c>
      <c r="AC798">
        <v>19</v>
      </c>
      <c r="AD798">
        <v>29</v>
      </c>
      <c r="AE798">
        <v>23</v>
      </c>
      <c r="AF798">
        <v>30</v>
      </c>
      <c r="AG798">
        <v>16</v>
      </c>
      <c r="AH798">
        <v>13</v>
      </c>
      <c r="AI798">
        <v>4</v>
      </c>
      <c r="AJ798">
        <v>27</v>
      </c>
      <c r="AK798">
        <v>19</v>
      </c>
      <c r="AL798">
        <v>30</v>
      </c>
      <c r="AM798">
        <v>20</v>
      </c>
      <c r="AN798">
        <v>12</v>
      </c>
      <c r="AO798">
        <v>16</v>
      </c>
      <c r="AP798">
        <v>20</v>
      </c>
      <c r="AQ798">
        <v>5.5661041999999997E-4</v>
      </c>
      <c r="BY798">
        <v>1670</v>
      </c>
    </row>
    <row r="799" spans="1:77" x14ac:dyDescent="0.25">
      <c r="A799">
        <v>1671</v>
      </c>
      <c r="B799">
        <v>329515</v>
      </c>
      <c r="C799" t="s">
        <v>6572</v>
      </c>
      <c r="D799" t="s">
        <v>132</v>
      </c>
      <c r="E799" t="s">
        <v>47</v>
      </c>
      <c r="F799" t="s">
        <v>5509</v>
      </c>
      <c r="K799">
        <v>1995</v>
      </c>
      <c r="L799">
        <v>0</v>
      </c>
      <c r="M799">
        <v>0</v>
      </c>
      <c r="N799">
        <v>0</v>
      </c>
      <c r="O799">
        <v>0</v>
      </c>
      <c r="P799">
        <v>0</v>
      </c>
      <c r="Q799">
        <v>0</v>
      </c>
      <c r="R799">
        <v>0</v>
      </c>
      <c r="S799">
        <v>0</v>
      </c>
      <c r="T799">
        <v>0</v>
      </c>
      <c r="U799">
        <v>0</v>
      </c>
      <c r="V799">
        <v>441</v>
      </c>
      <c r="W799">
        <v>412</v>
      </c>
      <c r="X799">
        <v>289</v>
      </c>
      <c r="Y799">
        <v>338</v>
      </c>
      <c r="Z799">
        <v>237</v>
      </c>
      <c r="AA799">
        <v>254</v>
      </c>
      <c r="AB799">
        <v>291</v>
      </c>
      <c r="AC799">
        <v>397</v>
      </c>
      <c r="AD799">
        <v>508</v>
      </c>
      <c r="AE799">
        <v>574</v>
      </c>
      <c r="AF799">
        <v>299</v>
      </c>
      <c r="AG799">
        <v>389</v>
      </c>
      <c r="AH799">
        <v>391</v>
      </c>
      <c r="AI799">
        <v>510</v>
      </c>
      <c r="AJ799">
        <v>373</v>
      </c>
      <c r="AK799">
        <v>235</v>
      </c>
      <c r="AL799">
        <v>216</v>
      </c>
      <c r="AM799">
        <v>216</v>
      </c>
      <c r="AN799">
        <v>467</v>
      </c>
      <c r="AO799">
        <v>288</v>
      </c>
      <c r="AP799">
        <v>314</v>
      </c>
      <c r="AQ799">
        <v>1.20177272E-2</v>
      </c>
      <c r="BY799">
        <v>1671</v>
      </c>
    </row>
    <row r="800" spans="1:77" x14ac:dyDescent="0.25">
      <c r="A800">
        <v>1672</v>
      </c>
      <c r="B800">
        <v>5591</v>
      </c>
      <c r="C800" t="s">
        <v>6573</v>
      </c>
      <c r="D800" t="s">
        <v>132</v>
      </c>
      <c r="E800" t="s">
        <v>47</v>
      </c>
      <c r="F800" t="s">
        <v>5511</v>
      </c>
      <c r="K800">
        <v>1996</v>
      </c>
      <c r="L800">
        <v>0</v>
      </c>
      <c r="M800">
        <v>0</v>
      </c>
      <c r="N800">
        <v>0</v>
      </c>
      <c r="O800">
        <v>0</v>
      </c>
      <c r="P800">
        <v>0</v>
      </c>
      <c r="Q800">
        <v>0</v>
      </c>
      <c r="R800">
        <v>0</v>
      </c>
      <c r="S800">
        <v>0</v>
      </c>
      <c r="T800">
        <v>0</v>
      </c>
      <c r="U800">
        <v>0</v>
      </c>
      <c r="V800">
        <v>0</v>
      </c>
      <c r="W800">
        <v>60</v>
      </c>
      <c r="X800">
        <v>57</v>
      </c>
      <c r="Y800">
        <v>119</v>
      </c>
      <c r="Z800">
        <v>84</v>
      </c>
      <c r="AA800">
        <v>21</v>
      </c>
      <c r="AB800">
        <v>21</v>
      </c>
      <c r="AC800">
        <v>48</v>
      </c>
      <c r="AD800">
        <v>32</v>
      </c>
      <c r="AE800">
        <v>85</v>
      </c>
      <c r="AF800">
        <v>81</v>
      </c>
      <c r="AG800">
        <v>43</v>
      </c>
      <c r="AH800">
        <v>49</v>
      </c>
      <c r="AI800">
        <v>70</v>
      </c>
      <c r="AJ800">
        <v>76</v>
      </c>
      <c r="AK800">
        <v>47</v>
      </c>
      <c r="AL800">
        <v>17</v>
      </c>
      <c r="AM800">
        <v>58</v>
      </c>
      <c r="AN800">
        <v>92</v>
      </c>
      <c r="AO800">
        <v>71</v>
      </c>
      <c r="AP800">
        <v>143</v>
      </c>
      <c r="AQ800">
        <v>8.5971728000000004E-4</v>
      </c>
      <c r="BY800">
        <v>1672</v>
      </c>
    </row>
    <row r="801" spans="1:77" x14ac:dyDescent="0.25">
      <c r="A801">
        <v>1673</v>
      </c>
      <c r="B801">
        <v>29</v>
      </c>
      <c r="C801" t="s">
        <v>6574</v>
      </c>
      <c r="D801" t="s">
        <v>132</v>
      </c>
      <c r="E801" t="s">
        <v>47</v>
      </c>
      <c r="F801" t="s">
        <v>673</v>
      </c>
      <c r="H801">
        <v>0</v>
      </c>
      <c r="K801">
        <v>1999</v>
      </c>
      <c r="L801">
        <v>0</v>
      </c>
      <c r="M801">
        <v>0</v>
      </c>
      <c r="N801">
        <v>0</v>
      </c>
      <c r="O801">
        <v>0</v>
      </c>
      <c r="P801">
        <v>0</v>
      </c>
      <c r="Q801">
        <v>0</v>
      </c>
      <c r="R801">
        <v>0</v>
      </c>
      <c r="S801">
        <v>0</v>
      </c>
      <c r="T801">
        <v>0</v>
      </c>
      <c r="U801">
        <v>0</v>
      </c>
      <c r="V801">
        <v>0</v>
      </c>
      <c r="W801">
        <v>0</v>
      </c>
      <c r="X801">
        <v>0</v>
      </c>
      <c r="Y801">
        <v>0</v>
      </c>
      <c r="Z801">
        <v>13</v>
      </c>
      <c r="AA801">
        <v>39</v>
      </c>
      <c r="AB801">
        <v>12</v>
      </c>
      <c r="AC801">
        <v>25</v>
      </c>
      <c r="AD801">
        <v>6</v>
      </c>
      <c r="AE801">
        <v>6</v>
      </c>
      <c r="AF801">
        <v>6</v>
      </c>
      <c r="AG801">
        <v>26</v>
      </c>
      <c r="AH801">
        <v>12</v>
      </c>
      <c r="AI801">
        <v>8</v>
      </c>
      <c r="AJ801">
        <v>13</v>
      </c>
      <c r="AK801">
        <v>27</v>
      </c>
      <c r="AL801">
        <v>29</v>
      </c>
      <c r="AM801">
        <v>16</v>
      </c>
      <c r="AN801">
        <v>2</v>
      </c>
      <c r="AO801">
        <v>5</v>
      </c>
      <c r="AP801">
        <v>11</v>
      </c>
      <c r="AQ801">
        <v>2.6377230000000001E-5</v>
      </c>
      <c r="AS801">
        <v>1042</v>
      </c>
      <c r="AT801">
        <v>890</v>
      </c>
      <c r="AV801" t="s">
        <v>675</v>
      </c>
      <c r="AW801" t="s">
        <v>676</v>
      </c>
      <c r="AX801" t="s">
        <v>677</v>
      </c>
      <c r="AY801" t="s">
        <v>678</v>
      </c>
      <c r="AZ801" t="s">
        <v>679</v>
      </c>
      <c r="BA801" t="s">
        <v>680</v>
      </c>
      <c r="BB801">
        <v>-43.597679999999997</v>
      </c>
      <c r="BC801">
        <v>-18.244776000000002</v>
      </c>
      <c r="BD801">
        <v>28.5</v>
      </c>
      <c r="BE801">
        <v>0</v>
      </c>
      <c r="BF801">
        <v>1</v>
      </c>
      <c r="BG801">
        <v>0</v>
      </c>
      <c r="BH801">
        <v>1</v>
      </c>
      <c r="BI801">
        <v>0</v>
      </c>
      <c r="BJ801">
        <v>0</v>
      </c>
      <c r="BK801">
        <v>0</v>
      </c>
      <c r="BL801">
        <v>0</v>
      </c>
      <c r="BM801">
        <v>0</v>
      </c>
      <c r="BN801">
        <v>0</v>
      </c>
      <c r="BO801" t="s">
        <v>276</v>
      </c>
      <c r="BP801" t="s">
        <v>57</v>
      </c>
      <c r="BQ801" t="s">
        <v>58</v>
      </c>
      <c r="BR801" t="s">
        <v>608</v>
      </c>
      <c r="BS801" t="s">
        <v>609</v>
      </c>
      <c r="BT801" t="s">
        <v>192</v>
      </c>
      <c r="BU801" t="s">
        <v>193</v>
      </c>
      <c r="BV801" t="s">
        <v>610</v>
      </c>
      <c r="BW801" t="s">
        <v>611</v>
      </c>
      <c r="BX801">
        <v>0</v>
      </c>
      <c r="BY801">
        <v>1673</v>
      </c>
    </row>
    <row r="802" spans="1:77" x14ac:dyDescent="0.25">
      <c r="A802">
        <v>1674</v>
      </c>
      <c r="B802">
        <v>240</v>
      </c>
      <c r="C802" t="s">
        <v>6575</v>
      </c>
      <c r="D802" t="s">
        <v>132</v>
      </c>
      <c r="E802" t="s">
        <v>47</v>
      </c>
      <c r="F802" t="s">
        <v>5513</v>
      </c>
      <c r="K802">
        <v>1998</v>
      </c>
      <c r="L802">
        <v>0</v>
      </c>
      <c r="M802">
        <v>0</v>
      </c>
      <c r="N802">
        <v>0</v>
      </c>
      <c r="O802">
        <v>0</v>
      </c>
      <c r="P802">
        <v>0</v>
      </c>
      <c r="Q802">
        <v>0</v>
      </c>
      <c r="R802">
        <v>0</v>
      </c>
      <c r="S802">
        <v>0</v>
      </c>
      <c r="T802">
        <v>0</v>
      </c>
      <c r="U802">
        <v>0</v>
      </c>
      <c r="V802">
        <v>0</v>
      </c>
      <c r="W802">
        <v>0</v>
      </c>
      <c r="X802">
        <v>0</v>
      </c>
      <c r="Y802">
        <v>2</v>
      </c>
      <c r="Z802">
        <v>0</v>
      </c>
      <c r="AA802">
        <v>4</v>
      </c>
      <c r="AB802">
        <v>1</v>
      </c>
      <c r="AC802">
        <v>2</v>
      </c>
      <c r="AD802">
        <v>0</v>
      </c>
      <c r="AE802">
        <v>1</v>
      </c>
      <c r="AF802">
        <v>1</v>
      </c>
      <c r="AG802">
        <v>3</v>
      </c>
      <c r="AH802">
        <v>3</v>
      </c>
      <c r="AI802">
        <v>3</v>
      </c>
      <c r="AJ802">
        <v>3</v>
      </c>
      <c r="AK802">
        <v>7</v>
      </c>
      <c r="AL802">
        <v>2</v>
      </c>
      <c r="AM802">
        <v>0</v>
      </c>
      <c r="AN802">
        <v>5</v>
      </c>
      <c r="AO802">
        <v>3</v>
      </c>
      <c r="AP802">
        <v>3</v>
      </c>
      <c r="AQ802">
        <v>3.3281149999999999E-5</v>
      </c>
      <c r="BY802">
        <v>1674</v>
      </c>
    </row>
    <row r="803" spans="1:77" x14ac:dyDescent="0.25">
      <c r="A803">
        <v>1675</v>
      </c>
      <c r="B803">
        <v>105699</v>
      </c>
      <c r="C803" t="s">
        <v>6576</v>
      </c>
      <c r="D803" t="s">
        <v>132</v>
      </c>
      <c r="E803" t="s">
        <v>47</v>
      </c>
      <c r="F803" t="s">
        <v>2802</v>
      </c>
      <c r="H803">
        <v>0</v>
      </c>
      <c r="K803">
        <v>1998</v>
      </c>
      <c r="L803">
        <v>0</v>
      </c>
      <c r="M803">
        <v>0</v>
      </c>
      <c r="N803">
        <v>0</v>
      </c>
      <c r="O803">
        <v>0</v>
      </c>
      <c r="P803">
        <v>0</v>
      </c>
      <c r="Q803">
        <v>0</v>
      </c>
      <c r="R803">
        <v>0</v>
      </c>
      <c r="S803">
        <v>0</v>
      </c>
      <c r="T803">
        <v>0</v>
      </c>
      <c r="U803">
        <v>0</v>
      </c>
      <c r="V803">
        <v>0</v>
      </c>
      <c r="W803">
        <v>0</v>
      </c>
      <c r="X803">
        <v>0</v>
      </c>
      <c r="Y803">
        <v>82</v>
      </c>
      <c r="Z803">
        <v>94</v>
      </c>
      <c r="AA803">
        <v>123</v>
      </c>
      <c r="AB803">
        <v>103</v>
      </c>
      <c r="AC803">
        <v>131</v>
      </c>
      <c r="AD803">
        <v>84</v>
      </c>
      <c r="AE803">
        <v>87</v>
      </c>
      <c r="AF803">
        <v>69</v>
      </c>
      <c r="AG803">
        <v>50</v>
      </c>
      <c r="AH803">
        <v>79</v>
      </c>
      <c r="AI803">
        <v>48</v>
      </c>
      <c r="AJ803">
        <v>62</v>
      </c>
      <c r="AK803">
        <v>78</v>
      </c>
      <c r="AL803">
        <v>95</v>
      </c>
      <c r="AM803">
        <v>22</v>
      </c>
      <c r="AN803">
        <v>112</v>
      </c>
      <c r="AO803">
        <v>49</v>
      </c>
      <c r="AP803">
        <v>46</v>
      </c>
      <c r="AQ803">
        <v>4.0138027799999998E-3</v>
      </c>
      <c r="AS803">
        <v>977</v>
      </c>
      <c r="AT803">
        <v>828</v>
      </c>
      <c r="AV803" t="s">
        <v>2804</v>
      </c>
      <c r="AW803" t="s">
        <v>2805</v>
      </c>
      <c r="AX803" t="s">
        <v>2806</v>
      </c>
      <c r="AY803" t="s">
        <v>2807</v>
      </c>
      <c r="AZ803" t="s">
        <v>2808</v>
      </c>
      <c r="BA803" t="s">
        <v>2809</v>
      </c>
      <c r="BB803">
        <v>12.633330000000001</v>
      </c>
      <c r="BC803">
        <v>43.725000000000001</v>
      </c>
      <c r="BD803">
        <v>29.23</v>
      </c>
      <c r="BE803">
        <v>0</v>
      </c>
      <c r="BF803">
        <v>1</v>
      </c>
      <c r="BG803">
        <v>0</v>
      </c>
      <c r="BH803">
        <v>1</v>
      </c>
      <c r="BI803">
        <v>0</v>
      </c>
      <c r="BJ803">
        <v>0</v>
      </c>
      <c r="BK803">
        <v>0</v>
      </c>
      <c r="BL803">
        <v>0</v>
      </c>
      <c r="BM803">
        <v>0</v>
      </c>
      <c r="BN803">
        <v>0</v>
      </c>
      <c r="BO803" t="s">
        <v>276</v>
      </c>
      <c r="BP803" t="s">
        <v>57</v>
      </c>
      <c r="BQ803" t="s">
        <v>58</v>
      </c>
      <c r="BR803" t="s">
        <v>2670</v>
      </c>
      <c r="BS803" t="s">
        <v>2671</v>
      </c>
      <c r="BT803" t="s">
        <v>61</v>
      </c>
      <c r="BU803" t="s">
        <v>62</v>
      </c>
      <c r="BV803" t="s">
        <v>2672</v>
      </c>
      <c r="BW803" t="s">
        <v>2673</v>
      </c>
      <c r="BX803">
        <v>0</v>
      </c>
      <c r="BY803">
        <v>1675</v>
      </c>
    </row>
    <row r="804" spans="1:77" x14ac:dyDescent="0.25">
      <c r="A804">
        <v>1676</v>
      </c>
      <c r="B804">
        <v>452</v>
      </c>
      <c r="C804" t="s">
        <v>6577</v>
      </c>
      <c r="D804" t="s">
        <v>132</v>
      </c>
      <c r="E804" t="s">
        <v>47</v>
      </c>
      <c r="F804" t="s">
        <v>5515</v>
      </c>
      <c r="K804">
        <v>2001</v>
      </c>
      <c r="L804">
        <v>0</v>
      </c>
      <c r="M804">
        <v>0</v>
      </c>
      <c r="N804">
        <v>0</v>
      </c>
      <c r="O804">
        <v>0</v>
      </c>
      <c r="P804">
        <v>0</v>
      </c>
      <c r="Q804">
        <v>0</v>
      </c>
      <c r="R804">
        <v>0</v>
      </c>
      <c r="S804">
        <v>0</v>
      </c>
      <c r="T804">
        <v>0</v>
      </c>
      <c r="U804">
        <v>0</v>
      </c>
      <c r="V804">
        <v>0</v>
      </c>
      <c r="W804">
        <v>0</v>
      </c>
      <c r="X804">
        <v>0</v>
      </c>
      <c r="Y804">
        <v>0</v>
      </c>
      <c r="Z804">
        <v>0</v>
      </c>
      <c r="AA804">
        <v>0</v>
      </c>
      <c r="AB804">
        <v>10</v>
      </c>
      <c r="AC804">
        <v>6</v>
      </c>
      <c r="AD804">
        <v>2</v>
      </c>
      <c r="AE804">
        <v>3</v>
      </c>
      <c r="AF804">
        <v>3</v>
      </c>
      <c r="AG804">
        <v>8</v>
      </c>
      <c r="AH804">
        <v>3</v>
      </c>
      <c r="AI804">
        <v>4</v>
      </c>
      <c r="AJ804">
        <v>3</v>
      </c>
      <c r="AK804">
        <v>3</v>
      </c>
      <c r="AL804">
        <v>10</v>
      </c>
      <c r="AM804">
        <v>8</v>
      </c>
      <c r="AN804">
        <v>9</v>
      </c>
      <c r="AO804">
        <v>7</v>
      </c>
      <c r="AP804">
        <v>6</v>
      </c>
      <c r="AQ804">
        <v>4.2066994999999998E-4</v>
      </c>
      <c r="BY804">
        <v>1676</v>
      </c>
    </row>
    <row r="805" spans="1:77" x14ac:dyDescent="0.25">
      <c r="A805">
        <v>1677</v>
      </c>
      <c r="B805">
        <v>1058</v>
      </c>
      <c r="C805" t="s">
        <v>6578</v>
      </c>
      <c r="D805" t="s">
        <v>132</v>
      </c>
      <c r="E805" t="s">
        <v>47</v>
      </c>
      <c r="F805" t="s">
        <v>5517</v>
      </c>
      <c r="K805">
        <v>2001</v>
      </c>
      <c r="L805">
        <v>0</v>
      </c>
      <c r="M805">
        <v>0</v>
      </c>
      <c r="N805">
        <v>0</v>
      </c>
      <c r="O805">
        <v>0</v>
      </c>
      <c r="P805">
        <v>0</v>
      </c>
      <c r="Q805">
        <v>0</v>
      </c>
      <c r="R805">
        <v>0</v>
      </c>
      <c r="S805">
        <v>0</v>
      </c>
      <c r="T805">
        <v>0</v>
      </c>
      <c r="U805">
        <v>0</v>
      </c>
      <c r="V805">
        <v>0</v>
      </c>
      <c r="W805">
        <v>0</v>
      </c>
      <c r="X805">
        <v>0</v>
      </c>
      <c r="Y805">
        <v>0</v>
      </c>
      <c r="Z805">
        <v>0</v>
      </c>
      <c r="AA805">
        <v>0</v>
      </c>
      <c r="AB805">
        <v>14</v>
      </c>
      <c r="AC805">
        <v>10</v>
      </c>
      <c r="AD805">
        <v>5</v>
      </c>
      <c r="AE805">
        <v>4</v>
      </c>
      <c r="AF805">
        <v>3</v>
      </c>
      <c r="AG805">
        <v>8</v>
      </c>
      <c r="AH805">
        <v>3</v>
      </c>
      <c r="AI805">
        <v>8</v>
      </c>
      <c r="AJ805">
        <v>3</v>
      </c>
      <c r="AK805">
        <v>4</v>
      </c>
      <c r="AL805">
        <v>13</v>
      </c>
      <c r="AM805">
        <v>10</v>
      </c>
      <c r="AN805">
        <v>13</v>
      </c>
      <c r="AO805">
        <v>9</v>
      </c>
      <c r="AP805">
        <v>9</v>
      </c>
      <c r="AQ805">
        <v>9.9687368E-4</v>
      </c>
      <c r="BY805">
        <v>1677</v>
      </c>
    </row>
    <row r="806" spans="1:77" x14ac:dyDescent="0.25">
      <c r="A806">
        <v>1678</v>
      </c>
      <c r="B806">
        <v>77</v>
      </c>
      <c r="C806" t="s">
        <v>6579</v>
      </c>
      <c r="D806" t="s">
        <v>132</v>
      </c>
      <c r="E806" t="s">
        <v>47</v>
      </c>
      <c r="F806" t="s">
        <v>5519</v>
      </c>
      <c r="K806">
        <v>1980</v>
      </c>
      <c r="L806">
        <v>0</v>
      </c>
      <c r="M806">
        <v>1</v>
      </c>
      <c r="N806">
        <v>5</v>
      </c>
      <c r="O806">
        <v>4</v>
      </c>
      <c r="P806">
        <v>0</v>
      </c>
      <c r="Q806">
        <v>3</v>
      </c>
      <c r="R806">
        <v>3</v>
      </c>
      <c r="S806">
        <v>0</v>
      </c>
      <c r="T806">
        <v>0</v>
      </c>
      <c r="U806">
        <v>0</v>
      </c>
      <c r="V806">
        <v>0</v>
      </c>
      <c r="W806">
        <v>1</v>
      </c>
      <c r="X806">
        <v>1</v>
      </c>
      <c r="Y806">
        <v>6</v>
      </c>
      <c r="Z806">
        <v>1</v>
      </c>
      <c r="AA806">
        <v>0</v>
      </c>
      <c r="AB806">
        <v>0</v>
      </c>
      <c r="AC806">
        <v>2</v>
      </c>
      <c r="AD806">
        <v>0</v>
      </c>
      <c r="AE806">
        <v>2</v>
      </c>
      <c r="AF806">
        <v>0</v>
      </c>
      <c r="AG806">
        <v>2</v>
      </c>
      <c r="AH806">
        <v>0</v>
      </c>
      <c r="AI806">
        <v>0</v>
      </c>
      <c r="AJ806">
        <v>2</v>
      </c>
      <c r="AK806">
        <v>4</v>
      </c>
      <c r="AL806">
        <v>2</v>
      </c>
      <c r="AM806">
        <v>0</v>
      </c>
      <c r="AN806">
        <v>0</v>
      </c>
      <c r="AO806">
        <v>1</v>
      </c>
      <c r="AP806">
        <v>0</v>
      </c>
      <c r="AQ806">
        <v>3.421146E-5</v>
      </c>
      <c r="BY806">
        <v>1678</v>
      </c>
    </row>
    <row r="807" spans="1:77" x14ac:dyDescent="0.25">
      <c r="A807">
        <v>1679</v>
      </c>
      <c r="B807">
        <v>4829</v>
      </c>
      <c r="C807" t="s">
        <v>6580</v>
      </c>
      <c r="D807" t="s">
        <v>132</v>
      </c>
      <c r="E807" t="s">
        <v>47</v>
      </c>
      <c r="F807" t="s">
        <v>5521</v>
      </c>
      <c r="K807">
        <v>1980</v>
      </c>
      <c r="L807">
        <v>0</v>
      </c>
      <c r="M807">
        <v>101</v>
      </c>
      <c r="N807">
        <v>116</v>
      </c>
      <c r="O807">
        <v>249</v>
      </c>
      <c r="P807">
        <v>114</v>
      </c>
      <c r="Q807">
        <v>82</v>
      </c>
      <c r="R807">
        <v>135</v>
      </c>
      <c r="S807">
        <v>47</v>
      </c>
      <c r="T807">
        <v>93</v>
      </c>
      <c r="U807">
        <v>62</v>
      </c>
      <c r="V807">
        <v>73</v>
      </c>
      <c r="W807">
        <v>27</v>
      </c>
      <c r="X807">
        <v>78</v>
      </c>
      <c r="Y807">
        <v>86</v>
      </c>
      <c r="Z807">
        <v>78</v>
      </c>
      <c r="AA807">
        <v>65</v>
      </c>
      <c r="AB807">
        <v>68</v>
      </c>
      <c r="AC807">
        <v>49</v>
      </c>
      <c r="AD807">
        <v>17</v>
      </c>
      <c r="AE807">
        <v>30</v>
      </c>
      <c r="AF807">
        <v>21</v>
      </c>
      <c r="AG807">
        <v>45</v>
      </c>
      <c r="AH807">
        <v>43</v>
      </c>
      <c r="AI807">
        <v>14</v>
      </c>
      <c r="AJ807">
        <v>26</v>
      </c>
      <c r="AK807">
        <v>76</v>
      </c>
      <c r="AL807">
        <v>70</v>
      </c>
      <c r="AM807">
        <v>59</v>
      </c>
      <c r="AN807">
        <v>55</v>
      </c>
      <c r="AO807">
        <v>119</v>
      </c>
      <c r="AP807">
        <v>63</v>
      </c>
      <c r="AQ807">
        <v>9.619575E-4</v>
      </c>
      <c r="BY807">
        <v>1679</v>
      </c>
    </row>
    <row r="808" spans="1:77" x14ac:dyDescent="0.25">
      <c r="A808">
        <v>1680</v>
      </c>
      <c r="B808">
        <v>1156</v>
      </c>
      <c r="C808" t="s">
        <v>6581</v>
      </c>
      <c r="D808" t="s">
        <v>132</v>
      </c>
      <c r="E808" t="s">
        <v>47</v>
      </c>
      <c r="F808" t="s">
        <v>5523</v>
      </c>
      <c r="K808">
        <v>2002</v>
      </c>
      <c r="L808">
        <v>0</v>
      </c>
      <c r="M808">
        <v>0</v>
      </c>
      <c r="N808">
        <v>0</v>
      </c>
      <c r="O808">
        <v>0</v>
      </c>
      <c r="P808">
        <v>0</v>
      </c>
      <c r="Q808">
        <v>0</v>
      </c>
      <c r="R808">
        <v>0</v>
      </c>
      <c r="S808">
        <v>0</v>
      </c>
      <c r="T808">
        <v>0</v>
      </c>
      <c r="U808">
        <v>0</v>
      </c>
      <c r="V808">
        <v>0</v>
      </c>
      <c r="W808">
        <v>0</v>
      </c>
      <c r="X808">
        <v>0</v>
      </c>
      <c r="Y808">
        <v>0</v>
      </c>
      <c r="Z808">
        <v>0</v>
      </c>
      <c r="AA808">
        <v>0</v>
      </c>
      <c r="AB808">
        <v>0</v>
      </c>
      <c r="AC808">
        <v>13</v>
      </c>
      <c r="AD808">
        <v>4</v>
      </c>
      <c r="AE808">
        <v>11</v>
      </c>
      <c r="AF808">
        <v>4</v>
      </c>
      <c r="AG808">
        <v>5</v>
      </c>
      <c r="AH808">
        <v>10</v>
      </c>
      <c r="AI808">
        <v>12</v>
      </c>
      <c r="AJ808">
        <v>4</v>
      </c>
      <c r="AK808">
        <v>5</v>
      </c>
      <c r="AL808">
        <v>15</v>
      </c>
      <c r="AM808">
        <v>10</v>
      </c>
      <c r="AN808">
        <v>16</v>
      </c>
      <c r="AO808">
        <v>18</v>
      </c>
      <c r="AP808">
        <v>14</v>
      </c>
      <c r="AQ808">
        <v>2.5933124999999999E-4</v>
      </c>
      <c r="BY808">
        <v>1680</v>
      </c>
    </row>
    <row r="809" spans="1:77" x14ac:dyDescent="0.25">
      <c r="A809">
        <v>1681</v>
      </c>
      <c r="B809">
        <v>6000</v>
      </c>
      <c r="C809" t="s">
        <v>6582</v>
      </c>
      <c r="D809" t="s">
        <v>132</v>
      </c>
      <c r="E809" t="s">
        <v>47</v>
      </c>
      <c r="F809" t="s">
        <v>2141</v>
      </c>
      <c r="H809">
        <v>0</v>
      </c>
      <c r="K809">
        <v>2002</v>
      </c>
      <c r="L809">
        <v>0</v>
      </c>
      <c r="M809">
        <v>0</v>
      </c>
      <c r="N809">
        <v>0</v>
      </c>
      <c r="O809">
        <v>0</v>
      </c>
      <c r="P809">
        <v>0</v>
      </c>
      <c r="Q809">
        <v>0</v>
      </c>
      <c r="R809">
        <v>0</v>
      </c>
      <c r="S809">
        <v>0</v>
      </c>
      <c r="T809">
        <v>0</v>
      </c>
      <c r="U809">
        <v>0</v>
      </c>
      <c r="V809">
        <v>0</v>
      </c>
      <c r="W809">
        <v>0</v>
      </c>
      <c r="X809">
        <v>0</v>
      </c>
      <c r="Y809">
        <v>0</v>
      </c>
      <c r="Z809">
        <v>0</v>
      </c>
      <c r="AA809">
        <v>0</v>
      </c>
      <c r="AB809">
        <v>0</v>
      </c>
      <c r="AC809">
        <v>18</v>
      </c>
      <c r="AD809">
        <v>15</v>
      </c>
      <c r="AE809">
        <v>18</v>
      </c>
      <c r="AF809">
        <v>17</v>
      </c>
      <c r="AG809">
        <v>37</v>
      </c>
      <c r="AH809">
        <v>52</v>
      </c>
      <c r="AI809">
        <v>16</v>
      </c>
      <c r="AJ809">
        <v>9</v>
      </c>
      <c r="AK809">
        <v>24</v>
      </c>
      <c r="AL809">
        <v>26</v>
      </c>
      <c r="AM809">
        <v>14</v>
      </c>
      <c r="AN809">
        <v>24</v>
      </c>
      <c r="AO809">
        <v>49</v>
      </c>
      <c r="AP809">
        <v>45</v>
      </c>
      <c r="AQ809">
        <v>3.1583235000000001E-4</v>
      </c>
      <c r="AS809">
        <v>1244</v>
      </c>
      <c r="AT809">
        <v>1067</v>
      </c>
      <c r="AV809" t="s">
        <v>2143</v>
      </c>
      <c r="AW809" t="s">
        <v>2144</v>
      </c>
      <c r="AX809" t="s">
        <v>2145</v>
      </c>
      <c r="AY809" t="s">
        <v>2146</v>
      </c>
      <c r="AZ809" t="s">
        <v>2147</v>
      </c>
      <c r="BA809" t="s">
        <v>2148</v>
      </c>
      <c r="BB809">
        <v>13.08527778</v>
      </c>
      <c r="BC809">
        <v>54.302500000000002</v>
      </c>
      <c r="BD809">
        <v>168</v>
      </c>
      <c r="BE809">
        <v>0</v>
      </c>
      <c r="BF809">
        <v>1</v>
      </c>
      <c r="BG809">
        <v>0</v>
      </c>
      <c r="BH809">
        <v>1</v>
      </c>
      <c r="BI809">
        <v>0</v>
      </c>
      <c r="BJ809">
        <v>0</v>
      </c>
      <c r="BK809">
        <v>0</v>
      </c>
      <c r="BL809">
        <v>0</v>
      </c>
      <c r="BM809">
        <v>0</v>
      </c>
      <c r="BN809">
        <v>0</v>
      </c>
      <c r="BO809" t="s">
        <v>276</v>
      </c>
      <c r="BP809" t="s">
        <v>57</v>
      </c>
      <c r="BQ809" t="s">
        <v>58</v>
      </c>
      <c r="BR809" t="s">
        <v>2010</v>
      </c>
      <c r="BS809" t="s">
        <v>2011</v>
      </c>
      <c r="BT809" t="s">
        <v>61</v>
      </c>
      <c r="BU809" t="s">
        <v>62</v>
      </c>
      <c r="BV809" t="s">
        <v>2012</v>
      </c>
      <c r="BW809" t="s">
        <v>2013</v>
      </c>
      <c r="BX809">
        <v>0</v>
      </c>
      <c r="BY809">
        <v>1681</v>
      </c>
    </row>
    <row r="810" spans="1:77" x14ac:dyDescent="0.25">
      <c r="A810">
        <v>1682</v>
      </c>
      <c r="B810">
        <v>63</v>
      </c>
      <c r="C810" t="s">
        <v>6583</v>
      </c>
      <c r="D810" t="s">
        <v>132</v>
      </c>
      <c r="E810" t="s">
        <v>47</v>
      </c>
      <c r="F810" t="s">
        <v>5525</v>
      </c>
      <c r="K810">
        <v>2002</v>
      </c>
      <c r="L810">
        <v>0</v>
      </c>
      <c r="M810">
        <v>0</v>
      </c>
      <c r="N810">
        <v>0</v>
      </c>
      <c r="O810">
        <v>0</v>
      </c>
      <c r="P810">
        <v>0</v>
      </c>
      <c r="Q810">
        <v>0</v>
      </c>
      <c r="R810">
        <v>0</v>
      </c>
      <c r="S810">
        <v>0</v>
      </c>
      <c r="T810">
        <v>0</v>
      </c>
      <c r="U810">
        <v>0</v>
      </c>
      <c r="V810">
        <v>0</v>
      </c>
      <c r="W810">
        <v>0</v>
      </c>
      <c r="X810">
        <v>0</v>
      </c>
      <c r="Y810">
        <v>0</v>
      </c>
      <c r="Z810">
        <v>0</v>
      </c>
      <c r="AA810">
        <v>0</v>
      </c>
      <c r="AB810">
        <v>0</v>
      </c>
      <c r="AC810">
        <v>2</v>
      </c>
      <c r="AD810">
        <v>0</v>
      </c>
      <c r="AE810">
        <v>0</v>
      </c>
      <c r="AF810">
        <v>3</v>
      </c>
      <c r="AG810">
        <v>2</v>
      </c>
      <c r="AH810">
        <v>0</v>
      </c>
      <c r="AI810">
        <v>0</v>
      </c>
      <c r="AJ810">
        <v>1</v>
      </c>
      <c r="AK810">
        <v>3</v>
      </c>
      <c r="AL810">
        <v>0</v>
      </c>
      <c r="AM810">
        <v>0</v>
      </c>
      <c r="AN810">
        <v>3</v>
      </c>
      <c r="AO810">
        <v>3</v>
      </c>
      <c r="AP810">
        <v>0</v>
      </c>
      <c r="AQ810">
        <v>1.0749751E-4</v>
      </c>
      <c r="BY810">
        <v>1682</v>
      </c>
    </row>
    <row r="811" spans="1:77" x14ac:dyDescent="0.25">
      <c r="A811">
        <v>1683</v>
      </c>
      <c r="B811">
        <v>1033</v>
      </c>
      <c r="C811" t="s">
        <v>6584</v>
      </c>
      <c r="D811" t="s">
        <v>132</v>
      </c>
      <c r="E811" t="s">
        <v>47</v>
      </c>
      <c r="F811" t="s">
        <v>5527</v>
      </c>
      <c r="K811">
        <v>2002</v>
      </c>
      <c r="L811">
        <v>0</v>
      </c>
      <c r="M811">
        <v>0</v>
      </c>
      <c r="N811">
        <v>0</v>
      </c>
      <c r="O811">
        <v>0</v>
      </c>
      <c r="P811">
        <v>0</v>
      </c>
      <c r="Q811">
        <v>0</v>
      </c>
      <c r="R811">
        <v>0</v>
      </c>
      <c r="S811">
        <v>0</v>
      </c>
      <c r="T811">
        <v>0</v>
      </c>
      <c r="U811">
        <v>0</v>
      </c>
      <c r="V811">
        <v>0</v>
      </c>
      <c r="W811">
        <v>0</v>
      </c>
      <c r="X811">
        <v>0</v>
      </c>
      <c r="Y811">
        <v>0</v>
      </c>
      <c r="Z811">
        <v>0</v>
      </c>
      <c r="AA811">
        <v>0</v>
      </c>
      <c r="AB811">
        <v>0</v>
      </c>
      <c r="AC811">
        <v>9</v>
      </c>
      <c r="AD811">
        <v>4</v>
      </c>
      <c r="AE811">
        <v>12</v>
      </c>
      <c r="AF811">
        <v>7</v>
      </c>
      <c r="AG811">
        <v>7</v>
      </c>
      <c r="AH811">
        <v>13</v>
      </c>
      <c r="AI811">
        <v>3</v>
      </c>
      <c r="AJ811">
        <v>2</v>
      </c>
      <c r="AK811">
        <v>6</v>
      </c>
      <c r="AL811">
        <v>10</v>
      </c>
      <c r="AM811">
        <v>3</v>
      </c>
      <c r="AN811">
        <v>8</v>
      </c>
      <c r="AO811">
        <v>24</v>
      </c>
      <c r="AP811">
        <v>11</v>
      </c>
      <c r="AQ811">
        <v>1.0471345E-4</v>
      </c>
      <c r="BY811">
        <v>1683</v>
      </c>
    </row>
    <row r="812" spans="1:77" x14ac:dyDescent="0.25">
      <c r="A812">
        <v>1684</v>
      </c>
      <c r="B812">
        <v>1873</v>
      </c>
      <c r="C812" t="s">
        <v>6585</v>
      </c>
      <c r="D812" t="s">
        <v>132</v>
      </c>
      <c r="E812" t="s">
        <v>47</v>
      </c>
      <c r="F812" t="s">
        <v>5529</v>
      </c>
      <c r="K812">
        <v>1986</v>
      </c>
      <c r="L812">
        <v>0</v>
      </c>
      <c r="M812">
        <v>46</v>
      </c>
      <c r="N812">
        <v>72</v>
      </c>
      <c r="O812">
        <v>48</v>
      </c>
      <c r="P812">
        <v>56</v>
      </c>
      <c r="Q812">
        <v>48</v>
      </c>
      <c r="R812">
        <v>48</v>
      </c>
      <c r="S812">
        <v>30</v>
      </c>
      <c r="T812">
        <v>16</v>
      </c>
      <c r="U812">
        <v>24</v>
      </c>
      <c r="V812">
        <v>17</v>
      </c>
      <c r="W812">
        <v>6</v>
      </c>
      <c r="X812">
        <v>20</v>
      </c>
      <c r="Y812">
        <v>12</v>
      </c>
      <c r="Z812">
        <v>9</v>
      </c>
      <c r="AA812">
        <v>17</v>
      </c>
      <c r="AB812">
        <v>21</v>
      </c>
      <c r="AC812">
        <v>24</v>
      </c>
      <c r="AD812">
        <v>25</v>
      </c>
      <c r="AE812">
        <v>14</v>
      </c>
      <c r="AF812">
        <v>16</v>
      </c>
      <c r="AG812">
        <v>18</v>
      </c>
      <c r="AH812">
        <v>12</v>
      </c>
      <c r="AI812">
        <v>38</v>
      </c>
      <c r="AJ812">
        <v>22</v>
      </c>
      <c r="AK812">
        <v>7</v>
      </c>
      <c r="AL812">
        <v>8</v>
      </c>
      <c r="AM812">
        <v>23</v>
      </c>
      <c r="AN812">
        <v>14</v>
      </c>
      <c r="AO812">
        <v>18</v>
      </c>
      <c r="AP812">
        <v>20</v>
      </c>
      <c r="AQ812">
        <v>2.7254029999999998E-4</v>
      </c>
      <c r="BY812">
        <v>1684</v>
      </c>
    </row>
    <row r="813" spans="1:77" x14ac:dyDescent="0.25">
      <c r="A813">
        <v>1685</v>
      </c>
      <c r="B813">
        <v>131961</v>
      </c>
      <c r="C813" t="s">
        <v>6586</v>
      </c>
      <c r="D813" t="s">
        <v>132</v>
      </c>
      <c r="E813" t="s">
        <v>47</v>
      </c>
      <c r="F813" t="s">
        <v>4347</v>
      </c>
      <c r="H813">
        <v>0</v>
      </c>
      <c r="K813">
        <v>1986</v>
      </c>
      <c r="L813">
        <v>0</v>
      </c>
      <c r="M813">
        <v>597</v>
      </c>
      <c r="N813">
        <v>666</v>
      </c>
      <c r="O813">
        <v>599</v>
      </c>
      <c r="P813">
        <v>655</v>
      </c>
      <c r="Q813">
        <v>567</v>
      </c>
      <c r="R813">
        <v>607</v>
      </c>
      <c r="S813">
        <v>671</v>
      </c>
      <c r="T813">
        <v>716</v>
      </c>
      <c r="U813">
        <v>580</v>
      </c>
      <c r="V813">
        <v>510</v>
      </c>
      <c r="W813">
        <v>390</v>
      </c>
      <c r="X813">
        <v>376</v>
      </c>
      <c r="Y813">
        <v>400</v>
      </c>
      <c r="Z813">
        <v>504</v>
      </c>
      <c r="AA813">
        <v>710</v>
      </c>
      <c r="AB813">
        <v>667</v>
      </c>
      <c r="AC813">
        <v>716</v>
      </c>
      <c r="AD813">
        <v>668</v>
      </c>
      <c r="AE813">
        <v>931</v>
      </c>
      <c r="AF813">
        <v>545</v>
      </c>
      <c r="AG813">
        <v>512</v>
      </c>
      <c r="AH813">
        <v>514</v>
      </c>
      <c r="AI813">
        <v>667</v>
      </c>
      <c r="AJ813">
        <v>534</v>
      </c>
      <c r="AK813">
        <v>296</v>
      </c>
      <c r="AL813">
        <v>258</v>
      </c>
      <c r="AM813">
        <v>183</v>
      </c>
      <c r="AN813">
        <v>247</v>
      </c>
      <c r="AO813">
        <v>157</v>
      </c>
      <c r="AP813">
        <v>199</v>
      </c>
      <c r="AQ813">
        <v>8.0787094E-3</v>
      </c>
      <c r="AS813">
        <v>435</v>
      </c>
      <c r="AT813">
        <v>379</v>
      </c>
      <c r="AV813" t="s">
        <v>4349</v>
      </c>
      <c r="AW813" t="s">
        <v>4350</v>
      </c>
      <c r="AX813" t="s">
        <v>4351</v>
      </c>
      <c r="AY813" t="s">
        <v>4352</v>
      </c>
      <c r="BB813">
        <v>-4.0294166669999996</v>
      </c>
      <c r="BC813">
        <v>39.866888889999998</v>
      </c>
      <c r="BD813">
        <v>259.85000000000002</v>
      </c>
      <c r="BE813">
        <v>1</v>
      </c>
      <c r="BF813">
        <v>1</v>
      </c>
      <c r="BG813">
        <v>1</v>
      </c>
      <c r="BH813">
        <v>1</v>
      </c>
      <c r="BI813">
        <v>0</v>
      </c>
      <c r="BJ813">
        <v>0</v>
      </c>
      <c r="BK813">
        <v>0</v>
      </c>
      <c r="BL813">
        <v>0</v>
      </c>
      <c r="BM813">
        <v>0</v>
      </c>
      <c r="BN813">
        <v>0</v>
      </c>
      <c r="BO813" t="s">
        <v>777</v>
      </c>
      <c r="BP813" t="s">
        <v>57</v>
      </c>
      <c r="BQ813" t="s">
        <v>58</v>
      </c>
      <c r="BR813" t="s">
        <v>4277</v>
      </c>
      <c r="BS813" t="s">
        <v>4278</v>
      </c>
      <c r="BT813" t="s">
        <v>61</v>
      </c>
      <c r="BU813" t="s">
        <v>62</v>
      </c>
      <c r="BV813" t="s">
        <v>4279</v>
      </c>
      <c r="BW813" t="s">
        <v>4280</v>
      </c>
      <c r="BX813">
        <v>0</v>
      </c>
      <c r="BY813">
        <v>1685</v>
      </c>
    </row>
    <row r="814" spans="1:77" x14ac:dyDescent="0.25">
      <c r="A814">
        <v>1686</v>
      </c>
      <c r="B814">
        <v>14</v>
      </c>
      <c r="C814" t="s">
        <v>6587</v>
      </c>
      <c r="D814" t="s">
        <v>132</v>
      </c>
      <c r="E814" t="s">
        <v>47</v>
      </c>
      <c r="F814" t="s">
        <v>5531</v>
      </c>
      <c r="K814">
        <v>1997</v>
      </c>
      <c r="L814">
        <v>0</v>
      </c>
      <c r="M814">
        <v>0</v>
      </c>
      <c r="N814">
        <v>0</v>
      </c>
      <c r="O814">
        <v>0</v>
      </c>
      <c r="P814">
        <v>0</v>
      </c>
      <c r="Q814">
        <v>0</v>
      </c>
      <c r="R814">
        <v>0</v>
      </c>
      <c r="S814">
        <v>0</v>
      </c>
      <c r="T814">
        <v>0</v>
      </c>
      <c r="U814">
        <v>0</v>
      </c>
      <c r="V814">
        <v>0</v>
      </c>
      <c r="W814">
        <v>0</v>
      </c>
      <c r="X814">
        <v>1</v>
      </c>
      <c r="Y814">
        <v>2</v>
      </c>
      <c r="Z814">
        <v>0</v>
      </c>
      <c r="AA814">
        <v>4</v>
      </c>
      <c r="AB814">
        <v>0</v>
      </c>
      <c r="AC814">
        <v>0</v>
      </c>
      <c r="AD814">
        <v>0</v>
      </c>
      <c r="AE814">
        <v>0</v>
      </c>
      <c r="AF814">
        <v>0</v>
      </c>
      <c r="AG814">
        <v>0</v>
      </c>
      <c r="AH814">
        <v>0</v>
      </c>
      <c r="AI814">
        <v>0</v>
      </c>
      <c r="AJ814">
        <v>0</v>
      </c>
      <c r="AK814">
        <v>3</v>
      </c>
      <c r="AL814">
        <v>1</v>
      </c>
      <c r="AM814">
        <v>0</v>
      </c>
      <c r="AN814">
        <v>0</v>
      </c>
      <c r="AO814">
        <v>0</v>
      </c>
      <c r="AP814">
        <v>4</v>
      </c>
      <c r="AQ814">
        <v>6.9407699520600001</v>
      </c>
      <c r="BY814">
        <v>1686</v>
      </c>
    </row>
    <row r="815" spans="1:77" x14ac:dyDescent="0.25">
      <c r="A815">
        <v>1687</v>
      </c>
      <c r="B815">
        <v>31</v>
      </c>
      <c r="C815" t="s">
        <v>6588</v>
      </c>
      <c r="D815" t="s">
        <v>132</v>
      </c>
      <c r="E815" t="s">
        <v>47</v>
      </c>
      <c r="F815" t="s">
        <v>5533</v>
      </c>
      <c r="K815">
        <v>1997</v>
      </c>
      <c r="L815">
        <v>0</v>
      </c>
      <c r="M815">
        <v>0</v>
      </c>
      <c r="N815">
        <v>0</v>
      </c>
      <c r="O815">
        <v>0</v>
      </c>
      <c r="P815">
        <v>0</v>
      </c>
      <c r="Q815">
        <v>0</v>
      </c>
      <c r="R815">
        <v>0</v>
      </c>
      <c r="S815">
        <v>0</v>
      </c>
      <c r="T815">
        <v>0</v>
      </c>
      <c r="U815">
        <v>0</v>
      </c>
      <c r="V815">
        <v>0</v>
      </c>
      <c r="W815">
        <v>0</v>
      </c>
      <c r="X815">
        <v>1</v>
      </c>
      <c r="Y815">
        <v>2</v>
      </c>
      <c r="Z815">
        <v>1</v>
      </c>
      <c r="AA815">
        <v>4</v>
      </c>
      <c r="AB815">
        <v>2</v>
      </c>
      <c r="AC815">
        <v>0</v>
      </c>
      <c r="AD815">
        <v>0</v>
      </c>
      <c r="AE815">
        <v>4</v>
      </c>
      <c r="AF815">
        <v>3</v>
      </c>
      <c r="AG815">
        <v>0</v>
      </c>
      <c r="AH815">
        <v>0</v>
      </c>
      <c r="AI815">
        <v>0</v>
      </c>
      <c r="AJ815">
        <v>0</v>
      </c>
      <c r="AK815">
        <v>3</v>
      </c>
      <c r="AL815">
        <v>1</v>
      </c>
      <c r="AM815">
        <v>0</v>
      </c>
      <c r="AN815">
        <v>1</v>
      </c>
      <c r="AO815">
        <v>0</v>
      </c>
      <c r="AP815">
        <v>5</v>
      </c>
      <c r="AQ815">
        <v>0</v>
      </c>
      <c r="BY815">
        <v>1687</v>
      </c>
    </row>
    <row r="816" spans="1:77" x14ac:dyDescent="0.25">
      <c r="A816">
        <v>1688</v>
      </c>
      <c r="B816">
        <v>31</v>
      </c>
      <c r="C816" t="s">
        <v>6589</v>
      </c>
      <c r="D816" t="s">
        <v>132</v>
      </c>
      <c r="E816" t="s">
        <v>47</v>
      </c>
      <c r="F816" t="s">
        <v>5535</v>
      </c>
      <c r="K816">
        <v>1997</v>
      </c>
      <c r="L816">
        <v>0</v>
      </c>
      <c r="M816">
        <v>0</v>
      </c>
      <c r="N816">
        <v>0</v>
      </c>
      <c r="O816">
        <v>0</v>
      </c>
      <c r="P816">
        <v>0</v>
      </c>
      <c r="Q816">
        <v>0</v>
      </c>
      <c r="R816">
        <v>0</v>
      </c>
      <c r="S816">
        <v>0</v>
      </c>
      <c r="T816">
        <v>0</v>
      </c>
      <c r="U816">
        <v>0</v>
      </c>
      <c r="V816">
        <v>0</v>
      </c>
      <c r="W816">
        <v>0</v>
      </c>
      <c r="X816">
        <v>0</v>
      </c>
      <c r="Y816">
        <v>0</v>
      </c>
      <c r="Z816">
        <v>2</v>
      </c>
      <c r="AA816">
        <v>2</v>
      </c>
      <c r="AB816">
        <v>0</v>
      </c>
      <c r="AC816">
        <v>3</v>
      </c>
      <c r="AD816">
        <v>0</v>
      </c>
      <c r="AE816">
        <v>1</v>
      </c>
      <c r="AF816">
        <v>0</v>
      </c>
      <c r="AG816">
        <v>2</v>
      </c>
      <c r="AH816">
        <v>0</v>
      </c>
      <c r="AI816">
        <v>1</v>
      </c>
      <c r="AJ816">
        <v>1</v>
      </c>
      <c r="AK816">
        <v>0</v>
      </c>
      <c r="AL816">
        <v>0</v>
      </c>
      <c r="AM816">
        <v>0</v>
      </c>
      <c r="AN816">
        <v>2</v>
      </c>
      <c r="AO816">
        <v>1</v>
      </c>
      <c r="AP816">
        <v>0</v>
      </c>
      <c r="AQ816">
        <v>1.2703229999999999E-5</v>
      </c>
      <c r="BY816">
        <v>1688</v>
      </c>
    </row>
    <row r="817" spans="1:77" x14ac:dyDescent="0.25">
      <c r="A817">
        <v>1689</v>
      </c>
      <c r="B817">
        <v>3673</v>
      </c>
      <c r="C817" t="s">
        <v>6590</v>
      </c>
      <c r="D817" t="s">
        <v>132</v>
      </c>
      <c r="E817" t="s">
        <v>47</v>
      </c>
      <c r="F817" t="s">
        <v>5537</v>
      </c>
      <c r="K817">
        <v>1998</v>
      </c>
      <c r="L817">
        <v>0</v>
      </c>
      <c r="M817">
        <v>0</v>
      </c>
      <c r="N817">
        <v>0</v>
      </c>
      <c r="O817">
        <v>0</v>
      </c>
      <c r="P817">
        <v>0</v>
      </c>
      <c r="Q817">
        <v>0</v>
      </c>
      <c r="R817">
        <v>0</v>
      </c>
      <c r="S817">
        <v>0</v>
      </c>
      <c r="T817">
        <v>0</v>
      </c>
      <c r="U817">
        <v>0</v>
      </c>
      <c r="V817">
        <v>0</v>
      </c>
      <c r="W817">
        <v>0</v>
      </c>
      <c r="X817">
        <v>0</v>
      </c>
      <c r="Y817">
        <v>15</v>
      </c>
      <c r="Z817">
        <v>30</v>
      </c>
      <c r="AA817">
        <v>11</v>
      </c>
      <c r="AB817">
        <v>30</v>
      </c>
      <c r="AC817">
        <v>8</v>
      </c>
      <c r="AD817">
        <v>13</v>
      </c>
      <c r="AE817">
        <v>9</v>
      </c>
      <c r="AF817">
        <v>2</v>
      </c>
      <c r="AG817">
        <v>6</v>
      </c>
      <c r="AH817">
        <v>10</v>
      </c>
      <c r="AI817">
        <v>3</v>
      </c>
      <c r="AJ817">
        <v>3</v>
      </c>
      <c r="AK817">
        <v>13</v>
      </c>
      <c r="AL817">
        <v>32</v>
      </c>
      <c r="AM817">
        <v>37</v>
      </c>
      <c r="AN817">
        <v>12</v>
      </c>
      <c r="AO817">
        <v>17</v>
      </c>
      <c r="AP817">
        <v>16</v>
      </c>
      <c r="AQ817">
        <v>0</v>
      </c>
      <c r="BY817">
        <v>1689</v>
      </c>
    </row>
    <row r="818" spans="1:77" x14ac:dyDescent="0.25">
      <c r="A818">
        <v>1690</v>
      </c>
      <c r="B818">
        <v>1951</v>
      </c>
      <c r="C818" t="s">
        <v>6591</v>
      </c>
      <c r="D818" t="s">
        <v>132</v>
      </c>
      <c r="E818" t="s">
        <v>47</v>
      </c>
      <c r="F818" t="s">
        <v>1814</v>
      </c>
      <c r="H818">
        <v>0</v>
      </c>
      <c r="K818">
        <v>1998</v>
      </c>
      <c r="L818">
        <v>0</v>
      </c>
      <c r="M818">
        <v>0</v>
      </c>
      <c r="N818">
        <v>0</v>
      </c>
      <c r="O818">
        <v>0</v>
      </c>
      <c r="P818">
        <v>0</v>
      </c>
      <c r="Q818">
        <v>0</v>
      </c>
      <c r="R818">
        <v>0</v>
      </c>
      <c r="S818">
        <v>0</v>
      </c>
      <c r="T818">
        <v>0</v>
      </c>
      <c r="U818">
        <v>0</v>
      </c>
      <c r="V818">
        <v>0</v>
      </c>
      <c r="W818">
        <v>0</v>
      </c>
      <c r="X818">
        <v>0</v>
      </c>
      <c r="Y818">
        <v>7</v>
      </c>
      <c r="Z818">
        <v>9</v>
      </c>
      <c r="AA818">
        <v>2</v>
      </c>
      <c r="AB818">
        <v>7</v>
      </c>
      <c r="AC818">
        <v>4</v>
      </c>
      <c r="AD818">
        <v>8</v>
      </c>
      <c r="AE818">
        <v>3</v>
      </c>
      <c r="AF818">
        <v>2</v>
      </c>
      <c r="AG818">
        <v>4</v>
      </c>
      <c r="AH818">
        <v>6</v>
      </c>
      <c r="AI818">
        <v>2</v>
      </c>
      <c r="AJ818">
        <v>3</v>
      </c>
      <c r="AK818">
        <v>8</v>
      </c>
      <c r="AL818">
        <v>18</v>
      </c>
      <c r="AM818">
        <v>22</v>
      </c>
      <c r="AN818">
        <v>5</v>
      </c>
      <c r="AO818">
        <v>4</v>
      </c>
      <c r="AP818">
        <v>12</v>
      </c>
      <c r="AQ818">
        <v>4.9414678000000002E-4</v>
      </c>
      <c r="AS818">
        <v>1023</v>
      </c>
      <c r="AT818">
        <v>872</v>
      </c>
      <c r="AV818" t="s">
        <v>1816</v>
      </c>
      <c r="AW818" t="s">
        <v>1817</v>
      </c>
      <c r="AX818" t="s">
        <v>1818</v>
      </c>
      <c r="AY818" t="s">
        <v>1819</v>
      </c>
      <c r="AZ818" t="s">
        <v>1820</v>
      </c>
      <c r="BA818" t="s">
        <v>1821</v>
      </c>
      <c r="BB818">
        <v>4.8333300000000001</v>
      </c>
      <c r="BC818">
        <v>45.767220000000002</v>
      </c>
      <c r="BD818">
        <v>427</v>
      </c>
      <c r="BE818">
        <v>0</v>
      </c>
      <c r="BF818">
        <v>1</v>
      </c>
      <c r="BG818">
        <v>0</v>
      </c>
      <c r="BH818">
        <v>1</v>
      </c>
      <c r="BI818">
        <v>0</v>
      </c>
      <c r="BJ818">
        <v>0</v>
      </c>
      <c r="BK818">
        <v>0</v>
      </c>
      <c r="BL818">
        <v>0</v>
      </c>
      <c r="BM818">
        <v>0</v>
      </c>
      <c r="BN818">
        <v>0</v>
      </c>
      <c r="BO818" t="s">
        <v>276</v>
      </c>
      <c r="BP818" t="s">
        <v>57</v>
      </c>
      <c r="BQ818" t="s">
        <v>58</v>
      </c>
      <c r="BR818" t="s">
        <v>1651</v>
      </c>
      <c r="BS818" t="s">
        <v>1651</v>
      </c>
      <c r="BT818" t="s">
        <v>61</v>
      </c>
      <c r="BU818" t="s">
        <v>62</v>
      </c>
      <c r="BV818" t="s">
        <v>1652</v>
      </c>
      <c r="BW818" t="s">
        <v>1653</v>
      </c>
      <c r="BX818">
        <v>0</v>
      </c>
      <c r="BY818">
        <v>1690</v>
      </c>
    </row>
    <row r="819" spans="1:77" x14ac:dyDescent="0.25">
      <c r="A819">
        <v>1691</v>
      </c>
      <c r="B819">
        <v>11502</v>
      </c>
      <c r="C819" t="s">
        <v>6592</v>
      </c>
      <c r="D819" t="s">
        <v>132</v>
      </c>
      <c r="E819" t="s">
        <v>47</v>
      </c>
      <c r="F819" t="s">
        <v>5539</v>
      </c>
      <c r="K819">
        <v>2000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2.4758673000000001E-4</v>
      </c>
      <c r="BY819">
        <v>1691</v>
      </c>
    </row>
    <row r="820" spans="1:77" x14ac:dyDescent="0.25">
      <c r="A820">
        <v>1692</v>
      </c>
      <c r="B820">
        <v>4409</v>
      </c>
      <c r="C820" t="s">
        <v>6593</v>
      </c>
      <c r="D820" t="s">
        <v>132</v>
      </c>
      <c r="E820" t="s">
        <v>47</v>
      </c>
      <c r="F820" t="s">
        <v>633</v>
      </c>
      <c r="H820">
        <v>0</v>
      </c>
      <c r="K820">
        <v>1985</v>
      </c>
      <c r="L820">
        <v>4179</v>
      </c>
      <c r="M820">
        <v>102</v>
      </c>
      <c r="N820">
        <v>156</v>
      </c>
      <c r="O820">
        <v>69</v>
      </c>
      <c r="P820">
        <v>38</v>
      </c>
      <c r="Q820">
        <v>63</v>
      </c>
      <c r="R820">
        <v>56</v>
      </c>
      <c r="S820">
        <v>51</v>
      </c>
      <c r="T820">
        <v>26</v>
      </c>
      <c r="U820">
        <v>18</v>
      </c>
      <c r="V820">
        <v>16</v>
      </c>
      <c r="W820">
        <v>10</v>
      </c>
      <c r="X820">
        <v>23</v>
      </c>
      <c r="Y820">
        <v>17</v>
      </c>
      <c r="Z820">
        <v>13</v>
      </c>
      <c r="AA820">
        <v>36</v>
      </c>
      <c r="AB820">
        <v>12</v>
      </c>
      <c r="AC820">
        <v>9</v>
      </c>
      <c r="AD820">
        <v>4</v>
      </c>
      <c r="AE820">
        <v>11</v>
      </c>
      <c r="AF820">
        <v>10</v>
      </c>
      <c r="AG820">
        <v>7</v>
      </c>
      <c r="AH820">
        <v>5</v>
      </c>
      <c r="AI820">
        <v>2</v>
      </c>
      <c r="AJ820">
        <v>5</v>
      </c>
      <c r="AK820">
        <v>5</v>
      </c>
      <c r="AL820">
        <v>6</v>
      </c>
      <c r="AM820">
        <v>5</v>
      </c>
      <c r="AN820">
        <v>3</v>
      </c>
      <c r="AO820">
        <v>2</v>
      </c>
      <c r="AP820">
        <v>6</v>
      </c>
      <c r="AQ820">
        <v>1.7847691E-4</v>
      </c>
      <c r="AS820">
        <v>348</v>
      </c>
      <c r="AT820">
        <v>309</v>
      </c>
      <c r="AV820" t="s">
        <v>635</v>
      </c>
      <c r="AW820" t="s">
        <v>636</v>
      </c>
      <c r="AX820" t="s">
        <v>637</v>
      </c>
      <c r="AY820" t="s">
        <v>638</v>
      </c>
      <c r="BB820">
        <v>-38.512981000000003</v>
      </c>
      <c r="BC820">
        <v>-12.972917000000001</v>
      </c>
      <c r="BD820">
        <v>200</v>
      </c>
      <c r="BE820">
        <v>0</v>
      </c>
      <c r="BF820">
        <v>0</v>
      </c>
      <c r="BG820">
        <v>0</v>
      </c>
      <c r="BH820">
        <v>1</v>
      </c>
      <c r="BI820">
        <v>0</v>
      </c>
      <c r="BJ820">
        <v>1</v>
      </c>
      <c r="BK820">
        <v>0</v>
      </c>
      <c r="BL820">
        <v>0</v>
      </c>
      <c r="BM820">
        <v>0</v>
      </c>
      <c r="BN820">
        <v>0</v>
      </c>
      <c r="BO820" t="s">
        <v>246</v>
      </c>
      <c r="BP820" t="s">
        <v>57</v>
      </c>
      <c r="BQ820" t="s">
        <v>58</v>
      </c>
      <c r="BR820" t="s">
        <v>608</v>
      </c>
      <c r="BS820" t="s">
        <v>609</v>
      </c>
      <c r="BT820" t="s">
        <v>192</v>
      </c>
      <c r="BU820" t="s">
        <v>193</v>
      </c>
      <c r="BV820" t="s">
        <v>610</v>
      </c>
      <c r="BW820" t="s">
        <v>611</v>
      </c>
      <c r="BX820">
        <v>0</v>
      </c>
      <c r="BY820">
        <v>1692</v>
      </c>
    </row>
    <row r="821" spans="1:77" x14ac:dyDescent="0.25">
      <c r="A821">
        <v>1693</v>
      </c>
      <c r="B821">
        <v>824</v>
      </c>
      <c r="C821" t="s">
        <v>6594</v>
      </c>
      <c r="D821" t="s">
        <v>132</v>
      </c>
      <c r="E821" t="s">
        <v>47</v>
      </c>
      <c r="F821" t="s">
        <v>347</v>
      </c>
      <c r="H821">
        <v>0</v>
      </c>
      <c r="K821">
        <v>2019</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1.2620403E-4</v>
      </c>
      <c r="AS821">
        <v>2333</v>
      </c>
      <c r="AT821">
        <v>1549</v>
      </c>
      <c r="AV821" t="s">
        <v>349</v>
      </c>
      <c r="AW821" t="s">
        <v>350</v>
      </c>
      <c r="AX821" t="s">
        <v>351</v>
      </c>
      <c r="AY821" t="s">
        <v>352</v>
      </c>
      <c r="BB821">
        <v>47.1875</v>
      </c>
      <c r="BC821">
        <v>41.20333333</v>
      </c>
      <c r="BD821">
        <v>120.5</v>
      </c>
      <c r="BE821">
        <v>0</v>
      </c>
      <c r="BF821">
        <v>1</v>
      </c>
      <c r="BG821">
        <v>0</v>
      </c>
      <c r="BH821">
        <v>0</v>
      </c>
      <c r="BI821">
        <v>1</v>
      </c>
      <c r="BJ821">
        <v>0</v>
      </c>
      <c r="BK821">
        <v>0</v>
      </c>
      <c r="BL821">
        <v>0</v>
      </c>
      <c r="BM821">
        <v>0</v>
      </c>
      <c r="BN821">
        <v>0</v>
      </c>
      <c r="BO821" t="s">
        <v>99</v>
      </c>
      <c r="BP821" t="s">
        <v>57</v>
      </c>
      <c r="BQ821" t="s">
        <v>58</v>
      </c>
      <c r="BR821" t="s">
        <v>334</v>
      </c>
      <c r="BS821" t="s">
        <v>335</v>
      </c>
      <c r="BT821" t="s">
        <v>61</v>
      </c>
      <c r="BU821" t="s">
        <v>62</v>
      </c>
      <c r="BV821" t="s">
        <v>336</v>
      </c>
      <c r="BW821" t="s">
        <v>337</v>
      </c>
      <c r="BX821">
        <v>0</v>
      </c>
      <c r="BY821">
        <v>1693</v>
      </c>
    </row>
    <row r="822" spans="1:77" x14ac:dyDescent="0.25">
      <c r="A822">
        <v>1694</v>
      </c>
      <c r="B822">
        <v>5662</v>
      </c>
      <c r="C822" t="s">
        <v>6595</v>
      </c>
      <c r="D822" t="s">
        <v>132</v>
      </c>
      <c r="E822" t="s">
        <v>47</v>
      </c>
      <c r="F822" t="s">
        <v>5541</v>
      </c>
      <c r="K822">
        <v>2019</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2.9193918E-4</v>
      </c>
      <c r="BY822">
        <v>1694</v>
      </c>
    </row>
    <row r="823" spans="1:77" x14ac:dyDescent="0.25">
      <c r="A823">
        <v>1695</v>
      </c>
      <c r="B823">
        <v>1549</v>
      </c>
      <c r="C823" t="s">
        <v>6596</v>
      </c>
      <c r="D823" t="s">
        <v>132</v>
      </c>
      <c r="E823" t="s">
        <v>47</v>
      </c>
      <c r="F823" t="s">
        <v>2720</v>
      </c>
      <c r="H823">
        <v>0</v>
      </c>
      <c r="K823">
        <v>1995</v>
      </c>
      <c r="L823">
        <v>0</v>
      </c>
      <c r="M823">
        <v>0</v>
      </c>
      <c r="N823">
        <v>0</v>
      </c>
      <c r="O823">
        <v>0</v>
      </c>
      <c r="P823">
        <v>0</v>
      </c>
      <c r="Q823">
        <v>0</v>
      </c>
      <c r="R823">
        <v>0</v>
      </c>
      <c r="S823">
        <v>0</v>
      </c>
      <c r="T823">
        <v>0</v>
      </c>
      <c r="U823">
        <v>0</v>
      </c>
      <c r="V823">
        <v>7</v>
      </c>
      <c r="W823">
        <v>15</v>
      </c>
      <c r="X823">
        <v>16</v>
      </c>
      <c r="Y823">
        <v>35</v>
      </c>
      <c r="Z823">
        <v>27</v>
      </c>
      <c r="AA823">
        <v>4</v>
      </c>
      <c r="AB823">
        <v>5</v>
      </c>
      <c r="AC823">
        <v>16</v>
      </c>
      <c r="AD823">
        <v>27</v>
      </c>
      <c r="AE823">
        <v>24</v>
      </c>
      <c r="AF823">
        <v>12</v>
      </c>
      <c r="AG823">
        <v>15</v>
      </c>
      <c r="AH823">
        <v>9</v>
      </c>
      <c r="AI823">
        <v>18</v>
      </c>
      <c r="AJ823">
        <v>11</v>
      </c>
      <c r="AK823">
        <v>16</v>
      </c>
      <c r="AL823">
        <v>13</v>
      </c>
      <c r="AM823">
        <v>9</v>
      </c>
      <c r="AN823">
        <v>15</v>
      </c>
      <c r="AO823">
        <v>11</v>
      </c>
      <c r="AP823">
        <v>18</v>
      </c>
      <c r="AQ823">
        <v>1.9172250999999999E-4</v>
      </c>
      <c r="AS823">
        <v>848</v>
      </c>
      <c r="AT823">
        <v>717</v>
      </c>
      <c r="AV823" t="s">
        <v>2722</v>
      </c>
      <c r="AW823" t="s">
        <v>2723</v>
      </c>
      <c r="AX823" t="s">
        <v>2724</v>
      </c>
      <c r="AY823" t="s">
        <v>2725</v>
      </c>
      <c r="BB823">
        <v>11.331666670000001</v>
      </c>
      <c r="BC823">
        <v>43.318611109999999</v>
      </c>
      <c r="BD823">
        <v>170</v>
      </c>
      <c r="BE823">
        <v>1</v>
      </c>
      <c r="BF823">
        <v>1</v>
      </c>
      <c r="BG823">
        <v>0</v>
      </c>
      <c r="BH823">
        <v>1</v>
      </c>
      <c r="BI823">
        <v>0</v>
      </c>
      <c r="BJ823">
        <v>0</v>
      </c>
      <c r="BK823">
        <v>0</v>
      </c>
      <c r="BL823">
        <v>0</v>
      </c>
      <c r="BM823">
        <v>0</v>
      </c>
      <c r="BN823">
        <v>0</v>
      </c>
      <c r="BO823" t="s">
        <v>461</v>
      </c>
      <c r="BP823" t="s">
        <v>57</v>
      </c>
      <c r="BQ823" t="s">
        <v>58</v>
      </c>
      <c r="BR823" t="s">
        <v>2670</v>
      </c>
      <c r="BS823" t="s">
        <v>2671</v>
      </c>
      <c r="BT823" t="s">
        <v>61</v>
      </c>
      <c r="BU823" t="s">
        <v>62</v>
      </c>
      <c r="BV823" t="s">
        <v>2672</v>
      </c>
      <c r="BW823" t="s">
        <v>2673</v>
      </c>
      <c r="BX823">
        <v>0</v>
      </c>
      <c r="BY823">
        <v>1695</v>
      </c>
    </row>
    <row r="824" spans="1:77" x14ac:dyDescent="0.25">
      <c r="A824">
        <v>1696</v>
      </c>
      <c r="B824">
        <v>244</v>
      </c>
      <c r="C824" t="s">
        <v>6597</v>
      </c>
      <c r="D824" t="s">
        <v>132</v>
      </c>
      <c r="E824" t="s">
        <v>47</v>
      </c>
      <c r="F824" t="s">
        <v>3997</v>
      </c>
      <c r="H824">
        <v>0</v>
      </c>
      <c r="K824">
        <v>1999</v>
      </c>
      <c r="L824">
        <v>0</v>
      </c>
      <c r="M824">
        <v>0</v>
      </c>
      <c r="N824">
        <v>0</v>
      </c>
      <c r="O824">
        <v>0</v>
      </c>
      <c r="P824">
        <v>0</v>
      </c>
      <c r="Q824">
        <v>0</v>
      </c>
      <c r="R824">
        <v>0</v>
      </c>
      <c r="S824">
        <v>0</v>
      </c>
      <c r="T824">
        <v>0</v>
      </c>
      <c r="U824">
        <v>0</v>
      </c>
      <c r="V824">
        <v>0</v>
      </c>
      <c r="W824">
        <v>0</v>
      </c>
      <c r="X824">
        <v>0</v>
      </c>
      <c r="Y824">
        <v>0</v>
      </c>
      <c r="Z824">
        <v>3</v>
      </c>
      <c r="AA824">
        <v>0</v>
      </c>
      <c r="AB824">
        <v>3</v>
      </c>
      <c r="AC824">
        <v>2</v>
      </c>
      <c r="AD824">
        <v>2</v>
      </c>
      <c r="AE824">
        <v>1</v>
      </c>
      <c r="AF824">
        <v>3</v>
      </c>
      <c r="AG824">
        <v>1</v>
      </c>
      <c r="AH824">
        <v>0</v>
      </c>
      <c r="AI824">
        <v>2</v>
      </c>
      <c r="AJ824">
        <v>1</v>
      </c>
      <c r="AK824">
        <v>0</v>
      </c>
      <c r="AL824">
        <v>2</v>
      </c>
      <c r="AM824">
        <v>1</v>
      </c>
      <c r="AN824">
        <v>4</v>
      </c>
      <c r="AO824">
        <v>8</v>
      </c>
      <c r="AP824">
        <v>0</v>
      </c>
      <c r="AQ824">
        <v>3.3432880000000002E-5</v>
      </c>
      <c r="AS824">
        <v>1055</v>
      </c>
      <c r="AT824">
        <v>902</v>
      </c>
      <c r="AV824" t="s">
        <v>3999</v>
      </c>
      <c r="AW824" t="s">
        <v>4000</v>
      </c>
      <c r="AX824" t="s">
        <v>4001</v>
      </c>
      <c r="AY824" t="s">
        <v>4002</v>
      </c>
      <c r="AZ824" t="s">
        <v>4003</v>
      </c>
      <c r="BA824" t="s">
        <v>4004</v>
      </c>
      <c r="BB824">
        <v>24.792222219999999</v>
      </c>
      <c r="BC824">
        <v>46.217777779999999</v>
      </c>
      <c r="BD824">
        <v>33</v>
      </c>
      <c r="BE824">
        <v>0</v>
      </c>
      <c r="BF824">
        <v>0</v>
      </c>
      <c r="BG824">
        <v>1</v>
      </c>
      <c r="BH824">
        <v>0</v>
      </c>
      <c r="BI824">
        <v>1</v>
      </c>
      <c r="BJ824">
        <v>0</v>
      </c>
      <c r="BK824">
        <v>0</v>
      </c>
      <c r="BL824">
        <v>0</v>
      </c>
      <c r="BM824">
        <v>0</v>
      </c>
      <c r="BN824">
        <v>0</v>
      </c>
      <c r="BO824" t="s">
        <v>202</v>
      </c>
      <c r="BP824" t="s">
        <v>57</v>
      </c>
      <c r="BQ824" t="s">
        <v>58</v>
      </c>
      <c r="BR824" t="s">
        <v>4005</v>
      </c>
      <c r="BS824" t="s">
        <v>4006</v>
      </c>
      <c r="BT824" t="s">
        <v>61</v>
      </c>
      <c r="BU824" t="s">
        <v>62</v>
      </c>
      <c r="BV824" t="s">
        <v>4007</v>
      </c>
      <c r="BW824" t="s">
        <v>4008</v>
      </c>
      <c r="BX824">
        <v>0</v>
      </c>
      <c r="BY824">
        <v>1696</v>
      </c>
    </row>
    <row r="825" spans="1:77" x14ac:dyDescent="0.25">
      <c r="A825">
        <v>1697</v>
      </c>
      <c r="B825">
        <v>1340</v>
      </c>
      <c r="C825" t="s">
        <v>6598</v>
      </c>
      <c r="D825" t="s">
        <v>132</v>
      </c>
      <c r="E825" t="s">
        <v>47</v>
      </c>
      <c r="F825" t="s">
        <v>5543</v>
      </c>
      <c r="K825">
        <v>1999</v>
      </c>
      <c r="L825">
        <v>0</v>
      </c>
      <c r="M825">
        <v>0</v>
      </c>
      <c r="N825">
        <v>0</v>
      </c>
      <c r="O825">
        <v>0</v>
      </c>
      <c r="P825">
        <v>0</v>
      </c>
      <c r="Q825">
        <v>0</v>
      </c>
      <c r="R825">
        <v>0</v>
      </c>
      <c r="S825">
        <v>0</v>
      </c>
      <c r="T825">
        <v>0</v>
      </c>
      <c r="U825">
        <v>0</v>
      </c>
      <c r="V825">
        <v>0</v>
      </c>
      <c r="W825">
        <v>0</v>
      </c>
      <c r="X825">
        <v>0</v>
      </c>
      <c r="Y825">
        <v>0</v>
      </c>
      <c r="Z825">
        <v>14</v>
      </c>
      <c r="AA825">
        <v>8</v>
      </c>
      <c r="AB825">
        <v>15</v>
      </c>
      <c r="AC825">
        <v>5</v>
      </c>
      <c r="AD825">
        <v>7</v>
      </c>
      <c r="AE825">
        <v>7</v>
      </c>
      <c r="AF825">
        <v>15</v>
      </c>
      <c r="AG825">
        <v>12</v>
      </c>
      <c r="AH825">
        <v>18</v>
      </c>
      <c r="AI825">
        <v>5</v>
      </c>
      <c r="AJ825">
        <v>5</v>
      </c>
      <c r="AK825">
        <v>4</v>
      </c>
      <c r="AL825">
        <v>11</v>
      </c>
      <c r="AM825">
        <v>39</v>
      </c>
      <c r="AN825">
        <v>26</v>
      </c>
      <c r="AO825">
        <v>75</v>
      </c>
      <c r="AP825">
        <v>11</v>
      </c>
      <c r="AQ825">
        <v>1.5548790000000001E-4</v>
      </c>
      <c r="BY825">
        <v>1697</v>
      </c>
    </row>
    <row r="826" spans="1:77" x14ac:dyDescent="0.25">
      <c r="A826">
        <v>1698</v>
      </c>
      <c r="B826">
        <v>550</v>
      </c>
      <c r="C826" t="s">
        <v>6599</v>
      </c>
      <c r="D826" t="s">
        <v>132</v>
      </c>
      <c r="E826" t="s">
        <v>47</v>
      </c>
      <c r="F826" t="s">
        <v>5545</v>
      </c>
      <c r="K826">
        <v>1992</v>
      </c>
      <c r="L826">
        <v>0</v>
      </c>
      <c r="M826">
        <v>0</v>
      </c>
      <c r="N826">
        <v>0</v>
      </c>
      <c r="O826">
        <v>0</v>
      </c>
      <c r="P826">
        <v>0</v>
      </c>
      <c r="Q826">
        <v>0</v>
      </c>
      <c r="R826">
        <v>0</v>
      </c>
      <c r="S826">
        <v>3</v>
      </c>
      <c r="T826">
        <v>6</v>
      </c>
      <c r="U826">
        <v>5</v>
      </c>
      <c r="V826">
        <v>8</v>
      </c>
      <c r="W826">
        <v>23</v>
      </c>
      <c r="X826">
        <v>11</v>
      </c>
      <c r="Y826">
        <v>17</v>
      </c>
      <c r="Z826">
        <v>6</v>
      </c>
      <c r="AA826">
        <v>18</v>
      </c>
      <c r="AB826">
        <v>5</v>
      </c>
      <c r="AC826">
        <v>0</v>
      </c>
      <c r="AD826">
        <v>4</v>
      </c>
      <c r="AE826">
        <v>16</v>
      </c>
      <c r="AF826">
        <v>4</v>
      </c>
      <c r="AG826">
        <v>0</v>
      </c>
      <c r="AH826">
        <v>5</v>
      </c>
      <c r="AI826">
        <v>2</v>
      </c>
      <c r="AJ826">
        <v>0</v>
      </c>
      <c r="AK826">
        <v>4</v>
      </c>
      <c r="AL826">
        <v>0</v>
      </c>
      <c r="AM826">
        <v>0</v>
      </c>
      <c r="AN826">
        <v>0</v>
      </c>
      <c r="AO826">
        <v>5</v>
      </c>
      <c r="AP826">
        <v>16</v>
      </c>
      <c r="AQ826">
        <v>4.6199499999999997E-5</v>
      </c>
      <c r="BY826">
        <v>1698</v>
      </c>
    </row>
    <row r="827" spans="1:77" x14ac:dyDescent="0.25">
      <c r="A827">
        <v>1699</v>
      </c>
      <c r="B827">
        <v>6483</v>
      </c>
      <c r="C827" t="s">
        <v>6600</v>
      </c>
      <c r="D827" t="s">
        <v>132</v>
      </c>
      <c r="E827" t="s">
        <v>47</v>
      </c>
      <c r="F827" t="s">
        <v>1291</v>
      </c>
      <c r="H827">
        <v>0</v>
      </c>
      <c r="K827">
        <v>1992</v>
      </c>
      <c r="L827">
        <v>0</v>
      </c>
      <c r="M827">
        <v>0</v>
      </c>
      <c r="N827">
        <v>0</v>
      </c>
      <c r="O827">
        <v>0</v>
      </c>
      <c r="P827">
        <v>0</v>
      </c>
      <c r="Q827">
        <v>0</v>
      </c>
      <c r="R827">
        <v>0</v>
      </c>
      <c r="S827">
        <v>14</v>
      </c>
      <c r="T827">
        <v>24</v>
      </c>
      <c r="U827">
        <v>21</v>
      </c>
      <c r="V827">
        <v>33</v>
      </c>
      <c r="W827">
        <v>72</v>
      </c>
      <c r="X827">
        <v>48</v>
      </c>
      <c r="Y827">
        <v>64</v>
      </c>
      <c r="Z827">
        <v>42</v>
      </c>
      <c r="AA827">
        <v>55</v>
      </c>
      <c r="AB827">
        <v>25</v>
      </c>
      <c r="AC827">
        <v>23</v>
      </c>
      <c r="AD827">
        <v>19</v>
      </c>
      <c r="AE827">
        <v>59</v>
      </c>
      <c r="AF827">
        <v>44</v>
      </c>
      <c r="AG827">
        <v>48</v>
      </c>
      <c r="AH827">
        <v>36</v>
      </c>
      <c r="AI827">
        <v>30</v>
      </c>
      <c r="AJ827">
        <v>7</v>
      </c>
      <c r="AK827">
        <v>16</v>
      </c>
      <c r="AL827">
        <v>19</v>
      </c>
      <c r="AM827">
        <v>18</v>
      </c>
      <c r="AN827">
        <v>23</v>
      </c>
      <c r="AO827">
        <v>23</v>
      </c>
      <c r="AP827">
        <v>120</v>
      </c>
      <c r="AQ827">
        <v>3.4860209999999997E-4</v>
      </c>
      <c r="AS827">
        <v>738</v>
      </c>
      <c r="AT827">
        <v>621</v>
      </c>
      <c r="AV827" t="s">
        <v>1293</v>
      </c>
      <c r="AW827" t="s">
        <v>1294</v>
      </c>
      <c r="AX827" t="s">
        <v>1295</v>
      </c>
      <c r="AY827" t="s">
        <v>1296</v>
      </c>
      <c r="BB827">
        <v>15.45</v>
      </c>
      <c r="BC827">
        <v>49.183329999999998</v>
      </c>
      <c r="BD827">
        <v>36</v>
      </c>
      <c r="BE827">
        <v>1</v>
      </c>
      <c r="BF827">
        <v>0</v>
      </c>
      <c r="BG827">
        <v>0</v>
      </c>
      <c r="BH827">
        <v>1</v>
      </c>
      <c r="BI827">
        <v>0</v>
      </c>
      <c r="BJ827">
        <v>0</v>
      </c>
      <c r="BK827">
        <v>0</v>
      </c>
      <c r="BL827">
        <v>0</v>
      </c>
      <c r="BM827">
        <v>0</v>
      </c>
      <c r="BN827">
        <v>0</v>
      </c>
      <c r="BO827" t="s">
        <v>285</v>
      </c>
      <c r="BP827" t="s">
        <v>57</v>
      </c>
      <c r="BQ827" t="s">
        <v>58</v>
      </c>
      <c r="BR827" t="s">
        <v>1285</v>
      </c>
      <c r="BS827" t="s">
        <v>1286</v>
      </c>
      <c r="BT827" t="s">
        <v>61</v>
      </c>
      <c r="BU827" t="s">
        <v>62</v>
      </c>
      <c r="BV827" t="s">
        <v>1287</v>
      </c>
      <c r="BW827" t="s">
        <v>1288</v>
      </c>
      <c r="BX827">
        <v>0</v>
      </c>
      <c r="BY827">
        <v>1699</v>
      </c>
    </row>
    <row r="828" spans="1:77" x14ac:dyDescent="0.25">
      <c r="A828">
        <v>1700</v>
      </c>
      <c r="B828">
        <v>4</v>
      </c>
      <c r="C828" t="s">
        <v>6601</v>
      </c>
      <c r="D828" t="s">
        <v>132</v>
      </c>
      <c r="E828" t="s">
        <v>47</v>
      </c>
      <c r="F828" t="s">
        <v>2754</v>
      </c>
      <c r="H828">
        <v>0</v>
      </c>
      <c r="K828">
        <v>1996</v>
      </c>
      <c r="L828">
        <v>0</v>
      </c>
      <c r="M828">
        <v>0</v>
      </c>
      <c r="N828">
        <v>0</v>
      </c>
      <c r="O828">
        <v>0</v>
      </c>
      <c r="P828">
        <v>0</v>
      </c>
      <c r="Q828">
        <v>0</v>
      </c>
      <c r="R828">
        <v>0</v>
      </c>
      <c r="S828">
        <v>0</v>
      </c>
      <c r="T828">
        <v>0</v>
      </c>
      <c r="U828">
        <v>0</v>
      </c>
      <c r="V828">
        <v>0</v>
      </c>
      <c r="W828">
        <v>1</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5.6335200000000001E-6</v>
      </c>
      <c r="AS828">
        <v>932</v>
      </c>
      <c r="AT828">
        <v>789</v>
      </c>
      <c r="AV828" t="s">
        <v>2742</v>
      </c>
      <c r="AW828" t="s">
        <v>2743</v>
      </c>
      <c r="AX828" t="s">
        <v>2744</v>
      </c>
      <c r="AY828" t="s">
        <v>2745</v>
      </c>
      <c r="AZ828" t="s">
        <v>2746</v>
      </c>
      <c r="BA828" t="s">
        <v>2747</v>
      </c>
      <c r="BB828">
        <v>11.67861111</v>
      </c>
      <c r="BC828">
        <v>43.076944439999998</v>
      </c>
      <c r="BD828">
        <v>4.41</v>
      </c>
      <c r="BE828">
        <v>1</v>
      </c>
      <c r="BF828">
        <v>1</v>
      </c>
      <c r="BG828">
        <v>0</v>
      </c>
      <c r="BH828">
        <v>1</v>
      </c>
      <c r="BI828">
        <v>0</v>
      </c>
      <c r="BJ828">
        <v>0</v>
      </c>
      <c r="BK828">
        <v>0</v>
      </c>
      <c r="BL828">
        <v>0</v>
      </c>
      <c r="BM828">
        <v>0</v>
      </c>
      <c r="BN828">
        <v>0</v>
      </c>
      <c r="BO828" t="s">
        <v>461</v>
      </c>
      <c r="BP828" t="s">
        <v>57</v>
      </c>
      <c r="BQ828" t="s">
        <v>58</v>
      </c>
      <c r="BR828" t="s">
        <v>2670</v>
      </c>
      <c r="BS828" t="s">
        <v>2671</v>
      </c>
      <c r="BT828" t="s">
        <v>61</v>
      </c>
      <c r="BU828" t="s">
        <v>62</v>
      </c>
      <c r="BV828" t="s">
        <v>2672</v>
      </c>
      <c r="BW828" t="s">
        <v>2673</v>
      </c>
      <c r="BX828">
        <v>0</v>
      </c>
      <c r="BY828">
        <v>1700</v>
      </c>
    </row>
    <row r="829" spans="1:77" x14ac:dyDescent="0.25">
      <c r="A829">
        <v>1701</v>
      </c>
      <c r="B829">
        <v>3323</v>
      </c>
      <c r="C829" t="s">
        <v>6602</v>
      </c>
      <c r="D829" t="s">
        <v>132</v>
      </c>
      <c r="E829" t="s">
        <v>47</v>
      </c>
      <c r="F829" t="s">
        <v>253</v>
      </c>
      <c r="H829">
        <v>0</v>
      </c>
      <c r="K829">
        <v>1996</v>
      </c>
      <c r="L829">
        <v>0</v>
      </c>
      <c r="M829">
        <v>0</v>
      </c>
      <c r="N829">
        <v>0</v>
      </c>
      <c r="O829">
        <v>0</v>
      </c>
      <c r="P829">
        <v>0</v>
      </c>
      <c r="Q829">
        <v>0</v>
      </c>
      <c r="R829">
        <v>0</v>
      </c>
      <c r="S829">
        <v>0</v>
      </c>
      <c r="T829">
        <v>0</v>
      </c>
      <c r="U829">
        <v>0</v>
      </c>
      <c r="V829">
        <v>0</v>
      </c>
      <c r="W829">
        <v>10</v>
      </c>
      <c r="X829">
        <v>30</v>
      </c>
      <c r="Y829">
        <v>38</v>
      </c>
      <c r="Z829">
        <v>37</v>
      </c>
      <c r="AA829">
        <v>9</v>
      </c>
      <c r="AB829">
        <v>3</v>
      </c>
      <c r="AC829">
        <v>15</v>
      </c>
      <c r="AD829">
        <v>19</v>
      </c>
      <c r="AE829">
        <v>18</v>
      </c>
      <c r="AF829">
        <v>25</v>
      </c>
      <c r="AG829">
        <v>14</v>
      </c>
      <c r="AH829">
        <v>25</v>
      </c>
      <c r="AI829">
        <v>34</v>
      </c>
      <c r="AJ829">
        <v>41</v>
      </c>
      <c r="AK829">
        <v>24</v>
      </c>
      <c r="AL829">
        <v>7</v>
      </c>
      <c r="AM829">
        <v>29</v>
      </c>
      <c r="AN829">
        <v>44</v>
      </c>
      <c r="AO829">
        <v>36</v>
      </c>
      <c r="AP829">
        <v>50</v>
      </c>
      <c r="AQ829">
        <v>2.8777057000000002E-4</v>
      </c>
      <c r="AS829">
        <v>927</v>
      </c>
      <c r="AT829">
        <v>784</v>
      </c>
      <c r="AV829" t="s">
        <v>255</v>
      </c>
      <c r="AW829" t="s">
        <v>256</v>
      </c>
      <c r="AX829" t="s">
        <v>257</v>
      </c>
      <c r="AY829" t="s">
        <v>258</v>
      </c>
      <c r="AZ829" t="s">
        <v>259</v>
      </c>
      <c r="BA829" t="s">
        <v>260</v>
      </c>
      <c r="BB829">
        <v>13.043333329999999</v>
      </c>
      <c r="BC829">
        <v>47.800555559999999</v>
      </c>
      <c r="BD829">
        <v>236</v>
      </c>
      <c r="BE829">
        <v>0</v>
      </c>
      <c r="BF829">
        <v>1</v>
      </c>
      <c r="BG829">
        <v>0</v>
      </c>
      <c r="BH829">
        <v>1</v>
      </c>
      <c r="BI829">
        <v>0</v>
      </c>
      <c r="BJ829">
        <v>1</v>
      </c>
      <c r="BK829">
        <v>0</v>
      </c>
      <c r="BL829">
        <v>0</v>
      </c>
      <c r="BM829">
        <v>0</v>
      </c>
      <c r="BN829">
        <v>0</v>
      </c>
      <c r="BO829" t="s">
        <v>261</v>
      </c>
      <c r="BP829" t="s">
        <v>57</v>
      </c>
      <c r="BQ829" t="s">
        <v>58</v>
      </c>
      <c r="BR829" t="s">
        <v>262</v>
      </c>
      <c r="BS829" t="s">
        <v>263</v>
      </c>
      <c r="BT829" t="s">
        <v>61</v>
      </c>
      <c r="BU829" t="s">
        <v>62</v>
      </c>
      <c r="BV829" t="s">
        <v>264</v>
      </c>
      <c r="BW829" t="s">
        <v>265</v>
      </c>
      <c r="BX829">
        <v>0</v>
      </c>
      <c r="BY829">
        <v>1701</v>
      </c>
    </row>
    <row r="830" spans="1:77" x14ac:dyDescent="0.25">
      <c r="A830">
        <v>1702</v>
      </c>
      <c r="B830">
        <v>18037</v>
      </c>
      <c r="C830" t="s">
        <v>6603</v>
      </c>
      <c r="D830" t="s">
        <v>132</v>
      </c>
      <c r="E830" t="s">
        <v>47</v>
      </c>
      <c r="F830" t="s">
        <v>1772</v>
      </c>
      <c r="H830">
        <v>0</v>
      </c>
      <c r="K830">
        <v>1997</v>
      </c>
      <c r="L830">
        <v>0</v>
      </c>
      <c r="M830">
        <v>0</v>
      </c>
      <c r="N830">
        <v>0</v>
      </c>
      <c r="O830">
        <v>0</v>
      </c>
      <c r="P830">
        <v>0</v>
      </c>
      <c r="Q830">
        <v>0</v>
      </c>
      <c r="R830">
        <v>0</v>
      </c>
      <c r="S830">
        <v>0</v>
      </c>
      <c r="T830">
        <v>0</v>
      </c>
      <c r="U830">
        <v>0</v>
      </c>
      <c r="V830">
        <v>0</v>
      </c>
      <c r="W830">
        <v>0</v>
      </c>
      <c r="X830">
        <v>91</v>
      </c>
      <c r="Y830">
        <v>91</v>
      </c>
      <c r="Z830">
        <v>101</v>
      </c>
      <c r="AA830">
        <v>91</v>
      </c>
      <c r="AB830">
        <v>74</v>
      </c>
      <c r="AC830">
        <v>108</v>
      </c>
      <c r="AD830">
        <v>133</v>
      </c>
      <c r="AE830">
        <v>104</v>
      </c>
      <c r="AF830">
        <v>150</v>
      </c>
      <c r="AG830">
        <v>78</v>
      </c>
      <c r="AH830">
        <v>107</v>
      </c>
      <c r="AI830">
        <v>82</v>
      </c>
      <c r="AJ830">
        <v>86</v>
      </c>
      <c r="AK830">
        <v>52</v>
      </c>
      <c r="AL830">
        <v>35</v>
      </c>
      <c r="AM830">
        <v>35</v>
      </c>
      <c r="AN830">
        <v>45</v>
      </c>
      <c r="AO830">
        <v>30</v>
      </c>
      <c r="AP830">
        <v>30</v>
      </c>
      <c r="AS830">
        <v>393</v>
      </c>
      <c r="AT830">
        <v>345</v>
      </c>
      <c r="AU830" t="s">
        <v>94</v>
      </c>
      <c r="AV830" t="s">
        <v>1774</v>
      </c>
      <c r="AW830" t="s">
        <v>1775</v>
      </c>
      <c r="AX830" t="s">
        <v>1776</v>
      </c>
      <c r="AY830" t="s">
        <v>1777</v>
      </c>
      <c r="AZ830" t="s">
        <v>1778</v>
      </c>
      <c r="BA830" t="s">
        <v>1779</v>
      </c>
      <c r="BB830">
        <v>2.3588888890000002</v>
      </c>
      <c r="BC830">
        <v>43.210555560000003</v>
      </c>
      <c r="BD830">
        <v>11</v>
      </c>
      <c r="BE830">
        <v>0</v>
      </c>
      <c r="BF830">
        <v>1</v>
      </c>
      <c r="BG830">
        <v>0</v>
      </c>
      <c r="BH830">
        <v>1</v>
      </c>
      <c r="BI830">
        <v>0</v>
      </c>
      <c r="BJ830">
        <v>0</v>
      </c>
      <c r="BK830">
        <v>0</v>
      </c>
      <c r="BL830">
        <v>0</v>
      </c>
      <c r="BM830">
        <v>0</v>
      </c>
      <c r="BN830">
        <v>0</v>
      </c>
      <c r="BO830" t="s">
        <v>276</v>
      </c>
      <c r="BP830" t="s">
        <v>57</v>
      </c>
      <c r="BQ830" t="s">
        <v>58</v>
      </c>
      <c r="BR830" t="s">
        <v>1651</v>
      </c>
      <c r="BS830" t="s">
        <v>1651</v>
      </c>
      <c r="BT830" t="s">
        <v>61</v>
      </c>
      <c r="BU830" t="s">
        <v>62</v>
      </c>
      <c r="BV830" t="s">
        <v>1652</v>
      </c>
      <c r="BW830" t="s">
        <v>1653</v>
      </c>
      <c r="BX830">
        <v>0</v>
      </c>
      <c r="BY830">
        <v>1702</v>
      </c>
    </row>
    <row r="831" spans="1:77" x14ac:dyDescent="0.25">
      <c r="A831">
        <v>1703</v>
      </c>
      <c r="B831">
        <v>107</v>
      </c>
      <c r="C831" t="s">
        <v>6604</v>
      </c>
      <c r="D831" t="s">
        <v>132</v>
      </c>
      <c r="E831" t="s">
        <v>47</v>
      </c>
      <c r="F831" t="s">
        <v>4553</v>
      </c>
      <c r="H831">
        <v>0</v>
      </c>
      <c r="K831">
        <v>2002</v>
      </c>
      <c r="L831">
        <v>0</v>
      </c>
      <c r="M831">
        <v>0</v>
      </c>
      <c r="N831">
        <v>0</v>
      </c>
      <c r="O831">
        <v>0</v>
      </c>
      <c r="P831">
        <v>0</v>
      </c>
      <c r="Q831">
        <v>0</v>
      </c>
      <c r="R831">
        <v>0</v>
      </c>
      <c r="S831">
        <v>0</v>
      </c>
      <c r="T831">
        <v>0</v>
      </c>
      <c r="U831">
        <v>0</v>
      </c>
      <c r="V831">
        <v>0</v>
      </c>
      <c r="W831">
        <v>0</v>
      </c>
      <c r="X831">
        <v>0</v>
      </c>
      <c r="Y831">
        <v>0</v>
      </c>
      <c r="Z831">
        <v>0</v>
      </c>
      <c r="AA831">
        <v>0</v>
      </c>
      <c r="AB831">
        <v>0</v>
      </c>
      <c r="AC831">
        <v>1</v>
      </c>
      <c r="AD831">
        <v>0</v>
      </c>
      <c r="AE831">
        <v>0</v>
      </c>
      <c r="AF831">
        <v>0</v>
      </c>
      <c r="AG831">
        <v>0</v>
      </c>
      <c r="AH831">
        <v>1</v>
      </c>
      <c r="AI831">
        <v>0</v>
      </c>
      <c r="AJ831">
        <v>0</v>
      </c>
      <c r="AK831">
        <v>0</v>
      </c>
      <c r="AL831">
        <v>7</v>
      </c>
      <c r="AM831">
        <v>4</v>
      </c>
      <c r="AN831">
        <v>2</v>
      </c>
      <c r="AO831">
        <v>0</v>
      </c>
      <c r="AP831">
        <v>0</v>
      </c>
      <c r="AS831">
        <v>1096</v>
      </c>
      <c r="AT831">
        <v>940</v>
      </c>
      <c r="AU831" t="s">
        <v>355</v>
      </c>
      <c r="AV831" t="s">
        <v>4555</v>
      </c>
      <c r="AW831" t="s">
        <v>4556</v>
      </c>
      <c r="AX831" t="s">
        <v>4557</v>
      </c>
      <c r="AY831" t="s">
        <v>4558</v>
      </c>
      <c r="AZ831" t="s">
        <v>4559</v>
      </c>
      <c r="BA831" t="s">
        <v>4560</v>
      </c>
      <c r="BB831">
        <v>-55.15</v>
      </c>
      <c r="BC831">
        <v>5.8261099999999999</v>
      </c>
      <c r="BD831">
        <v>30</v>
      </c>
      <c r="BE831">
        <v>0</v>
      </c>
      <c r="BF831">
        <v>1</v>
      </c>
      <c r="BG831">
        <v>0</v>
      </c>
      <c r="BH831">
        <v>1</v>
      </c>
      <c r="BI831">
        <v>0</v>
      </c>
      <c r="BJ831">
        <v>0</v>
      </c>
      <c r="BK831">
        <v>0</v>
      </c>
      <c r="BL831">
        <v>0</v>
      </c>
      <c r="BM831">
        <v>0</v>
      </c>
      <c r="BN831">
        <v>0</v>
      </c>
      <c r="BO831" t="s">
        <v>276</v>
      </c>
      <c r="BP831" t="s">
        <v>57</v>
      </c>
      <c r="BQ831" t="s">
        <v>58</v>
      </c>
      <c r="BR831" t="s">
        <v>4561</v>
      </c>
      <c r="BS831" t="s">
        <v>4561</v>
      </c>
      <c r="BT831" t="s">
        <v>192</v>
      </c>
      <c r="BU831" t="s">
        <v>193</v>
      </c>
      <c r="BV831" t="s">
        <v>4562</v>
      </c>
      <c r="BW831" t="s">
        <v>4563</v>
      </c>
      <c r="BX831">
        <v>0</v>
      </c>
      <c r="BY831">
        <v>1703</v>
      </c>
    </row>
    <row r="832" spans="1:77" x14ac:dyDescent="0.25">
      <c r="A832">
        <v>1704</v>
      </c>
      <c r="B832">
        <v>289</v>
      </c>
      <c r="C832" t="s">
        <v>6605</v>
      </c>
      <c r="D832" t="s">
        <v>132</v>
      </c>
      <c r="E832" t="s">
        <v>47</v>
      </c>
      <c r="F832" t="s">
        <v>4564</v>
      </c>
      <c r="H832">
        <v>0</v>
      </c>
      <c r="K832">
        <v>2002</v>
      </c>
      <c r="L832">
        <v>0</v>
      </c>
      <c r="M832">
        <v>0</v>
      </c>
      <c r="N832">
        <v>0</v>
      </c>
      <c r="O832">
        <v>0</v>
      </c>
      <c r="P832">
        <v>0</v>
      </c>
      <c r="Q832">
        <v>0</v>
      </c>
      <c r="R832">
        <v>0</v>
      </c>
      <c r="S832">
        <v>0</v>
      </c>
      <c r="T832">
        <v>0</v>
      </c>
      <c r="U832">
        <v>0</v>
      </c>
      <c r="V832">
        <v>0</v>
      </c>
      <c r="W832">
        <v>0</v>
      </c>
      <c r="X832">
        <v>0</v>
      </c>
      <c r="Y832">
        <v>0</v>
      </c>
      <c r="Z832">
        <v>0</v>
      </c>
      <c r="AA832">
        <v>0</v>
      </c>
      <c r="AB832">
        <v>0</v>
      </c>
      <c r="AC832">
        <v>2</v>
      </c>
      <c r="AD832">
        <v>1</v>
      </c>
      <c r="AE832">
        <v>1</v>
      </c>
      <c r="AF832">
        <v>0</v>
      </c>
      <c r="AG832">
        <v>2</v>
      </c>
      <c r="AH832">
        <v>1</v>
      </c>
      <c r="AI832">
        <v>1</v>
      </c>
      <c r="AJ832">
        <v>0</v>
      </c>
      <c r="AK832">
        <v>1</v>
      </c>
      <c r="AL832">
        <v>8</v>
      </c>
      <c r="AM832">
        <v>6</v>
      </c>
      <c r="AN832">
        <v>2</v>
      </c>
      <c r="AO832">
        <v>0</v>
      </c>
      <c r="AP832">
        <v>2</v>
      </c>
      <c r="AS832">
        <v>1096</v>
      </c>
      <c r="AT832">
        <v>940</v>
      </c>
      <c r="AU832" t="s">
        <v>355</v>
      </c>
      <c r="AV832" t="s">
        <v>4555</v>
      </c>
      <c r="AW832" t="s">
        <v>4556</v>
      </c>
      <c r="AX832" t="s">
        <v>4557</v>
      </c>
      <c r="AY832" t="s">
        <v>4558</v>
      </c>
      <c r="AZ832" t="s">
        <v>4559</v>
      </c>
      <c r="BA832" t="s">
        <v>4560</v>
      </c>
      <c r="BB832">
        <v>-55.15</v>
      </c>
      <c r="BC832">
        <v>5.8261099999999999</v>
      </c>
      <c r="BD832">
        <v>30</v>
      </c>
      <c r="BE832">
        <v>0</v>
      </c>
      <c r="BF832">
        <v>1</v>
      </c>
      <c r="BG832">
        <v>0</v>
      </c>
      <c r="BH832">
        <v>1</v>
      </c>
      <c r="BI832">
        <v>0</v>
      </c>
      <c r="BJ832">
        <v>0</v>
      </c>
      <c r="BK832">
        <v>0</v>
      </c>
      <c r="BL832">
        <v>0</v>
      </c>
      <c r="BM832">
        <v>0</v>
      </c>
      <c r="BN832">
        <v>0</v>
      </c>
      <c r="BO832" t="s">
        <v>276</v>
      </c>
      <c r="BP832" t="s">
        <v>57</v>
      </c>
      <c r="BQ832" t="s">
        <v>58</v>
      </c>
      <c r="BR832" t="s">
        <v>4561</v>
      </c>
      <c r="BS832" t="s">
        <v>4561</v>
      </c>
      <c r="BT832" t="s">
        <v>192</v>
      </c>
      <c r="BU832" t="s">
        <v>193</v>
      </c>
      <c r="BV832" t="s">
        <v>4562</v>
      </c>
      <c r="BW832" t="s">
        <v>4563</v>
      </c>
      <c r="BX832">
        <v>0</v>
      </c>
      <c r="BY832">
        <v>1704</v>
      </c>
    </row>
    <row r="833" spans="1:77" x14ac:dyDescent="0.25">
      <c r="A833">
        <v>1705</v>
      </c>
      <c r="B833">
        <v>160</v>
      </c>
      <c r="C833" t="s">
        <v>6606</v>
      </c>
      <c r="D833" t="s">
        <v>132</v>
      </c>
      <c r="E833" t="s">
        <v>47</v>
      </c>
      <c r="F833" t="s">
        <v>5547</v>
      </c>
      <c r="K833">
        <v>1998</v>
      </c>
      <c r="L833">
        <v>0</v>
      </c>
      <c r="M833">
        <v>0</v>
      </c>
      <c r="N833">
        <v>0</v>
      </c>
      <c r="O833">
        <v>0</v>
      </c>
      <c r="P833">
        <v>0</v>
      </c>
      <c r="Q833">
        <v>0</v>
      </c>
      <c r="R833">
        <v>0</v>
      </c>
      <c r="S833">
        <v>0</v>
      </c>
      <c r="T833">
        <v>0</v>
      </c>
      <c r="U833">
        <v>0</v>
      </c>
      <c r="V833">
        <v>0</v>
      </c>
      <c r="W833">
        <v>0</v>
      </c>
      <c r="X833">
        <v>0</v>
      </c>
      <c r="Y833">
        <v>1</v>
      </c>
      <c r="Z833">
        <v>1</v>
      </c>
      <c r="AA833">
        <v>0</v>
      </c>
      <c r="AB833">
        <v>0</v>
      </c>
      <c r="AC833">
        <v>0</v>
      </c>
      <c r="AD833">
        <v>0</v>
      </c>
      <c r="AE833">
        <v>0</v>
      </c>
      <c r="AF833">
        <v>0</v>
      </c>
      <c r="AG833">
        <v>0</v>
      </c>
      <c r="AH833">
        <v>2</v>
      </c>
      <c r="AI833">
        <v>1</v>
      </c>
      <c r="AJ833">
        <v>0</v>
      </c>
      <c r="AK833">
        <v>0</v>
      </c>
      <c r="AL833">
        <v>1</v>
      </c>
      <c r="AM833">
        <v>1</v>
      </c>
      <c r="AN833">
        <v>0</v>
      </c>
      <c r="AO833">
        <v>1</v>
      </c>
      <c r="AP833">
        <v>14</v>
      </c>
      <c r="BY833">
        <v>1705</v>
      </c>
    </row>
    <row r="834" spans="1:77" x14ac:dyDescent="0.25">
      <c r="A834">
        <v>1706</v>
      </c>
      <c r="B834">
        <v>8821</v>
      </c>
      <c r="C834" t="s">
        <v>6607</v>
      </c>
      <c r="D834" t="s">
        <v>132</v>
      </c>
      <c r="E834" t="s">
        <v>47</v>
      </c>
      <c r="F834" t="s">
        <v>5549</v>
      </c>
      <c r="K834">
        <v>1998</v>
      </c>
      <c r="L834">
        <v>0</v>
      </c>
      <c r="M834">
        <v>0</v>
      </c>
      <c r="N834">
        <v>0</v>
      </c>
      <c r="O834">
        <v>0</v>
      </c>
      <c r="P834">
        <v>0</v>
      </c>
      <c r="Q834">
        <v>0</v>
      </c>
      <c r="R834">
        <v>0</v>
      </c>
      <c r="S834">
        <v>0</v>
      </c>
      <c r="T834">
        <v>0</v>
      </c>
      <c r="U834">
        <v>0</v>
      </c>
      <c r="V834">
        <v>0</v>
      </c>
      <c r="W834">
        <v>0</v>
      </c>
      <c r="X834">
        <v>0</v>
      </c>
      <c r="Y834">
        <v>2</v>
      </c>
      <c r="Z834">
        <v>2</v>
      </c>
      <c r="AA834">
        <v>5</v>
      </c>
      <c r="AB834">
        <v>0</v>
      </c>
      <c r="AC834">
        <v>0</v>
      </c>
      <c r="AD834">
        <v>0</v>
      </c>
      <c r="AE834">
        <v>0</v>
      </c>
      <c r="AF834">
        <v>0</v>
      </c>
      <c r="AG834">
        <v>1</v>
      </c>
      <c r="AH834">
        <v>2</v>
      </c>
      <c r="AI834">
        <v>3</v>
      </c>
      <c r="AJ834">
        <v>0</v>
      </c>
      <c r="AK834">
        <v>3</v>
      </c>
      <c r="AL834">
        <v>12</v>
      </c>
      <c r="AM834">
        <v>4</v>
      </c>
      <c r="AN834">
        <v>3</v>
      </c>
      <c r="AO834">
        <v>11</v>
      </c>
      <c r="AP834">
        <v>27</v>
      </c>
      <c r="BY834">
        <v>1706</v>
      </c>
    </row>
    <row r="835" spans="1:77" x14ac:dyDescent="0.25">
      <c r="A835">
        <v>1707</v>
      </c>
      <c r="B835">
        <v>16376</v>
      </c>
      <c r="C835" t="s">
        <v>6608</v>
      </c>
      <c r="D835" t="s">
        <v>132</v>
      </c>
      <c r="E835" t="s">
        <v>47</v>
      </c>
      <c r="F835" t="s">
        <v>5551</v>
      </c>
      <c r="K835">
        <v>2017</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BY835">
        <v>1707</v>
      </c>
    </row>
    <row r="836" spans="1:77" x14ac:dyDescent="0.25">
      <c r="A836">
        <v>1708</v>
      </c>
      <c r="B836">
        <v>23400</v>
      </c>
      <c r="C836" t="s">
        <v>6608</v>
      </c>
      <c r="D836" t="s">
        <v>132</v>
      </c>
      <c r="E836" t="s">
        <v>47</v>
      </c>
      <c r="F836" t="s">
        <v>5551</v>
      </c>
      <c r="K836">
        <v>2017</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BY836">
        <v>1708</v>
      </c>
    </row>
    <row r="837" spans="1:77" x14ac:dyDescent="0.25">
      <c r="A837">
        <v>1709</v>
      </c>
      <c r="B837">
        <v>9720</v>
      </c>
      <c r="C837" t="s">
        <v>6609</v>
      </c>
      <c r="D837" t="s">
        <v>132</v>
      </c>
      <c r="E837" t="s">
        <v>47</v>
      </c>
      <c r="F837" t="s">
        <v>2215</v>
      </c>
      <c r="K837">
        <v>2017</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BY837">
        <v>1709</v>
      </c>
    </row>
    <row r="838" spans="1:77" x14ac:dyDescent="0.25">
      <c r="A838">
        <v>1710</v>
      </c>
      <c r="B838">
        <v>9803</v>
      </c>
      <c r="C838" t="s">
        <v>6609</v>
      </c>
      <c r="D838" t="s">
        <v>132</v>
      </c>
      <c r="E838" t="s">
        <v>47</v>
      </c>
      <c r="F838" t="s">
        <v>2215</v>
      </c>
      <c r="H838">
        <v>0</v>
      </c>
      <c r="K838">
        <v>2017</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S838">
        <v>2157</v>
      </c>
      <c r="AT838">
        <v>1527</v>
      </c>
      <c r="AV838" t="s">
        <v>2217</v>
      </c>
      <c r="AW838" t="s">
        <v>2218</v>
      </c>
      <c r="AX838" t="s">
        <v>2219</v>
      </c>
      <c r="AY838" t="s">
        <v>2220</v>
      </c>
      <c r="BB838">
        <v>9.7655555560000007</v>
      </c>
      <c r="BC838">
        <v>48.38777778</v>
      </c>
      <c r="BD838">
        <v>462.1</v>
      </c>
      <c r="BE838">
        <v>0</v>
      </c>
      <c r="BF838">
        <v>0</v>
      </c>
      <c r="BG838">
        <v>1</v>
      </c>
      <c r="BH838">
        <v>0</v>
      </c>
      <c r="BI838">
        <v>0</v>
      </c>
      <c r="BJ838">
        <v>0</v>
      </c>
      <c r="BK838">
        <v>0</v>
      </c>
      <c r="BL838">
        <v>0</v>
      </c>
      <c r="BM838">
        <v>0</v>
      </c>
      <c r="BN838">
        <v>0</v>
      </c>
      <c r="BO838" t="s">
        <v>74</v>
      </c>
      <c r="BP838" t="s">
        <v>57</v>
      </c>
      <c r="BQ838" t="s">
        <v>58</v>
      </c>
      <c r="BR838" t="s">
        <v>2010</v>
      </c>
      <c r="BS838" t="s">
        <v>2011</v>
      </c>
      <c r="BT838" t="s">
        <v>61</v>
      </c>
      <c r="BU838" t="s">
        <v>62</v>
      </c>
      <c r="BV838" t="s">
        <v>2012</v>
      </c>
      <c r="BW838" t="s">
        <v>2013</v>
      </c>
      <c r="BX838">
        <v>0</v>
      </c>
      <c r="BY838">
        <v>1710</v>
      </c>
    </row>
    <row r="839" spans="1:77" x14ac:dyDescent="0.25">
      <c r="A839">
        <v>1711</v>
      </c>
      <c r="B839">
        <v>11626</v>
      </c>
      <c r="C839" t="s">
        <v>6610</v>
      </c>
      <c r="D839" t="s">
        <v>132</v>
      </c>
      <c r="E839" t="s">
        <v>47</v>
      </c>
      <c r="F839" t="s">
        <v>5553</v>
      </c>
      <c r="K839">
        <v>2004</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13</v>
      </c>
      <c r="AG839">
        <v>7</v>
      </c>
      <c r="AH839">
        <v>14</v>
      </c>
      <c r="AI839">
        <v>1</v>
      </c>
      <c r="AJ839">
        <v>0</v>
      </c>
      <c r="AK839">
        <v>1</v>
      </c>
      <c r="AL839">
        <v>2</v>
      </c>
      <c r="AM839">
        <v>7</v>
      </c>
      <c r="AN839">
        <v>0</v>
      </c>
      <c r="AO839">
        <v>12</v>
      </c>
      <c r="AP839">
        <v>14</v>
      </c>
      <c r="AQ839">
        <v>2.9662428000000002E-4</v>
      </c>
      <c r="BY839">
        <v>1711</v>
      </c>
    </row>
    <row r="840" spans="1:77" x14ac:dyDescent="0.25">
      <c r="A840">
        <v>1712</v>
      </c>
      <c r="B840">
        <v>76799</v>
      </c>
      <c r="C840" t="s">
        <v>6611</v>
      </c>
      <c r="D840" t="s">
        <v>132</v>
      </c>
      <c r="E840" t="s">
        <v>47</v>
      </c>
      <c r="F840" t="s">
        <v>3091</v>
      </c>
      <c r="H840">
        <v>0</v>
      </c>
      <c r="K840">
        <v>2004</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14</v>
      </c>
      <c r="AG840">
        <v>16</v>
      </c>
      <c r="AH840">
        <v>16</v>
      </c>
      <c r="AI840">
        <v>3</v>
      </c>
      <c r="AJ840">
        <v>1</v>
      </c>
      <c r="AK840">
        <v>2</v>
      </c>
      <c r="AL840">
        <v>4</v>
      </c>
      <c r="AM840">
        <v>9</v>
      </c>
      <c r="AN840">
        <v>0</v>
      </c>
      <c r="AO840">
        <v>20</v>
      </c>
      <c r="AP840">
        <v>22</v>
      </c>
      <c r="AQ840">
        <v>0</v>
      </c>
      <c r="AS840">
        <v>1317</v>
      </c>
      <c r="AT840">
        <v>1137</v>
      </c>
      <c r="AV840" t="s">
        <v>3093</v>
      </c>
      <c r="AW840" t="s">
        <v>3094</v>
      </c>
      <c r="AX840" t="s">
        <v>3095</v>
      </c>
      <c r="AY840" t="s">
        <v>3096</v>
      </c>
      <c r="AZ840" t="s">
        <v>3097</v>
      </c>
      <c r="BA840" t="s">
        <v>3098</v>
      </c>
      <c r="BB840">
        <v>24.830555560000001</v>
      </c>
      <c r="BC840">
        <v>54.88777778</v>
      </c>
      <c r="BD840">
        <v>194.4</v>
      </c>
      <c r="BE840">
        <v>0</v>
      </c>
      <c r="BF840">
        <v>0</v>
      </c>
      <c r="BG840">
        <v>1</v>
      </c>
      <c r="BH840">
        <v>1</v>
      </c>
      <c r="BI840">
        <v>0</v>
      </c>
      <c r="BJ840">
        <v>0</v>
      </c>
      <c r="BK840">
        <v>0</v>
      </c>
      <c r="BL840">
        <v>0</v>
      </c>
      <c r="BM840">
        <v>0</v>
      </c>
      <c r="BN840">
        <v>0</v>
      </c>
      <c r="BO840" t="s">
        <v>56</v>
      </c>
      <c r="BP840" t="s">
        <v>57</v>
      </c>
      <c r="BQ840" t="s">
        <v>58</v>
      </c>
      <c r="BR840" t="s">
        <v>3087</v>
      </c>
      <c r="BS840" t="s">
        <v>3088</v>
      </c>
      <c r="BT840" t="s">
        <v>61</v>
      </c>
      <c r="BU840" t="s">
        <v>62</v>
      </c>
      <c r="BV840" t="s">
        <v>3089</v>
      </c>
      <c r="BW840" t="s">
        <v>3090</v>
      </c>
      <c r="BX840">
        <v>0</v>
      </c>
      <c r="BY840">
        <v>1712</v>
      </c>
    </row>
    <row r="841" spans="1:77" x14ac:dyDescent="0.25">
      <c r="A841">
        <v>1713</v>
      </c>
      <c r="B841">
        <v>124695</v>
      </c>
      <c r="C841" t="s">
        <v>6612</v>
      </c>
      <c r="D841" t="s">
        <v>132</v>
      </c>
      <c r="E841" t="s">
        <v>47</v>
      </c>
      <c r="F841" t="s">
        <v>1373</v>
      </c>
      <c r="H841">
        <v>0</v>
      </c>
      <c r="K841">
        <v>2019</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5.7505415799999999E-3</v>
      </c>
      <c r="AS841">
        <v>2455</v>
      </c>
      <c r="AT841">
        <v>1589</v>
      </c>
      <c r="AV841" t="s">
        <v>1375</v>
      </c>
      <c r="AW841" t="s">
        <v>1376</v>
      </c>
      <c r="AX841" t="s">
        <v>1377</v>
      </c>
      <c r="AY841" t="s">
        <v>1378</v>
      </c>
      <c r="BB841">
        <v>15.484258329999999</v>
      </c>
      <c r="BC841">
        <v>50.056649999999998</v>
      </c>
      <c r="BD841">
        <v>1310</v>
      </c>
      <c r="BE841">
        <v>0</v>
      </c>
      <c r="BF841">
        <v>0</v>
      </c>
      <c r="BG841">
        <v>0</v>
      </c>
      <c r="BH841">
        <v>1</v>
      </c>
      <c r="BI841">
        <v>1</v>
      </c>
      <c r="BJ841">
        <v>0</v>
      </c>
      <c r="BK841">
        <v>0</v>
      </c>
      <c r="BL841">
        <v>0</v>
      </c>
      <c r="BM841">
        <v>0</v>
      </c>
      <c r="BN841">
        <v>0</v>
      </c>
      <c r="BO841" t="s">
        <v>821</v>
      </c>
      <c r="BP841" t="s">
        <v>57</v>
      </c>
      <c r="BQ841" t="s">
        <v>58</v>
      </c>
      <c r="BR841" t="s">
        <v>1285</v>
      </c>
      <c r="BS841" t="s">
        <v>1286</v>
      </c>
      <c r="BT841" t="s">
        <v>61</v>
      </c>
      <c r="BU841" t="s">
        <v>62</v>
      </c>
      <c r="BV841" t="s">
        <v>1287</v>
      </c>
      <c r="BW841" t="s">
        <v>1288</v>
      </c>
      <c r="BX841">
        <v>0</v>
      </c>
      <c r="BY841">
        <v>1713</v>
      </c>
    </row>
    <row r="842" spans="1:77" x14ac:dyDescent="0.25">
      <c r="A842">
        <v>1714</v>
      </c>
      <c r="B842">
        <v>36645</v>
      </c>
      <c r="C842" t="s">
        <v>6613</v>
      </c>
      <c r="D842" t="s">
        <v>132</v>
      </c>
      <c r="E842" t="s">
        <v>47</v>
      </c>
      <c r="F842" t="s">
        <v>1385</v>
      </c>
      <c r="H842">
        <v>0</v>
      </c>
      <c r="K842">
        <v>2019</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1.6595778299999999E-3</v>
      </c>
      <c r="AS842">
        <v>2455</v>
      </c>
      <c r="AT842">
        <v>1589</v>
      </c>
      <c r="AV842" t="s">
        <v>1375</v>
      </c>
      <c r="AW842" t="s">
        <v>1376</v>
      </c>
      <c r="AX842" t="s">
        <v>1377</v>
      </c>
      <c r="AY842" t="s">
        <v>1378</v>
      </c>
      <c r="BB842">
        <v>15.484258329999999</v>
      </c>
      <c r="BC842">
        <v>50.056649999999998</v>
      </c>
      <c r="BD842">
        <v>1310</v>
      </c>
      <c r="BE842">
        <v>0</v>
      </c>
      <c r="BF842">
        <v>0</v>
      </c>
      <c r="BG842">
        <v>0</v>
      </c>
      <c r="BH842">
        <v>1</v>
      </c>
      <c r="BI842">
        <v>1</v>
      </c>
      <c r="BJ842">
        <v>0</v>
      </c>
      <c r="BK842">
        <v>0</v>
      </c>
      <c r="BL842">
        <v>0</v>
      </c>
      <c r="BM842">
        <v>0</v>
      </c>
      <c r="BN842">
        <v>0</v>
      </c>
      <c r="BO842" t="s">
        <v>821</v>
      </c>
      <c r="BP842" t="s">
        <v>57</v>
      </c>
      <c r="BQ842" t="s">
        <v>58</v>
      </c>
      <c r="BR842" t="s">
        <v>1285</v>
      </c>
      <c r="BS842" t="s">
        <v>1286</v>
      </c>
      <c r="BT842" t="s">
        <v>61</v>
      </c>
      <c r="BU842" t="s">
        <v>62</v>
      </c>
      <c r="BV842" t="s">
        <v>1287</v>
      </c>
      <c r="BW842" t="s">
        <v>1288</v>
      </c>
      <c r="BX842">
        <v>0</v>
      </c>
      <c r="BY842">
        <v>1714</v>
      </c>
    </row>
    <row r="843" spans="1:77" x14ac:dyDescent="0.25">
      <c r="A843">
        <v>1715</v>
      </c>
      <c r="B843">
        <v>3916479</v>
      </c>
      <c r="C843" t="s">
        <v>6614</v>
      </c>
      <c r="D843" t="s">
        <v>132</v>
      </c>
      <c r="E843" t="s">
        <v>47</v>
      </c>
      <c r="F843" t="s">
        <v>1429</v>
      </c>
      <c r="K843">
        <v>2017</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0.11365338071</v>
      </c>
      <c r="BY843">
        <v>1715</v>
      </c>
    </row>
    <row r="844" spans="1:77" x14ac:dyDescent="0.25">
      <c r="A844">
        <v>1716</v>
      </c>
      <c r="B844">
        <v>674973</v>
      </c>
      <c r="C844" t="s">
        <v>6614</v>
      </c>
      <c r="D844" t="s">
        <v>132</v>
      </c>
      <c r="E844" t="s">
        <v>47</v>
      </c>
      <c r="F844" t="s">
        <v>1429</v>
      </c>
      <c r="H844">
        <v>0</v>
      </c>
      <c r="K844">
        <v>2017</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3.1525284399999999E-2</v>
      </c>
      <c r="AS844">
        <v>2154</v>
      </c>
      <c r="AT844">
        <v>1536</v>
      </c>
      <c r="AV844" t="s">
        <v>1431</v>
      </c>
      <c r="AW844" t="s">
        <v>1432</v>
      </c>
      <c r="AX844" t="s">
        <v>1433</v>
      </c>
      <c r="AY844" t="s">
        <v>1434</v>
      </c>
      <c r="BB844">
        <v>-45.598055559999999</v>
      </c>
      <c r="BC844">
        <v>61.164444439999997</v>
      </c>
      <c r="BD844">
        <v>34.892000000000003</v>
      </c>
      <c r="BE844">
        <v>0</v>
      </c>
      <c r="BF844">
        <v>0</v>
      </c>
      <c r="BG844">
        <v>0</v>
      </c>
      <c r="BH844">
        <v>0</v>
      </c>
      <c r="BI844">
        <v>1</v>
      </c>
      <c r="BJ844">
        <v>0</v>
      </c>
      <c r="BK844">
        <v>0</v>
      </c>
      <c r="BL844">
        <v>0</v>
      </c>
      <c r="BM844">
        <v>0</v>
      </c>
      <c r="BN844">
        <v>0</v>
      </c>
      <c r="BO844" t="s">
        <v>139</v>
      </c>
      <c r="BP844" t="s">
        <v>57</v>
      </c>
      <c r="BQ844" t="s">
        <v>58</v>
      </c>
      <c r="BR844" t="s">
        <v>1407</v>
      </c>
      <c r="BS844" t="s">
        <v>1408</v>
      </c>
      <c r="BT844" t="s">
        <v>61</v>
      </c>
      <c r="BU844" t="s">
        <v>62</v>
      </c>
      <c r="BV844" t="s">
        <v>1409</v>
      </c>
      <c r="BW844" t="s">
        <v>1410</v>
      </c>
      <c r="BX844">
        <v>0</v>
      </c>
      <c r="BY844">
        <v>1716</v>
      </c>
    </row>
    <row r="845" spans="1:77" x14ac:dyDescent="0.25">
      <c r="A845">
        <v>1717</v>
      </c>
      <c r="B845">
        <v>411588</v>
      </c>
      <c r="C845" t="s">
        <v>6615</v>
      </c>
      <c r="D845" t="s">
        <v>132</v>
      </c>
      <c r="E845" t="s">
        <v>47</v>
      </c>
      <c r="F845" t="s">
        <v>1447</v>
      </c>
      <c r="H845">
        <v>0</v>
      </c>
      <c r="K845">
        <v>2017</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1.7650828640000001E-2</v>
      </c>
      <c r="AS845">
        <v>2154</v>
      </c>
      <c r="AT845">
        <v>1536</v>
      </c>
      <c r="AV845" t="s">
        <v>1431</v>
      </c>
      <c r="AW845" t="s">
        <v>1432</v>
      </c>
      <c r="AX845" t="s">
        <v>1433</v>
      </c>
      <c r="AY845" t="s">
        <v>1434</v>
      </c>
      <c r="BB845">
        <v>-45.598055559999999</v>
      </c>
      <c r="BC845">
        <v>61.164444439999997</v>
      </c>
      <c r="BD845">
        <v>34.892000000000003</v>
      </c>
      <c r="BE845">
        <v>0</v>
      </c>
      <c r="BF845">
        <v>0</v>
      </c>
      <c r="BG845">
        <v>0</v>
      </c>
      <c r="BH845">
        <v>0</v>
      </c>
      <c r="BI845">
        <v>1</v>
      </c>
      <c r="BJ845">
        <v>0</v>
      </c>
      <c r="BK845">
        <v>0</v>
      </c>
      <c r="BL845">
        <v>0</v>
      </c>
      <c r="BM845">
        <v>0</v>
      </c>
      <c r="BN845">
        <v>0</v>
      </c>
      <c r="BO845" t="s">
        <v>139</v>
      </c>
      <c r="BP845" t="s">
        <v>57</v>
      </c>
      <c r="BQ845" t="s">
        <v>58</v>
      </c>
      <c r="BR845" t="s">
        <v>1407</v>
      </c>
      <c r="BS845" t="s">
        <v>1408</v>
      </c>
      <c r="BT845" t="s">
        <v>61</v>
      </c>
      <c r="BU845" t="s">
        <v>62</v>
      </c>
      <c r="BV845" t="s">
        <v>1409</v>
      </c>
      <c r="BW845" t="s">
        <v>1410</v>
      </c>
      <c r="BX845">
        <v>0</v>
      </c>
      <c r="BY845">
        <v>1717</v>
      </c>
    </row>
    <row r="846" spans="1:77" x14ac:dyDescent="0.25">
      <c r="A846">
        <v>1718</v>
      </c>
      <c r="B846">
        <v>229800</v>
      </c>
      <c r="C846" t="s">
        <v>6615</v>
      </c>
      <c r="D846" t="s">
        <v>132</v>
      </c>
      <c r="E846" t="s">
        <v>47</v>
      </c>
      <c r="F846" t="s">
        <v>1447</v>
      </c>
      <c r="K846">
        <v>2017</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9.5963287999999997E-3</v>
      </c>
      <c r="BY846">
        <v>1718</v>
      </c>
    </row>
    <row r="847" spans="1:77" x14ac:dyDescent="0.25">
      <c r="A847">
        <v>1719</v>
      </c>
      <c r="B847">
        <v>12312</v>
      </c>
      <c r="C847" t="s">
        <v>6615</v>
      </c>
      <c r="D847" t="s">
        <v>132</v>
      </c>
      <c r="E847" t="s">
        <v>47</v>
      </c>
      <c r="F847" t="s">
        <v>1447</v>
      </c>
      <c r="K847">
        <v>2017</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5.5183151000000005E-4</v>
      </c>
      <c r="BY847">
        <v>1719</v>
      </c>
    </row>
    <row r="848" spans="1:77" x14ac:dyDescent="0.25">
      <c r="A848">
        <v>1720</v>
      </c>
      <c r="B848">
        <v>475760</v>
      </c>
      <c r="C848" t="s">
        <v>6615</v>
      </c>
      <c r="D848" t="s">
        <v>132</v>
      </c>
      <c r="E848" t="s">
        <v>47</v>
      </c>
      <c r="F848" t="s">
        <v>1447</v>
      </c>
      <c r="K848">
        <v>2017</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1.3581693820000001E-2</v>
      </c>
      <c r="BY848">
        <v>1720</v>
      </c>
    </row>
    <row r="849" spans="1:77" x14ac:dyDescent="0.25">
      <c r="A849">
        <v>1721</v>
      </c>
      <c r="B849">
        <v>357930</v>
      </c>
      <c r="C849" t="s">
        <v>6615</v>
      </c>
      <c r="D849" t="s">
        <v>132</v>
      </c>
      <c r="E849" t="s">
        <v>47</v>
      </c>
      <c r="F849" t="s">
        <v>1447</v>
      </c>
      <c r="K849">
        <v>2017</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1.25065907E-2</v>
      </c>
      <c r="BY849">
        <v>1721</v>
      </c>
    </row>
    <row r="850" spans="1:77" x14ac:dyDescent="0.25">
      <c r="A850">
        <v>1722</v>
      </c>
      <c r="B850">
        <v>200200</v>
      </c>
      <c r="C850" t="s">
        <v>6616</v>
      </c>
      <c r="D850" t="s">
        <v>132</v>
      </c>
      <c r="E850" t="s">
        <v>47</v>
      </c>
      <c r="F850" t="s">
        <v>5555</v>
      </c>
      <c r="K850">
        <v>1978</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1.0392832160000001E-2</v>
      </c>
      <c r="BY850">
        <v>1722</v>
      </c>
    </row>
    <row r="851" spans="1:77" x14ac:dyDescent="0.25">
      <c r="A851">
        <v>1723</v>
      </c>
      <c r="B851">
        <v>12932</v>
      </c>
      <c r="C851" t="s">
        <v>6617</v>
      </c>
      <c r="D851" t="s">
        <v>132</v>
      </c>
      <c r="E851" t="s">
        <v>47</v>
      </c>
      <c r="F851" t="s">
        <v>4426</v>
      </c>
      <c r="K851">
        <v>1997</v>
      </c>
      <c r="L851">
        <v>0</v>
      </c>
      <c r="M851">
        <v>0</v>
      </c>
      <c r="N851">
        <v>0</v>
      </c>
      <c r="O851">
        <v>0</v>
      </c>
      <c r="P851">
        <v>0</v>
      </c>
      <c r="Q851">
        <v>0</v>
      </c>
      <c r="R851">
        <v>0</v>
      </c>
      <c r="S851">
        <v>0</v>
      </c>
      <c r="T851">
        <v>0</v>
      </c>
      <c r="U851">
        <v>0</v>
      </c>
      <c r="V851">
        <v>0</v>
      </c>
      <c r="W851">
        <v>0</v>
      </c>
      <c r="X851">
        <v>2</v>
      </c>
      <c r="Y851">
        <v>3</v>
      </c>
      <c r="Z851">
        <v>2</v>
      </c>
      <c r="AA851">
        <v>1</v>
      </c>
      <c r="AB851">
        <v>1</v>
      </c>
      <c r="AC851">
        <v>3</v>
      </c>
      <c r="AD851">
        <v>7</v>
      </c>
      <c r="AE851">
        <v>3</v>
      </c>
      <c r="AF851">
        <v>5</v>
      </c>
      <c r="AG851">
        <v>4</v>
      </c>
      <c r="AH851">
        <v>3</v>
      </c>
      <c r="AI851">
        <v>0</v>
      </c>
      <c r="AJ851">
        <v>3</v>
      </c>
      <c r="AK851">
        <v>12</v>
      </c>
      <c r="AL851">
        <v>3</v>
      </c>
      <c r="AM851">
        <v>3</v>
      </c>
      <c r="AN851">
        <v>5</v>
      </c>
      <c r="AO851">
        <v>7</v>
      </c>
      <c r="AP851">
        <v>7</v>
      </c>
      <c r="AQ851">
        <v>4.8178550000000003E-5</v>
      </c>
      <c r="BY851">
        <v>1723</v>
      </c>
    </row>
    <row r="852" spans="1:77" x14ac:dyDescent="0.25">
      <c r="A852">
        <v>1724</v>
      </c>
      <c r="B852">
        <v>2862</v>
      </c>
      <c r="C852" t="s">
        <v>6617</v>
      </c>
      <c r="D852" t="s">
        <v>132</v>
      </c>
      <c r="E852" t="s">
        <v>47</v>
      </c>
      <c r="F852" t="s">
        <v>4426</v>
      </c>
      <c r="K852">
        <v>1997</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8.4146540000000001E-5</v>
      </c>
      <c r="BY852">
        <v>1724</v>
      </c>
    </row>
    <row r="853" spans="1:77" x14ac:dyDescent="0.25">
      <c r="A853">
        <v>1725</v>
      </c>
      <c r="B853">
        <v>51817</v>
      </c>
      <c r="C853" t="s">
        <v>6617</v>
      </c>
      <c r="D853" t="s">
        <v>132</v>
      </c>
      <c r="E853" t="s">
        <v>47</v>
      </c>
      <c r="F853" t="s">
        <v>4426</v>
      </c>
      <c r="H853">
        <v>0</v>
      </c>
      <c r="K853">
        <v>1997</v>
      </c>
      <c r="L853">
        <v>0</v>
      </c>
      <c r="M853">
        <v>0</v>
      </c>
      <c r="N853">
        <v>0</v>
      </c>
      <c r="O853">
        <v>0</v>
      </c>
      <c r="P853">
        <v>0</v>
      </c>
      <c r="Q853">
        <v>0</v>
      </c>
      <c r="R853">
        <v>0</v>
      </c>
      <c r="S853">
        <v>0</v>
      </c>
      <c r="T853">
        <v>0</v>
      </c>
      <c r="U853">
        <v>0</v>
      </c>
      <c r="V853">
        <v>0</v>
      </c>
      <c r="W853">
        <v>0</v>
      </c>
      <c r="X853">
        <v>2</v>
      </c>
      <c r="Y853">
        <v>10</v>
      </c>
      <c r="Z853">
        <v>7</v>
      </c>
      <c r="AA853">
        <v>9</v>
      </c>
      <c r="AB853">
        <v>4</v>
      </c>
      <c r="AC853">
        <v>6</v>
      </c>
      <c r="AD853">
        <v>6</v>
      </c>
      <c r="AE853">
        <v>9</v>
      </c>
      <c r="AF853">
        <v>4</v>
      </c>
      <c r="AG853">
        <v>4</v>
      </c>
      <c r="AH853">
        <v>7</v>
      </c>
      <c r="AI853">
        <v>4</v>
      </c>
      <c r="AJ853">
        <v>13</v>
      </c>
      <c r="AK853">
        <v>57</v>
      </c>
      <c r="AL853">
        <v>5</v>
      </c>
      <c r="AM853">
        <v>5</v>
      </c>
      <c r="AN853">
        <v>6</v>
      </c>
      <c r="AO853">
        <v>9</v>
      </c>
      <c r="AP853">
        <v>10</v>
      </c>
      <c r="AQ853">
        <v>2.0288060899999998E-3</v>
      </c>
      <c r="AS853">
        <v>949</v>
      </c>
      <c r="AT853">
        <v>803</v>
      </c>
      <c r="AV853" t="s">
        <v>4428</v>
      </c>
      <c r="AW853" t="s">
        <v>4428</v>
      </c>
      <c r="AX853" t="s">
        <v>4429</v>
      </c>
      <c r="AY853" t="s">
        <v>4430</v>
      </c>
      <c r="AZ853" t="s">
        <v>4431</v>
      </c>
      <c r="BA853" t="s">
        <v>4432</v>
      </c>
      <c r="BB853">
        <v>-6.7707499999999996</v>
      </c>
      <c r="BC853">
        <v>42.469389999999997</v>
      </c>
      <c r="BD853">
        <v>2208.1999999999998</v>
      </c>
      <c r="BE853">
        <v>1</v>
      </c>
      <c r="BF853">
        <v>1</v>
      </c>
      <c r="BG853">
        <v>1</v>
      </c>
      <c r="BH853">
        <v>1</v>
      </c>
      <c r="BI853">
        <v>0</v>
      </c>
      <c r="BJ853">
        <v>0</v>
      </c>
      <c r="BK853">
        <v>0</v>
      </c>
      <c r="BL853">
        <v>0</v>
      </c>
      <c r="BM853">
        <v>0</v>
      </c>
      <c r="BN853">
        <v>0</v>
      </c>
      <c r="BO853" t="s">
        <v>777</v>
      </c>
      <c r="BP853" t="s">
        <v>57</v>
      </c>
      <c r="BQ853" t="s">
        <v>58</v>
      </c>
      <c r="BR853" t="s">
        <v>4277</v>
      </c>
      <c r="BS853" t="s">
        <v>4278</v>
      </c>
      <c r="BT853" t="s">
        <v>61</v>
      </c>
      <c r="BU853" t="s">
        <v>62</v>
      </c>
      <c r="BV853" t="s">
        <v>4279</v>
      </c>
      <c r="BW853" t="s">
        <v>4280</v>
      </c>
      <c r="BX853">
        <v>0</v>
      </c>
      <c r="BY853">
        <v>1725</v>
      </c>
    </row>
    <row r="854" spans="1:77" x14ac:dyDescent="0.25">
      <c r="A854">
        <v>1726</v>
      </c>
      <c r="B854">
        <v>5749</v>
      </c>
      <c r="C854" t="s">
        <v>6617</v>
      </c>
      <c r="D854" t="s">
        <v>132</v>
      </c>
      <c r="E854" t="s">
        <v>47</v>
      </c>
      <c r="F854" t="s">
        <v>4426</v>
      </c>
      <c r="K854">
        <v>1997</v>
      </c>
      <c r="L854">
        <v>0</v>
      </c>
      <c r="M854">
        <v>0</v>
      </c>
      <c r="N854">
        <v>0</v>
      </c>
      <c r="O854">
        <v>0</v>
      </c>
      <c r="P854">
        <v>0</v>
      </c>
      <c r="Q854">
        <v>0</v>
      </c>
      <c r="R854">
        <v>0</v>
      </c>
      <c r="S854">
        <v>0</v>
      </c>
      <c r="T854">
        <v>0</v>
      </c>
      <c r="U854">
        <v>0</v>
      </c>
      <c r="V854">
        <v>0</v>
      </c>
      <c r="W854">
        <v>0</v>
      </c>
      <c r="X854">
        <v>0</v>
      </c>
      <c r="Y854">
        <v>0</v>
      </c>
      <c r="Z854">
        <v>0</v>
      </c>
      <c r="AA854">
        <v>0</v>
      </c>
      <c r="AB854">
        <v>0</v>
      </c>
      <c r="AC854">
        <v>2</v>
      </c>
      <c r="AD854">
        <v>2</v>
      </c>
      <c r="AE854">
        <v>0</v>
      </c>
      <c r="AF854">
        <v>1</v>
      </c>
      <c r="AG854">
        <v>0</v>
      </c>
      <c r="AH854">
        <v>1</v>
      </c>
      <c r="AI854">
        <v>0</v>
      </c>
      <c r="AJ854">
        <v>1</v>
      </c>
      <c r="AK854">
        <v>6</v>
      </c>
      <c r="AL854">
        <v>0</v>
      </c>
      <c r="AM854">
        <v>0</v>
      </c>
      <c r="AN854">
        <v>0</v>
      </c>
      <c r="AO854">
        <v>0</v>
      </c>
      <c r="AP854">
        <v>1</v>
      </c>
      <c r="AQ854">
        <v>2.2261854000000001E-4</v>
      </c>
      <c r="BY854">
        <v>1726</v>
      </c>
    </row>
    <row r="855" spans="1:77" x14ac:dyDescent="0.25">
      <c r="A855">
        <v>1727</v>
      </c>
      <c r="B855">
        <v>76</v>
      </c>
      <c r="C855" t="s">
        <v>6618</v>
      </c>
      <c r="D855" t="s">
        <v>132</v>
      </c>
      <c r="E855" t="s">
        <v>47</v>
      </c>
      <c r="F855" t="s">
        <v>2875</v>
      </c>
      <c r="K855">
        <v>2002</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3</v>
      </c>
      <c r="AH855">
        <v>0</v>
      </c>
      <c r="AI855">
        <v>10</v>
      </c>
      <c r="AJ855">
        <v>9</v>
      </c>
      <c r="AK855">
        <v>3</v>
      </c>
      <c r="AL855">
        <v>1</v>
      </c>
      <c r="AM855">
        <v>0</v>
      </c>
      <c r="AN855">
        <v>5</v>
      </c>
      <c r="AO855">
        <v>4</v>
      </c>
      <c r="AP855">
        <v>1</v>
      </c>
      <c r="AQ855">
        <v>2.3335650000000001E-5</v>
      </c>
      <c r="BY855">
        <v>1727</v>
      </c>
    </row>
    <row r="856" spans="1:77" x14ac:dyDescent="0.25">
      <c r="A856">
        <v>1728</v>
      </c>
      <c r="B856">
        <v>0</v>
      </c>
      <c r="C856" t="s">
        <v>6618</v>
      </c>
      <c r="D856" t="s">
        <v>132</v>
      </c>
      <c r="E856" t="s">
        <v>47</v>
      </c>
      <c r="F856" t="s">
        <v>2875</v>
      </c>
      <c r="K856">
        <v>2002</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3.4635960000000002E-5</v>
      </c>
      <c r="BY856">
        <v>1728</v>
      </c>
    </row>
    <row r="857" spans="1:77" x14ac:dyDescent="0.25">
      <c r="A857">
        <v>1729</v>
      </c>
      <c r="B857">
        <v>0</v>
      </c>
      <c r="C857" t="s">
        <v>6618</v>
      </c>
      <c r="D857" t="s">
        <v>132</v>
      </c>
      <c r="E857" t="s">
        <v>47</v>
      </c>
      <c r="F857" t="s">
        <v>2875</v>
      </c>
      <c r="K857">
        <v>2002</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9.9180000000000019E-7</v>
      </c>
      <c r="BY857">
        <v>1729</v>
      </c>
    </row>
    <row r="858" spans="1:77" x14ac:dyDescent="0.25">
      <c r="A858">
        <v>1730</v>
      </c>
      <c r="B858">
        <v>0</v>
      </c>
      <c r="C858" t="s">
        <v>6618</v>
      </c>
      <c r="D858" t="s">
        <v>132</v>
      </c>
      <c r="E858" t="s">
        <v>47</v>
      </c>
      <c r="F858" t="s">
        <v>2875</v>
      </c>
      <c r="K858">
        <v>2002</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4.1198000000000001E-7</v>
      </c>
      <c r="BY858">
        <v>1730</v>
      </c>
    </row>
    <row r="859" spans="1:77" x14ac:dyDescent="0.25">
      <c r="A859">
        <v>1731</v>
      </c>
      <c r="B859">
        <v>14</v>
      </c>
      <c r="C859" t="s">
        <v>6618</v>
      </c>
      <c r="D859" t="s">
        <v>132</v>
      </c>
      <c r="E859" t="s">
        <v>47</v>
      </c>
      <c r="F859" t="s">
        <v>2875</v>
      </c>
      <c r="H859">
        <v>0</v>
      </c>
      <c r="K859">
        <v>2002</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1</v>
      </c>
      <c r="AL859">
        <v>0</v>
      </c>
      <c r="AM859">
        <v>0</v>
      </c>
      <c r="AN859">
        <v>0</v>
      </c>
      <c r="AO859">
        <v>3</v>
      </c>
      <c r="AP859">
        <v>1</v>
      </c>
      <c r="AQ859">
        <v>2.1781150000000001E-5</v>
      </c>
      <c r="AS859">
        <v>1196</v>
      </c>
      <c r="AT859">
        <v>1024</v>
      </c>
      <c r="AU859" t="s">
        <v>355</v>
      </c>
      <c r="AV859" t="s">
        <v>2877</v>
      </c>
      <c r="AW859" t="s">
        <v>2878</v>
      </c>
      <c r="AX859" t="s">
        <v>2879</v>
      </c>
      <c r="AY859" t="s">
        <v>2880</v>
      </c>
      <c r="AZ859" t="s">
        <v>2881</v>
      </c>
      <c r="BA859" t="s">
        <v>2882</v>
      </c>
      <c r="BB859">
        <v>15.06891667</v>
      </c>
      <c r="BC859">
        <v>36.893194440000002</v>
      </c>
      <c r="BD859">
        <v>112.79</v>
      </c>
      <c r="BE859">
        <v>1</v>
      </c>
      <c r="BF859">
        <v>1</v>
      </c>
      <c r="BG859">
        <v>0</v>
      </c>
      <c r="BH859">
        <v>1</v>
      </c>
      <c r="BI859">
        <v>1</v>
      </c>
      <c r="BJ859">
        <v>0</v>
      </c>
      <c r="BK859">
        <v>0</v>
      </c>
      <c r="BL859">
        <v>0</v>
      </c>
      <c r="BM859">
        <v>0</v>
      </c>
      <c r="BN859">
        <v>0</v>
      </c>
      <c r="BO859" t="s">
        <v>2883</v>
      </c>
      <c r="BP859" t="s">
        <v>57</v>
      </c>
      <c r="BQ859" t="s">
        <v>58</v>
      </c>
      <c r="BR859" t="s">
        <v>2670</v>
      </c>
      <c r="BS859" t="s">
        <v>2671</v>
      </c>
      <c r="BT859" t="s">
        <v>61</v>
      </c>
      <c r="BU859" t="s">
        <v>62</v>
      </c>
      <c r="BV859" t="s">
        <v>2672</v>
      </c>
      <c r="BW859" t="s">
        <v>2673</v>
      </c>
      <c r="BX859">
        <v>0</v>
      </c>
      <c r="BY859">
        <v>1731</v>
      </c>
    </row>
    <row r="860" spans="1:77" x14ac:dyDescent="0.25">
      <c r="A860">
        <v>1732</v>
      </c>
      <c r="B860">
        <v>0</v>
      </c>
      <c r="C860" t="s">
        <v>6618</v>
      </c>
      <c r="D860" t="s">
        <v>132</v>
      </c>
      <c r="E860" t="s">
        <v>47</v>
      </c>
      <c r="F860" t="s">
        <v>2875</v>
      </c>
      <c r="K860">
        <v>2002</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4.5411000000000003E-7</v>
      </c>
      <c r="BY860">
        <v>1732</v>
      </c>
    </row>
    <row r="861" spans="1:77" x14ac:dyDescent="0.25">
      <c r="A861">
        <v>1733</v>
      </c>
      <c r="B861">
        <v>0</v>
      </c>
      <c r="C861" t="s">
        <v>6618</v>
      </c>
      <c r="D861" t="s">
        <v>132</v>
      </c>
      <c r="E861" t="s">
        <v>47</v>
      </c>
      <c r="F861" t="s">
        <v>2875</v>
      </c>
      <c r="K861">
        <v>2002</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3.6162000000000003E-7</v>
      </c>
      <c r="BY861">
        <v>1733</v>
      </c>
    </row>
    <row r="862" spans="1:77" x14ac:dyDescent="0.25">
      <c r="A862">
        <v>1734</v>
      </c>
      <c r="B862">
        <v>0</v>
      </c>
      <c r="C862" t="s">
        <v>6618</v>
      </c>
      <c r="D862" t="s">
        <v>132</v>
      </c>
      <c r="E862" t="s">
        <v>47</v>
      </c>
      <c r="F862" t="s">
        <v>2875</v>
      </c>
      <c r="K862">
        <v>2002</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8.0692000000000008E-7</v>
      </c>
      <c r="BY862">
        <v>1734</v>
      </c>
    </row>
    <row r="863" spans="1:77" x14ac:dyDescent="0.25">
      <c r="A863">
        <v>1735</v>
      </c>
      <c r="B863">
        <v>0</v>
      </c>
      <c r="C863" t="s">
        <v>6618</v>
      </c>
      <c r="D863" t="s">
        <v>132</v>
      </c>
      <c r="E863" t="s">
        <v>47</v>
      </c>
      <c r="F863" t="s">
        <v>2875</v>
      </c>
      <c r="K863">
        <v>2002</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3.3800000000000004E-7</v>
      </c>
      <c r="BY863">
        <v>1735</v>
      </c>
    </row>
    <row r="864" spans="1:77" x14ac:dyDescent="0.25">
      <c r="A864">
        <v>1736</v>
      </c>
      <c r="B864">
        <v>0</v>
      </c>
      <c r="C864" t="s">
        <v>6618</v>
      </c>
      <c r="D864" t="s">
        <v>132</v>
      </c>
      <c r="E864" t="s">
        <v>47</v>
      </c>
      <c r="F864" t="s">
        <v>2875</v>
      </c>
      <c r="K864">
        <v>2002</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3.4934000000000003E-7</v>
      </c>
      <c r="BY864">
        <v>1736</v>
      </c>
    </row>
    <row r="865" spans="1:77" x14ac:dyDescent="0.25">
      <c r="A865">
        <v>1737</v>
      </c>
      <c r="B865">
        <v>115</v>
      </c>
      <c r="C865" t="s">
        <v>6618</v>
      </c>
      <c r="D865" t="s">
        <v>132</v>
      </c>
      <c r="E865" t="s">
        <v>47</v>
      </c>
      <c r="F865" t="s">
        <v>2875</v>
      </c>
      <c r="K865">
        <v>2002</v>
      </c>
      <c r="L865">
        <v>0</v>
      </c>
      <c r="M865">
        <v>0</v>
      </c>
      <c r="N865">
        <v>0</v>
      </c>
      <c r="O865">
        <v>0</v>
      </c>
      <c r="P865">
        <v>0</v>
      </c>
      <c r="Q865">
        <v>0</v>
      </c>
      <c r="R865">
        <v>0</v>
      </c>
      <c r="S865">
        <v>0</v>
      </c>
      <c r="T865">
        <v>0</v>
      </c>
      <c r="U865">
        <v>0</v>
      </c>
      <c r="V865">
        <v>0</v>
      </c>
      <c r="W865">
        <v>0</v>
      </c>
      <c r="X865">
        <v>0</v>
      </c>
      <c r="Y865">
        <v>0</v>
      </c>
      <c r="Z865">
        <v>0</v>
      </c>
      <c r="AA865">
        <v>0</v>
      </c>
      <c r="AB865">
        <v>0</v>
      </c>
      <c r="AC865">
        <v>3</v>
      </c>
      <c r="AD865">
        <v>1</v>
      </c>
      <c r="AE865">
        <v>2</v>
      </c>
      <c r="AF865">
        <v>1</v>
      </c>
      <c r="AG865">
        <v>1</v>
      </c>
      <c r="AH865">
        <v>2</v>
      </c>
      <c r="AI865">
        <v>1</v>
      </c>
      <c r="AJ865">
        <v>1</v>
      </c>
      <c r="AK865">
        <v>2</v>
      </c>
      <c r="AL865">
        <v>0</v>
      </c>
      <c r="AM865">
        <v>0</v>
      </c>
      <c r="AN865">
        <v>0</v>
      </c>
      <c r="AO865">
        <v>1</v>
      </c>
      <c r="AP865">
        <v>2</v>
      </c>
      <c r="AQ865">
        <v>2.002395E-5</v>
      </c>
      <c r="BY865">
        <v>1737</v>
      </c>
    </row>
    <row r="866" spans="1:77" x14ac:dyDescent="0.25">
      <c r="A866">
        <v>1739</v>
      </c>
      <c r="B866">
        <v>716</v>
      </c>
      <c r="C866" t="s">
        <v>6619</v>
      </c>
      <c r="D866" t="s">
        <v>132</v>
      </c>
      <c r="E866" t="s">
        <v>47</v>
      </c>
      <c r="F866" t="s">
        <v>5156</v>
      </c>
      <c r="K866">
        <v>2002</v>
      </c>
      <c r="L866">
        <v>0</v>
      </c>
      <c r="M866">
        <v>0</v>
      </c>
      <c r="N866">
        <v>0</v>
      </c>
      <c r="O866">
        <v>0</v>
      </c>
      <c r="P866">
        <v>0</v>
      </c>
      <c r="Q866">
        <v>0</v>
      </c>
      <c r="R866">
        <v>0</v>
      </c>
      <c r="S866">
        <v>0</v>
      </c>
      <c r="T866">
        <v>0</v>
      </c>
      <c r="U866">
        <v>0</v>
      </c>
      <c r="V866">
        <v>0</v>
      </c>
      <c r="W866">
        <v>0</v>
      </c>
      <c r="X866">
        <v>0</v>
      </c>
      <c r="Y866">
        <v>0</v>
      </c>
      <c r="Z866">
        <v>0</v>
      </c>
      <c r="AA866">
        <v>0</v>
      </c>
      <c r="AB866">
        <v>0</v>
      </c>
      <c r="AC866">
        <v>1</v>
      </c>
      <c r="AD866">
        <v>6</v>
      </c>
      <c r="AE866">
        <v>11</v>
      </c>
      <c r="AF866">
        <v>1</v>
      </c>
      <c r="AG866">
        <v>16</v>
      </c>
      <c r="AH866">
        <v>1</v>
      </c>
      <c r="AI866">
        <v>13</v>
      </c>
      <c r="AJ866">
        <v>12</v>
      </c>
      <c r="AK866">
        <v>6</v>
      </c>
      <c r="AL866">
        <v>8</v>
      </c>
      <c r="AM866">
        <v>6</v>
      </c>
      <c r="AN866">
        <v>23</v>
      </c>
      <c r="AO866">
        <v>12</v>
      </c>
      <c r="AP866">
        <v>8</v>
      </c>
      <c r="AQ866">
        <v>0</v>
      </c>
      <c r="BY866">
        <v>1739</v>
      </c>
    </row>
    <row r="867" spans="1:77" x14ac:dyDescent="0.25">
      <c r="A867">
        <v>1740</v>
      </c>
      <c r="B867">
        <v>93</v>
      </c>
      <c r="C867" t="s">
        <v>6619</v>
      </c>
      <c r="D867" t="s">
        <v>132</v>
      </c>
      <c r="E867" t="s">
        <v>47</v>
      </c>
      <c r="F867" t="s">
        <v>5156</v>
      </c>
      <c r="K867">
        <v>2002</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1</v>
      </c>
      <c r="AG867">
        <v>0</v>
      </c>
      <c r="AH867">
        <v>0</v>
      </c>
      <c r="AI867">
        <v>1</v>
      </c>
      <c r="AJ867">
        <v>2</v>
      </c>
      <c r="AK867">
        <v>1</v>
      </c>
      <c r="AL867">
        <v>0</v>
      </c>
      <c r="AM867">
        <v>4</v>
      </c>
      <c r="AN867">
        <v>0</v>
      </c>
      <c r="AO867">
        <v>0</v>
      </c>
      <c r="AP867">
        <v>0</v>
      </c>
      <c r="AQ867">
        <v>0</v>
      </c>
      <c r="BY867">
        <v>1740</v>
      </c>
    </row>
    <row r="868" spans="1:77" x14ac:dyDescent="0.25">
      <c r="A868">
        <v>1741</v>
      </c>
      <c r="B868">
        <v>116</v>
      </c>
      <c r="C868" t="s">
        <v>6619</v>
      </c>
      <c r="D868" t="s">
        <v>132</v>
      </c>
      <c r="E868" t="s">
        <v>47</v>
      </c>
      <c r="F868" t="s">
        <v>5156</v>
      </c>
      <c r="K868">
        <v>2002</v>
      </c>
      <c r="L868">
        <v>0</v>
      </c>
      <c r="M868">
        <v>0</v>
      </c>
      <c r="N868">
        <v>0</v>
      </c>
      <c r="O868">
        <v>0</v>
      </c>
      <c r="P868">
        <v>0</v>
      </c>
      <c r="Q868">
        <v>0</v>
      </c>
      <c r="R868">
        <v>0</v>
      </c>
      <c r="S868">
        <v>0</v>
      </c>
      <c r="T868">
        <v>0</v>
      </c>
      <c r="U868">
        <v>0</v>
      </c>
      <c r="V868">
        <v>0</v>
      </c>
      <c r="W868">
        <v>0</v>
      </c>
      <c r="X868">
        <v>0</v>
      </c>
      <c r="Y868">
        <v>0</v>
      </c>
      <c r="Z868">
        <v>0</v>
      </c>
      <c r="AA868">
        <v>0</v>
      </c>
      <c r="AB868">
        <v>0</v>
      </c>
      <c r="AC868">
        <v>0</v>
      </c>
      <c r="AD868">
        <v>1</v>
      </c>
      <c r="AE868">
        <v>2</v>
      </c>
      <c r="AF868">
        <v>0</v>
      </c>
      <c r="AG868">
        <v>0</v>
      </c>
      <c r="AH868">
        <v>0</v>
      </c>
      <c r="AI868">
        <v>0</v>
      </c>
      <c r="AJ868">
        <v>2</v>
      </c>
      <c r="AK868">
        <v>1</v>
      </c>
      <c r="AL868">
        <v>0</v>
      </c>
      <c r="AM868">
        <v>0</v>
      </c>
      <c r="AN868">
        <v>2</v>
      </c>
      <c r="AO868">
        <v>1</v>
      </c>
      <c r="AP868">
        <v>1</v>
      </c>
      <c r="AQ868">
        <v>0</v>
      </c>
      <c r="BY868">
        <v>1741</v>
      </c>
    </row>
    <row r="869" spans="1:77" x14ac:dyDescent="0.25">
      <c r="A869">
        <v>1742</v>
      </c>
      <c r="B869">
        <v>159</v>
      </c>
      <c r="C869" t="s">
        <v>6619</v>
      </c>
      <c r="D869" t="s">
        <v>132</v>
      </c>
      <c r="E869" t="s">
        <v>47</v>
      </c>
      <c r="F869" t="s">
        <v>5156</v>
      </c>
      <c r="K869">
        <v>2002</v>
      </c>
      <c r="L869">
        <v>0</v>
      </c>
      <c r="M869">
        <v>0</v>
      </c>
      <c r="N869">
        <v>0</v>
      </c>
      <c r="O869">
        <v>0</v>
      </c>
      <c r="P869">
        <v>0</v>
      </c>
      <c r="Q869">
        <v>0</v>
      </c>
      <c r="R869">
        <v>0</v>
      </c>
      <c r="S869">
        <v>0</v>
      </c>
      <c r="T869">
        <v>0</v>
      </c>
      <c r="U869">
        <v>0</v>
      </c>
      <c r="V869">
        <v>0</v>
      </c>
      <c r="W869">
        <v>0</v>
      </c>
      <c r="X869">
        <v>0</v>
      </c>
      <c r="Y869">
        <v>0</v>
      </c>
      <c r="Z869">
        <v>0</v>
      </c>
      <c r="AA869">
        <v>0</v>
      </c>
      <c r="AB869">
        <v>0</v>
      </c>
      <c r="AC869">
        <v>3</v>
      </c>
      <c r="AD869">
        <v>4</v>
      </c>
      <c r="AE869">
        <v>0</v>
      </c>
      <c r="AF869">
        <v>4</v>
      </c>
      <c r="AG869">
        <v>7</v>
      </c>
      <c r="AH869">
        <v>7</v>
      </c>
      <c r="AI869">
        <v>0</v>
      </c>
      <c r="AJ869">
        <v>0</v>
      </c>
      <c r="AK869">
        <v>7</v>
      </c>
      <c r="AL869">
        <v>1</v>
      </c>
      <c r="AM869">
        <v>1</v>
      </c>
      <c r="AN869">
        <v>3</v>
      </c>
      <c r="AO869">
        <v>5</v>
      </c>
      <c r="AP869">
        <v>1</v>
      </c>
      <c r="AQ869">
        <v>0</v>
      </c>
      <c r="BY869">
        <v>1742</v>
      </c>
    </row>
    <row r="870" spans="1:77" x14ac:dyDescent="0.25">
      <c r="A870">
        <v>1743</v>
      </c>
      <c r="B870">
        <v>226</v>
      </c>
      <c r="C870" t="s">
        <v>6619</v>
      </c>
      <c r="D870" t="s">
        <v>132</v>
      </c>
      <c r="E870" t="s">
        <v>47</v>
      </c>
      <c r="F870" t="s">
        <v>5156</v>
      </c>
      <c r="K870">
        <v>2002</v>
      </c>
      <c r="L870">
        <v>0</v>
      </c>
      <c r="M870">
        <v>0</v>
      </c>
      <c r="N870">
        <v>0</v>
      </c>
      <c r="O870">
        <v>0</v>
      </c>
      <c r="P870">
        <v>0</v>
      </c>
      <c r="Q870">
        <v>0</v>
      </c>
      <c r="R870">
        <v>0</v>
      </c>
      <c r="S870">
        <v>0</v>
      </c>
      <c r="T870">
        <v>0</v>
      </c>
      <c r="U870">
        <v>0</v>
      </c>
      <c r="V870">
        <v>0</v>
      </c>
      <c r="W870">
        <v>0</v>
      </c>
      <c r="X870">
        <v>0</v>
      </c>
      <c r="Y870">
        <v>0</v>
      </c>
      <c r="Z870">
        <v>0</v>
      </c>
      <c r="AA870">
        <v>0</v>
      </c>
      <c r="AB870">
        <v>0</v>
      </c>
      <c r="AC870">
        <v>3</v>
      </c>
      <c r="AD870">
        <v>0</v>
      </c>
      <c r="AE870">
        <v>1</v>
      </c>
      <c r="AF870">
        <v>0</v>
      </c>
      <c r="AG870">
        <v>1</v>
      </c>
      <c r="AH870">
        <v>2</v>
      </c>
      <c r="AI870">
        <v>4</v>
      </c>
      <c r="AJ870">
        <v>1</v>
      </c>
      <c r="AK870">
        <v>3</v>
      </c>
      <c r="AL870">
        <v>2</v>
      </c>
      <c r="AM870">
        <v>0</v>
      </c>
      <c r="AN870">
        <v>2</v>
      </c>
      <c r="AO870">
        <v>2</v>
      </c>
      <c r="AP870">
        <v>1</v>
      </c>
      <c r="AQ870">
        <v>0</v>
      </c>
      <c r="BY870">
        <v>1743</v>
      </c>
    </row>
    <row r="871" spans="1:77" x14ac:dyDescent="0.25">
      <c r="A871">
        <v>1744</v>
      </c>
      <c r="B871">
        <v>0</v>
      </c>
      <c r="C871" t="s">
        <v>6619</v>
      </c>
      <c r="D871" t="s">
        <v>132</v>
      </c>
      <c r="E871" t="s">
        <v>47</v>
      </c>
      <c r="F871" t="s">
        <v>5156</v>
      </c>
      <c r="K871">
        <v>2002</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BY871">
        <v>1744</v>
      </c>
    </row>
    <row r="872" spans="1:77" x14ac:dyDescent="0.25">
      <c r="A872">
        <v>1745</v>
      </c>
      <c r="B872">
        <v>38</v>
      </c>
      <c r="C872" t="s">
        <v>6619</v>
      </c>
      <c r="D872" t="s">
        <v>132</v>
      </c>
      <c r="E872" t="s">
        <v>47</v>
      </c>
      <c r="F872" t="s">
        <v>5156</v>
      </c>
      <c r="K872">
        <v>2002</v>
      </c>
      <c r="L872">
        <v>0</v>
      </c>
      <c r="M872">
        <v>0</v>
      </c>
      <c r="N872">
        <v>0</v>
      </c>
      <c r="O872">
        <v>0</v>
      </c>
      <c r="P872">
        <v>0</v>
      </c>
      <c r="Q872">
        <v>0</v>
      </c>
      <c r="R872">
        <v>0</v>
      </c>
      <c r="S872">
        <v>0</v>
      </c>
      <c r="T872">
        <v>0</v>
      </c>
      <c r="U872">
        <v>0</v>
      </c>
      <c r="V872">
        <v>0</v>
      </c>
      <c r="W872">
        <v>0</v>
      </c>
      <c r="X872">
        <v>0</v>
      </c>
      <c r="Y872">
        <v>0</v>
      </c>
      <c r="Z872">
        <v>0</v>
      </c>
      <c r="AA872">
        <v>0</v>
      </c>
      <c r="AB872">
        <v>0</v>
      </c>
      <c r="AC872">
        <v>1</v>
      </c>
      <c r="AD872">
        <v>0</v>
      </c>
      <c r="AE872">
        <v>1</v>
      </c>
      <c r="AF872">
        <v>0</v>
      </c>
      <c r="AG872">
        <v>1</v>
      </c>
      <c r="AH872">
        <v>1</v>
      </c>
      <c r="AI872">
        <v>0</v>
      </c>
      <c r="AJ872">
        <v>1</v>
      </c>
      <c r="AK872">
        <v>0</v>
      </c>
      <c r="AL872">
        <v>0</v>
      </c>
      <c r="AM872">
        <v>0</v>
      </c>
      <c r="AN872">
        <v>2</v>
      </c>
      <c r="AO872">
        <v>0</v>
      </c>
      <c r="AP872">
        <v>0</v>
      </c>
      <c r="AQ872">
        <v>0</v>
      </c>
      <c r="BY872">
        <v>1745</v>
      </c>
    </row>
    <row r="873" spans="1:77" x14ac:dyDescent="0.25">
      <c r="A873">
        <v>1746</v>
      </c>
      <c r="B873">
        <v>590</v>
      </c>
      <c r="C873" t="s">
        <v>6619</v>
      </c>
      <c r="D873" t="s">
        <v>132</v>
      </c>
      <c r="E873" t="s">
        <v>47</v>
      </c>
      <c r="F873" t="s">
        <v>5156</v>
      </c>
      <c r="K873">
        <v>2002</v>
      </c>
      <c r="L873">
        <v>0</v>
      </c>
      <c r="M873">
        <v>0</v>
      </c>
      <c r="N873">
        <v>0</v>
      </c>
      <c r="O873">
        <v>0</v>
      </c>
      <c r="P873">
        <v>0</v>
      </c>
      <c r="Q873">
        <v>0</v>
      </c>
      <c r="R873">
        <v>0</v>
      </c>
      <c r="S873">
        <v>0</v>
      </c>
      <c r="T873">
        <v>0</v>
      </c>
      <c r="U873">
        <v>0</v>
      </c>
      <c r="V873">
        <v>0</v>
      </c>
      <c r="W873">
        <v>0</v>
      </c>
      <c r="X873">
        <v>0</v>
      </c>
      <c r="Y873">
        <v>0</v>
      </c>
      <c r="Z873">
        <v>0</v>
      </c>
      <c r="AA873">
        <v>0</v>
      </c>
      <c r="AB873">
        <v>0</v>
      </c>
      <c r="AC873">
        <v>4</v>
      </c>
      <c r="AD873">
        <v>1</v>
      </c>
      <c r="AE873">
        <v>2</v>
      </c>
      <c r="AF873">
        <v>4</v>
      </c>
      <c r="AG873">
        <v>3</v>
      </c>
      <c r="AH873">
        <v>5</v>
      </c>
      <c r="AI873">
        <v>1</v>
      </c>
      <c r="AJ873">
        <v>1</v>
      </c>
      <c r="AK873">
        <v>4</v>
      </c>
      <c r="AL873">
        <v>2</v>
      </c>
      <c r="AM873">
        <v>0</v>
      </c>
      <c r="AN873">
        <v>3</v>
      </c>
      <c r="AO873">
        <v>7</v>
      </c>
      <c r="AP873">
        <v>3</v>
      </c>
      <c r="AQ873">
        <v>0</v>
      </c>
      <c r="BY873">
        <v>1746</v>
      </c>
    </row>
    <row r="874" spans="1:77" x14ac:dyDescent="0.25">
      <c r="A874">
        <v>1747</v>
      </c>
      <c r="B874">
        <v>100629</v>
      </c>
      <c r="C874" t="s">
        <v>6620</v>
      </c>
      <c r="D874" t="s">
        <v>132</v>
      </c>
      <c r="E874" t="s">
        <v>47</v>
      </c>
      <c r="F874" t="s">
        <v>4660</v>
      </c>
      <c r="H874">
        <v>0</v>
      </c>
      <c r="K874">
        <v>2007</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233</v>
      </c>
      <c r="AI874">
        <v>253</v>
      </c>
      <c r="AJ874">
        <v>290</v>
      </c>
      <c r="AK874">
        <v>256</v>
      </c>
      <c r="AL874">
        <v>196</v>
      </c>
      <c r="AM874">
        <v>323</v>
      </c>
      <c r="AN874">
        <v>311</v>
      </c>
      <c r="AO874">
        <v>908</v>
      </c>
      <c r="AP874">
        <v>449</v>
      </c>
      <c r="AQ874">
        <v>2.6537368900000002E-3</v>
      </c>
      <c r="AS874">
        <v>1420</v>
      </c>
      <c r="AT874">
        <v>1243</v>
      </c>
      <c r="AV874" t="s">
        <v>4662</v>
      </c>
      <c r="AW874" t="s">
        <v>4663</v>
      </c>
      <c r="AX874" t="s">
        <v>4664</v>
      </c>
      <c r="AY874" t="s">
        <v>4665</v>
      </c>
      <c r="BB874">
        <v>6.7461111110000003</v>
      </c>
      <c r="BC874">
        <v>46.491944439999997</v>
      </c>
      <c r="BD874">
        <v>898</v>
      </c>
      <c r="BE874">
        <v>0</v>
      </c>
      <c r="BF874">
        <v>0</v>
      </c>
      <c r="BG874">
        <v>1</v>
      </c>
      <c r="BH874">
        <v>1</v>
      </c>
      <c r="BI874">
        <v>1</v>
      </c>
      <c r="BJ874">
        <v>0</v>
      </c>
      <c r="BK874">
        <v>0</v>
      </c>
      <c r="BL874">
        <v>0</v>
      </c>
      <c r="BM874">
        <v>0</v>
      </c>
      <c r="BN874">
        <v>0</v>
      </c>
      <c r="BO874" t="s">
        <v>651</v>
      </c>
      <c r="BP874" t="s">
        <v>57</v>
      </c>
      <c r="BQ874" t="s">
        <v>58</v>
      </c>
      <c r="BR874" t="s">
        <v>4648</v>
      </c>
      <c r="BS874" t="s">
        <v>4649</v>
      </c>
      <c r="BT874" t="s">
        <v>61</v>
      </c>
      <c r="BU874" t="s">
        <v>62</v>
      </c>
      <c r="BV874" t="s">
        <v>4650</v>
      </c>
      <c r="BW874" t="s">
        <v>4651</v>
      </c>
      <c r="BX874">
        <v>0</v>
      </c>
      <c r="BY874">
        <v>1747</v>
      </c>
    </row>
    <row r="875" spans="1:77" x14ac:dyDescent="0.25">
      <c r="A875">
        <v>1747</v>
      </c>
      <c r="B875">
        <v>100629</v>
      </c>
      <c r="C875" t="s">
        <v>6620</v>
      </c>
      <c r="D875" t="s">
        <v>132</v>
      </c>
      <c r="E875" t="s">
        <v>47</v>
      </c>
      <c r="F875" t="s">
        <v>4660</v>
      </c>
      <c r="H875">
        <v>0</v>
      </c>
      <c r="K875">
        <v>2007</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233</v>
      </c>
      <c r="AI875">
        <v>253</v>
      </c>
      <c r="AJ875">
        <v>290</v>
      </c>
      <c r="AK875">
        <v>256</v>
      </c>
      <c r="AL875">
        <v>196</v>
      </c>
      <c r="AM875">
        <v>323</v>
      </c>
      <c r="AN875">
        <v>311</v>
      </c>
      <c r="AO875">
        <v>908</v>
      </c>
      <c r="AP875">
        <v>449</v>
      </c>
      <c r="AQ875">
        <v>2.6537368900000002E-3</v>
      </c>
      <c r="AS875">
        <v>2085</v>
      </c>
      <c r="AT875">
        <v>1321</v>
      </c>
      <c r="AU875" t="s">
        <v>355</v>
      </c>
      <c r="AV875" t="s">
        <v>4666</v>
      </c>
      <c r="AW875" t="s">
        <v>4667</v>
      </c>
      <c r="AX875" t="s">
        <v>4668</v>
      </c>
      <c r="AY875" t="s">
        <v>4669</v>
      </c>
      <c r="BB875">
        <v>6.8293361109999999</v>
      </c>
      <c r="BC875">
        <v>46.468413890000001</v>
      </c>
      <c r="BD875">
        <v>98.483800000000002</v>
      </c>
      <c r="BE875">
        <v>1</v>
      </c>
      <c r="BF875">
        <v>1</v>
      </c>
      <c r="BG875">
        <v>0</v>
      </c>
      <c r="BH875">
        <v>0</v>
      </c>
      <c r="BI875">
        <v>0</v>
      </c>
      <c r="BJ875">
        <v>1</v>
      </c>
      <c r="BK875">
        <v>0</v>
      </c>
      <c r="BL875">
        <v>0</v>
      </c>
      <c r="BM875">
        <v>0</v>
      </c>
      <c r="BN875">
        <v>0</v>
      </c>
      <c r="BO875" t="s">
        <v>1678</v>
      </c>
      <c r="BP875" t="s">
        <v>57</v>
      </c>
      <c r="BQ875" t="s">
        <v>58</v>
      </c>
      <c r="BR875" t="s">
        <v>4670</v>
      </c>
      <c r="BS875" t="s">
        <v>4671</v>
      </c>
      <c r="BT875" t="s">
        <v>4672</v>
      </c>
      <c r="BU875" t="s">
        <v>4673</v>
      </c>
      <c r="BV875" t="s">
        <v>4674</v>
      </c>
      <c r="BW875" t="s">
        <v>4675</v>
      </c>
      <c r="BX875">
        <v>1</v>
      </c>
      <c r="BY875">
        <v>1747</v>
      </c>
    </row>
    <row r="876" spans="1:77" x14ac:dyDescent="0.25">
      <c r="A876">
        <v>1748</v>
      </c>
      <c r="B876">
        <v>14</v>
      </c>
      <c r="C876" t="s">
        <v>6621</v>
      </c>
      <c r="D876" t="s">
        <v>132</v>
      </c>
      <c r="E876" t="s">
        <v>47</v>
      </c>
      <c r="F876" t="s">
        <v>4676</v>
      </c>
      <c r="K876">
        <v>2007</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1</v>
      </c>
      <c r="AP876">
        <v>1</v>
      </c>
      <c r="AQ876">
        <v>1.0283359999999999E-5</v>
      </c>
      <c r="BY876">
        <v>1748</v>
      </c>
    </row>
    <row r="877" spans="1:77" x14ac:dyDescent="0.25">
      <c r="A877">
        <v>1749</v>
      </c>
      <c r="B877">
        <v>78319</v>
      </c>
      <c r="C877" t="s">
        <v>6621</v>
      </c>
      <c r="D877" t="s">
        <v>132</v>
      </c>
      <c r="E877" t="s">
        <v>47</v>
      </c>
      <c r="F877" t="s">
        <v>4676</v>
      </c>
      <c r="H877">
        <v>0</v>
      </c>
      <c r="K877">
        <v>2007</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191</v>
      </c>
      <c r="AI877">
        <v>154</v>
      </c>
      <c r="AJ877">
        <v>218</v>
      </c>
      <c r="AK877">
        <v>193</v>
      </c>
      <c r="AL877">
        <v>135</v>
      </c>
      <c r="AM877">
        <v>260</v>
      </c>
      <c r="AN877">
        <v>260</v>
      </c>
      <c r="AO877">
        <v>807</v>
      </c>
      <c r="AP877">
        <v>388</v>
      </c>
      <c r="AQ877">
        <v>1.07484877E-3</v>
      </c>
      <c r="AS877">
        <v>1420</v>
      </c>
      <c r="AT877">
        <v>1243</v>
      </c>
      <c r="AV877" t="s">
        <v>4662</v>
      </c>
      <c r="AW877" t="s">
        <v>4663</v>
      </c>
      <c r="AX877" t="s">
        <v>4664</v>
      </c>
      <c r="AY877" t="s">
        <v>4665</v>
      </c>
      <c r="BB877">
        <v>6.7461111110000003</v>
      </c>
      <c r="BC877">
        <v>46.491944439999997</v>
      </c>
      <c r="BD877">
        <v>898</v>
      </c>
      <c r="BE877">
        <v>0</v>
      </c>
      <c r="BF877">
        <v>0</v>
      </c>
      <c r="BG877">
        <v>1</v>
      </c>
      <c r="BH877">
        <v>1</v>
      </c>
      <c r="BI877">
        <v>1</v>
      </c>
      <c r="BJ877">
        <v>0</v>
      </c>
      <c r="BK877">
        <v>0</v>
      </c>
      <c r="BL877">
        <v>0</v>
      </c>
      <c r="BM877">
        <v>0</v>
      </c>
      <c r="BN877">
        <v>0</v>
      </c>
      <c r="BO877" t="s">
        <v>651</v>
      </c>
      <c r="BP877" t="s">
        <v>57</v>
      </c>
      <c r="BQ877" t="s">
        <v>58</v>
      </c>
      <c r="BR877" t="s">
        <v>4648</v>
      </c>
      <c r="BS877" t="s">
        <v>4649</v>
      </c>
      <c r="BT877" t="s">
        <v>61</v>
      </c>
      <c r="BU877" t="s">
        <v>62</v>
      </c>
      <c r="BV877" t="s">
        <v>4650</v>
      </c>
      <c r="BW877" t="s">
        <v>4651</v>
      </c>
      <c r="BX877">
        <v>0</v>
      </c>
      <c r="BY877">
        <v>1749</v>
      </c>
    </row>
    <row r="878" spans="1:77" x14ac:dyDescent="0.25">
      <c r="A878">
        <v>1750</v>
      </c>
      <c r="B878">
        <v>416730</v>
      </c>
      <c r="C878" t="s">
        <v>6622</v>
      </c>
      <c r="D878" t="s">
        <v>132</v>
      </c>
      <c r="E878" t="s">
        <v>47</v>
      </c>
      <c r="F878" t="s">
        <v>1317</v>
      </c>
      <c r="H878">
        <v>0</v>
      </c>
      <c r="K878">
        <v>1996</v>
      </c>
      <c r="L878">
        <v>0</v>
      </c>
      <c r="M878">
        <v>0</v>
      </c>
      <c r="N878">
        <v>0</v>
      </c>
      <c r="O878">
        <v>0</v>
      </c>
      <c r="P878">
        <v>0</v>
      </c>
      <c r="Q878">
        <v>0</v>
      </c>
      <c r="R878">
        <v>0</v>
      </c>
      <c r="S878">
        <v>0</v>
      </c>
      <c r="T878">
        <v>0</v>
      </c>
      <c r="U878">
        <v>0</v>
      </c>
      <c r="V878">
        <v>0</v>
      </c>
      <c r="W878">
        <v>334</v>
      </c>
      <c r="X878">
        <v>182</v>
      </c>
      <c r="Y878">
        <v>429</v>
      </c>
      <c r="Z878">
        <v>409</v>
      </c>
      <c r="AA878">
        <v>297</v>
      </c>
      <c r="AB878">
        <v>133</v>
      </c>
      <c r="AC878">
        <v>231</v>
      </c>
      <c r="AD878">
        <v>269</v>
      </c>
      <c r="AE878">
        <v>424</v>
      </c>
      <c r="AF878">
        <v>136</v>
      </c>
      <c r="AG878">
        <v>162</v>
      </c>
      <c r="AH878">
        <v>150</v>
      </c>
      <c r="AI878">
        <v>364</v>
      </c>
      <c r="AJ878">
        <v>367</v>
      </c>
      <c r="AK878">
        <v>247</v>
      </c>
      <c r="AL878">
        <v>291</v>
      </c>
      <c r="AM878">
        <v>412</v>
      </c>
      <c r="AN878">
        <v>247</v>
      </c>
      <c r="AO878">
        <v>347</v>
      </c>
      <c r="AP878">
        <v>391</v>
      </c>
      <c r="AQ878">
        <v>1.763845398E-2</v>
      </c>
      <c r="AS878">
        <v>899</v>
      </c>
      <c r="AT878">
        <v>763</v>
      </c>
      <c r="AV878" t="s">
        <v>1319</v>
      </c>
      <c r="AW878" t="s">
        <v>1320</v>
      </c>
      <c r="AX878" t="s">
        <v>1321</v>
      </c>
      <c r="AY878" t="s">
        <v>1322</v>
      </c>
      <c r="AZ878" t="s">
        <v>1323</v>
      </c>
      <c r="BA878" t="s">
        <v>1324</v>
      </c>
      <c r="BB878">
        <v>16.774999999999999</v>
      </c>
      <c r="BC878">
        <v>48.775829999999999</v>
      </c>
      <c r="BD878">
        <v>14320</v>
      </c>
      <c r="BE878">
        <v>1</v>
      </c>
      <c r="BF878">
        <v>1</v>
      </c>
      <c r="BG878">
        <v>0</v>
      </c>
      <c r="BH878">
        <v>1</v>
      </c>
      <c r="BI878">
        <v>0</v>
      </c>
      <c r="BJ878">
        <v>0</v>
      </c>
      <c r="BK878">
        <v>0</v>
      </c>
      <c r="BL878">
        <v>0</v>
      </c>
      <c r="BM878">
        <v>0</v>
      </c>
      <c r="BN878">
        <v>0</v>
      </c>
      <c r="BO878" t="s">
        <v>461</v>
      </c>
      <c r="BP878" t="s">
        <v>57</v>
      </c>
      <c r="BQ878" t="s">
        <v>58</v>
      </c>
      <c r="BR878" t="s">
        <v>1285</v>
      </c>
      <c r="BS878" t="s">
        <v>1286</v>
      </c>
      <c r="BT878" t="s">
        <v>61</v>
      </c>
      <c r="BU878" t="s">
        <v>62</v>
      </c>
      <c r="BV878" t="s">
        <v>1287</v>
      </c>
      <c r="BW878" t="s">
        <v>1288</v>
      </c>
      <c r="BX878">
        <v>0</v>
      </c>
      <c r="BY878">
        <v>1750</v>
      </c>
    </row>
    <row r="879" spans="1:77" x14ac:dyDescent="0.25">
      <c r="A879">
        <v>1751</v>
      </c>
      <c r="B879">
        <v>317</v>
      </c>
      <c r="C879" t="s">
        <v>6623</v>
      </c>
      <c r="D879" t="s">
        <v>132</v>
      </c>
      <c r="E879" t="s">
        <v>47</v>
      </c>
      <c r="F879" t="s">
        <v>1885</v>
      </c>
      <c r="H879">
        <v>0</v>
      </c>
      <c r="K879">
        <v>2005</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3</v>
      </c>
      <c r="AJ879">
        <v>1</v>
      </c>
      <c r="AK879">
        <v>4</v>
      </c>
      <c r="AL879">
        <v>5</v>
      </c>
      <c r="AM879">
        <v>0</v>
      </c>
      <c r="AN879">
        <v>4</v>
      </c>
      <c r="AO879">
        <v>13</v>
      </c>
      <c r="AP879">
        <v>0</v>
      </c>
      <c r="AS879">
        <v>1358</v>
      </c>
      <c r="AT879">
        <v>1181</v>
      </c>
      <c r="AV879" t="s">
        <v>1887</v>
      </c>
      <c r="AW879" t="s">
        <v>1888</v>
      </c>
      <c r="AX879" t="s">
        <v>1889</v>
      </c>
      <c r="AY879" t="s">
        <v>1890</v>
      </c>
      <c r="AZ879" t="s">
        <v>1891</v>
      </c>
      <c r="BA879" t="s">
        <v>1892</v>
      </c>
      <c r="BB879">
        <v>0.1075</v>
      </c>
      <c r="BC879">
        <v>49.492780000000003</v>
      </c>
      <c r="BD879">
        <v>133</v>
      </c>
      <c r="BE879">
        <v>0</v>
      </c>
      <c r="BF879">
        <v>1</v>
      </c>
      <c r="BG879">
        <v>0</v>
      </c>
      <c r="BH879">
        <v>1</v>
      </c>
      <c r="BI879">
        <v>0</v>
      </c>
      <c r="BJ879">
        <v>0</v>
      </c>
      <c r="BK879">
        <v>0</v>
      </c>
      <c r="BL879">
        <v>0</v>
      </c>
      <c r="BM879">
        <v>0</v>
      </c>
      <c r="BN879">
        <v>0</v>
      </c>
      <c r="BO879" t="s">
        <v>276</v>
      </c>
      <c r="BP879" t="s">
        <v>57</v>
      </c>
      <c r="BQ879" t="s">
        <v>58</v>
      </c>
      <c r="BR879" t="s">
        <v>1651</v>
      </c>
      <c r="BS879" t="s">
        <v>1651</v>
      </c>
      <c r="BT879" t="s">
        <v>61</v>
      </c>
      <c r="BU879" t="s">
        <v>62</v>
      </c>
      <c r="BV879" t="s">
        <v>1652</v>
      </c>
      <c r="BW879" t="s">
        <v>1653</v>
      </c>
      <c r="BX879">
        <v>0</v>
      </c>
      <c r="BY879">
        <v>1751</v>
      </c>
    </row>
    <row r="880" spans="1:77" x14ac:dyDescent="0.25">
      <c r="A880">
        <v>1752</v>
      </c>
      <c r="B880">
        <v>1631</v>
      </c>
      <c r="C880" t="s">
        <v>6624</v>
      </c>
      <c r="D880" t="s">
        <v>132</v>
      </c>
      <c r="E880" t="s">
        <v>47</v>
      </c>
      <c r="F880" t="s">
        <v>1893</v>
      </c>
      <c r="H880">
        <v>0</v>
      </c>
      <c r="K880">
        <v>2005</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3</v>
      </c>
      <c r="AG880">
        <v>4</v>
      </c>
      <c r="AH880">
        <v>0</v>
      </c>
      <c r="AI880">
        <v>7</v>
      </c>
      <c r="AJ880">
        <v>4</v>
      </c>
      <c r="AK880">
        <v>25</v>
      </c>
      <c r="AL880">
        <v>17</v>
      </c>
      <c r="AM880">
        <v>2</v>
      </c>
      <c r="AN880">
        <v>10</v>
      </c>
      <c r="AO880">
        <v>26</v>
      </c>
      <c r="AP880">
        <v>8</v>
      </c>
      <c r="AS880">
        <v>1358</v>
      </c>
      <c r="AT880">
        <v>1181</v>
      </c>
      <c r="AV880" t="s">
        <v>1887</v>
      </c>
      <c r="AW880" t="s">
        <v>1888</v>
      </c>
      <c r="AX880" t="s">
        <v>1889</v>
      </c>
      <c r="AY880" t="s">
        <v>1890</v>
      </c>
      <c r="AZ880" t="s">
        <v>1891</v>
      </c>
      <c r="BA880" t="s">
        <v>1892</v>
      </c>
      <c r="BB880">
        <v>0.1075</v>
      </c>
      <c r="BC880">
        <v>49.492780000000003</v>
      </c>
      <c r="BD880">
        <v>133</v>
      </c>
      <c r="BE880">
        <v>0</v>
      </c>
      <c r="BF880">
        <v>1</v>
      </c>
      <c r="BG880">
        <v>0</v>
      </c>
      <c r="BH880">
        <v>1</v>
      </c>
      <c r="BI880">
        <v>0</v>
      </c>
      <c r="BJ880">
        <v>0</v>
      </c>
      <c r="BK880">
        <v>0</v>
      </c>
      <c r="BL880">
        <v>0</v>
      </c>
      <c r="BM880">
        <v>0</v>
      </c>
      <c r="BN880">
        <v>0</v>
      </c>
      <c r="BO880" t="s">
        <v>276</v>
      </c>
      <c r="BP880" t="s">
        <v>57</v>
      </c>
      <c r="BQ880" t="s">
        <v>58</v>
      </c>
      <c r="BR880" t="s">
        <v>1651</v>
      </c>
      <c r="BS880" t="s">
        <v>1651</v>
      </c>
      <c r="BT880" t="s">
        <v>61</v>
      </c>
      <c r="BU880" t="s">
        <v>62</v>
      </c>
      <c r="BV880" t="s">
        <v>1652</v>
      </c>
      <c r="BW880" t="s">
        <v>1653</v>
      </c>
      <c r="BX880">
        <v>0</v>
      </c>
      <c r="BY880">
        <v>1752</v>
      </c>
    </row>
    <row r="881" spans="1:77" x14ac:dyDescent="0.25">
      <c r="A881">
        <v>1753</v>
      </c>
      <c r="B881">
        <v>1706</v>
      </c>
      <c r="C881" t="s">
        <v>6625</v>
      </c>
      <c r="D881" t="s">
        <v>132</v>
      </c>
      <c r="E881" t="s">
        <v>47</v>
      </c>
      <c r="F881" t="s">
        <v>1582</v>
      </c>
      <c r="H881">
        <v>0</v>
      </c>
      <c r="K881">
        <v>2013</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10</v>
      </c>
      <c r="AO881">
        <v>3</v>
      </c>
      <c r="AP881">
        <v>1</v>
      </c>
      <c r="AQ881">
        <v>5.9073619999999998E-5</v>
      </c>
      <c r="AS881">
        <v>1886</v>
      </c>
      <c r="AT881">
        <v>1399</v>
      </c>
      <c r="AV881" t="s">
        <v>1584</v>
      </c>
      <c r="AW881" t="s">
        <v>1585</v>
      </c>
      <c r="AX881" t="s">
        <v>1586</v>
      </c>
      <c r="AY881" t="s">
        <v>1587</v>
      </c>
      <c r="BB881">
        <v>178.8345333</v>
      </c>
      <c r="BC881">
        <v>-17.683377780000001</v>
      </c>
      <c r="BD881">
        <v>69.599999999999994</v>
      </c>
      <c r="BE881">
        <v>0</v>
      </c>
      <c r="BF881">
        <v>1</v>
      </c>
      <c r="BG881">
        <v>0</v>
      </c>
      <c r="BH881">
        <v>1</v>
      </c>
      <c r="BI881">
        <v>0</v>
      </c>
      <c r="BJ881">
        <v>0</v>
      </c>
      <c r="BK881">
        <v>0</v>
      </c>
      <c r="BL881">
        <v>0</v>
      </c>
      <c r="BM881">
        <v>0</v>
      </c>
      <c r="BN881">
        <v>0</v>
      </c>
      <c r="BO881" t="s">
        <v>276</v>
      </c>
      <c r="BP881" t="s">
        <v>57</v>
      </c>
      <c r="BQ881" t="s">
        <v>58</v>
      </c>
      <c r="BR881" t="s">
        <v>1588</v>
      </c>
      <c r="BS881" t="s">
        <v>1589</v>
      </c>
      <c r="BT881" t="s">
        <v>217</v>
      </c>
      <c r="BU881" t="s">
        <v>218</v>
      </c>
      <c r="BV881" t="s">
        <v>1590</v>
      </c>
      <c r="BW881" t="s">
        <v>1591</v>
      </c>
      <c r="BX881">
        <v>0</v>
      </c>
      <c r="BY881">
        <v>1753</v>
      </c>
    </row>
    <row r="882" spans="1:77" x14ac:dyDescent="0.25">
      <c r="A882">
        <v>1754</v>
      </c>
      <c r="B882">
        <v>8771</v>
      </c>
      <c r="C882" t="s">
        <v>6626</v>
      </c>
      <c r="D882" t="s">
        <v>132</v>
      </c>
      <c r="E882" t="s">
        <v>47</v>
      </c>
      <c r="F882" t="s">
        <v>1594</v>
      </c>
      <c r="H882">
        <v>0</v>
      </c>
      <c r="K882">
        <v>2013</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11</v>
      </c>
      <c r="AO882">
        <v>3</v>
      </c>
      <c r="AP882">
        <v>1</v>
      </c>
      <c r="AQ882">
        <v>5.1658350999999995E-4</v>
      </c>
      <c r="AS882">
        <v>1886</v>
      </c>
      <c r="AT882">
        <v>1399</v>
      </c>
      <c r="AV882" t="s">
        <v>1584</v>
      </c>
      <c r="AW882" t="s">
        <v>1585</v>
      </c>
      <c r="AX882" t="s">
        <v>1586</v>
      </c>
      <c r="AY882" t="s">
        <v>1587</v>
      </c>
      <c r="BB882">
        <v>178.8345333</v>
      </c>
      <c r="BC882">
        <v>-17.683377780000001</v>
      </c>
      <c r="BD882">
        <v>69.599999999999994</v>
      </c>
      <c r="BE882">
        <v>0</v>
      </c>
      <c r="BF882">
        <v>1</v>
      </c>
      <c r="BG882">
        <v>0</v>
      </c>
      <c r="BH882">
        <v>1</v>
      </c>
      <c r="BI882">
        <v>0</v>
      </c>
      <c r="BJ882">
        <v>0</v>
      </c>
      <c r="BK882">
        <v>0</v>
      </c>
      <c r="BL882">
        <v>0</v>
      </c>
      <c r="BM882">
        <v>0</v>
      </c>
      <c r="BN882">
        <v>0</v>
      </c>
      <c r="BO882" t="s">
        <v>276</v>
      </c>
      <c r="BP882" t="s">
        <v>57</v>
      </c>
      <c r="BQ882" t="s">
        <v>58</v>
      </c>
      <c r="BR882" t="s">
        <v>1588</v>
      </c>
      <c r="BS882" t="s">
        <v>1589</v>
      </c>
      <c r="BT882" t="s">
        <v>217</v>
      </c>
      <c r="BU882" t="s">
        <v>218</v>
      </c>
      <c r="BV882" t="s">
        <v>1590</v>
      </c>
      <c r="BW882" t="s">
        <v>1591</v>
      </c>
      <c r="BX882">
        <v>0</v>
      </c>
      <c r="BY882">
        <v>1754</v>
      </c>
    </row>
    <row r="883" spans="1:77" x14ac:dyDescent="0.25">
      <c r="A883">
        <v>1755</v>
      </c>
      <c r="B883">
        <v>11643</v>
      </c>
      <c r="C883" t="s">
        <v>6627</v>
      </c>
      <c r="D883" t="s">
        <v>132</v>
      </c>
      <c r="E883" t="s">
        <v>47</v>
      </c>
      <c r="F883" t="s">
        <v>4998</v>
      </c>
      <c r="H883">
        <v>0</v>
      </c>
      <c r="I883">
        <v>2021</v>
      </c>
      <c r="J883" t="s">
        <v>5006</v>
      </c>
      <c r="K883">
        <v>2004</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8</v>
      </c>
      <c r="AF883">
        <v>24</v>
      </c>
      <c r="AG883">
        <v>8</v>
      </c>
      <c r="AH883">
        <v>20</v>
      </c>
      <c r="AI883">
        <v>19</v>
      </c>
      <c r="AJ883">
        <v>79</v>
      </c>
      <c r="AK883">
        <v>18</v>
      </c>
      <c r="AL883">
        <v>13</v>
      </c>
      <c r="AM883">
        <v>17</v>
      </c>
      <c r="AN883">
        <v>38</v>
      </c>
      <c r="AO883">
        <v>25</v>
      </c>
      <c r="AP883">
        <v>12</v>
      </c>
      <c r="AQ883">
        <v>1.0174106899999999E-3</v>
      </c>
      <c r="AS883">
        <v>1331</v>
      </c>
      <c r="AT883">
        <v>1150</v>
      </c>
      <c r="AV883" t="s">
        <v>5000</v>
      </c>
      <c r="AW883" t="s">
        <v>5001</v>
      </c>
      <c r="AX883" t="s">
        <v>5002</v>
      </c>
      <c r="AY883" t="s">
        <v>5003</v>
      </c>
      <c r="AZ883" t="s">
        <v>5004</v>
      </c>
      <c r="BA883" t="s">
        <v>5005</v>
      </c>
      <c r="BB883">
        <v>-2.994444444</v>
      </c>
      <c r="BC883">
        <v>53.40666667</v>
      </c>
      <c r="BD883">
        <v>136</v>
      </c>
      <c r="BE883">
        <v>0</v>
      </c>
      <c r="BF883">
        <v>1</v>
      </c>
      <c r="BG883">
        <v>1</v>
      </c>
      <c r="BH883">
        <v>1</v>
      </c>
      <c r="BI883">
        <v>0</v>
      </c>
      <c r="BJ883">
        <v>0</v>
      </c>
      <c r="BK883">
        <v>0</v>
      </c>
      <c r="BL883">
        <v>0</v>
      </c>
      <c r="BM883">
        <v>0</v>
      </c>
      <c r="BN883">
        <v>0</v>
      </c>
      <c r="BO883" t="s">
        <v>110</v>
      </c>
      <c r="BP883" t="s">
        <v>57</v>
      </c>
      <c r="BQ883" t="s">
        <v>58</v>
      </c>
      <c r="BR883" t="s">
        <v>4884</v>
      </c>
      <c r="BS883" t="s">
        <v>4885</v>
      </c>
      <c r="BT883" t="s">
        <v>61</v>
      </c>
      <c r="BU883" t="s">
        <v>62</v>
      </c>
      <c r="BV883" t="s">
        <v>4886</v>
      </c>
      <c r="BW883" t="s">
        <v>4887</v>
      </c>
      <c r="BX883">
        <v>0</v>
      </c>
      <c r="BY883">
        <v>1755</v>
      </c>
    </row>
    <row r="884" spans="1:77" x14ac:dyDescent="0.25">
      <c r="A884">
        <v>1756</v>
      </c>
      <c r="B884">
        <v>4163</v>
      </c>
      <c r="C884" t="s">
        <v>6628</v>
      </c>
      <c r="D884" t="s">
        <v>132</v>
      </c>
      <c r="E884" t="s">
        <v>47</v>
      </c>
      <c r="F884" t="s">
        <v>5007</v>
      </c>
      <c r="H884">
        <v>0</v>
      </c>
      <c r="I884">
        <v>2021</v>
      </c>
      <c r="J884" t="s">
        <v>5006</v>
      </c>
      <c r="K884">
        <v>2004</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6</v>
      </c>
      <c r="AF884">
        <v>13</v>
      </c>
      <c r="AG884">
        <v>5</v>
      </c>
      <c r="AH884">
        <v>12</v>
      </c>
      <c r="AI884">
        <v>7</v>
      </c>
      <c r="AJ884">
        <v>13</v>
      </c>
      <c r="AK884">
        <v>10</v>
      </c>
      <c r="AL884">
        <v>4</v>
      </c>
      <c r="AM884">
        <v>11</v>
      </c>
      <c r="AN884">
        <v>33</v>
      </c>
      <c r="AO884">
        <v>15</v>
      </c>
      <c r="AP884">
        <v>5</v>
      </c>
      <c r="AS884">
        <v>1331</v>
      </c>
      <c r="AT884">
        <v>1150</v>
      </c>
      <c r="AV884" t="s">
        <v>5000</v>
      </c>
      <c r="AW884" t="s">
        <v>5001</v>
      </c>
      <c r="AX884" t="s">
        <v>5002</v>
      </c>
      <c r="AY884" t="s">
        <v>5003</v>
      </c>
      <c r="AZ884" t="s">
        <v>5004</v>
      </c>
      <c r="BA884" t="s">
        <v>5005</v>
      </c>
      <c r="BB884">
        <v>-2.994444444</v>
      </c>
      <c r="BC884">
        <v>53.40666667</v>
      </c>
      <c r="BD884">
        <v>136</v>
      </c>
      <c r="BE884">
        <v>0</v>
      </c>
      <c r="BF884">
        <v>1</v>
      </c>
      <c r="BG884">
        <v>1</v>
      </c>
      <c r="BH884">
        <v>1</v>
      </c>
      <c r="BI884">
        <v>0</v>
      </c>
      <c r="BJ884">
        <v>0</v>
      </c>
      <c r="BK884">
        <v>0</v>
      </c>
      <c r="BL884">
        <v>0</v>
      </c>
      <c r="BM884">
        <v>0</v>
      </c>
      <c r="BN884">
        <v>0</v>
      </c>
      <c r="BO884" t="s">
        <v>110</v>
      </c>
      <c r="BP884" t="s">
        <v>57</v>
      </c>
      <c r="BQ884" t="s">
        <v>58</v>
      </c>
      <c r="BR884" t="s">
        <v>4884</v>
      </c>
      <c r="BS884" t="s">
        <v>4885</v>
      </c>
      <c r="BT884" t="s">
        <v>61</v>
      </c>
      <c r="BU884" t="s">
        <v>62</v>
      </c>
      <c r="BV884" t="s">
        <v>4886</v>
      </c>
      <c r="BW884" t="s">
        <v>4887</v>
      </c>
      <c r="BX884">
        <v>0</v>
      </c>
      <c r="BY884">
        <v>1756</v>
      </c>
    </row>
    <row r="885" spans="1:77" x14ac:dyDescent="0.25">
      <c r="A885">
        <v>1757</v>
      </c>
      <c r="B885">
        <v>236193</v>
      </c>
      <c r="C885" t="s">
        <v>6629</v>
      </c>
      <c r="D885" t="s">
        <v>132</v>
      </c>
      <c r="E885" t="s">
        <v>47</v>
      </c>
      <c r="F885" t="s">
        <v>130</v>
      </c>
      <c r="H885">
        <v>0</v>
      </c>
      <c r="K885">
        <v>2004</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4</v>
      </c>
      <c r="AF885">
        <v>64</v>
      </c>
      <c r="AG885">
        <v>158</v>
      </c>
      <c r="AH885">
        <v>99</v>
      </c>
      <c r="AI885">
        <v>109</v>
      </c>
      <c r="AJ885">
        <v>110</v>
      </c>
      <c r="AK885">
        <v>13</v>
      </c>
      <c r="AL885">
        <v>43</v>
      </c>
      <c r="AM885">
        <v>36</v>
      </c>
      <c r="AN885">
        <v>3</v>
      </c>
      <c r="AO885">
        <v>81</v>
      </c>
      <c r="AP885">
        <v>154</v>
      </c>
      <c r="AQ885">
        <v>9.0134470899999996E-3</v>
      </c>
      <c r="AS885">
        <v>1487</v>
      </c>
      <c r="AT885">
        <v>1160</v>
      </c>
      <c r="AU885" t="s">
        <v>51</v>
      </c>
      <c r="AV885" t="s">
        <v>133</v>
      </c>
      <c r="AW885" t="s">
        <v>134</v>
      </c>
      <c r="AX885" t="s">
        <v>135</v>
      </c>
      <c r="AY885" t="s">
        <v>136</v>
      </c>
      <c r="AZ885" t="s">
        <v>137</v>
      </c>
      <c r="BA885" t="s">
        <v>138</v>
      </c>
      <c r="BB885">
        <v>1.5955555560000001</v>
      </c>
      <c r="BC885">
        <v>42.49472222</v>
      </c>
      <c r="BD885">
        <v>4247</v>
      </c>
      <c r="BE885">
        <v>0</v>
      </c>
      <c r="BF885">
        <v>0</v>
      </c>
      <c r="BG885">
        <v>0</v>
      </c>
      <c r="BH885">
        <v>0</v>
      </c>
      <c r="BI885">
        <v>1</v>
      </c>
      <c r="BJ885">
        <v>0</v>
      </c>
      <c r="BK885">
        <v>0</v>
      </c>
      <c r="BL885">
        <v>0</v>
      </c>
      <c r="BM885">
        <v>0</v>
      </c>
      <c r="BN885">
        <v>0</v>
      </c>
      <c r="BO885" t="s">
        <v>139</v>
      </c>
      <c r="BP885" t="s">
        <v>57</v>
      </c>
      <c r="BQ885" t="s">
        <v>58</v>
      </c>
      <c r="BR885" t="s">
        <v>140</v>
      </c>
      <c r="BS885" t="s">
        <v>141</v>
      </c>
      <c r="BT885" t="s">
        <v>61</v>
      </c>
      <c r="BU885" t="s">
        <v>62</v>
      </c>
      <c r="BV885" t="s">
        <v>142</v>
      </c>
      <c r="BW885" t="s">
        <v>143</v>
      </c>
      <c r="BX885">
        <v>0</v>
      </c>
      <c r="BY885">
        <v>1757</v>
      </c>
    </row>
    <row r="886" spans="1:77" x14ac:dyDescent="0.25">
      <c r="A886">
        <v>1758</v>
      </c>
      <c r="B886">
        <v>98636</v>
      </c>
      <c r="C886" t="s">
        <v>6630</v>
      </c>
      <c r="D886" t="s">
        <v>132</v>
      </c>
      <c r="E886" t="s">
        <v>47</v>
      </c>
      <c r="F886" t="s">
        <v>154</v>
      </c>
      <c r="H886">
        <v>0</v>
      </c>
      <c r="K886">
        <v>2004</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2</v>
      </c>
      <c r="AG886">
        <v>0</v>
      </c>
      <c r="AH886">
        <v>0</v>
      </c>
      <c r="AI886">
        <v>0</v>
      </c>
      <c r="AJ886">
        <v>0</v>
      </c>
      <c r="AK886">
        <v>0</v>
      </c>
      <c r="AL886">
        <v>0</v>
      </c>
      <c r="AM886">
        <v>0</v>
      </c>
      <c r="AN886">
        <v>0</v>
      </c>
      <c r="AO886">
        <v>0</v>
      </c>
      <c r="AP886">
        <v>1</v>
      </c>
      <c r="AQ886">
        <v>4.4985397599999997E-3</v>
      </c>
      <c r="AS886">
        <v>1487</v>
      </c>
      <c r="AT886">
        <v>1160</v>
      </c>
      <c r="AU886" t="s">
        <v>51</v>
      </c>
      <c r="AV886" t="s">
        <v>133</v>
      </c>
      <c r="AW886" t="s">
        <v>134</v>
      </c>
      <c r="AX886" t="s">
        <v>135</v>
      </c>
      <c r="AY886" t="s">
        <v>136</v>
      </c>
      <c r="AZ886" t="s">
        <v>137</v>
      </c>
      <c r="BA886" t="s">
        <v>138</v>
      </c>
      <c r="BB886">
        <v>1.5955555560000001</v>
      </c>
      <c r="BC886">
        <v>42.49472222</v>
      </c>
      <c r="BD886">
        <v>4247</v>
      </c>
      <c r="BE886">
        <v>0</v>
      </c>
      <c r="BF886">
        <v>0</v>
      </c>
      <c r="BG886">
        <v>0</v>
      </c>
      <c r="BH886">
        <v>0</v>
      </c>
      <c r="BI886">
        <v>1</v>
      </c>
      <c r="BJ886">
        <v>0</v>
      </c>
      <c r="BK886">
        <v>0</v>
      </c>
      <c r="BL886">
        <v>0</v>
      </c>
      <c r="BM886">
        <v>0</v>
      </c>
      <c r="BN886">
        <v>0</v>
      </c>
      <c r="BO886" t="s">
        <v>139</v>
      </c>
      <c r="BP886" t="s">
        <v>57</v>
      </c>
      <c r="BQ886" t="s">
        <v>58</v>
      </c>
      <c r="BR886" t="s">
        <v>140</v>
      </c>
      <c r="BS886" t="s">
        <v>141</v>
      </c>
      <c r="BT886" t="s">
        <v>61</v>
      </c>
      <c r="BU886" t="s">
        <v>62</v>
      </c>
      <c r="BV886" t="s">
        <v>142</v>
      </c>
      <c r="BW886" t="s">
        <v>143</v>
      </c>
      <c r="BX886">
        <v>0</v>
      </c>
      <c r="BY886">
        <v>1758</v>
      </c>
    </row>
    <row r="887" spans="1:77" x14ac:dyDescent="0.25">
      <c r="A887">
        <v>1759</v>
      </c>
      <c r="B887">
        <v>1124</v>
      </c>
      <c r="C887" t="s">
        <v>6631</v>
      </c>
      <c r="D887" t="s">
        <v>132</v>
      </c>
      <c r="E887" t="s">
        <v>47</v>
      </c>
      <c r="F887" t="s">
        <v>2909</v>
      </c>
      <c r="H887">
        <v>0</v>
      </c>
      <c r="K887">
        <v>2008</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4</v>
      </c>
      <c r="AJ887">
        <v>0</v>
      </c>
      <c r="AK887">
        <v>0</v>
      </c>
      <c r="AL887">
        <v>3</v>
      </c>
      <c r="AM887">
        <v>1</v>
      </c>
      <c r="AN887">
        <v>7</v>
      </c>
      <c r="AO887">
        <v>7</v>
      </c>
      <c r="AP887">
        <v>14</v>
      </c>
      <c r="AS887">
        <v>1518</v>
      </c>
      <c r="AT887">
        <v>1287</v>
      </c>
      <c r="AV887" t="s">
        <v>2911</v>
      </c>
      <c r="AW887" t="s">
        <v>2912</v>
      </c>
      <c r="AX887" t="s">
        <v>2913</v>
      </c>
      <c r="AY887" t="s">
        <v>2914</v>
      </c>
      <c r="BB887">
        <v>10.794444439999999</v>
      </c>
      <c r="BC887">
        <v>45.159444440000001</v>
      </c>
      <c r="BD887">
        <v>235</v>
      </c>
      <c r="BE887">
        <v>0</v>
      </c>
      <c r="BF887">
        <v>1</v>
      </c>
      <c r="BG887">
        <v>1</v>
      </c>
      <c r="BH887">
        <v>0</v>
      </c>
      <c r="BI887">
        <v>0</v>
      </c>
      <c r="BJ887">
        <v>0</v>
      </c>
      <c r="BK887">
        <v>0</v>
      </c>
      <c r="BL887">
        <v>0</v>
      </c>
      <c r="BM887">
        <v>0</v>
      </c>
      <c r="BN887">
        <v>0</v>
      </c>
      <c r="BO887" t="s">
        <v>562</v>
      </c>
      <c r="BP887" t="s">
        <v>57</v>
      </c>
      <c r="BQ887" t="s">
        <v>58</v>
      </c>
      <c r="BR887" t="s">
        <v>2670</v>
      </c>
      <c r="BS887" t="s">
        <v>2671</v>
      </c>
      <c r="BT887" t="s">
        <v>61</v>
      </c>
      <c r="BU887" t="s">
        <v>62</v>
      </c>
      <c r="BV887" t="s">
        <v>2672</v>
      </c>
      <c r="BW887" t="s">
        <v>2673</v>
      </c>
      <c r="BX887">
        <v>0</v>
      </c>
      <c r="BY887">
        <v>1759</v>
      </c>
    </row>
    <row r="888" spans="1:77" x14ac:dyDescent="0.25">
      <c r="A888">
        <v>1760</v>
      </c>
      <c r="B888">
        <v>36542</v>
      </c>
      <c r="C888" t="s">
        <v>6632</v>
      </c>
      <c r="D888" t="s">
        <v>132</v>
      </c>
      <c r="E888" t="s">
        <v>47</v>
      </c>
      <c r="F888" t="s">
        <v>2915</v>
      </c>
      <c r="H888">
        <v>0</v>
      </c>
      <c r="K888">
        <v>2008</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114</v>
      </c>
      <c r="AJ888">
        <v>60</v>
      </c>
      <c r="AK888">
        <v>39</v>
      </c>
      <c r="AL888">
        <v>54</v>
      </c>
      <c r="AM888">
        <v>99</v>
      </c>
      <c r="AN888">
        <v>97</v>
      </c>
      <c r="AO888">
        <v>81</v>
      </c>
      <c r="AP888">
        <v>212</v>
      </c>
      <c r="AS888">
        <v>1518</v>
      </c>
      <c r="AT888">
        <v>1287</v>
      </c>
      <c r="AV888" t="s">
        <v>2911</v>
      </c>
      <c r="AW888" t="s">
        <v>2912</v>
      </c>
      <c r="AX888" t="s">
        <v>2913</v>
      </c>
      <c r="AY888" t="s">
        <v>2914</v>
      </c>
      <c r="BB888">
        <v>10.794444439999999</v>
      </c>
      <c r="BC888">
        <v>45.159444440000001</v>
      </c>
      <c r="BD888">
        <v>235</v>
      </c>
      <c r="BE888">
        <v>0</v>
      </c>
      <c r="BF888">
        <v>1</v>
      </c>
      <c r="BG888">
        <v>1</v>
      </c>
      <c r="BH888">
        <v>0</v>
      </c>
      <c r="BI888">
        <v>0</v>
      </c>
      <c r="BJ888">
        <v>0</v>
      </c>
      <c r="BK888">
        <v>0</v>
      </c>
      <c r="BL888">
        <v>0</v>
      </c>
      <c r="BM888">
        <v>0</v>
      </c>
      <c r="BN888">
        <v>0</v>
      </c>
      <c r="BO888" t="s">
        <v>562</v>
      </c>
      <c r="BP888" t="s">
        <v>57</v>
      </c>
      <c r="BQ888" t="s">
        <v>58</v>
      </c>
      <c r="BR888" t="s">
        <v>2670</v>
      </c>
      <c r="BS888" t="s">
        <v>2671</v>
      </c>
      <c r="BT888" t="s">
        <v>61</v>
      </c>
      <c r="BU888" t="s">
        <v>62</v>
      </c>
      <c r="BV888" t="s">
        <v>2672</v>
      </c>
      <c r="BW888" t="s">
        <v>2673</v>
      </c>
      <c r="BX888">
        <v>0</v>
      </c>
      <c r="BY888">
        <v>1760</v>
      </c>
    </row>
    <row r="889" spans="1:77" x14ac:dyDescent="0.25">
      <c r="A889">
        <v>1761</v>
      </c>
      <c r="B889">
        <v>102</v>
      </c>
      <c r="C889" t="s">
        <v>6633</v>
      </c>
      <c r="D889" t="s">
        <v>132</v>
      </c>
      <c r="E889" t="s">
        <v>47</v>
      </c>
      <c r="F889" t="s">
        <v>5557</v>
      </c>
      <c r="K889">
        <v>1997</v>
      </c>
      <c r="L889">
        <v>0</v>
      </c>
      <c r="M889">
        <v>0</v>
      </c>
      <c r="N889">
        <v>0</v>
      </c>
      <c r="O889">
        <v>0</v>
      </c>
      <c r="P889">
        <v>0</v>
      </c>
      <c r="Q889">
        <v>0</v>
      </c>
      <c r="R889">
        <v>0</v>
      </c>
      <c r="S889">
        <v>0</v>
      </c>
      <c r="T889">
        <v>0</v>
      </c>
      <c r="U889">
        <v>0</v>
      </c>
      <c r="V889">
        <v>0</v>
      </c>
      <c r="W889">
        <v>0</v>
      </c>
      <c r="X889">
        <v>0</v>
      </c>
      <c r="Y889">
        <v>7</v>
      </c>
      <c r="Z889">
        <v>12</v>
      </c>
      <c r="AA889">
        <v>0</v>
      </c>
      <c r="AB889">
        <v>0</v>
      </c>
      <c r="AC889">
        <v>0</v>
      </c>
      <c r="AD889">
        <v>2</v>
      </c>
      <c r="AE889">
        <v>0</v>
      </c>
      <c r="AF889">
        <v>2</v>
      </c>
      <c r="AG889">
        <v>5</v>
      </c>
      <c r="AH889">
        <v>5</v>
      </c>
      <c r="AI889">
        <v>2</v>
      </c>
      <c r="AJ889">
        <v>2</v>
      </c>
      <c r="AK889">
        <v>0</v>
      </c>
      <c r="AL889">
        <v>0</v>
      </c>
      <c r="AM889">
        <v>0</v>
      </c>
      <c r="AN889">
        <v>3</v>
      </c>
      <c r="AO889">
        <v>2</v>
      </c>
      <c r="AP889">
        <v>0</v>
      </c>
      <c r="AQ889">
        <v>48.798542191599999</v>
      </c>
      <c r="BY889">
        <v>1761</v>
      </c>
    </row>
    <row r="890" spans="1:77" x14ac:dyDescent="0.25">
      <c r="A890">
        <v>1762</v>
      </c>
      <c r="B890">
        <v>7739</v>
      </c>
      <c r="C890" t="s">
        <v>6634</v>
      </c>
      <c r="D890" t="s">
        <v>132</v>
      </c>
      <c r="E890" t="s">
        <v>47</v>
      </c>
      <c r="F890" t="s">
        <v>3815</v>
      </c>
      <c r="H890">
        <v>0</v>
      </c>
      <c r="K890">
        <v>1997</v>
      </c>
      <c r="L890">
        <v>0</v>
      </c>
      <c r="M890">
        <v>0</v>
      </c>
      <c r="N890">
        <v>0</v>
      </c>
      <c r="O890">
        <v>0</v>
      </c>
      <c r="P890">
        <v>0</v>
      </c>
      <c r="Q890">
        <v>0</v>
      </c>
      <c r="R890">
        <v>0</v>
      </c>
      <c r="S890">
        <v>0</v>
      </c>
      <c r="T890">
        <v>0</v>
      </c>
      <c r="U890">
        <v>0</v>
      </c>
      <c r="V890">
        <v>0</v>
      </c>
      <c r="W890">
        <v>0</v>
      </c>
      <c r="X890">
        <v>20</v>
      </c>
      <c r="Y890">
        <v>44</v>
      </c>
      <c r="Z890">
        <v>58</v>
      </c>
      <c r="AA890">
        <v>51</v>
      </c>
      <c r="AB890">
        <v>32</v>
      </c>
      <c r="AC890">
        <v>31</v>
      </c>
      <c r="AD890">
        <v>26</v>
      </c>
      <c r="AE890">
        <v>36</v>
      </c>
      <c r="AF890">
        <v>30</v>
      </c>
      <c r="AG890">
        <v>39</v>
      </c>
      <c r="AH890">
        <v>65</v>
      </c>
      <c r="AI890">
        <v>45</v>
      </c>
      <c r="AJ890">
        <v>53</v>
      </c>
      <c r="AK890">
        <v>14</v>
      </c>
      <c r="AL890">
        <v>30</v>
      </c>
      <c r="AM890">
        <v>32</v>
      </c>
      <c r="AN890">
        <v>52</v>
      </c>
      <c r="AO890">
        <v>87</v>
      </c>
      <c r="AP890">
        <v>62</v>
      </c>
      <c r="AQ890">
        <v>431.79396386399998</v>
      </c>
      <c r="AS890">
        <v>984</v>
      </c>
      <c r="AT890">
        <v>835</v>
      </c>
      <c r="AV890" t="s">
        <v>3817</v>
      </c>
      <c r="AW890" t="s">
        <v>3818</v>
      </c>
      <c r="AX890" t="s">
        <v>3819</v>
      </c>
      <c r="AY890" t="s">
        <v>3820</v>
      </c>
      <c r="AZ890" t="s">
        <v>3821</v>
      </c>
      <c r="BA890" t="s">
        <v>3822</v>
      </c>
      <c r="BB890">
        <v>18.619440000000001</v>
      </c>
      <c r="BC890">
        <v>53.01</v>
      </c>
      <c r="BD890">
        <v>48</v>
      </c>
      <c r="BE890">
        <v>0</v>
      </c>
      <c r="BF890">
        <v>1</v>
      </c>
      <c r="BG890">
        <v>0</v>
      </c>
      <c r="BH890">
        <v>1</v>
      </c>
      <c r="BI890">
        <v>0</v>
      </c>
      <c r="BJ890">
        <v>0</v>
      </c>
      <c r="BK890">
        <v>0</v>
      </c>
      <c r="BL890">
        <v>0</v>
      </c>
      <c r="BM890">
        <v>0</v>
      </c>
      <c r="BN890">
        <v>0</v>
      </c>
      <c r="BO890" t="s">
        <v>276</v>
      </c>
      <c r="BP890" t="s">
        <v>57</v>
      </c>
      <c r="BQ890" t="s">
        <v>58</v>
      </c>
      <c r="BR890" t="s">
        <v>3794</v>
      </c>
      <c r="BS890" t="s">
        <v>3795</v>
      </c>
      <c r="BT890" t="s">
        <v>61</v>
      </c>
      <c r="BU890" t="s">
        <v>62</v>
      </c>
      <c r="BV890" t="s">
        <v>3796</v>
      </c>
      <c r="BW890" t="s">
        <v>3797</v>
      </c>
      <c r="BX890">
        <v>0</v>
      </c>
      <c r="BY890">
        <v>1762</v>
      </c>
    </row>
    <row r="891" spans="1:77" x14ac:dyDescent="0.25">
      <c r="A891">
        <v>1763</v>
      </c>
      <c r="B891">
        <v>400</v>
      </c>
      <c r="C891" t="s">
        <v>6635</v>
      </c>
      <c r="D891" t="s">
        <v>132</v>
      </c>
      <c r="E891" t="s">
        <v>47</v>
      </c>
      <c r="F891" t="s">
        <v>5559</v>
      </c>
      <c r="K891">
        <v>1988</v>
      </c>
      <c r="L891">
        <v>0</v>
      </c>
      <c r="M891">
        <v>0</v>
      </c>
      <c r="N891">
        <v>0</v>
      </c>
      <c r="O891">
        <v>18</v>
      </c>
      <c r="P891">
        <v>4</v>
      </c>
      <c r="Q891">
        <v>3</v>
      </c>
      <c r="R891">
        <v>9</v>
      </c>
      <c r="S891">
        <v>1</v>
      </c>
      <c r="T891">
        <v>5</v>
      </c>
      <c r="U891">
        <v>0</v>
      </c>
      <c r="V891">
        <v>2</v>
      </c>
      <c r="W891">
        <v>2</v>
      </c>
      <c r="X891">
        <v>3</v>
      </c>
      <c r="Y891">
        <v>9</v>
      </c>
      <c r="Z891">
        <v>5</v>
      </c>
      <c r="AA891">
        <v>1</v>
      </c>
      <c r="AB891">
        <v>1</v>
      </c>
      <c r="AC891">
        <v>4</v>
      </c>
      <c r="AD891">
        <v>2</v>
      </c>
      <c r="AE891">
        <v>0</v>
      </c>
      <c r="AF891">
        <v>0</v>
      </c>
      <c r="AG891">
        <v>4</v>
      </c>
      <c r="AH891">
        <v>1</v>
      </c>
      <c r="AI891">
        <v>7</v>
      </c>
      <c r="AJ891">
        <v>3</v>
      </c>
      <c r="AK891">
        <v>3</v>
      </c>
      <c r="AL891">
        <v>1</v>
      </c>
      <c r="AM891">
        <v>0</v>
      </c>
      <c r="AN891">
        <v>0</v>
      </c>
      <c r="AO891">
        <v>4</v>
      </c>
      <c r="AP891">
        <v>3</v>
      </c>
      <c r="BY891">
        <v>1763</v>
      </c>
    </row>
    <row r="892" spans="1:77" x14ac:dyDescent="0.25">
      <c r="A892">
        <v>1764</v>
      </c>
      <c r="B892">
        <v>295</v>
      </c>
      <c r="C892" t="s">
        <v>6636</v>
      </c>
      <c r="D892" t="s">
        <v>132</v>
      </c>
      <c r="E892" t="s">
        <v>47</v>
      </c>
      <c r="F892" t="s">
        <v>3147</v>
      </c>
      <c r="G892" t="s">
        <v>3153</v>
      </c>
      <c r="H892">
        <v>0</v>
      </c>
      <c r="K892">
        <v>1980</v>
      </c>
      <c r="L892">
        <v>0</v>
      </c>
      <c r="M892">
        <v>2</v>
      </c>
      <c r="N892">
        <v>45</v>
      </c>
      <c r="O892">
        <v>3</v>
      </c>
      <c r="P892">
        <v>1</v>
      </c>
      <c r="Q892">
        <v>4</v>
      </c>
      <c r="R892">
        <v>0</v>
      </c>
      <c r="S892">
        <v>1</v>
      </c>
      <c r="T892">
        <v>1</v>
      </c>
      <c r="U892">
        <v>0</v>
      </c>
      <c r="V892">
        <v>3</v>
      </c>
      <c r="W892">
        <v>2</v>
      </c>
      <c r="X892">
        <v>3</v>
      </c>
      <c r="Y892">
        <v>2</v>
      </c>
      <c r="Z892">
        <v>2</v>
      </c>
      <c r="AA892">
        <v>0</v>
      </c>
      <c r="AB892">
        <v>2</v>
      </c>
      <c r="AC892">
        <v>2</v>
      </c>
      <c r="AD892">
        <v>7</v>
      </c>
      <c r="AE892">
        <v>2</v>
      </c>
      <c r="AF892">
        <v>3</v>
      </c>
      <c r="AG892">
        <v>7</v>
      </c>
      <c r="AH892">
        <v>1</v>
      </c>
      <c r="AI892">
        <v>6</v>
      </c>
      <c r="AJ892">
        <v>2</v>
      </c>
      <c r="AK892">
        <v>1</v>
      </c>
      <c r="AL892">
        <v>1</v>
      </c>
      <c r="AM892">
        <v>3</v>
      </c>
      <c r="AN892">
        <v>14</v>
      </c>
      <c r="AO892">
        <v>10</v>
      </c>
      <c r="AP892">
        <v>4</v>
      </c>
      <c r="AQ892">
        <v>0</v>
      </c>
      <c r="AS892">
        <v>2121</v>
      </c>
      <c r="AT892">
        <v>132</v>
      </c>
      <c r="AV892" t="s">
        <v>3149</v>
      </c>
      <c r="AW892" t="s">
        <v>3150</v>
      </c>
      <c r="AX892" t="s">
        <v>3151</v>
      </c>
      <c r="AY892" t="s">
        <v>3152</v>
      </c>
      <c r="BB892">
        <v>14.26947</v>
      </c>
      <c r="BC892">
        <v>36.049079999999996</v>
      </c>
      <c r="BD892">
        <v>3.1549999999999998</v>
      </c>
      <c r="BE892">
        <v>0</v>
      </c>
      <c r="BF892">
        <v>0</v>
      </c>
      <c r="BG892">
        <v>0</v>
      </c>
      <c r="BH892">
        <v>1</v>
      </c>
      <c r="BI892">
        <v>0</v>
      </c>
      <c r="BJ892">
        <v>0</v>
      </c>
      <c r="BK892">
        <v>0</v>
      </c>
      <c r="BL892">
        <v>0</v>
      </c>
      <c r="BM892">
        <v>0</v>
      </c>
      <c r="BN892">
        <v>0</v>
      </c>
      <c r="BO892" t="s">
        <v>333</v>
      </c>
      <c r="BP892" t="s">
        <v>57</v>
      </c>
      <c r="BQ892" t="s">
        <v>58</v>
      </c>
      <c r="BR892" t="s">
        <v>3134</v>
      </c>
      <c r="BS892" t="s">
        <v>3135</v>
      </c>
      <c r="BT892" t="s">
        <v>61</v>
      </c>
      <c r="BU892" t="s">
        <v>62</v>
      </c>
      <c r="BV892" t="s">
        <v>3136</v>
      </c>
      <c r="BW892" t="s">
        <v>3137</v>
      </c>
      <c r="BX892">
        <v>0</v>
      </c>
      <c r="BY892">
        <v>1764</v>
      </c>
    </row>
    <row r="893" spans="1:77" x14ac:dyDescent="0.25">
      <c r="A893">
        <v>1765</v>
      </c>
      <c r="B893">
        <v>1972</v>
      </c>
      <c r="C893" t="s">
        <v>6636</v>
      </c>
      <c r="D893" t="s">
        <v>132</v>
      </c>
      <c r="E893" t="s">
        <v>47</v>
      </c>
      <c r="F893" t="s">
        <v>3147</v>
      </c>
      <c r="K893">
        <v>1980</v>
      </c>
      <c r="L893">
        <v>0</v>
      </c>
      <c r="M893">
        <v>0</v>
      </c>
      <c r="N893">
        <v>0</v>
      </c>
      <c r="O893">
        <v>2</v>
      </c>
      <c r="P893">
        <v>4</v>
      </c>
      <c r="Q893">
        <v>0</v>
      </c>
      <c r="R893">
        <v>0</v>
      </c>
      <c r="S893">
        <v>0</v>
      </c>
      <c r="T893">
        <v>0</v>
      </c>
      <c r="U893">
        <v>0</v>
      </c>
      <c r="V893">
        <v>1</v>
      </c>
      <c r="W893">
        <v>0</v>
      </c>
      <c r="X893">
        <v>0</v>
      </c>
      <c r="Y893">
        <v>0</v>
      </c>
      <c r="Z893">
        <v>0</v>
      </c>
      <c r="AA893">
        <v>0</v>
      </c>
      <c r="AB893">
        <v>0</v>
      </c>
      <c r="AC893">
        <v>0</v>
      </c>
      <c r="AD893">
        <v>0</v>
      </c>
      <c r="AE893">
        <v>0</v>
      </c>
      <c r="AF893">
        <v>4</v>
      </c>
      <c r="AG893">
        <v>4</v>
      </c>
      <c r="AH893">
        <v>3</v>
      </c>
      <c r="AI893">
        <v>0</v>
      </c>
      <c r="AJ893">
        <v>0</v>
      </c>
      <c r="AK893">
        <v>0</v>
      </c>
      <c r="AL893">
        <v>0</v>
      </c>
      <c r="AM893">
        <v>0</v>
      </c>
      <c r="AN893">
        <v>0</v>
      </c>
      <c r="AO893">
        <v>0</v>
      </c>
      <c r="AP893">
        <v>4</v>
      </c>
      <c r="AQ893">
        <v>0</v>
      </c>
      <c r="BY893">
        <v>1765</v>
      </c>
    </row>
    <row r="894" spans="1:77" x14ac:dyDescent="0.25">
      <c r="A894">
        <v>1766</v>
      </c>
      <c r="B894">
        <v>770</v>
      </c>
      <c r="C894" t="s">
        <v>6636</v>
      </c>
      <c r="D894" t="s">
        <v>132</v>
      </c>
      <c r="E894" t="s">
        <v>47</v>
      </c>
      <c r="F894" t="s">
        <v>3147</v>
      </c>
      <c r="K894">
        <v>1980</v>
      </c>
      <c r="L894">
        <v>0</v>
      </c>
      <c r="M894">
        <v>12</v>
      </c>
      <c r="N894">
        <v>62</v>
      </c>
      <c r="O894">
        <v>18</v>
      </c>
      <c r="P894">
        <v>12</v>
      </c>
      <c r="Q894">
        <v>17</v>
      </c>
      <c r="R894">
        <v>5</v>
      </c>
      <c r="S894">
        <v>10</v>
      </c>
      <c r="T894">
        <v>2</v>
      </c>
      <c r="U894">
        <v>4</v>
      </c>
      <c r="V894">
        <v>1</v>
      </c>
      <c r="W894">
        <v>2</v>
      </c>
      <c r="X894">
        <v>2</v>
      </c>
      <c r="Y894">
        <v>2</v>
      </c>
      <c r="Z894">
        <v>2</v>
      </c>
      <c r="AA894">
        <v>2</v>
      </c>
      <c r="AB894">
        <v>1</v>
      </c>
      <c r="AC894">
        <v>1</v>
      </c>
      <c r="AD894">
        <v>12</v>
      </c>
      <c r="AE894">
        <v>0</v>
      </c>
      <c r="AF894">
        <v>5</v>
      </c>
      <c r="AG894">
        <v>1</v>
      </c>
      <c r="AH894">
        <v>10</v>
      </c>
      <c r="AI894">
        <v>4</v>
      </c>
      <c r="AJ894">
        <v>2</v>
      </c>
      <c r="AK894">
        <v>1</v>
      </c>
      <c r="AL894">
        <v>4</v>
      </c>
      <c r="AM894">
        <v>6</v>
      </c>
      <c r="AN894">
        <v>7</v>
      </c>
      <c r="AO894">
        <v>7</v>
      </c>
      <c r="AP894">
        <v>13</v>
      </c>
      <c r="AQ894">
        <v>0</v>
      </c>
      <c r="BY894">
        <v>1766</v>
      </c>
    </row>
    <row r="895" spans="1:77" x14ac:dyDescent="0.25">
      <c r="A895">
        <v>1767</v>
      </c>
      <c r="B895">
        <v>0</v>
      </c>
      <c r="C895" t="s">
        <v>6636</v>
      </c>
      <c r="D895" t="s">
        <v>132</v>
      </c>
      <c r="E895" t="s">
        <v>47</v>
      </c>
      <c r="F895" t="s">
        <v>3147</v>
      </c>
      <c r="K895">
        <v>1980</v>
      </c>
      <c r="L895">
        <v>0</v>
      </c>
      <c r="M895">
        <v>1</v>
      </c>
      <c r="N895">
        <v>2</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BY895">
        <v>1767</v>
      </c>
    </row>
    <row r="896" spans="1:77" x14ac:dyDescent="0.25">
      <c r="A896">
        <v>1768</v>
      </c>
      <c r="B896">
        <v>13</v>
      </c>
      <c r="C896" t="s">
        <v>6637</v>
      </c>
      <c r="D896" t="s">
        <v>132</v>
      </c>
      <c r="E896" t="s">
        <v>47</v>
      </c>
      <c r="F896" t="s">
        <v>5561</v>
      </c>
      <c r="K896">
        <v>1980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7.1395000000000006E-7</v>
      </c>
      <c r="BY896">
        <v>1768</v>
      </c>
    </row>
    <row r="897" spans="1:77" x14ac:dyDescent="0.25">
      <c r="A897">
        <v>1769</v>
      </c>
      <c r="B897">
        <v>9</v>
      </c>
      <c r="C897" t="s">
        <v>6637</v>
      </c>
      <c r="D897" t="s">
        <v>132</v>
      </c>
      <c r="E897" t="s">
        <v>47</v>
      </c>
      <c r="F897" t="s">
        <v>5561</v>
      </c>
      <c r="K897">
        <v>1980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5.2375000000000007E-7</v>
      </c>
      <c r="BY897">
        <v>1769</v>
      </c>
    </row>
    <row r="898" spans="1:77" x14ac:dyDescent="0.25">
      <c r="A898">
        <v>1770</v>
      </c>
      <c r="B898">
        <v>12</v>
      </c>
      <c r="C898" t="s">
        <v>6637</v>
      </c>
      <c r="D898" t="s">
        <v>132</v>
      </c>
      <c r="E898" t="s">
        <v>47</v>
      </c>
      <c r="F898" t="s">
        <v>5561</v>
      </c>
      <c r="K898">
        <v>1980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6.6598000000000004E-7</v>
      </c>
      <c r="BY898">
        <v>1770</v>
      </c>
    </row>
    <row r="899" spans="1:77" x14ac:dyDescent="0.25">
      <c r="A899">
        <v>1771</v>
      </c>
      <c r="B899">
        <v>0</v>
      </c>
      <c r="C899" t="s">
        <v>6637</v>
      </c>
      <c r="D899" t="s">
        <v>132</v>
      </c>
      <c r="E899" t="s">
        <v>47</v>
      </c>
      <c r="F899" t="s">
        <v>5561</v>
      </c>
      <c r="K899">
        <v>1980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1.0072E-7</v>
      </c>
      <c r="BY899">
        <v>1771</v>
      </c>
    </row>
    <row r="900" spans="1:77" x14ac:dyDescent="0.25">
      <c r="A900">
        <v>1772</v>
      </c>
      <c r="B900">
        <v>2</v>
      </c>
      <c r="C900" t="s">
        <v>6637</v>
      </c>
      <c r="D900" t="s">
        <v>132</v>
      </c>
      <c r="E900" t="s">
        <v>47</v>
      </c>
      <c r="F900" t="s">
        <v>5561</v>
      </c>
      <c r="K900">
        <v>1980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1.3513000000000002E-7</v>
      </c>
      <c r="BY900">
        <v>1772</v>
      </c>
    </row>
    <row r="901" spans="1:77" x14ac:dyDescent="0.25">
      <c r="A901">
        <v>1773</v>
      </c>
      <c r="B901">
        <v>0</v>
      </c>
      <c r="C901" t="s">
        <v>6637</v>
      </c>
      <c r="D901" t="s">
        <v>132</v>
      </c>
      <c r="E901" t="s">
        <v>47</v>
      </c>
      <c r="F901" t="s">
        <v>5561</v>
      </c>
      <c r="K901">
        <v>1980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6.3332000000000006E-7</v>
      </c>
      <c r="BY901">
        <v>1773</v>
      </c>
    </row>
    <row r="902" spans="1:77" x14ac:dyDescent="0.25">
      <c r="A902">
        <v>1774</v>
      </c>
      <c r="B902">
        <v>573654</v>
      </c>
      <c r="C902" t="s">
        <v>6638</v>
      </c>
      <c r="D902" t="s">
        <v>132</v>
      </c>
      <c r="E902" t="s">
        <v>47</v>
      </c>
      <c r="F902" t="s">
        <v>5037</v>
      </c>
      <c r="H902">
        <v>0</v>
      </c>
      <c r="K902">
        <v>1978</v>
      </c>
      <c r="L902">
        <v>0</v>
      </c>
      <c r="M902">
        <v>0</v>
      </c>
      <c r="N902">
        <v>13</v>
      </c>
      <c r="O902">
        <v>12</v>
      </c>
      <c r="P902">
        <v>11</v>
      </c>
      <c r="Q902">
        <v>7</v>
      </c>
      <c r="R902">
        <v>4</v>
      </c>
      <c r="S902">
        <v>7</v>
      </c>
      <c r="T902">
        <v>1</v>
      </c>
      <c r="U902">
        <v>3</v>
      </c>
      <c r="V902">
        <v>13</v>
      </c>
      <c r="W902">
        <v>7</v>
      </c>
      <c r="X902">
        <v>2</v>
      </c>
      <c r="Y902">
        <v>0</v>
      </c>
      <c r="Z902">
        <v>8</v>
      </c>
      <c r="AA902">
        <v>10</v>
      </c>
      <c r="AB902">
        <v>11</v>
      </c>
      <c r="AC902">
        <v>11</v>
      </c>
      <c r="AD902">
        <v>21</v>
      </c>
      <c r="AE902">
        <v>8</v>
      </c>
      <c r="AF902">
        <v>3</v>
      </c>
      <c r="AG902">
        <v>8</v>
      </c>
      <c r="AH902">
        <v>9</v>
      </c>
      <c r="AI902">
        <v>14</v>
      </c>
      <c r="AJ902">
        <v>9</v>
      </c>
      <c r="AK902">
        <v>11</v>
      </c>
      <c r="AL902">
        <v>15</v>
      </c>
      <c r="AM902">
        <v>12</v>
      </c>
      <c r="AN902">
        <v>10</v>
      </c>
      <c r="AO902">
        <v>39</v>
      </c>
      <c r="AP902">
        <v>30</v>
      </c>
      <c r="AQ902">
        <v>2.142052949E-2</v>
      </c>
      <c r="AS902">
        <v>30</v>
      </c>
      <c r="AT902">
        <v>27</v>
      </c>
      <c r="AV902" t="s">
        <v>5039</v>
      </c>
      <c r="AW902" t="s">
        <v>5040</v>
      </c>
      <c r="AX902" t="s">
        <v>5041</v>
      </c>
      <c r="AY902" t="s">
        <v>5042</v>
      </c>
      <c r="BB902">
        <v>-108.4855556</v>
      </c>
      <c r="BC902">
        <v>37.261666669999997</v>
      </c>
      <c r="BD902">
        <v>21043</v>
      </c>
      <c r="BE902">
        <v>0</v>
      </c>
      <c r="BF902">
        <v>0</v>
      </c>
      <c r="BG902">
        <v>1</v>
      </c>
      <c r="BH902">
        <v>0</v>
      </c>
      <c r="BI902">
        <v>0</v>
      </c>
      <c r="BJ902">
        <v>0</v>
      </c>
      <c r="BK902">
        <v>0</v>
      </c>
      <c r="BL902">
        <v>0</v>
      </c>
      <c r="BM902">
        <v>0</v>
      </c>
      <c r="BN902">
        <v>0</v>
      </c>
      <c r="BO902" t="s">
        <v>74</v>
      </c>
      <c r="BP902" t="s">
        <v>57</v>
      </c>
      <c r="BQ902" t="s">
        <v>58</v>
      </c>
      <c r="BR902" t="s">
        <v>5043</v>
      </c>
      <c r="BS902" t="s">
        <v>5044</v>
      </c>
      <c r="BT902" t="s">
        <v>61</v>
      </c>
      <c r="BU902" t="s">
        <v>62</v>
      </c>
      <c r="BV902" t="s">
        <v>5045</v>
      </c>
      <c r="BW902" t="s">
        <v>5046</v>
      </c>
      <c r="BX902">
        <v>0</v>
      </c>
      <c r="BY902">
        <v>1774</v>
      </c>
    </row>
    <row r="903" spans="1:77" x14ac:dyDescent="0.25">
      <c r="A903">
        <v>1775</v>
      </c>
      <c r="B903">
        <v>3118</v>
      </c>
      <c r="C903" t="s">
        <v>6639</v>
      </c>
      <c r="D903" t="s">
        <v>132</v>
      </c>
      <c r="E903" t="s">
        <v>47</v>
      </c>
      <c r="F903" t="s">
        <v>5072</v>
      </c>
      <c r="H903">
        <v>0</v>
      </c>
      <c r="K903">
        <v>2014</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1.5756205E-4</v>
      </c>
      <c r="AS903">
        <v>1978</v>
      </c>
      <c r="AT903">
        <v>1435</v>
      </c>
      <c r="AV903" t="s">
        <v>5074</v>
      </c>
      <c r="AW903" t="s">
        <v>5075</v>
      </c>
      <c r="AX903" t="s">
        <v>5076</v>
      </c>
      <c r="AY903" t="s">
        <v>5077</v>
      </c>
      <c r="BB903">
        <v>-91.406388890000002</v>
      </c>
      <c r="BC903">
        <v>32.636944440000001</v>
      </c>
      <c r="BD903">
        <v>163</v>
      </c>
      <c r="BE903">
        <v>0</v>
      </c>
      <c r="BF903">
        <v>0</v>
      </c>
      <c r="BG903">
        <v>1</v>
      </c>
      <c r="BH903">
        <v>0</v>
      </c>
      <c r="BI903">
        <v>0</v>
      </c>
      <c r="BJ903">
        <v>0</v>
      </c>
      <c r="BK903">
        <v>0</v>
      </c>
      <c r="BL903">
        <v>0</v>
      </c>
      <c r="BM903">
        <v>0</v>
      </c>
      <c r="BN903">
        <v>0</v>
      </c>
      <c r="BO903" t="s">
        <v>74</v>
      </c>
      <c r="BP903" t="s">
        <v>57</v>
      </c>
      <c r="BQ903" t="s">
        <v>58</v>
      </c>
      <c r="BR903" t="s">
        <v>5043</v>
      </c>
      <c r="BS903" t="s">
        <v>5044</v>
      </c>
      <c r="BT903" t="s">
        <v>61</v>
      </c>
      <c r="BU903" t="s">
        <v>62</v>
      </c>
      <c r="BV903" t="s">
        <v>5045</v>
      </c>
      <c r="BW903" t="s">
        <v>5046</v>
      </c>
      <c r="BX903">
        <v>0</v>
      </c>
      <c r="BY903">
        <v>1775</v>
      </c>
    </row>
    <row r="904" spans="1:77" x14ac:dyDescent="0.25">
      <c r="A904">
        <v>1776</v>
      </c>
      <c r="B904">
        <v>4194</v>
      </c>
      <c r="C904" t="s">
        <v>6640</v>
      </c>
      <c r="D904" t="s">
        <v>132</v>
      </c>
      <c r="E904" t="s">
        <v>47</v>
      </c>
      <c r="F904" t="s">
        <v>4607</v>
      </c>
      <c r="H904">
        <v>0</v>
      </c>
      <c r="K904">
        <v>1998</v>
      </c>
      <c r="L904">
        <v>0</v>
      </c>
      <c r="M904">
        <v>0</v>
      </c>
      <c r="N904">
        <v>0</v>
      </c>
      <c r="O904">
        <v>0</v>
      </c>
      <c r="P904">
        <v>0</v>
      </c>
      <c r="Q904">
        <v>0</v>
      </c>
      <c r="R904">
        <v>0</v>
      </c>
      <c r="S904">
        <v>0</v>
      </c>
      <c r="T904">
        <v>0</v>
      </c>
      <c r="U904">
        <v>0</v>
      </c>
      <c r="V904">
        <v>0</v>
      </c>
      <c r="W904">
        <v>0</v>
      </c>
      <c r="X904">
        <v>0</v>
      </c>
      <c r="Y904">
        <v>7</v>
      </c>
      <c r="Z904">
        <v>7</v>
      </c>
      <c r="AA904">
        <v>4</v>
      </c>
      <c r="AB904">
        <v>7</v>
      </c>
      <c r="AC904">
        <v>7</v>
      </c>
      <c r="AD904">
        <v>3</v>
      </c>
      <c r="AE904">
        <v>3</v>
      </c>
      <c r="AF904">
        <v>5</v>
      </c>
      <c r="AG904">
        <v>4</v>
      </c>
      <c r="AH904">
        <v>5</v>
      </c>
      <c r="AI904">
        <v>6</v>
      </c>
      <c r="AJ904">
        <v>16</v>
      </c>
      <c r="AK904">
        <v>12</v>
      </c>
      <c r="AL904">
        <v>19</v>
      </c>
      <c r="AM904">
        <v>1</v>
      </c>
      <c r="AN904">
        <v>22</v>
      </c>
      <c r="AO904">
        <v>17</v>
      </c>
      <c r="AP904">
        <v>18</v>
      </c>
      <c r="AQ904">
        <v>3.6308469999999998E-4</v>
      </c>
      <c r="AS904">
        <v>1022</v>
      </c>
      <c r="AT904">
        <v>871</v>
      </c>
      <c r="AV904" t="s">
        <v>4609</v>
      </c>
      <c r="AW904" t="s">
        <v>4610</v>
      </c>
      <c r="AX904" t="s">
        <v>4611</v>
      </c>
      <c r="AY904" t="s">
        <v>4612</v>
      </c>
      <c r="AZ904" t="s">
        <v>4613</v>
      </c>
      <c r="BA904" t="s">
        <v>4614</v>
      </c>
      <c r="BB904">
        <v>15.58333</v>
      </c>
      <c r="BC904">
        <v>56.166670000000003</v>
      </c>
      <c r="BD904">
        <v>320.41699999999997</v>
      </c>
      <c r="BE904">
        <v>0</v>
      </c>
      <c r="BF904">
        <v>1</v>
      </c>
      <c r="BG904">
        <v>0</v>
      </c>
      <c r="BH904">
        <v>1</v>
      </c>
      <c r="BI904">
        <v>0</v>
      </c>
      <c r="BJ904">
        <v>0</v>
      </c>
      <c r="BK904">
        <v>0</v>
      </c>
      <c r="BL904">
        <v>0</v>
      </c>
      <c r="BM904">
        <v>0</v>
      </c>
      <c r="BN904">
        <v>0</v>
      </c>
      <c r="BO904" t="s">
        <v>276</v>
      </c>
      <c r="BP904" t="s">
        <v>57</v>
      </c>
      <c r="BQ904" t="s">
        <v>58</v>
      </c>
      <c r="BR904" t="s">
        <v>4572</v>
      </c>
      <c r="BS904" t="s">
        <v>4573</v>
      </c>
      <c r="BT904" t="s">
        <v>61</v>
      </c>
      <c r="BU904" t="s">
        <v>62</v>
      </c>
      <c r="BV904" t="s">
        <v>4574</v>
      </c>
      <c r="BW904" t="s">
        <v>4575</v>
      </c>
      <c r="BX904">
        <v>0</v>
      </c>
      <c r="BY904">
        <v>1776</v>
      </c>
    </row>
    <row r="905" spans="1:77" x14ac:dyDescent="0.25">
      <c r="A905">
        <v>1777</v>
      </c>
      <c r="B905">
        <v>44372</v>
      </c>
      <c r="C905" t="s">
        <v>6641</v>
      </c>
      <c r="D905" t="s">
        <v>132</v>
      </c>
      <c r="E905" t="s">
        <v>47</v>
      </c>
      <c r="F905" t="s">
        <v>5563</v>
      </c>
      <c r="K905">
        <v>1998</v>
      </c>
      <c r="L905">
        <v>0</v>
      </c>
      <c r="M905">
        <v>0</v>
      </c>
      <c r="N905">
        <v>0</v>
      </c>
      <c r="O905">
        <v>0</v>
      </c>
      <c r="P905">
        <v>0</v>
      </c>
      <c r="Q905">
        <v>0</v>
      </c>
      <c r="R905">
        <v>0</v>
      </c>
      <c r="S905">
        <v>0</v>
      </c>
      <c r="T905">
        <v>0</v>
      </c>
      <c r="U905">
        <v>0</v>
      </c>
      <c r="V905">
        <v>0</v>
      </c>
      <c r="W905">
        <v>0</v>
      </c>
      <c r="X905">
        <v>0</v>
      </c>
      <c r="Y905">
        <v>84</v>
      </c>
      <c r="Z905">
        <v>37</v>
      </c>
      <c r="AA905">
        <v>28</v>
      </c>
      <c r="AB905">
        <v>17</v>
      </c>
      <c r="AC905">
        <v>35</v>
      </c>
      <c r="AD905">
        <v>14</v>
      </c>
      <c r="AE905">
        <v>28</v>
      </c>
      <c r="AF905">
        <v>28</v>
      </c>
      <c r="AG905">
        <v>14</v>
      </c>
      <c r="AH905">
        <v>20</v>
      </c>
      <c r="AI905">
        <v>12</v>
      </c>
      <c r="AJ905">
        <v>32</v>
      </c>
      <c r="AK905">
        <v>22</v>
      </c>
      <c r="AL905">
        <v>48</v>
      </c>
      <c r="AM905">
        <v>10</v>
      </c>
      <c r="AN905">
        <v>71</v>
      </c>
      <c r="AO905">
        <v>51</v>
      </c>
      <c r="AP905">
        <v>62</v>
      </c>
      <c r="AQ905">
        <v>0</v>
      </c>
      <c r="BY905">
        <v>1777</v>
      </c>
    </row>
    <row r="906" spans="1:77" x14ac:dyDescent="0.25">
      <c r="A906">
        <v>1778</v>
      </c>
      <c r="B906">
        <v>153</v>
      </c>
      <c r="C906" t="s">
        <v>6642</v>
      </c>
      <c r="D906" t="s">
        <v>132</v>
      </c>
      <c r="E906" t="s">
        <v>47</v>
      </c>
      <c r="F906" t="s">
        <v>5565</v>
      </c>
      <c r="K906">
        <v>1998</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7.7592099999999992E-6</v>
      </c>
      <c r="BY906">
        <v>1778</v>
      </c>
    </row>
    <row r="907" spans="1:77" x14ac:dyDescent="0.25">
      <c r="A907">
        <v>1779</v>
      </c>
      <c r="B907">
        <v>170</v>
      </c>
      <c r="C907" t="s">
        <v>6643</v>
      </c>
      <c r="D907" t="s">
        <v>132</v>
      </c>
      <c r="E907" t="s">
        <v>47</v>
      </c>
      <c r="F907" t="s">
        <v>5567</v>
      </c>
      <c r="K907">
        <v>1998</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9.0045399999999993E-6</v>
      </c>
      <c r="BY907">
        <v>1779</v>
      </c>
    </row>
    <row r="908" spans="1:77" x14ac:dyDescent="0.25">
      <c r="A908">
        <v>1780</v>
      </c>
      <c r="B908">
        <v>494</v>
      </c>
      <c r="C908" t="s">
        <v>6644</v>
      </c>
      <c r="D908" t="s">
        <v>132</v>
      </c>
      <c r="E908" t="s">
        <v>47</v>
      </c>
      <c r="F908" t="s">
        <v>5569</v>
      </c>
      <c r="K908">
        <v>1998</v>
      </c>
      <c r="L908">
        <v>0</v>
      </c>
      <c r="M908">
        <v>0</v>
      </c>
      <c r="N908">
        <v>0</v>
      </c>
      <c r="O908">
        <v>0</v>
      </c>
      <c r="P908">
        <v>0</v>
      </c>
      <c r="Q908">
        <v>0</v>
      </c>
      <c r="R908">
        <v>0</v>
      </c>
      <c r="S908">
        <v>0</v>
      </c>
      <c r="T908">
        <v>0</v>
      </c>
      <c r="U908">
        <v>0</v>
      </c>
      <c r="V908">
        <v>0</v>
      </c>
      <c r="W908">
        <v>0</v>
      </c>
      <c r="X908">
        <v>0</v>
      </c>
      <c r="Y908">
        <v>1</v>
      </c>
      <c r="Z908">
        <v>0</v>
      </c>
      <c r="AA908">
        <v>0</v>
      </c>
      <c r="AB908">
        <v>0</v>
      </c>
      <c r="AC908">
        <v>0</v>
      </c>
      <c r="AD908">
        <v>6</v>
      </c>
      <c r="AE908">
        <v>4</v>
      </c>
      <c r="AF908">
        <v>3</v>
      </c>
      <c r="AG908">
        <v>2</v>
      </c>
      <c r="AH908">
        <v>0</v>
      </c>
      <c r="AI908">
        <v>4</v>
      </c>
      <c r="AJ908">
        <v>0</v>
      </c>
      <c r="AK908">
        <v>0</v>
      </c>
      <c r="AL908">
        <v>0</v>
      </c>
      <c r="AM908">
        <v>0</v>
      </c>
      <c r="AN908">
        <v>2</v>
      </c>
      <c r="AO908">
        <v>2</v>
      </c>
      <c r="AP908">
        <v>4</v>
      </c>
      <c r="AQ908">
        <v>3.9066180000000001E-5</v>
      </c>
      <c r="BY908">
        <v>1780</v>
      </c>
    </row>
    <row r="909" spans="1:77" x14ac:dyDescent="0.25">
      <c r="A909">
        <v>1781</v>
      </c>
      <c r="B909">
        <v>200</v>
      </c>
      <c r="C909" t="s">
        <v>6645</v>
      </c>
      <c r="D909" t="s">
        <v>132</v>
      </c>
      <c r="E909" t="s">
        <v>47</v>
      </c>
      <c r="F909" t="s">
        <v>5571</v>
      </c>
      <c r="K909">
        <v>1998</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9.4692599999999999E-6</v>
      </c>
      <c r="BY909">
        <v>1781</v>
      </c>
    </row>
    <row r="910" spans="1:77" x14ac:dyDescent="0.25">
      <c r="A910">
        <v>1782</v>
      </c>
      <c r="B910">
        <v>65</v>
      </c>
      <c r="C910" t="s">
        <v>6646</v>
      </c>
      <c r="D910" t="s">
        <v>132</v>
      </c>
      <c r="E910" t="s">
        <v>47</v>
      </c>
      <c r="F910" t="s">
        <v>5573</v>
      </c>
      <c r="K910">
        <v>1998</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2.6057700000000001E-6</v>
      </c>
      <c r="BY910">
        <v>1782</v>
      </c>
    </row>
    <row r="911" spans="1:77" x14ac:dyDescent="0.25">
      <c r="A911">
        <v>1783</v>
      </c>
      <c r="B911">
        <v>237</v>
      </c>
      <c r="C911" t="s">
        <v>6647</v>
      </c>
      <c r="D911" t="s">
        <v>132</v>
      </c>
      <c r="E911" t="s">
        <v>47</v>
      </c>
      <c r="F911" t="s">
        <v>5575</v>
      </c>
      <c r="K911">
        <v>1998</v>
      </c>
      <c r="L911">
        <v>0</v>
      </c>
      <c r="M911">
        <v>0</v>
      </c>
      <c r="N911">
        <v>0</v>
      </c>
      <c r="O911">
        <v>0</v>
      </c>
      <c r="P911">
        <v>0</v>
      </c>
      <c r="Q911">
        <v>0</v>
      </c>
      <c r="R911">
        <v>0</v>
      </c>
      <c r="S911">
        <v>0</v>
      </c>
      <c r="T911">
        <v>0</v>
      </c>
      <c r="U911">
        <v>0</v>
      </c>
      <c r="V911">
        <v>0</v>
      </c>
      <c r="W911">
        <v>0</v>
      </c>
      <c r="X911">
        <v>0</v>
      </c>
      <c r="Y911">
        <v>0</v>
      </c>
      <c r="Z911">
        <v>2</v>
      </c>
      <c r="AA911">
        <v>0</v>
      </c>
      <c r="AB911">
        <v>0</v>
      </c>
      <c r="AC911">
        <v>0</v>
      </c>
      <c r="AD911">
        <v>0</v>
      </c>
      <c r="AE911">
        <v>0</v>
      </c>
      <c r="AF911">
        <v>0</v>
      </c>
      <c r="AG911">
        <v>0</v>
      </c>
      <c r="AH911">
        <v>0</v>
      </c>
      <c r="AI911">
        <v>2</v>
      </c>
      <c r="AJ911">
        <v>1</v>
      </c>
      <c r="AK911">
        <v>0</v>
      </c>
      <c r="AL911">
        <v>0</v>
      </c>
      <c r="AM911">
        <v>0</v>
      </c>
      <c r="AN911">
        <v>0</v>
      </c>
      <c r="AO911">
        <v>1</v>
      </c>
      <c r="AP911">
        <v>4</v>
      </c>
      <c r="AQ911">
        <v>1.548144E-5</v>
      </c>
      <c r="BY911">
        <v>1783</v>
      </c>
    </row>
    <row r="912" spans="1:77" x14ac:dyDescent="0.25">
      <c r="A912">
        <v>1784</v>
      </c>
      <c r="B912">
        <v>240</v>
      </c>
      <c r="C912" t="s">
        <v>6648</v>
      </c>
      <c r="D912" t="s">
        <v>132</v>
      </c>
      <c r="E912" t="s">
        <v>47</v>
      </c>
      <c r="F912" t="s">
        <v>5577</v>
      </c>
      <c r="K912">
        <v>1987</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1.1337420000000001E-5</v>
      </c>
      <c r="BY912">
        <v>1784</v>
      </c>
    </row>
    <row r="913" spans="1:77" x14ac:dyDescent="0.25">
      <c r="A913">
        <v>1785</v>
      </c>
      <c r="B913">
        <v>6888</v>
      </c>
      <c r="C913" t="s">
        <v>6649</v>
      </c>
      <c r="D913" t="s">
        <v>132</v>
      </c>
      <c r="E913" t="s">
        <v>47</v>
      </c>
      <c r="F913" t="s">
        <v>462</v>
      </c>
      <c r="H913">
        <v>0</v>
      </c>
      <c r="K913">
        <v>2000</v>
      </c>
      <c r="L913">
        <v>0</v>
      </c>
      <c r="M913">
        <v>0</v>
      </c>
      <c r="N913">
        <v>0</v>
      </c>
      <c r="O913">
        <v>0</v>
      </c>
      <c r="P913">
        <v>0</v>
      </c>
      <c r="Q913">
        <v>0</v>
      </c>
      <c r="R913">
        <v>0</v>
      </c>
      <c r="S913">
        <v>0</v>
      </c>
      <c r="T913">
        <v>0</v>
      </c>
      <c r="U913">
        <v>0</v>
      </c>
      <c r="V913">
        <v>0</v>
      </c>
      <c r="W913">
        <v>0</v>
      </c>
      <c r="X913">
        <v>0</v>
      </c>
      <c r="Y913">
        <v>0</v>
      </c>
      <c r="Z913">
        <v>0</v>
      </c>
      <c r="AA913">
        <v>8</v>
      </c>
      <c r="AB913">
        <v>6</v>
      </c>
      <c r="AC913">
        <v>26</v>
      </c>
      <c r="AD913">
        <v>14</v>
      </c>
      <c r="AE913">
        <v>6</v>
      </c>
      <c r="AF913">
        <v>12</v>
      </c>
      <c r="AG913">
        <v>19</v>
      </c>
      <c r="AH913">
        <v>6</v>
      </c>
      <c r="AI913">
        <v>12</v>
      </c>
      <c r="AJ913">
        <v>15</v>
      </c>
      <c r="AK913">
        <v>12</v>
      </c>
      <c r="AL913">
        <v>56</v>
      </c>
      <c r="AM913">
        <v>28</v>
      </c>
      <c r="AN913">
        <v>81</v>
      </c>
      <c r="AO913">
        <v>10</v>
      </c>
      <c r="AP913">
        <v>44</v>
      </c>
      <c r="AQ913">
        <v>2.1853213000000001E-4</v>
      </c>
      <c r="AS913">
        <v>1174</v>
      </c>
      <c r="AT913">
        <v>1006</v>
      </c>
      <c r="AV913" t="s">
        <v>464</v>
      </c>
      <c r="AW913" t="s">
        <v>465</v>
      </c>
      <c r="AX913" t="s">
        <v>466</v>
      </c>
      <c r="AY913" t="s">
        <v>467</v>
      </c>
      <c r="AZ913" t="s">
        <v>468</v>
      </c>
      <c r="BA913" t="s">
        <v>469</v>
      </c>
      <c r="BB913">
        <v>3.97879</v>
      </c>
      <c r="BC913">
        <v>50.430770000000003</v>
      </c>
      <c r="BD913">
        <v>172</v>
      </c>
      <c r="BE913">
        <v>1</v>
      </c>
      <c r="BF913">
        <v>0</v>
      </c>
      <c r="BG913">
        <v>1</v>
      </c>
      <c r="BH913">
        <v>1</v>
      </c>
      <c r="BI913">
        <v>0</v>
      </c>
      <c r="BJ913">
        <v>0</v>
      </c>
      <c r="BK913">
        <v>0</v>
      </c>
      <c r="BL913">
        <v>0</v>
      </c>
      <c r="BM913">
        <v>0</v>
      </c>
      <c r="BN913">
        <v>0</v>
      </c>
      <c r="BO913" t="s">
        <v>470</v>
      </c>
      <c r="BP913" t="s">
        <v>57</v>
      </c>
      <c r="BQ913" t="s">
        <v>58</v>
      </c>
      <c r="BR913" t="s">
        <v>427</v>
      </c>
      <c r="BS913" t="s">
        <v>428</v>
      </c>
      <c r="BT913" t="s">
        <v>61</v>
      </c>
      <c r="BU913" t="s">
        <v>62</v>
      </c>
      <c r="BV913" t="s">
        <v>429</v>
      </c>
      <c r="BW913" t="s">
        <v>430</v>
      </c>
      <c r="BX913">
        <v>0</v>
      </c>
      <c r="BY913">
        <v>1785</v>
      </c>
    </row>
    <row r="914" spans="1:77" x14ac:dyDescent="0.25">
      <c r="A914">
        <v>1786</v>
      </c>
      <c r="B914">
        <v>757</v>
      </c>
      <c r="C914" t="s">
        <v>6650</v>
      </c>
      <c r="D914" t="s">
        <v>132</v>
      </c>
      <c r="E914" t="s">
        <v>47</v>
      </c>
      <c r="F914" t="s">
        <v>4782</v>
      </c>
      <c r="H914">
        <v>0</v>
      </c>
      <c r="K914">
        <v>2012</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2</v>
      </c>
      <c r="AP914">
        <v>1</v>
      </c>
      <c r="AQ914">
        <v>3.7800099999999997E-5</v>
      </c>
      <c r="AS914">
        <v>1829</v>
      </c>
      <c r="AT914">
        <v>1405</v>
      </c>
      <c r="AV914" t="s">
        <v>4784</v>
      </c>
      <c r="AW914" t="s">
        <v>4785</v>
      </c>
      <c r="AX914" t="s">
        <v>4786</v>
      </c>
      <c r="AY914" t="s">
        <v>4787</v>
      </c>
      <c r="BB914">
        <v>32.828055560000003</v>
      </c>
      <c r="BC914">
        <v>37.666666669999998</v>
      </c>
      <c r="BD914">
        <v>37</v>
      </c>
      <c r="BE914">
        <v>0</v>
      </c>
      <c r="BF914">
        <v>0</v>
      </c>
      <c r="BG914">
        <v>1</v>
      </c>
      <c r="BH914">
        <v>1</v>
      </c>
      <c r="BI914">
        <v>0</v>
      </c>
      <c r="BJ914">
        <v>0</v>
      </c>
      <c r="BK914">
        <v>0</v>
      </c>
      <c r="BL914">
        <v>0</v>
      </c>
      <c r="BM914">
        <v>0</v>
      </c>
      <c r="BN914">
        <v>0</v>
      </c>
      <c r="BO914" t="s">
        <v>56</v>
      </c>
      <c r="BP914" t="s">
        <v>57</v>
      </c>
      <c r="BQ914" t="s">
        <v>58</v>
      </c>
      <c r="BR914" t="s">
        <v>4748</v>
      </c>
      <c r="BS914" t="s">
        <v>4749</v>
      </c>
      <c r="BT914" t="s">
        <v>61</v>
      </c>
      <c r="BU914" t="s">
        <v>62</v>
      </c>
      <c r="BV914" t="s">
        <v>4750</v>
      </c>
      <c r="BW914" t="s">
        <v>4751</v>
      </c>
      <c r="BX914">
        <v>0</v>
      </c>
      <c r="BY914">
        <v>1786</v>
      </c>
    </row>
    <row r="915" spans="1:77" x14ac:dyDescent="0.25">
      <c r="A915">
        <v>1787</v>
      </c>
      <c r="B915">
        <v>3154</v>
      </c>
      <c r="C915" t="s">
        <v>6651</v>
      </c>
      <c r="D915" t="s">
        <v>132</v>
      </c>
      <c r="E915" t="s">
        <v>47</v>
      </c>
      <c r="F915" t="s">
        <v>5579</v>
      </c>
      <c r="K915">
        <v>2012</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2</v>
      </c>
      <c r="AP915">
        <v>1</v>
      </c>
      <c r="AQ915">
        <v>0</v>
      </c>
      <c r="BY915">
        <v>1787</v>
      </c>
    </row>
    <row r="916" spans="1:77" x14ac:dyDescent="0.25">
      <c r="A916">
        <v>1788</v>
      </c>
      <c r="B916">
        <v>368</v>
      </c>
      <c r="C916" t="s">
        <v>6652</v>
      </c>
      <c r="D916" t="s">
        <v>132</v>
      </c>
      <c r="E916" t="s">
        <v>47</v>
      </c>
      <c r="F916" t="s">
        <v>5581</v>
      </c>
      <c r="K916">
        <v>1985</v>
      </c>
      <c r="L916">
        <v>1</v>
      </c>
      <c r="M916">
        <v>0</v>
      </c>
      <c r="N916">
        <v>0</v>
      </c>
      <c r="O916">
        <v>0</v>
      </c>
      <c r="P916">
        <v>0</v>
      </c>
      <c r="Q916">
        <v>1</v>
      </c>
      <c r="R916">
        <v>0</v>
      </c>
      <c r="S916">
        <v>3</v>
      </c>
      <c r="T916">
        <v>1</v>
      </c>
      <c r="U916">
        <v>0</v>
      </c>
      <c r="V916">
        <v>0</v>
      </c>
      <c r="W916">
        <v>0</v>
      </c>
      <c r="X916">
        <v>0</v>
      </c>
      <c r="Y916">
        <v>0</v>
      </c>
      <c r="Z916">
        <v>0</v>
      </c>
      <c r="AA916">
        <v>0</v>
      </c>
      <c r="AB916">
        <v>0</v>
      </c>
      <c r="AC916">
        <v>0</v>
      </c>
      <c r="AD916">
        <v>0</v>
      </c>
      <c r="AE916">
        <v>0</v>
      </c>
      <c r="AF916">
        <v>0</v>
      </c>
      <c r="AG916">
        <v>1</v>
      </c>
      <c r="AH916">
        <v>0</v>
      </c>
      <c r="AI916">
        <v>0</v>
      </c>
      <c r="AJ916">
        <v>0</v>
      </c>
      <c r="AK916">
        <v>0</v>
      </c>
      <c r="AL916">
        <v>0</v>
      </c>
      <c r="AM916">
        <v>0</v>
      </c>
      <c r="AN916">
        <v>0</v>
      </c>
      <c r="AO916">
        <v>0</v>
      </c>
      <c r="AP916">
        <v>0</v>
      </c>
      <c r="BY916">
        <v>1788</v>
      </c>
    </row>
    <row r="917" spans="1:77" x14ac:dyDescent="0.25">
      <c r="A917">
        <v>1789</v>
      </c>
      <c r="B917">
        <v>1606</v>
      </c>
      <c r="C917" t="s">
        <v>6652</v>
      </c>
      <c r="D917" t="s">
        <v>132</v>
      </c>
      <c r="E917" t="s">
        <v>47</v>
      </c>
      <c r="F917" t="s">
        <v>5581</v>
      </c>
      <c r="K917">
        <v>1985</v>
      </c>
      <c r="L917">
        <v>1</v>
      </c>
      <c r="M917">
        <v>0</v>
      </c>
      <c r="N917">
        <v>0</v>
      </c>
      <c r="O917">
        <v>0</v>
      </c>
      <c r="P917">
        <v>0</v>
      </c>
      <c r="Q917">
        <v>0</v>
      </c>
      <c r="R917">
        <v>0</v>
      </c>
      <c r="S917">
        <v>0</v>
      </c>
      <c r="T917">
        <v>0</v>
      </c>
      <c r="U917">
        <v>0</v>
      </c>
      <c r="V917">
        <v>4</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1</v>
      </c>
      <c r="AP917">
        <v>0</v>
      </c>
      <c r="BY917">
        <v>1789</v>
      </c>
    </row>
    <row r="918" spans="1:77" x14ac:dyDescent="0.25">
      <c r="A918">
        <v>1790</v>
      </c>
      <c r="B918">
        <v>1725</v>
      </c>
      <c r="C918" t="s">
        <v>6652</v>
      </c>
      <c r="D918" t="s">
        <v>132</v>
      </c>
      <c r="E918" t="s">
        <v>47</v>
      </c>
      <c r="F918" t="s">
        <v>5581</v>
      </c>
      <c r="K918">
        <v>1985</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BY918">
        <v>1790</v>
      </c>
    </row>
    <row r="919" spans="1:77" x14ac:dyDescent="0.25">
      <c r="A919">
        <v>1791</v>
      </c>
      <c r="B919">
        <v>3942</v>
      </c>
      <c r="C919" t="s">
        <v>6652</v>
      </c>
      <c r="D919" t="s">
        <v>132</v>
      </c>
      <c r="E919" t="s">
        <v>47</v>
      </c>
      <c r="F919" t="s">
        <v>5581</v>
      </c>
      <c r="K919">
        <v>1985</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BY919">
        <v>1791</v>
      </c>
    </row>
    <row r="920" spans="1:77" x14ac:dyDescent="0.25">
      <c r="A920">
        <v>1792</v>
      </c>
      <c r="B920">
        <v>4661</v>
      </c>
      <c r="C920" t="s">
        <v>6652</v>
      </c>
      <c r="D920" t="s">
        <v>132</v>
      </c>
      <c r="E920" t="s">
        <v>47</v>
      </c>
      <c r="F920" t="s">
        <v>5581</v>
      </c>
      <c r="K920">
        <v>1985</v>
      </c>
      <c r="L920">
        <v>86</v>
      </c>
      <c r="M920">
        <v>0</v>
      </c>
      <c r="N920">
        <v>14</v>
      </c>
      <c r="O920">
        <v>6</v>
      </c>
      <c r="P920">
        <v>2</v>
      </c>
      <c r="Q920">
        <v>2</v>
      </c>
      <c r="R920">
        <v>3</v>
      </c>
      <c r="S920">
        <v>0</v>
      </c>
      <c r="T920">
        <v>13</v>
      </c>
      <c r="U920">
        <v>20</v>
      </c>
      <c r="V920">
        <v>5</v>
      </c>
      <c r="W920">
        <v>4</v>
      </c>
      <c r="X920">
        <v>7</v>
      </c>
      <c r="Y920">
        <v>3</v>
      </c>
      <c r="Z920">
        <v>9</v>
      </c>
      <c r="AA920">
        <v>9</v>
      </c>
      <c r="AB920">
        <v>14</v>
      </c>
      <c r="AC920">
        <v>1</v>
      </c>
      <c r="AD920">
        <v>18</v>
      </c>
      <c r="AE920">
        <v>14</v>
      </c>
      <c r="AF920">
        <v>34</v>
      </c>
      <c r="AG920">
        <v>5</v>
      </c>
      <c r="AH920">
        <v>5</v>
      </c>
      <c r="AI920">
        <v>6</v>
      </c>
      <c r="AJ920">
        <v>1</v>
      </c>
      <c r="AK920">
        <v>9</v>
      </c>
      <c r="AL920">
        <v>6</v>
      </c>
      <c r="AM920">
        <v>4</v>
      </c>
      <c r="AN920">
        <v>20</v>
      </c>
      <c r="AO920">
        <v>19</v>
      </c>
      <c r="AP920">
        <v>5</v>
      </c>
      <c r="BY920">
        <v>1792</v>
      </c>
    </row>
    <row r="921" spans="1:77" x14ac:dyDescent="0.25">
      <c r="A921">
        <v>1793</v>
      </c>
      <c r="B921">
        <v>220</v>
      </c>
      <c r="C921" t="s">
        <v>6652</v>
      </c>
      <c r="D921" t="s">
        <v>132</v>
      </c>
      <c r="E921" t="s">
        <v>47</v>
      </c>
      <c r="F921" t="s">
        <v>5581</v>
      </c>
      <c r="K921">
        <v>1985</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BY921">
        <v>1793</v>
      </c>
    </row>
    <row r="922" spans="1:77" x14ac:dyDescent="0.25">
      <c r="A922">
        <v>1794</v>
      </c>
      <c r="B922">
        <v>420</v>
      </c>
      <c r="C922" t="s">
        <v>6652</v>
      </c>
      <c r="D922" t="s">
        <v>132</v>
      </c>
      <c r="E922" t="s">
        <v>47</v>
      </c>
      <c r="F922" t="s">
        <v>5581</v>
      </c>
      <c r="K922">
        <v>1985</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BY922">
        <v>1794</v>
      </c>
    </row>
    <row r="923" spans="1:77" x14ac:dyDescent="0.25">
      <c r="A923">
        <v>1795</v>
      </c>
      <c r="B923">
        <v>498</v>
      </c>
      <c r="C923" t="s">
        <v>6652</v>
      </c>
      <c r="D923" t="s">
        <v>132</v>
      </c>
      <c r="E923" t="s">
        <v>47</v>
      </c>
      <c r="F923" t="s">
        <v>5581</v>
      </c>
      <c r="K923">
        <v>1985</v>
      </c>
      <c r="L923">
        <v>3</v>
      </c>
      <c r="M923">
        <v>0</v>
      </c>
      <c r="N923">
        <v>4</v>
      </c>
      <c r="O923">
        <v>0</v>
      </c>
      <c r="P923">
        <v>0</v>
      </c>
      <c r="Q923">
        <v>0</v>
      </c>
      <c r="R923">
        <v>0</v>
      </c>
      <c r="S923">
        <v>0</v>
      </c>
      <c r="T923">
        <v>0</v>
      </c>
      <c r="U923">
        <v>0</v>
      </c>
      <c r="V923">
        <v>0</v>
      </c>
      <c r="W923">
        <v>0</v>
      </c>
      <c r="X923">
        <v>0</v>
      </c>
      <c r="Y923">
        <v>11</v>
      </c>
      <c r="Z923">
        <v>2</v>
      </c>
      <c r="AA923">
        <v>10</v>
      </c>
      <c r="AB923">
        <v>4</v>
      </c>
      <c r="AC923">
        <v>0</v>
      </c>
      <c r="AD923">
        <v>1</v>
      </c>
      <c r="AE923">
        <v>1</v>
      </c>
      <c r="AF923">
        <v>0</v>
      </c>
      <c r="AG923">
        <v>0</v>
      </c>
      <c r="AH923">
        <v>0</v>
      </c>
      <c r="AI923">
        <v>2</v>
      </c>
      <c r="AJ923">
        <v>0</v>
      </c>
      <c r="AK923">
        <v>0</v>
      </c>
      <c r="AL923">
        <v>1</v>
      </c>
      <c r="AM923">
        <v>1</v>
      </c>
      <c r="AN923">
        <v>0</v>
      </c>
      <c r="AO923">
        <v>15</v>
      </c>
      <c r="AP923">
        <v>2</v>
      </c>
      <c r="BY923">
        <v>1795</v>
      </c>
    </row>
    <row r="924" spans="1:77" x14ac:dyDescent="0.25">
      <c r="A924">
        <v>1796</v>
      </c>
      <c r="B924">
        <v>336</v>
      </c>
      <c r="C924" t="s">
        <v>6652</v>
      </c>
      <c r="D924" t="s">
        <v>132</v>
      </c>
      <c r="E924" t="s">
        <v>47</v>
      </c>
      <c r="F924" t="s">
        <v>5581</v>
      </c>
      <c r="K924">
        <v>1985</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BY924">
        <v>1796</v>
      </c>
    </row>
    <row r="925" spans="1:77" x14ac:dyDescent="0.25">
      <c r="A925">
        <v>1797</v>
      </c>
      <c r="B925">
        <v>342</v>
      </c>
      <c r="C925" t="s">
        <v>6652</v>
      </c>
      <c r="D925" t="s">
        <v>132</v>
      </c>
      <c r="E925" t="s">
        <v>47</v>
      </c>
      <c r="F925" t="s">
        <v>5581</v>
      </c>
      <c r="K925">
        <v>1985</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BY925">
        <v>1797</v>
      </c>
    </row>
    <row r="926" spans="1:77" x14ac:dyDescent="0.25">
      <c r="A926">
        <v>1798</v>
      </c>
      <c r="B926">
        <v>1720</v>
      </c>
      <c r="C926" t="s">
        <v>6652</v>
      </c>
      <c r="D926" t="s">
        <v>132</v>
      </c>
      <c r="E926" t="s">
        <v>47</v>
      </c>
      <c r="F926" t="s">
        <v>5581</v>
      </c>
      <c r="K926">
        <v>1985</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BY926">
        <v>1798</v>
      </c>
    </row>
    <row r="927" spans="1:77" x14ac:dyDescent="0.25">
      <c r="A927">
        <v>1799</v>
      </c>
      <c r="B927">
        <v>3293</v>
      </c>
      <c r="C927" t="s">
        <v>6652</v>
      </c>
      <c r="D927" t="s">
        <v>132</v>
      </c>
      <c r="E927" t="s">
        <v>47</v>
      </c>
      <c r="F927" t="s">
        <v>5581</v>
      </c>
      <c r="K927">
        <v>1985</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BY927">
        <v>1799</v>
      </c>
    </row>
    <row r="928" spans="1:77" x14ac:dyDescent="0.25">
      <c r="A928">
        <v>1800</v>
      </c>
      <c r="B928">
        <v>44537</v>
      </c>
      <c r="C928" t="s">
        <v>6652</v>
      </c>
      <c r="D928" t="s">
        <v>132</v>
      </c>
      <c r="E928" t="s">
        <v>47</v>
      </c>
      <c r="F928" t="s">
        <v>5581</v>
      </c>
      <c r="K928">
        <v>1985</v>
      </c>
      <c r="L928">
        <v>74</v>
      </c>
      <c r="M928">
        <v>8</v>
      </c>
      <c r="N928">
        <v>7</v>
      </c>
      <c r="O928">
        <v>5</v>
      </c>
      <c r="P928">
        <v>4</v>
      </c>
      <c r="Q928">
        <v>5</v>
      </c>
      <c r="R928">
        <v>1</v>
      </c>
      <c r="S928">
        <v>4</v>
      </c>
      <c r="T928">
        <v>11</v>
      </c>
      <c r="U928">
        <v>9</v>
      </c>
      <c r="V928">
        <v>16</v>
      </c>
      <c r="W928">
        <v>7</v>
      </c>
      <c r="X928">
        <v>4</v>
      </c>
      <c r="Y928">
        <v>4</v>
      </c>
      <c r="Z928">
        <v>16</v>
      </c>
      <c r="AA928">
        <v>1</v>
      </c>
      <c r="AB928">
        <v>8</v>
      </c>
      <c r="AC928">
        <v>3</v>
      </c>
      <c r="AD928">
        <v>20</v>
      </c>
      <c r="AE928">
        <v>10</v>
      </c>
      <c r="AF928">
        <v>13</v>
      </c>
      <c r="AG928">
        <v>27</v>
      </c>
      <c r="AH928">
        <v>35</v>
      </c>
      <c r="AI928">
        <v>10</v>
      </c>
      <c r="AJ928">
        <v>4</v>
      </c>
      <c r="AK928">
        <v>2</v>
      </c>
      <c r="AL928">
        <v>8</v>
      </c>
      <c r="AM928">
        <v>7</v>
      </c>
      <c r="AN928">
        <v>7</v>
      </c>
      <c r="AO928">
        <v>1</v>
      </c>
      <c r="AP928">
        <v>6</v>
      </c>
      <c r="BY928">
        <v>1800</v>
      </c>
    </row>
    <row r="929" spans="1:77" x14ac:dyDescent="0.25">
      <c r="A929">
        <v>1801</v>
      </c>
      <c r="B929">
        <v>2856</v>
      </c>
      <c r="C929" t="s">
        <v>6652</v>
      </c>
      <c r="D929" t="s">
        <v>132</v>
      </c>
      <c r="E929" t="s">
        <v>47</v>
      </c>
      <c r="F929" t="s">
        <v>5581</v>
      </c>
      <c r="K929">
        <v>1985</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BY929">
        <v>1801</v>
      </c>
    </row>
    <row r="930" spans="1:77" x14ac:dyDescent="0.25">
      <c r="A930">
        <v>1802</v>
      </c>
      <c r="B930">
        <v>285</v>
      </c>
      <c r="C930" t="s">
        <v>6652</v>
      </c>
      <c r="D930" t="s">
        <v>132</v>
      </c>
      <c r="E930" t="s">
        <v>47</v>
      </c>
      <c r="F930" t="s">
        <v>5581</v>
      </c>
      <c r="K930">
        <v>1985</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BY930">
        <v>1802</v>
      </c>
    </row>
    <row r="931" spans="1:77" x14ac:dyDescent="0.25">
      <c r="A931">
        <v>1803</v>
      </c>
      <c r="B931">
        <v>309</v>
      </c>
      <c r="C931" t="s">
        <v>6653</v>
      </c>
      <c r="D931" t="s">
        <v>132</v>
      </c>
      <c r="E931" t="s">
        <v>47</v>
      </c>
      <c r="F931" t="s">
        <v>4642</v>
      </c>
      <c r="H931">
        <v>0</v>
      </c>
      <c r="K931">
        <v>1983</v>
      </c>
      <c r="L931">
        <v>0</v>
      </c>
      <c r="M931">
        <v>21</v>
      </c>
      <c r="N931">
        <v>8</v>
      </c>
      <c r="O931">
        <v>7</v>
      </c>
      <c r="P931">
        <v>4</v>
      </c>
      <c r="Q931">
        <v>6</v>
      </c>
      <c r="R931">
        <v>4</v>
      </c>
      <c r="S931">
        <v>1</v>
      </c>
      <c r="T931">
        <v>2</v>
      </c>
      <c r="U931">
        <v>7</v>
      </c>
      <c r="V931">
        <v>4</v>
      </c>
      <c r="W931">
        <v>7</v>
      </c>
      <c r="X931">
        <v>2</v>
      </c>
      <c r="Y931">
        <v>0</v>
      </c>
      <c r="Z931">
        <v>5</v>
      </c>
      <c r="AA931">
        <v>1</v>
      </c>
      <c r="AB931">
        <v>4</v>
      </c>
      <c r="AC931">
        <v>0</v>
      </c>
      <c r="AD931">
        <v>2</v>
      </c>
      <c r="AE931">
        <v>5</v>
      </c>
      <c r="AF931">
        <v>2</v>
      </c>
      <c r="AG931">
        <v>0</v>
      </c>
      <c r="AH931">
        <v>0</v>
      </c>
      <c r="AI931">
        <v>4</v>
      </c>
      <c r="AJ931">
        <v>3</v>
      </c>
      <c r="AK931">
        <v>5</v>
      </c>
      <c r="AL931">
        <v>0</v>
      </c>
      <c r="AM931">
        <v>3</v>
      </c>
      <c r="AN931">
        <v>2</v>
      </c>
      <c r="AO931">
        <v>21</v>
      </c>
      <c r="AP931">
        <v>3</v>
      </c>
      <c r="AQ931">
        <v>9.9761100000000003E-5</v>
      </c>
      <c r="AS931">
        <v>297</v>
      </c>
      <c r="AT931">
        <v>267</v>
      </c>
      <c r="AV931" t="s">
        <v>4644</v>
      </c>
      <c r="AW931" t="s">
        <v>4645</v>
      </c>
      <c r="AX931" t="s">
        <v>4646</v>
      </c>
      <c r="AY931" t="s">
        <v>4647</v>
      </c>
      <c r="BB931">
        <v>7.4502800000000002</v>
      </c>
      <c r="BC931">
        <v>46.948059999999998</v>
      </c>
      <c r="BD931">
        <v>84.683999999999997</v>
      </c>
      <c r="BE931">
        <v>0</v>
      </c>
      <c r="BF931">
        <v>0</v>
      </c>
      <c r="BG931">
        <v>1</v>
      </c>
      <c r="BH931">
        <v>0</v>
      </c>
      <c r="BI931">
        <v>0</v>
      </c>
      <c r="BJ931">
        <v>0</v>
      </c>
      <c r="BK931">
        <v>0</v>
      </c>
      <c r="BL931">
        <v>0</v>
      </c>
      <c r="BM931">
        <v>0</v>
      </c>
      <c r="BN931">
        <v>0</v>
      </c>
      <c r="BO931" t="s">
        <v>74</v>
      </c>
      <c r="BP931" t="s">
        <v>57</v>
      </c>
      <c r="BQ931" t="s">
        <v>58</v>
      </c>
      <c r="BR931" t="s">
        <v>4648</v>
      </c>
      <c r="BS931" t="s">
        <v>4649</v>
      </c>
      <c r="BT931" t="s">
        <v>61</v>
      </c>
      <c r="BU931" t="s">
        <v>62</v>
      </c>
      <c r="BV931" t="s">
        <v>4650</v>
      </c>
      <c r="BW931" t="s">
        <v>4651</v>
      </c>
      <c r="BX931">
        <v>0</v>
      </c>
      <c r="BY931">
        <v>1803</v>
      </c>
    </row>
    <row r="932" spans="1:77" x14ac:dyDescent="0.25">
      <c r="A932">
        <v>1804</v>
      </c>
      <c r="B932">
        <v>707</v>
      </c>
      <c r="C932" t="s">
        <v>6654</v>
      </c>
      <c r="D932" t="s">
        <v>132</v>
      </c>
      <c r="E932" t="s">
        <v>47</v>
      </c>
      <c r="F932" t="s">
        <v>5583</v>
      </c>
      <c r="K932">
        <v>1992</v>
      </c>
      <c r="L932">
        <v>0</v>
      </c>
      <c r="M932">
        <v>0</v>
      </c>
      <c r="N932">
        <v>0</v>
      </c>
      <c r="O932">
        <v>0</v>
      </c>
      <c r="P932">
        <v>0</v>
      </c>
      <c r="Q932">
        <v>0</v>
      </c>
      <c r="R932">
        <v>0</v>
      </c>
      <c r="S932">
        <v>11</v>
      </c>
      <c r="T932">
        <v>21</v>
      </c>
      <c r="U932">
        <v>39</v>
      </c>
      <c r="V932">
        <v>32</v>
      </c>
      <c r="W932">
        <v>12</v>
      </c>
      <c r="X932">
        <v>18</v>
      </c>
      <c r="Y932">
        <v>26</v>
      </c>
      <c r="Z932">
        <v>12</v>
      </c>
      <c r="AA932">
        <v>11</v>
      </c>
      <c r="AB932">
        <v>15</v>
      </c>
      <c r="AC932">
        <v>7</v>
      </c>
      <c r="AD932">
        <v>49</v>
      </c>
      <c r="AE932">
        <v>21</v>
      </c>
      <c r="AF932">
        <v>73</v>
      </c>
      <c r="AG932">
        <v>15</v>
      </c>
      <c r="AH932">
        <v>17</v>
      </c>
      <c r="AI932">
        <v>19</v>
      </c>
      <c r="AJ932">
        <v>28</v>
      </c>
      <c r="AK932">
        <v>23</v>
      </c>
      <c r="AL932">
        <v>96</v>
      </c>
      <c r="AM932">
        <v>43</v>
      </c>
      <c r="AN932">
        <v>76</v>
      </c>
      <c r="AO932">
        <v>6</v>
      </c>
      <c r="AP932">
        <v>0</v>
      </c>
      <c r="AQ932">
        <v>8.9561279999999998E-5</v>
      </c>
      <c r="BY932">
        <v>1804</v>
      </c>
    </row>
    <row r="933" spans="1:77" x14ac:dyDescent="0.25">
      <c r="A933">
        <v>1805</v>
      </c>
      <c r="B933">
        <v>3730</v>
      </c>
      <c r="C933" t="s">
        <v>6655</v>
      </c>
      <c r="D933" t="s">
        <v>132</v>
      </c>
      <c r="E933" t="s">
        <v>47</v>
      </c>
      <c r="F933" t="s">
        <v>5585</v>
      </c>
      <c r="K933">
        <v>1992</v>
      </c>
      <c r="L933">
        <v>0</v>
      </c>
      <c r="M933">
        <v>0</v>
      </c>
      <c r="N933">
        <v>0</v>
      </c>
      <c r="O933">
        <v>0</v>
      </c>
      <c r="P933">
        <v>0</v>
      </c>
      <c r="Q933">
        <v>0</v>
      </c>
      <c r="R933">
        <v>0</v>
      </c>
      <c r="S933">
        <v>26</v>
      </c>
      <c r="T933">
        <v>34</v>
      </c>
      <c r="U933">
        <v>86</v>
      </c>
      <c r="V933">
        <v>73</v>
      </c>
      <c r="W933">
        <v>29</v>
      </c>
      <c r="X933">
        <v>64</v>
      </c>
      <c r="Y933">
        <v>66</v>
      </c>
      <c r="Z933">
        <v>40</v>
      </c>
      <c r="AA933">
        <v>37</v>
      </c>
      <c r="AB933">
        <v>42</v>
      </c>
      <c r="AC933">
        <v>31</v>
      </c>
      <c r="AD933">
        <v>118</v>
      </c>
      <c r="AE933">
        <v>39</v>
      </c>
      <c r="AF933">
        <v>155</v>
      </c>
      <c r="AG933">
        <v>51</v>
      </c>
      <c r="AH933">
        <v>59</v>
      </c>
      <c r="AI933">
        <v>52</v>
      </c>
      <c r="AJ933">
        <v>68</v>
      </c>
      <c r="AK933">
        <v>57</v>
      </c>
      <c r="AL933">
        <v>160</v>
      </c>
      <c r="AM933">
        <v>58</v>
      </c>
      <c r="AN933">
        <v>103</v>
      </c>
      <c r="AO933">
        <v>17</v>
      </c>
      <c r="AP933">
        <v>1</v>
      </c>
      <c r="AQ933">
        <v>3.5341867999999998E-4</v>
      </c>
      <c r="BY933">
        <v>1805</v>
      </c>
    </row>
    <row r="934" spans="1:77" x14ac:dyDescent="0.25">
      <c r="A934">
        <v>1806</v>
      </c>
      <c r="B934">
        <v>477</v>
      </c>
      <c r="C934" t="s">
        <v>6656</v>
      </c>
      <c r="D934" t="s">
        <v>132</v>
      </c>
      <c r="E934" t="s">
        <v>47</v>
      </c>
      <c r="F934" t="s">
        <v>815</v>
      </c>
      <c r="H934">
        <v>0</v>
      </c>
      <c r="K934">
        <v>1995</v>
      </c>
      <c r="L934">
        <v>0</v>
      </c>
      <c r="M934">
        <v>0</v>
      </c>
      <c r="N934">
        <v>0</v>
      </c>
      <c r="O934">
        <v>0</v>
      </c>
      <c r="P934">
        <v>0</v>
      </c>
      <c r="Q934">
        <v>0</v>
      </c>
      <c r="R934">
        <v>0</v>
      </c>
      <c r="S934">
        <v>0</v>
      </c>
      <c r="T934">
        <v>0</v>
      </c>
      <c r="U934">
        <v>0</v>
      </c>
      <c r="V934">
        <v>4</v>
      </c>
      <c r="W934">
        <v>3</v>
      </c>
      <c r="X934">
        <v>0</v>
      </c>
      <c r="Y934">
        <v>0</v>
      </c>
      <c r="Z934">
        <v>2</v>
      </c>
      <c r="AA934">
        <v>0</v>
      </c>
      <c r="AB934">
        <v>0</v>
      </c>
      <c r="AC934">
        <v>2</v>
      </c>
      <c r="AD934">
        <v>0</v>
      </c>
      <c r="AE934">
        <v>4</v>
      </c>
      <c r="AF934">
        <v>6</v>
      </c>
      <c r="AG934">
        <v>1</v>
      </c>
      <c r="AH934">
        <v>1</v>
      </c>
      <c r="AI934">
        <v>0</v>
      </c>
      <c r="AJ934">
        <v>0</v>
      </c>
      <c r="AK934">
        <v>0</v>
      </c>
      <c r="AL934">
        <v>0</v>
      </c>
      <c r="AM934">
        <v>1</v>
      </c>
      <c r="AN934">
        <v>0</v>
      </c>
      <c r="AO934">
        <v>0</v>
      </c>
      <c r="AP934">
        <v>2</v>
      </c>
      <c r="AQ934">
        <v>3.750848E-5</v>
      </c>
      <c r="AS934">
        <v>875</v>
      </c>
      <c r="AT934">
        <v>741</v>
      </c>
      <c r="AV934" t="s">
        <v>817</v>
      </c>
      <c r="AW934" t="s">
        <v>818</v>
      </c>
      <c r="AX934" t="s">
        <v>819</v>
      </c>
      <c r="AY934" t="s">
        <v>820</v>
      </c>
      <c r="BB934">
        <v>-64.309166669999996</v>
      </c>
      <c r="BC934">
        <v>44.376111109999997</v>
      </c>
      <c r="BD934">
        <v>33.85</v>
      </c>
      <c r="BE934">
        <v>0</v>
      </c>
      <c r="BF934">
        <v>0</v>
      </c>
      <c r="BG934">
        <v>0</v>
      </c>
      <c r="BH934">
        <v>1</v>
      </c>
      <c r="BI934">
        <v>1</v>
      </c>
      <c r="BJ934">
        <v>0</v>
      </c>
      <c r="BK934">
        <v>0</v>
      </c>
      <c r="BL934">
        <v>0</v>
      </c>
      <c r="BM934">
        <v>0</v>
      </c>
      <c r="BN934">
        <v>0</v>
      </c>
      <c r="BO934" t="s">
        <v>821</v>
      </c>
      <c r="BP934" t="s">
        <v>57</v>
      </c>
      <c r="BQ934" t="s">
        <v>58</v>
      </c>
      <c r="BR934" t="s">
        <v>797</v>
      </c>
      <c r="BS934" t="s">
        <v>797</v>
      </c>
      <c r="BT934" t="s">
        <v>61</v>
      </c>
      <c r="BU934" t="s">
        <v>62</v>
      </c>
      <c r="BV934" t="s">
        <v>798</v>
      </c>
      <c r="BW934" t="s">
        <v>799</v>
      </c>
      <c r="BX934">
        <v>0</v>
      </c>
      <c r="BY934">
        <v>1806</v>
      </c>
    </row>
    <row r="935" spans="1:77" x14ac:dyDescent="0.25">
      <c r="A935">
        <v>1807</v>
      </c>
      <c r="B935">
        <v>8</v>
      </c>
      <c r="C935" t="s">
        <v>6657</v>
      </c>
      <c r="D935" t="s">
        <v>132</v>
      </c>
      <c r="E935" t="s">
        <v>47</v>
      </c>
      <c r="F935" t="s">
        <v>5587</v>
      </c>
      <c r="K935">
        <v>1995</v>
      </c>
      <c r="L935">
        <v>0</v>
      </c>
      <c r="M935">
        <v>0</v>
      </c>
      <c r="N935">
        <v>0</v>
      </c>
      <c r="O935">
        <v>0</v>
      </c>
      <c r="P935">
        <v>0</v>
      </c>
      <c r="Q935">
        <v>0</v>
      </c>
      <c r="R935">
        <v>0</v>
      </c>
      <c r="S935">
        <v>0</v>
      </c>
      <c r="T935">
        <v>0</v>
      </c>
      <c r="U935">
        <v>0</v>
      </c>
      <c r="V935">
        <v>1</v>
      </c>
      <c r="W935">
        <v>5</v>
      </c>
      <c r="X935">
        <v>0</v>
      </c>
      <c r="Y935">
        <v>0</v>
      </c>
      <c r="Z935">
        <v>0</v>
      </c>
      <c r="AA935">
        <v>0</v>
      </c>
      <c r="AB935">
        <v>0</v>
      </c>
      <c r="AC935">
        <v>0</v>
      </c>
      <c r="AD935">
        <v>0</v>
      </c>
      <c r="AE935">
        <v>1</v>
      </c>
      <c r="AF935">
        <v>0</v>
      </c>
      <c r="AG935">
        <v>0</v>
      </c>
      <c r="AH935">
        <v>0</v>
      </c>
      <c r="AI935">
        <v>0</v>
      </c>
      <c r="AJ935">
        <v>0</v>
      </c>
      <c r="AK935">
        <v>0</v>
      </c>
      <c r="AL935">
        <v>0</v>
      </c>
      <c r="AM935">
        <v>0</v>
      </c>
      <c r="AN935">
        <v>0</v>
      </c>
      <c r="AO935">
        <v>0</v>
      </c>
      <c r="AP935">
        <v>0</v>
      </c>
      <c r="AQ935">
        <v>2.2511599999999999E-6</v>
      </c>
      <c r="BY935">
        <v>1807</v>
      </c>
    </row>
    <row r="936" spans="1:77" x14ac:dyDescent="0.25">
      <c r="A936">
        <v>1808</v>
      </c>
      <c r="B936">
        <v>257</v>
      </c>
      <c r="C936" t="s">
        <v>6658</v>
      </c>
      <c r="D936" t="s">
        <v>132</v>
      </c>
      <c r="E936" t="s">
        <v>47</v>
      </c>
      <c r="F936" t="s">
        <v>5589</v>
      </c>
      <c r="K936">
        <v>1995</v>
      </c>
      <c r="L936">
        <v>0</v>
      </c>
      <c r="M936">
        <v>0</v>
      </c>
      <c r="N936">
        <v>0</v>
      </c>
      <c r="O936">
        <v>0</v>
      </c>
      <c r="P936">
        <v>0</v>
      </c>
      <c r="Q936">
        <v>0</v>
      </c>
      <c r="R936">
        <v>0</v>
      </c>
      <c r="S936">
        <v>0</v>
      </c>
      <c r="T936">
        <v>0</v>
      </c>
      <c r="U936">
        <v>0</v>
      </c>
      <c r="V936">
        <v>2</v>
      </c>
      <c r="W936">
        <v>1</v>
      </c>
      <c r="X936">
        <v>0</v>
      </c>
      <c r="Y936">
        <v>0</v>
      </c>
      <c r="Z936">
        <v>2</v>
      </c>
      <c r="AA936">
        <v>0</v>
      </c>
      <c r="AB936">
        <v>0</v>
      </c>
      <c r="AC936">
        <v>0</v>
      </c>
      <c r="AD936">
        <v>0</v>
      </c>
      <c r="AE936">
        <v>2</v>
      </c>
      <c r="AF936">
        <v>4</v>
      </c>
      <c r="AG936">
        <v>0</v>
      </c>
      <c r="AH936">
        <v>0</v>
      </c>
      <c r="AI936">
        <v>2</v>
      </c>
      <c r="AJ936">
        <v>0</v>
      </c>
      <c r="AK936">
        <v>0</v>
      </c>
      <c r="AL936">
        <v>0</v>
      </c>
      <c r="AM936">
        <v>0</v>
      </c>
      <c r="AN936">
        <v>2</v>
      </c>
      <c r="AO936">
        <v>0</v>
      </c>
      <c r="AP936">
        <v>16</v>
      </c>
      <c r="AQ936">
        <v>1.4266859999999999E-5</v>
      </c>
      <c r="BY936">
        <v>1808</v>
      </c>
    </row>
    <row r="937" spans="1:77" x14ac:dyDescent="0.25">
      <c r="A937">
        <v>1809</v>
      </c>
      <c r="B937">
        <v>42</v>
      </c>
      <c r="C937" t="s">
        <v>6659</v>
      </c>
      <c r="D937" t="s">
        <v>132</v>
      </c>
      <c r="E937" t="s">
        <v>47</v>
      </c>
      <c r="F937" t="s">
        <v>5591</v>
      </c>
      <c r="K937">
        <v>1995</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1.23938E-6</v>
      </c>
      <c r="BY937">
        <v>1809</v>
      </c>
    </row>
    <row r="938" spans="1:77" x14ac:dyDescent="0.25">
      <c r="A938">
        <v>1810</v>
      </c>
      <c r="B938">
        <v>1156</v>
      </c>
      <c r="C938" t="s">
        <v>6660</v>
      </c>
      <c r="D938" t="s">
        <v>132</v>
      </c>
      <c r="E938" t="s">
        <v>47</v>
      </c>
      <c r="F938" t="s">
        <v>5593</v>
      </c>
      <c r="K938">
        <v>1995</v>
      </c>
      <c r="L938">
        <v>0</v>
      </c>
      <c r="M938">
        <v>0</v>
      </c>
      <c r="N938">
        <v>0</v>
      </c>
      <c r="O938">
        <v>0</v>
      </c>
      <c r="P938">
        <v>0</v>
      </c>
      <c r="Q938">
        <v>0</v>
      </c>
      <c r="R938">
        <v>0</v>
      </c>
      <c r="S938">
        <v>0</v>
      </c>
      <c r="T938">
        <v>0</v>
      </c>
      <c r="U938">
        <v>0</v>
      </c>
      <c r="V938">
        <v>1</v>
      </c>
      <c r="W938">
        <v>3</v>
      </c>
      <c r="X938">
        <v>0</v>
      </c>
      <c r="Y938">
        <v>0</v>
      </c>
      <c r="Z938">
        <v>1</v>
      </c>
      <c r="AA938">
        <v>0</v>
      </c>
      <c r="AB938">
        <v>0</v>
      </c>
      <c r="AC938">
        <v>2</v>
      </c>
      <c r="AD938">
        <v>0</v>
      </c>
      <c r="AE938">
        <v>5</v>
      </c>
      <c r="AF938">
        <v>9</v>
      </c>
      <c r="AG938">
        <v>0</v>
      </c>
      <c r="AH938">
        <v>0</v>
      </c>
      <c r="AI938">
        <v>0</v>
      </c>
      <c r="AJ938">
        <v>0</v>
      </c>
      <c r="AK938">
        <v>0</v>
      </c>
      <c r="AL938">
        <v>0</v>
      </c>
      <c r="AM938">
        <v>0</v>
      </c>
      <c r="AN938">
        <v>0</v>
      </c>
      <c r="AO938">
        <v>0</v>
      </c>
      <c r="AP938">
        <v>11</v>
      </c>
      <c r="AQ938">
        <v>4.93197E-6</v>
      </c>
      <c r="BY938">
        <v>1810</v>
      </c>
    </row>
    <row r="939" spans="1:77" x14ac:dyDescent="0.25">
      <c r="A939">
        <v>1811</v>
      </c>
      <c r="B939">
        <v>328</v>
      </c>
      <c r="C939" t="s">
        <v>6661</v>
      </c>
      <c r="D939" t="s">
        <v>132</v>
      </c>
      <c r="E939" t="s">
        <v>47</v>
      </c>
      <c r="F939" t="s">
        <v>5595</v>
      </c>
      <c r="K939">
        <v>1995</v>
      </c>
      <c r="L939">
        <v>0</v>
      </c>
      <c r="M939">
        <v>0</v>
      </c>
      <c r="N939">
        <v>0</v>
      </c>
      <c r="O939">
        <v>0</v>
      </c>
      <c r="P939">
        <v>0</v>
      </c>
      <c r="Q939">
        <v>0</v>
      </c>
      <c r="R939">
        <v>0</v>
      </c>
      <c r="S939">
        <v>0</v>
      </c>
      <c r="T939">
        <v>0</v>
      </c>
      <c r="U939">
        <v>0</v>
      </c>
      <c r="V939">
        <v>0</v>
      </c>
      <c r="W939">
        <v>0</v>
      </c>
      <c r="X939">
        <v>0</v>
      </c>
      <c r="Y939">
        <v>0</v>
      </c>
      <c r="Z939">
        <v>0</v>
      </c>
      <c r="AA939">
        <v>0</v>
      </c>
      <c r="AB939">
        <v>0</v>
      </c>
      <c r="AC939">
        <v>2</v>
      </c>
      <c r="AD939">
        <v>0</v>
      </c>
      <c r="AE939">
        <v>1</v>
      </c>
      <c r="AF939">
        <v>2</v>
      </c>
      <c r="AG939">
        <v>0</v>
      </c>
      <c r="AH939">
        <v>0</v>
      </c>
      <c r="AI939">
        <v>0</v>
      </c>
      <c r="AJ939">
        <v>0</v>
      </c>
      <c r="AK939">
        <v>0</v>
      </c>
      <c r="AL939">
        <v>0</v>
      </c>
      <c r="AM939">
        <v>0</v>
      </c>
      <c r="AN939">
        <v>0</v>
      </c>
      <c r="AO939">
        <v>0</v>
      </c>
      <c r="AP939">
        <v>0</v>
      </c>
      <c r="AQ939">
        <v>1.228725E-5</v>
      </c>
      <c r="BY939">
        <v>1811</v>
      </c>
    </row>
    <row r="940" spans="1:77" x14ac:dyDescent="0.25">
      <c r="A940">
        <v>1812</v>
      </c>
      <c r="B940">
        <v>56</v>
      </c>
      <c r="C940" t="s">
        <v>6662</v>
      </c>
      <c r="D940" t="s">
        <v>132</v>
      </c>
      <c r="E940" t="s">
        <v>47</v>
      </c>
      <c r="F940" t="s">
        <v>5597</v>
      </c>
      <c r="K940">
        <v>1995</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2.7096700000000001E-6</v>
      </c>
      <c r="BY940">
        <v>1812</v>
      </c>
    </row>
    <row r="941" spans="1:77" x14ac:dyDescent="0.25">
      <c r="A941">
        <v>1813</v>
      </c>
      <c r="B941">
        <v>0</v>
      </c>
      <c r="C941" t="s">
        <v>6663</v>
      </c>
      <c r="D941" t="s">
        <v>132</v>
      </c>
      <c r="E941" t="s">
        <v>47</v>
      </c>
      <c r="F941" t="s">
        <v>4372</v>
      </c>
      <c r="H941">
        <v>0</v>
      </c>
      <c r="K941">
        <v>1986</v>
      </c>
      <c r="L941">
        <v>0</v>
      </c>
      <c r="M941">
        <v>19</v>
      </c>
      <c r="N941">
        <v>12</v>
      </c>
      <c r="O941">
        <v>4</v>
      </c>
      <c r="P941">
        <v>19</v>
      </c>
      <c r="Q941">
        <v>5</v>
      </c>
      <c r="R941">
        <v>3</v>
      </c>
      <c r="S941">
        <v>1</v>
      </c>
      <c r="T941">
        <v>1</v>
      </c>
      <c r="U941">
        <v>2</v>
      </c>
      <c r="V941">
        <v>2</v>
      </c>
      <c r="W941">
        <v>0</v>
      </c>
      <c r="X941">
        <v>0</v>
      </c>
      <c r="Y941">
        <v>3</v>
      </c>
      <c r="Z941">
        <v>3</v>
      </c>
      <c r="AA941">
        <v>1</v>
      </c>
      <c r="AB941">
        <v>2</v>
      </c>
      <c r="AC941">
        <v>5</v>
      </c>
      <c r="AD941">
        <v>1</v>
      </c>
      <c r="AE941">
        <v>0</v>
      </c>
      <c r="AF941">
        <v>0</v>
      </c>
      <c r="AG941">
        <v>1</v>
      </c>
      <c r="AH941">
        <v>0</v>
      </c>
      <c r="AI941">
        <v>0</v>
      </c>
      <c r="AJ941">
        <v>0</v>
      </c>
      <c r="AK941">
        <v>1</v>
      </c>
      <c r="AL941">
        <v>0</v>
      </c>
      <c r="AM941">
        <v>0</v>
      </c>
      <c r="AN941">
        <v>0</v>
      </c>
      <c r="AO941">
        <v>0</v>
      </c>
      <c r="AP941">
        <v>0</v>
      </c>
      <c r="AQ941">
        <v>9.0180599999999998E-6</v>
      </c>
      <c r="AS941">
        <v>2189</v>
      </c>
      <c r="AT941">
        <v>384</v>
      </c>
      <c r="AV941" t="s">
        <v>4374</v>
      </c>
      <c r="AW941" t="s">
        <v>4375</v>
      </c>
      <c r="AX941" t="s">
        <v>4376</v>
      </c>
      <c r="AY941" t="s">
        <v>4377</v>
      </c>
      <c r="BB941">
        <v>-6.37</v>
      </c>
      <c r="BC941">
        <v>39.474440000000001</v>
      </c>
      <c r="BD941">
        <v>9</v>
      </c>
      <c r="BE941">
        <v>0</v>
      </c>
      <c r="BF941">
        <v>0</v>
      </c>
      <c r="BG941">
        <v>1</v>
      </c>
      <c r="BH941">
        <v>1</v>
      </c>
      <c r="BI941">
        <v>0</v>
      </c>
      <c r="BJ941">
        <v>0</v>
      </c>
      <c r="BK941">
        <v>0</v>
      </c>
      <c r="BL941">
        <v>0</v>
      </c>
      <c r="BM941">
        <v>0</v>
      </c>
      <c r="BN941">
        <v>0</v>
      </c>
      <c r="BO941" t="s">
        <v>56</v>
      </c>
      <c r="BP941" t="s">
        <v>57</v>
      </c>
      <c r="BQ941" t="s">
        <v>58</v>
      </c>
      <c r="BR941" t="s">
        <v>4277</v>
      </c>
      <c r="BS941" t="s">
        <v>4278</v>
      </c>
      <c r="BT941" t="s">
        <v>61</v>
      </c>
      <c r="BU941" t="s">
        <v>62</v>
      </c>
      <c r="BV941" t="s">
        <v>4279</v>
      </c>
      <c r="BW941" t="s">
        <v>4280</v>
      </c>
      <c r="BX941">
        <v>0</v>
      </c>
      <c r="BY941">
        <v>1813</v>
      </c>
    </row>
    <row r="942" spans="1:77" x14ac:dyDescent="0.25">
      <c r="A942">
        <v>1814</v>
      </c>
      <c r="B942">
        <v>188</v>
      </c>
      <c r="C942" t="s">
        <v>6664</v>
      </c>
      <c r="D942" t="s">
        <v>132</v>
      </c>
      <c r="E942" t="s">
        <v>47</v>
      </c>
      <c r="F942" t="s">
        <v>5599</v>
      </c>
      <c r="K942">
        <v>1986</v>
      </c>
      <c r="L942">
        <v>0</v>
      </c>
      <c r="M942">
        <v>111</v>
      </c>
      <c r="N942">
        <v>91</v>
      </c>
      <c r="O942">
        <v>60</v>
      </c>
      <c r="P942">
        <v>60</v>
      </c>
      <c r="Q942">
        <v>28</v>
      </c>
      <c r="R942">
        <v>44</v>
      </c>
      <c r="S942">
        <v>14</v>
      </c>
      <c r="T942">
        <v>16</v>
      </c>
      <c r="U942">
        <v>10</v>
      </c>
      <c r="V942">
        <v>16</v>
      </c>
      <c r="W942">
        <v>9</v>
      </c>
      <c r="X942">
        <v>9</v>
      </c>
      <c r="Y942">
        <v>17</v>
      </c>
      <c r="Z942">
        <v>9</v>
      </c>
      <c r="AA942">
        <v>4</v>
      </c>
      <c r="AB942">
        <v>6</v>
      </c>
      <c r="AC942">
        <v>12</v>
      </c>
      <c r="AD942">
        <v>7</v>
      </c>
      <c r="AE942">
        <v>9</v>
      </c>
      <c r="AF942">
        <v>15</v>
      </c>
      <c r="AG942">
        <v>9</v>
      </c>
      <c r="AH942">
        <v>3</v>
      </c>
      <c r="AI942">
        <v>9</v>
      </c>
      <c r="AJ942">
        <v>5</v>
      </c>
      <c r="AK942">
        <v>10</v>
      </c>
      <c r="AL942">
        <v>11</v>
      </c>
      <c r="AM942">
        <v>12</v>
      </c>
      <c r="AN942">
        <v>11</v>
      </c>
      <c r="AO942">
        <v>6</v>
      </c>
      <c r="AP942">
        <v>5</v>
      </c>
      <c r="AQ942">
        <v>7.2363670000000004E-5</v>
      </c>
      <c r="BY942">
        <v>1814</v>
      </c>
    </row>
    <row r="943" spans="1:77" x14ac:dyDescent="0.25">
      <c r="A943">
        <v>1815</v>
      </c>
      <c r="B943">
        <v>853</v>
      </c>
      <c r="C943" t="s">
        <v>6665</v>
      </c>
      <c r="D943" t="s">
        <v>132</v>
      </c>
      <c r="E943" t="s">
        <v>47</v>
      </c>
      <c r="F943" t="s">
        <v>2306</v>
      </c>
      <c r="H943">
        <v>0</v>
      </c>
      <c r="K943">
        <v>2007</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3</v>
      </c>
      <c r="AI943">
        <v>4</v>
      </c>
      <c r="AJ943">
        <v>5</v>
      </c>
      <c r="AK943">
        <v>2</v>
      </c>
      <c r="AL943">
        <v>12</v>
      </c>
      <c r="AM943">
        <v>1</v>
      </c>
      <c r="AN943">
        <v>7</v>
      </c>
      <c r="AO943">
        <v>1</v>
      </c>
      <c r="AP943">
        <v>4</v>
      </c>
      <c r="AQ943">
        <v>66.075858886199995</v>
      </c>
      <c r="AS943">
        <v>1477</v>
      </c>
      <c r="AT943">
        <v>978</v>
      </c>
      <c r="AV943" t="s">
        <v>2308</v>
      </c>
      <c r="AW943" t="s">
        <v>2309</v>
      </c>
      <c r="AX943" t="s">
        <v>2310</v>
      </c>
      <c r="AY943" t="s">
        <v>2311</v>
      </c>
      <c r="BB943">
        <v>19.927499999999998</v>
      </c>
      <c r="BC943">
        <v>39.623941389999999</v>
      </c>
      <c r="BD943">
        <v>70</v>
      </c>
      <c r="BE943">
        <v>0</v>
      </c>
      <c r="BF943">
        <v>0</v>
      </c>
      <c r="BG943">
        <v>0</v>
      </c>
      <c r="BH943">
        <v>1</v>
      </c>
      <c r="BI943">
        <v>0</v>
      </c>
      <c r="BJ943">
        <v>0</v>
      </c>
      <c r="BK943">
        <v>0</v>
      </c>
      <c r="BL943">
        <v>0</v>
      </c>
      <c r="BM943">
        <v>0</v>
      </c>
      <c r="BN943">
        <v>0</v>
      </c>
      <c r="BO943" t="s">
        <v>333</v>
      </c>
      <c r="BP943" t="s">
        <v>57</v>
      </c>
      <c r="BQ943" t="s">
        <v>58</v>
      </c>
      <c r="BR943" t="s">
        <v>1828</v>
      </c>
      <c r="BS943" t="s">
        <v>1829</v>
      </c>
      <c r="BT943" t="s">
        <v>61</v>
      </c>
      <c r="BU943" t="s">
        <v>62</v>
      </c>
      <c r="BV943" t="s">
        <v>1830</v>
      </c>
      <c r="BW943" t="s">
        <v>1831</v>
      </c>
      <c r="BX943">
        <v>0</v>
      </c>
      <c r="BY943">
        <v>1815</v>
      </c>
    </row>
    <row r="944" spans="1:77" x14ac:dyDescent="0.25">
      <c r="A944">
        <v>1816</v>
      </c>
      <c r="B944">
        <v>3819</v>
      </c>
      <c r="C944" t="s">
        <v>6666</v>
      </c>
      <c r="D944" t="s">
        <v>132</v>
      </c>
      <c r="E944" t="s">
        <v>47</v>
      </c>
      <c r="F944" t="s">
        <v>5601</v>
      </c>
      <c r="K944">
        <v>2007</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22</v>
      </c>
      <c r="AI944">
        <v>8</v>
      </c>
      <c r="AJ944">
        <v>13</v>
      </c>
      <c r="AK944">
        <v>20</v>
      </c>
      <c r="AL944">
        <v>36</v>
      </c>
      <c r="AM944">
        <v>8</v>
      </c>
      <c r="AN944">
        <v>73</v>
      </c>
      <c r="AO944">
        <v>13</v>
      </c>
      <c r="AP944">
        <v>84</v>
      </c>
      <c r="AQ944">
        <v>166.21835164300001</v>
      </c>
      <c r="BY944">
        <v>1816</v>
      </c>
    </row>
    <row r="945" spans="1:77" x14ac:dyDescent="0.25">
      <c r="A945">
        <v>1817</v>
      </c>
      <c r="B945">
        <v>68810</v>
      </c>
      <c r="C945" t="s">
        <v>6667</v>
      </c>
      <c r="D945" t="s">
        <v>132</v>
      </c>
      <c r="E945" t="s">
        <v>47</v>
      </c>
      <c r="F945" t="s">
        <v>4271</v>
      </c>
      <c r="H945">
        <v>0</v>
      </c>
      <c r="K945">
        <v>1985</v>
      </c>
      <c r="L945">
        <v>6864</v>
      </c>
      <c r="M945">
        <v>280</v>
      </c>
      <c r="N945">
        <v>280</v>
      </c>
      <c r="O945">
        <v>300</v>
      </c>
      <c r="P945">
        <v>276</v>
      </c>
      <c r="Q945">
        <v>265</v>
      </c>
      <c r="R945">
        <v>325</v>
      </c>
      <c r="S945">
        <v>281</v>
      </c>
      <c r="T945">
        <v>288</v>
      </c>
      <c r="U945">
        <v>217</v>
      </c>
      <c r="V945">
        <v>211</v>
      </c>
      <c r="W945">
        <v>159</v>
      </c>
      <c r="X945">
        <v>183</v>
      </c>
      <c r="Y945">
        <v>167</v>
      </c>
      <c r="Z945">
        <v>290</v>
      </c>
      <c r="AA945">
        <v>304</v>
      </c>
      <c r="AB945">
        <v>285</v>
      </c>
      <c r="AC945">
        <v>411</v>
      </c>
      <c r="AD945">
        <v>748</v>
      </c>
      <c r="AE945">
        <v>427</v>
      </c>
      <c r="AF945">
        <v>281</v>
      </c>
      <c r="AG945">
        <v>184</v>
      </c>
      <c r="AH945">
        <v>295</v>
      </c>
      <c r="AI945">
        <v>155</v>
      </c>
      <c r="AJ945">
        <v>197</v>
      </c>
      <c r="AK945">
        <v>191</v>
      </c>
      <c r="AL945">
        <v>216</v>
      </c>
      <c r="AM945">
        <v>256</v>
      </c>
      <c r="AN945">
        <v>185</v>
      </c>
      <c r="AO945">
        <v>215</v>
      </c>
      <c r="AP945">
        <v>94</v>
      </c>
      <c r="AQ945">
        <v>118.01741939599999</v>
      </c>
      <c r="AS945">
        <v>2124</v>
      </c>
      <c r="AT945">
        <v>311</v>
      </c>
      <c r="AV945" t="s">
        <v>4273</v>
      </c>
      <c r="AW945" t="s">
        <v>4274</v>
      </c>
      <c r="AX945" t="s">
        <v>4275</v>
      </c>
      <c r="AY945" t="s">
        <v>4276</v>
      </c>
      <c r="BB945">
        <v>-4.1167499999999997</v>
      </c>
      <c r="BC945">
        <v>40.948472219999999</v>
      </c>
      <c r="BD945">
        <v>134.28</v>
      </c>
      <c r="BE945">
        <v>1</v>
      </c>
      <c r="BF945">
        <v>0</v>
      </c>
      <c r="BG945">
        <v>1</v>
      </c>
      <c r="BH945">
        <v>1</v>
      </c>
      <c r="BI945">
        <v>0</v>
      </c>
      <c r="BJ945">
        <v>0</v>
      </c>
      <c r="BK945">
        <v>0</v>
      </c>
      <c r="BL945">
        <v>0</v>
      </c>
      <c r="BM945">
        <v>0</v>
      </c>
      <c r="BN945">
        <v>0</v>
      </c>
      <c r="BO945" t="s">
        <v>470</v>
      </c>
      <c r="BP945" t="s">
        <v>57</v>
      </c>
      <c r="BQ945" t="s">
        <v>58</v>
      </c>
      <c r="BR945" t="s">
        <v>4277</v>
      </c>
      <c r="BS945" t="s">
        <v>4278</v>
      </c>
      <c r="BT945" t="s">
        <v>61</v>
      </c>
      <c r="BU945" t="s">
        <v>62</v>
      </c>
      <c r="BV945" t="s">
        <v>4279</v>
      </c>
      <c r="BW945" t="s">
        <v>4280</v>
      </c>
      <c r="BX945">
        <v>0</v>
      </c>
      <c r="BY945">
        <v>1817</v>
      </c>
    </row>
    <row r="946" spans="1:77" x14ac:dyDescent="0.25">
      <c r="A946">
        <v>1818</v>
      </c>
      <c r="B946">
        <v>78649</v>
      </c>
      <c r="C946" t="s">
        <v>6668</v>
      </c>
      <c r="D946" t="s">
        <v>132</v>
      </c>
      <c r="E946" t="s">
        <v>47</v>
      </c>
      <c r="F946" t="s">
        <v>4281</v>
      </c>
      <c r="H946">
        <v>0</v>
      </c>
      <c r="K946">
        <v>1985</v>
      </c>
      <c r="L946">
        <v>7466</v>
      </c>
      <c r="M946">
        <v>298</v>
      </c>
      <c r="N946">
        <v>317</v>
      </c>
      <c r="O946">
        <v>342</v>
      </c>
      <c r="P946">
        <v>294</v>
      </c>
      <c r="Q946">
        <v>283</v>
      </c>
      <c r="R946">
        <v>352</v>
      </c>
      <c r="S946">
        <v>297</v>
      </c>
      <c r="T946">
        <v>293</v>
      </c>
      <c r="U946">
        <v>225</v>
      </c>
      <c r="V946">
        <v>222</v>
      </c>
      <c r="W946">
        <v>164</v>
      </c>
      <c r="X946">
        <v>191</v>
      </c>
      <c r="Y946">
        <v>172</v>
      </c>
      <c r="Z946">
        <v>296</v>
      </c>
      <c r="AA946">
        <v>318</v>
      </c>
      <c r="AB946">
        <v>289</v>
      </c>
      <c r="AC946">
        <v>426</v>
      </c>
      <c r="AD946">
        <v>764</v>
      </c>
      <c r="AE946">
        <v>438</v>
      </c>
      <c r="AF946">
        <v>304</v>
      </c>
      <c r="AG946">
        <v>201</v>
      </c>
      <c r="AH946">
        <v>323</v>
      </c>
      <c r="AI946">
        <v>179</v>
      </c>
      <c r="AJ946">
        <v>202</v>
      </c>
      <c r="AK946">
        <v>216</v>
      </c>
      <c r="AL946">
        <v>233</v>
      </c>
      <c r="AM946">
        <v>293</v>
      </c>
      <c r="AN946">
        <v>207</v>
      </c>
      <c r="AO946">
        <v>227</v>
      </c>
      <c r="AP946">
        <v>124</v>
      </c>
      <c r="AQ946">
        <v>464.03812158099998</v>
      </c>
      <c r="AS946">
        <v>2124</v>
      </c>
      <c r="AT946">
        <v>311</v>
      </c>
      <c r="AV946" t="s">
        <v>4273</v>
      </c>
      <c r="AW946" t="s">
        <v>4274</v>
      </c>
      <c r="AX946" t="s">
        <v>4275</v>
      </c>
      <c r="AY946" t="s">
        <v>4276</v>
      </c>
      <c r="BB946">
        <v>-4.1167499999999997</v>
      </c>
      <c r="BC946">
        <v>40.948472219999999</v>
      </c>
      <c r="BD946">
        <v>134.28</v>
      </c>
      <c r="BE946">
        <v>1</v>
      </c>
      <c r="BF946">
        <v>0</v>
      </c>
      <c r="BG946">
        <v>1</v>
      </c>
      <c r="BH946">
        <v>1</v>
      </c>
      <c r="BI946">
        <v>0</v>
      </c>
      <c r="BJ946">
        <v>0</v>
      </c>
      <c r="BK946">
        <v>0</v>
      </c>
      <c r="BL946">
        <v>0</v>
      </c>
      <c r="BM946">
        <v>0</v>
      </c>
      <c r="BN946">
        <v>0</v>
      </c>
      <c r="BO946" t="s">
        <v>470</v>
      </c>
      <c r="BP946" t="s">
        <v>57</v>
      </c>
      <c r="BQ946" t="s">
        <v>58</v>
      </c>
      <c r="BR946" t="s">
        <v>4277</v>
      </c>
      <c r="BS946" t="s">
        <v>4278</v>
      </c>
      <c r="BT946" t="s">
        <v>61</v>
      </c>
      <c r="BU946" t="s">
        <v>62</v>
      </c>
      <c r="BV946" t="s">
        <v>4279</v>
      </c>
      <c r="BW946" t="s">
        <v>4280</v>
      </c>
      <c r="BX946">
        <v>0</v>
      </c>
      <c r="BY946">
        <v>1818</v>
      </c>
    </row>
    <row r="947" spans="1:77" x14ac:dyDescent="0.25">
      <c r="A947">
        <v>1819</v>
      </c>
      <c r="B947">
        <v>78649</v>
      </c>
      <c r="C947" t="s">
        <v>6669</v>
      </c>
      <c r="D947" t="s">
        <v>132</v>
      </c>
      <c r="E947" t="s">
        <v>47</v>
      </c>
      <c r="F947" t="s">
        <v>5603</v>
      </c>
      <c r="K947">
        <v>1985</v>
      </c>
      <c r="L947">
        <v>7466</v>
      </c>
      <c r="M947">
        <v>298</v>
      </c>
      <c r="N947">
        <v>317</v>
      </c>
      <c r="O947">
        <v>342</v>
      </c>
      <c r="P947">
        <v>294</v>
      </c>
      <c r="Q947">
        <v>283</v>
      </c>
      <c r="R947">
        <v>352</v>
      </c>
      <c r="S947">
        <v>297</v>
      </c>
      <c r="T947">
        <v>293</v>
      </c>
      <c r="U947">
        <v>225</v>
      </c>
      <c r="V947">
        <v>222</v>
      </c>
      <c r="W947">
        <v>164</v>
      </c>
      <c r="X947">
        <v>191</v>
      </c>
      <c r="Y947">
        <v>172</v>
      </c>
      <c r="Z947">
        <v>296</v>
      </c>
      <c r="AA947">
        <v>318</v>
      </c>
      <c r="AB947">
        <v>289</v>
      </c>
      <c r="AC947">
        <v>426</v>
      </c>
      <c r="AD947">
        <v>764</v>
      </c>
      <c r="AE947">
        <v>438</v>
      </c>
      <c r="AF947">
        <v>304</v>
      </c>
      <c r="AG947">
        <v>201</v>
      </c>
      <c r="AH947">
        <v>323</v>
      </c>
      <c r="AI947">
        <v>179</v>
      </c>
      <c r="AJ947">
        <v>202</v>
      </c>
      <c r="AK947">
        <v>216</v>
      </c>
      <c r="AL947">
        <v>233</v>
      </c>
      <c r="AM947">
        <v>293</v>
      </c>
      <c r="AN947">
        <v>207</v>
      </c>
      <c r="AO947">
        <v>227</v>
      </c>
      <c r="AP947">
        <v>124</v>
      </c>
      <c r="AQ947">
        <v>464.03812158099998</v>
      </c>
      <c r="BY947">
        <v>1819</v>
      </c>
    </row>
    <row r="948" spans="1:77" x14ac:dyDescent="0.25">
      <c r="A948">
        <v>1820</v>
      </c>
      <c r="B948">
        <v>48658</v>
      </c>
      <c r="C948" t="s">
        <v>6670</v>
      </c>
      <c r="D948" t="s">
        <v>132</v>
      </c>
      <c r="E948" t="s">
        <v>47</v>
      </c>
      <c r="F948" t="s">
        <v>5605</v>
      </c>
      <c r="K948">
        <v>2004</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19</v>
      </c>
      <c r="AF948">
        <v>49</v>
      </c>
      <c r="AG948">
        <v>25</v>
      </c>
      <c r="AH948">
        <v>43</v>
      </c>
      <c r="AI948">
        <v>70</v>
      </c>
      <c r="AJ948">
        <v>27</v>
      </c>
      <c r="AK948">
        <v>74</v>
      </c>
      <c r="AL948">
        <v>28</v>
      </c>
      <c r="AM948">
        <v>15</v>
      </c>
      <c r="AN948">
        <v>6</v>
      </c>
      <c r="AO948">
        <v>0</v>
      </c>
      <c r="AP948">
        <v>2</v>
      </c>
      <c r="AQ948">
        <v>1.9057483599999999E-3</v>
      </c>
      <c r="BY948">
        <v>1820</v>
      </c>
    </row>
    <row r="949" spans="1:77" x14ac:dyDescent="0.25">
      <c r="A949">
        <v>1821</v>
      </c>
      <c r="B949">
        <v>98368</v>
      </c>
      <c r="C949" t="s">
        <v>6670</v>
      </c>
      <c r="D949" t="s">
        <v>132</v>
      </c>
      <c r="E949" t="s">
        <v>47</v>
      </c>
      <c r="F949" t="s">
        <v>5605</v>
      </c>
      <c r="K949">
        <v>2004</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17</v>
      </c>
      <c r="AF949">
        <v>40</v>
      </c>
      <c r="AG949">
        <v>8</v>
      </c>
      <c r="AH949">
        <v>14</v>
      </c>
      <c r="AI949">
        <v>23</v>
      </c>
      <c r="AJ949">
        <v>31</v>
      </c>
      <c r="AK949">
        <v>40</v>
      </c>
      <c r="AL949">
        <v>8</v>
      </c>
      <c r="AM949">
        <v>11</v>
      </c>
      <c r="AN949">
        <v>7</v>
      </c>
      <c r="AO949">
        <v>0</v>
      </c>
      <c r="AP949">
        <v>0</v>
      </c>
      <c r="AQ949">
        <v>1.07197135E-3</v>
      </c>
      <c r="BY949">
        <v>1821</v>
      </c>
    </row>
    <row r="950" spans="1:77" x14ac:dyDescent="0.25">
      <c r="A950">
        <v>1822</v>
      </c>
      <c r="B950">
        <v>3459</v>
      </c>
      <c r="C950" t="s">
        <v>6670</v>
      </c>
      <c r="D950" t="s">
        <v>132</v>
      </c>
      <c r="E950" t="s">
        <v>47</v>
      </c>
      <c r="F950" t="s">
        <v>5605</v>
      </c>
      <c r="K950">
        <v>2004</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5</v>
      </c>
      <c r="AF950">
        <v>6</v>
      </c>
      <c r="AG950">
        <v>2</v>
      </c>
      <c r="AH950">
        <v>2</v>
      </c>
      <c r="AI950">
        <v>6</v>
      </c>
      <c r="AJ950">
        <v>1</v>
      </c>
      <c r="AK950">
        <v>9</v>
      </c>
      <c r="AL950">
        <v>2</v>
      </c>
      <c r="AM950">
        <v>0</v>
      </c>
      <c r="AN950">
        <v>1</v>
      </c>
      <c r="AO950">
        <v>0</v>
      </c>
      <c r="AP950">
        <v>0</v>
      </c>
      <c r="AQ950">
        <v>1.6734576999999999E-4</v>
      </c>
      <c r="BY950">
        <v>1822</v>
      </c>
    </row>
    <row r="951" spans="1:77" x14ac:dyDescent="0.25">
      <c r="A951">
        <v>1823</v>
      </c>
      <c r="B951">
        <v>22805</v>
      </c>
      <c r="C951" t="s">
        <v>6671</v>
      </c>
      <c r="D951" t="s">
        <v>132</v>
      </c>
      <c r="E951" t="s">
        <v>47</v>
      </c>
      <c r="F951" t="s">
        <v>5607</v>
      </c>
      <c r="K951">
        <v>2004</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6</v>
      </c>
      <c r="AF951">
        <v>21</v>
      </c>
      <c r="AG951">
        <v>9</v>
      </c>
      <c r="AH951">
        <v>11</v>
      </c>
      <c r="AI951">
        <v>8</v>
      </c>
      <c r="AJ951">
        <v>1</v>
      </c>
      <c r="AK951">
        <v>12</v>
      </c>
      <c r="AL951">
        <v>2</v>
      </c>
      <c r="AM951">
        <v>0</v>
      </c>
      <c r="AN951">
        <v>2</v>
      </c>
      <c r="AO951">
        <v>0</v>
      </c>
      <c r="AP951">
        <v>1</v>
      </c>
      <c r="AQ951">
        <v>6.3468354000000005E-4</v>
      </c>
      <c r="BY951">
        <v>1823</v>
      </c>
    </row>
    <row r="952" spans="1:77" x14ac:dyDescent="0.25">
      <c r="A952">
        <v>1824</v>
      </c>
      <c r="B952">
        <v>16308</v>
      </c>
      <c r="C952" t="s">
        <v>6671</v>
      </c>
      <c r="D952" t="s">
        <v>132</v>
      </c>
      <c r="E952" t="s">
        <v>47</v>
      </c>
      <c r="F952" t="s">
        <v>5607</v>
      </c>
      <c r="K952">
        <v>2004</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9</v>
      </c>
      <c r="AF952">
        <v>24</v>
      </c>
      <c r="AG952">
        <v>8</v>
      </c>
      <c r="AH952">
        <v>11</v>
      </c>
      <c r="AI952">
        <v>17</v>
      </c>
      <c r="AJ952">
        <v>19</v>
      </c>
      <c r="AK952">
        <v>24</v>
      </c>
      <c r="AL952">
        <v>3</v>
      </c>
      <c r="AM952">
        <v>5</v>
      </c>
      <c r="AN952">
        <v>2</v>
      </c>
      <c r="AO952">
        <v>0</v>
      </c>
      <c r="AP952">
        <v>0</v>
      </c>
      <c r="AQ952">
        <v>3.3889888999999999E-4</v>
      </c>
      <c r="BY952">
        <v>1824</v>
      </c>
    </row>
    <row r="953" spans="1:77" x14ac:dyDescent="0.25">
      <c r="A953">
        <v>1825</v>
      </c>
      <c r="B953">
        <v>69</v>
      </c>
      <c r="C953" t="s">
        <v>6672</v>
      </c>
      <c r="D953" t="s">
        <v>132</v>
      </c>
      <c r="E953" t="s">
        <v>47</v>
      </c>
      <c r="F953" t="s">
        <v>3469</v>
      </c>
      <c r="H953">
        <v>0</v>
      </c>
      <c r="K953">
        <v>2004</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1</v>
      </c>
      <c r="AO953">
        <v>0</v>
      </c>
      <c r="AP953">
        <v>0</v>
      </c>
      <c r="AQ953">
        <v>9.8550899999999992E-6</v>
      </c>
      <c r="AS953">
        <v>1234</v>
      </c>
      <c r="AT953">
        <v>1058</v>
      </c>
      <c r="AU953" t="s">
        <v>355</v>
      </c>
      <c r="AV953" t="s">
        <v>3471</v>
      </c>
      <c r="AW953" t="s">
        <v>3472</v>
      </c>
      <c r="AX953" t="s">
        <v>3473</v>
      </c>
      <c r="AY953" t="s">
        <v>3474</v>
      </c>
      <c r="AZ953" t="s">
        <v>3475</v>
      </c>
      <c r="BA953" t="s">
        <v>3476</v>
      </c>
      <c r="BB953">
        <v>-8.5019399999999994</v>
      </c>
      <c r="BC953">
        <v>33.25667</v>
      </c>
      <c r="BD953">
        <v>7.5</v>
      </c>
      <c r="BE953">
        <v>0</v>
      </c>
      <c r="BF953">
        <v>1</v>
      </c>
      <c r="BG953">
        <v>0</v>
      </c>
      <c r="BH953">
        <v>1</v>
      </c>
      <c r="BI953">
        <v>0</v>
      </c>
      <c r="BJ953">
        <v>0</v>
      </c>
      <c r="BK953">
        <v>0</v>
      </c>
      <c r="BL953">
        <v>0</v>
      </c>
      <c r="BM953">
        <v>0</v>
      </c>
      <c r="BN953">
        <v>0</v>
      </c>
      <c r="BO953" t="s">
        <v>276</v>
      </c>
      <c r="BP953" t="s">
        <v>57</v>
      </c>
      <c r="BQ953" t="s">
        <v>58</v>
      </c>
      <c r="BR953" t="s">
        <v>3403</v>
      </c>
      <c r="BS953" t="s">
        <v>3404</v>
      </c>
      <c r="BT953" t="s">
        <v>87</v>
      </c>
      <c r="BU953" t="s">
        <v>88</v>
      </c>
      <c r="BV953" t="s">
        <v>3405</v>
      </c>
      <c r="BW953" t="s">
        <v>3406</v>
      </c>
      <c r="BX953">
        <v>0</v>
      </c>
      <c r="BY953">
        <v>1825</v>
      </c>
    </row>
    <row r="954" spans="1:77" x14ac:dyDescent="0.25">
      <c r="A954">
        <v>1826</v>
      </c>
      <c r="B954">
        <v>76</v>
      </c>
      <c r="C954" t="s">
        <v>6673</v>
      </c>
      <c r="D954" t="s">
        <v>132</v>
      </c>
      <c r="E954" t="s">
        <v>47</v>
      </c>
      <c r="F954" t="s">
        <v>5609</v>
      </c>
      <c r="K954">
        <v>2004</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1</v>
      </c>
      <c r="AH954">
        <v>0</v>
      </c>
      <c r="AI954">
        <v>0</v>
      </c>
      <c r="AJ954">
        <v>0</v>
      </c>
      <c r="AK954">
        <v>0</v>
      </c>
      <c r="AL954">
        <v>0</v>
      </c>
      <c r="AM954">
        <v>0</v>
      </c>
      <c r="AN954">
        <v>0</v>
      </c>
      <c r="AO954">
        <v>0</v>
      </c>
      <c r="AP954">
        <v>1</v>
      </c>
      <c r="AQ954">
        <v>1.3797519999999999E-5</v>
      </c>
      <c r="BY954">
        <v>1826</v>
      </c>
    </row>
    <row r="955" spans="1:77" x14ac:dyDescent="0.25">
      <c r="A955">
        <v>1827</v>
      </c>
      <c r="B955">
        <v>30</v>
      </c>
      <c r="C955" t="s">
        <v>6674</v>
      </c>
      <c r="D955" t="s">
        <v>132</v>
      </c>
      <c r="E955" t="s">
        <v>47</v>
      </c>
      <c r="F955" t="s">
        <v>5611</v>
      </c>
      <c r="K955">
        <v>2004</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3.70512E-6</v>
      </c>
      <c r="BY955">
        <v>1827</v>
      </c>
    </row>
    <row r="956" spans="1:77" x14ac:dyDescent="0.25">
      <c r="A956">
        <v>1828</v>
      </c>
      <c r="B956">
        <v>2</v>
      </c>
      <c r="C956" t="s">
        <v>6675</v>
      </c>
      <c r="D956" t="s">
        <v>132</v>
      </c>
      <c r="E956" t="s">
        <v>47</v>
      </c>
      <c r="F956" t="s">
        <v>5613</v>
      </c>
      <c r="K956">
        <v>2004</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1.77778E-6</v>
      </c>
      <c r="BY956">
        <v>1828</v>
      </c>
    </row>
    <row r="957" spans="1:77" x14ac:dyDescent="0.25">
      <c r="A957">
        <v>1829</v>
      </c>
      <c r="B957">
        <v>28</v>
      </c>
      <c r="C957" t="s">
        <v>6676</v>
      </c>
      <c r="D957" t="s">
        <v>132</v>
      </c>
      <c r="E957" t="s">
        <v>47</v>
      </c>
      <c r="F957" t="s">
        <v>5615</v>
      </c>
      <c r="K957">
        <v>2011</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1.14572E-6</v>
      </c>
      <c r="BY957">
        <v>1829</v>
      </c>
    </row>
    <row r="958" spans="1:77" x14ac:dyDescent="0.25">
      <c r="A958">
        <v>1830</v>
      </c>
      <c r="B958">
        <v>77</v>
      </c>
      <c r="C958" t="s">
        <v>6676</v>
      </c>
      <c r="D958" t="s">
        <v>132</v>
      </c>
      <c r="E958" t="s">
        <v>47</v>
      </c>
      <c r="F958" t="s">
        <v>5615</v>
      </c>
      <c r="K958">
        <v>2011</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4.4036200000000002E-6</v>
      </c>
      <c r="BY958">
        <v>1830</v>
      </c>
    </row>
    <row r="959" spans="1:77" x14ac:dyDescent="0.25">
      <c r="A959">
        <v>1831</v>
      </c>
      <c r="B959">
        <v>6</v>
      </c>
      <c r="C959" t="s">
        <v>6676</v>
      </c>
      <c r="D959" t="s">
        <v>132</v>
      </c>
      <c r="E959" t="s">
        <v>47</v>
      </c>
      <c r="F959" t="s">
        <v>5615</v>
      </c>
      <c r="K959">
        <v>2011</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7.1214000000000008E-7</v>
      </c>
      <c r="BY959">
        <v>1831</v>
      </c>
    </row>
    <row r="960" spans="1:77" x14ac:dyDescent="0.25">
      <c r="A960">
        <v>1832</v>
      </c>
      <c r="B960">
        <v>58</v>
      </c>
      <c r="C960" t="s">
        <v>6676</v>
      </c>
      <c r="D960" t="s">
        <v>132</v>
      </c>
      <c r="E960" t="s">
        <v>47</v>
      </c>
      <c r="F960" t="s">
        <v>5615</v>
      </c>
      <c r="K960">
        <v>2011</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1</v>
      </c>
      <c r="AM960">
        <v>0</v>
      </c>
      <c r="AN960">
        <v>0</v>
      </c>
      <c r="AO960">
        <v>0</v>
      </c>
      <c r="AP960">
        <v>1</v>
      </c>
      <c r="AQ960">
        <v>3.4119400000000002E-6</v>
      </c>
      <c r="BY960">
        <v>1832</v>
      </c>
    </row>
    <row r="961" spans="1:77" x14ac:dyDescent="0.25">
      <c r="A961">
        <v>1833</v>
      </c>
      <c r="B961">
        <v>28</v>
      </c>
      <c r="C961" t="s">
        <v>6676</v>
      </c>
      <c r="D961" t="s">
        <v>132</v>
      </c>
      <c r="E961" t="s">
        <v>47</v>
      </c>
      <c r="F961" t="s">
        <v>5615</v>
      </c>
      <c r="K961">
        <v>2011</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1.2551099999999999E-6</v>
      </c>
      <c r="BY961">
        <v>1833</v>
      </c>
    </row>
    <row r="962" spans="1:77" x14ac:dyDescent="0.25">
      <c r="A962">
        <v>1834</v>
      </c>
      <c r="B962">
        <v>53</v>
      </c>
      <c r="C962" t="s">
        <v>6676</v>
      </c>
      <c r="D962" t="s">
        <v>132</v>
      </c>
      <c r="E962" t="s">
        <v>47</v>
      </c>
      <c r="F962" t="s">
        <v>5615</v>
      </c>
      <c r="K962">
        <v>2011</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3.3258099999999998E-6</v>
      </c>
      <c r="BY962">
        <v>1834</v>
      </c>
    </row>
    <row r="963" spans="1:77" x14ac:dyDescent="0.25">
      <c r="A963">
        <v>1835</v>
      </c>
      <c r="B963">
        <v>57</v>
      </c>
      <c r="C963" t="s">
        <v>6676</v>
      </c>
      <c r="D963" t="s">
        <v>132</v>
      </c>
      <c r="E963" t="s">
        <v>47</v>
      </c>
      <c r="F963" t="s">
        <v>5615</v>
      </c>
      <c r="K963">
        <v>2011</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2.7251099999999998E-6</v>
      </c>
      <c r="BY963">
        <v>1835</v>
      </c>
    </row>
    <row r="964" spans="1:77" x14ac:dyDescent="0.25">
      <c r="A964">
        <v>1836</v>
      </c>
      <c r="B964">
        <v>57</v>
      </c>
      <c r="C964" t="s">
        <v>6676</v>
      </c>
      <c r="D964" t="s">
        <v>132</v>
      </c>
      <c r="E964" t="s">
        <v>47</v>
      </c>
      <c r="F964" t="s">
        <v>5615</v>
      </c>
      <c r="K964">
        <v>2011</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1</v>
      </c>
      <c r="AO964">
        <v>0</v>
      </c>
      <c r="AP964">
        <v>0</v>
      </c>
      <c r="AQ964">
        <v>2.8817899999999998E-6</v>
      </c>
      <c r="BY964">
        <v>1836</v>
      </c>
    </row>
    <row r="965" spans="1:77" x14ac:dyDescent="0.25">
      <c r="A965">
        <v>1837</v>
      </c>
      <c r="B965">
        <v>40</v>
      </c>
      <c r="C965" t="s">
        <v>6676</v>
      </c>
      <c r="D965" t="s">
        <v>132</v>
      </c>
      <c r="E965" t="s">
        <v>47</v>
      </c>
      <c r="F965" t="s">
        <v>5615</v>
      </c>
      <c r="K965">
        <v>2011</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3.1018300000000001E-6</v>
      </c>
      <c r="BY965">
        <v>1837</v>
      </c>
    </row>
    <row r="966" spans="1:77" x14ac:dyDescent="0.25">
      <c r="A966">
        <v>1838</v>
      </c>
      <c r="B966">
        <v>168</v>
      </c>
      <c r="C966" t="s">
        <v>6676</v>
      </c>
      <c r="D966" t="s">
        <v>132</v>
      </c>
      <c r="E966" t="s">
        <v>47</v>
      </c>
      <c r="F966" t="s">
        <v>5615</v>
      </c>
      <c r="K966">
        <v>2011</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9.1085400000000004E-6</v>
      </c>
      <c r="BY966">
        <v>1838</v>
      </c>
    </row>
    <row r="967" spans="1:77" x14ac:dyDescent="0.25">
      <c r="A967">
        <v>1839</v>
      </c>
      <c r="B967">
        <v>8</v>
      </c>
      <c r="C967" t="s">
        <v>6676</v>
      </c>
      <c r="D967" t="s">
        <v>132</v>
      </c>
      <c r="E967" t="s">
        <v>47</v>
      </c>
      <c r="F967" t="s">
        <v>5615</v>
      </c>
      <c r="K967">
        <v>2011</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1</v>
      </c>
      <c r="AN967">
        <v>0</v>
      </c>
      <c r="AO967">
        <v>3</v>
      </c>
      <c r="AP967">
        <v>0</v>
      </c>
      <c r="AQ967">
        <v>1.53353E-6</v>
      </c>
      <c r="BY967">
        <v>1839</v>
      </c>
    </row>
    <row r="968" spans="1:77" x14ac:dyDescent="0.25">
      <c r="A968">
        <v>1840</v>
      </c>
      <c r="B968">
        <v>58</v>
      </c>
      <c r="C968" t="s">
        <v>6676</v>
      </c>
      <c r="D968" t="s">
        <v>132</v>
      </c>
      <c r="E968" t="s">
        <v>47</v>
      </c>
      <c r="F968" t="s">
        <v>5615</v>
      </c>
      <c r="K968">
        <v>2011</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1</v>
      </c>
      <c r="AQ968">
        <v>3.3645600000000001E-6</v>
      </c>
      <c r="BY968">
        <v>1840</v>
      </c>
    </row>
    <row r="969" spans="1:77" x14ac:dyDescent="0.25">
      <c r="A969">
        <v>1841</v>
      </c>
      <c r="B969">
        <v>0</v>
      </c>
      <c r="C969" t="s">
        <v>6676</v>
      </c>
      <c r="D969" t="s">
        <v>132</v>
      </c>
      <c r="E969" t="s">
        <v>47</v>
      </c>
      <c r="F969" t="s">
        <v>5615</v>
      </c>
      <c r="K969">
        <v>2011</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3.2460000000000001E-8</v>
      </c>
      <c r="BY969">
        <v>1841</v>
      </c>
    </row>
    <row r="970" spans="1:77" x14ac:dyDescent="0.25">
      <c r="A970">
        <v>1842</v>
      </c>
      <c r="B970">
        <v>36</v>
      </c>
      <c r="C970" t="s">
        <v>6676</v>
      </c>
      <c r="D970" t="s">
        <v>132</v>
      </c>
      <c r="E970" t="s">
        <v>47</v>
      </c>
      <c r="F970" t="s">
        <v>5615</v>
      </c>
      <c r="K970">
        <v>2011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2.79428E-6</v>
      </c>
      <c r="BY970">
        <v>1842</v>
      </c>
    </row>
    <row r="971" spans="1:77" x14ac:dyDescent="0.25">
      <c r="A971">
        <v>1843</v>
      </c>
      <c r="B971">
        <v>110</v>
      </c>
      <c r="C971" t="s">
        <v>6676</v>
      </c>
      <c r="D971" t="s">
        <v>132</v>
      </c>
      <c r="E971" t="s">
        <v>47</v>
      </c>
      <c r="F971" t="s">
        <v>5615</v>
      </c>
      <c r="K971">
        <v>2011</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2.2445299999999998E-6</v>
      </c>
      <c r="BY971">
        <v>1843</v>
      </c>
    </row>
    <row r="972" spans="1:77" x14ac:dyDescent="0.25">
      <c r="A972">
        <v>1844</v>
      </c>
      <c r="B972">
        <v>144</v>
      </c>
      <c r="C972" t="s">
        <v>6676</v>
      </c>
      <c r="D972" t="s">
        <v>132</v>
      </c>
      <c r="E972" t="s">
        <v>47</v>
      </c>
      <c r="F972" t="s">
        <v>5615</v>
      </c>
      <c r="K972">
        <v>2011</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3.7677099999999998E-6</v>
      </c>
      <c r="BY972">
        <v>1844</v>
      </c>
    </row>
    <row r="973" spans="1:77" x14ac:dyDescent="0.25">
      <c r="A973">
        <v>1845</v>
      </c>
      <c r="B973">
        <v>12</v>
      </c>
      <c r="C973" t="s">
        <v>6676</v>
      </c>
      <c r="D973" t="s">
        <v>132</v>
      </c>
      <c r="E973" t="s">
        <v>47</v>
      </c>
      <c r="F973" t="s">
        <v>5615</v>
      </c>
      <c r="K973">
        <v>2011</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7.7818E-7</v>
      </c>
      <c r="BY973">
        <v>1845</v>
      </c>
    </row>
    <row r="974" spans="1:77" x14ac:dyDescent="0.25">
      <c r="A974">
        <v>1846</v>
      </c>
      <c r="B974">
        <v>42</v>
      </c>
      <c r="C974" t="s">
        <v>6676</v>
      </c>
      <c r="D974" t="s">
        <v>132</v>
      </c>
      <c r="E974" t="s">
        <v>47</v>
      </c>
      <c r="F974" t="s">
        <v>5615</v>
      </c>
      <c r="K974">
        <v>2011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3.3508799999999998E-6</v>
      </c>
      <c r="BY974">
        <v>1846</v>
      </c>
    </row>
    <row r="975" spans="1:77" x14ac:dyDescent="0.25">
      <c r="A975">
        <v>1847</v>
      </c>
      <c r="B975">
        <v>143</v>
      </c>
      <c r="C975" t="s">
        <v>6676</v>
      </c>
      <c r="D975" t="s">
        <v>132</v>
      </c>
      <c r="E975" t="s">
        <v>47</v>
      </c>
      <c r="F975" t="s">
        <v>5615</v>
      </c>
      <c r="K975">
        <v>2011</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4.2175300000000003E-6</v>
      </c>
      <c r="BY975">
        <v>1847</v>
      </c>
    </row>
    <row r="976" spans="1:77" x14ac:dyDescent="0.25">
      <c r="A976">
        <v>1848</v>
      </c>
      <c r="B976">
        <v>12</v>
      </c>
      <c r="C976" t="s">
        <v>6676</v>
      </c>
      <c r="D976" t="s">
        <v>132</v>
      </c>
      <c r="E976" t="s">
        <v>47</v>
      </c>
      <c r="F976" t="s">
        <v>5615</v>
      </c>
      <c r="K976">
        <v>2011</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1.00456E-6</v>
      </c>
      <c r="BY976">
        <v>1848</v>
      </c>
    </row>
    <row r="977" spans="1:77" x14ac:dyDescent="0.25">
      <c r="A977">
        <v>1849</v>
      </c>
      <c r="B977">
        <v>28</v>
      </c>
      <c r="C977" t="s">
        <v>6676</v>
      </c>
      <c r="D977" t="s">
        <v>132</v>
      </c>
      <c r="E977" t="s">
        <v>47</v>
      </c>
      <c r="F977" t="s">
        <v>5615</v>
      </c>
      <c r="K977">
        <v>2011</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1.5811500000000001E-6</v>
      </c>
      <c r="BY977">
        <v>1849</v>
      </c>
    </row>
    <row r="978" spans="1:77" x14ac:dyDescent="0.25">
      <c r="A978">
        <v>1850</v>
      </c>
      <c r="B978">
        <v>21</v>
      </c>
      <c r="C978" t="s">
        <v>6676</v>
      </c>
      <c r="D978" t="s">
        <v>132</v>
      </c>
      <c r="E978" t="s">
        <v>47</v>
      </c>
      <c r="F978" t="s">
        <v>5615</v>
      </c>
      <c r="K978">
        <v>2011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1.18749E-6</v>
      </c>
      <c r="BY978">
        <v>1850</v>
      </c>
    </row>
    <row r="979" spans="1:77" x14ac:dyDescent="0.25">
      <c r="A979">
        <v>1851</v>
      </c>
      <c r="B979">
        <v>22</v>
      </c>
      <c r="C979" t="s">
        <v>6676</v>
      </c>
      <c r="D979" t="s">
        <v>132</v>
      </c>
      <c r="E979" t="s">
        <v>47</v>
      </c>
      <c r="F979" t="s">
        <v>5615</v>
      </c>
      <c r="K979">
        <v>2011</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1</v>
      </c>
      <c r="AQ979">
        <v>1.77237E-6</v>
      </c>
      <c r="BY979">
        <v>1851</v>
      </c>
    </row>
    <row r="980" spans="1:77" x14ac:dyDescent="0.25">
      <c r="A980">
        <v>1852</v>
      </c>
      <c r="B980">
        <v>0</v>
      </c>
      <c r="C980" t="s">
        <v>6676</v>
      </c>
      <c r="D980" t="s">
        <v>132</v>
      </c>
      <c r="E980" t="s">
        <v>47</v>
      </c>
      <c r="F980" t="s">
        <v>5615</v>
      </c>
      <c r="K980">
        <v>2011</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2</v>
      </c>
      <c r="AO980">
        <v>0</v>
      </c>
      <c r="AP980">
        <v>0</v>
      </c>
      <c r="AQ980">
        <v>6.6059000000000001E-7</v>
      </c>
      <c r="BY980">
        <v>1852</v>
      </c>
    </row>
    <row r="981" spans="1:77" x14ac:dyDescent="0.25">
      <c r="A981">
        <v>1853</v>
      </c>
      <c r="B981">
        <v>36</v>
      </c>
      <c r="C981" t="s">
        <v>6676</v>
      </c>
      <c r="D981" t="s">
        <v>132</v>
      </c>
      <c r="E981" t="s">
        <v>47</v>
      </c>
      <c r="F981" t="s">
        <v>5615</v>
      </c>
      <c r="K981">
        <v>2011</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1.48942E-6</v>
      </c>
      <c r="BY981">
        <v>1853</v>
      </c>
    </row>
    <row r="982" spans="1:77" x14ac:dyDescent="0.25">
      <c r="A982">
        <v>1854</v>
      </c>
      <c r="B982">
        <v>3</v>
      </c>
      <c r="C982" t="s">
        <v>6676</v>
      </c>
      <c r="D982" t="s">
        <v>132</v>
      </c>
      <c r="E982" t="s">
        <v>47</v>
      </c>
      <c r="F982" t="s">
        <v>5615</v>
      </c>
      <c r="K982">
        <v>2011</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5.8234000000000006E-7</v>
      </c>
      <c r="BY982">
        <v>1854</v>
      </c>
    </row>
    <row r="983" spans="1:77" x14ac:dyDescent="0.25">
      <c r="A983">
        <v>1855</v>
      </c>
      <c r="B983">
        <v>12</v>
      </c>
      <c r="C983" t="s">
        <v>6676</v>
      </c>
      <c r="D983" t="s">
        <v>132</v>
      </c>
      <c r="E983" t="s">
        <v>47</v>
      </c>
      <c r="F983" t="s">
        <v>5615</v>
      </c>
      <c r="K983">
        <v>2011</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1.0932899999999999E-6</v>
      </c>
      <c r="BY983">
        <v>1855</v>
      </c>
    </row>
    <row r="984" spans="1:77" x14ac:dyDescent="0.25">
      <c r="A984">
        <v>1856</v>
      </c>
      <c r="B984">
        <v>53</v>
      </c>
      <c r="C984" t="s">
        <v>6676</v>
      </c>
      <c r="D984" t="s">
        <v>132</v>
      </c>
      <c r="E984" t="s">
        <v>47</v>
      </c>
      <c r="F984" t="s">
        <v>5615</v>
      </c>
      <c r="K984">
        <v>2011</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1</v>
      </c>
      <c r="AP984">
        <v>5</v>
      </c>
      <c r="AQ984">
        <v>2.7223000000000002E-6</v>
      </c>
      <c r="BY984">
        <v>1856</v>
      </c>
    </row>
    <row r="985" spans="1:77" x14ac:dyDescent="0.25">
      <c r="A985">
        <v>1857</v>
      </c>
      <c r="B985">
        <v>6</v>
      </c>
      <c r="C985" t="s">
        <v>6676</v>
      </c>
      <c r="D985" t="s">
        <v>132</v>
      </c>
      <c r="E985" t="s">
        <v>47</v>
      </c>
      <c r="F985" t="s">
        <v>5615</v>
      </c>
      <c r="K985">
        <v>2011</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3.6155E-7</v>
      </c>
      <c r="BY985">
        <v>1857</v>
      </c>
    </row>
    <row r="986" spans="1:77" x14ac:dyDescent="0.25">
      <c r="A986">
        <v>1858</v>
      </c>
      <c r="B986">
        <v>4</v>
      </c>
      <c r="C986" t="s">
        <v>6676</v>
      </c>
      <c r="D986" t="s">
        <v>132</v>
      </c>
      <c r="E986" t="s">
        <v>47</v>
      </c>
      <c r="F986" t="s">
        <v>5615</v>
      </c>
      <c r="K986">
        <v>2011</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1.9579000000000001E-7</v>
      </c>
      <c r="BY986">
        <v>1858</v>
      </c>
    </row>
    <row r="987" spans="1:77" x14ac:dyDescent="0.25">
      <c r="A987">
        <v>1859</v>
      </c>
      <c r="B987">
        <v>255</v>
      </c>
      <c r="C987" t="s">
        <v>6676</v>
      </c>
      <c r="D987" t="s">
        <v>132</v>
      </c>
      <c r="E987" t="s">
        <v>47</v>
      </c>
      <c r="F987" t="s">
        <v>5615</v>
      </c>
      <c r="K987">
        <v>2011</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1</v>
      </c>
      <c r="AQ987">
        <v>8.94798E-6</v>
      </c>
      <c r="BY987">
        <v>1859</v>
      </c>
    </row>
    <row r="988" spans="1:77" x14ac:dyDescent="0.25">
      <c r="A988">
        <v>1860</v>
      </c>
      <c r="B988">
        <v>111</v>
      </c>
      <c r="C988" t="s">
        <v>6676</v>
      </c>
      <c r="D988" t="s">
        <v>132</v>
      </c>
      <c r="E988" t="s">
        <v>47</v>
      </c>
      <c r="F988" t="s">
        <v>5615</v>
      </c>
      <c r="K988">
        <v>2011</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2</v>
      </c>
      <c r="AP988">
        <v>3</v>
      </c>
      <c r="AQ988">
        <v>5.1498199999999999E-6</v>
      </c>
      <c r="BY988">
        <v>1860</v>
      </c>
    </row>
    <row r="989" spans="1:77" x14ac:dyDescent="0.25">
      <c r="A989">
        <v>1861</v>
      </c>
      <c r="B989">
        <v>0</v>
      </c>
      <c r="C989" t="s">
        <v>6676</v>
      </c>
      <c r="D989" t="s">
        <v>132</v>
      </c>
      <c r="E989" t="s">
        <v>47</v>
      </c>
      <c r="F989" t="s">
        <v>5615</v>
      </c>
      <c r="K989">
        <v>2011</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2.8256199999999998E-6</v>
      </c>
      <c r="BY989">
        <v>1861</v>
      </c>
    </row>
    <row r="990" spans="1:77" x14ac:dyDescent="0.25">
      <c r="A990">
        <v>1862</v>
      </c>
      <c r="B990">
        <v>53</v>
      </c>
      <c r="C990" t="s">
        <v>6676</v>
      </c>
      <c r="D990" t="s">
        <v>132</v>
      </c>
      <c r="E990" t="s">
        <v>47</v>
      </c>
      <c r="F990" t="s">
        <v>5615</v>
      </c>
      <c r="K990">
        <v>2011</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1</v>
      </c>
      <c r="AO990">
        <v>0</v>
      </c>
      <c r="AP990">
        <v>0</v>
      </c>
      <c r="AQ990">
        <v>3.2934300000000001E-6</v>
      </c>
      <c r="BY990">
        <v>1862</v>
      </c>
    </row>
    <row r="991" spans="1:77" x14ac:dyDescent="0.25">
      <c r="A991">
        <v>1863</v>
      </c>
      <c r="B991">
        <v>55</v>
      </c>
      <c r="C991" t="s">
        <v>6676</v>
      </c>
      <c r="D991" t="s">
        <v>132</v>
      </c>
      <c r="E991" t="s">
        <v>47</v>
      </c>
      <c r="F991" t="s">
        <v>5615</v>
      </c>
      <c r="K991">
        <v>2011</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3.55993E-6</v>
      </c>
      <c r="BY991">
        <v>1863</v>
      </c>
    </row>
    <row r="992" spans="1:77" x14ac:dyDescent="0.25">
      <c r="A992">
        <v>1864</v>
      </c>
      <c r="B992">
        <v>121</v>
      </c>
      <c r="C992" t="s">
        <v>6676</v>
      </c>
      <c r="D992" t="s">
        <v>132</v>
      </c>
      <c r="E992" t="s">
        <v>47</v>
      </c>
      <c r="F992" t="s">
        <v>5615</v>
      </c>
      <c r="K992">
        <v>2011</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4.4259700000000001E-6</v>
      </c>
      <c r="BY992">
        <v>1864</v>
      </c>
    </row>
    <row r="993" spans="1:77" x14ac:dyDescent="0.25">
      <c r="A993">
        <v>1865</v>
      </c>
      <c r="B993">
        <v>28</v>
      </c>
      <c r="C993" t="s">
        <v>6676</v>
      </c>
      <c r="D993" t="s">
        <v>132</v>
      </c>
      <c r="E993" t="s">
        <v>47</v>
      </c>
      <c r="F993" t="s">
        <v>5615</v>
      </c>
      <c r="K993">
        <v>2011</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2.05484E-6</v>
      </c>
      <c r="BY993">
        <v>1865</v>
      </c>
    </row>
    <row r="994" spans="1:77" x14ac:dyDescent="0.25">
      <c r="A994">
        <v>1866</v>
      </c>
      <c r="B994">
        <v>16</v>
      </c>
      <c r="C994" t="s">
        <v>6676</v>
      </c>
      <c r="D994" t="s">
        <v>132</v>
      </c>
      <c r="E994" t="s">
        <v>47</v>
      </c>
      <c r="F994" t="s">
        <v>5615</v>
      </c>
      <c r="K994">
        <v>2011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1.25025E-6</v>
      </c>
      <c r="BY994">
        <v>1866</v>
      </c>
    </row>
    <row r="995" spans="1:77" x14ac:dyDescent="0.25">
      <c r="A995">
        <v>1867</v>
      </c>
      <c r="B995">
        <v>5</v>
      </c>
      <c r="C995" t="s">
        <v>6676</v>
      </c>
      <c r="D995" t="s">
        <v>132</v>
      </c>
      <c r="E995" t="s">
        <v>47</v>
      </c>
      <c r="F995" t="s">
        <v>5615</v>
      </c>
      <c r="K995">
        <v>2011</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1.66471E-6</v>
      </c>
      <c r="BY995">
        <v>1867</v>
      </c>
    </row>
    <row r="996" spans="1:77" x14ac:dyDescent="0.25">
      <c r="A996">
        <v>1868</v>
      </c>
      <c r="B996">
        <v>188</v>
      </c>
      <c r="C996" t="s">
        <v>6676</v>
      </c>
      <c r="D996" t="s">
        <v>132</v>
      </c>
      <c r="E996" t="s">
        <v>47</v>
      </c>
      <c r="F996" t="s">
        <v>5615</v>
      </c>
      <c r="K996">
        <v>2011</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1</v>
      </c>
      <c r="AN996">
        <v>0</v>
      </c>
      <c r="AO996">
        <v>0</v>
      </c>
      <c r="AP996">
        <v>0</v>
      </c>
      <c r="AQ996">
        <v>7.6711000000000001E-6</v>
      </c>
      <c r="BY996">
        <v>1868</v>
      </c>
    </row>
    <row r="997" spans="1:77" x14ac:dyDescent="0.25">
      <c r="A997">
        <v>1869</v>
      </c>
      <c r="B997">
        <v>45</v>
      </c>
      <c r="C997" t="s">
        <v>6676</v>
      </c>
      <c r="D997" t="s">
        <v>132</v>
      </c>
      <c r="E997" t="s">
        <v>47</v>
      </c>
      <c r="F997" t="s">
        <v>5615</v>
      </c>
      <c r="K997">
        <v>2011</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2.8448799999999999E-6</v>
      </c>
      <c r="BY997">
        <v>1869</v>
      </c>
    </row>
    <row r="998" spans="1:77" x14ac:dyDescent="0.25">
      <c r="A998">
        <v>1870</v>
      </c>
      <c r="B998">
        <v>20</v>
      </c>
      <c r="C998" t="s">
        <v>6676</v>
      </c>
      <c r="D998" t="s">
        <v>132</v>
      </c>
      <c r="E998" t="s">
        <v>47</v>
      </c>
      <c r="F998" t="s">
        <v>5615</v>
      </c>
      <c r="K998">
        <v>2011</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9.6284000000000017E-7</v>
      </c>
      <c r="BY998">
        <v>1870</v>
      </c>
    </row>
    <row r="999" spans="1:77" x14ac:dyDescent="0.25">
      <c r="A999">
        <v>1871</v>
      </c>
      <c r="B999">
        <v>92</v>
      </c>
      <c r="C999" t="s">
        <v>6676</v>
      </c>
      <c r="D999" t="s">
        <v>132</v>
      </c>
      <c r="E999" t="s">
        <v>47</v>
      </c>
      <c r="F999" t="s">
        <v>5615</v>
      </c>
      <c r="K999">
        <v>2011</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1</v>
      </c>
      <c r="AM999">
        <v>0</v>
      </c>
      <c r="AN999">
        <v>0</v>
      </c>
      <c r="AO999">
        <v>2</v>
      </c>
      <c r="AP999">
        <v>1</v>
      </c>
      <c r="AQ999">
        <v>2.3902E-6</v>
      </c>
      <c r="BY999">
        <v>1871</v>
      </c>
    </row>
    <row r="1000" spans="1:77" x14ac:dyDescent="0.25">
      <c r="A1000">
        <v>1872</v>
      </c>
      <c r="B1000">
        <v>21</v>
      </c>
      <c r="C1000" t="s">
        <v>6676</v>
      </c>
      <c r="D1000" t="s">
        <v>132</v>
      </c>
      <c r="E1000" t="s">
        <v>47</v>
      </c>
      <c r="F1000" t="s">
        <v>5615</v>
      </c>
      <c r="K1000">
        <v>2011</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1.29969E-6</v>
      </c>
      <c r="BY1000">
        <v>1872</v>
      </c>
    </row>
    <row r="1001" spans="1:77" x14ac:dyDescent="0.25">
      <c r="A1001">
        <v>1873</v>
      </c>
      <c r="B1001">
        <v>0</v>
      </c>
      <c r="C1001" t="s">
        <v>6676</v>
      </c>
      <c r="D1001" t="s">
        <v>132</v>
      </c>
      <c r="E1001" t="s">
        <v>47</v>
      </c>
      <c r="F1001" t="s">
        <v>5615</v>
      </c>
      <c r="K1001">
        <v>2011</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2.1725299999999999E-6</v>
      </c>
      <c r="BY1001">
        <v>1873</v>
      </c>
    </row>
    <row r="1002" spans="1:77" x14ac:dyDescent="0.25">
      <c r="A1002">
        <v>1874</v>
      </c>
      <c r="B1002">
        <v>24</v>
      </c>
      <c r="C1002" t="s">
        <v>6676</v>
      </c>
      <c r="D1002" t="s">
        <v>132</v>
      </c>
      <c r="E1002" t="s">
        <v>47</v>
      </c>
      <c r="F1002" t="s">
        <v>5615</v>
      </c>
      <c r="K1002">
        <v>2011</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2.1864599999999999E-6</v>
      </c>
      <c r="BY1002">
        <v>1874</v>
      </c>
    </row>
    <row r="1003" spans="1:77" x14ac:dyDescent="0.25">
      <c r="A1003">
        <v>1875</v>
      </c>
      <c r="B1003">
        <v>18</v>
      </c>
      <c r="C1003" t="s">
        <v>6676</v>
      </c>
      <c r="D1003" t="s">
        <v>132</v>
      </c>
      <c r="E1003" t="s">
        <v>47</v>
      </c>
      <c r="F1003" t="s">
        <v>5615</v>
      </c>
      <c r="K1003">
        <v>2011</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5.5304000000000009E-7</v>
      </c>
      <c r="BY1003">
        <v>1875</v>
      </c>
    </row>
    <row r="1004" spans="1:77" x14ac:dyDescent="0.25">
      <c r="A1004">
        <v>1876</v>
      </c>
      <c r="B1004">
        <v>0</v>
      </c>
      <c r="C1004" t="s">
        <v>6676</v>
      </c>
      <c r="D1004" t="s">
        <v>132</v>
      </c>
      <c r="E1004" t="s">
        <v>47</v>
      </c>
      <c r="F1004" t="s">
        <v>5615</v>
      </c>
      <c r="K1004">
        <v>2011</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2.8214000000000001E-7</v>
      </c>
      <c r="BY1004">
        <v>1876</v>
      </c>
    </row>
    <row r="1005" spans="1:77" x14ac:dyDescent="0.25">
      <c r="A1005">
        <v>1877</v>
      </c>
      <c r="B1005">
        <v>42</v>
      </c>
      <c r="C1005" t="s">
        <v>6676</v>
      </c>
      <c r="D1005" t="s">
        <v>132</v>
      </c>
      <c r="E1005" t="s">
        <v>47</v>
      </c>
      <c r="F1005" t="s">
        <v>5615</v>
      </c>
      <c r="K1005">
        <v>2011</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1</v>
      </c>
      <c r="AP1005">
        <v>0</v>
      </c>
      <c r="AQ1005">
        <v>2.3520199999999998E-6</v>
      </c>
      <c r="BY1005">
        <v>1877</v>
      </c>
    </row>
    <row r="1006" spans="1:77" x14ac:dyDescent="0.25">
      <c r="A1006">
        <v>1878</v>
      </c>
      <c r="B1006">
        <v>94</v>
      </c>
      <c r="C1006" t="s">
        <v>6676</v>
      </c>
      <c r="D1006" t="s">
        <v>132</v>
      </c>
      <c r="E1006" t="s">
        <v>47</v>
      </c>
      <c r="F1006" t="s">
        <v>5615</v>
      </c>
      <c r="K1006">
        <v>2011</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2</v>
      </c>
      <c r="AP1006">
        <v>0</v>
      </c>
      <c r="AQ1006">
        <v>3.5823200000000001E-6</v>
      </c>
      <c r="BY1006">
        <v>1878</v>
      </c>
    </row>
    <row r="1007" spans="1:77" x14ac:dyDescent="0.25">
      <c r="A1007">
        <v>1879</v>
      </c>
      <c r="B1007">
        <v>478</v>
      </c>
      <c r="C1007" t="s">
        <v>6676</v>
      </c>
      <c r="D1007" t="s">
        <v>132</v>
      </c>
      <c r="E1007" t="s">
        <v>47</v>
      </c>
      <c r="F1007" t="s">
        <v>5615</v>
      </c>
      <c r="K1007">
        <v>2011</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1</v>
      </c>
      <c r="AO1007">
        <v>1</v>
      </c>
      <c r="AP1007">
        <v>0</v>
      </c>
      <c r="AQ1007">
        <v>1.130165E-5</v>
      </c>
      <c r="BY1007">
        <v>1879</v>
      </c>
    </row>
    <row r="1008" spans="1:77" x14ac:dyDescent="0.25">
      <c r="A1008">
        <v>1880</v>
      </c>
      <c r="B1008">
        <v>11</v>
      </c>
      <c r="C1008" t="s">
        <v>6676</v>
      </c>
      <c r="D1008" t="s">
        <v>132</v>
      </c>
      <c r="E1008" t="s">
        <v>47</v>
      </c>
      <c r="F1008" t="s">
        <v>5615</v>
      </c>
      <c r="K1008">
        <v>2011</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7.7788000000000008E-7</v>
      </c>
      <c r="BY1008">
        <v>1880</v>
      </c>
    </row>
    <row r="1009" spans="1:77" x14ac:dyDescent="0.25">
      <c r="A1009">
        <v>1881</v>
      </c>
      <c r="B1009">
        <v>47</v>
      </c>
      <c r="C1009" t="s">
        <v>6676</v>
      </c>
      <c r="D1009" t="s">
        <v>132</v>
      </c>
      <c r="E1009" t="s">
        <v>47</v>
      </c>
      <c r="F1009" t="s">
        <v>5615</v>
      </c>
      <c r="K1009">
        <v>2011</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1</v>
      </c>
      <c r="AP1009">
        <v>0</v>
      </c>
      <c r="AQ1009">
        <v>1.90948E-6</v>
      </c>
      <c r="BY1009">
        <v>1881</v>
      </c>
    </row>
    <row r="1010" spans="1:77" x14ac:dyDescent="0.25">
      <c r="A1010">
        <v>1882</v>
      </c>
      <c r="B1010">
        <v>24</v>
      </c>
      <c r="C1010" t="s">
        <v>6676</v>
      </c>
      <c r="D1010" t="s">
        <v>132</v>
      </c>
      <c r="E1010" t="s">
        <v>47</v>
      </c>
      <c r="F1010" t="s">
        <v>5615</v>
      </c>
      <c r="K1010">
        <v>2011</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1.1109E-6</v>
      </c>
      <c r="BY1010">
        <v>1882</v>
      </c>
    </row>
    <row r="1011" spans="1:77" x14ac:dyDescent="0.25">
      <c r="A1011">
        <v>1883</v>
      </c>
      <c r="B1011">
        <v>51</v>
      </c>
      <c r="C1011" t="s">
        <v>6676</v>
      </c>
      <c r="D1011" t="s">
        <v>132</v>
      </c>
      <c r="E1011" t="s">
        <v>47</v>
      </c>
      <c r="F1011" t="s">
        <v>5615</v>
      </c>
      <c r="K1011">
        <v>2011</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4</v>
      </c>
      <c r="AP1011">
        <v>3</v>
      </c>
      <c r="AQ1011">
        <v>3.6905699999999999E-6</v>
      </c>
      <c r="BY1011">
        <v>1883</v>
      </c>
    </row>
    <row r="1012" spans="1:77" x14ac:dyDescent="0.25">
      <c r="A1012">
        <v>1884</v>
      </c>
      <c r="B1012">
        <v>7</v>
      </c>
      <c r="C1012" t="s">
        <v>6676</v>
      </c>
      <c r="D1012" t="s">
        <v>132</v>
      </c>
      <c r="E1012" t="s">
        <v>47</v>
      </c>
      <c r="F1012" t="s">
        <v>5615</v>
      </c>
      <c r="K1012">
        <v>2011</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6.8377000000000004E-7</v>
      </c>
      <c r="BY1012">
        <v>1884</v>
      </c>
    </row>
    <row r="1013" spans="1:77" x14ac:dyDescent="0.25">
      <c r="A1013">
        <v>1885</v>
      </c>
      <c r="B1013">
        <v>2</v>
      </c>
      <c r="C1013" t="s">
        <v>6676</v>
      </c>
      <c r="D1013" t="s">
        <v>132</v>
      </c>
      <c r="E1013" t="s">
        <v>47</v>
      </c>
      <c r="F1013" t="s">
        <v>5615</v>
      </c>
      <c r="K1013">
        <v>2011</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2.4287E-7</v>
      </c>
      <c r="BY1013">
        <v>1885</v>
      </c>
    </row>
    <row r="1014" spans="1:77" x14ac:dyDescent="0.25">
      <c r="A1014">
        <v>1886</v>
      </c>
      <c r="B1014">
        <v>12</v>
      </c>
      <c r="C1014" t="s">
        <v>6676</v>
      </c>
      <c r="D1014" t="s">
        <v>132</v>
      </c>
      <c r="E1014" t="s">
        <v>47</v>
      </c>
      <c r="F1014" t="s">
        <v>5615</v>
      </c>
      <c r="K1014">
        <v>2011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1.3407600000000001E-6</v>
      </c>
      <c r="BY1014">
        <v>1886</v>
      </c>
    </row>
    <row r="1015" spans="1:77" x14ac:dyDescent="0.25">
      <c r="A1015">
        <v>1887</v>
      </c>
      <c r="B1015">
        <v>3</v>
      </c>
      <c r="C1015" t="s">
        <v>6676</v>
      </c>
      <c r="D1015" t="s">
        <v>132</v>
      </c>
      <c r="E1015" t="s">
        <v>47</v>
      </c>
      <c r="F1015" t="s">
        <v>5615</v>
      </c>
      <c r="K1015">
        <v>2011</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2.6661000000000003E-7</v>
      </c>
      <c r="BY1015">
        <v>1887</v>
      </c>
    </row>
    <row r="1016" spans="1:77" x14ac:dyDescent="0.25">
      <c r="A1016">
        <v>1888</v>
      </c>
      <c r="B1016">
        <v>18</v>
      </c>
      <c r="C1016" t="s">
        <v>6676</v>
      </c>
      <c r="D1016" t="s">
        <v>132</v>
      </c>
      <c r="E1016" t="s">
        <v>47</v>
      </c>
      <c r="F1016" t="s">
        <v>5615</v>
      </c>
      <c r="K1016">
        <v>2011</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8.897600000000001E-7</v>
      </c>
      <c r="BY1016">
        <v>1888</v>
      </c>
    </row>
    <row r="1017" spans="1:77" x14ac:dyDescent="0.25">
      <c r="A1017">
        <v>1889</v>
      </c>
      <c r="B1017">
        <v>25</v>
      </c>
      <c r="C1017" t="s">
        <v>6676</v>
      </c>
      <c r="D1017" t="s">
        <v>132</v>
      </c>
      <c r="E1017" t="s">
        <v>47</v>
      </c>
      <c r="F1017" t="s">
        <v>5615</v>
      </c>
      <c r="K1017">
        <v>2011</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1.32055E-6</v>
      </c>
      <c r="BY1017">
        <v>1889</v>
      </c>
    </row>
    <row r="1018" spans="1:77" x14ac:dyDescent="0.25">
      <c r="A1018">
        <v>1890</v>
      </c>
      <c r="B1018">
        <v>361</v>
      </c>
      <c r="C1018" t="s">
        <v>6676</v>
      </c>
      <c r="D1018" t="s">
        <v>132</v>
      </c>
      <c r="E1018" t="s">
        <v>47</v>
      </c>
      <c r="F1018" t="s">
        <v>5615</v>
      </c>
      <c r="K1018">
        <v>2011</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1</v>
      </c>
      <c r="AM1018">
        <v>0</v>
      </c>
      <c r="AN1018">
        <v>0</v>
      </c>
      <c r="AO1018">
        <v>0</v>
      </c>
      <c r="AP1018">
        <v>4</v>
      </c>
      <c r="AQ1018">
        <v>1.9165699999999998E-5</v>
      </c>
      <c r="BY1018">
        <v>1890</v>
      </c>
    </row>
    <row r="1019" spans="1:77" x14ac:dyDescent="0.25">
      <c r="A1019">
        <v>1891</v>
      </c>
      <c r="B1019">
        <v>1396</v>
      </c>
      <c r="C1019" t="s">
        <v>6676</v>
      </c>
      <c r="D1019" t="s">
        <v>132</v>
      </c>
      <c r="E1019" t="s">
        <v>47</v>
      </c>
      <c r="F1019" t="s">
        <v>5615</v>
      </c>
      <c r="K1019">
        <v>2011</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6.5386030000000003E-5</v>
      </c>
      <c r="BY1019">
        <v>1891</v>
      </c>
    </row>
    <row r="1020" spans="1:77" x14ac:dyDescent="0.25">
      <c r="A1020">
        <v>1892</v>
      </c>
      <c r="B1020">
        <v>12</v>
      </c>
      <c r="C1020" t="s">
        <v>6676</v>
      </c>
      <c r="D1020" t="s">
        <v>132</v>
      </c>
      <c r="E1020" t="s">
        <v>47</v>
      </c>
      <c r="F1020" t="s">
        <v>5615</v>
      </c>
      <c r="K1020">
        <v>2011</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7.3193000000000002E-7</v>
      </c>
      <c r="BY1020">
        <v>1892</v>
      </c>
    </row>
    <row r="1021" spans="1:77" x14ac:dyDescent="0.25">
      <c r="A1021">
        <v>1893</v>
      </c>
      <c r="B1021">
        <v>161</v>
      </c>
      <c r="C1021" t="s">
        <v>6676</v>
      </c>
      <c r="D1021" t="s">
        <v>132</v>
      </c>
      <c r="E1021" t="s">
        <v>47</v>
      </c>
      <c r="F1021" t="s">
        <v>5615</v>
      </c>
      <c r="K1021">
        <v>2011</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5.3107599999999998E-6</v>
      </c>
      <c r="BY1021">
        <v>1893</v>
      </c>
    </row>
    <row r="1022" spans="1:77" x14ac:dyDescent="0.25">
      <c r="A1022">
        <v>1894</v>
      </c>
      <c r="B1022">
        <v>20</v>
      </c>
      <c r="C1022" t="s">
        <v>6676</v>
      </c>
      <c r="D1022" t="s">
        <v>132</v>
      </c>
      <c r="E1022" t="s">
        <v>47</v>
      </c>
      <c r="F1022" t="s">
        <v>5615</v>
      </c>
      <c r="K1022">
        <v>2011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1.0525099999999999E-6</v>
      </c>
      <c r="BY1022">
        <v>1894</v>
      </c>
    </row>
    <row r="1023" spans="1:77" x14ac:dyDescent="0.25">
      <c r="A1023">
        <v>1895</v>
      </c>
      <c r="B1023">
        <v>24</v>
      </c>
      <c r="C1023" t="s">
        <v>6676</v>
      </c>
      <c r="D1023" t="s">
        <v>132</v>
      </c>
      <c r="E1023" t="s">
        <v>47</v>
      </c>
      <c r="F1023" t="s">
        <v>5615</v>
      </c>
      <c r="K1023">
        <v>2011</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1.12219E-6</v>
      </c>
      <c r="BY1023">
        <v>1895</v>
      </c>
    </row>
    <row r="1024" spans="1:77" x14ac:dyDescent="0.25">
      <c r="A1024">
        <v>1896</v>
      </c>
      <c r="B1024">
        <v>40</v>
      </c>
      <c r="C1024" t="s">
        <v>6676</v>
      </c>
      <c r="D1024" t="s">
        <v>132</v>
      </c>
      <c r="E1024" t="s">
        <v>47</v>
      </c>
      <c r="F1024" t="s">
        <v>5615</v>
      </c>
      <c r="K1024">
        <v>2011</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2.3369399999999999E-6</v>
      </c>
      <c r="BY1024">
        <v>1896</v>
      </c>
    </row>
    <row r="1025" spans="1:77" x14ac:dyDescent="0.25">
      <c r="A1025">
        <v>1897</v>
      </c>
      <c r="B1025">
        <v>12</v>
      </c>
      <c r="C1025" t="s">
        <v>6676</v>
      </c>
      <c r="D1025" t="s">
        <v>132</v>
      </c>
      <c r="E1025" t="s">
        <v>47</v>
      </c>
      <c r="F1025" t="s">
        <v>5615</v>
      </c>
      <c r="K1025">
        <v>2011</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1.14608E-6</v>
      </c>
      <c r="BY1025">
        <v>1897</v>
      </c>
    </row>
    <row r="1026" spans="1:77" x14ac:dyDescent="0.25">
      <c r="A1026">
        <v>1898</v>
      </c>
      <c r="B1026">
        <v>18</v>
      </c>
      <c r="C1026" t="s">
        <v>6676</v>
      </c>
      <c r="D1026" t="s">
        <v>132</v>
      </c>
      <c r="E1026" t="s">
        <v>47</v>
      </c>
      <c r="F1026" t="s">
        <v>5615</v>
      </c>
      <c r="K1026">
        <v>2011</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5.4198000000000004E-7</v>
      </c>
      <c r="BY1026">
        <v>1898</v>
      </c>
    </row>
    <row r="1027" spans="1:77" x14ac:dyDescent="0.25">
      <c r="A1027">
        <v>1899</v>
      </c>
      <c r="B1027">
        <v>20</v>
      </c>
      <c r="C1027" t="s">
        <v>6676</v>
      </c>
      <c r="D1027" t="s">
        <v>132</v>
      </c>
      <c r="E1027" t="s">
        <v>47</v>
      </c>
      <c r="F1027" t="s">
        <v>5615</v>
      </c>
      <c r="K1027">
        <v>2011</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1.23141E-6</v>
      </c>
      <c r="BY1027">
        <v>1899</v>
      </c>
    </row>
    <row r="1028" spans="1:77" x14ac:dyDescent="0.25">
      <c r="A1028">
        <v>1900</v>
      </c>
      <c r="B1028">
        <v>0</v>
      </c>
      <c r="C1028" t="s">
        <v>6676</v>
      </c>
      <c r="D1028" t="s">
        <v>132</v>
      </c>
      <c r="E1028" t="s">
        <v>47</v>
      </c>
      <c r="F1028" t="s">
        <v>5615</v>
      </c>
      <c r="K1028">
        <v>2011</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9.9909999999999999E-8</v>
      </c>
      <c r="BY1028">
        <v>1900</v>
      </c>
    </row>
    <row r="1029" spans="1:77" x14ac:dyDescent="0.25">
      <c r="A1029">
        <v>1901</v>
      </c>
      <c r="B1029">
        <v>63</v>
      </c>
      <c r="C1029" t="s">
        <v>6676</v>
      </c>
      <c r="D1029" t="s">
        <v>132</v>
      </c>
      <c r="E1029" t="s">
        <v>47</v>
      </c>
      <c r="F1029" t="s">
        <v>5615</v>
      </c>
      <c r="K1029">
        <v>2011</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3.1177799999999999E-6</v>
      </c>
      <c r="BY1029">
        <v>1901</v>
      </c>
    </row>
    <row r="1030" spans="1:77" x14ac:dyDescent="0.25">
      <c r="A1030">
        <v>1902</v>
      </c>
      <c r="B1030">
        <v>360</v>
      </c>
      <c r="C1030" t="s">
        <v>6676</v>
      </c>
      <c r="D1030" t="s">
        <v>132</v>
      </c>
      <c r="E1030" t="s">
        <v>47</v>
      </c>
      <c r="F1030" t="s">
        <v>5615</v>
      </c>
      <c r="K1030">
        <v>2011</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1.5856320000000001E-5</v>
      </c>
      <c r="BY1030">
        <v>1902</v>
      </c>
    </row>
    <row r="1031" spans="1:77" x14ac:dyDescent="0.25">
      <c r="A1031">
        <v>1903</v>
      </c>
      <c r="B1031">
        <v>25</v>
      </c>
      <c r="C1031" t="s">
        <v>6676</v>
      </c>
      <c r="D1031" t="s">
        <v>132</v>
      </c>
      <c r="E1031" t="s">
        <v>47</v>
      </c>
      <c r="F1031" t="s">
        <v>5615</v>
      </c>
      <c r="K1031">
        <v>2011</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3.0255500000000002E-6</v>
      </c>
      <c r="BY1031">
        <v>1903</v>
      </c>
    </row>
    <row r="1032" spans="1:77" x14ac:dyDescent="0.25">
      <c r="A1032">
        <v>1904</v>
      </c>
      <c r="B1032">
        <v>35</v>
      </c>
      <c r="C1032" t="s">
        <v>6676</v>
      </c>
      <c r="D1032" t="s">
        <v>132</v>
      </c>
      <c r="E1032" t="s">
        <v>47</v>
      </c>
      <c r="F1032" t="s">
        <v>5615</v>
      </c>
      <c r="K1032">
        <v>2011</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1.9905900000000002E-6</v>
      </c>
      <c r="BY1032">
        <v>1904</v>
      </c>
    </row>
    <row r="1033" spans="1:77" x14ac:dyDescent="0.25">
      <c r="A1033">
        <v>1905</v>
      </c>
      <c r="B1033">
        <v>147</v>
      </c>
      <c r="C1033" t="s">
        <v>6676</v>
      </c>
      <c r="D1033" t="s">
        <v>132</v>
      </c>
      <c r="E1033" t="s">
        <v>47</v>
      </c>
      <c r="F1033" t="s">
        <v>5615</v>
      </c>
      <c r="K1033">
        <v>2011</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1</v>
      </c>
      <c r="AP1033">
        <v>0</v>
      </c>
      <c r="AQ1033">
        <v>5.0583999999999997E-6</v>
      </c>
      <c r="BY1033">
        <v>1905</v>
      </c>
    </row>
    <row r="1034" spans="1:77" x14ac:dyDescent="0.25">
      <c r="A1034">
        <v>1906</v>
      </c>
      <c r="B1034">
        <v>162</v>
      </c>
      <c r="C1034" t="s">
        <v>6676</v>
      </c>
      <c r="D1034" t="s">
        <v>132</v>
      </c>
      <c r="E1034" t="s">
        <v>47</v>
      </c>
      <c r="F1034" t="s">
        <v>5615</v>
      </c>
      <c r="K1034">
        <v>2011</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9.11546E-6</v>
      </c>
      <c r="BY1034">
        <v>1906</v>
      </c>
    </row>
    <row r="1035" spans="1:77" x14ac:dyDescent="0.25">
      <c r="A1035">
        <v>1907</v>
      </c>
      <c r="B1035">
        <v>120</v>
      </c>
      <c r="C1035" t="s">
        <v>6676</v>
      </c>
      <c r="D1035" t="s">
        <v>132</v>
      </c>
      <c r="E1035" t="s">
        <v>47</v>
      </c>
      <c r="F1035" t="s">
        <v>5615</v>
      </c>
      <c r="K1035">
        <v>2011</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6.3707800000000004E-6</v>
      </c>
      <c r="BY1035">
        <v>1907</v>
      </c>
    </row>
    <row r="1036" spans="1:77" x14ac:dyDescent="0.25">
      <c r="A1036">
        <v>1908</v>
      </c>
      <c r="B1036">
        <v>233</v>
      </c>
      <c r="C1036" t="s">
        <v>6676</v>
      </c>
      <c r="D1036" t="s">
        <v>132</v>
      </c>
      <c r="E1036" t="s">
        <v>47</v>
      </c>
      <c r="F1036" t="s">
        <v>5615</v>
      </c>
      <c r="K1036">
        <v>2011</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3</v>
      </c>
      <c r="AO1036">
        <v>0</v>
      </c>
      <c r="AP1036">
        <v>0</v>
      </c>
      <c r="AQ1036">
        <v>5.5670799999999999E-6</v>
      </c>
      <c r="BY1036">
        <v>1908</v>
      </c>
    </row>
    <row r="1037" spans="1:77" x14ac:dyDescent="0.25">
      <c r="A1037">
        <v>1909</v>
      </c>
      <c r="B1037">
        <v>100</v>
      </c>
      <c r="C1037" t="s">
        <v>6676</v>
      </c>
      <c r="D1037" t="s">
        <v>132</v>
      </c>
      <c r="E1037" t="s">
        <v>47</v>
      </c>
      <c r="F1037" t="s">
        <v>5615</v>
      </c>
      <c r="K1037">
        <v>2011</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5.0821099999999999E-6</v>
      </c>
      <c r="BY1037">
        <v>1909</v>
      </c>
    </row>
    <row r="1038" spans="1:77" x14ac:dyDescent="0.25">
      <c r="A1038">
        <v>1910</v>
      </c>
      <c r="B1038">
        <v>20</v>
      </c>
      <c r="C1038" t="s">
        <v>6676</v>
      </c>
      <c r="D1038" t="s">
        <v>132</v>
      </c>
      <c r="E1038" t="s">
        <v>47</v>
      </c>
      <c r="F1038" t="s">
        <v>5615</v>
      </c>
      <c r="K1038">
        <v>2011</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1.2081299999999999E-6</v>
      </c>
      <c r="BY1038">
        <v>1910</v>
      </c>
    </row>
    <row r="1039" spans="1:77" x14ac:dyDescent="0.25">
      <c r="A1039">
        <v>1911</v>
      </c>
      <c r="B1039">
        <v>9</v>
      </c>
      <c r="C1039" t="s">
        <v>6676</v>
      </c>
      <c r="D1039" t="s">
        <v>132</v>
      </c>
      <c r="E1039" t="s">
        <v>47</v>
      </c>
      <c r="F1039" t="s">
        <v>5615</v>
      </c>
      <c r="K1039">
        <v>2011</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6.4355000000000007E-7</v>
      </c>
      <c r="BY1039">
        <v>1911</v>
      </c>
    </row>
    <row r="1040" spans="1:77" x14ac:dyDescent="0.25">
      <c r="A1040">
        <v>1912</v>
      </c>
      <c r="B1040">
        <v>72</v>
      </c>
      <c r="C1040" t="s">
        <v>6676</v>
      </c>
      <c r="D1040" t="s">
        <v>132</v>
      </c>
      <c r="E1040" t="s">
        <v>47</v>
      </c>
      <c r="F1040" t="s">
        <v>5615</v>
      </c>
      <c r="K1040">
        <v>2011</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4.35131E-6</v>
      </c>
      <c r="BY1040">
        <v>1912</v>
      </c>
    </row>
    <row r="1041" spans="1:77" x14ac:dyDescent="0.25">
      <c r="A1041">
        <v>1913</v>
      </c>
      <c r="B1041">
        <v>42</v>
      </c>
      <c r="C1041" t="s">
        <v>6676</v>
      </c>
      <c r="D1041" t="s">
        <v>132</v>
      </c>
      <c r="E1041" t="s">
        <v>47</v>
      </c>
      <c r="F1041" t="s">
        <v>5615</v>
      </c>
      <c r="K1041">
        <v>2011</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2.3168E-6</v>
      </c>
      <c r="BY1041">
        <v>1913</v>
      </c>
    </row>
    <row r="1042" spans="1:77" x14ac:dyDescent="0.25">
      <c r="A1042">
        <v>1914</v>
      </c>
      <c r="B1042">
        <v>32</v>
      </c>
      <c r="C1042" t="s">
        <v>6676</v>
      </c>
      <c r="D1042" t="s">
        <v>132</v>
      </c>
      <c r="E1042" t="s">
        <v>47</v>
      </c>
      <c r="F1042" t="s">
        <v>5615</v>
      </c>
      <c r="K1042">
        <v>2011</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1.41776E-6</v>
      </c>
      <c r="BY1042">
        <v>1914</v>
      </c>
    </row>
    <row r="1043" spans="1:77" x14ac:dyDescent="0.25">
      <c r="A1043">
        <v>1915</v>
      </c>
      <c r="B1043">
        <v>21</v>
      </c>
      <c r="C1043" t="s">
        <v>6676</v>
      </c>
      <c r="D1043" t="s">
        <v>132</v>
      </c>
      <c r="E1043" t="s">
        <v>47</v>
      </c>
      <c r="F1043" t="s">
        <v>5615</v>
      </c>
      <c r="K1043">
        <v>2011</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1.5253199999999999E-6</v>
      </c>
      <c r="BY1043">
        <v>1915</v>
      </c>
    </row>
    <row r="1044" spans="1:77" x14ac:dyDescent="0.25">
      <c r="A1044">
        <v>1916</v>
      </c>
      <c r="B1044">
        <v>13</v>
      </c>
      <c r="C1044" t="s">
        <v>6676</v>
      </c>
      <c r="D1044" t="s">
        <v>132</v>
      </c>
      <c r="E1044" t="s">
        <v>47</v>
      </c>
      <c r="F1044" t="s">
        <v>5615</v>
      </c>
      <c r="K1044">
        <v>2011</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6.6144000000000008E-7</v>
      </c>
      <c r="BY1044">
        <v>1916</v>
      </c>
    </row>
    <row r="1045" spans="1:77" x14ac:dyDescent="0.25">
      <c r="A1045">
        <v>1917</v>
      </c>
      <c r="B1045">
        <v>21</v>
      </c>
      <c r="C1045" t="s">
        <v>6676</v>
      </c>
      <c r="D1045" t="s">
        <v>132</v>
      </c>
      <c r="E1045" t="s">
        <v>47</v>
      </c>
      <c r="F1045" t="s">
        <v>5615</v>
      </c>
      <c r="K1045">
        <v>2011</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9.1357000000000005E-7</v>
      </c>
      <c r="BY1045">
        <v>1917</v>
      </c>
    </row>
    <row r="1046" spans="1:77" x14ac:dyDescent="0.25">
      <c r="A1046">
        <v>1918</v>
      </c>
      <c r="B1046">
        <v>351</v>
      </c>
      <c r="C1046" t="s">
        <v>6676</v>
      </c>
      <c r="D1046" t="s">
        <v>132</v>
      </c>
      <c r="E1046" t="s">
        <v>47</v>
      </c>
      <c r="F1046" t="s">
        <v>5615</v>
      </c>
      <c r="K1046">
        <v>2011</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1.8449669999999998E-5</v>
      </c>
      <c r="BY1046">
        <v>1918</v>
      </c>
    </row>
    <row r="1047" spans="1:77" x14ac:dyDescent="0.25">
      <c r="A1047">
        <v>1919</v>
      </c>
      <c r="B1047">
        <v>351</v>
      </c>
      <c r="C1047" t="s">
        <v>6676</v>
      </c>
      <c r="D1047" t="s">
        <v>132</v>
      </c>
      <c r="E1047" t="s">
        <v>47</v>
      </c>
      <c r="F1047" t="s">
        <v>5615</v>
      </c>
      <c r="K1047">
        <v>2011</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1.5573599999999999E-5</v>
      </c>
      <c r="BY1047">
        <v>1919</v>
      </c>
    </row>
    <row r="1048" spans="1:77" x14ac:dyDescent="0.25">
      <c r="A1048">
        <v>1920</v>
      </c>
      <c r="B1048">
        <v>110</v>
      </c>
      <c r="C1048" t="s">
        <v>6676</v>
      </c>
      <c r="D1048" t="s">
        <v>132</v>
      </c>
      <c r="E1048" t="s">
        <v>47</v>
      </c>
      <c r="F1048" t="s">
        <v>5615</v>
      </c>
      <c r="K1048">
        <v>2011</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7.0442299999999998E-6</v>
      </c>
      <c r="BY1048">
        <v>1920</v>
      </c>
    </row>
    <row r="1049" spans="1:77" x14ac:dyDescent="0.25">
      <c r="A1049">
        <v>1921</v>
      </c>
      <c r="B1049">
        <v>30</v>
      </c>
      <c r="C1049" t="s">
        <v>6676</v>
      </c>
      <c r="D1049" t="s">
        <v>132</v>
      </c>
      <c r="E1049" t="s">
        <v>47</v>
      </c>
      <c r="F1049" t="s">
        <v>5615</v>
      </c>
      <c r="K1049">
        <v>2011</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2.1752599999999999E-6</v>
      </c>
      <c r="BY1049">
        <v>1921</v>
      </c>
    </row>
    <row r="1050" spans="1:77" x14ac:dyDescent="0.25">
      <c r="A1050">
        <v>1922</v>
      </c>
      <c r="B1050">
        <v>48</v>
      </c>
      <c r="C1050" t="s">
        <v>6676</v>
      </c>
      <c r="D1050" t="s">
        <v>132</v>
      </c>
      <c r="E1050" t="s">
        <v>47</v>
      </c>
      <c r="F1050" t="s">
        <v>5615</v>
      </c>
      <c r="K1050">
        <v>2011</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2.90027E-6</v>
      </c>
      <c r="BY1050">
        <v>1922</v>
      </c>
    </row>
    <row r="1051" spans="1:77" x14ac:dyDescent="0.25">
      <c r="A1051">
        <v>1923</v>
      </c>
      <c r="B1051">
        <v>777</v>
      </c>
      <c r="C1051" t="s">
        <v>6676</v>
      </c>
      <c r="D1051" t="s">
        <v>132</v>
      </c>
      <c r="E1051" t="s">
        <v>47</v>
      </c>
      <c r="F1051" t="s">
        <v>5615</v>
      </c>
      <c r="K1051">
        <v>2011</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8.9156399999999992E-6</v>
      </c>
      <c r="BY1051">
        <v>1923</v>
      </c>
    </row>
    <row r="1052" spans="1:77" x14ac:dyDescent="0.25">
      <c r="A1052">
        <v>1924</v>
      </c>
      <c r="B1052">
        <v>80</v>
      </c>
      <c r="C1052" t="s">
        <v>6676</v>
      </c>
      <c r="D1052" t="s">
        <v>132</v>
      </c>
      <c r="E1052" t="s">
        <v>47</v>
      </c>
      <c r="F1052" t="s">
        <v>5615</v>
      </c>
      <c r="K1052">
        <v>2011</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3.1666400000000001E-6</v>
      </c>
      <c r="BY1052">
        <v>1924</v>
      </c>
    </row>
    <row r="1053" spans="1:77" x14ac:dyDescent="0.25">
      <c r="A1053">
        <v>1925</v>
      </c>
      <c r="B1053">
        <v>139</v>
      </c>
      <c r="C1053" t="s">
        <v>6676</v>
      </c>
      <c r="D1053" t="s">
        <v>132</v>
      </c>
      <c r="E1053" t="s">
        <v>47</v>
      </c>
      <c r="F1053" t="s">
        <v>5615</v>
      </c>
      <c r="K1053">
        <v>2011</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8.5158200000000004E-6</v>
      </c>
      <c r="BY1053">
        <v>1925</v>
      </c>
    </row>
    <row r="1054" spans="1:77" x14ac:dyDescent="0.25">
      <c r="A1054">
        <v>1926</v>
      </c>
      <c r="B1054">
        <v>30</v>
      </c>
      <c r="C1054" t="s">
        <v>6676</v>
      </c>
      <c r="D1054" t="s">
        <v>132</v>
      </c>
      <c r="E1054" t="s">
        <v>47</v>
      </c>
      <c r="F1054" t="s">
        <v>5615</v>
      </c>
      <c r="K1054">
        <v>2011</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1.44517E-6</v>
      </c>
      <c r="BY1054">
        <v>1926</v>
      </c>
    </row>
    <row r="1055" spans="1:77" x14ac:dyDescent="0.25">
      <c r="A1055">
        <v>1927</v>
      </c>
      <c r="B1055">
        <v>126</v>
      </c>
      <c r="C1055" t="s">
        <v>6676</v>
      </c>
      <c r="D1055" t="s">
        <v>132</v>
      </c>
      <c r="E1055" t="s">
        <v>47</v>
      </c>
      <c r="F1055" t="s">
        <v>5615</v>
      </c>
      <c r="K1055">
        <v>2011</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4.43436E-6</v>
      </c>
      <c r="BY1055">
        <v>1927</v>
      </c>
    </row>
    <row r="1056" spans="1:77" x14ac:dyDescent="0.25">
      <c r="A1056">
        <v>1928</v>
      </c>
      <c r="B1056">
        <v>30</v>
      </c>
      <c r="C1056" t="s">
        <v>6676</v>
      </c>
      <c r="D1056" t="s">
        <v>132</v>
      </c>
      <c r="E1056" t="s">
        <v>47</v>
      </c>
      <c r="F1056" t="s">
        <v>5615</v>
      </c>
      <c r="K1056">
        <v>2011</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1.90533E-6</v>
      </c>
      <c r="BY1056">
        <v>1928</v>
      </c>
    </row>
    <row r="1057" spans="1:77" x14ac:dyDescent="0.25">
      <c r="A1057">
        <v>1929</v>
      </c>
      <c r="B1057">
        <v>32</v>
      </c>
      <c r="C1057" t="s">
        <v>6676</v>
      </c>
      <c r="D1057" t="s">
        <v>132</v>
      </c>
      <c r="E1057" t="s">
        <v>47</v>
      </c>
      <c r="F1057" t="s">
        <v>5615</v>
      </c>
      <c r="K1057">
        <v>2011</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2.0451799999999998E-6</v>
      </c>
      <c r="BY1057">
        <v>1929</v>
      </c>
    </row>
    <row r="1058" spans="1:77" x14ac:dyDescent="0.25">
      <c r="A1058">
        <v>1930</v>
      </c>
      <c r="B1058">
        <v>176</v>
      </c>
      <c r="C1058" t="s">
        <v>6676</v>
      </c>
      <c r="D1058" t="s">
        <v>132</v>
      </c>
      <c r="E1058" t="s">
        <v>47</v>
      </c>
      <c r="F1058" t="s">
        <v>5615</v>
      </c>
      <c r="K1058">
        <v>2011</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6.8060499999999998E-6</v>
      </c>
      <c r="BY1058">
        <v>1930</v>
      </c>
    </row>
    <row r="1059" spans="1:77" x14ac:dyDescent="0.25">
      <c r="A1059">
        <v>1931</v>
      </c>
      <c r="B1059">
        <v>105</v>
      </c>
      <c r="C1059" t="s">
        <v>6676</v>
      </c>
      <c r="D1059" t="s">
        <v>132</v>
      </c>
      <c r="E1059" t="s">
        <v>47</v>
      </c>
      <c r="F1059" t="s">
        <v>5615</v>
      </c>
      <c r="K1059">
        <v>2011</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5.9258699999999999E-6</v>
      </c>
      <c r="BY1059">
        <v>1931</v>
      </c>
    </row>
    <row r="1060" spans="1:77" x14ac:dyDescent="0.25">
      <c r="A1060">
        <v>1932</v>
      </c>
      <c r="B1060">
        <v>13</v>
      </c>
      <c r="C1060" t="s">
        <v>6676</v>
      </c>
      <c r="D1060" t="s">
        <v>132</v>
      </c>
      <c r="E1060" t="s">
        <v>47</v>
      </c>
      <c r="F1060" t="s">
        <v>5615</v>
      </c>
      <c r="K1060">
        <v>2011</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8.8956000000000009E-7</v>
      </c>
      <c r="BY1060">
        <v>1932</v>
      </c>
    </row>
    <row r="1061" spans="1:77" x14ac:dyDescent="0.25">
      <c r="A1061">
        <v>1933</v>
      </c>
      <c r="B1061">
        <v>493</v>
      </c>
      <c r="C1061" t="s">
        <v>6676</v>
      </c>
      <c r="D1061" t="s">
        <v>132</v>
      </c>
      <c r="E1061" t="s">
        <v>47</v>
      </c>
      <c r="F1061" t="s">
        <v>5615</v>
      </c>
      <c r="K1061">
        <v>2011</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1.2285880000000001E-5</v>
      </c>
      <c r="BY1061">
        <v>1933</v>
      </c>
    </row>
    <row r="1062" spans="1:77" x14ac:dyDescent="0.25">
      <c r="A1062">
        <v>1934</v>
      </c>
      <c r="B1062">
        <v>52</v>
      </c>
      <c r="C1062" t="s">
        <v>6676</v>
      </c>
      <c r="D1062" t="s">
        <v>132</v>
      </c>
      <c r="E1062" t="s">
        <v>47</v>
      </c>
      <c r="F1062" t="s">
        <v>5615</v>
      </c>
      <c r="K1062">
        <v>2011</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2.8812399999999999E-6</v>
      </c>
      <c r="BY1062">
        <v>1934</v>
      </c>
    </row>
    <row r="1063" spans="1:77" x14ac:dyDescent="0.25">
      <c r="A1063">
        <v>1935</v>
      </c>
      <c r="B1063">
        <v>36</v>
      </c>
      <c r="C1063" t="s">
        <v>6676</v>
      </c>
      <c r="D1063" t="s">
        <v>132</v>
      </c>
      <c r="E1063" t="s">
        <v>47</v>
      </c>
      <c r="F1063" t="s">
        <v>5615</v>
      </c>
      <c r="K1063">
        <v>2011</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1.5711000000000001E-6</v>
      </c>
      <c r="BY1063">
        <v>1935</v>
      </c>
    </row>
    <row r="1064" spans="1:77" x14ac:dyDescent="0.25">
      <c r="A1064">
        <v>1936</v>
      </c>
      <c r="B1064">
        <v>20</v>
      </c>
      <c r="C1064" t="s">
        <v>6676</v>
      </c>
      <c r="D1064" t="s">
        <v>132</v>
      </c>
      <c r="E1064" t="s">
        <v>47</v>
      </c>
      <c r="F1064" t="s">
        <v>5615</v>
      </c>
      <c r="K1064">
        <v>2011</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1.78048E-6</v>
      </c>
      <c r="BY1064">
        <v>1936</v>
      </c>
    </row>
    <row r="1065" spans="1:77" x14ac:dyDescent="0.25">
      <c r="A1065">
        <v>1937</v>
      </c>
      <c r="B1065">
        <v>48</v>
      </c>
      <c r="C1065" t="s">
        <v>6676</v>
      </c>
      <c r="D1065" t="s">
        <v>132</v>
      </c>
      <c r="E1065" t="s">
        <v>47</v>
      </c>
      <c r="F1065" t="s">
        <v>5615</v>
      </c>
      <c r="K1065">
        <v>2011</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1.8022300000000001E-6</v>
      </c>
      <c r="BY1065">
        <v>1937</v>
      </c>
    </row>
    <row r="1066" spans="1:77" x14ac:dyDescent="0.25">
      <c r="A1066">
        <v>1938</v>
      </c>
      <c r="B1066">
        <v>518</v>
      </c>
      <c r="C1066" t="s">
        <v>6676</v>
      </c>
      <c r="D1066" t="s">
        <v>132</v>
      </c>
      <c r="E1066" t="s">
        <v>47</v>
      </c>
      <c r="F1066" t="s">
        <v>5615</v>
      </c>
      <c r="K1066">
        <v>2011</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2.2334709999999999E-5</v>
      </c>
      <c r="BY1066">
        <v>1938</v>
      </c>
    </row>
    <row r="1067" spans="1:77" x14ac:dyDescent="0.25">
      <c r="A1067">
        <v>1939</v>
      </c>
      <c r="B1067">
        <v>903</v>
      </c>
      <c r="C1067" t="s">
        <v>6676</v>
      </c>
      <c r="D1067" t="s">
        <v>132</v>
      </c>
      <c r="E1067" t="s">
        <v>47</v>
      </c>
      <c r="F1067" t="s">
        <v>5615</v>
      </c>
      <c r="K1067">
        <v>2011</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3.0313389999999999E-5</v>
      </c>
      <c r="BY1067">
        <v>1939</v>
      </c>
    </row>
    <row r="1068" spans="1:77" x14ac:dyDescent="0.25">
      <c r="A1068">
        <v>1940</v>
      </c>
      <c r="B1068">
        <v>391</v>
      </c>
      <c r="C1068" t="s">
        <v>6677</v>
      </c>
      <c r="D1068" t="s">
        <v>132</v>
      </c>
      <c r="E1068" t="s">
        <v>47</v>
      </c>
      <c r="F1068" t="s">
        <v>5160</v>
      </c>
      <c r="H1068">
        <v>0</v>
      </c>
      <c r="K1068">
        <v>2011</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S1068">
        <v>1782</v>
      </c>
      <c r="AT1068">
        <v>1363</v>
      </c>
      <c r="AV1068" t="s">
        <v>5162</v>
      </c>
      <c r="AW1068" t="s">
        <v>5163</v>
      </c>
      <c r="AX1068" t="s">
        <v>5164</v>
      </c>
      <c r="AY1068" t="s">
        <v>5165</v>
      </c>
      <c r="BB1068">
        <v>8.2074999999999996</v>
      </c>
      <c r="BC1068">
        <v>47.278333330000002</v>
      </c>
      <c r="BD1068">
        <v>274.2</v>
      </c>
      <c r="BE1068">
        <v>0</v>
      </c>
      <c r="BF1068">
        <v>0</v>
      </c>
      <c r="BG1068">
        <v>0</v>
      </c>
      <c r="BH1068">
        <v>1</v>
      </c>
      <c r="BI1068">
        <v>1</v>
      </c>
      <c r="BJ1068">
        <v>0</v>
      </c>
      <c r="BK1068">
        <v>0</v>
      </c>
      <c r="BL1068">
        <v>0</v>
      </c>
      <c r="BM1068">
        <v>0</v>
      </c>
      <c r="BN1068">
        <v>0</v>
      </c>
      <c r="BO1068" t="s">
        <v>821</v>
      </c>
      <c r="BP1068" t="s">
        <v>57</v>
      </c>
      <c r="BQ1068" t="s">
        <v>58</v>
      </c>
      <c r="BR1068" t="s">
        <v>5166</v>
      </c>
      <c r="BS1068" t="s">
        <v>5167</v>
      </c>
      <c r="BT1068" t="s">
        <v>61</v>
      </c>
      <c r="BU1068" t="s">
        <v>62</v>
      </c>
      <c r="BV1068" t="s">
        <v>5168</v>
      </c>
      <c r="BW1068" t="s">
        <v>5169</v>
      </c>
      <c r="BX1068">
        <v>1</v>
      </c>
      <c r="BY1068">
        <v>1940</v>
      </c>
    </row>
    <row r="1069" spans="1:77" x14ac:dyDescent="0.25">
      <c r="A1069">
        <v>1941</v>
      </c>
      <c r="B1069">
        <v>506</v>
      </c>
      <c r="C1069" t="s">
        <v>6677</v>
      </c>
      <c r="D1069" t="s">
        <v>132</v>
      </c>
      <c r="E1069" t="s">
        <v>47</v>
      </c>
      <c r="F1069" t="s">
        <v>5160</v>
      </c>
      <c r="K1069">
        <v>2011</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BY1069">
        <v>1941</v>
      </c>
    </row>
    <row r="1070" spans="1:77" x14ac:dyDescent="0.25">
      <c r="A1070">
        <v>1942</v>
      </c>
      <c r="B1070">
        <v>581</v>
      </c>
      <c r="C1070" t="s">
        <v>6677</v>
      </c>
      <c r="D1070" t="s">
        <v>132</v>
      </c>
      <c r="E1070" t="s">
        <v>47</v>
      </c>
      <c r="F1070" t="s">
        <v>5160</v>
      </c>
      <c r="K1070">
        <v>2011</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4</v>
      </c>
      <c r="AM1070">
        <v>0</v>
      </c>
      <c r="AN1070">
        <v>1</v>
      </c>
      <c r="AO1070">
        <v>4</v>
      </c>
      <c r="AP1070">
        <v>1</v>
      </c>
      <c r="AQ1070">
        <v>0</v>
      </c>
      <c r="BY1070">
        <v>1942</v>
      </c>
    </row>
    <row r="1071" spans="1:77" x14ac:dyDescent="0.25">
      <c r="A1071">
        <v>1943</v>
      </c>
      <c r="B1071">
        <v>1630</v>
      </c>
      <c r="C1071" t="s">
        <v>6677</v>
      </c>
      <c r="D1071" t="s">
        <v>132</v>
      </c>
      <c r="E1071" t="s">
        <v>47</v>
      </c>
      <c r="F1071" t="s">
        <v>5160</v>
      </c>
      <c r="K1071">
        <v>2011</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3</v>
      </c>
      <c r="AM1071">
        <v>7</v>
      </c>
      <c r="AN1071">
        <v>1</v>
      </c>
      <c r="AO1071">
        <v>4</v>
      </c>
      <c r="AP1071">
        <v>7</v>
      </c>
      <c r="AQ1071">
        <v>0</v>
      </c>
      <c r="BY1071">
        <v>1943</v>
      </c>
    </row>
    <row r="1072" spans="1:77" x14ac:dyDescent="0.25">
      <c r="A1072">
        <v>1944</v>
      </c>
      <c r="B1072">
        <v>834</v>
      </c>
      <c r="C1072" t="s">
        <v>6677</v>
      </c>
      <c r="D1072" t="s">
        <v>132</v>
      </c>
      <c r="E1072" t="s">
        <v>47</v>
      </c>
      <c r="F1072" t="s">
        <v>5160</v>
      </c>
      <c r="K1072">
        <v>2011</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BY1072">
        <v>1944</v>
      </c>
    </row>
    <row r="1073" spans="1:77" x14ac:dyDescent="0.25">
      <c r="A1073">
        <v>1945</v>
      </c>
      <c r="B1073">
        <v>1521</v>
      </c>
      <c r="C1073" t="s">
        <v>6677</v>
      </c>
      <c r="D1073" t="s">
        <v>132</v>
      </c>
      <c r="E1073" t="s">
        <v>47</v>
      </c>
      <c r="F1073" t="s">
        <v>5160</v>
      </c>
      <c r="K1073">
        <v>2011</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9</v>
      </c>
      <c r="AM1073">
        <v>3</v>
      </c>
      <c r="AN1073">
        <v>5</v>
      </c>
      <c r="AO1073">
        <v>5</v>
      </c>
      <c r="AP1073">
        <v>6</v>
      </c>
      <c r="AQ1073">
        <v>0</v>
      </c>
      <c r="BY1073">
        <v>1945</v>
      </c>
    </row>
    <row r="1074" spans="1:77" x14ac:dyDescent="0.25">
      <c r="A1074">
        <v>1946</v>
      </c>
      <c r="B1074">
        <v>471</v>
      </c>
      <c r="C1074" t="s">
        <v>6677</v>
      </c>
      <c r="D1074" t="s">
        <v>132</v>
      </c>
      <c r="E1074" t="s">
        <v>47</v>
      </c>
      <c r="F1074" t="s">
        <v>5160</v>
      </c>
      <c r="K1074">
        <v>2011</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1</v>
      </c>
      <c r="AO1074">
        <v>0</v>
      </c>
      <c r="AP1074">
        <v>3</v>
      </c>
      <c r="AQ1074">
        <v>0</v>
      </c>
      <c r="BY1074">
        <v>1946</v>
      </c>
    </row>
    <row r="1075" spans="1:77" x14ac:dyDescent="0.25">
      <c r="A1075">
        <v>1947</v>
      </c>
      <c r="B1075">
        <v>609</v>
      </c>
      <c r="C1075" t="s">
        <v>6677</v>
      </c>
      <c r="D1075" t="s">
        <v>132</v>
      </c>
      <c r="E1075" t="s">
        <v>47</v>
      </c>
      <c r="F1075" t="s">
        <v>5160</v>
      </c>
      <c r="K1075">
        <v>2011</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1</v>
      </c>
      <c r="AN1075">
        <v>3</v>
      </c>
      <c r="AO1075">
        <v>3</v>
      </c>
      <c r="AP1075">
        <v>2</v>
      </c>
      <c r="AQ1075">
        <v>0</v>
      </c>
      <c r="BY1075">
        <v>1947</v>
      </c>
    </row>
    <row r="1076" spans="1:77" x14ac:dyDescent="0.25">
      <c r="A1076">
        <v>1948</v>
      </c>
      <c r="B1076">
        <v>81</v>
      </c>
      <c r="C1076" t="s">
        <v>6677</v>
      </c>
      <c r="D1076" t="s">
        <v>132</v>
      </c>
      <c r="E1076" t="s">
        <v>47</v>
      </c>
      <c r="F1076" t="s">
        <v>5160</v>
      </c>
      <c r="K1076">
        <v>2011</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BY1076">
        <v>1948</v>
      </c>
    </row>
    <row r="1077" spans="1:77" x14ac:dyDescent="0.25">
      <c r="A1077">
        <v>1949</v>
      </c>
      <c r="B1077">
        <v>351</v>
      </c>
      <c r="C1077" t="s">
        <v>6677</v>
      </c>
      <c r="D1077" t="s">
        <v>132</v>
      </c>
      <c r="E1077" t="s">
        <v>47</v>
      </c>
      <c r="F1077" t="s">
        <v>5160</v>
      </c>
      <c r="K1077">
        <v>2011</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BY1077">
        <v>1949</v>
      </c>
    </row>
    <row r="1078" spans="1:77" x14ac:dyDescent="0.25">
      <c r="A1078">
        <v>1950</v>
      </c>
      <c r="B1078">
        <v>28</v>
      </c>
      <c r="C1078" t="s">
        <v>6677</v>
      </c>
      <c r="D1078" t="s">
        <v>132</v>
      </c>
      <c r="E1078" t="s">
        <v>47</v>
      </c>
      <c r="F1078" t="s">
        <v>5160</v>
      </c>
      <c r="K1078">
        <v>2011</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1</v>
      </c>
      <c r="AN1078">
        <v>1</v>
      </c>
      <c r="AO1078">
        <v>3</v>
      </c>
      <c r="AP1078">
        <v>1</v>
      </c>
      <c r="AQ1078">
        <v>0</v>
      </c>
      <c r="BY1078">
        <v>1950</v>
      </c>
    </row>
    <row r="1079" spans="1:77" x14ac:dyDescent="0.25">
      <c r="A1079">
        <v>1951</v>
      </c>
      <c r="B1079">
        <v>116</v>
      </c>
      <c r="C1079" t="s">
        <v>6677</v>
      </c>
      <c r="D1079" t="s">
        <v>132</v>
      </c>
      <c r="E1079" t="s">
        <v>47</v>
      </c>
      <c r="F1079" t="s">
        <v>5160</v>
      </c>
      <c r="K1079">
        <v>2011</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2</v>
      </c>
      <c r="AM1079">
        <v>0</v>
      </c>
      <c r="AN1079">
        <v>0</v>
      </c>
      <c r="AO1079">
        <v>0</v>
      </c>
      <c r="AP1079">
        <v>4</v>
      </c>
      <c r="AQ1079">
        <v>0</v>
      </c>
      <c r="BY1079">
        <v>1951</v>
      </c>
    </row>
    <row r="1080" spans="1:77" x14ac:dyDescent="0.25">
      <c r="A1080">
        <v>1952</v>
      </c>
      <c r="B1080">
        <v>50</v>
      </c>
      <c r="C1080" t="s">
        <v>6677</v>
      </c>
      <c r="D1080" t="s">
        <v>132</v>
      </c>
      <c r="E1080" t="s">
        <v>47</v>
      </c>
      <c r="F1080" t="s">
        <v>5160</v>
      </c>
      <c r="K1080">
        <v>2011</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BY1080">
        <v>1952</v>
      </c>
    </row>
    <row r="1081" spans="1:77" x14ac:dyDescent="0.25">
      <c r="A1081">
        <v>1953</v>
      </c>
      <c r="B1081">
        <v>349</v>
      </c>
      <c r="C1081" t="s">
        <v>6677</v>
      </c>
      <c r="D1081" t="s">
        <v>132</v>
      </c>
      <c r="E1081" t="s">
        <v>47</v>
      </c>
      <c r="F1081" t="s">
        <v>5160</v>
      </c>
      <c r="K1081">
        <v>2011</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2</v>
      </c>
      <c r="AO1081">
        <v>1</v>
      </c>
      <c r="AP1081">
        <v>0</v>
      </c>
      <c r="AQ1081">
        <v>0</v>
      </c>
      <c r="BY1081">
        <v>1953</v>
      </c>
    </row>
    <row r="1082" spans="1:77" x14ac:dyDescent="0.25">
      <c r="A1082">
        <v>1954</v>
      </c>
      <c r="B1082">
        <v>337</v>
      </c>
      <c r="C1082" t="s">
        <v>6677</v>
      </c>
      <c r="D1082" t="s">
        <v>132</v>
      </c>
      <c r="E1082" t="s">
        <v>47</v>
      </c>
      <c r="F1082" t="s">
        <v>5160</v>
      </c>
      <c r="K1082">
        <v>2011</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1</v>
      </c>
      <c r="AO1082">
        <v>0</v>
      </c>
      <c r="AP1082">
        <v>1</v>
      </c>
      <c r="AQ1082">
        <v>0</v>
      </c>
      <c r="BY1082">
        <v>1954</v>
      </c>
    </row>
    <row r="1083" spans="1:77" x14ac:dyDescent="0.25">
      <c r="A1083">
        <v>1955</v>
      </c>
      <c r="B1083">
        <v>377</v>
      </c>
      <c r="C1083" t="s">
        <v>6677</v>
      </c>
      <c r="D1083" t="s">
        <v>132</v>
      </c>
      <c r="E1083" t="s">
        <v>47</v>
      </c>
      <c r="F1083" t="s">
        <v>5160</v>
      </c>
      <c r="K1083">
        <v>2011</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BY1083">
        <v>1955</v>
      </c>
    </row>
    <row r="1084" spans="1:77" x14ac:dyDescent="0.25">
      <c r="A1084">
        <v>1956</v>
      </c>
      <c r="B1084">
        <v>943</v>
      </c>
      <c r="C1084" t="s">
        <v>6677</v>
      </c>
      <c r="D1084" t="s">
        <v>132</v>
      </c>
      <c r="E1084" t="s">
        <v>47</v>
      </c>
      <c r="F1084" t="s">
        <v>5160</v>
      </c>
      <c r="K1084">
        <v>2011</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4</v>
      </c>
      <c r="AO1084">
        <v>4</v>
      </c>
      <c r="AP1084">
        <v>12</v>
      </c>
      <c r="AQ1084">
        <v>0</v>
      </c>
      <c r="BY1084">
        <v>1956</v>
      </c>
    </row>
    <row r="1085" spans="1:77" x14ac:dyDescent="0.25">
      <c r="A1085">
        <v>1957</v>
      </c>
      <c r="B1085">
        <v>533</v>
      </c>
      <c r="C1085" t="s">
        <v>6677</v>
      </c>
      <c r="D1085" t="s">
        <v>132</v>
      </c>
      <c r="E1085" t="s">
        <v>47</v>
      </c>
      <c r="F1085" t="s">
        <v>5160</v>
      </c>
      <c r="K1085">
        <v>2011</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2</v>
      </c>
      <c r="AP1085">
        <v>0</v>
      </c>
      <c r="AQ1085">
        <v>0</v>
      </c>
      <c r="BY1085">
        <v>1957</v>
      </c>
    </row>
    <row r="1086" spans="1:77" x14ac:dyDescent="0.25">
      <c r="A1086">
        <v>1958</v>
      </c>
      <c r="B1086">
        <v>1675</v>
      </c>
      <c r="C1086" t="s">
        <v>6677</v>
      </c>
      <c r="D1086" t="s">
        <v>132</v>
      </c>
      <c r="E1086" t="s">
        <v>47</v>
      </c>
      <c r="F1086" t="s">
        <v>5160</v>
      </c>
      <c r="K1086">
        <v>2011</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1</v>
      </c>
      <c r="AM1086">
        <v>5</v>
      </c>
      <c r="AN1086">
        <v>6</v>
      </c>
      <c r="AO1086">
        <v>15</v>
      </c>
      <c r="AP1086">
        <v>2</v>
      </c>
      <c r="AQ1086">
        <v>0</v>
      </c>
      <c r="BY1086">
        <v>1958</v>
      </c>
    </row>
    <row r="1087" spans="1:77" x14ac:dyDescent="0.25">
      <c r="A1087">
        <v>1959</v>
      </c>
      <c r="B1087">
        <v>266</v>
      </c>
      <c r="C1087" t="s">
        <v>6677</v>
      </c>
      <c r="D1087" t="s">
        <v>132</v>
      </c>
      <c r="E1087" t="s">
        <v>47</v>
      </c>
      <c r="F1087" t="s">
        <v>5160</v>
      </c>
      <c r="K1087">
        <v>2011</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2</v>
      </c>
      <c r="AP1087">
        <v>0</v>
      </c>
      <c r="AQ1087">
        <v>0</v>
      </c>
      <c r="BY1087">
        <v>1959</v>
      </c>
    </row>
    <row r="1088" spans="1:77" x14ac:dyDescent="0.25">
      <c r="A1088">
        <v>1960</v>
      </c>
      <c r="B1088">
        <v>66</v>
      </c>
      <c r="C1088" t="s">
        <v>6677</v>
      </c>
      <c r="D1088" t="s">
        <v>132</v>
      </c>
      <c r="E1088" t="s">
        <v>47</v>
      </c>
      <c r="F1088" t="s">
        <v>5160</v>
      </c>
      <c r="K1088">
        <v>2011</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BY1088">
        <v>1960</v>
      </c>
    </row>
    <row r="1089" spans="1:77" x14ac:dyDescent="0.25">
      <c r="A1089">
        <v>1961</v>
      </c>
      <c r="B1089">
        <v>171</v>
      </c>
      <c r="C1089" t="s">
        <v>6677</v>
      </c>
      <c r="D1089" t="s">
        <v>132</v>
      </c>
      <c r="E1089" t="s">
        <v>47</v>
      </c>
      <c r="F1089" t="s">
        <v>5160</v>
      </c>
      <c r="K1089">
        <v>2011</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BY1089">
        <v>1961</v>
      </c>
    </row>
    <row r="1090" spans="1:77" x14ac:dyDescent="0.25">
      <c r="A1090">
        <v>1962</v>
      </c>
      <c r="B1090">
        <v>54</v>
      </c>
      <c r="C1090" t="s">
        <v>6677</v>
      </c>
      <c r="D1090" t="s">
        <v>132</v>
      </c>
      <c r="E1090" t="s">
        <v>47</v>
      </c>
      <c r="F1090" t="s">
        <v>5160</v>
      </c>
      <c r="K1090">
        <v>2011</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2</v>
      </c>
      <c r="AN1090">
        <v>0</v>
      </c>
      <c r="AO1090">
        <v>1</v>
      </c>
      <c r="AP1090">
        <v>3</v>
      </c>
      <c r="AQ1090">
        <v>0</v>
      </c>
      <c r="BY1090">
        <v>1962</v>
      </c>
    </row>
    <row r="1091" spans="1:77" x14ac:dyDescent="0.25">
      <c r="A1091">
        <v>1963</v>
      </c>
      <c r="B1091">
        <v>21</v>
      </c>
      <c r="C1091" t="s">
        <v>6677</v>
      </c>
      <c r="D1091" t="s">
        <v>132</v>
      </c>
      <c r="E1091" t="s">
        <v>47</v>
      </c>
      <c r="F1091" t="s">
        <v>5160</v>
      </c>
      <c r="K1091">
        <v>2011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1</v>
      </c>
      <c r="AM1091">
        <v>0</v>
      </c>
      <c r="AN1091">
        <v>3</v>
      </c>
      <c r="AO1091">
        <v>0</v>
      </c>
      <c r="AP1091">
        <v>0</v>
      </c>
      <c r="AQ1091">
        <v>0</v>
      </c>
      <c r="BY1091">
        <v>1963</v>
      </c>
    </row>
    <row r="1092" spans="1:77" x14ac:dyDescent="0.25">
      <c r="A1092">
        <v>1964</v>
      </c>
      <c r="B1092">
        <v>169</v>
      </c>
      <c r="C1092" t="s">
        <v>6677</v>
      </c>
      <c r="D1092" t="s">
        <v>132</v>
      </c>
      <c r="E1092" t="s">
        <v>47</v>
      </c>
      <c r="F1092" t="s">
        <v>5160</v>
      </c>
      <c r="K1092">
        <v>2011</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BY1092">
        <v>1964</v>
      </c>
    </row>
    <row r="1093" spans="1:77" x14ac:dyDescent="0.25">
      <c r="A1093">
        <v>1965</v>
      </c>
      <c r="B1093">
        <v>72</v>
      </c>
      <c r="C1093" t="s">
        <v>6677</v>
      </c>
      <c r="D1093" t="s">
        <v>132</v>
      </c>
      <c r="E1093" t="s">
        <v>47</v>
      </c>
      <c r="F1093" t="s">
        <v>5160</v>
      </c>
      <c r="K1093">
        <v>2011</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BY1093">
        <v>1965</v>
      </c>
    </row>
    <row r="1094" spans="1:77" x14ac:dyDescent="0.25">
      <c r="A1094">
        <v>1966</v>
      </c>
      <c r="B1094">
        <v>1056</v>
      </c>
      <c r="C1094" t="s">
        <v>6677</v>
      </c>
      <c r="D1094" t="s">
        <v>132</v>
      </c>
      <c r="E1094" t="s">
        <v>47</v>
      </c>
      <c r="F1094" t="s">
        <v>5160</v>
      </c>
      <c r="K1094">
        <v>2011</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3</v>
      </c>
      <c r="AM1094">
        <v>2</v>
      </c>
      <c r="AN1094">
        <v>0</v>
      </c>
      <c r="AO1094">
        <v>8</v>
      </c>
      <c r="AP1094">
        <v>11</v>
      </c>
      <c r="AQ1094">
        <v>0</v>
      </c>
      <c r="BY1094">
        <v>1966</v>
      </c>
    </row>
    <row r="1095" spans="1:77" x14ac:dyDescent="0.25">
      <c r="A1095">
        <v>1967</v>
      </c>
      <c r="B1095">
        <v>431</v>
      </c>
      <c r="C1095" t="s">
        <v>6677</v>
      </c>
      <c r="D1095" t="s">
        <v>132</v>
      </c>
      <c r="E1095" t="s">
        <v>47</v>
      </c>
      <c r="F1095" t="s">
        <v>5160</v>
      </c>
      <c r="K1095">
        <v>2011</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1</v>
      </c>
      <c r="AO1095">
        <v>5</v>
      </c>
      <c r="AP1095">
        <v>5</v>
      </c>
      <c r="AQ1095">
        <v>0</v>
      </c>
      <c r="BY1095">
        <v>1967</v>
      </c>
    </row>
    <row r="1096" spans="1:77" x14ac:dyDescent="0.25">
      <c r="A1096">
        <v>1968</v>
      </c>
      <c r="B1096">
        <v>2600</v>
      </c>
      <c r="C1096" t="s">
        <v>6677</v>
      </c>
      <c r="D1096" t="s">
        <v>132</v>
      </c>
      <c r="E1096" t="s">
        <v>47</v>
      </c>
      <c r="F1096" t="s">
        <v>5160</v>
      </c>
      <c r="K1096">
        <v>2011</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3</v>
      </c>
      <c r="AM1096">
        <v>5</v>
      </c>
      <c r="AN1096">
        <v>3</v>
      </c>
      <c r="AO1096">
        <v>9</v>
      </c>
      <c r="AP1096">
        <v>5</v>
      </c>
      <c r="AQ1096">
        <v>0</v>
      </c>
      <c r="BY1096">
        <v>1968</v>
      </c>
    </row>
    <row r="1097" spans="1:77" x14ac:dyDescent="0.25">
      <c r="A1097">
        <v>1969</v>
      </c>
      <c r="B1097">
        <v>993</v>
      </c>
      <c r="C1097" t="s">
        <v>6677</v>
      </c>
      <c r="D1097" t="s">
        <v>132</v>
      </c>
      <c r="E1097" t="s">
        <v>47</v>
      </c>
      <c r="F1097" t="s">
        <v>5160</v>
      </c>
      <c r="K1097">
        <v>2011</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3</v>
      </c>
      <c r="AN1097">
        <v>3</v>
      </c>
      <c r="AO1097">
        <v>3</v>
      </c>
      <c r="AP1097">
        <v>6</v>
      </c>
      <c r="AQ1097">
        <v>0</v>
      </c>
      <c r="BY1097">
        <v>1969</v>
      </c>
    </row>
    <row r="1098" spans="1:77" x14ac:dyDescent="0.25">
      <c r="A1098">
        <v>1970</v>
      </c>
      <c r="B1098">
        <v>921</v>
      </c>
      <c r="C1098" t="s">
        <v>6677</v>
      </c>
      <c r="D1098" t="s">
        <v>132</v>
      </c>
      <c r="E1098" t="s">
        <v>47</v>
      </c>
      <c r="F1098" t="s">
        <v>5160</v>
      </c>
      <c r="K1098">
        <v>2011</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6</v>
      </c>
      <c r="AQ1098">
        <v>0</v>
      </c>
      <c r="BY1098">
        <v>1970</v>
      </c>
    </row>
    <row r="1099" spans="1:77" x14ac:dyDescent="0.25">
      <c r="A1099">
        <v>1971</v>
      </c>
      <c r="B1099">
        <v>749</v>
      </c>
      <c r="C1099" t="s">
        <v>6677</v>
      </c>
      <c r="D1099" t="s">
        <v>132</v>
      </c>
      <c r="E1099" t="s">
        <v>47</v>
      </c>
      <c r="F1099" t="s">
        <v>5160</v>
      </c>
      <c r="K1099">
        <v>2011</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4</v>
      </c>
      <c r="AP1099">
        <v>4</v>
      </c>
      <c r="AQ1099">
        <v>0</v>
      </c>
      <c r="BY1099">
        <v>1971</v>
      </c>
    </row>
    <row r="1100" spans="1:77" x14ac:dyDescent="0.25">
      <c r="A1100">
        <v>1972</v>
      </c>
      <c r="B1100">
        <v>72</v>
      </c>
      <c r="C1100" t="s">
        <v>6677</v>
      </c>
      <c r="D1100" t="s">
        <v>132</v>
      </c>
      <c r="E1100" t="s">
        <v>47</v>
      </c>
      <c r="F1100" t="s">
        <v>5160</v>
      </c>
      <c r="K1100">
        <v>2011</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1</v>
      </c>
      <c r="AM1100">
        <v>0</v>
      </c>
      <c r="AN1100">
        <v>4</v>
      </c>
      <c r="AO1100">
        <v>6</v>
      </c>
      <c r="AP1100">
        <v>11</v>
      </c>
      <c r="AQ1100">
        <v>0</v>
      </c>
      <c r="BY1100">
        <v>1972</v>
      </c>
    </row>
    <row r="1101" spans="1:77" x14ac:dyDescent="0.25">
      <c r="A1101">
        <v>1973</v>
      </c>
      <c r="B1101">
        <v>992</v>
      </c>
      <c r="C1101" t="s">
        <v>6677</v>
      </c>
      <c r="D1101" t="s">
        <v>132</v>
      </c>
      <c r="E1101" t="s">
        <v>47</v>
      </c>
      <c r="F1101" t="s">
        <v>5160</v>
      </c>
      <c r="K1101">
        <v>2011</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1</v>
      </c>
      <c r="AM1101">
        <v>10</v>
      </c>
      <c r="AN1101">
        <v>15</v>
      </c>
      <c r="AO1101">
        <v>46</v>
      </c>
      <c r="AP1101">
        <v>13</v>
      </c>
      <c r="AQ1101">
        <v>0</v>
      </c>
      <c r="BY1101">
        <v>1973</v>
      </c>
    </row>
    <row r="1102" spans="1:77" x14ac:dyDescent="0.25">
      <c r="A1102">
        <v>1974</v>
      </c>
      <c r="B1102">
        <v>238</v>
      </c>
      <c r="C1102" t="s">
        <v>6677</v>
      </c>
      <c r="D1102" t="s">
        <v>132</v>
      </c>
      <c r="E1102" t="s">
        <v>47</v>
      </c>
      <c r="F1102" t="s">
        <v>5160</v>
      </c>
      <c r="K1102">
        <v>2011</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BY1102">
        <v>1974</v>
      </c>
    </row>
    <row r="1103" spans="1:77" x14ac:dyDescent="0.25">
      <c r="A1103">
        <v>1975</v>
      </c>
      <c r="B1103">
        <v>691</v>
      </c>
      <c r="C1103" t="s">
        <v>6677</v>
      </c>
      <c r="D1103" t="s">
        <v>132</v>
      </c>
      <c r="E1103" t="s">
        <v>47</v>
      </c>
      <c r="F1103" t="s">
        <v>5160</v>
      </c>
      <c r="K1103">
        <v>2011</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BY1103">
        <v>1975</v>
      </c>
    </row>
    <row r="1104" spans="1:77" x14ac:dyDescent="0.25">
      <c r="A1104">
        <v>1976</v>
      </c>
      <c r="B1104">
        <v>234</v>
      </c>
      <c r="C1104" t="s">
        <v>6677</v>
      </c>
      <c r="D1104" t="s">
        <v>132</v>
      </c>
      <c r="E1104" t="s">
        <v>47</v>
      </c>
      <c r="F1104" t="s">
        <v>5160</v>
      </c>
      <c r="K1104">
        <v>2011</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BY1104">
        <v>1976</v>
      </c>
    </row>
    <row r="1105" spans="1:77" x14ac:dyDescent="0.25">
      <c r="A1105">
        <v>1977</v>
      </c>
      <c r="B1105">
        <v>696</v>
      </c>
      <c r="C1105" t="s">
        <v>6677</v>
      </c>
      <c r="D1105" t="s">
        <v>132</v>
      </c>
      <c r="E1105" t="s">
        <v>47</v>
      </c>
      <c r="F1105" t="s">
        <v>5160</v>
      </c>
      <c r="K1105">
        <v>2011</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1</v>
      </c>
      <c r="AN1105">
        <v>0</v>
      </c>
      <c r="AO1105">
        <v>0</v>
      </c>
      <c r="AP1105">
        <v>3</v>
      </c>
      <c r="AQ1105">
        <v>0</v>
      </c>
      <c r="BY1105">
        <v>1977</v>
      </c>
    </row>
    <row r="1106" spans="1:77" x14ac:dyDescent="0.25">
      <c r="A1106">
        <v>1978</v>
      </c>
      <c r="B1106">
        <v>951</v>
      </c>
      <c r="C1106" t="s">
        <v>6677</v>
      </c>
      <c r="D1106" t="s">
        <v>132</v>
      </c>
      <c r="E1106" t="s">
        <v>47</v>
      </c>
      <c r="F1106" t="s">
        <v>5160</v>
      </c>
      <c r="K1106">
        <v>2011</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15</v>
      </c>
      <c r="AM1106">
        <v>7</v>
      </c>
      <c r="AN1106">
        <v>1</v>
      </c>
      <c r="AO1106">
        <v>6</v>
      </c>
      <c r="AP1106">
        <v>0</v>
      </c>
      <c r="AQ1106">
        <v>0</v>
      </c>
      <c r="BY1106">
        <v>1978</v>
      </c>
    </row>
    <row r="1107" spans="1:77" x14ac:dyDescent="0.25">
      <c r="A1107">
        <v>1979</v>
      </c>
      <c r="B1107">
        <v>489</v>
      </c>
      <c r="C1107" t="s">
        <v>6677</v>
      </c>
      <c r="D1107" t="s">
        <v>132</v>
      </c>
      <c r="E1107" t="s">
        <v>47</v>
      </c>
      <c r="F1107" t="s">
        <v>5160</v>
      </c>
      <c r="K1107">
        <v>2011</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1</v>
      </c>
      <c r="AN1107">
        <v>0</v>
      </c>
      <c r="AO1107">
        <v>0</v>
      </c>
      <c r="AP1107">
        <v>0</v>
      </c>
      <c r="AQ1107">
        <v>0</v>
      </c>
      <c r="BY1107">
        <v>1979</v>
      </c>
    </row>
    <row r="1108" spans="1:77" x14ac:dyDescent="0.25">
      <c r="A1108">
        <v>1980</v>
      </c>
      <c r="B1108">
        <v>480</v>
      </c>
      <c r="C1108" t="s">
        <v>6677</v>
      </c>
      <c r="D1108" t="s">
        <v>132</v>
      </c>
      <c r="E1108" t="s">
        <v>47</v>
      </c>
      <c r="F1108" t="s">
        <v>5160</v>
      </c>
      <c r="K1108">
        <v>2011</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1</v>
      </c>
      <c r="AM1108">
        <v>0</v>
      </c>
      <c r="AN1108">
        <v>1</v>
      </c>
      <c r="AO1108">
        <v>8</v>
      </c>
      <c r="AP1108">
        <v>1</v>
      </c>
      <c r="AQ1108">
        <v>0</v>
      </c>
      <c r="BY1108">
        <v>1980</v>
      </c>
    </row>
    <row r="1109" spans="1:77" x14ac:dyDescent="0.25">
      <c r="A1109">
        <v>1981</v>
      </c>
      <c r="B1109">
        <v>197</v>
      </c>
      <c r="C1109" t="s">
        <v>6677</v>
      </c>
      <c r="D1109" t="s">
        <v>132</v>
      </c>
      <c r="E1109" t="s">
        <v>47</v>
      </c>
      <c r="F1109" t="s">
        <v>5160</v>
      </c>
      <c r="K1109">
        <v>2011</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1</v>
      </c>
      <c r="AO1109">
        <v>1</v>
      </c>
      <c r="AP1109">
        <v>0</v>
      </c>
      <c r="AQ1109">
        <v>0</v>
      </c>
      <c r="BY1109">
        <v>1981</v>
      </c>
    </row>
    <row r="1110" spans="1:77" x14ac:dyDescent="0.25">
      <c r="A1110">
        <v>1982</v>
      </c>
      <c r="B1110">
        <v>204</v>
      </c>
      <c r="C1110" t="s">
        <v>6677</v>
      </c>
      <c r="D1110" t="s">
        <v>132</v>
      </c>
      <c r="E1110" t="s">
        <v>47</v>
      </c>
      <c r="F1110" t="s">
        <v>5160</v>
      </c>
      <c r="K1110">
        <v>2011</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1</v>
      </c>
      <c r="AM1110">
        <v>0</v>
      </c>
      <c r="AN1110">
        <v>1</v>
      </c>
      <c r="AO1110">
        <v>2</v>
      </c>
      <c r="AP1110">
        <v>2</v>
      </c>
      <c r="AQ1110">
        <v>0</v>
      </c>
      <c r="BY1110">
        <v>1982</v>
      </c>
    </row>
    <row r="1111" spans="1:77" x14ac:dyDescent="0.25">
      <c r="A1111">
        <v>1983</v>
      </c>
      <c r="B1111">
        <v>336</v>
      </c>
      <c r="C1111" t="s">
        <v>6677</v>
      </c>
      <c r="D1111" t="s">
        <v>132</v>
      </c>
      <c r="E1111" t="s">
        <v>47</v>
      </c>
      <c r="F1111" t="s">
        <v>5160</v>
      </c>
      <c r="K1111">
        <v>2011</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BY1111">
        <v>1983</v>
      </c>
    </row>
    <row r="1112" spans="1:77" x14ac:dyDescent="0.25">
      <c r="A1112">
        <v>1984</v>
      </c>
      <c r="B1112">
        <v>1040</v>
      </c>
      <c r="C1112" t="s">
        <v>6677</v>
      </c>
      <c r="D1112" t="s">
        <v>132</v>
      </c>
      <c r="E1112" t="s">
        <v>47</v>
      </c>
      <c r="F1112" t="s">
        <v>5160</v>
      </c>
      <c r="K1112">
        <v>2011</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10</v>
      </c>
      <c r="AM1112">
        <v>10</v>
      </c>
      <c r="AN1112">
        <v>12</v>
      </c>
      <c r="AO1112">
        <v>31</v>
      </c>
      <c r="AP1112">
        <v>18</v>
      </c>
      <c r="AQ1112">
        <v>0</v>
      </c>
      <c r="BY1112">
        <v>1984</v>
      </c>
    </row>
    <row r="1113" spans="1:77" x14ac:dyDescent="0.25">
      <c r="A1113">
        <v>1985</v>
      </c>
      <c r="B1113">
        <v>309</v>
      </c>
      <c r="C1113" t="s">
        <v>6677</v>
      </c>
      <c r="D1113" t="s">
        <v>132</v>
      </c>
      <c r="E1113" t="s">
        <v>47</v>
      </c>
      <c r="F1113" t="s">
        <v>5160</v>
      </c>
      <c r="K1113">
        <v>2011</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1</v>
      </c>
      <c r="AM1113">
        <v>1</v>
      </c>
      <c r="AN1113">
        <v>0</v>
      </c>
      <c r="AO1113">
        <v>0</v>
      </c>
      <c r="AP1113">
        <v>1</v>
      </c>
      <c r="AQ1113">
        <v>0</v>
      </c>
      <c r="BY1113">
        <v>1985</v>
      </c>
    </row>
    <row r="1114" spans="1:77" x14ac:dyDescent="0.25">
      <c r="A1114">
        <v>1986</v>
      </c>
      <c r="B1114">
        <v>283</v>
      </c>
      <c r="C1114" t="s">
        <v>6677</v>
      </c>
      <c r="D1114" t="s">
        <v>132</v>
      </c>
      <c r="E1114" t="s">
        <v>47</v>
      </c>
      <c r="F1114" t="s">
        <v>5160</v>
      </c>
      <c r="K1114">
        <v>2011</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1</v>
      </c>
      <c r="AM1114">
        <v>1</v>
      </c>
      <c r="AN1114">
        <v>0</v>
      </c>
      <c r="AO1114">
        <v>0</v>
      </c>
      <c r="AP1114">
        <v>0</v>
      </c>
      <c r="AQ1114">
        <v>0</v>
      </c>
      <c r="BY1114">
        <v>1986</v>
      </c>
    </row>
    <row r="1115" spans="1:77" x14ac:dyDescent="0.25">
      <c r="A1115">
        <v>1987</v>
      </c>
      <c r="B1115">
        <v>0</v>
      </c>
      <c r="C1115" t="s">
        <v>6677</v>
      </c>
      <c r="D1115" t="s">
        <v>132</v>
      </c>
      <c r="E1115" t="s">
        <v>47</v>
      </c>
      <c r="F1115" t="s">
        <v>5160</v>
      </c>
      <c r="K1115">
        <v>2011</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7</v>
      </c>
      <c r="AM1115">
        <v>3</v>
      </c>
      <c r="AN1115">
        <v>6</v>
      </c>
      <c r="AO1115">
        <v>1</v>
      </c>
      <c r="AP1115">
        <v>3</v>
      </c>
      <c r="AQ1115">
        <v>0</v>
      </c>
      <c r="BY1115">
        <v>1987</v>
      </c>
    </row>
    <row r="1116" spans="1:77" x14ac:dyDescent="0.25">
      <c r="A1116">
        <v>1988</v>
      </c>
      <c r="B1116">
        <v>162</v>
      </c>
      <c r="C1116" t="s">
        <v>6677</v>
      </c>
      <c r="D1116" t="s">
        <v>132</v>
      </c>
      <c r="E1116" t="s">
        <v>47</v>
      </c>
      <c r="F1116" t="s">
        <v>5160</v>
      </c>
      <c r="K1116">
        <v>2011</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4</v>
      </c>
      <c r="AP1116">
        <v>0</v>
      </c>
      <c r="AQ1116">
        <v>0</v>
      </c>
      <c r="BY1116">
        <v>1988</v>
      </c>
    </row>
    <row r="1117" spans="1:77" x14ac:dyDescent="0.25">
      <c r="A1117">
        <v>1989</v>
      </c>
      <c r="B1117">
        <v>194</v>
      </c>
      <c r="C1117" t="s">
        <v>6677</v>
      </c>
      <c r="D1117" t="s">
        <v>132</v>
      </c>
      <c r="E1117" t="s">
        <v>47</v>
      </c>
      <c r="F1117" t="s">
        <v>5160</v>
      </c>
      <c r="K1117">
        <v>2011</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4</v>
      </c>
      <c r="AP1117">
        <v>1</v>
      </c>
      <c r="AQ1117">
        <v>0</v>
      </c>
      <c r="BY1117">
        <v>1989</v>
      </c>
    </row>
    <row r="1118" spans="1:77" x14ac:dyDescent="0.25">
      <c r="A1118">
        <v>1990</v>
      </c>
      <c r="B1118">
        <v>832</v>
      </c>
      <c r="C1118" t="s">
        <v>6677</v>
      </c>
      <c r="D1118" t="s">
        <v>132</v>
      </c>
      <c r="E1118" t="s">
        <v>47</v>
      </c>
      <c r="F1118" t="s">
        <v>5160</v>
      </c>
      <c r="K1118">
        <v>2011</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3</v>
      </c>
      <c r="AO1118">
        <v>1</v>
      </c>
      <c r="AP1118">
        <v>0</v>
      </c>
      <c r="AQ1118">
        <v>0</v>
      </c>
      <c r="BY1118">
        <v>1990</v>
      </c>
    </row>
    <row r="1119" spans="1:77" x14ac:dyDescent="0.25">
      <c r="A1119">
        <v>1991</v>
      </c>
      <c r="B1119">
        <v>80</v>
      </c>
      <c r="C1119" t="s">
        <v>6677</v>
      </c>
      <c r="D1119" t="s">
        <v>132</v>
      </c>
      <c r="E1119" t="s">
        <v>47</v>
      </c>
      <c r="F1119" t="s">
        <v>5160</v>
      </c>
      <c r="K1119">
        <v>2011</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3</v>
      </c>
      <c r="AP1119">
        <v>0</v>
      </c>
      <c r="AQ1119">
        <v>0</v>
      </c>
      <c r="BY1119">
        <v>1991</v>
      </c>
    </row>
    <row r="1120" spans="1:77" x14ac:dyDescent="0.25">
      <c r="A1120">
        <v>1992</v>
      </c>
      <c r="B1120">
        <v>602</v>
      </c>
      <c r="C1120" t="s">
        <v>6677</v>
      </c>
      <c r="D1120" t="s">
        <v>132</v>
      </c>
      <c r="E1120" t="s">
        <v>47</v>
      </c>
      <c r="F1120" t="s">
        <v>5160</v>
      </c>
      <c r="K1120">
        <v>2011</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1</v>
      </c>
      <c r="AN1120">
        <v>1</v>
      </c>
      <c r="AO1120">
        <v>7</v>
      </c>
      <c r="AP1120">
        <v>1</v>
      </c>
      <c r="AQ1120">
        <v>0</v>
      </c>
      <c r="BY1120">
        <v>1992</v>
      </c>
    </row>
    <row r="1121" spans="1:77" x14ac:dyDescent="0.25">
      <c r="A1121">
        <v>1993</v>
      </c>
      <c r="B1121">
        <v>3317</v>
      </c>
      <c r="C1121" t="s">
        <v>6677</v>
      </c>
      <c r="D1121" t="s">
        <v>132</v>
      </c>
      <c r="E1121" t="s">
        <v>47</v>
      </c>
      <c r="F1121" t="s">
        <v>5160</v>
      </c>
      <c r="K1121">
        <v>2011</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1</v>
      </c>
      <c r="AM1121">
        <v>4</v>
      </c>
      <c r="AN1121">
        <v>3</v>
      </c>
      <c r="AO1121">
        <v>21</v>
      </c>
      <c r="AP1121">
        <v>3</v>
      </c>
      <c r="AQ1121">
        <v>0</v>
      </c>
      <c r="BY1121">
        <v>1993</v>
      </c>
    </row>
    <row r="1122" spans="1:77" x14ac:dyDescent="0.25">
      <c r="A1122">
        <v>1994</v>
      </c>
      <c r="B1122">
        <v>233</v>
      </c>
      <c r="C1122" t="s">
        <v>6677</v>
      </c>
      <c r="D1122" t="s">
        <v>132</v>
      </c>
      <c r="E1122" t="s">
        <v>47</v>
      </c>
      <c r="F1122" t="s">
        <v>5160</v>
      </c>
      <c r="K1122">
        <v>2011</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2</v>
      </c>
      <c r="AO1122">
        <v>5</v>
      </c>
      <c r="AP1122">
        <v>8</v>
      </c>
      <c r="AQ1122">
        <v>0</v>
      </c>
      <c r="BY1122">
        <v>1994</v>
      </c>
    </row>
    <row r="1123" spans="1:77" x14ac:dyDescent="0.25">
      <c r="A1123">
        <v>1995</v>
      </c>
      <c r="B1123">
        <v>228</v>
      </c>
      <c r="C1123" t="s">
        <v>6677</v>
      </c>
      <c r="D1123" t="s">
        <v>132</v>
      </c>
      <c r="E1123" t="s">
        <v>47</v>
      </c>
      <c r="F1123" t="s">
        <v>5160</v>
      </c>
      <c r="K1123">
        <v>2011</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1</v>
      </c>
      <c r="AN1123">
        <v>0</v>
      </c>
      <c r="AO1123">
        <v>0</v>
      </c>
      <c r="AP1123">
        <v>1</v>
      </c>
      <c r="AQ1123">
        <v>0</v>
      </c>
      <c r="BY1123">
        <v>1995</v>
      </c>
    </row>
    <row r="1124" spans="1:77" x14ac:dyDescent="0.25">
      <c r="A1124">
        <v>1996</v>
      </c>
      <c r="B1124">
        <v>3624</v>
      </c>
      <c r="C1124" t="s">
        <v>6677</v>
      </c>
      <c r="D1124" t="s">
        <v>132</v>
      </c>
      <c r="E1124" t="s">
        <v>47</v>
      </c>
      <c r="F1124" t="s">
        <v>5160</v>
      </c>
      <c r="K1124">
        <v>2011</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7</v>
      </c>
      <c r="AM1124">
        <v>0</v>
      </c>
      <c r="AN1124">
        <v>8</v>
      </c>
      <c r="AO1124">
        <v>3</v>
      </c>
      <c r="AP1124">
        <v>6</v>
      </c>
      <c r="AQ1124">
        <v>0</v>
      </c>
      <c r="BY1124">
        <v>1996</v>
      </c>
    </row>
    <row r="1125" spans="1:77" x14ac:dyDescent="0.25">
      <c r="A1125">
        <v>1997</v>
      </c>
      <c r="B1125">
        <v>6172</v>
      </c>
      <c r="C1125" t="s">
        <v>6677</v>
      </c>
      <c r="D1125" t="s">
        <v>132</v>
      </c>
      <c r="E1125" t="s">
        <v>47</v>
      </c>
      <c r="F1125" t="s">
        <v>5160</v>
      </c>
      <c r="K1125">
        <v>2011</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2</v>
      </c>
      <c r="AM1125">
        <v>4</v>
      </c>
      <c r="AN1125">
        <v>7</v>
      </c>
      <c r="AO1125">
        <v>7</v>
      </c>
      <c r="AP1125">
        <v>18</v>
      </c>
      <c r="AQ1125">
        <v>0</v>
      </c>
      <c r="BY1125">
        <v>1997</v>
      </c>
    </row>
    <row r="1126" spans="1:77" x14ac:dyDescent="0.25">
      <c r="A1126">
        <v>1998</v>
      </c>
      <c r="B1126">
        <v>3755</v>
      </c>
      <c r="C1126" t="s">
        <v>6677</v>
      </c>
      <c r="D1126" t="s">
        <v>132</v>
      </c>
      <c r="E1126" t="s">
        <v>47</v>
      </c>
      <c r="F1126" t="s">
        <v>5160</v>
      </c>
      <c r="K1126">
        <v>2011</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2</v>
      </c>
      <c r="AN1126">
        <v>15</v>
      </c>
      <c r="AO1126">
        <v>4</v>
      </c>
      <c r="AP1126">
        <v>9</v>
      </c>
      <c r="AQ1126">
        <v>0</v>
      </c>
      <c r="BY1126">
        <v>1998</v>
      </c>
    </row>
    <row r="1127" spans="1:77" x14ac:dyDescent="0.25">
      <c r="A1127">
        <v>1999</v>
      </c>
      <c r="B1127">
        <v>49</v>
      </c>
      <c r="C1127" t="s">
        <v>6677</v>
      </c>
      <c r="D1127" t="s">
        <v>132</v>
      </c>
      <c r="E1127" t="s">
        <v>47</v>
      </c>
      <c r="F1127" t="s">
        <v>5160</v>
      </c>
      <c r="K1127">
        <v>2011</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BY1127">
        <v>1999</v>
      </c>
    </row>
    <row r="1128" spans="1:77" x14ac:dyDescent="0.25">
      <c r="A1128">
        <v>2000</v>
      </c>
      <c r="B1128">
        <v>2211</v>
      </c>
      <c r="C1128" t="s">
        <v>6677</v>
      </c>
      <c r="D1128" t="s">
        <v>132</v>
      </c>
      <c r="E1128" t="s">
        <v>47</v>
      </c>
      <c r="F1128" t="s">
        <v>5160</v>
      </c>
      <c r="K1128">
        <v>2011</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6</v>
      </c>
      <c r="AM1128">
        <v>8</v>
      </c>
      <c r="AN1128">
        <v>14</v>
      </c>
      <c r="AO1128">
        <v>11</v>
      </c>
      <c r="AP1128">
        <v>10</v>
      </c>
      <c r="AQ1128">
        <v>0</v>
      </c>
      <c r="BY1128">
        <v>2000</v>
      </c>
    </row>
    <row r="1129" spans="1:77" x14ac:dyDescent="0.25">
      <c r="A1129">
        <v>2001</v>
      </c>
      <c r="B1129">
        <v>2872</v>
      </c>
      <c r="C1129" t="s">
        <v>6677</v>
      </c>
      <c r="D1129" t="s">
        <v>132</v>
      </c>
      <c r="E1129" t="s">
        <v>47</v>
      </c>
      <c r="F1129" t="s">
        <v>5160</v>
      </c>
      <c r="K1129">
        <v>2011</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3</v>
      </c>
      <c r="AN1129">
        <v>0</v>
      </c>
      <c r="AO1129">
        <v>1</v>
      </c>
      <c r="AP1129">
        <v>0</v>
      </c>
      <c r="AQ1129">
        <v>0</v>
      </c>
      <c r="BY1129">
        <v>2001</v>
      </c>
    </row>
    <row r="1130" spans="1:77" x14ac:dyDescent="0.25">
      <c r="A1130">
        <v>2002</v>
      </c>
      <c r="B1130">
        <v>2006</v>
      </c>
      <c r="C1130" t="s">
        <v>6677</v>
      </c>
      <c r="D1130" t="s">
        <v>132</v>
      </c>
      <c r="E1130" t="s">
        <v>47</v>
      </c>
      <c r="F1130" t="s">
        <v>5160</v>
      </c>
      <c r="K1130">
        <v>2011</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BY1130">
        <v>2002</v>
      </c>
    </row>
    <row r="1131" spans="1:77" x14ac:dyDescent="0.25">
      <c r="A1131">
        <v>2003</v>
      </c>
      <c r="B1131">
        <v>795</v>
      </c>
      <c r="C1131" t="s">
        <v>6677</v>
      </c>
      <c r="D1131" t="s">
        <v>132</v>
      </c>
      <c r="E1131" t="s">
        <v>47</v>
      </c>
      <c r="F1131" t="s">
        <v>5160</v>
      </c>
      <c r="K1131">
        <v>2011</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4</v>
      </c>
      <c r="AQ1131">
        <v>0</v>
      </c>
      <c r="BY1131">
        <v>2003</v>
      </c>
    </row>
    <row r="1132" spans="1:77" x14ac:dyDescent="0.25">
      <c r="A1132">
        <v>2004</v>
      </c>
      <c r="B1132">
        <v>216</v>
      </c>
      <c r="C1132" t="s">
        <v>6677</v>
      </c>
      <c r="D1132" t="s">
        <v>132</v>
      </c>
      <c r="E1132" t="s">
        <v>47</v>
      </c>
      <c r="F1132" t="s">
        <v>5160</v>
      </c>
      <c r="K1132">
        <v>2011</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BY1132">
        <v>2004</v>
      </c>
    </row>
    <row r="1133" spans="1:77" x14ac:dyDescent="0.25">
      <c r="A1133">
        <v>2005</v>
      </c>
      <c r="B1133">
        <v>169</v>
      </c>
      <c r="C1133" t="s">
        <v>6677</v>
      </c>
      <c r="D1133" t="s">
        <v>132</v>
      </c>
      <c r="E1133" t="s">
        <v>47</v>
      </c>
      <c r="F1133" t="s">
        <v>5160</v>
      </c>
      <c r="K1133">
        <v>2011</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BY1133">
        <v>2005</v>
      </c>
    </row>
    <row r="1134" spans="1:77" x14ac:dyDescent="0.25">
      <c r="A1134">
        <v>2006</v>
      </c>
      <c r="B1134">
        <v>2558</v>
      </c>
      <c r="C1134" t="s">
        <v>6677</v>
      </c>
      <c r="D1134" t="s">
        <v>132</v>
      </c>
      <c r="E1134" t="s">
        <v>47</v>
      </c>
      <c r="F1134" t="s">
        <v>5160</v>
      </c>
      <c r="K1134">
        <v>2011</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1</v>
      </c>
      <c r="AO1134">
        <v>0</v>
      </c>
      <c r="AP1134">
        <v>2</v>
      </c>
      <c r="AQ1134">
        <v>0</v>
      </c>
      <c r="BY1134">
        <v>2006</v>
      </c>
    </row>
    <row r="1135" spans="1:77" x14ac:dyDescent="0.25">
      <c r="A1135">
        <v>2007</v>
      </c>
      <c r="B1135">
        <v>10366</v>
      </c>
      <c r="C1135" t="s">
        <v>6677</v>
      </c>
      <c r="D1135" t="s">
        <v>132</v>
      </c>
      <c r="E1135" t="s">
        <v>47</v>
      </c>
      <c r="F1135" t="s">
        <v>5160</v>
      </c>
      <c r="K1135">
        <v>2011</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67</v>
      </c>
      <c r="AM1135">
        <v>37</v>
      </c>
      <c r="AN1135">
        <v>91</v>
      </c>
      <c r="AO1135">
        <v>96</v>
      </c>
      <c r="AP1135">
        <v>43</v>
      </c>
      <c r="AQ1135">
        <v>0</v>
      </c>
      <c r="BY1135">
        <v>2007</v>
      </c>
    </row>
    <row r="1136" spans="1:77" x14ac:dyDescent="0.25">
      <c r="A1136">
        <v>2008</v>
      </c>
      <c r="B1136">
        <v>141</v>
      </c>
      <c r="C1136" t="s">
        <v>6677</v>
      </c>
      <c r="D1136" t="s">
        <v>132</v>
      </c>
      <c r="E1136" t="s">
        <v>47</v>
      </c>
      <c r="F1136" t="s">
        <v>5160</v>
      </c>
      <c r="K1136">
        <v>2011</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2</v>
      </c>
      <c r="AO1136">
        <v>0</v>
      </c>
      <c r="AP1136">
        <v>0</v>
      </c>
      <c r="AQ1136">
        <v>0</v>
      </c>
      <c r="BY1136">
        <v>2008</v>
      </c>
    </row>
    <row r="1137" spans="1:77" x14ac:dyDescent="0.25">
      <c r="A1137">
        <v>2009</v>
      </c>
      <c r="B1137">
        <v>238</v>
      </c>
      <c r="C1137" t="s">
        <v>6677</v>
      </c>
      <c r="D1137" t="s">
        <v>132</v>
      </c>
      <c r="E1137" t="s">
        <v>47</v>
      </c>
      <c r="F1137" t="s">
        <v>5160</v>
      </c>
      <c r="K1137">
        <v>2011</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BY1137">
        <v>2009</v>
      </c>
    </row>
    <row r="1138" spans="1:77" x14ac:dyDescent="0.25">
      <c r="A1138">
        <v>2010</v>
      </c>
      <c r="B1138">
        <v>1961</v>
      </c>
      <c r="C1138" t="s">
        <v>6677</v>
      </c>
      <c r="D1138" t="s">
        <v>132</v>
      </c>
      <c r="E1138" t="s">
        <v>47</v>
      </c>
      <c r="F1138" t="s">
        <v>5160</v>
      </c>
      <c r="K1138">
        <v>2011</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2</v>
      </c>
      <c r="AM1138">
        <v>8</v>
      </c>
      <c r="AN1138">
        <v>7</v>
      </c>
      <c r="AO1138">
        <v>45</v>
      </c>
      <c r="AP1138">
        <v>23</v>
      </c>
      <c r="AQ1138">
        <v>0</v>
      </c>
      <c r="BY1138">
        <v>2010</v>
      </c>
    </row>
    <row r="1139" spans="1:77" x14ac:dyDescent="0.25">
      <c r="A1139">
        <v>2011</v>
      </c>
      <c r="B1139">
        <v>132</v>
      </c>
      <c r="C1139" t="s">
        <v>6677</v>
      </c>
      <c r="D1139" t="s">
        <v>132</v>
      </c>
      <c r="E1139" t="s">
        <v>47</v>
      </c>
      <c r="F1139" t="s">
        <v>5160</v>
      </c>
      <c r="K1139">
        <v>2011</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BY1139">
        <v>2011</v>
      </c>
    </row>
    <row r="1140" spans="1:77" x14ac:dyDescent="0.25">
      <c r="A1140">
        <v>2012</v>
      </c>
      <c r="B1140">
        <v>2240</v>
      </c>
      <c r="C1140" t="s">
        <v>6677</v>
      </c>
      <c r="D1140" t="s">
        <v>132</v>
      </c>
      <c r="E1140" t="s">
        <v>47</v>
      </c>
      <c r="F1140" t="s">
        <v>5160</v>
      </c>
      <c r="K1140">
        <v>2011</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BY1140">
        <v>2012</v>
      </c>
    </row>
    <row r="1141" spans="1:77" x14ac:dyDescent="0.25">
      <c r="A1141">
        <v>2013</v>
      </c>
      <c r="B1141">
        <v>161</v>
      </c>
      <c r="C1141" t="s">
        <v>6677</v>
      </c>
      <c r="D1141" t="s">
        <v>132</v>
      </c>
      <c r="E1141" t="s">
        <v>47</v>
      </c>
      <c r="F1141" t="s">
        <v>5160</v>
      </c>
      <c r="K1141">
        <v>2011</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1</v>
      </c>
      <c r="AQ1141">
        <v>0</v>
      </c>
      <c r="BY1141">
        <v>2013</v>
      </c>
    </row>
    <row r="1142" spans="1:77" x14ac:dyDescent="0.25">
      <c r="A1142">
        <v>2014</v>
      </c>
      <c r="B1142">
        <v>3196</v>
      </c>
      <c r="C1142" t="s">
        <v>6677</v>
      </c>
      <c r="D1142" t="s">
        <v>132</v>
      </c>
      <c r="E1142" t="s">
        <v>47</v>
      </c>
      <c r="F1142" t="s">
        <v>5160</v>
      </c>
      <c r="K1142">
        <v>2011</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BY1142">
        <v>2014</v>
      </c>
    </row>
    <row r="1143" spans="1:77" x14ac:dyDescent="0.25">
      <c r="A1143">
        <v>2015</v>
      </c>
      <c r="B1143">
        <v>267</v>
      </c>
      <c r="C1143" t="s">
        <v>6677</v>
      </c>
      <c r="D1143" t="s">
        <v>132</v>
      </c>
      <c r="E1143" t="s">
        <v>47</v>
      </c>
      <c r="F1143" t="s">
        <v>5160</v>
      </c>
      <c r="K1143">
        <v>2011</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2</v>
      </c>
      <c r="AO1143">
        <v>2</v>
      </c>
      <c r="AP1143">
        <v>0</v>
      </c>
      <c r="AQ1143">
        <v>0</v>
      </c>
      <c r="BY1143">
        <v>2015</v>
      </c>
    </row>
    <row r="1144" spans="1:77" x14ac:dyDescent="0.25">
      <c r="A1144">
        <v>2016</v>
      </c>
      <c r="B1144">
        <v>1919</v>
      </c>
      <c r="C1144" t="s">
        <v>6677</v>
      </c>
      <c r="D1144" t="s">
        <v>132</v>
      </c>
      <c r="E1144" t="s">
        <v>47</v>
      </c>
      <c r="F1144" t="s">
        <v>5160</v>
      </c>
      <c r="K1144">
        <v>2011</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3</v>
      </c>
      <c r="AP1144">
        <v>1</v>
      </c>
      <c r="AQ1144">
        <v>0</v>
      </c>
      <c r="BY1144">
        <v>2016</v>
      </c>
    </row>
    <row r="1145" spans="1:77" x14ac:dyDescent="0.25">
      <c r="A1145">
        <v>2017</v>
      </c>
      <c r="B1145">
        <v>494</v>
      </c>
      <c r="C1145" t="s">
        <v>6677</v>
      </c>
      <c r="D1145" t="s">
        <v>132</v>
      </c>
      <c r="E1145" t="s">
        <v>47</v>
      </c>
      <c r="F1145" t="s">
        <v>5160</v>
      </c>
      <c r="K1145">
        <v>2011</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BY1145">
        <v>2017</v>
      </c>
    </row>
    <row r="1146" spans="1:77" x14ac:dyDescent="0.25">
      <c r="A1146">
        <v>2018</v>
      </c>
      <c r="B1146">
        <v>471</v>
      </c>
      <c r="C1146" t="s">
        <v>6677</v>
      </c>
      <c r="D1146" t="s">
        <v>132</v>
      </c>
      <c r="E1146" t="s">
        <v>47</v>
      </c>
      <c r="F1146" t="s">
        <v>5160</v>
      </c>
      <c r="K1146">
        <v>2011</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1</v>
      </c>
      <c r="AN1146">
        <v>3</v>
      </c>
      <c r="AO1146">
        <v>2</v>
      </c>
      <c r="AP1146">
        <v>0</v>
      </c>
      <c r="AQ1146">
        <v>0</v>
      </c>
      <c r="BY1146">
        <v>2018</v>
      </c>
    </row>
    <row r="1147" spans="1:77" x14ac:dyDescent="0.25">
      <c r="A1147">
        <v>2019</v>
      </c>
      <c r="B1147">
        <v>159</v>
      </c>
      <c r="C1147" t="s">
        <v>6677</v>
      </c>
      <c r="D1147" t="s">
        <v>132</v>
      </c>
      <c r="E1147" t="s">
        <v>47</v>
      </c>
      <c r="F1147" t="s">
        <v>5160</v>
      </c>
      <c r="K1147">
        <v>2011</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2</v>
      </c>
      <c r="AP1147">
        <v>0</v>
      </c>
      <c r="AQ1147">
        <v>0</v>
      </c>
      <c r="BY1147">
        <v>2019</v>
      </c>
    </row>
    <row r="1148" spans="1:77" x14ac:dyDescent="0.25">
      <c r="A1148">
        <v>2020</v>
      </c>
      <c r="B1148">
        <v>1776</v>
      </c>
      <c r="C1148" t="s">
        <v>6677</v>
      </c>
      <c r="D1148" t="s">
        <v>132</v>
      </c>
      <c r="E1148" t="s">
        <v>47</v>
      </c>
      <c r="F1148" t="s">
        <v>5160</v>
      </c>
      <c r="K1148">
        <v>2011</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BY1148">
        <v>2020</v>
      </c>
    </row>
    <row r="1149" spans="1:77" x14ac:dyDescent="0.25">
      <c r="A1149">
        <v>2021</v>
      </c>
      <c r="B1149">
        <v>77</v>
      </c>
      <c r="C1149" t="s">
        <v>6677</v>
      </c>
      <c r="D1149" t="s">
        <v>132</v>
      </c>
      <c r="E1149" t="s">
        <v>47</v>
      </c>
      <c r="F1149" t="s">
        <v>5160</v>
      </c>
      <c r="K1149">
        <v>2011</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BY1149">
        <v>2021</v>
      </c>
    </row>
    <row r="1150" spans="1:77" x14ac:dyDescent="0.25">
      <c r="A1150">
        <v>2022</v>
      </c>
      <c r="B1150">
        <v>9614</v>
      </c>
      <c r="C1150" t="s">
        <v>6677</v>
      </c>
      <c r="D1150" t="s">
        <v>132</v>
      </c>
      <c r="E1150" t="s">
        <v>47</v>
      </c>
      <c r="F1150" t="s">
        <v>5160</v>
      </c>
      <c r="K1150">
        <v>2011</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1</v>
      </c>
      <c r="AP1150">
        <v>0</v>
      </c>
      <c r="AQ1150">
        <v>0</v>
      </c>
      <c r="BY1150">
        <v>2022</v>
      </c>
    </row>
    <row r="1151" spans="1:77" x14ac:dyDescent="0.25">
      <c r="A1151">
        <v>2023</v>
      </c>
      <c r="B1151">
        <v>756</v>
      </c>
      <c r="C1151" t="s">
        <v>6677</v>
      </c>
      <c r="D1151" t="s">
        <v>132</v>
      </c>
      <c r="E1151" t="s">
        <v>47</v>
      </c>
      <c r="F1151" t="s">
        <v>5160</v>
      </c>
      <c r="K1151">
        <v>2011</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BY1151">
        <v>2023</v>
      </c>
    </row>
    <row r="1152" spans="1:77" x14ac:dyDescent="0.25">
      <c r="A1152">
        <v>2024</v>
      </c>
      <c r="B1152">
        <v>176</v>
      </c>
      <c r="C1152" t="s">
        <v>6677</v>
      </c>
      <c r="D1152" t="s">
        <v>132</v>
      </c>
      <c r="E1152" t="s">
        <v>47</v>
      </c>
      <c r="F1152" t="s">
        <v>5160</v>
      </c>
      <c r="K1152">
        <v>2011</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BY1152">
        <v>2024</v>
      </c>
    </row>
    <row r="1153" spans="1:77" x14ac:dyDescent="0.25">
      <c r="A1153">
        <v>2025</v>
      </c>
      <c r="B1153">
        <v>85</v>
      </c>
      <c r="C1153" t="s">
        <v>6677</v>
      </c>
      <c r="D1153" t="s">
        <v>132</v>
      </c>
      <c r="E1153" t="s">
        <v>47</v>
      </c>
      <c r="F1153" t="s">
        <v>5160</v>
      </c>
      <c r="K1153">
        <v>2011</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1</v>
      </c>
      <c r="AM1153">
        <v>0</v>
      </c>
      <c r="AN1153">
        <v>1</v>
      </c>
      <c r="AO1153">
        <v>0</v>
      </c>
      <c r="AP1153">
        <v>0</v>
      </c>
      <c r="AQ1153">
        <v>0</v>
      </c>
      <c r="BY1153">
        <v>2025</v>
      </c>
    </row>
    <row r="1154" spans="1:77" x14ac:dyDescent="0.25">
      <c r="A1154">
        <v>2026</v>
      </c>
      <c r="B1154">
        <v>157</v>
      </c>
      <c r="C1154" t="s">
        <v>6677</v>
      </c>
      <c r="D1154" t="s">
        <v>132</v>
      </c>
      <c r="E1154" t="s">
        <v>47</v>
      </c>
      <c r="F1154" t="s">
        <v>5160</v>
      </c>
      <c r="K1154">
        <v>2011</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1</v>
      </c>
      <c r="AO1154">
        <v>1</v>
      </c>
      <c r="AP1154">
        <v>0</v>
      </c>
      <c r="AQ1154">
        <v>0</v>
      </c>
      <c r="BY1154">
        <v>2026</v>
      </c>
    </row>
    <row r="1155" spans="1:77" x14ac:dyDescent="0.25">
      <c r="A1155">
        <v>2027</v>
      </c>
      <c r="B1155">
        <v>430</v>
      </c>
      <c r="C1155" t="s">
        <v>6677</v>
      </c>
      <c r="D1155" t="s">
        <v>132</v>
      </c>
      <c r="E1155" t="s">
        <v>47</v>
      </c>
      <c r="F1155" t="s">
        <v>5160</v>
      </c>
      <c r="K1155">
        <v>2011</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1</v>
      </c>
      <c r="AP1155">
        <v>0</v>
      </c>
      <c r="AQ1155">
        <v>0</v>
      </c>
      <c r="BY1155">
        <v>2027</v>
      </c>
    </row>
    <row r="1156" spans="1:77" x14ac:dyDescent="0.25">
      <c r="A1156">
        <v>2028</v>
      </c>
      <c r="B1156">
        <v>1467</v>
      </c>
      <c r="C1156" t="s">
        <v>6677</v>
      </c>
      <c r="D1156" t="s">
        <v>132</v>
      </c>
      <c r="E1156" t="s">
        <v>47</v>
      </c>
      <c r="F1156" t="s">
        <v>5160</v>
      </c>
      <c r="K1156">
        <v>2011</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3</v>
      </c>
      <c r="AP1156">
        <v>0</v>
      </c>
      <c r="AQ1156">
        <v>0</v>
      </c>
      <c r="BY1156">
        <v>2028</v>
      </c>
    </row>
    <row r="1157" spans="1:77" x14ac:dyDescent="0.25">
      <c r="A1157">
        <v>2029</v>
      </c>
      <c r="B1157">
        <v>4035</v>
      </c>
      <c r="C1157" t="s">
        <v>6677</v>
      </c>
      <c r="D1157" t="s">
        <v>132</v>
      </c>
      <c r="E1157" t="s">
        <v>47</v>
      </c>
      <c r="F1157" t="s">
        <v>5160</v>
      </c>
      <c r="K1157">
        <v>2011</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4</v>
      </c>
      <c r="AN1157">
        <v>7</v>
      </c>
      <c r="AO1157">
        <v>2</v>
      </c>
      <c r="AP1157">
        <v>3</v>
      </c>
      <c r="AQ1157">
        <v>0</v>
      </c>
      <c r="BY1157">
        <v>2029</v>
      </c>
    </row>
    <row r="1158" spans="1:77" x14ac:dyDescent="0.25">
      <c r="A1158">
        <v>2030</v>
      </c>
      <c r="B1158">
        <v>528</v>
      </c>
      <c r="C1158" t="s">
        <v>6677</v>
      </c>
      <c r="D1158" t="s">
        <v>132</v>
      </c>
      <c r="E1158" t="s">
        <v>47</v>
      </c>
      <c r="F1158" t="s">
        <v>5160</v>
      </c>
      <c r="K1158">
        <v>2011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1</v>
      </c>
      <c r="AP1158">
        <v>2</v>
      </c>
      <c r="AQ1158">
        <v>0</v>
      </c>
      <c r="BY1158">
        <v>2030</v>
      </c>
    </row>
    <row r="1159" spans="1:77" x14ac:dyDescent="0.25">
      <c r="A1159">
        <v>2031</v>
      </c>
      <c r="B1159">
        <v>69</v>
      </c>
      <c r="C1159" t="s">
        <v>6677</v>
      </c>
      <c r="D1159" t="s">
        <v>132</v>
      </c>
      <c r="E1159" t="s">
        <v>47</v>
      </c>
      <c r="F1159" t="s">
        <v>5160</v>
      </c>
      <c r="K1159">
        <v>2011</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BY1159">
        <v>2031</v>
      </c>
    </row>
    <row r="1160" spans="1:77" x14ac:dyDescent="0.25">
      <c r="A1160">
        <v>2032</v>
      </c>
      <c r="B1160">
        <v>253</v>
      </c>
      <c r="C1160" t="s">
        <v>6677</v>
      </c>
      <c r="D1160" t="s">
        <v>132</v>
      </c>
      <c r="E1160" t="s">
        <v>47</v>
      </c>
      <c r="F1160" t="s">
        <v>5160</v>
      </c>
      <c r="K1160">
        <v>2011</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1</v>
      </c>
      <c r="AP1160">
        <v>1</v>
      </c>
      <c r="AQ1160">
        <v>0</v>
      </c>
      <c r="BY1160">
        <v>2032</v>
      </c>
    </row>
    <row r="1161" spans="1:77" x14ac:dyDescent="0.25">
      <c r="A1161">
        <v>2033</v>
      </c>
      <c r="B1161">
        <v>1982</v>
      </c>
      <c r="C1161" t="s">
        <v>6677</v>
      </c>
      <c r="D1161" t="s">
        <v>132</v>
      </c>
      <c r="E1161" t="s">
        <v>47</v>
      </c>
      <c r="F1161" t="s">
        <v>5160</v>
      </c>
      <c r="K1161">
        <v>2011</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2</v>
      </c>
      <c r="AQ1161">
        <v>0</v>
      </c>
      <c r="BY1161">
        <v>2033</v>
      </c>
    </row>
    <row r="1162" spans="1:77" x14ac:dyDescent="0.25">
      <c r="A1162">
        <v>2034</v>
      </c>
      <c r="B1162">
        <v>1785</v>
      </c>
      <c r="C1162" t="s">
        <v>6677</v>
      </c>
      <c r="D1162" t="s">
        <v>132</v>
      </c>
      <c r="E1162" t="s">
        <v>47</v>
      </c>
      <c r="F1162" t="s">
        <v>5160</v>
      </c>
      <c r="K1162">
        <v>2011</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BY1162">
        <v>2034</v>
      </c>
    </row>
    <row r="1163" spans="1:77" x14ac:dyDescent="0.25">
      <c r="A1163">
        <v>2035</v>
      </c>
      <c r="B1163">
        <v>1536</v>
      </c>
      <c r="C1163" t="s">
        <v>6677</v>
      </c>
      <c r="D1163" t="s">
        <v>132</v>
      </c>
      <c r="E1163" t="s">
        <v>47</v>
      </c>
      <c r="F1163" t="s">
        <v>5160</v>
      </c>
      <c r="K1163">
        <v>2011</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3</v>
      </c>
      <c r="AO1163">
        <v>0</v>
      </c>
      <c r="AP1163">
        <v>0</v>
      </c>
      <c r="AQ1163">
        <v>0</v>
      </c>
      <c r="BY1163">
        <v>2035</v>
      </c>
    </row>
    <row r="1164" spans="1:77" x14ac:dyDescent="0.25">
      <c r="A1164">
        <v>2036</v>
      </c>
      <c r="B1164">
        <v>1296</v>
      </c>
      <c r="C1164" t="s">
        <v>6677</v>
      </c>
      <c r="D1164" t="s">
        <v>132</v>
      </c>
      <c r="E1164" t="s">
        <v>47</v>
      </c>
      <c r="F1164" t="s">
        <v>5160</v>
      </c>
      <c r="K1164">
        <v>2011</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1</v>
      </c>
      <c r="AN1164">
        <v>1</v>
      </c>
      <c r="AO1164">
        <v>0</v>
      </c>
      <c r="AP1164">
        <v>2</v>
      </c>
      <c r="AQ1164">
        <v>0</v>
      </c>
      <c r="BY1164">
        <v>2036</v>
      </c>
    </row>
    <row r="1165" spans="1:77" x14ac:dyDescent="0.25">
      <c r="A1165">
        <v>2037</v>
      </c>
      <c r="B1165">
        <v>510</v>
      </c>
      <c r="C1165" t="s">
        <v>6677</v>
      </c>
      <c r="D1165" t="s">
        <v>132</v>
      </c>
      <c r="E1165" t="s">
        <v>47</v>
      </c>
      <c r="F1165" t="s">
        <v>5160</v>
      </c>
      <c r="K1165">
        <v>2011</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1</v>
      </c>
      <c r="AO1165">
        <v>0</v>
      </c>
      <c r="AP1165">
        <v>0</v>
      </c>
      <c r="AQ1165">
        <v>0</v>
      </c>
      <c r="BY1165">
        <v>2037</v>
      </c>
    </row>
    <row r="1166" spans="1:77" x14ac:dyDescent="0.25">
      <c r="A1166">
        <v>2038</v>
      </c>
      <c r="B1166">
        <v>1433</v>
      </c>
      <c r="C1166" t="s">
        <v>6677</v>
      </c>
      <c r="D1166" t="s">
        <v>132</v>
      </c>
      <c r="E1166" t="s">
        <v>47</v>
      </c>
      <c r="F1166" t="s">
        <v>5160</v>
      </c>
      <c r="K1166">
        <v>2011</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2</v>
      </c>
      <c r="AN1166">
        <v>1</v>
      </c>
      <c r="AO1166">
        <v>1</v>
      </c>
      <c r="AP1166">
        <v>3</v>
      </c>
      <c r="AQ1166">
        <v>0</v>
      </c>
      <c r="BY1166">
        <v>2038</v>
      </c>
    </row>
    <row r="1167" spans="1:77" x14ac:dyDescent="0.25">
      <c r="A1167">
        <v>2039</v>
      </c>
      <c r="B1167">
        <v>205</v>
      </c>
      <c r="C1167" t="s">
        <v>6677</v>
      </c>
      <c r="D1167" t="s">
        <v>132</v>
      </c>
      <c r="E1167" t="s">
        <v>47</v>
      </c>
      <c r="F1167" t="s">
        <v>5160</v>
      </c>
      <c r="K1167">
        <v>2011</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1</v>
      </c>
      <c r="AM1167">
        <v>0</v>
      </c>
      <c r="AN1167">
        <v>3</v>
      </c>
      <c r="AO1167">
        <v>1</v>
      </c>
      <c r="AP1167">
        <v>1</v>
      </c>
      <c r="AQ1167">
        <v>0</v>
      </c>
      <c r="BY1167">
        <v>2039</v>
      </c>
    </row>
    <row r="1168" spans="1:77" x14ac:dyDescent="0.25">
      <c r="A1168">
        <v>2040</v>
      </c>
      <c r="B1168">
        <v>25011</v>
      </c>
      <c r="C1168" t="s">
        <v>6677</v>
      </c>
      <c r="D1168" t="s">
        <v>132</v>
      </c>
      <c r="E1168" t="s">
        <v>47</v>
      </c>
      <c r="F1168" t="s">
        <v>5160</v>
      </c>
      <c r="K1168">
        <v>2011</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11</v>
      </c>
      <c r="AM1168">
        <v>12</v>
      </c>
      <c r="AN1168">
        <v>36</v>
      </c>
      <c r="AO1168">
        <v>31</v>
      </c>
      <c r="AP1168">
        <v>26</v>
      </c>
      <c r="AQ1168">
        <v>0</v>
      </c>
      <c r="BY1168">
        <v>2040</v>
      </c>
    </row>
    <row r="1169" spans="1:77" x14ac:dyDescent="0.25">
      <c r="A1169">
        <v>2041</v>
      </c>
      <c r="B1169">
        <v>12725</v>
      </c>
      <c r="C1169" t="s">
        <v>6677</v>
      </c>
      <c r="D1169" t="s">
        <v>132</v>
      </c>
      <c r="E1169" t="s">
        <v>47</v>
      </c>
      <c r="F1169" t="s">
        <v>5160</v>
      </c>
      <c r="K1169">
        <v>2011</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5</v>
      </c>
      <c r="AM1169">
        <v>20</v>
      </c>
      <c r="AN1169">
        <v>23</v>
      </c>
      <c r="AO1169">
        <v>38</v>
      </c>
      <c r="AP1169">
        <v>52</v>
      </c>
      <c r="AQ1169">
        <v>0</v>
      </c>
      <c r="BY1169">
        <v>2041</v>
      </c>
    </row>
    <row r="1170" spans="1:77" x14ac:dyDescent="0.25">
      <c r="A1170">
        <v>2042</v>
      </c>
      <c r="B1170">
        <v>90</v>
      </c>
      <c r="C1170" t="s">
        <v>6677</v>
      </c>
      <c r="D1170" t="s">
        <v>132</v>
      </c>
      <c r="E1170" t="s">
        <v>47</v>
      </c>
      <c r="F1170" t="s">
        <v>5160</v>
      </c>
      <c r="K1170">
        <v>2011</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1</v>
      </c>
      <c r="AO1170">
        <v>0</v>
      </c>
      <c r="AP1170">
        <v>0</v>
      </c>
      <c r="AQ1170">
        <v>0</v>
      </c>
      <c r="BY1170">
        <v>2042</v>
      </c>
    </row>
    <row r="1171" spans="1:77" x14ac:dyDescent="0.25">
      <c r="A1171">
        <v>2043</v>
      </c>
      <c r="B1171">
        <v>2503</v>
      </c>
      <c r="C1171" t="s">
        <v>6677</v>
      </c>
      <c r="D1171" t="s">
        <v>132</v>
      </c>
      <c r="E1171" t="s">
        <v>47</v>
      </c>
      <c r="F1171" t="s">
        <v>5160</v>
      </c>
      <c r="K1171">
        <v>2011</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3</v>
      </c>
      <c r="AO1171">
        <v>3</v>
      </c>
      <c r="AP1171">
        <v>1</v>
      </c>
      <c r="AQ1171">
        <v>0</v>
      </c>
      <c r="BY1171">
        <v>2043</v>
      </c>
    </row>
    <row r="1172" spans="1:77" x14ac:dyDescent="0.25">
      <c r="A1172">
        <v>2044</v>
      </c>
      <c r="B1172">
        <v>300</v>
      </c>
      <c r="C1172" t="s">
        <v>6677</v>
      </c>
      <c r="D1172" t="s">
        <v>132</v>
      </c>
      <c r="E1172" t="s">
        <v>47</v>
      </c>
      <c r="F1172" t="s">
        <v>5160</v>
      </c>
      <c r="K1172">
        <v>2011</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BY1172">
        <v>2044</v>
      </c>
    </row>
    <row r="1173" spans="1:77" x14ac:dyDescent="0.25">
      <c r="A1173">
        <v>2045</v>
      </c>
      <c r="B1173">
        <v>739</v>
      </c>
      <c r="C1173" t="s">
        <v>6677</v>
      </c>
      <c r="D1173" t="s">
        <v>132</v>
      </c>
      <c r="E1173" t="s">
        <v>47</v>
      </c>
      <c r="F1173" t="s">
        <v>5160</v>
      </c>
      <c r="K1173">
        <v>2011</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2</v>
      </c>
      <c r="AP1173">
        <v>1</v>
      </c>
      <c r="AQ1173">
        <v>0</v>
      </c>
      <c r="BY1173">
        <v>2045</v>
      </c>
    </row>
    <row r="1174" spans="1:77" x14ac:dyDescent="0.25">
      <c r="A1174">
        <v>2046</v>
      </c>
      <c r="B1174">
        <v>5267</v>
      </c>
      <c r="C1174" t="s">
        <v>6677</v>
      </c>
      <c r="D1174" t="s">
        <v>132</v>
      </c>
      <c r="E1174" t="s">
        <v>47</v>
      </c>
      <c r="F1174" t="s">
        <v>5160</v>
      </c>
      <c r="K1174">
        <v>2011</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14</v>
      </c>
      <c r="AM1174">
        <v>3</v>
      </c>
      <c r="AN1174">
        <v>16</v>
      </c>
      <c r="AO1174">
        <v>10</v>
      </c>
      <c r="AP1174">
        <v>7</v>
      </c>
      <c r="AQ1174">
        <v>0</v>
      </c>
      <c r="BY1174">
        <v>2046</v>
      </c>
    </row>
    <row r="1175" spans="1:77" x14ac:dyDescent="0.25">
      <c r="A1175">
        <v>2047</v>
      </c>
      <c r="B1175">
        <v>222</v>
      </c>
      <c r="C1175" t="s">
        <v>6677</v>
      </c>
      <c r="D1175" t="s">
        <v>132</v>
      </c>
      <c r="E1175" t="s">
        <v>47</v>
      </c>
      <c r="F1175" t="s">
        <v>5160</v>
      </c>
      <c r="K1175">
        <v>2011</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BY1175">
        <v>2047</v>
      </c>
    </row>
    <row r="1176" spans="1:77" x14ac:dyDescent="0.25">
      <c r="A1176">
        <v>2048</v>
      </c>
      <c r="B1176">
        <v>14687</v>
      </c>
      <c r="C1176" t="s">
        <v>6677</v>
      </c>
      <c r="D1176" t="s">
        <v>132</v>
      </c>
      <c r="E1176" t="s">
        <v>47</v>
      </c>
      <c r="F1176" t="s">
        <v>5160</v>
      </c>
      <c r="K1176">
        <v>2011</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11</v>
      </c>
      <c r="AM1176">
        <v>7</v>
      </c>
      <c r="AN1176">
        <v>5</v>
      </c>
      <c r="AO1176">
        <v>6</v>
      </c>
      <c r="AP1176">
        <v>48</v>
      </c>
      <c r="AQ1176">
        <v>0</v>
      </c>
      <c r="BY1176">
        <v>2048</v>
      </c>
    </row>
    <row r="1177" spans="1:77" x14ac:dyDescent="0.25">
      <c r="A1177">
        <v>2049</v>
      </c>
      <c r="B1177">
        <v>537</v>
      </c>
      <c r="C1177" t="s">
        <v>6678</v>
      </c>
      <c r="D1177" t="s">
        <v>132</v>
      </c>
      <c r="E1177" t="s">
        <v>47</v>
      </c>
      <c r="F1177" t="s">
        <v>1832</v>
      </c>
      <c r="H1177">
        <v>0</v>
      </c>
      <c r="K1177">
        <v>2001</v>
      </c>
      <c r="L1177">
        <v>0</v>
      </c>
      <c r="M1177">
        <v>0</v>
      </c>
      <c r="N1177">
        <v>0</v>
      </c>
      <c r="O1177">
        <v>0</v>
      </c>
      <c r="P1177">
        <v>0</v>
      </c>
      <c r="Q1177">
        <v>0</v>
      </c>
      <c r="R1177">
        <v>0</v>
      </c>
      <c r="S1177">
        <v>0</v>
      </c>
      <c r="T1177">
        <v>0</v>
      </c>
      <c r="U1177">
        <v>0</v>
      </c>
      <c r="V1177">
        <v>0</v>
      </c>
      <c r="W1177">
        <v>0</v>
      </c>
      <c r="X1177">
        <v>0</v>
      </c>
      <c r="Y1177">
        <v>0</v>
      </c>
      <c r="Z1177">
        <v>0</v>
      </c>
      <c r="AA1177">
        <v>0</v>
      </c>
      <c r="AB1177">
        <v>10</v>
      </c>
      <c r="AC1177">
        <v>16</v>
      </c>
      <c r="AD1177">
        <v>4</v>
      </c>
      <c r="AE1177">
        <v>3</v>
      </c>
      <c r="AF1177">
        <v>3</v>
      </c>
      <c r="AG1177">
        <v>5</v>
      </c>
      <c r="AH1177">
        <v>14</v>
      </c>
      <c r="AI1177">
        <v>25</v>
      </c>
      <c r="AJ1177">
        <v>2</v>
      </c>
      <c r="AK1177">
        <v>2</v>
      </c>
      <c r="AL1177">
        <v>2</v>
      </c>
      <c r="AM1177">
        <v>2</v>
      </c>
      <c r="AN1177">
        <v>17</v>
      </c>
      <c r="AO1177">
        <v>1</v>
      </c>
      <c r="AP1177">
        <v>37</v>
      </c>
      <c r="AQ1177">
        <v>124.701346648</v>
      </c>
      <c r="AS1177">
        <v>1025</v>
      </c>
      <c r="AT1177">
        <v>873</v>
      </c>
      <c r="AU1177" t="s">
        <v>355</v>
      </c>
      <c r="AV1177" t="s">
        <v>1834</v>
      </c>
      <c r="AW1177" t="s">
        <v>1835</v>
      </c>
      <c r="AX1177" t="s">
        <v>1836</v>
      </c>
      <c r="AY1177" t="s">
        <v>1837</v>
      </c>
      <c r="AZ1177" t="s">
        <v>1838</v>
      </c>
      <c r="BA1177" t="s">
        <v>1839</v>
      </c>
      <c r="BB1177">
        <v>3.2988888890000001</v>
      </c>
      <c r="BC1177">
        <v>48.559722219999998</v>
      </c>
      <c r="BD1177">
        <v>108</v>
      </c>
      <c r="BE1177">
        <v>0</v>
      </c>
      <c r="BF1177">
        <v>1</v>
      </c>
      <c r="BG1177">
        <v>0</v>
      </c>
      <c r="BH1177">
        <v>1</v>
      </c>
      <c r="BI1177">
        <v>0</v>
      </c>
      <c r="BJ1177">
        <v>0</v>
      </c>
      <c r="BK1177">
        <v>0</v>
      </c>
      <c r="BL1177">
        <v>0</v>
      </c>
      <c r="BM1177">
        <v>0</v>
      </c>
      <c r="BN1177">
        <v>0</v>
      </c>
      <c r="BO1177" t="s">
        <v>276</v>
      </c>
      <c r="BP1177" t="s">
        <v>57</v>
      </c>
      <c r="BQ1177" t="s">
        <v>58</v>
      </c>
      <c r="BR1177" t="s">
        <v>1651</v>
      </c>
      <c r="BS1177" t="s">
        <v>1651</v>
      </c>
      <c r="BT1177" t="s">
        <v>61</v>
      </c>
      <c r="BU1177" t="s">
        <v>62</v>
      </c>
      <c r="BV1177" t="s">
        <v>1652</v>
      </c>
      <c r="BW1177" t="s">
        <v>1653</v>
      </c>
      <c r="BX1177">
        <v>0</v>
      </c>
      <c r="BY1177">
        <v>2049</v>
      </c>
    </row>
    <row r="1178" spans="1:77" x14ac:dyDescent="0.25">
      <c r="A1178">
        <v>2050</v>
      </c>
      <c r="B1178">
        <v>38973</v>
      </c>
      <c r="C1178" t="s">
        <v>6679</v>
      </c>
      <c r="D1178" t="s">
        <v>132</v>
      </c>
      <c r="E1178" t="s">
        <v>47</v>
      </c>
      <c r="F1178" t="s">
        <v>5617</v>
      </c>
      <c r="K1178">
        <v>2001</v>
      </c>
      <c r="L1178">
        <v>0</v>
      </c>
      <c r="M1178">
        <v>0</v>
      </c>
      <c r="N1178">
        <v>0</v>
      </c>
      <c r="O1178">
        <v>0</v>
      </c>
      <c r="P1178">
        <v>0</v>
      </c>
      <c r="Q1178">
        <v>0</v>
      </c>
      <c r="R1178">
        <v>0</v>
      </c>
      <c r="S1178">
        <v>0</v>
      </c>
      <c r="T1178">
        <v>0</v>
      </c>
      <c r="U1178">
        <v>0</v>
      </c>
      <c r="V1178">
        <v>0</v>
      </c>
      <c r="W1178">
        <v>0</v>
      </c>
      <c r="X1178">
        <v>0</v>
      </c>
      <c r="Y1178">
        <v>0</v>
      </c>
      <c r="Z1178">
        <v>0</v>
      </c>
      <c r="AA1178">
        <v>0</v>
      </c>
      <c r="AB1178">
        <v>54</v>
      </c>
      <c r="AC1178">
        <v>60</v>
      </c>
      <c r="AD1178">
        <v>47</v>
      </c>
      <c r="AE1178">
        <v>35</v>
      </c>
      <c r="AF1178">
        <v>20</v>
      </c>
      <c r="AG1178">
        <v>40</v>
      </c>
      <c r="AH1178">
        <v>28</v>
      </c>
      <c r="AI1178">
        <v>54</v>
      </c>
      <c r="AJ1178">
        <v>20</v>
      </c>
      <c r="AK1178">
        <v>54</v>
      </c>
      <c r="AL1178">
        <v>25</v>
      </c>
      <c r="AM1178">
        <v>46</v>
      </c>
      <c r="AN1178">
        <v>60</v>
      </c>
      <c r="AO1178">
        <v>43</v>
      </c>
      <c r="AP1178">
        <v>189</v>
      </c>
      <c r="AQ1178">
        <v>1401.2007070300001</v>
      </c>
      <c r="BY1178">
        <v>2050</v>
      </c>
    </row>
    <row r="1179" spans="1:77" x14ac:dyDescent="0.25">
      <c r="A1179">
        <v>2051</v>
      </c>
      <c r="B1179">
        <v>226754</v>
      </c>
      <c r="C1179" t="s">
        <v>6680</v>
      </c>
      <c r="D1179" t="s">
        <v>132</v>
      </c>
      <c r="E1179" t="s">
        <v>47</v>
      </c>
      <c r="F1179" t="s">
        <v>4527</v>
      </c>
      <c r="H1179">
        <v>0</v>
      </c>
      <c r="K1179">
        <v>2019</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8.9066436900000004E-3</v>
      </c>
      <c r="AS1179">
        <v>2263</v>
      </c>
      <c r="AT1179">
        <v>1578</v>
      </c>
      <c r="AV1179" t="s">
        <v>4529</v>
      </c>
      <c r="AW1179" t="s">
        <v>4530</v>
      </c>
      <c r="AX1179" t="s">
        <v>4531</v>
      </c>
      <c r="AY1179" t="s">
        <v>4532</v>
      </c>
      <c r="BB1179">
        <v>-15.661194439999999</v>
      </c>
      <c r="BC1179">
        <v>28.04438889</v>
      </c>
      <c r="BD1179">
        <v>9425</v>
      </c>
      <c r="BE1179">
        <v>0</v>
      </c>
      <c r="BF1179">
        <v>0</v>
      </c>
      <c r="BG1179">
        <v>1</v>
      </c>
      <c r="BH1179">
        <v>0</v>
      </c>
      <c r="BI1179">
        <v>1</v>
      </c>
      <c r="BJ1179">
        <v>0</v>
      </c>
      <c r="BK1179">
        <v>0</v>
      </c>
      <c r="BL1179">
        <v>0</v>
      </c>
      <c r="BM1179">
        <v>0</v>
      </c>
      <c r="BN1179">
        <v>0</v>
      </c>
      <c r="BO1179" t="s">
        <v>202</v>
      </c>
      <c r="BP1179" t="s">
        <v>57</v>
      </c>
      <c r="BQ1179" t="s">
        <v>58</v>
      </c>
      <c r="BR1179" t="s">
        <v>4277</v>
      </c>
      <c r="BS1179" t="s">
        <v>4278</v>
      </c>
      <c r="BT1179" t="s">
        <v>61</v>
      </c>
      <c r="BU1179" t="s">
        <v>62</v>
      </c>
      <c r="BV1179" t="s">
        <v>4279</v>
      </c>
      <c r="BW1179" t="s">
        <v>4280</v>
      </c>
      <c r="BX1179">
        <v>0</v>
      </c>
      <c r="BY1179">
        <v>2051</v>
      </c>
    </row>
    <row r="1180" spans="1:77" x14ac:dyDescent="0.25">
      <c r="A1180">
        <v>2052</v>
      </c>
      <c r="B1180">
        <v>381325</v>
      </c>
      <c r="C1180" t="s">
        <v>6680</v>
      </c>
      <c r="D1180" t="s">
        <v>132</v>
      </c>
      <c r="E1180" t="s">
        <v>47</v>
      </c>
      <c r="F1180" t="s">
        <v>4533</v>
      </c>
      <c r="H1180">
        <v>0</v>
      </c>
      <c r="K1180">
        <v>2019</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1.5703179049999998E-2</v>
      </c>
      <c r="AS1180">
        <v>2263</v>
      </c>
      <c r="AT1180">
        <v>1578</v>
      </c>
      <c r="AV1180" t="s">
        <v>4529</v>
      </c>
      <c r="AW1180" t="s">
        <v>4530</v>
      </c>
      <c r="AX1180" t="s">
        <v>4531</v>
      </c>
      <c r="AY1180" t="s">
        <v>4532</v>
      </c>
      <c r="BB1180">
        <v>-15.661194439999999</v>
      </c>
      <c r="BC1180">
        <v>28.04438889</v>
      </c>
      <c r="BD1180">
        <v>9425</v>
      </c>
      <c r="BE1180">
        <v>0</v>
      </c>
      <c r="BF1180">
        <v>0</v>
      </c>
      <c r="BG1180">
        <v>1</v>
      </c>
      <c r="BH1180">
        <v>0</v>
      </c>
      <c r="BI1180">
        <v>1</v>
      </c>
      <c r="BJ1180">
        <v>0</v>
      </c>
      <c r="BK1180">
        <v>0</v>
      </c>
      <c r="BL1180">
        <v>0</v>
      </c>
      <c r="BM1180">
        <v>0</v>
      </c>
      <c r="BN1180">
        <v>0</v>
      </c>
      <c r="BO1180" t="s">
        <v>202</v>
      </c>
      <c r="BP1180" t="s">
        <v>57</v>
      </c>
      <c r="BQ1180" t="s">
        <v>58</v>
      </c>
      <c r="BR1180" t="s">
        <v>4277</v>
      </c>
      <c r="BS1180" t="s">
        <v>4278</v>
      </c>
      <c r="BT1180" t="s">
        <v>61</v>
      </c>
      <c r="BU1180" t="s">
        <v>62</v>
      </c>
      <c r="BV1180" t="s">
        <v>4279</v>
      </c>
      <c r="BW1180" t="s">
        <v>4280</v>
      </c>
      <c r="BX1180">
        <v>0</v>
      </c>
      <c r="BY1180">
        <v>2052</v>
      </c>
    </row>
    <row r="1181" spans="1:77" x14ac:dyDescent="0.25">
      <c r="A1181">
        <v>2053</v>
      </c>
      <c r="B1181">
        <v>6696</v>
      </c>
      <c r="C1181" t="s">
        <v>6681</v>
      </c>
      <c r="D1181" t="s">
        <v>132</v>
      </c>
      <c r="E1181" t="s">
        <v>47</v>
      </c>
      <c r="F1181" t="s">
        <v>4988</v>
      </c>
      <c r="H1181">
        <v>0</v>
      </c>
      <c r="K1181">
        <v>2003</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9</v>
      </c>
      <c r="AE1181">
        <v>19</v>
      </c>
      <c r="AF1181">
        <v>7</v>
      </c>
      <c r="AG1181">
        <v>12</v>
      </c>
      <c r="AH1181">
        <v>11</v>
      </c>
      <c r="AI1181">
        <v>10</v>
      </c>
      <c r="AJ1181">
        <v>45</v>
      </c>
      <c r="AK1181">
        <v>6</v>
      </c>
      <c r="AL1181">
        <v>23</v>
      </c>
      <c r="AM1181">
        <v>28</v>
      </c>
      <c r="AN1181">
        <v>37</v>
      </c>
      <c r="AO1181">
        <v>40</v>
      </c>
      <c r="AP1181">
        <v>27</v>
      </c>
      <c r="AQ1181">
        <v>6.0367264000000002E-4</v>
      </c>
      <c r="AS1181">
        <v>1262</v>
      </c>
      <c r="AT1181">
        <v>1084</v>
      </c>
      <c r="AV1181" t="s">
        <v>4990</v>
      </c>
      <c r="AW1181" t="s">
        <v>4991</v>
      </c>
      <c r="AX1181" t="s">
        <v>4992</v>
      </c>
      <c r="AY1181" t="s">
        <v>4993</v>
      </c>
      <c r="AZ1181" t="s">
        <v>4994</v>
      </c>
      <c r="BA1181" t="s">
        <v>4995</v>
      </c>
      <c r="BB1181">
        <v>-0.29402777800000002</v>
      </c>
      <c r="BC1181">
        <v>51.481944439999999</v>
      </c>
      <c r="BD1181">
        <v>132</v>
      </c>
      <c r="BE1181">
        <v>0</v>
      </c>
      <c r="BF1181">
        <v>1</v>
      </c>
      <c r="BG1181">
        <v>1</v>
      </c>
      <c r="BH1181">
        <v>1</v>
      </c>
      <c r="BI1181">
        <v>0</v>
      </c>
      <c r="BJ1181">
        <v>0</v>
      </c>
      <c r="BK1181">
        <v>0</v>
      </c>
      <c r="BL1181">
        <v>0</v>
      </c>
      <c r="BM1181">
        <v>0</v>
      </c>
      <c r="BN1181">
        <v>0</v>
      </c>
      <c r="BO1181" t="s">
        <v>110</v>
      </c>
      <c r="BP1181" t="s">
        <v>57</v>
      </c>
      <c r="BQ1181" t="s">
        <v>58</v>
      </c>
      <c r="BR1181" t="s">
        <v>4884</v>
      </c>
      <c r="BS1181" t="s">
        <v>4885</v>
      </c>
      <c r="BT1181" t="s">
        <v>61</v>
      </c>
      <c r="BU1181" t="s">
        <v>62</v>
      </c>
      <c r="BV1181" t="s">
        <v>4886</v>
      </c>
      <c r="BW1181" t="s">
        <v>4887</v>
      </c>
      <c r="BX1181">
        <v>0</v>
      </c>
      <c r="BY1181">
        <v>2053</v>
      </c>
    </row>
    <row r="1182" spans="1:77" x14ac:dyDescent="0.25">
      <c r="A1182">
        <v>2054</v>
      </c>
      <c r="B1182">
        <v>3095</v>
      </c>
      <c r="C1182" t="s">
        <v>6682</v>
      </c>
      <c r="D1182" t="s">
        <v>132</v>
      </c>
      <c r="E1182" t="s">
        <v>47</v>
      </c>
      <c r="F1182" t="s">
        <v>4996</v>
      </c>
      <c r="H1182">
        <v>0</v>
      </c>
      <c r="K1182">
        <v>2003</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4</v>
      </c>
      <c r="AE1182">
        <v>5</v>
      </c>
      <c r="AF1182">
        <v>2</v>
      </c>
      <c r="AG1182">
        <v>4</v>
      </c>
      <c r="AH1182">
        <v>4</v>
      </c>
      <c r="AI1182">
        <v>5</v>
      </c>
      <c r="AJ1182">
        <v>16</v>
      </c>
      <c r="AK1182">
        <v>0</v>
      </c>
      <c r="AL1182">
        <v>8</v>
      </c>
      <c r="AM1182">
        <v>8</v>
      </c>
      <c r="AN1182">
        <v>10</v>
      </c>
      <c r="AO1182">
        <v>21</v>
      </c>
      <c r="AP1182">
        <v>13</v>
      </c>
      <c r="AQ1182">
        <v>1.7940029E-4</v>
      </c>
      <c r="AS1182">
        <v>1262</v>
      </c>
      <c r="AT1182">
        <v>1084</v>
      </c>
      <c r="AV1182" t="s">
        <v>4990</v>
      </c>
      <c r="AW1182" t="s">
        <v>4991</v>
      </c>
      <c r="AX1182" t="s">
        <v>4992</v>
      </c>
      <c r="AY1182" t="s">
        <v>4993</v>
      </c>
      <c r="AZ1182" t="s">
        <v>4994</v>
      </c>
      <c r="BA1182" t="s">
        <v>4995</v>
      </c>
      <c r="BB1182">
        <v>-0.29402777800000002</v>
      </c>
      <c r="BC1182">
        <v>51.481944439999999</v>
      </c>
      <c r="BD1182">
        <v>132</v>
      </c>
      <c r="BE1182">
        <v>0</v>
      </c>
      <c r="BF1182">
        <v>1</v>
      </c>
      <c r="BG1182">
        <v>1</v>
      </c>
      <c r="BH1182">
        <v>1</v>
      </c>
      <c r="BI1182">
        <v>0</v>
      </c>
      <c r="BJ1182">
        <v>0</v>
      </c>
      <c r="BK1182">
        <v>0</v>
      </c>
      <c r="BL1182">
        <v>0</v>
      </c>
      <c r="BM1182">
        <v>0</v>
      </c>
      <c r="BN1182">
        <v>0</v>
      </c>
      <c r="BO1182" t="s">
        <v>110</v>
      </c>
      <c r="BP1182" t="s">
        <v>57</v>
      </c>
      <c r="BQ1182" t="s">
        <v>58</v>
      </c>
      <c r="BR1182" t="s">
        <v>4884</v>
      </c>
      <c r="BS1182" t="s">
        <v>4885</v>
      </c>
      <c r="BT1182" t="s">
        <v>61</v>
      </c>
      <c r="BU1182" t="s">
        <v>62</v>
      </c>
      <c r="BV1182" t="s">
        <v>4886</v>
      </c>
      <c r="BW1182" t="s">
        <v>4887</v>
      </c>
      <c r="BX1182">
        <v>0</v>
      </c>
      <c r="BY1182">
        <v>2054</v>
      </c>
    </row>
    <row r="1183" spans="1:77" x14ac:dyDescent="0.25">
      <c r="A1183">
        <v>2055</v>
      </c>
      <c r="B1183">
        <v>43463</v>
      </c>
      <c r="C1183" t="s">
        <v>6683</v>
      </c>
      <c r="D1183" t="s">
        <v>132</v>
      </c>
      <c r="E1183" t="s">
        <v>47</v>
      </c>
      <c r="F1183" t="s">
        <v>3958</v>
      </c>
      <c r="H1183">
        <v>0</v>
      </c>
      <c r="K1183">
        <v>2019</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1.9905188600000002E-3</v>
      </c>
      <c r="AS1183">
        <v>2276</v>
      </c>
      <c r="AT1183">
        <v>1573</v>
      </c>
      <c r="AV1183" t="s">
        <v>3960</v>
      </c>
      <c r="AW1183" t="s">
        <v>3961</v>
      </c>
      <c r="AX1183" t="s">
        <v>3962</v>
      </c>
      <c r="AY1183" t="s">
        <v>3963</v>
      </c>
      <c r="BB1183">
        <v>-9.3255277779999997</v>
      </c>
      <c r="BC1183">
        <v>38.937166670000003</v>
      </c>
      <c r="BD1183">
        <v>1213.17</v>
      </c>
      <c r="BE1183">
        <v>0</v>
      </c>
      <c r="BF1183">
        <v>0</v>
      </c>
      <c r="BG1183">
        <v>0</v>
      </c>
      <c r="BH1183">
        <v>1</v>
      </c>
      <c r="BI1183">
        <v>0</v>
      </c>
      <c r="BJ1183">
        <v>0</v>
      </c>
      <c r="BK1183">
        <v>0</v>
      </c>
      <c r="BL1183">
        <v>0</v>
      </c>
      <c r="BM1183">
        <v>0</v>
      </c>
      <c r="BN1183">
        <v>0</v>
      </c>
      <c r="BO1183" t="s">
        <v>333</v>
      </c>
      <c r="BP1183" t="s">
        <v>57</v>
      </c>
      <c r="BQ1183" t="s">
        <v>58</v>
      </c>
      <c r="BR1183" t="s">
        <v>3871</v>
      </c>
      <c r="BS1183" t="s">
        <v>3871</v>
      </c>
      <c r="BT1183" t="s">
        <v>61</v>
      </c>
      <c r="BU1183" t="s">
        <v>62</v>
      </c>
      <c r="BV1183" t="s">
        <v>3872</v>
      </c>
      <c r="BW1183" t="s">
        <v>3873</v>
      </c>
      <c r="BX1183">
        <v>0</v>
      </c>
      <c r="BY1183">
        <v>2055</v>
      </c>
    </row>
    <row r="1184" spans="1:77" x14ac:dyDescent="0.25">
      <c r="A1184">
        <v>2056</v>
      </c>
      <c r="B1184">
        <v>33130</v>
      </c>
      <c r="C1184" t="s">
        <v>6684</v>
      </c>
      <c r="D1184" t="s">
        <v>132</v>
      </c>
      <c r="E1184" t="s">
        <v>47</v>
      </c>
      <c r="F1184" t="s">
        <v>3964</v>
      </c>
      <c r="H1184">
        <v>0</v>
      </c>
      <c r="K1184">
        <v>2019</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1.2652888100000001E-3</v>
      </c>
      <c r="AS1184">
        <v>2276</v>
      </c>
      <c r="AT1184">
        <v>1573</v>
      </c>
      <c r="AV1184" t="s">
        <v>3960</v>
      </c>
      <c r="AW1184" t="s">
        <v>3961</v>
      </c>
      <c r="AX1184" t="s">
        <v>3962</v>
      </c>
      <c r="AY1184" t="s">
        <v>3963</v>
      </c>
      <c r="BB1184">
        <v>-9.3255277779999997</v>
      </c>
      <c r="BC1184">
        <v>38.937166670000003</v>
      </c>
      <c r="BD1184">
        <v>1213.17</v>
      </c>
      <c r="BE1184">
        <v>0</v>
      </c>
      <c r="BF1184">
        <v>0</v>
      </c>
      <c r="BG1184">
        <v>0</v>
      </c>
      <c r="BH1184">
        <v>1</v>
      </c>
      <c r="BI1184">
        <v>0</v>
      </c>
      <c r="BJ1184">
        <v>0</v>
      </c>
      <c r="BK1184">
        <v>0</v>
      </c>
      <c r="BL1184">
        <v>0</v>
      </c>
      <c r="BM1184">
        <v>0</v>
      </c>
      <c r="BN1184">
        <v>0</v>
      </c>
      <c r="BO1184" t="s">
        <v>333</v>
      </c>
      <c r="BP1184" t="s">
        <v>57</v>
      </c>
      <c r="BQ1184" t="s">
        <v>58</v>
      </c>
      <c r="BR1184" t="s">
        <v>3871</v>
      </c>
      <c r="BS1184" t="s">
        <v>3871</v>
      </c>
      <c r="BT1184" t="s">
        <v>61</v>
      </c>
      <c r="BU1184" t="s">
        <v>62</v>
      </c>
      <c r="BV1184" t="s">
        <v>3872</v>
      </c>
      <c r="BW1184" t="s">
        <v>3873</v>
      </c>
      <c r="BX1184">
        <v>0</v>
      </c>
      <c r="BY1184">
        <v>2056</v>
      </c>
    </row>
    <row r="1185" spans="1:77" x14ac:dyDescent="0.25">
      <c r="A1185">
        <v>2057</v>
      </c>
      <c r="B1185">
        <v>873</v>
      </c>
      <c r="C1185" t="s">
        <v>6685</v>
      </c>
      <c r="D1185" t="s">
        <v>132</v>
      </c>
      <c r="E1185" t="s">
        <v>47</v>
      </c>
      <c r="F1185" t="s">
        <v>5619</v>
      </c>
      <c r="K1185">
        <v>2008</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1</v>
      </c>
      <c r="AJ1185">
        <v>7</v>
      </c>
      <c r="AK1185">
        <v>2</v>
      </c>
      <c r="AL1185">
        <v>6</v>
      </c>
      <c r="AM1185">
        <v>7</v>
      </c>
      <c r="AN1185">
        <v>17</v>
      </c>
      <c r="AO1185">
        <v>5</v>
      </c>
      <c r="AP1185">
        <v>5</v>
      </c>
      <c r="BY1185">
        <v>2057</v>
      </c>
    </row>
    <row r="1186" spans="1:77" x14ac:dyDescent="0.25">
      <c r="A1186">
        <v>2058</v>
      </c>
      <c r="B1186">
        <v>8384</v>
      </c>
      <c r="C1186" t="s">
        <v>6686</v>
      </c>
      <c r="D1186" t="s">
        <v>132</v>
      </c>
      <c r="E1186" t="s">
        <v>47</v>
      </c>
      <c r="F1186" t="s">
        <v>5621</v>
      </c>
      <c r="K1186">
        <v>2008</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38</v>
      </c>
      <c r="AJ1186">
        <v>47</v>
      </c>
      <c r="AK1186">
        <v>31</v>
      </c>
      <c r="AL1186">
        <v>41</v>
      </c>
      <c r="AM1186">
        <v>74</v>
      </c>
      <c r="AN1186">
        <v>86</v>
      </c>
      <c r="AO1186">
        <v>21</v>
      </c>
      <c r="AP1186">
        <v>43</v>
      </c>
      <c r="BY1186">
        <v>2058</v>
      </c>
    </row>
    <row r="1187" spans="1:77" x14ac:dyDescent="0.25">
      <c r="A1187">
        <v>2059</v>
      </c>
      <c r="B1187">
        <v>74596</v>
      </c>
      <c r="C1187" t="s">
        <v>6687</v>
      </c>
      <c r="D1187" t="s">
        <v>132</v>
      </c>
      <c r="E1187" t="s">
        <v>47</v>
      </c>
      <c r="F1187" t="s">
        <v>5623</v>
      </c>
      <c r="K1187">
        <v>1988</v>
      </c>
      <c r="L1187">
        <v>0</v>
      </c>
      <c r="M1187">
        <v>0</v>
      </c>
      <c r="N1187">
        <v>0</v>
      </c>
      <c r="O1187">
        <v>21</v>
      </c>
      <c r="P1187">
        <v>12</v>
      </c>
      <c r="Q1187">
        <v>13</v>
      </c>
      <c r="R1187">
        <v>9</v>
      </c>
      <c r="S1187">
        <v>10</v>
      </c>
      <c r="T1187">
        <v>13</v>
      </c>
      <c r="U1187">
        <v>9</v>
      </c>
      <c r="V1187">
        <v>10</v>
      </c>
      <c r="W1187">
        <v>2</v>
      </c>
      <c r="X1187">
        <v>6</v>
      </c>
      <c r="Y1187">
        <v>6</v>
      </c>
      <c r="Z1187">
        <v>4</v>
      </c>
      <c r="AA1187">
        <v>8</v>
      </c>
      <c r="AB1187">
        <v>21</v>
      </c>
      <c r="AC1187">
        <v>23</v>
      </c>
      <c r="AD1187">
        <v>14</v>
      </c>
      <c r="AE1187">
        <v>46</v>
      </c>
      <c r="AF1187">
        <v>35</v>
      </c>
      <c r="AG1187">
        <v>23</v>
      </c>
      <c r="AH1187">
        <v>25</v>
      </c>
      <c r="AI1187">
        <v>25</v>
      </c>
      <c r="AJ1187">
        <v>13</v>
      </c>
      <c r="AK1187">
        <v>33</v>
      </c>
      <c r="AL1187">
        <v>37</v>
      </c>
      <c r="AM1187">
        <v>30</v>
      </c>
      <c r="AN1187">
        <v>30</v>
      </c>
      <c r="AO1187">
        <v>15</v>
      </c>
      <c r="AP1187">
        <v>25</v>
      </c>
      <c r="AQ1187">
        <v>2.0508182300000002E-3</v>
      </c>
      <c r="BY1187">
        <v>2059</v>
      </c>
    </row>
    <row r="1188" spans="1:77" x14ac:dyDescent="0.25">
      <c r="A1188">
        <v>2060</v>
      </c>
      <c r="B1188">
        <v>31195</v>
      </c>
      <c r="C1188" t="s">
        <v>6688</v>
      </c>
      <c r="D1188" t="s">
        <v>132</v>
      </c>
      <c r="E1188" t="s">
        <v>47</v>
      </c>
      <c r="F1188" t="s">
        <v>5625</v>
      </c>
      <c r="K1188">
        <v>1988</v>
      </c>
      <c r="L1188">
        <v>0</v>
      </c>
      <c r="M1188">
        <v>0</v>
      </c>
      <c r="N1188">
        <v>0</v>
      </c>
      <c r="O1188">
        <v>14</v>
      </c>
      <c r="P1188">
        <v>7</v>
      </c>
      <c r="Q1188">
        <v>8</v>
      </c>
      <c r="R1188">
        <v>8</v>
      </c>
      <c r="S1188">
        <v>3</v>
      </c>
      <c r="T1188">
        <v>9</v>
      </c>
      <c r="U1188">
        <v>6</v>
      </c>
      <c r="V1188">
        <v>5</v>
      </c>
      <c r="W1188">
        <v>1</v>
      </c>
      <c r="X1188">
        <v>3</v>
      </c>
      <c r="Y1188">
        <v>2</v>
      </c>
      <c r="Z1188">
        <v>1</v>
      </c>
      <c r="AA1188">
        <v>4</v>
      </c>
      <c r="AB1188">
        <v>10</v>
      </c>
      <c r="AC1188">
        <v>8</v>
      </c>
      <c r="AD1188">
        <v>8</v>
      </c>
      <c r="AE1188">
        <v>16</v>
      </c>
      <c r="AF1188">
        <v>17</v>
      </c>
      <c r="AG1188">
        <v>7</v>
      </c>
      <c r="AH1188">
        <v>22</v>
      </c>
      <c r="AI1188">
        <v>10</v>
      </c>
      <c r="AJ1188">
        <v>8</v>
      </c>
      <c r="AK1188">
        <v>12</v>
      </c>
      <c r="AL1188">
        <v>25</v>
      </c>
      <c r="AM1188">
        <v>18</v>
      </c>
      <c r="AN1188">
        <v>18</v>
      </c>
      <c r="AO1188">
        <v>11</v>
      </c>
      <c r="AP1188">
        <v>19</v>
      </c>
      <c r="AQ1188">
        <v>1.4344191599999999E-3</v>
      </c>
      <c r="BY1188">
        <v>2060</v>
      </c>
    </row>
    <row r="1189" spans="1:77" x14ac:dyDescent="0.25">
      <c r="A1189">
        <v>2061</v>
      </c>
      <c r="B1189">
        <v>32553</v>
      </c>
      <c r="C1189" t="s">
        <v>6689</v>
      </c>
      <c r="D1189" t="s">
        <v>132</v>
      </c>
      <c r="E1189" t="s">
        <v>47</v>
      </c>
      <c r="F1189" t="s">
        <v>3543</v>
      </c>
      <c r="H1189">
        <v>0</v>
      </c>
      <c r="K1189">
        <v>1995</v>
      </c>
      <c r="L1189">
        <v>0</v>
      </c>
      <c r="M1189">
        <v>0</v>
      </c>
      <c r="N1189">
        <v>0</v>
      </c>
      <c r="O1189">
        <v>0</v>
      </c>
      <c r="P1189">
        <v>0</v>
      </c>
      <c r="Q1189">
        <v>0</v>
      </c>
      <c r="R1189">
        <v>0</v>
      </c>
      <c r="S1189">
        <v>0</v>
      </c>
      <c r="T1189">
        <v>0</v>
      </c>
      <c r="U1189">
        <v>0</v>
      </c>
      <c r="V1189">
        <v>4</v>
      </c>
      <c r="W1189">
        <v>6</v>
      </c>
      <c r="X1189">
        <v>7</v>
      </c>
      <c r="Y1189">
        <v>21</v>
      </c>
      <c r="Z1189">
        <v>18</v>
      </c>
      <c r="AA1189">
        <v>15</v>
      </c>
      <c r="AB1189">
        <v>19</v>
      </c>
      <c r="AC1189">
        <v>4</v>
      </c>
      <c r="AD1189">
        <v>5</v>
      </c>
      <c r="AE1189">
        <v>12</v>
      </c>
      <c r="AF1189">
        <v>14</v>
      </c>
      <c r="AG1189">
        <v>5</v>
      </c>
      <c r="AH1189">
        <v>25</v>
      </c>
      <c r="AI1189">
        <v>11</v>
      </c>
      <c r="AJ1189">
        <v>9</v>
      </c>
      <c r="AK1189">
        <v>7</v>
      </c>
      <c r="AL1189">
        <v>30</v>
      </c>
      <c r="AM1189">
        <v>14</v>
      </c>
      <c r="AN1189">
        <v>19</v>
      </c>
      <c r="AO1189">
        <v>33</v>
      </c>
      <c r="AP1189">
        <v>49</v>
      </c>
      <c r="AQ1189">
        <v>1.74592932E-3</v>
      </c>
      <c r="AS1189">
        <v>872</v>
      </c>
      <c r="AT1189">
        <v>739</v>
      </c>
      <c r="AV1189" t="s">
        <v>3545</v>
      </c>
      <c r="AW1189" t="s">
        <v>3546</v>
      </c>
      <c r="AX1189" t="s">
        <v>3547</v>
      </c>
      <c r="AY1189" t="s">
        <v>3548</v>
      </c>
      <c r="BB1189">
        <v>5.7716666669999999</v>
      </c>
      <c r="BC1189">
        <v>52.638611109999999</v>
      </c>
      <c r="BD1189">
        <v>1306</v>
      </c>
      <c r="BE1189">
        <v>0</v>
      </c>
      <c r="BF1189">
        <v>0</v>
      </c>
      <c r="BG1189">
        <v>1</v>
      </c>
      <c r="BH1189">
        <v>0</v>
      </c>
      <c r="BI1189">
        <v>1</v>
      </c>
      <c r="BJ1189">
        <v>0</v>
      </c>
      <c r="BK1189">
        <v>0</v>
      </c>
      <c r="BL1189">
        <v>0</v>
      </c>
      <c r="BM1189">
        <v>0</v>
      </c>
      <c r="BN1189">
        <v>0</v>
      </c>
      <c r="BO1189" t="s">
        <v>202</v>
      </c>
      <c r="BP1189" t="s">
        <v>57</v>
      </c>
      <c r="BQ1189" t="s">
        <v>58</v>
      </c>
      <c r="BR1189" t="s">
        <v>3549</v>
      </c>
      <c r="BS1189" t="s">
        <v>3550</v>
      </c>
      <c r="BT1189" t="s">
        <v>61</v>
      </c>
      <c r="BU1189" t="s">
        <v>62</v>
      </c>
      <c r="BV1189" t="s">
        <v>3551</v>
      </c>
      <c r="BW1189" t="s">
        <v>3552</v>
      </c>
      <c r="BX1189">
        <v>0</v>
      </c>
      <c r="BY1189">
        <v>2061</v>
      </c>
    </row>
    <row r="1190" spans="1:77" x14ac:dyDescent="0.25">
      <c r="A1190">
        <v>2062</v>
      </c>
      <c r="B1190">
        <v>16</v>
      </c>
      <c r="C1190" t="s">
        <v>6690</v>
      </c>
      <c r="D1190" t="s">
        <v>132</v>
      </c>
      <c r="E1190" t="s">
        <v>47</v>
      </c>
      <c r="F1190" t="s">
        <v>2199</v>
      </c>
      <c r="H1190">
        <v>0</v>
      </c>
      <c r="K1190">
        <v>2015</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3.4484089999999997E-5</v>
      </c>
      <c r="AS1190">
        <v>2028</v>
      </c>
      <c r="AT1190">
        <v>1467</v>
      </c>
      <c r="AV1190" t="s">
        <v>2201</v>
      </c>
      <c r="AW1190" t="s">
        <v>2202</v>
      </c>
      <c r="AX1190" t="s">
        <v>2203</v>
      </c>
      <c r="AY1190" t="s">
        <v>2204</v>
      </c>
      <c r="BB1190">
        <v>9.9994444439999999</v>
      </c>
      <c r="BC1190">
        <v>53.545555559999997</v>
      </c>
      <c r="BD1190">
        <v>26.08</v>
      </c>
      <c r="BE1190">
        <v>0</v>
      </c>
      <c r="BF1190">
        <v>0</v>
      </c>
      <c r="BG1190">
        <v>0</v>
      </c>
      <c r="BH1190">
        <v>1</v>
      </c>
      <c r="BI1190">
        <v>0</v>
      </c>
      <c r="BJ1190">
        <v>0</v>
      </c>
      <c r="BK1190">
        <v>0</v>
      </c>
      <c r="BL1190">
        <v>0</v>
      </c>
      <c r="BM1190">
        <v>0</v>
      </c>
      <c r="BN1190">
        <v>0</v>
      </c>
      <c r="BO1190" t="s">
        <v>333</v>
      </c>
      <c r="BP1190" t="s">
        <v>57</v>
      </c>
      <c r="BQ1190" t="s">
        <v>58</v>
      </c>
      <c r="BR1190" t="s">
        <v>2010</v>
      </c>
      <c r="BS1190" t="s">
        <v>2011</v>
      </c>
      <c r="BT1190" t="s">
        <v>61</v>
      </c>
      <c r="BU1190" t="s">
        <v>62</v>
      </c>
      <c r="BV1190" t="s">
        <v>2012</v>
      </c>
      <c r="BW1190" t="s">
        <v>2013</v>
      </c>
      <c r="BX1190">
        <v>0</v>
      </c>
      <c r="BY1190">
        <v>2062</v>
      </c>
    </row>
    <row r="1191" spans="1:77" x14ac:dyDescent="0.25">
      <c r="A1191">
        <v>2063</v>
      </c>
      <c r="B1191">
        <v>58</v>
      </c>
      <c r="C1191" t="s">
        <v>6691</v>
      </c>
      <c r="D1191" t="s">
        <v>132</v>
      </c>
      <c r="E1191" t="s">
        <v>47</v>
      </c>
      <c r="F1191" t="s">
        <v>5627</v>
      </c>
      <c r="K1191">
        <v>2015</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2</v>
      </c>
      <c r="AQ1191">
        <v>1.1339504E-4</v>
      </c>
      <c r="BY1191">
        <v>2063</v>
      </c>
    </row>
    <row r="1192" spans="1:77" x14ac:dyDescent="0.25">
      <c r="A1192">
        <v>2064</v>
      </c>
      <c r="B1192">
        <v>238243</v>
      </c>
      <c r="C1192" t="s">
        <v>6692</v>
      </c>
      <c r="D1192" t="s">
        <v>132</v>
      </c>
      <c r="E1192" t="s">
        <v>47</v>
      </c>
      <c r="F1192" t="s">
        <v>1208</v>
      </c>
      <c r="H1192">
        <v>0</v>
      </c>
      <c r="K1192">
        <v>2008</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44</v>
      </c>
      <c r="AJ1192">
        <v>80</v>
      </c>
      <c r="AK1192">
        <v>55</v>
      </c>
      <c r="AL1192">
        <v>38</v>
      </c>
      <c r="AM1192">
        <v>38</v>
      </c>
      <c r="AN1192">
        <v>57</v>
      </c>
      <c r="AO1192">
        <v>103</v>
      </c>
      <c r="AP1192">
        <v>179</v>
      </c>
      <c r="AS1192">
        <v>1484</v>
      </c>
      <c r="AT1192">
        <v>1240</v>
      </c>
      <c r="AV1192" t="s">
        <v>1210</v>
      </c>
      <c r="AW1192" t="s">
        <v>1211</v>
      </c>
      <c r="AX1192" t="s">
        <v>1212</v>
      </c>
      <c r="AY1192" t="s">
        <v>1213</v>
      </c>
      <c r="BB1192">
        <v>16.638611109999999</v>
      </c>
      <c r="BC1192">
        <v>43.181666669999998</v>
      </c>
      <c r="BD1192">
        <v>1376.53</v>
      </c>
      <c r="BE1192">
        <v>0</v>
      </c>
      <c r="BF1192">
        <v>1</v>
      </c>
      <c r="BG1192">
        <v>1</v>
      </c>
      <c r="BH1192">
        <v>0</v>
      </c>
      <c r="BI1192">
        <v>1</v>
      </c>
      <c r="BJ1192">
        <v>0</v>
      </c>
      <c r="BK1192">
        <v>0</v>
      </c>
      <c r="BL1192">
        <v>0</v>
      </c>
      <c r="BM1192">
        <v>0</v>
      </c>
      <c r="BN1192">
        <v>0</v>
      </c>
      <c r="BO1192" t="s">
        <v>1214</v>
      </c>
      <c r="BP1192" t="s">
        <v>57</v>
      </c>
      <c r="BQ1192" t="s">
        <v>58</v>
      </c>
      <c r="BR1192" t="s">
        <v>1192</v>
      </c>
      <c r="BS1192" t="s">
        <v>1193</v>
      </c>
      <c r="BT1192" t="s">
        <v>61</v>
      </c>
      <c r="BU1192" t="s">
        <v>62</v>
      </c>
      <c r="BV1192" t="s">
        <v>1194</v>
      </c>
      <c r="BW1192" t="s">
        <v>1195</v>
      </c>
      <c r="BX1192">
        <v>0</v>
      </c>
      <c r="BY1192">
        <v>2064</v>
      </c>
    </row>
    <row r="1193" spans="1:77" x14ac:dyDescent="0.25">
      <c r="A1193">
        <v>2065</v>
      </c>
      <c r="B1193">
        <v>46435</v>
      </c>
      <c r="C1193" t="s">
        <v>6693</v>
      </c>
      <c r="D1193" t="s">
        <v>132</v>
      </c>
      <c r="E1193" t="s">
        <v>47</v>
      </c>
      <c r="F1193" t="s">
        <v>1215</v>
      </c>
      <c r="H1193">
        <v>0</v>
      </c>
      <c r="K1193">
        <v>2008</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14</v>
      </c>
      <c r="AJ1193">
        <v>33</v>
      </c>
      <c r="AK1193">
        <v>23</v>
      </c>
      <c r="AL1193">
        <v>18</v>
      </c>
      <c r="AM1193">
        <v>12</v>
      </c>
      <c r="AN1193">
        <v>20</v>
      </c>
      <c r="AO1193">
        <v>46</v>
      </c>
      <c r="AP1193">
        <v>72</v>
      </c>
      <c r="AS1193">
        <v>1484</v>
      </c>
      <c r="AT1193">
        <v>1240</v>
      </c>
      <c r="AV1193" t="s">
        <v>1210</v>
      </c>
      <c r="AW1193" t="s">
        <v>1211</v>
      </c>
      <c r="AX1193" t="s">
        <v>1212</v>
      </c>
      <c r="AY1193" t="s">
        <v>1213</v>
      </c>
      <c r="BB1193">
        <v>16.638611109999999</v>
      </c>
      <c r="BC1193">
        <v>43.181666669999998</v>
      </c>
      <c r="BD1193">
        <v>1376.53</v>
      </c>
      <c r="BE1193">
        <v>0</v>
      </c>
      <c r="BF1193">
        <v>1</v>
      </c>
      <c r="BG1193">
        <v>1</v>
      </c>
      <c r="BH1193">
        <v>0</v>
      </c>
      <c r="BI1193">
        <v>1</v>
      </c>
      <c r="BJ1193">
        <v>0</v>
      </c>
      <c r="BK1193">
        <v>0</v>
      </c>
      <c r="BL1193">
        <v>0</v>
      </c>
      <c r="BM1193">
        <v>0</v>
      </c>
      <c r="BN1193">
        <v>0</v>
      </c>
      <c r="BO1193" t="s">
        <v>1214</v>
      </c>
      <c r="BP1193" t="s">
        <v>57</v>
      </c>
      <c r="BQ1193" t="s">
        <v>58</v>
      </c>
      <c r="BR1193" t="s">
        <v>1192</v>
      </c>
      <c r="BS1193" t="s">
        <v>1193</v>
      </c>
      <c r="BT1193" t="s">
        <v>61</v>
      </c>
      <c r="BU1193" t="s">
        <v>62</v>
      </c>
      <c r="BV1193" t="s">
        <v>1194</v>
      </c>
      <c r="BW1193" t="s">
        <v>1195</v>
      </c>
      <c r="BX1193">
        <v>0</v>
      </c>
      <c r="BY1193">
        <v>2065</v>
      </c>
    </row>
    <row r="1194" spans="1:77" x14ac:dyDescent="0.25">
      <c r="A1194">
        <v>2066</v>
      </c>
      <c r="B1194">
        <v>83065</v>
      </c>
      <c r="C1194" t="s">
        <v>6694</v>
      </c>
      <c r="D1194" t="s">
        <v>132</v>
      </c>
      <c r="E1194" t="s">
        <v>47</v>
      </c>
      <c r="F1194" t="s">
        <v>4906</v>
      </c>
      <c r="K1194">
        <v>1986</v>
      </c>
      <c r="L1194">
        <v>0</v>
      </c>
      <c r="M1194">
        <v>0</v>
      </c>
      <c r="N1194">
        <v>15</v>
      </c>
      <c r="O1194">
        <v>18</v>
      </c>
      <c r="P1194">
        <v>30</v>
      </c>
      <c r="Q1194">
        <v>9</v>
      </c>
      <c r="R1194">
        <v>13</v>
      </c>
      <c r="S1194">
        <v>1</v>
      </c>
      <c r="T1194">
        <v>9</v>
      </c>
      <c r="U1194">
        <v>4</v>
      </c>
      <c r="V1194">
        <v>25</v>
      </c>
      <c r="W1194">
        <v>17</v>
      </c>
      <c r="X1194">
        <v>9</v>
      </c>
      <c r="Y1194">
        <v>0</v>
      </c>
      <c r="Z1194">
        <v>6</v>
      </c>
      <c r="AA1194">
        <v>31</v>
      </c>
      <c r="AB1194">
        <v>1</v>
      </c>
      <c r="AC1194">
        <v>11</v>
      </c>
      <c r="AD1194">
        <v>31</v>
      </c>
      <c r="AE1194">
        <v>11</v>
      </c>
      <c r="AF1194">
        <v>14</v>
      </c>
      <c r="AG1194">
        <v>5</v>
      </c>
      <c r="AH1194">
        <v>24</v>
      </c>
      <c r="AI1194">
        <v>14</v>
      </c>
      <c r="AJ1194">
        <v>4</v>
      </c>
      <c r="AK1194">
        <v>22</v>
      </c>
      <c r="AL1194">
        <v>23</v>
      </c>
      <c r="AM1194">
        <v>39</v>
      </c>
      <c r="AN1194">
        <v>51</v>
      </c>
      <c r="AO1194">
        <v>41</v>
      </c>
      <c r="AP1194">
        <v>29</v>
      </c>
      <c r="AQ1194">
        <v>3.16793549E-3</v>
      </c>
      <c r="BY1194">
        <v>2066</v>
      </c>
    </row>
    <row r="1195" spans="1:77" x14ac:dyDescent="0.25">
      <c r="A1195">
        <v>2067</v>
      </c>
      <c r="B1195">
        <v>65521</v>
      </c>
      <c r="C1195" t="s">
        <v>6694</v>
      </c>
      <c r="D1195" t="s">
        <v>132</v>
      </c>
      <c r="E1195" t="s">
        <v>47</v>
      </c>
      <c r="F1195" t="s">
        <v>4906</v>
      </c>
      <c r="H1195">
        <v>0</v>
      </c>
      <c r="K1195">
        <v>1986</v>
      </c>
      <c r="L1195">
        <v>0</v>
      </c>
      <c r="M1195">
        <v>8</v>
      </c>
      <c r="N1195">
        <v>31</v>
      </c>
      <c r="O1195">
        <v>41</v>
      </c>
      <c r="P1195">
        <v>72</v>
      </c>
      <c r="Q1195">
        <v>68</v>
      </c>
      <c r="R1195">
        <v>33</v>
      </c>
      <c r="S1195">
        <v>25</v>
      </c>
      <c r="T1195">
        <v>9</v>
      </c>
      <c r="U1195">
        <v>64</v>
      </c>
      <c r="V1195">
        <v>33</v>
      </c>
      <c r="W1195">
        <v>20</v>
      </c>
      <c r="X1195">
        <v>19</v>
      </c>
      <c r="Y1195">
        <v>15</v>
      </c>
      <c r="Z1195">
        <v>14</v>
      </c>
      <c r="AA1195">
        <v>21</v>
      </c>
      <c r="AB1195">
        <v>13</v>
      </c>
      <c r="AC1195">
        <v>23</v>
      </c>
      <c r="AD1195">
        <v>26</v>
      </c>
      <c r="AE1195">
        <v>19</v>
      </c>
      <c r="AF1195">
        <v>9</v>
      </c>
      <c r="AG1195">
        <v>5</v>
      </c>
      <c r="AH1195">
        <v>16</v>
      </c>
      <c r="AI1195">
        <v>15</v>
      </c>
      <c r="AJ1195">
        <v>50</v>
      </c>
      <c r="AK1195">
        <v>79</v>
      </c>
      <c r="AL1195">
        <v>44</v>
      </c>
      <c r="AM1195">
        <v>35</v>
      </c>
      <c r="AN1195">
        <v>72</v>
      </c>
      <c r="AO1195">
        <v>85</v>
      </c>
      <c r="AP1195">
        <v>16</v>
      </c>
      <c r="AQ1195">
        <v>3.6583188000000001E-3</v>
      </c>
      <c r="AS1195">
        <v>1633</v>
      </c>
      <c r="AT1195">
        <v>373</v>
      </c>
      <c r="AU1195" t="s">
        <v>51</v>
      </c>
      <c r="AV1195" t="s">
        <v>4908</v>
      </c>
      <c r="AW1195" t="s">
        <v>4909</v>
      </c>
      <c r="AX1195" t="s">
        <v>4910</v>
      </c>
      <c r="AY1195" t="s">
        <v>4911</v>
      </c>
      <c r="BB1195">
        <v>-1.825277778</v>
      </c>
      <c r="BC1195">
        <v>51.178888890000003</v>
      </c>
      <c r="BD1195">
        <v>4985.3999999999996</v>
      </c>
      <c r="BE1195">
        <v>1</v>
      </c>
      <c r="BF1195">
        <v>1</v>
      </c>
      <c r="BG1195">
        <v>1</v>
      </c>
      <c r="BH1195">
        <v>0</v>
      </c>
      <c r="BI1195">
        <v>0</v>
      </c>
      <c r="BJ1195">
        <v>0</v>
      </c>
      <c r="BK1195">
        <v>0</v>
      </c>
      <c r="BL1195">
        <v>0</v>
      </c>
      <c r="BM1195">
        <v>0</v>
      </c>
      <c r="BN1195">
        <v>0</v>
      </c>
      <c r="BO1195" t="s">
        <v>2028</v>
      </c>
      <c r="BP1195" t="s">
        <v>57</v>
      </c>
      <c r="BQ1195" t="s">
        <v>58</v>
      </c>
      <c r="BR1195" t="s">
        <v>4884</v>
      </c>
      <c r="BS1195" t="s">
        <v>4885</v>
      </c>
      <c r="BT1195" t="s">
        <v>61</v>
      </c>
      <c r="BU1195" t="s">
        <v>62</v>
      </c>
      <c r="BV1195" t="s">
        <v>4886</v>
      </c>
      <c r="BW1195" t="s">
        <v>4887</v>
      </c>
      <c r="BX1195">
        <v>0</v>
      </c>
      <c r="BY1195">
        <v>2067</v>
      </c>
    </row>
    <row r="1196" spans="1:77" x14ac:dyDescent="0.25">
      <c r="A1196">
        <v>2068</v>
      </c>
      <c r="B1196">
        <v>129168</v>
      </c>
      <c r="C1196" t="s">
        <v>6695</v>
      </c>
      <c r="D1196" t="s">
        <v>132</v>
      </c>
      <c r="E1196" t="s">
        <v>47</v>
      </c>
      <c r="F1196" t="s">
        <v>5629</v>
      </c>
      <c r="K1196">
        <v>2017</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2.9712973900000001E-3</v>
      </c>
      <c r="BY1196">
        <v>2068</v>
      </c>
    </row>
    <row r="1197" spans="1:77" x14ac:dyDescent="0.25">
      <c r="A1197">
        <v>2069</v>
      </c>
      <c r="B1197">
        <v>55130</v>
      </c>
      <c r="C1197" t="s">
        <v>6696</v>
      </c>
      <c r="D1197" t="s">
        <v>132</v>
      </c>
      <c r="E1197" t="s">
        <v>47</v>
      </c>
      <c r="F1197" t="s">
        <v>1969</v>
      </c>
      <c r="H1197">
        <v>0</v>
      </c>
      <c r="K1197">
        <v>2017</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1.79592426E-3</v>
      </c>
      <c r="AS1197">
        <v>2155</v>
      </c>
      <c r="AT1197">
        <v>1529</v>
      </c>
      <c r="AV1197" t="s">
        <v>1971</v>
      </c>
      <c r="AW1197" t="s">
        <v>1971</v>
      </c>
      <c r="AX1197" t="s">
        <v>1972</v>
      </c>
      <c r="AY1197" t="s">
        <v>1973</v>
      </c>
      <c r="BB1197">
        <v>-151.37237780000001</v>
      </c>
      <c r="BC1197">
        <v>-16.8414</v>
      </c>
      <c r="BD1197">
        <v>2124</v>
      </c>
      <c r="BE1197">
        <v>0</v>
      </c>
      <c r="BF1197">
        <v>0</v>
      </c>
      <c r="BG1197">
        <v>1</v>
      </c>
      <c r="BH1197">
        <v>1</v>
      </c>
      <c r="BI1197">
        <v>0</v>
      </c>
      <c r="BJ1197">
        <v>1</v>
      </c>
      <c r="BK1197">
        <v>0</v>
      </c>
      <c r="BL1197">
        <v>0</v>
      </c>
      <c r="BM1197">
        <v>0</v>
      </c>
      <c r="BN1197">
        <v>0</v>
      </c>
      <c r="BO1197" t="s">
        <v>292</v>
      </c>
      <c r="BP1197" t="s">
        <v>57</v>
      </c>
      <c r="BQ1197" t="s">
        <v>58</v>
      </c>
      <c r="BR1197" t="s">
        <v>1651</v>
      </c>
      <c r="BS1197" t="s">
        <v>1651</v>
      </c>
      <c r="BT1197" t="s">
        <v>61</v>
      </c>
      <c r="BU1197" t="s">
        <v>62</v>
      </c>
      <c r="BV1197" t="s">
        <v>1652</v>
      </c>
      <c r="BW1197" t="s">
        <v>1653</v>
      </c>
      <c r="BX1197">
        <v>0</v>
      </c>
      <c r="BY1197">
        <v>2069</v>
      </c>
    </row>
    <row r="1198" spans="1:77" x14ac:dyDescent="0.25">
      <c r="A1198">
        <v>2070</v>
      </c>
      <c r="B1198">
        <v>5568</v>
      </c>
      <c r="C1198" t="s">
        <v>6697</v>
      </c>
      <c r="D1198" t="s">
        <v>132</v>
      </c>
      <c r="E1198" t="s">
        <v>47</v>
      </c>
      <c r="F1198" t="s">
        <v>2227</v>
      </c>
      <c r="H1198">
        <v>0</v>
      </c>
      <c r="K1198">
        <v>1986</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2.2179327999999999E-4</v>
      </c>
      <c r="AS1198">
        <v>452</v>
      </c>
      <c r="AT1198">
        <v>392</v>
      </c>
      <c r="AV1198" t="s">
        <v>2229</v>
      </c>
      <c r="AW1198" t="s">
        <v>2230</v>
      </c>
      <c r="AX1198" t="s">
        <v>2231</v>
      </c>
      <c r="AY1198" t="s">
        <v>2232</v>
      </c>
      <c r="BB1198">
        <v>21.896940000000001</v>
      </c>
      <c r="BC1198">
        <v>37.434980000000003</v>
      </c>
      <c r="BD1198">
        <v>20.46</v>
      </c>
      <c r="BE1198">
        <v>1</v>
      </c>
      <c r="BF1198">
        <v>1</v>
      </c>
      <c r="BG1198">
        <v>1</v>
      </c>
      <c r="BH1198">
        <v>0</v>
      </c>
      <c r="BI1198">
        <v>0</v>
      </c>
      <c r="BJ1198">
        <v>0</v>
      </c>
      <c r="BK1198">
        <v>0</v>
      </c>
      <c r="BL1198">
        <v>0</v>
      </c>
      <c r="BM1198">
        <v>0</v>
      </c>
      <c r="BN1198">
        <v>0</v>
      </c>
      <c r="BO1198" t="s">
        <v>2028</v>
      </c>
      <c r="BP1198" t="s">
        <v>57</v>
      </c>
      <c r="BQ1198" t="s">
        <v>58</v>
      </c>
      <c r="BR1198" t="s">
        <v>1828</v>
      </c>
      <c r="BS1198" t="s">
        <v>1829</v>
      </c>
      <c r="BT1198" t="s">
        <v>61</v>
      </c>
      <c r="BU1198" t="s">
        <v>62</v>
      </c>
      <c r="BV1198" t="s">
        <v>1830</v>
      </c>
      <c r="BW1198" t="s">
        <v>1831</v>
      </c>
      <c r="BX1198">
        <v>0</v>
      </c>
      <c r="BY1198">
        <v>2070</v>
      </c>
    </row>
    <row r="1199" spans="1:77" x14ac:dyDescent="0.25">
      <c r="A1199">
        <v>2071</v>
      </c>
      <c r="B1199">
        <v>540</v>
      </c>
      <c r="C1199" t="s">
        <v>6698</v>
      </c>
      <c r="D1199" t="s">
        <v>132</v>
      </c>
      <c r="E1199" t="s">
        <v>47</v>
      </c>
      <c r="F1199" t="s">
        <v>5631</v>
      </c>
      <c r="K1199">
        <v>1986</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2.502827E-5</v>
      </c>
      <c r="BY1199">
        <v>2071</v>
      </c>
    </row>
    <row r="1200" spans="1:77" x14ac:dyDescent="0.25">
      <c r="A1200">
        <v>2072</v>
      </c>
      <c r="B1200">
        <v>3107086</v>
      </c>
      <c r="C1200" t="s">
        <v>6699</v>
      </c>
      <c r="D1200" t="s">
        <v>132</v>
      </c>
      <c r="E1200" t="s">
        <v>47</v>
      </c>
      <c r="F1200" t="s">
        <v>1923</v>
      </c>
      <c r="H1200">
        <v>0</v>
      </c>
      <c r="K1200">
        <v>2015</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1834</v>
      </c>
      <c r="AQ1200">
        <v>7.8402298960000005E-2</v>
      </c>
      <c r="AS1200">
        <v>2016</v>
      </c>
      <c r="AT1200">
        <v>1425</v>
      </c>
      <c r="AV1200" t="s">
        <v>1925</v>
      </c>
      <c r="AW1200" t="s">
        <v>1926</v>
      </c>
      <c r="AX1200" t="s">
        <v>1927</v>
      </c>
      <c r="AY1200" t="s">
        <v>1928</v>
      </c>
      <c r="BB1200">
        <v>4.8644444440000001</v>
      </c>
      <c r="BC1200">
        <v>47.05805556</v>
      </c>
      <c r="BD1200">
        <v>13219</v>
      </c>
      <c r="BE1200">
        <v>0</v>
      </c>
      <c r="BF1200">
        <v>0</v>
      </c>
      <c r="BG1200">
        <v>1</v>
      </c>
      <c r="BH1200">
        <v>0</v>
      </c>
      <c r="BI1200">
        <v>1</v>
      </c>
      <c r="BJ1200">
        <v>0</v>
      </c>
      <c r="BK1200">
        <v>0</v>
      </c>
      <c r="BL1200">
        <v>0</v>
      </c>
      <c r="BM1200">
        <v>0</v>
      </c>
      <c r="BN1200">
        <v>0</v>
      </c>
      <c r="BO1200" t="s">
        <v>202</v>
      </c>
      <c r="BP1200" t="s">
        <v>57</v>
      </c>
      <c r="BQ1200" t="s">
        <v>58</v>
      </c>
      <c r="BR1200" t="s">
        <v>1651</v>
      </c>
      <c r="BS1200" t="s">
        <v>1651</v>
      </c>
      <c r="BT1200" t="s">
        <v>61</v>
      </c>
      <c r="BU1200" t="s">
        <v>62</v>
      </c>
      <c r="BV1200" t="s">
        <v>1652</v>
      </c>
      <c r="BW1200" t="s">
        <v>1653</v>
      </c>
      <c r="BX1200">
        <v>0</v>
      </c>
      <c r="BY1200">
        <v>2072</v>
      </c>
    </row>
    <row r="1201" spans="1:77" x14ac:dyDescent="0.25">
      <c r="A1201">
        <v>2073</v>
      </c>
      <c r="B1201">
        <v>1991137</v>
      </c>
      <c r="C1201" t="s">
        <v>6700</v>
      </c>
      <c r="D1201" t="s">
        <v>132</v>
      </c>
      <c r="E1201" t="s">
        <v>47</v>
      </c>
      <c r="F1201" t="s">
        <v>1939</v>
      </c>
      <c r="H1201">
        <v>0</v>
      </c>
      <c r="K1201">
        <v>2015</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952</v>
      </c>
      <c r="AQ1201">
        <v>1.6380681979999999E-2</v>
      </c>
      <c r="AS1201">
        <v>2016</v>
      </c>
      <c r="AT1201">
        <v>1425</v>
      </c>
      <c r="AV1201" t="s">
        <v>1925</v>
      </c>
      <c r="AW1201" t="s">
        <v>1926</v>
      </c>
      <c r="AX1201" t="s">
        <v>1927</v>
      </c>
      <c r="AY1201" t="s">
        <v>1928</v>
      </c>
      <c r="BB1201">
        <v>4.8644444440000001</v>
      </c>
      <c r="BC1201">
        <v>47.05805556</v>
      </c>
      <c r="BD1201">
        <v>13219</v>
      </c>
      <c r="BE1201">
        <v>0</v>
      </c>
      <c r="BF1201">
        <v>0</v>
      </c>
      <c r="BG1201">
        <v>1</v>
      </c>
      <c r="BH1201">
        <v>0</v>
      </c>
      <c r="BI1201">
        <v>1</v>
      </c>
      <c r="BJ1201">
        <v>0</v>
      </c>
      <c r="BK1201">
        <v>0</v>
      </c>
      <c r="BL1201">
        <v>0</v>
      </c>
      <c r="BM1201">
        <v>0</v>
      </c>
      <c r="BN1201">
        <v>0</v>
      </c>
      <c r="BO1201" t="s">
        <v>202</v>
      </c>
      <c r="BP1201" t="s">
        <v>57</v>
      </c>
      <c r="BQ1201" t="s">
        <v>58</v>
      </c>
      <c r="BR1201" t="s">
        <v>1651</v>
      </c>
      <c r="BS1201" t="s">
        <v>1651</v>
      </c>
      <c r="BT1201" t="s">
        <v>61</v>
      </c>
      <c r="BU1201" t="s">
        <v>62</v>
      </c>
      <c r="BV1201" t="s">
        <v>1652</v>
      </c>
      <c r="BW1201" t="s">
        <v>1653</v>
      </c>
      <c r="BX1201">
        <v>0</v>
      </c>
      <c r="BY1201">
        <v>2073</v>
      </c>
    </row>
    <row r="1202" spans="1:77" x14ac:dyDescent="0.25">
      <c r="A1202">
        <v>2074</v>
      </c>
      <c r="B1202">
        <v>11</v>
      </c>
      <c r="C1202" t="s">
        <v>6700</v>
      </c>
      <c r="D1202" t="s">
        <v>132</v>
      </c>
      <c r="E1202" t="s">
        <v>47</v>
      </c>
      <c r="F1202" t="s">
        <v>1939</v>
      </c>
      <c r="K1202">
        <v>2015</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3</v>
      </c>
      <c r="AQ1202">
        <v>1.3691163999999999E-4</v>
      </c>
      <c r="BY1202">
        <v>2074</v>
      </c>
    </row>
    <row r="1203" spans="1:77" x14ac:dyDescent="0.25">
      <c r="A1203">
        <v>2075</v>
      </c>
      <c r="B1203">
        <v>35461609</v>
      </c>
      <c r="C1203" t="s">
        <v>6701</v>
      </c>
      <c r="D1203" t="s">
        <v>132</v>
      </c>
      <c r="E1203" t="s">
        <v>47</v>
      </c>
      <c r="F1203" t="s">
        <v>1855</v>
      </c>
      <c r="H1203">
        <v>0</v>
      </c>
      <c r="K1203">
        <v>2000</v>
      </c>
      <c r="L1203">
        <v>0</v>
      </c>
      <c r="M1203">
        <v>0</v>
      </c>
      <c r="N1203">
        <v>0</v>
      </c>
      <c r="O1203">
        <v>0</v>
      </c>
      <c r="P1203">
        <v>0</v>
      </c>
      <c r="Q1203">
        <v>0</v>
      </c>
      <c r="R1203">
        <v>0</v>
      </c>
      <c r="S1203">
        <v>0</v>
      </c>
      <c r="T1203">
        <v>0</v>
      </c>
      <c r="U1203">
        <v>0</v>
      </c>
      <c r="V1203">
        <v>0</v>
      </c>
      <c r="W1203">
        <v>0</v>
      </c>
      <c r="X1203">
        <v>0</v>
      </c>
      <c r="Y1203">
        <v>0</v>
      </c>
      <c r="Z1203">
        <v>0</v>
      </c>
      <c r="AA1203">
        <v>24414</v>
      </c>
      <c r="AB1203">
        <v>23747</v>
      </c>
      <c r="AC1203">
        <v>20389</v>
      </c>
      <c r="AD1203">
        <v>22657</v>
      </c>
      <c r="AE1203">
        <v>26279</v>
      </c>
      <c r="AF1203">
        <v>31773</v>
      </c>
      <c r="AG1203">
        <v>29929</v>
      </c>
      <c r="AH1203">
        <v>27771</v>
      </c>
      <c r="AI1203">
        <v>29472</v>
      </c>
      <c r="AJ1203">
        <v>29865</v>
      </c>
      <c r="AK1203">
        <v>25786</v>
      </c>
      <c r="AL1203">
        <v>21081</v>
      </c>
      <c r="AM1203">
        <v>20732</v>
      </c>
      <c r="AN1203">
        <v>28439</v>
      </c>
      <c r="AO1203">
        <v>30835</v>
      </c>
      <c r="AP1203">
        <v>28447</v>
      </c>
      <c r="AQ1203">
        <v>0.37367010148000002</v>
      </c>
      <c r="AS1203">
        <v>2250</v>
      </c>
      <c r="AT1203">
        <v>933</v>
      </c>
      <c r="AV1203" t="s">
        <v>1857</v>
      </c>
      <c r="AW1203" t="s">
        <v>1858</v>
      </c>
      <c r="AX1203" t="s">
        <v>1859</v>
      </c>
      <c r="AY1203" t="s">
        <v>1860</v>
      </c>
      <c r="AZ1203" t="s">
        <v>1861</v>
      </c>
      <c r="BA1203" t="s">
        <v>1862</v>
      </c>
      <c r="BB1203">
        <v>0.70277999999999996</v>
      </c>
      <c r="BC1203">
        <v>47.398890000000002</v>
      </c>
      <c r="BD1203">
        <v>86021</v>
      </c>
      <c r="BE1203">
        <v>1</v>
      </c>
      <c r="BF1203">
        <v>1</v>
      </c>
      <c r="BG1203">
        <v>0</v>
      </c>
      <c r="BH1203">
        <v>1</v>
      </c>
      <c r="BI1203">
        <v>0</v>
      </c>
      <c r="BJ1203">
        <v>0</v>
      </c>
      <c r="BK1203">
        <v>0</v>
      </c>
      <c r="BL1203">
        <v>0</v>
      </c>
      <c r="BM1203">
        <v>0</v>
      </c>
      <c r="BN1203">
        <v>0</v>
      </c>
      <c r="BO1203" t="s">
        <v>461</v>
      </c>
      <c r="BP1203" t="s">
        <v>57</v>
      </c>
      <c r="BQ1203" t="s">
        <v>58</v>
      </c>
      <c r="BR1203" t="s">
        <v>1651</v>
      </c>
      <c r="BS1203" t="s">
        <v>1651</v>
      </c>
      <c r="BT1203" t="s">
        <v>61</v>
      </c>
      <c r="BU1203" t="s">
        <v>62</v>
      </c>
      <c r="BV1203" t="s">
        <v>1652</v>
      </c>
      <c r="BW1203" t="s">
        <v>1653</v>
      </c>
      <c r="BX1203">
        <v>0</v>
      </c>
      <c r="BY1203">
        <v>2075</v>
      </c>
    </row>
    <row r="1204" spans="1:77" x14ac:dyDescent="0.25">
      <c r="A1204">
        <v>2076</v>
      </c>
      <c r="B1204">
        <v>32008246</v>
      </c>
      <c r="C1204" t="s">
        <v>6702</v>
      </c>
      <c r="D1204" t="s">
        <v>132</v>
      </c>
      <c r="E1204" t="s">
        <v>47</v>
      </c>
      <c r="F1204" t="s">
        <v>1863</v>
      </c>
      <c r="H1204">
        <v>0</v>
      </c>
      <c r="K1204">
        <v>2000</v>
      </c>
      <c r="L1204">
        <v>0</v>
      </c>
      <c r="M1204">
        <v>0</v>
      </c>
      <c r="N1204">
        <v>0</v>
      </c>
      <c r="O1204">
        <v>0</v>
      </c>
      <c r="P1204">
        <v>0</v>
      </c>
      <c r="Q1204">
        <v>0</v>
      </c>
      <c r="R1204">
        <v>0</v>
      </c>
      <c r="S1204">
        <v>0</v>
      </c>
      <c r="T1204">
        <v>0</v>
      </c>
      <c r="U1204">
        <v>0</v>
      </c>
      <c r="V1204">
        <v>0</v>
      </c>
      <c r="W1204">
        <v>0</v>
      </c>
      <c r="X1204">
        <v>0</v>
      </c>
      <c r="Y1204">
        <v>0</v>
      </c>
      <c r="Z1204">
        <v>0</v>
      </c>
      <c r="AA1204">
        <v>22063</v>
      </c>
      <c r="AB1204">
        <v>21290</v>
      </c>
      <c r="AC1204">
        <v>18506</v>
      </c>
      <c r="AD1204">
        <v>20323</v>
      </c>
      <c r="AE1204">
        <v>23933</v>
      </c>
      <c r="AF1204">
        <v>28630</v>
      </c>
      <c r="AG1204">
        <v>27093</v>
      </c>
      <c r="AH1204">
        <v>25306</v>
      </c>
      <c r="AI1204">
        <v>26533</v>
      </c>
      <c r="AJ1204">
        <v>26376</v>
      </c>
      <c r="AK1204">
        <v>23234</v>
      </c>
      <c r="AL1204">
        <v>19053</v>
      </c>
      <c r="AM1204">
        <v>18687</v>
      </c>
      <c r="AN1204">
        <v>25514</v>
      </c>
      <c r="AO1204">
        <v>27728</v>
      </c>
      <c r="AP1204">
        <v>25634</v>
      </c>
      <c r="AQ1204">
        <v>0.11056761321</v>
      </c>
      <c r="AS1204">
        <v>2250</v>
      </c>
      <c r="AT1204">
        <v>933</v>
      </c>
      <c r="AV1204" t="s">
        <v>1857</v>
      </c>
      <c r="AW1204" t="s">
        <v>1858</v>
      </c>
      <c r="AX1204" t="s">
        <v>1859</v>
      </c>
      <c r="AY1204" t="s">
        <v>1860</v>
      </c>
      <c r="AZ1204" t="s">
        <v>1861</v>
      </c>
      <c r="BA1204" t="s">
        <v>1862</v>
      </c>
      <c r="BB1204">
        <v>0.70277999999999996</v>
      </c>
      <c r="BC1204">
        <v>47.398890000000002</v>
      </c>
      <c r="BD1204">
        <v>86021</v>
      </c>
      <c r="BE1204">
        <v>1</v>
      </c>
      <c r="BF1204">
        <v>1</v>
      </c>
      <c r="BG1204">
        <v>0</v>
      </c>
      <c r="BH1204">
        <v>1</v>
      </c>
      <c r="BI1204">
        <v>0</v>
      </c>
      <c r="BJ1204">
        <v>0</v>
      </c>
      <c r="BK1204">
        <v>0</v>
      </c>
      <c r="BL1204">
        <v>0</v>
      </c>
      <c r="BM1204">
        <v>0</v>
      </c>
      <c r="BN1204">
        <v>0</v>
      </c>
      <c r="BO1204" t="s">
        <v>461</v>
      </c>
      <c r="BP1204" t="s">
        <v>57</v>
      </c>
      <c r="BQ1204" t="s">
        <v>58</v>
      </c>
      <c r="BR1204" t="s">
        <v>1651</v>
      </c>
      <c r="BS1204" t="s">
        <v>1651</v>
      </c>
      <c r="BT1204" t="s">
        <v>61</v>
      </c>
      <c r="BU1204" t="s">
        <v>62</v>
      </c>
      <c r="BV1204" t="s">
        <v>1652</v>
      </c>
      <c r="BW1204" t="s">
        <v>1653</v>
      </c>
      <c r="BX1204">
        <v>0</v>
      </c>
      <c r="BY1204">
        <v>2076</v>
      </c>
    </row>
    <row r="1205" spans="1:77" x14ac:dyDescent="0.25">
      <c r="A1205">
        <v>2077</v>
      </c>
      <c r="B1205">
        <v>100643</v>
      </c>
      <c r="C1205" t="s">
        <v>6703</v>
      </c>
      <c r="D1205" t="s">
        <v>132</v>
      </c>
      <c r="E1205" t="s">
        <v>47</v>
      </c>
      <c r="F1205" t="s">
        <v>1421</v>
      </c>
      <c r="K1205">
        <v>2015</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81</v>
      </c>
      <c r="AQ1205">
        <v>4.3887624999999998E-3</v>
      </c>
      <c r="BY1205">
        <v>2077</v>
      </c>
    </row>
    <row r="1206" spans="1:77" x14ac:dyDescent="0.25">
      <c r="A1206">
        <v>2078</v>
      </c>
      <c r="B1206">
        <v>48684</v>
      </c>
      <c r="C1206" t="s">
        <v>6703</v>
      </c>
      <c r="D1206" t="s">
        <v>132</v>
      </c>
      <c r="E1206" t="s">
        <v>47</v>
      </c>
      <c r="F1206" t="s">
        <v>1421</v>
      </c>
      <c r="H1206">
        <v>0</v>
      </c>
      <c r="K1206">
        <v>2015</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96</v>
      </c>
      <c r="AQ1206">
        <v>2.1926763899999999E-3</v>
      </c>
      <c r="AS1206">
        <v>2030</v>
      </c>
      <c r="AT1206">
        <v>1469</v>
      </c>
      <c r="AV1206" t="s">
        <v>1423</v>
      </c>
      <c r="AW1206" t="s">
        <v>1424</v>
      </c>
      <c r="AX1206" t="s">
        <v>1425</v>
      </c>
      <c r="AY1206" t="s">
        <v>1426</v>
      </c>
      <c r="BB1206">
        <v>12.357777779999999</v>
      </c>
      <c r="BC1206">
        <v>55.913611109999998</v>
      </c>
      <c r="BD1206">
        <v>4543</v>
      </c>
      <c r="BE1206">
        <v>0</v>
      </c>
      <c r="BF1206">
        <v>1</v>
      </c>
      <c r="BG1206">
        <v>0</v>
      </c>
      <c r="BH1206">
        <v>1</v>
      </c>
      <c r="BI1206">
        <v>0</v>
      </c>
      <c r="BJ1206">
        <v>0</v>
      </c>
      <c r="BK1206">
        <v>0</v>
      </c>
      <c r="BL1206">
        <v>0</v>
      </c>
      <c r="BM1206">
        <v>0</v>
      </c>
      <c r="BN1206">
        <v>0</v>
      </c>
      <c r="BO1206" t="s">
        <v>276</v>
      </c>
      <c r="BP1206" t="s">
        <v>57</v>
      </c>
      <c r="BQ1206" t="s">
        <v>58</v>
      </c>
      <c r="BR1206" t="s">
        <v>1407</v>
      </c>
      <c r="BS1206" t="s">
        <v>1408</v>
      </c>
      <c r="BT1206" t="s">
        <v>61</v>
      </c>
      <c r="BU1206" t="s">
        <v>62</v>
      </c>
      <c r="BV1206" t="s">
        <v>1409</v>
      </c>
      <c r="BW1206" t="s">
        <v>1410</v>
      </c>
      <c r="BX1206">
        <v>0</v>
      </c>
      <c r="BY1206">
        <v>2078</v>
      </c>
    </row>
    <row r="1207" spans="1:77" x14ac:dyDescent="0.25">
      <c r="A1207">
        <v>2079</v>
      </c>
      <c r="B1207">
        <v>53507</v>
      </c>
      <c r="C1207" t="s">
        <v>6703</v>
      </c>
      <c r="D1207" t="s">
        <v>132</v>
      </c>
      <c r="E1207" t="s">
        <v>47</v>
      </c>
      <c r="F1207" t="s">
        <v>1421</v>
      </c>
      <c r="K1207">
        <v>2015</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107</v>
      </c>
      <c r="AQ1207">
        <v>2.8999103E-3</v>
      </c>
      <c r="BY1207">
        <v>2079</v>
      </c>
    </row>
    <row r="1208" spans="1:77" x14ac:dyDescent="0.25">
      <c r="A1208">
        <v>2080</v>
      </c>
      <c r="B1208">
        <v>39596</v>
      </c>
      <c r="C1208" t="s">
        <v>6704</v>
      </c>
      <c r="D1208" t="s">
        <v>132</v>
      </c>
      <c r="E1208" t="s">
        <v>47</v>
      </c>
      <c r="F1208" t="s">
        <v>1427</v>
      </c>
      <c r="H1208">
        <v>0</v>
      </c>
      <c r="K1208">
        <v>2015</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69</v>
      </c>
      <c r="AQ1208">
        <v>1.56946372E-3</v>
      </c>
      <c r="AS1208">
        <v>2030</v>
      </c>
      <c r="AT1208">
        <v>1469</v>
      </c>
      <c r="AV1208" t="s">
        <v>1423</v>
      </c>
      <c r="AW1208" t="s">
        <v>1424</v>
      </c>
      <c r="AX1208" t="s">
        <v>1425</v>
      </c>
      <c r="AY1208" t="s">
        <v>1426</v>
      </c>
      <c r="BB1208">
        <v>12.357777779999999</v>
      </c>
      <c r="BC1208">
        <v>55.913611109999998</v>
      </c>
      <c r="BD1208">
        <v>4543</v>
      </c>
      <c r="BE1208">
        <v>0</v>
      </c>
      <c r="BF1208">
        <v>1</v>
      </c>
      <c r="BG1208">
        <v>0</v>
      </c>
      <c r="BH1208">
        <v>1</v>
      </c>
      <c r="BI1208">
        <v>0</v>
      </c>
      <c r="BJ1208">
        <v>0</v>
      </c>
      <c r="BK1208">
        <v>0</v>
      </c>
      <c r="BL1208">
        <v>0</v>
      </c>
      <c r="BM1208">
        <v>0</v>
      </c>
      <c r="BN1208">
        <v>0</v>
      </c>
      <c r="BO1208" t="s">
        <v>276</v>
      </c>
      <c r="BP1208" t="s">
        <v>57</v>
      </c>
      <c r="BQ1208" t="s">
        <v>58</v>
      </c>
      <c r="BR1208" t="s">
        <v>1407</v>
      </c>
      <c r="BS1208" t="s">
        <v>1408</v>
      </c>
      <c r="BT1208" t="s">
        <v>61</v>
      </c>
      <c r="BU1208" t="s">
        <v>62</v>
      </c>
      <c r="BV1208" t="s">
        <v>1409</v>
      </c>
      <c r="BW1208" t="s">
        <v>1410</v>
      </c>
      <c r="BX1208">
        <v>0</v>
      </c>
      <c r="BY1208">
        <v>2080</v>
      </c>
    </row>
    <row r="1209" spans="1:77" x14ac:dyDescent="0.25">
      <c r="A1209">
        <v>2081</v>
      </c>
      <c r="B1209">
        <v>72707</v>
      </c>
      <c r="C1209" t="s">
        <v>6704</v>
      </c>
      <c r="D1209" t="s">
        <v>132</v>
      </c>
      <c r="E1209" t="s">
        <v>47</v>
      </c>
      <c r="F1209" t="s">
        <v>1427</v>
      </c>
      <c r="K1209">
        <v>2015</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49</v>
      </c>
      <c r="AQ1209">
        <v>3.1352317400000001E-3</v>
      </c>
      <c r="BY1209">
        <v>2081</v>
      </c>
    </row>
    <row r="1210" spans="1:77" x14ac:dyDescent="0.25">
      <c r="A1210">
        <v>2082</v>
      </c>
      <c r="B1210">
        <v>39080</v>
      </c>
      <c r="C1210" t="s">
        <v>6704</v>
      </c>
      <c r="D1210" t="s">
        <v>132</v>
      </c>
      <c r="E1210" t="s">
        <v>47</v>
      </c>
      <c r="F1210" t="s">
        <v>1427</v>
      </c>
      <c r="K1210">
        <v>2015</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20</v>
      </c>
      <c r="AQ1210">
        <v>2.1349945E-3</v>
      </c>
      <c r="BY1210">
        <v>2082</v>
      </c>
    </row>
    <row r="1211" spans="1:77" x14ac:dyDescent="0.25">
      <c r="A1211">
        <v>2083</v>
      </c>
      <c r="B1211">
        <v>47611</v>
      </c>
      <c r="C1211" t="s">
        <v>6705</v>
      </c>
      <c r="D1211" t="s">
        <v>132</v>
      </c>
      <c r="E1211" t="s">
        <v>47</v>
      </c>
      <c r="F1211" t="s">
        <v>5633</v>
      </c>
      <c r="K1211">
        <v>1993</v>
      </c>
      <c r="L1211">
        <v>0</v>
      </c>
      <c r="M1211">
        <v>0</v>
      </c>
      <c r="N1211">
        <v>0</v>
      </c>
      <c r="O1211">
        <v>0</v>
      </c>
      <c r="P1211">
        <v>0</v>
      </c>
      <c r="Q1211">
        <v>0</v>
      </c>
      <c r="R1211">
        <v>0</v>
      </c>
      <c r="S1211">
        <v>0</v>
      </c>
      <c r="T1211">
        <v>65</v>
      </c>
      <c r="U1211">
        <v>79</v>
      </c>
      <c r="V1211">
        <v>87</v>
      </c>
      <c r="W1211">
        <v>74</v>
      </c>
      <c r="X1211">
        <v>93</v>
      </c>
      <c r="Y1211">
        <v>103</v>
      </c>
      <c r="Z1211">
        <v>105</v>
      </c>
      <c r="AA1211">
        <v>81</v>
      </c>
      <c r="AB1211">
        <v>36</v>
      </c>
      <c r="AC1211">
        <v>36</v>
      </c>
      <c r="AD1211">
        <v>27</v>
      </c>
      <c r="AE1211">
        <v>18</v>
      </c>
      <c r="AF1211">
        <v>22</v>
      </c>
      <c r="AG1211">
        <v>39</v>
      </c>
      <c r="AH1211">
        <v>23</v>
      </c>
      <c r="AI1211">
        <v>23</v>
      </c>
      <c r="AJ1211">
        <v>20</v>
      </c>
      <c r="AK1211">
        <v>26</v>
      </c>
      <c r="AL1211">
        <v>11</v>
      </c>
      <c r="AM1211">
        <v>17</v>
      </c>
      <c r="AN1211">
        <v>14</v>
      </c>
      <c r="AO1211">
        <v>24</v>
      </c>
      <c r="AP1211">
        <v>31</v>
      </c>
      <c r="AQ1211">
        <v>1.1013171700000001E-3</v>
      </c>
      <c r="BY1211">
        <v>2083</v>
      </c>
    </row>
    <row r="1212" spans="1:77" x14ac:dyDescent="0.25">
      <c r="A1212">
        <v>2084</v>
      </c>
      <c r="B1212">
        <v>180919</v>
      </c>
      <c r="C1212" t="s">
        <v>6706</v>
      </c>
      <c r="D1212" t="s">
        <v>132</v>
      </c>
      <c r="E1212" t="s">
        <v>47</v>
      </c>
      <c r="F1212" t="s">
        <v>5635</v>
      </c>
      <c r="K1212">
        <v>1993</v>
      </c>
      <c r="L1212">
        <v>0</v>
      </c>
      <c r="M1212">
        <v>0</v>
      </c>
      <c r="N1212">
        <v>0</v>
      </c>
      <c r="O1212">
        <v>0</v>
      </c>
      <c r="P1212">
        <v>0</v>
      </c>
      <c r="Q1212">
        <v>0</v>
      </c>
      <c r="R1212">
        <v>0</v>
      </c>
      <c r="S1212">
        <v>0</v>
      </c>
      <c r="T1212">
        <v>79</v>
      </c>
      <c r="U1212">
        <v>110</v>
      </c>
      <c r="V1212">
        <v>102</v>
      </c>
      <c r="W1212">
        <v>82</v>
      </c>
      <c r="X1212">
        <v>100</v>
      </c>
      <c r="Y1212">
        <v>109</v>
      </c>
      <c r="Z1212">
        <v>112</v>
      </c>
      <c r="AA1212">
        <v>96</v>
      </c>
      <c r="AB1212">
        <v>42</v>
      </c>
      <c r="AC1212">
        <v>61</v>
      </c>
      <c r="AD1212">
        <v>36</v>
      </c>
      <c r="AE1212">
        <v>27</v>
      </c>
      <c r="AF1212">
        <v>26</v>
      </c>
      <c r="AG1212">
        <v>45</v>
      </c>
      <c r="AH1212">
        <v>28</v>
      </c>
      <c r="AI1212">
        <v>38</v>
      </c>
      <c r="AJ1212">
        <v>30</v>
      </c>
      <c r="AK1212">
        <v>34</v>
      </c>
      <c r="AL1212">
        <v>16</v>
      </c>
      <c r="AM1212">
        <v>28</v>
      </c>
      <c r="AN1212">
        <v>24</v>
      </c>
      <c r="AO1212">
        <v>40</v>
      </c>
      <c r="AP1212">
        <v>52</v>
      </c>
      <c r="AQ1212">
        <v>5.3921196499999999E-3</v>
      </c>
      <c r="BY1212">
        <v>2084</v>
      </c>
    </row>
    <row r="1213" spans="1:77" x14ac:dyDescent="0.25">
      <c r="A1213">
        <v>2085</v>
      </c>
      <c r="B1213">
        <v>9148</v>
      </c>
      <c r="C1213" t="s">
        <v>6706</v>
      </c>
      <c r="D1213" t="s">
        <v>132</v>
      </c>
      <c r="E1213" t="s">
        <v>47</v>
      </c>
      <c r="F1213" t="s">
        <v>5635</v>
      </c>
      <c r="K1213">
        <v>1993</v>
      </c>
      <c r="L1213">
        <v>0</v>
      </c>
      <c r="M1213">
        <v>0</v>
      </c>
      <c r="N1213">
        <v>0</v>
      </c>
      <c r="O1213">
        <v>0</v>
      </c>
      <c r="P1213">
        <v>0</v>
      </c>
      <c r="Q1213">
        <v>0</v>
      </c>
      <c r="R1213">
        <v>0</v>
      </c>
      <c r="S1213">
        <v>0</v>
      </c>
      <c r="T1213">
        <v>12</v>
      </c>
      <c r="U1213">
        <v>10</v>
      </c>
      <c r="V1213">
        <v>18</v>
      </c>
      <c r="W1213">
        <v>31</v>
      </c>
      <c r="X1213">
        <v>16</v>
      </c>
      <c r="Y1213">
        <v>16</v>
      </c>
      <c r="Z1213">
        <v>20</v>
      </c>
      <c r="AA1213">
        <v>8</v>
      </c>
      <c r="AB1213">
        <v>10</v>
      </c>
      <c r="AC1213">
        <v>1</v>
      </c>
      <c r="AD1213">
        <v>2</v>
      </c>
      <c r="AE1213">
        <v>4</v>
      </c>
      <c r="AF1213">
        <v>3</v>
      </c>
      <c r="AG1213">
        <v>6</v>
      </c>
      <c r="AH1213">
        <v>12</v>
      </c>
      <c r="AI1213">
        <v>9</v>
      </c>
      <c r="AJ1213">
        <v>3</v>
      </c>
      <c r="AK1213">
        <v>3</v>
      </c>
      <c r="AL1213">
        <v>3</v>
      </c>
      <c r="AM1213">
        <v>13</v>
      </c>
      <c r="AN1213">
        <v>4</v>
      </c>
      <c r="AO1213">
        <v>8</v>
      </c>
      <c r="AP1213">
        <v>6</v>
      </c>
      <c r="AQ1213">
        <v>0</v>
      </c>
      <c r="BY1213">
        <v>2085</v>
      </c>
    </row>
    <row r="1214" spans="1:77" x14ac:dyDescent="0.25">
      <c r="A1214">
        <v>2086</v>
      </c>
      <c r="B1214">
        <v>3</v>
      </c>
      <c r="C1214" t="s">
        <v>6707</v>
      </c>
      <c r="D1214" t="s">
        <v>132</v>
      </c>
      <c r="E1214" t="s">
        <v>47</v>
      </c>
      <c r="F1214" t="s">
        <v>2732</v>
      </c>
      <c r="H1214">
        <v>0</v>
      </c>
      <c r="K1214">
        <v>1996</v>
      </c>
      <c r="L1214">
        <v>0</v>
      </c>
      <c r="M1214">
        <v>0</v>
      </c>
      <c r="N1214">
        <v>0</v>
      </c>
      <c r="O1214">
        <v>0</v>
      </c>
      <c r="P1214">
        <v>0</v>
      </c>
      <c r="Q1214">
        <v>0</v>
      </c>
      <c r="R1214">
        <v>0</v>
      </c>
      <c r="S1214">
        <v>0</v>
      </c>
      <c r="T1214">
        <v>0</v>
      </c>
      <c r="U1214">
        <v>0</v>
      </c>
      <c r="V1214">
        <v>0</v>
      </c>
      <c r="W1214">
        <v>1</v>
      </c>
      <c r="X1214">
        <v>0</v>
      </c>
      <c r="Y1214">
        <v>0</v>
      </c>
      <c r="Z1214">
        <v>0</v>
      </c>
      <c r="AA1214">
        <v>1</v>
      </c>
      <c r="AB1214">
        <v>0</v>
      </c>
      <c r="AC1214">
        <v>0</v>
      </c>
      <c r="AD1214">
        <v>2</v>
      </c>
      <c r="AE1214">
        <v>2</v>
      </c>
      <c r="AF1214">
        <v>0</v>
      </c>
      <c r="AG1214">
        <v>0</v>
      </c>
      <c r="AH1214">
        <v>0</v>
      </c>
      <c r="AI1214">
        <v>1</v>
      </c>
      <c r="AJ1214">
        <v>0</v>
      </c>
      <c r="AK1214">
        <v>0</v>
      </c>
      <c r="AL1214">
        <v>0</v>
      </c>
      <c r="AM1214">
        <v>0</v>
      </c>
      <c r="AN1214">
        <v>0</v>
      </c>
      <c r="AO1214">
        <v>1</v>
      </c>
      <c r="AP1214">
        <v>0</v>
      </c>
      <c r="AQ1214">
        <v>8.4070999999999995E-6</v>
      </c>
      <c r="AS1214">
        <v>930</v>
      </c>
      <c r="AT1214">
        <v>787</v>
      </c>
      <c r="AV1214" t="s">
        <v>2734</v>
      </c>
      <c r="AW1214" t="s">
        <v>2735</v>
      </c>
      <c r="AX1214" t="s">
        <v>2736</v>
      </c>
      <c r="AY1214" t="s">
        <v>2737</v>
      </c>
      <c r="AZ1214" t="s">
        <v>2738</v>
      </c>
      <c r="BA1214" t="s">
        <v>2739</v>
      </c>
      <c r="BB1214">
        <v>17.236940000000001</v>
      </c>
      <c r="BC1214">
        <v>40.782499999999999</v>
      </c>
      <c r="BD1214">
        <v>10.52</v>
      </c>
      <c r="BE1214">
        <v>0</v>
      </c>
      <c r="BF1214">
        <v>0</v>
      </c>
      <c r="BG1214">
        <v>1</v>
      </c>
      <c r="BH1214">
        <v>1</v>
      </c>
      <c r="BI1214">
        <v>1</v>
      </c>
      <c r="BJ1214">
        <v>0</v>
      </c>
      <c r="BK1214">
        <v>0</v>
      </c>
      <c r="BL1214">
        <v>0</v>
      </c>
      <c r="BM1214">
        <v>0</v>
      </c>
      <c r="BN1214">
        <v>0</v>
      </c>
      <c r="BO1214" t="s">
        <v>651</v>
      </c>
      <c r="BP1214" t="s">
        <v>57</v>
      </c>
      <c r="BQ1214" t="s">
        <v>58</v>
      </c>
      <c r="BR1214" t="s">
        <v>2670</v>
      </c>
      <c r="BS1214" t="s">
        <v>2671</v>
      </c>
      <c r="BT1214" t="s">
        <v>61</v>
      </c>
      <c r="BU1214" t="s">
        <v>62</v>
      </c>
      <c r="BV1214" t="s">
        <v>2672</v>
      </c>
      <c r="BW1214" t="s">
        <v>2673</v>
      </c>
      <c r="BX1214">
        <v>0</v>
      </c>
      <c r="BY1214">
        <v>2086</v>
      </c>
    </row>
    <row r="1215" spans="1:77" x14ac:dyDescent="0.25">
      <c r="A1215">
        <v>2087</v>
      </c>
      <c r="B1215">
        <v>0</v>
      </c>
      <c r="C1215" t="s">
        <v>6708</v>
      </c>
      <c r="D1215" t="s">
        <v>132</v>
      </c>
      <c r="E1215" t="s">
        <v>47</v>
      </c>
      <c r="F1215" t="s">
        <v>5637</v>
      </c>
      <c r="K1215">
        <v>1996</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2</v>
      </c>
      <c r="AK1215">
        <v>0</v>
      </c>
      <c r="AL1215">
        <v>0</v>
      </c>
      <c r="AM1215">
        <v>0</v>
      </c>
      <c r="AN1215">
        <v>0</v>
      </c>
      <c r="AO1215">
        <v>0</v>
      </c>
      <c r="AP1215">
        <v>0</v>
      </c>
      <c r="AQ1215">
        <v>2.5695300000000001E-6</v>
      </c>
      <c r="BY1215">
        <v>2087</v>
      </c>
    </row>
    <row r="1216" spans="1:77" x14ac:dyDescent="0.25">
      <c r="A1216">
        <v>2088</v>
      </c>
      <c r="B1216">
        <v>0</v>
      </c>
      <c r="C1216" t="s">
        <v>6709</v>
      </c>
      <c r="D1216" t="s">
        <v>132</v>
      </c>
      <c r="E1216" t="s">
        <v>47</v>
      </c>
      <c r="F1216" t="s">
        <v>5639</v>
      </c>
      <c r="K1216">
        <v>1996</v>
      </c>
      <c r="L1216">
        <v>0</v>
      </c>
      <c r="M1216">
        <v>0</v>
      </c>
      <c r="N1216">
        <v>0</v>
      </c>
      <c r="O1216">
        <v>0</v>
      </c>
      <c r="P1216">
        <v>0</v>
      </c>
      <c r="Q1216">
        <v>0</v>
      </c>
      <c r="R1216">
        <v>0</v>
      </c>
      <c r="S1216">
        <v>0</v>
      </c>
      <c r="T1216">
        <v>0</v>
      </c>
      <c r="U1216">
        <v>0</v>
      </c>
      <c r="V1216">
        <v>0</v>
      </c>
      <c r="W1216">
        <v>0</v>
      </c>
      <c r="X1216">
        <v>1</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2.6543000000000002E-7</v>
      </c>
      <c r="BY1216">
        <v>2088</v>
      </c>
    </row>
    <row r="1217" spans="1:77" x14ac:dyDescent="0.25">
      <c r="A1217">
        <v>2089</v>
      </c>
      <c r="B1217">
        <v>15059794</v>
      </c>
      <c r="C1217" t="s">
        <v>6710</v>
      </c>
      <c r="D1217" t="s">
        <v>132</v>
      </c>
      <c r="E1217" t="s">
        <v>47</v>
      </c>
      <c r="F1217" t="s">
        <v>1875</v>
      </c>
      <c r="H1217">
        <v>0</v>
      </c>
      <c r="K1217">
        <v>2011</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5311</v>
      </c>
      <c r="AM1217">
        <v>3728</v>
      </c>
      <c r="AN1217">
        <v>6727</v>
      </c>
      <c r="AO1217">
        <v>3454</v>
      </c>
      <c r="AP1217">
        <v>2980</v>
      </c>
      <c r="AS1217">
        <v>1848</v>
      </c>
      <c r="AT1217">
        <v>1153</v>
      </c>
      <c r="AU1217" t="s">
        <v>94</v>
      </c>
      <c r="AV1217" t="s">
        <v>1877</v>
      </c>
      <c r="AW1217" t="s">
        <v>1878</v>
      </c>
      <c r="AX1217" t="s">
        <v>1879</v>
      </c>
      <c r="AY1217" t="s">
        <v>1880</v>
      </c>
      <c r="BB1217">
        <v>3.4730555559999998</v>
      </c>
      <c r="BC1217">
        <v>44.220277780000004</v>
      </c>
      <c r="BD1217">
        <v>302319.00000000012</v>
      </c>
      <c r="BE1217">
        <v>0</v>
      </c>
      <c r="BF1217">
        <v>0</v>
      </c>
      <c r="BG1217">
        <v>1</v>
      </c>
      <c r="BH1217">
        <v>0</v>
      </c>
      <c r="BI1217">
        <v>1</v>
      </c>
      <c r="BJ1217">
        <v>0</v>
      </c>
      <c r="BK1217">
        <v>0</v>
      </c>
      <c r="BL1217">
        <v>0</v>
      </c>
      <c r="BM1217">
        <v>0</v>
      </c>
      <c r="BN1217">
        <v>0</v>
      </c>
      <c r="BO1217" t="s">
        <v>202</v>
      </c>
      <c r="BP1217" t="s">
        <v>57</v>
      </c>
      <c r="BQ1217" t="s">
        <v>58</v>
      </c>
      <c r="BR1217" t="s">
        <v>1651</v>
      </c>
      <c r="BS1217" t="s">
        <v>1651</v>
      </c>
      <c r="BT1217" t="s">
        <v>61</v>
      </c>
      <c r="BU1217" t="s">
        <v>62</v>
      </c>
      <c r="BV1217" t="s">
        <v>1652</v>
      </c>
      <c r="BW1217" t="s">
        <v>1653</v>
      </c>
      <c r="BX1217">
        <v>0</v>
      </c>
      <c r="BY1217">
        <v>2089</v>
      </c>
    </row>
    <row r="1218" spans="1:77" x14ac:dyDescent="0.25">
      <c r="A1218">
        <v>2090</v>
      </c>
      <c r="B1218">
        <v>10952004</v>
      </c>
      <c r="C1218" t="s">
        <v>6711</v>
      </c>
      <c r="D1218" t="s">
        <v>132</v>
      </c>
      <c r="E1218" t="s">
        <v>47</v>
      </c>
      <c r="F1218" t="s">
        <v>1883</v>
      </c>
      <c r="H1218">
        <v>0</v>
      </c>
      <c r="K1218">
        <v>2011</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2086</v>
      </c>
      <c r="AM1218">
        <v>1508</v>
      </c>
      <c r="AN1218">
        <v>2623</v>
      </c>
      <c r="AO1218">
        <v>1320</v>
      </c>
      <c r="AP1218">
        <v>1721</v>
      </c>
      <c r="AS1218">
        <v>1848</v>
      </c>
      <c r="AT1218">
        <v>1153</v>
      </c>
      <c r="AU1218" t="s">
        <v>94</v>
      </c>
      <c r="AV1218" t="s">
        <v>1877</v>
      </c>
      <c r="AW1218" t="s">
        <v>1878</v>
      </c>
      <c r="AX1218" t="s">
        <v>1879</v>
      </c>
      <c r="AY1218" t="s">
        <v>1880</v>
      </c>
      <c r="BB1218">
        <v>3.4730555559999998</v>
      </c>
      <c r="BC1218">
        <v>44.220277780000004</v>
      </c>
      <c r="BD1218">
        <v>302319.00000000012</v>
      </c>
      <c r="BE1218">
        <v>0</v>
      </c>
      <c r="BF1218">
        <v>0</v>
      </c>
      <c r="BG1218">
        <v>1</v>
      </c>
      <c r="BH1218">
        <v>0</v>
      </c>
      <c r="BI1218">
        <v>1</v>
      </c>
      <c r="BJ1218">
        <v>0</v>
      </c>
      <c r="BK1218">
        <v>0</v>
      </c>
      <c r="BL1218">
        <v>0</v>
      </c>
      <c r="BM1218">
        <v>0</v>
      </c>
      <c r="BN1218">
        <v>0</v>
      </c>
      <c r="BO1218" t="s">
        <v>202</v>
      </c>
      <c r="BP1218" t="s">
        <v>57</v>
      </c>
      <c r="BQ1218" t="s">
        <v>58</v>
      </c>
      <c r="BR1218" t="s">
        <v>1651</v>
      </c>
      <c r="BS1218" t="s">
        <v>1651</v>
      </c>
      <c r="BT1218" t="s">
        <v>61</v>
      </c>
      <c r="BU1218" t="s">
        <v>62</v>
      </c>
      <c r="BV1218" t="s">
        <v>1652</v>
      </c>
      <c r="BW1218" t="s">
        <v>1653</v>
      </c>
      <c r="BX1218">
        <v>0</v>
      </c>
      <c r="BY1218">
        <v>2090</v>
      </c>
    </row>
    <row r="1219" spans="1:77" x14ac:dyDescent="0.25">
      <c r="A1219">
        <v>2091</v>
      </c>
      <c r="B1219">
        <v>643356</v>
      </c>
      <c r="C1219" t="s">
        <v>6712</v>
      </c>
      <c r="D1219" t="s">
        <v>132</v>
      </c>
      <c r="E1219" t="s">
        <v>47</v>
      </c>
      <c r="F1219" t="s">
        <v>4203</v>
      </c>
      <c r="H1219">
        <v>0</v>
      </c>
      <c r="K1219">
        <v>1993</v>
      </c>
      <c r="L1219">
        <v>0</v>
      </c>
      <c r="M1219">
        <v>0</v>
      </c>
      <c r="N1219">
        <v>0</v>
      </c>
      <c r="O1219">
        <v>0</v>
      </c>
      <c r="P1219">
        <v>0</v>
      </c>
      <c r="Q1219">
        <v>0</v>
      </c>
      <c r="R1219">
        <v>0</v>
      </c>
      <c r="S1219">
        <v>0</v>
      </c>
      <c r="T1219">
        <v>229</v>
      </c>
      <c r="U1219">
        <v>121</v>
      </c>
      <c r="V1219">
        <v>71</v>
      </c>
      <c r="W1219">
        <v>75</v>
      </c>
      <c r="X1219">
        <v>226</v>
      </c>
      <c r="Y1219">
        <v>327</v>
      </c>
      <c r="Z1219">
        <v>107</v>
      </c>
      <c r="AA1219">
        <v>180</v>
      </c>
      <c r="AB1219">
        <v>117</v>
      </c>
      <c r="AC1219">
        <v>48</v>
      </c>
      <c r="AD1219">
        <v>86</v>
      </c>
      <c r="AE1219">
        <v>91</v>
      </c>
      <c r="AF1219">
        <v>81</v>
      </c>
      <c r="AG1219">
        <v>173</v>
      </c>
      <c r="AH1219">
        <v>314</v>
      </c>
      <c r="AI1219">
        <v>228</v>
      </c>
      <c r="AJ1219">
        <v>728</v>
      </c>
      <c r="AK1219">
        <v>127</v>
      </c>
      <c r="AL1219">
        <v>120</v>
      </c>
      <c r="AM1219">
        <v>203</v>
      </c>
      <c r="AN1219">
        <v>343</v>
      </c>
      <c r="AO1219">
        <v>599</v>
      </c>
      <c r="AP1219">
        <v>901</v>
      </c>
      <c r="AQ1219">
        <v>2.7888800089999999E-2</v>
      </c>
      <c r="AS1219">
        <v>734</v>
      </c>
      <c r="AT1219">
        <v>618</v>
      </c>
      <c r="AU1219" t="s">
        <v>94</v>
      </c>
      <c r="AV1219" t="s">
        <v>4205</v>
      </c>
      <c r="AW1219" t="s">
        <v>4206</v>
      </c>
      <c r="AX1219" t="s">
        <v>4207</v>
      </c>
      <c r="AY1219" t="s">
        <v>4208</v>
      </c>
      <c r="BB1219">
        <v>18.899999999999999</v>
      </c>
      <c r="BC1219">
        <v>48.461109999999998</v>
      </c>
      <c r="BD1219">
        <v>20632</v>
      </c>
      <c r="BE1219">
        <v>0</v>
      </c>
      <c r="BF1219">
        <v>0</v>
      </c>
      <c r="BG1219">
        <v>0</v>
      </c>
      <c r="BH1219">
        <v>1</v>
      </c>
      <c r="BI1219">
        <v>1</v>
      </c>
      <c r="BJ1219">
        <v>0</v>
      </c>
      <c r="BK1219">
        <v>0</v>
      </c>
      <c r="BL1219">
        <v>0</v>
      </c>
      <c r="BM1219">
        <v>0</v>
      </c>
      <c r="BN1219">
        <v>0</v>
      </c>
      <c r="BO1219" t="s">
        <v>821</v>
      </c>
      <c r="BP1219" t="s">
        <v>57</v>
      </c>
      <c r="BQ1219" t="s">
        <v>58</v>
      </c>
      <c r="BR1219" t="s">
        <v>4209</v>
      </c>
      <c r="BS1219" t="s">
        <v>4210</v>
      </c>
      <c r="BT1219" t="s">
        <v>61</v>
      </c>
      <c r="BU1219" t="s">
        <v>62</v>
      </c>
      <c r="BV1219" t="s">
        <v>4211</v>
      </c>
      <c r="BW1219" t="s">
        <v>4212</v>
      </c>
      <c r="BX1219">
        <v>0</v>
      </c>
      <c r="BY1219">
        <v>2091</v>
      </c>
    </row>
    <row r="1220" spans="1:77" x14ac:dyDescent="0.25">
      <c r="A1220">
        <v>2092</v>
      </c>
      <c r="B1220">
        <v>5</v>
      </c>
      <c r="C1220" t="s">
        <v>6713</v>
      </c>
      <c r="D1220" t="s">
        <v>132</v>
      </c>
      <c r="E1220" t="s">
        <v>47</v>
      </c>
      <c r="F1220" t="s">
        <v>1353</v>
      </c>
      <c r="H1220">
        <v>0</v>
      </c>
      <c r="K1220">
        <v>2001</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9.0065000000000011E-7</v>
      </c>
      <c r="AS1220">
        <v>1226</v>
      </c>
      <c r="AT1220">
        <v>1052</v>
      </c>
      <c r="AV1220" t="s">
        <v>1355</v>
      </c>
      <c r="AW1220" t="s">
        <v>1356</v>
      </c>
      <c r="AX1220" t="s">
        <v>1357</v>
      </c>
      <c r="AY1220" t="s">
        <v>1358</v>
      </c>
      <c r="AZ1220" t="s">
        <v>1359</v>
      </c>
      <c r="BA1220" t="s">
        <v>1360</v>
      </c>
      <c r="BB1220">
        <v>16.61605556</v>
      </c>
      <c r="BC1220">
        <v>49.207183329999999</v>
      </c>
      <c r="BD1220">
        <v>0.73</v>
      </c>
      <c r="BE1220">
        <v>0</v>
      </c>
      <c r="BF1220">
        <v>1</v>
      </c>
      <c r="BG1220">
        <v>0</v>
      </c>
      <c r="BH1220">
        <v>1</v>
      </c>
      <c r="BI1220">
        <v>0</v>
      </c>
      <c r="BJ1220">
        <v>0</v>
      </c>
      <c r="BK1220">
        <v>0</v>
      </c>
      <c r="BL1220">
        <v>0</v>
      </c>
      <c r="BM1220">
        <v>0</v>
      </c>
      <c r="BN1220">
        <v>0</v>
      </c>
      <c r="BO1220" t="s">
        <v>276</v>
      </c>
      <c r="BP1220" t="s">
        <v>57</v>
      </c>
      <c r="BQ1220" t="s">
        <v>58</v>
      </c>
      <c r="BR1220" t="s">
        <v>1285</v>
      </c>
      <c r="BS1220" t="s">
        <v>1286</v>
      </c>
      <c r="BT1220" t="s">
        <v>61</v>
      </c>
      <c r="BU1220" t="s">
        <v>62</v>
      </c>
      <c r="BV1220" t="s">
        <v>1287</v>
      </c>
      <c r="BW1220" t="s">
        <v>1288</v>
      </c>
      <c r="BX1220">
        <v>0</v>
      </c>
      <c r="BY1220">
        <v>2092</v>
      </c>
    </row>
    <row r="1221" spans="1:77" x14ac:dyDescent="0.25">
      <c r="A1221">
        <v>2093</v>
      </c>
      <c r="B1221">
        <v>6623</v>
      </c>
      <c r="C1221" t="s">
        <v>6714</v>
      </c>
      <c r="D1221" t="s">
        <v>132</v>
      </c>
      <c r="E1221" t="s">
        <v>47</v>
      </c>
      <c r="F1221" t="s">
        <v>1987</v>
      </c>
      <c r="H1221">
        <v>0</v>
      </c>
      <c r="K1221">
        <v>1996</v>
      </c>
      <c r="L1221">
        <v>0</v>
      </c>
      <c r="M1221">
        <v>0</v>
      </c>
      <c r="N1221">
        <v>0</v>
      </c>
      <c r="O1221">
        <v>0</v>
      </c>
      <c r="P1221">
        <v>0</v>
      </c>
      <c r="Q1221">
        <v>0</v>
      </c>
      <c r="R1221">
        <v>0</v>
      </c>
      <c r="S1221">
        <v>0</v>
      </c>
      <c r="T1221">
        <v>0</v>
      </c>
      <c r="U1221">
        <v>0</v>
      </c>
      <c r="V1221">
        <v>0</v>
      </c>
      <c r="W1221">
        <v>0</v>
      </c>
      <c r="X1221">
        <v>2</v>
      </c>
      <c r="Y1221">
        <v>0</v>
      </c>
      <c r="Z1221">
        <v>0</v>
      </c>
      <c r="AA1221">
        <v>0</v>
      </c>
      <c r="AB1221">
        <v>0</v>
      </c>
      <c r="AC1221">
        <v>1</v>
      </c>
      <c r="AD1221">
        <v>0</v>
      </c>
      <c r="AE1221">
        <v>0</v>
      </c>
      <c r="AF1221">
        <v>0</v>
      </c>
      <c r="AG1221">
        <v>0</v>
      </c>
      <c r="AH1221">
        <v>0</v>
      </c>
      <c r="AI1221">
        <v>0</v>
      </c>
      <c r="AJ1221">
        <v>0</v>
      </c>
      <c r="AK1221">
        <v>0</v>
      </c>
      <c r="AL1221">
        <v>26</v>
      </c>
      <c r="AM1221">
        <v>2</v>
      </c>
      <c r="AN1221">
        <v>3</v>
      </c>
      <c r="AO1221">
        <v>0</v>
      </c>
      <c r="AP1221">
        <v>7</v>
      </c>
      <c r="AQ1221">
        <v>2.8040892999999997E-4</v>
      </c>
      <c r="AS1221">
        <v>839</v>
      </c>
      <c r="AT1221">
        <v>709</v>
      </c>
      <c r="AV1221" t="s">
        <v>1989</v>
      </c>
      <c r="AW1221" t="s">
        <v>1990</v>
      </c>
      <c r="AX1221" t="s">
        <v>1991</v>
      </c>
      <c r="AY1221" t="s">
        <v>1992</v>
      </c>
      <c r="AZ1221" t="s">
        <v>1993</v>
      </c>
      <c r="BA1221" t="s">
        <v>1994</v>
      </c>
      <c r="BB1221">
        <v>43.011389999999999</v>
      </c>
      <c r="BC1221">
        <v>42.91639</v>
      </c>
      <c r="BD1221">
        <v>1.06</v>
      </c>
      <c r="BE1221">
        <v>0</v>
      </c>
      <c r="BF1221">
        <v>0</v>
      </c>
      <c r="BG1221">
        <v>0</v>
      </c>
      <c r="BH1221">
        <v>1</v>
      </c>
      <c r="BI1221">
        <v>1</v>
      </c>
      <c r="BJ1221">
        <v>0</v>
      </c>
      <c r="BK1221">
        <v>0</v>
      </c>
      <c r="BL1221">
        <v>0</v>
      </c>
      <c r="BM1221">
        <v>0</v>
      </c>
      <c r="BN1221">
        <v>0</v>
      </c>
      <c r="BO1221" t="s">
        <v>821</v>
      </c>
      <c r="BP1221" t="s">
        <v>57</v>
      </c>
      <c r="BQ1221" t="s">
        <v>58</v>
      </c>
      <c r="BR1221" t="s">
        <v>1980</v>
      </c>
      <c r="BS1221" t="s">
        <v>1981</v>
      </c>
      <c r="BT1221" t="s">
        <v>61</v>
      </c>
      <c r="BU1221" t="s">
        <v>62</v>
      </c>
      <c r="BV1221" t="s">
        <v>1982</v>
      </c>
      <c r="BW1221" t="s">
        <v>1983</v>
      </c>
      <c r="BX1221">
        <v>0</v>
      </c>
      <c r="BY1221">
        <v>2093</v>
      </c>
    </row>
    <row r="1222" spans="1:77" x14ac:dyDescent="0.25">
      <c r="A1222">
        <v>2094</v>
      </c>
      <c r="B1222">
        <v>323</v>
      </c>
      <c r="C1222" t="s">
        <v>6715</v>
      </c>
      <c r="D1222" t="s">
        <v>132</v>
      </c>
      <c r="E1222" t="s">
        <v>47</v>
      </c>
      <c r="F1222" t="s">
        <v>5641</v>
      </c>
      <c r="K1222">
        <v>1996</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6</v>
      </c>
      <c r="AM1222">
        <v>0</v>
      </c>
      <c r="AN1222">
        <v>0</v>
      </c>
      <c r="AO1222">
        <v>0</v>
      </c>
      <c r="AP1222">
        <v>1</v>
      </c>
      <c r="AQ1222">
        <v>1.6942770000000001E-5</v>
      </c>
      <c r="BY1222">
        <v>2094</v>
      </c>
    </row>
    <row r="1223" spans="1:77" x14ac:dyDescent="0.25">
      <c r="A1223">
        <v>2095</v>
      </c>
      <c r="B1223">
        <v>196</v>
      </c>
      <c r="C1223" t="s">
        <v>6716</v>
      </c>
      <c r="D1223" t="s">
        <v>132</v>
      </c>
      <c r="E1223" t="s">
        <v>47</v>
      </c>
      <c r="F1223" t="s">
        <v>2336</v>
      </c>
      <c r="H1223">
        <v>0</v>
      </c>
      <c r="K1223">
        <v>1984</v>
      </c>
      <c r="L1223">
        <v>0</v>
      </c>
      <c r="M1223">
        <v>0</v>
      </c>
      <c r="N1223">
        <v>1</v>
      </c>
      <c r="O1223">
        <v>5</v>
      </c>
      <c r="P1223">
        <v>2</v>
      </c>
      <c r="Q1223">
        <v>4</v>
      </c>
      <c r="R1223">
        <v>2</v>
      </c>
      <c r="S1223">
        <v>0</v>
      </c>
      <c r="T1223">
        <v>0</v>
      </c>
      <c r="U1223">
        <v>2</v>
      </c>
      <c r="V1223">
        <v>1</v>
      </c>
      <c r="W1223">
        <v>4</v>
      </c>
      <c r="X1223">
        <v>1</v>
      </c>
      <c r="Y1223">
        <v>0</v>
      </c>
      <c r="Z1223">
        <v>1</v>
      </c>
      <c r="AA1223">
        <v>0</v>
      </c>
      <c r="AB1223">
        <v>2</v>
      </c>
      <c r="AC1223">
        <v>0</v>
      </c>
      <c r="AD1223">
        <v>0</v>
      </c>
      <c r="AE1223">
        <v>0</v>
      </c>
      <c r="AF1223">
        <v>0</v>
      </c>
      <c r="AG1223">
        <v>1</v>
      </c>
      <c r="AH1223">
        <v>0</v>
      </c>
      <c r="AI1223">
        <v>0</v>
      </c>
      <c r="AJ1223">
        <v>0</v>
      </c>
      <c r="AK1223">
        <v>0</v>
      </c>
      <c r="AL1223">
        <v>0</v>
      </c>
      <c r="AM1223">
        <v>2</v>
      </c>
      <c r="AN1223">
        <v>5</v>
      </c>
      <c r="AO1223">
        <v>2</v>
      </c>
      <c r="AP1223">
        <v>0</v>
      </c>
      <c r="AQ1223">
        <v>5.3463639999999997E-5</v>
      </c>
      <c r="AS1223">
        <v>320</v>
      </c>
      <c r="AT1223">
        <v>286</v>
      </c>
      <c r="AV1223" t="s">
        <v>2338</v>
      </c>
      <c r="AW1223" t="s">
        <v>2339</v>
      </c>
      <c r="AX1223" t="s">
        <v>2340</v>
      </c>
      <c r="AY1223" t="s">
        <v>2341</v>
      </c>
      <c r="BB1223">
        <v>12.45736</v>
      </c>
      <c r="BC1223">
        <v>41.902160000000002</v>
      </c>
      <c r="BD1223">
        <v>44</v>
      </c>
      <c r="BE1223">
        <v>1</v>
      </c>
      <c r="BF1223">
        <v>1</v>
      </c>
      <c r="BG1223">
        <v>0</v>
      </c>
      <c r="BH1223">
        <v>1</v>
      </c>
      <c r="BI1223">
        <v>0</v>
      </c>
      <c r="BJ1223">
        <v>1</v>
      </c>
      <c r="BK1223">
        <v>0</v>
      </c>
      <c r="BL1223">
        <v>0</v>
      </c>
      <c r="BM1223">
        <v>0</v>
      </c>
      <c r="BN1223">
        <v>0</v>
      </c>
      <c r="BO1223" t="s">
        <v>1046</v>
      </c>
      <c r="BP1223" t="s">
        <v>57</v>
      </c>
      <c r="BQ1223" t="s">
        <v>58</v>
      </c>
      <c r="BR1223" t="s">
        <v>2342</v>
      </c>
      <c r="BS1223" t="s">
        <v>2343</v>
      </c>
      <c r="BT1223" t="s">
        <v>61</v>
      </c>
      <c r="BU1223" t="s">
        <v>62</v>
      </c>
      <c r="BV1223" t="s">
        <v>2344</v>
      </c>
      <c r="BW1223" t="s">
        <v>2345</v>
      </c>
      <c r="BX1223">
        <v>0</v>
      </c>
      <c r="BY1223">
        <v>2095</v>
      </c>
    </row>
    <row r="1224" spans="1:77" x14ac:dyDescent="0.25">
      <c r="A1224">
        <v>2096</v>
      </c>
      <c r="B1224">
        <v>1918378</v>
      </c>
      <c r="C1224" t="s">
        <v>6717</v>
      </c>
      <c r="D1224" t="s">
        <v>132</v>
      </c>
      <c r="E1224" t="s">
        <v>47</v>
      </c>
      <c r="F1224" t="s">
        <v>5643</v>
      </c>
      <c r="K1224">
        <v>2004</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7</v>
      </c>
      <c r="AF1224">
        <v>0</v>
      </c>
      <c r="AG1224">
        <v>0</v>
      </c>
      <c r="AH1224">
        <v>6</v>
      </c>
      <c r="AI1224">
        <v>1</v>
      </c>
      <c r="AJ1224">
        <v>3</v>
      </c>
      <c r="AK1224">
        <v>7</v>
      </c>
      <c r="AL1224">
        <v>1</v>
      </c>
      <c r="AM1224">
        <v>1</v>
      </c>
      <c r="AN1224">
        <v>0</v>
      </c>
      <c r="AO1224">
        <v>8</v>
      </c>
      <c r="AP1224">
        <v>51</v>
      </c>
      <c r="AQ1224">
        <v>5.0359436649999999E-2</v>
      </c>
      <c r="BY1224">
        <v>2096</v>
      </c>
    </row>
    <row r="1225" spans="1:77" x14ac:dyDescent="0.25">
      <c r="A1225">
        <v>2097</v>
      </c>
      <c r="B1225">
        <v>6026270</v>
      </c>
      <c r="C1225" t="s">
        <v>6718</v>
      </c>
      <c r="D1225" t="s">
        <v>132</v>
      </c>
      <c r="E1225" t="s">
        <v>47</v>
      </c>
      <c r="F1225" t="s">
        <v>3653</v>
      </c>
      <c r="H1225">
        <v>0</v>
      </c>
      <c r="K1225">
        <v>2004</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7</v>
      </c>
      <c r="AF1225">
        <v>0</v>
      </c>
      <c r="AG1225">
        <v>0</v>
      </c>
      <c r="AH1225">
        <v>6</v>
      </c>
      <c r="AI1225">
        <v>1</v>
      </c>
      <c r="AJ1225">
        <v>3</v>
      </c>
      <c r="AK1225">
        <v>7</v>
      </c>
      <c r="AL1225">
        <v>1</v>
      </c>
      <c r="AM1225">
        <v>1</v>
      </c>
      <c r="AN1225">
        <v>0</v>
      </c>
      <c r="AO1225">
        <v>8</v>
      </c>
      <c r="AP1225">
        <v>51</v>
      </c>
      <c r="AQ1225">
        <v>0.22698697869000001</v>
      </c>
      <c r="AS1225">
        <v>2254</v>
      </c>
      <c r="AT1225">
        <v>1143</v>
      </c>
      <c r="AV1225" t="s">
        <v>3655</v>
      </c>
      <c r="AW1225" t="s">
        <v>3656</v>
      </c>
      <c r="AX1225" t="s">
        <v>3657</v>
      </c>
      <c r="AY1225" t="s">
        <v>3658</v>
      </c>
      <c r="AZ1225" t="s">
        <v>3659</v>
      </c>
      <c r="BA1225" t="s">
        <v>3660</v>
      </c>
      <c r="BB1225">
        <v>11.75</v>
      </c>
      <c r="BC1225">
        <v>65.616669999999999</v>
      </c>
      <c r="BD1225">
        <v>107294</v>
      </c>
      <c r="BE1225">
        <v>0</v>
      </c>
      <c r="BF1225">
        <v>0</v>
      </c>
      <c r="BG1225">
        <v>0</v>
      </c>
      <c r="BH1225">
        <v>0</v>
      </c>
      <c r="BI1225">
        <v>1</v>
      </c>
      <c r="BJ1225">
        <v>0</v>
      </c>
      <c r="BK1225">
        <v>0</v>
      </c>
      <c r="BL1225">
        <v>0</v>
      </c>
      <c r="BM1225">
        <v>0</v>
      </c>
      <c r="BN1225">
        <v>0</v>
      </c>
      <c r="BO1225" t="s">
        <v>139</v>
      </c>
      <c r="BP1225" t="s">
        <v>57</v>
      </c>
      <c r="BQ1225" t="s">
        <v>58</v>
      </c>
      <c r="BR1225" t="s">
        <v>3643</v>
      </c>
      <c r="BS1225" t="s">
        <v>3644</v>
      </c>
      <c r="BT1225" t="s">
        <v>61</v>
      </c>
      <c r="BU1225" t="s">
        <v>62</v>
      </c>
      <c r="BV1225" t="s">
        <v>3645</v>
      </c>
      <c r="BW1225" t="s">
        <v>3646</v>
      </c>
      <c r="BX1225">
        <v>0</v>
      </c>
      <c r="BY1225">
        <v>2097</v>
      </c>
    </row>
    <row r="1226" spans="1:77" x14ac:dyDescent="0.25">
      <c r="A1226">
        <v>2098</v>
      </c>
      <c r="B1226">
        <v>13237</v>
      </c>
      <c r="C1226" t="s">
        <v>6719</v>
      </c>
      <c r="D1226" t="s">
        <v>132</v>
      </c>
      <c r="E1226" t="s">
        <v>47</v>
      </c>
      <c r="F1226" t="s">
        <v>5645</v>
      </c>
      <c r="K1226">
        <v>1999</v>
      </c>
      <c r="L1226">
        <v>0</v>
      </c>
      <c r="M1226">
        <v>0</v>
      </c>
      <c r="N1226">
        <v>0</v>
      </c>
      <c r="O1226">
        <v>0</v>
      </c>
      <c r="P1226">
        <v>0</v>
      </c>
      <c r="Q1226">
        <v>0</v>
      </c>
      <c r="R1226">
        <v>0</v>
      </c>
      <c r="S1226">
        <v>0</v>
      </c>
      <c r="T1226">
        <v>0</v>
      </c>
      <c r="U1226">
        <v>0</v>
      </c>
      <c r="V1226">
        <v>0</v>
      </c>
      <c r="W1226">
        <v>0</v>
      </c>
      <c r="X1226">
        <v>0</v>
      </c>
      <c r="Y1226">
        <v>0</v>
      </c>
      <c r="Z1226">
        <v>47</v>
      </c>
      <c r="AA1226">
        <v>33</v>
      </c>
      <c r="AB1226">
        <v>43</v>
      </c>
      <c r="AC1226">
        <v>15</v>
      </c>
      <c r="AD1226">
        <v>27</v>
      </c>
      <c r="AE1226">
        <v>12</v>
      </c>
      <c r="AF1226">
        <v>37</v>
      </c>
      <c r="AG1226">
        <v>35</v>
      </c>
      <c r="AH1226">
        <v>21</v>
      </c>
      <c r="AI1226">
        <v>17</v>
      </c>
      <c r="AJ1226">
        <v>23</v>
      </c>
      <c r="AK1226">
        <v>5</v>
      </c>
      <c r="AL1226">
        <v>54</v>
      </c>
      <c r="AM1226">
        <v>23</v>
      </c>
      <c r="AN1226">
        <v>34</v>
      </c>
      <c r="AO1226">
        <v>72</v>
      </c>
      <c r="AP1226">
        <v>31</v>
      </c>
      <c r="AQ1226">
        <v>5.8364861000000004E-4</v>
      </c>
      <c r="BY1226">
        <v>2098</v>
      </c>
    </row>
    <row r="1227" spans="1:77" x14ac:dyDescent="0.25">
      <c r="A1227">
        <v>2099</v>
      </c>
      <c r="B1227">
        <v>1649</v>
      </c>
      <c r="C1227" t="s">
        <v>6720</v>
      </c>
      <c r="D1227" t="s">
        <v>132</v>
      </c>
      <c r="E1227" t="s">
        <v>47</v>
      </c>
      <c r="F1227" t="s">
        <v>2860</v>
      </c>
      <c r="H1227">
        <v>0</v>
      </c>
      <c r="K1227">
        <v>1999</v>
      </c>
      <c r="L1227">
        <v>0</v>
      </c>
      <c r="M1227">
        <v>0</v>
      </c>
      <c r="N1227">
        <v>0</v>
      </c>
      <c r="O1227">
        <v>0</v>
      </c>
      <c r="P1227">
        <v>0</v>
      </c>
      <c r="Q1227">
        <v>0</v>
      </c>
      <c r="R1227">
        <v>0</v>
      </c>
      <c r="S1227">
        <v>0</v>
      </c>
      <c r="T1227">
        <v>0</v>
      </c>
      <c r="U1227">
        <v>0</v>
      </c>
      <c r="V1227">
        <v>0</v>
      </c>
      <c r="W1227">
        <v>0</v>
      </c>
      <c r="X1227">
        <v>0</v>
      </c>
      <c r="Y1227">
        <v>0</v>
      </c>
      <c r="Z1227">
        <v>20</v>
      </c>
      <c r="AA1227">
        <v>18</v>
      </c>
      <c r="AB1227">
        <v>9</v>
      </c>
      <c r="AC1227">
        <v>4</v>
      </c>
      <c r="AD1227">
        <v>4</v>
      </c>
      <c r="AE1227">
        <v>5</v>
      </c>
      <c r="AF1227">
        <v>14</v>
      </c>
      <c r="AG1227">
        <v>14</v>
      </c>
      <c r="AH1227">
        <v>6</v>
      </c>
      <c r="AI1227">
        <v>2</v>
      </c>
      <c r="AJ1227">
        <v>8</v>
      </c>
      <c r="AK1227">
        <v>0</v>
      </c>
      <c r="AL1227">
        <v>9</v>
      </c>
      <c r="AM1227">
        <v>7</v>
      </c>
      <c r="AN1227">
        <v>4</v>
      </c>
      <c r="AO1227">
        <v>6</v>
      </c>
      <c r="AP1227">
        <v>3</v>
      </c>
      <c r="AQ1227">
        <v>7.481508E-5</v>
      </c>
      <c r="AS1227">
        <v>1060</v>
      </c>
      <c r="AT1227">
        <v>907</v>
      </c>
      <c r="AV1227" t="s">
        <v>2862</v>
      </c>
      <c r="AW1227" t="s">
        <v>2862</v>
      </c>
      <c r="AX1227" t="s">
        <v>2863</v>
      </c>
      <c r="AY1227" t="s">
        <v>2864</v>
      </c>
      <c r="AZ1227" t="s">
        <v>2865</v>
      </c>
      <c r="BA1227" t="s">
        <v>2866</v>
      </c>
      <c r="BB1227">
        <v>12.77197222</v>
      </c>
      <c r="BC1227">
        <v>41.944166670000001</v>
      </c>
      <c r="BD1227">
        <v>80</v>
      </c>
      <c r="BE1227">
        <v>1</v>
      </c>
      <c r="BF1227">
        <v>1</v>
      </c>
      <c r="BG1227">
        <v>1</v>
      </c>
      <c r="BH1227">
        <v>0</v>
      </c>
      <c r="BI1227">
        <v>0</v>
      </c>
      <c r="BJ1227">
        <v>0</v>
      </c>
      <c r="BK1227">
        <v>0</v>
      </c>
      <c r="BL1227">
        <v>0</v>
      </c>
      <c r="BM1227">
        <v>0</v>
      </c>
      <c r="BN1227">
        <v>0</v>
      </c>
      <c r="BO1227" t="s">
        <v>2028</v>
      </c>
      <c r="BP1227" t="s">
        <v>57</v>
      </c>
      <c r="BQ1227" t="s">
        <v>58</v>
      </c>
      <c r="BR1227" t="s">
        <v>2670</v>
      </c>
      <c r="BS1227" t="s">
        <v>2671</v>
      </c>
      <c r="BT1227" t="s">
        <v>61</v>
      </c>
      <c r="BU1227" t="s">
        <v>62</v>
      </c>
      <c r="BV1227" t="s">
        <v>2672</v>
      </c>
      <c r="BW1227" t="s">
        <v>2673</v>
      </c>
      <c r="BX1227">
        <v>0</v>
      </c>
      <c r="BY1227">
        <v>2099</v>
      </c>
    </row>
    <row r="1228" spans="1:77" x14ac:dyDescent="0.25">
      <c r="A1228">
        <v>2100</v>
      </c>
      <c r="B1228">
        <v>6791</v>
      </c>
      <c r="C1228" t="s">
        <v>6721</v>
      </c>
      <c r="D1228" t="s">
        <v>132</v>
      </c>
      <c r="E1228" t="s">
        <v>47</v>
      </c>
      <c r="F1228" t="s">
        <v>5647</v>
      </c>
      <c r="K1228">
        <v>1993</v>
      </c>
      <c r="L1228">
        <v>0</v>
      </c>
      <c r="M1228">
        <v>0</v>
      </c>
      <c r="N1228">
        <v>0</v>
      </c>
      <c r="O1228">
        <v>0</v>
      </c>
      <c r="P1228">
        <v>0</v>
      </c>
      <c r="Q1228">
        <v>0</v>
      </c>
      <c r="R1228">
        <v>0</v>
      </c>
      <c r="S1228">
        <v>0</v>
      </c>
      <c r="T1228">
        <v>2</v>
      </c>
      <c r="U1228">
        <v>9</v>
      </c>
      <c r="V1228">
        <v>29</v>
      </c>
      <c r="W1228">
        <v>8</v>
      </c>
      <c r="X1228">
        <v>7</v>
      </c>
      <c r="Y1228">
        <v>0</v>
      </c>
      <c r="Z1228">
        <v>9</v>
      </c>
      <c r="AA1228">
        <v>5</v>
      </c>
      <c r="AB1228">
        <v>19</v>
      </c>
      <c r="AC1228">
        <v>10</v>
      </c>
      <c r="AD1228">
        <v>5</v>
      </c>
      <c r="AE1228">
        <v>3</v>
      </c>
      <c r="AF1228">
        <v>0</v>
      </c>
      <c r="AG1228">
        <v>1</v>
      </c>
      <c r="AH1228">
        <v>0</v>
      </c>
      <c r="AI1228">
        <v>2</v>
      </c>
      <c r="AJ1228">
        <v>1</v>
      </c>
      <c r="AK1228">
        <v>38</v>
      </c>
      <c r="AL1228">
        <v>24</v>
      </c>
      <c r="AM1228">
        <v>30</v>
      </c>
      <c r="AN1228">
        <v>1</v>
      </c>
      <c r="AO1228">
        <v>19</v>
      </c>
      <c r="AP1228">
        <v>23</v>
      </c>
      <c r="AQ1228">
        <v>3.1510529000000002E-4</v>
      </c>
      <c r="BY1228">
        <v>2100</v>
      </c>
    </row>
    <row r="1229" spans="1:77" x14ac:dyDescent="0.25">
      <c r="A1229">
        <v>2101</v>
      </c>
      <c r="B1229">
        <v>10705</v>
      </c>
      <c r="C1229" t="s">
        <v>6721</v>
      </c>
      <c r="D1229" t="s">
        <v>132</v>
      </c>
      <c r="E1229" t="s">
        <v>47</v>
      </c>
      <c r="F1229" t="s">
        <v>5647</v>
      </c>
      <c r="K1229">
        <v>1993</v>
      </c>
      <c r="L1229">
        <v>0</v>
      </c>
      <c r="M1229">
        <v>0</v>
      </c>
      <c r="N1229">
        <v>0</v>
      </c>
      <c r="O1229">
        <v>0</v>
      </c>
      <c r="P1229">
        <v>0</v>
      </c>
      <c r="Q1229">
        <v>0</v>
      </c>
      <c r="R1229">
        <v>0</v>
      </c>
      <c r="S1229">
        <v>0</v>
      </c>
      <c r="T1229">
        <v>2</v>
      </c>
      <c r="U1229">
        <v>21</v>
      </c>
      <c r="V1229">
        <v>7</v>
      </c>
      <c r="W1229">
        <v>5</v>
      </c>
      <c r="X1229">
        <v>9</v>
      </c>
      <c r="Y1229">
        <v>8</v>
      </c>
      <c r="Z1229">
        <v>18</v>
      </c>
      <c r="AA1229">
        <v>16</v>
      </c>
      <c r="AB1229">
        <v>42</v>
      </c>
      <c r="AC1229">
        <v>6</v>
      </c>
      <c r="AD1229">
        <v>17</v>
      </c>
      <c r="AE1229">
        <v>3</v>
      </c>
      <c r="AF1229">
        <v>4</v>
      </c>
      <c r="AG1229">
        <v>2</v>
      </c>
      <c r="AH1229">
        <v>7</v>
      </c>
      <c r="AI1229">
        <v>4</v>
      </c>
      <c r="AJ1229">
        <v>1</v>
      </c>
      <c r="AK1229">
        <v>12</v>
      </c>
      <c r="AL1229">
        <v>4</v>
      </c>
      <c r="AM1229">
        <v>20</v>
      </c>
      <c r="AN1229">
        <v>3</v>
      </c>
      <c r="AO1229">
        <v>14</v>
      </c>
      <c r="AP1229">
        <v>16</v>
      </c>
      <c r="AQ1229">
        <v>4.4725963000000001E-4</v>
      </c>
      <c r="BY1229">
        <v>2101</v>
      </c>
    </row>
    <row r="1230" spans="1:77" x14ac:dyDescent="0.25">
      <c r="A1230">
        <v>2102</v>
      </c>
      <c r="B1230">
        <v>51756</v>
      </c>
      <c r="C1230" t="s">
        <v>6721</v>
      </c>
      <c r="D1230" t="s">
        <v>132</v>
      </c>
      <c r="E1230" t="s">
        <v>47</v>
      </c>
      <c r="F1230" t="s">
        <v>5647</v>
      </c>
      <c r="K1230">
        <v>1993</v>
      </c>
      <c r="L1230">
        <v>0</v>
      </c>
      <c r="M1230">
        <v>0</v>
      </c>
      <c r="N1230">
        <v>0</v>
      </c>
      <c r="O1230">
        <v>0</v>
      </c>
      <c r="P1230">
        <v>0</v>
      </c>
      <c r="Q1230">
        <v>0</v>
      </c>
      <c r="R1230">
        <v>0</v>
      </c>
      <c r="S1230">
        <v>0</v>
      </c>
      <c r="T1230">
        <v>76</v>
      </c>
      <c r="U1230">
        <v>89</v>
      </c>
      <c r="V1230">
        <v>236</v>
      </c>
      <c r="W1230">
        <v>99</v>
      </c>
      <c r="X1230">
        <v>120</v>
      </c>
      <c r="Y1230">
        <v>245</v>
      </c>
      <c r="Z1230">
        <v>104</v>
      </c>
      <c r="AA1230">
        <v>82</v>
      </c>
      <c r="AB1230">
        <v>92</v>
      </c>
      <c r="AC1230">
        <v>64</v>
      </c>
      <c r="AD1230">
        <v>119</v>
      </c>
      <c r="AE1230">
        <v>58</v>
      </c>
      <c r="AF1230">
        <v>146</v>
      </c>
      <c r="AG1230">
        <v>78</v>
      </c>
      <c r="AH1230">
        <v>365</v>
      </c>
      <c r="AI1230">
        <v>292</v>
      </c>
      <c r="AJ1230">
        <v>241</v>
      </c>
      <c r="AK1230">
        <v>184</v>
      </c>
      <c r="AL1230">
        <v>220</v>
      </c>
      <c r="AM1230">
        <v>258</v>
      </c>
      <c r="AN1230">
        <v>193</v>
      </c>
      <c r="AO1230">
        <v>136</v>
      </c>
      <c r="AP1230">
        <v>29</v>
      </c>
      <c r="AQ1230">
        <v>2.8335074399999998E-3</v>
      </c>
      <c r="BY1230">
        <v>2102</v>
      </c>
    </row>
    <row r="1231" spans="1:77" x14ac:dyDescent="0.25">
      <c r="A1231">
        <v>2103</v>
      </c>
      <c r="B1231">
        <v>5337</v>
      </c>
      <c r="C1231" t="s">
        <v>6721</v>
      </c>
      <c r="D1231" t="s">
        <v>132</v>
      </c>
      <c r="E1231" t="s">
        <v>47</v>
      </c>
      <c r="F1231" t="s">
        <v>5647</v>
      </c>
      <c r="K1231">
        <v>1993</v>
      </c>
      <c r="L1231">
        <v>0</v>
      </c>
      <c r="M1231">
        <v>0</v>
      </c>
      <c r="N1231">
        <v>0</v>
      </c>
      <c r="O1231">
        <v>0</v>
      </c>
      <c r="P1231">
        <v>0</v>
      </c>
      <c r="Q1231">
        <v>0</v>
      </c>
      <c r="R1231">
        <v>0</v>
      </c>
      <c r="S1231">
        <v>0</v>
      </c>
      <c r="T1231">
        <v>0</v>
      </c>
      <c r="U1231">
        <v>2</v>
      </c>
      <c r="V1231">
        <v>1</v>
      </c>
      <c r="W1231">
        <v>0</v>
      </c>
      <c r="X1231">
        <v>0</v>
      </c>
      <c r="Y1231">
        <v>0</v>
      </c>
      <c r="Z1231">
        <v>0</v>
      </c>
      <c r="AA1231">
        <v>0</v>
      </c>
      <c r="AB1231">
        <v>2</v>
      </c>
      <c r="AC1231">
        <v>19</v>
      </c>
      <c r="AD1231">
        <v>21</v>
      </c>
      <c r="AE1231">
        <v>2</v>
      </c>
      <c r="AF1231">
        <v>7</v>
      </c>
      <c r="AG1231">
        <v>1</v>
      </c>
      <c r="AH1231">
        <v>3</v>
      </c>
      <c r="AI1231">
        <v>7</v>
      </c>
      <c r="AJ1231">
        <v>1</v>
      </c>
      <c r="AK1231">
        <v>10</v>
      </c>
      <c r="AL1231">
        <v>10</v>
      </c>
      <c r="AM1231">
        <v>17</v>
      </c>
      <c r="AN1231">
        <v>11</v>
      </c>
      <c r="AO1231">
        <v>7</v>
      </c>
      <c r="AP1231">
        <v>47</v>
      </c>
      <c r="AQ1231">
        <v>3.0774384999999999E-4</v>
      </c>
      <c r="BY1231">
        <v>2103</v>
      </c>
    </row>
    <row r="1232" spans="1:77" x14ac:dyDescent="0.25">
      <c r="A1232">
        <v>2104</v>
      </c>
      <c r="B1232">
        <v>1602</v>
      </c>
      <c r="C1232" t="s">
        <v>6721</v>
      </c>
      <c r="D1232" t="s">
        <v>132</v>
      </c>
      <c r="E1232" t="s">
        <v>47</v>
      </c>
      <c r="F1232" t="s">
        <v>5647</v>
      </c>
      <c r="K1232">
        <v>1993</v>
      </c>
      <c r="L1232">
        <v>0</v>
      </c>
      <c r="M1232">
        <v>0</v>
      </c>
      <c r="N1232">
        <v>0</v>
      </c>
      <c r="O1232">
        <v>0</v>
      </c>
      <c r="P1232">
        <v>0</v>
      </c>
      <c r="Q1232">
        <v>0</v>
      </c>
      <c r="R1232">
        <v>0</v>
      </c>
      <c r="S1232">
        <v>0</v>
      </c>
      <c r="T1232">
        <v>0</v>
      </c>
      <c r="U1232">
        <v>0</v>
      </c>
      <c r="V1232">
        <v>10</v>
      </c>
      <c r="W1232">
        <v>2</v>
      </c>
      <c r="X1232">
        <v>0</v>
      </c>
      <c r="Y1232">
        <v>0</v>
      </c>
      <c r="Z1232">
        <v>0</v>
      </c>
      <c r="AA1232">
        <v>0</v>
      </c>
      <c r="AB1232">
        <v>9</v>
      </c>
      <c r="AC1232">
        <v>2</v>
      </c>
      <c r="AD1232">
        <v>10</v>
      </c>
      <c r="AE1232">
        <v>1</v>
      </c>
      <c r="AF1232">
        <v>12</v>
      </c>
      <c r="AG1232">
        <v>0</v>
      </c>
      <c r="AH1232">
        <v>0</v>
      </c>
      <c r="AI1232">
        <v>1</v>
      </c>
      <c r="AJ1232">
        <v>1</v>
      </c>
      <c r="AK1232">
        <v>10</v>
      </c>
      <c r="AL1232">
        <v>3</v>
      </c>
      <c r="AM1232">
        <v>10</v>
      </c>
      <c r="AN1232">
        <v>0</v>
      </c>
      <c r="AO1232">
        <v>8</v>
      </c>
      <c r="AP1232">
        <v>5</v>
      </c>
      <c r="AQ1232">
        <v>1.0218063E-4</v>
      </c>
      <c r="BY1232">
        <v>2104</v>
      </c>
    </row>
    <row r="1233" spans="1:77" x14ac:dyDescent="0.25">
      <c r="A1233">
        <v>2105</v>
      </c>
      <c r="B1233">
        <v>11041</v>
      </c>
      <c r="C1233" t="s">
        <v>6721</v>
      </c>
      <c r="D1233" t="s">
        <v>132</v>
      </c>
      <c r="E1233" t="s">
        <v>47</v>
      </c>
      <c r="F1233" t="s">
        <v>5647</v>
      </c>
      <c r="K1233">
        <v>1993</v>
      </c>
      <c r="L1233">
        <v>0</v>
      </c>
      <c r="M1233">
        <v>0</v>
      </c>
      <c r="N1233">
        <v>0</v>
      </c>
      <c r="O1233">
        <v>0</v>
      </c>
      <c r="P1233">
        <v>0</v>
      </c>
      <c r="Q1233">
        <v>0</v>
      </c>
      <c r="R1233">
        <v>0</v>
      </c>
      <c r="S1233">
        <v>0</v>
      </c>
      <c r="T1233">
        <v>0</v>
      </c>
      <c r="U1233">
        <v>0</v>
      </c>
      <c r="V1233">
        <v>23</v>
      </c>
      <c r="W1233">
        <v>14</v>
      </c>
      <c r="X1233">
        <v>12</v>
      </c>
      <c r="Y1233">
        <v>35</v>
      </c>
      <c r="Z1233">
        <v>0</v>
      </c>
      <c r="AA1233">
        <v>1</v>
      </c>
      <c r="AB1233">
        <v>4</v>
      </c>
      <c r="AC1233">
        <v>0</v>
      </c>
      <c r="AD1233">
        <v>0</v>
      </c>
      <c r="AE1233">
        <v>4</v>
      </c>
      <c r="AF1233">
        <v>12</v>
      </c>
      <c r="AG1233">
        <v>10</v>
      </c>
      <c r="AH1233">
        <v>11</v>
      </c>
      <c r="AI1233">
        <v>2</v>
      </c>
      <c r="AJ1233">
        <v>3</v>
      </c>
      <c r="AK1233">
        <v>12</v>
      </c>
      <c r="AL1233">
        <v>8</v>
      </c>
      <c r="AM1233">
        <v>42</v>
      </c>
      <c r="AN1233">
        <v>3</v>
      </c>
      <c r="AO1233">
        <v>21</v>
      </c>
      <c r="AP1233">
        <v>6</v>
      </c>
      <c r="AQ1233">
        <v>6.2818236999999996E-4</v>
      </c>
      <c r="BY1233">
        <v>2105</v>
      </c>
    </row>
    <row r="1234" spans="1:77" x14ac:dyDescent="0.25">
      <c r="A1234">
        <v>2106</v>
      </c>
      <c r="B1234">
        <v>7616</v>
      </c>
      <c r="C1234" t="s">
        <v>6721</v>
      </c>
      <c r="D1234" t="s">
        <v>132</v>
      </c>
      <c r="E1234" t="s">
        <v>47</v>
      </c>
      <c r="F1234" t="s">
        <v>5647</v>
      </c>
      <c r="K1234">
        <v>1993</v>
      </c>
      <c r="L1234">
        <v>0</v>
      </c>
      <c r="M1234">
        <v>0</v>
      </c>
      <c r="N1234">
        <v>0</v>
      </c>
      <c r="O1234">
        <v>0</v>
      </c>
      <c r="P1234">
        <v>0</v>
      </c>
      <c r="Q1234">
        <v>0</v>
      </c>
      <c r="R1234">
        <v>0</v>
      </c>
      <c r="S1234">
        <v>0</v>
      </c>
      <c r="T1234">
        <v>15</v>
      </c>
      <c r="U1234">
        <v>16</v>
      </c>
      <c r="V1234">
        <v>18</v>
      </c>
      <c r="W1234">
        <v>17</v>
      </c>
      <c r="X1234">
        <v>16</v>
      </c>
      <c r="Y1234">
        <v>11</v>
      </c>
      <c r="Z1234">
        <v>18</v>
      </c>
      <c r="AA1234">
        <v>22</v>
      </c>
      <c r="AB1234">
        <v>23</v>
      </c>
      <c r="AC1234">
        <v>2</v>
      </c>
      <c r="AD1234">
        <v>4</v>
      </c>
      <c r="AE1234">
        <v>9</v>
      </c>
      <c r="AF1234">
        <v>55</v>
      </c>
      <c r="AG1234">
        <v>30</v>
      </c>
      <c r="AH1234">
        <v>1</v>
      </c>
      <c r="AI1234">
        <v>21</v>
      </c>
      <c r="AJ1234">
        <v>2</v>
      </c>
      <c r="AK1234">
        <v>11</v>
      </c>
      <c r="AL1234">
        <v>10</v>
      </c>
      <c r="AM1234">
        <v>47</v>
      </c>
      <c r="AN1234">
        <v>12</v>
      </c>
      <c r="AO1234">
        <v>19</v>
      </c>
      <c r="AP1234">
        <v>14</v>
      </c>
      <c r="AQ1234">
        <v>3.3336027E-4</v>
      </c>
      <c r="BY1234">
        <v>2106</v>
      </c>
    </row>
    <row r="1235" spans="1:77" x14ac:dyDescent="0.25">
      <c r="A1235">
        <v>2107</v>
      </c>
      <c r="B1235">
        <v>432749</v>
      </c>
      <c r="C1235" t="s">
        <v>6722</v>
      </c>
      <c r="D1235" t="s">
        <v>132</v>
      </c>
      <c r="E1235" t="s">
        <v>47</v>
      </c>
      <c r="F1235" t="s">
        <v>2919</v>
      </c>
      <c r="K1235">
        <v>2014</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346</v>
      </c>
      <c r="AP1235">
        <v>382</v>
      </c>
      <c r="BY1235">
        <v>2107</v>
      </c>
    </row>
    <row r="1236" spans="1:77" x14ac:dyDescent="0.25">
      <c r="A1236">
        <v>2108</v>
      </c>
      <c r="B1236">
        <v>2697687</v>
      </c>
      <c r="C1236" t="s">
        <v>6722</v>
      </c>
      <c r="D1236" t="s">
        <v>132</v>
      </c>
      <c r="E1236" t="s">
        <v>47</v>
      </c>
      <c r="F1236" t="s">
        <v>2919</v>
      </c>
      <c r="H1236">
        <v>0</v>
      </c>
      <c r="K1236">
        <v>2014</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3094</v>
      </c>
      <c r="AP1236">
        <v>6827</v>
      </c>
      <c r="AS1236">
        <v>1971</v>
      </c>
      <c r="AT1236">
        <v>1390</v>
      </c>
      <c r="AU1236" t="s">
        <v>355</v>
      </c>
      <c r="AV1236" t="s">
        <v>2921</v>
      </c>
      <c r="AW1236" t="s">
        <v>2922</v>
      </c>
      <c r="AX1236" t="s">
        <v>2923</v>
      </c>
      <c r="AY1236" t="s">
        <v>2924</v>
      </c>
      <c r="BB1236">
        <v>7.9636111109999996</v>
      </c>
      <c r="BC1236">
        <v>44.608611109999998</v>
      </c>
      <c r="BD1236">
        <v>10789</v>
      </c>
      <c r="BE1236">
        <v>0</v>
      </c>
      <c r="BF1236">
        <v>0</v>
      </c>
      <c r="BG1236">
        <v>1</v>
      </c>
      <c r="BH1236">
        <v>0</v>
      </c>
      <c r="BI1236">
        <v>1</v>
      </c>
      <c r="BJ1236">
        <v>0</v>
      </c>
      <c r="BK1236">
        <v>0</v>
      </c>
      <c r="BL1236">
        <v>0</v>
      </c>
      <c r="BM1236">
        <v>0</v>
      </c>
      <c r="BN1236">
        <v>0</v>
      </c>
      <c r="BO1236" t="s">
        <v>202</v>
      </c>
      <c r="BP1236" t="s">
        <v>57</v>
      </c>
      <c r="BQ1236" t="s">
        <v>58</v>
      </c>
      <c r="BR1236" t="s">
        <v>2670</v>
      </c>
      <c r="BS1236" t="s">
        <v>2671</v>
      </c>
      <c r="BT1236" t="s">
        <v>61</v>
      </c>
      <c r="BU1236" t="s">
        <v>62</v>
      </c>
      <c r="BV1236" t="s">
        <v>2672</v>
      </c>
      <c r="BW1236" t="s">
        <v>2673</v>
      </c>
      <c r="BX1236">
        <v>0</v>
      </c>
      <c r="BY1236">
        <v>2108</v>
      </c>
    </row>
    <row r="1237" spans="1:77" x14ac:dyDescent="0.25">
      <c r="A1237">
        <v>2109</v>
      </c>
      <c r="B1237">
        <v>92756</v>
      </c>
      <c r="C1237" t="s">
        <v>6723</v>
      </c>
      <c r="D1237" t="s">
        <v>132</v>
      </c>
      <c r="E1237" t="s">
        <v>47</v>
      </c>
      <c r="F1237" t="s">
        <v>2927</v>
      </c>
      <c r="K1237">
        <v>2014</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49</v>
      </c>
      <c r="AP1237">
        <v>69</v>
      </c>
      <c r="BY1237">
        <v>2109</v>
      </c>
    </row>
    <row r="1238" spans="1:77" x14ac:dyDescent="0.25">
      <c r="A1238">
        <v>2110</v>
      </c>
      <c r="B1238">
        <v>89893</v>
      </c>
      <c r="C1238" t="s">
        <v>6723</v>
      </c>
      <c r="D1238" t="s">
        <v>132</v>
      </c>
      <c r="E1238" t="s">
        <v>47</v>
      </c>
      <c r="F1238" t="s">
        <v>2927</v>
      </c>
      <c r="H1238">
        <v>0</v>
      </c>
      <c r="K1238">
        <v>2014</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210</v>
      </c>
      <c r="AP1238">
        <v>396</v>
      </c>
      <c r="AS1238">
        <v>1971</v>
      </c>
      <c r="AT1238">
        <v>1390</v>
      </c>
      <c r="AU1238" t="s">
        <v>355</v>
      </c>
      <c r="AV1238" t="s">
        <v>2921</v>
      </c>
      <c r="AW1238" t="s">
        <v>2922</v>
      </c>
      <c r="AX1238" t="s">
        <v>2923</v>
      </c>
      <c r="AY1238" t="s">
        <v>2924</v>
      </c>
      <c r="BB1238">
        <v>7.9636111109999996</v>
      </c>
      <c r="BC1238">
        <v>44.608611109999998</v>
      </c>
      <c r="BD1238">
        <v>10789</v>
      </c>
      <c r="BE1238">
        <v>0</v>
      </c>
      <c r="BF1238">
        <v>0</v>
      </c>
      <c r="BG1238">
        <v>1</v>
      </c>
      <c r="BH1238">
        <v>0</v>
      </c>
      <c r="BI1238">
        <v>1</v>
      </c>
      <c r="BJ1238">
        <v>0</v>
      </c>
      <c r="BK1238">
        <v>0</v>
      </c>
      <c r="BL1238">
        <v>0</v>
      </c>
      <c r="BM1238">
        <v>0</v>
      </c>
      <c r="BN1238">
        <v>0</v>
      </c>
      <c r="BO1238" t="s">
        <v>202</v>
      </c>
      <c r="BP1238" t="s">
        <v>57</v>
      </c>
      <c r="BQ1238" t="s">
        <v>58</v>
      </c>
      <c r="BR1238" t="s">
        <v>2670</v>
      </c>
      <c r="BS1238" t="s">
        <v>2671</v>
      </c>
      <c r="BT1238" t="s">
        <v>61</v>
      </c>
      <c r="BU1238" t="s">
        <v>62</v>
      </c>
      <c r="BV1238" t="s">
        <v>2672</v>
      </c>
      <c r="BW1238" t="s">
        <v>2673</v>
      </c>
      <c r="BX1238">
        <v>0</v>
      </c>
      <c r="BY1238">
        <v>2110</v>
      </c>
    </row>
    <row r="1239" spans="1:77" x14ac:dyDescent="0.25">
      <c r="A1239">
        <v>2111</v>
      </c>
      <c r="B1239">
        <v>1815</v>
      </c>
      <c r="C1239" t="s">
        <v>6723</v>
      </c>
      <c r="D1239" t="s">
        <v>132</v>
      </c>
      <c r="E1239" t="s">
        <v>47</v>
      </c>
      <c r="F1239" t="s">
        <v>2927</v>
      </c>
      <c r="K1239">
        <v>2014</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18</v>
      </c>
      <c r="AP1239">
        <v>8</v>
      </c>
      <c r="BY1239">
        <v>2111</v>
      </c>
    </row>
    <row r="1240" spans="1:77" x14ac:dyDescent="0.25">
      <c r="A1240">
        <v>2112</v>
      </c>
      <c r="B1240">
        <v>66813</v>
      </c>
      <c r="C1240" t="s">
        <v>6723</v>
      </c>
      <c r="D1240" t="s">
        <v>132</v>
      </c>
      <c r="E1240" t="s">
        <v>47</v>
      </c>
      <c r="F1240" t="s">
        <v>2927</v>
      </c>
      <c r="K1240">
        <v>2014</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70</v>
      </c>
      <c r="AP1240">
        <v>263</v>
      </c>
      <c r="BY1240">
        <v>2112</v>
      </c>
    </row>
    <row r="1241" spans="1:77" x14ac:dyDescent="0.25">
      <c r="A1241">
        <v>2113</v>
      </c>
      <c r="B1241">
        <v>64921</v>
      </c>
      <c r="C1241" t="s">
        <v>6723</v>
      </c>
      <c r="D1241" t="s">
        <v>132</v>
      </c>
      <c r="E1241" t="s">
        <v>47</v>
      </c>
      <c r="F1241" t="s">
        <v>2927</v>
      </c>
      <c r="K1241">
        <v>2014</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61</v>
      </c>
      <c r="AP1241">
        <v>167</v>
      </c>
      <c r="BY1241">
        <v>2113</v>
      </c>
    </row>
    <row r="1242" spans="1:77" x14ac:dyDescent="0.25">
      <c r="A1242">
        <v>2114</v>
      </c>
      <c r="B1242">
        <v>1731</v>
      </c>
      <c r="C1242" t="s">
        <v>6724</v>
      </c>
      <c r="D1242" t="s">
        <v>132</v>
      </c>
      <c r="E1242" t="s">
        <v>47</v>
      </c>
      <c r="F1242" t="s">
        <v>5649</v>
      </c>
      <c r="K1242">
        <v>2006</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15</v>
      </c>
      <c r="AH1242">
        <v>23</v>
      </c>
      <c r="AI1242">
        <v>9</v>
      </c>
      <c r="AJ1242">
        <v>12</v>
      </c>
      <c r="AK1242">
        <v>22</v>
      </c>
      <c r="AL1242">
        <v>5</v>
      </c>
      <c r="AM1242">
        <v>5</v>
      </c>
      <c r="AN1242">
        <v>5</v>
      </c>
      <c r="AO1242">
        <v>9</v>
      </c>
      <c r="AP1242">
        <v>1</v>
      </c>
      <c r="AQ1242">
        <v>1.1570886E-4</v>
      </c>
      <c r="BY1242">
        <v>2114</v>
      </c>
    </row>
    <row r="1243" spans="1:77" x14ac:dyDescent="0.25">
      <c r="A1243">
        <v>2115</v>
      </c>
      <c r="B1243">
        <v>58</v>
      </c>
      <c r="C1243" t="s">
        <v>6725</v>
      </c>
      <c r="D1243" t="s">
        <v>132</v>
      </c>
      <c r="E1243" t="s">
        <v>47</v>
      </c>
      <c r="F1243" t="s">
        <v>5651</v>
      </c>
      <c r="K1243">
        <v>2006</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1</v>
      </c>
      <c r="AL1243">
        <v>0</v>
      </c>
      <c r="AM1243">
        <v>0</v>
      </c>
      <c r="AN1243">
        <v>0</v>
      </c>
      <c r="AO1243">
        <v>0</v>
      </c>
      <c r="AP1243">
        <v>0</v>
      </c>
      <c r="AQ1243">
        <v>9.4819000000000013E-7</v>
      </c>
      <c r="BY1243">
        <v>2115</v>
      </c>
    </row>
    <row r="1244" spans="1:77" x14ac:dyDescent="0.25">
      <c r="A1244">
        <v>2116</v>
      </c>
      <c r="B1244">
        <v>849192</v>
      </c>
      <c r="C1244" t="s">
        <v>6726</v>
      </c>
      <c r="D1244" t="s">
        <v>132</v>
      </c>
      <c r="E1244" t="s">
        <v>47</v>
      </c>
      <c r="F1244" t="s">
        <v>317</v>
      </c>
      <c r="H1244">
        <v>0</v>
      </c>
      <c r="K1244">
        <v>2000</v>
      </c>
      <c r="L1244">
        <v>0</v>
      </c>
      <c r="M1244">
        <v>0</v>
      </c>
      <c r="N1244">
        <v>0</v>
      </c>
      <c r="O1244">
        <v>0</v>
      </c>
      <c r="P1244">
        <v>0</v>
      </c>
      <c r="Q1244">
        <v>0</v>
      </c>
      <c r="R1244">
        <v>0</v>
      </c>
      <c r="S1244">
        <v>0</v>
      </c>
      <c r="T1244">
        <v>0</v>
      </c>
      <c r="U1244">
        <v>0</v>
      </c>
      <c r="V1244">
        <v>0</v>
      </c>
      <c r="W1244">
        <v>0</v>
      </c>
      <c r="X1244">
        <v>0</v>
      </c>
      <c r="Y1244">
        <v>0</v>
      </c>
      <c r="Z1244">
        <v>0</v>
      </c>
      <c r="AA1244">
        <v>1083</v>
      </c>
      <c r="AB1244">
        <v>597</v>
      </c>
      <c r="AC1244">
        <v>339</v>
      </c>
      <c r="AD1244">
        <v>338</v>
      </c>
      <c r="AE1244">
        <v>439</v>
      </c>
      <c r="AF1244">
        <v>575</v>
      </c>
      <c r="AG1244">
        <v>453</v>
      </c>
      <c r="AH1244">
        <v>533</v>
      </c>
      <c r="AI1244">
        <v>417</v>
      </c>
      <c r="AJ1244">
        <v>377</v>
      </c>
      <c r="AK1244">
        <v>293</v>
      </c>
      <c r="AL1244">
        <v>1347</v>
      </c>
      <c r="AM1244">
        <v>649</v>
      </c>
      <c r="AN1244">
        <v>402</v>
      </c>
      <c r="AO1244">
        <v>641</v>
      </c>
      <c r="AP1244">
        <v>2501</v>
      </c>
      <c r="AQ1244">
        <v>2.357709601E-2</v>
      </c>
      <c r="AS1244">
        <v>1134</v>
      </c>
      <c r="AT1244">
        <v>970</v>
      </c>
      <c r="AV1244" t="s">
        <v>319</v>
      </c>
      <c r="AW1244" t="s">
        <v>320</v>
      </c>
      <c r="AX1244" t="s">
        <v>321</v>
      </c>
      <c r="AY1244" t="s">
        <v>322</v>
      </c>
      <c r="AZ1244" t="s">
        <v>323</v>
      </c>
      <c r="BA1244" t="s">
        <v>324</v>
      </c>
      <c r="BB1244">
        <v>15.43416667</v>
      </c>
      <c r="BC1244">
        <v>48.36444444</v>
      </c>
      <c r="BD1244">
        <v>18387</v>
      </c>
      <c r="BE1244">
        <v>0</v>
      </c>
      <c r="BF1244">
        <v>1</v>
      </c>
      <c r="BG1244">
        <v>0</v>
      </c>
      <c r="BH1244">
        <v>1</v>
      </c>
      <c r="BI1244">
        <v>0</v>
      </c>
      <c r="BJ1244">
        <v>0</v>
      </c>
      <c r="BK1244">
        <v>0</v>
      </c>
      <c r="BL1244">
        <v>0</v>
      </c>
      <c r="BM1244">
        <v>0</v>
      </c>
      <c r="BN1244">
        <v>0</v>
      </c>
      <c r="BO1244" t="s">
        <v>276</v>
      </c>
      <c r="BP1244" t="s">
        <v>57</v>
      </c>
      <c r="BQ1244" t="s">
        <v>58</v>
      </c>
      <c r="BR1244" t="s">
        <v>262</v>
      </c>
      <c r="BS1244" t="s">
        <v>263</v>
      </c>
      <c r="BT1244" t="s">
        <v>61</v>
      </c>
      <c r="BU1244" t="s">
        <v>62</v>
      </c>
      <c r="BV1244" t="s">
        <v>264</v>
      </c>
      <c r="BW1244" t="s">
        <v>265</v>
      </c>
      <c r="BX1244">
        <v>0</v>
      </c>
      <c r="BY1244">
        <v>2116</v>
      </c>
    </row>
    <row r="1245" spans="1:77" x14ac:dyDescent="0.25">
      <c r="A1245">
        <v>2117</v>
      </c>
      <c r="B1245">
        <v>12677</v>
      </c>
      <c r="C1245" t="s">
        <v>6726</v>
      </c>
      <c r="D1245" t="s">
        <v>132</v>
      </c>
      <c r="E1245" t="s">
        <v>47</v>
      </c>
      <c r="F1245" t="s">
        <v>317</v>
      </c>
      <c r="K1245">
        <v>2000</v>
      </c>
      <c r="L1245">
        <v>0</v>
      </c>
      <c r="M1245">
        <v>0</v>
      </c>
      <c r="N1245">
        <v>0</v>
      </c>
      <c r="O1245">
        <v>0</v>
      </c>
      <c r="P1245">
        <v>0</v>
      </c>
      <c r="Q1245">
        <v>0</v>
      </c>
      <c r="R1245">
        <v>0</v>
      </c>
      <c r="S1245">
        <v>0</v>
      </c>
      <c r="T1245">
        <v>0</v>
      </c>
      <c r="U1245">
        <v>0</v>
      </c>
      <c r="V1245">
        <v>0</v>
      </c>
      <c r="W1245">
        <v>0</v>
      </c>
      <c r="X1245">
        <v>0</v>
      </c>
      <c r="Y1245">
        <v>0</v>
      </c>
      <c r="Z1245">
        <v>0</v>
      </c>
      <c r="AA1245">
        <v>23</v>
      </c>
      <c r="AB1245">
        <v>23</v>
      </c>
      <c r="AC1245">
        <v>29</v>
      </c>
      <c r="AD1245">
        <v>18</v>
      </c>
      <c r="AE1245">
        <v>30</v>
      </c>
      <c r="AF1245">
        <v>43</v>
      </c>
      <c r="AG1245">
        <v>34</v>
      </c>
      <c r="AH1245">
        <v>30</v>
      </c>
      <c r="AI1245">
        <v>47</v>
      </c>
      <c r="AJ1245">
        <v>30</v>
      </c>
      <c r="AK1245">
        <v>54</v>
      </c>
      <c r="AL1245">
        <v>73</v>
      </c>
      <c r="AM1245">
        <v>29</v>
      </c>
      <c r="AN1245">
        <v>15</v>
      </c>
      <c r="AO1245">
        <v>53</v>
      </c>
      <c r="AP1245">
        <v>58</v>
      </c>
      <c r="AQ1245">
        <v>4.4612690999999997E-4</v>
      </c>
      <c r="BY1245">
        <v>2117</v>
      </c>
    </row>
    <row r="1246" spans="1:77" x14ac:dyDescent="0.25">
      <c r="A1246">
        <v>2118</v>
      </c>
      <c r="B1246">
        <v>35691</v>
      </c>
      <c r="C1246" t="s">
        <v>6727</v>
      </c>
      <c r="D1246" t="s">
        <v>132</v>
      </c>
      <c r="E1246" t="s">
        <v>47</v>
      </c>
      <c r="F1246" t="s">
        <v>5653</v>
      </c>
      <c r="K1246">
        <v>2000</v>
      </c>
      <c r="L1246">
        <v>0</v>
      </c>
      <c r="M1246">
        <v>0</v>
      </c>
      <c r="N1246">
        <v>0</v>
      </c>
      <c r="O1246">
        <v>0</v>
      </c>
      <c r="P1246">
        <v>0</v>
      </c>
      <c r="Q1246">
        <v>0</v>
      </c>
      <c r="R1246">
        <v>0</v>
      </c>
      <c r="S1246">
        <v>0</v>
      </c>
      <c r="T1246">
        <v>0</v>
      </c>
      <c r="U1246">
        <v>0</v>
      </c>
      <c r="V1246">
        <v>0</v>
      </c>
      <c r="W1246">
        <v>0</v>
      </c>
      <c r="X1246">
        <v>0</v>
      </c>
      <c r="Y1246">
        <v>0</v>
      </c>
      <c r="Z1246">
        <v>0</v>
      </c>
      <c r="AA1246">
        <v>180</v>
      </c>
      <c r="AB1246">
        <v>39</v>
      </c>
      <c r="AC1246">
        <v>27</v>
      </c>
      <c r="AD1246">
        <v>23</v>
      </c>
      <c r="AE1246">
        <v>75</v>
      </c>
      <c r="AF1246">
        <v>64</v>
      </c>
      <c r="AG1246">
        <v>48</v>
      </c>
      <c r="AH1246">
        <v>79</v>
      </c>
      <c r="AI1246">
        <v>61</v>
      </c>
      <c r="AJ1246">
        <v>22</v>
      </c>
      <c r="AK1246">
        <v>55</v>
      </c>
      <c r="AL1246">
        <v>245</v>
      </c>
      <c r="AM1246">
        <v>126</v>
      </c>
      <c r="AN1246">
        <v>32</v>
      </c>
      <c r="AO1246">
        <v>58</v>
      </c>
      <c r="AP1246">
        <v>293</v>
      </c>
      <c r="AQ1246">
        <v>1.9735624700000002E-3</v>
      </c>
      <c r="BY1246">
        <v>2118</v>
      </c>
    </row>
    <row r="1247" spans="1:77" x14ac:dyDescent="0.25">
      <c r="A1247">
        <v>2119</v>
      </c>
      <c r="B1247">
        <v>16648</v>
      </c>
      <c r="C1247" t="s">
        <v>6727</v>
      </c>
      <c r="D1247" t="s">
        <v>132</v>
      </c>
      <c r="E1247" t="s">
        <v>47</v>
      </c>
      <c r="F1247" t="s">
        <v>5653</v>
      </c>
      <c r="K1247">
        <v>2000</v>
      </c>
      <c r="L1247">
        <v>0</v>
      </c>
      <c r="M1247">
        <v>0</v>
      </c>
      <c r="N1247">
        <v>0</v>
      </c>
      <c r="O1247">
        <v>0</v>
      </c>
      <c r="P1247">
        <v>0</v>
      </c>
      <c r="Q1247">
        <v>0</v>
      </c>
      <c r="R1247">
        <v>0</v>
      </c>
      <c r="S1247">
        <v>0</v>
      </c>
      <c r="T1247">
        <v>0</v>
      </c>
      <c r="U1247">
        <v>0</v>
      </c>
      <c r="V1247">
        <v>0</v>
      </c>
      <c r="W1247">
        <v>0</v>
      </c>
      <c r="X1247">
        <v>0</v>
      </c>
      <c r="Y1247">
        <v>0</v>
      </c>
      <c r="Z1247">
        <v>0</v>
      </c>
      <c r="AA1247">
        <v>42</v>
      </c>
      <c r="AB1247">
        <v>25</v>
      </c>
      <c r="AC1247">
        <v>18</v>
      </c>
      <c r="AD1247">
        <v>47</v>
      </c>
      <c r="AE1247">
        <v>26</v>
      </c>
      <c r="AF1247">
        <v>25</v>
      </c>
      <c r="AG1247">
        <v>10</v>
      </c>
      <c r="AH1247">
        <v>12</v>
      </c>
      <c r="AI1247">
        <v>14</v>
      </c>
      <c r="AJ1247">
        <v>29</v>
      </c>
      <c r="AK1247">
        <v>20</v>
      </c>
      <c r="AL1247">
        <v>86</v>
      </c>
      <c r="AM1247">
        <v>82</v>
      </c>
      <c r="AN1247">
        <v>10</v>
      </c>
      <c r="AO1247">
        <v>17</v>
      </c>
      <c r="AP1247">
        <v>79</v>
      </c>
      <c r="AQ1247">
        <v>7.3507246999999999E-4</v>
      </c>
      <c r="BY1247">
        <v>2119</v>
      </c>
    </row>
    <row r="1248" spans="1:77" x14ac:dyDescent="0.25">
      <c r="A1248">
        <v>2120</v>
      </c>
      <c r="B1248">
        <v>31227</v>
      </c>
      <c r="C1248" t="s">
        <v>6727</v>
      </c>
      <c r="D1248" t="s">
        <v>132</v>
      </c>
      <c r="E1248" t="s">
        <v>47</v>
      </c>
      <c r="F1248" t="s">
        <v>5653</v>
      </c>
      <c r="K1248">
        <v>2000</v>
      </c>
      <c r="L1248">
        <v>0</v>
      </c>
      <c r="M1248">
        <v>0</v>
      </c>
      <c r="N1248">
        <v>0</v>
      </c>
      <c r="O1248">
        <v>0</v>
      </c>
      <c r="P1248">
        <v>0</v>
      </c>
      <c r="Q1248">
        <v>0</v>
      </c>
      <c r="R1248">
        <v>0</v>
      </c>
      <c r="S1248">
        <v>0</v>
      </c>
      <c r="T1248">
        <v>0</v>
      </c>
      <c r="U1248">
        <v>0</v>
      </c>
      <c r="V1248">
        <v>0</v>
      </c>
      <c r="W1248">
        <v>0</v>
      </c>
      <c r="X1248">
        <v>0</v>
      </c>
      <c r="Y1248">
        <v>0</v>
      </c>
      <c r="Z1248">
        <v>0</v>
      </c>
      <c r="AA1248">
        <v>122</v>
      </c>
      <c r="AB1248">
        <v>70</v>
      </c>
      <c r="AC1248">
        <v>23</v>
      </c>
      <c r="AD1248">
        <v>41</v>
      </c>
      <c r="AE1248">
        <v>79</v>
      </c>
      <c r="AF1248">
        <v>67</v>
      </c>
      <c r="AG1248">
        <v>59</v>
      </c>
      <c r="AH1248">
        <v>66</v>
      </c>
      <c r="AI1248">
        <v>44</v>
      </c>
      <c r="AJ1248">
        <v>50</v>
      </c>
      <c r="AK1248">
        <v>79</v>
      </c>
      <c r="AL1248">
        <v>174</v>
      </c>
      <c r="AM1248">
        <v>85</v>
      </c>
      <c r="AN1248">
        <v>40</v>
      </c>
      <c r="AO1248">
        <v>64</v>
      </c>
      <c r="AP1248">
        <v>317</v>
      </c>
      <c r="AQ1248">
        <v>8.9404111000000004E-4</v>
      </c>
      <c r="BY1248">
        <v>2120</v>
      </c>
    </row>
    <row r="1249" spans="1:77" x14ac:dyDescent="0.25">
      <c r="A1249">
        <v>2469</v>
      </c>
      <c r="B1249">
        <v>323</v>
      </c>
      <c r="C1249" t="s">
        <v>6942</v>
      </c>
      <c r="D1249" t="s">
        <v>50</v>
      </c>
      <c r="E1249" t="s">
        <v>47</v>
      </c>
      <c r="F1249" t="s">
        <v>1702</v>
      </c>
      <c r="H1249">
        <v>0</v>
      </c>
      <c r="K1249">
        <v>1981</v>
      </c>
      <c r="L1249">
        <v>0</v>
      </c>
      <c r="M1249">
        <v>4</v>
      </c>
      <c r="N1249">
        <v>6</v>
      </c>
      <c r="O1249">
        <v>3</v>
      </c>
      <c r="P1249">
        <v>6</v>
      </c>
      <c r="Q1249">
        <v>8</v>
      </c>
      <c r="R1249">
        <v>4</v>
      </c>
      <c r="S1249">
        <v>1</v>
      </c>
      <c r="T1249">
        <v>0</v>
      </c>
      <c r="U1249">
        <v>2</v>
      </c>
      <c r="V1249">
        <v>2</v>
      </c>
      <c r="W1249">
        <v>2</v>
      </c>
      <c r="X1249">
        <v>3</v>
      </c>
      <c r="Y1249">
        <v>1</v>
      </c>
      <c r="Z1249">
        <v>2</v>
      </c>
      <c r="AA1249">
        <v>1</v>
      </c>
      <c r="AB1249">
        <v>0</v>
      </c>
      <c r="AC1249">
        <v>1</v>
      </c>
      <c r="AD1249">
        <v>1</v>
      </c>
      <c r="AE1249">
        <v>6</v>
      </c>
      <c r="AF1249">
        <v>0</v>
      </c>
      <c r="AG1249">
        <v>0</v>
      </c>
      <c r="AH1249">
        <v>0</v>
      </c>
      <c r="AI1249">
        <v>0</v>
      </c>
      <c r="AJ1249">
        <v>4</v>
      </c>
      <c r="AK1249">
        <v>0</v>
      </c>
      <c r="AL1249">
        <v>0</v>
      </c>
      <c r="AM1249">
        <v>3</v>
      </c>
      <c r="AN1249">
        <v>1</v>
      </c>
      <c r="AO1249">
        <v>8</v>
      </c>
      <c r="AP1249">
        <v>12</v>
      </c>
      <c r="AQ1249">
        <v>0</v>
      </c>
      <c r="AS1249">
        <v>1951</v>
      </c>
      <c r="AT1249">
        <v>162</v>
      </c>
      <c r="AU1249" t="s">
        <v>51</v>
      </c>
      <c r="AV1249" t="s">
        <v>1704</v>
      </c>
      <c r="AW1249" t="s">
        <v>1705</v>
      </c>
      <c r="AX1249" t="s">
        <v>1706</v>
      </c>
      <c r="AY1249" t="s">
        <v>1707</v>
      </c>
      <c r="BB1249">
        <v>2.3016666670000001</v>
      </c>
      <c r="BC1249">
        <v>49.895000000000003</v>
      </c>
      <c r="BD1249">
        <v>1.54</v>
      </c>
      <c r="BE1249">
        <v>1</v>
      </c>
      <c r="BF1249">
        <v>1</v>
      </c>
      <c r="BG1249">
        <v>0</v>
      </c>
      <c r="BH1249">
        <v>0</v>
      </c>
      <c r="BI1249">
        <v>0</v>
      </c>
      <c r="BJ1249">
        <v>0</v>
      </c>
      <c r="BK1249">
        <v>0</v>
      </c>
      <c r="BL1249">
        <v>0</v>
      </c>
      <c r="BM1249">
        <v>0</v>
      </c>
      <c r="BN1249">
        <v>0</v>
      </c>
      <c r="BO1249" t="s">
        <v>507</v>
      </c>
      <c r="BP1249" t="s">
        <v>57</v>
      </c>
      <c r="BQ1249" t="s">
        <v>58</v>
      </c>
      <c r="BR1249" t="s">
        <v>1651</v>
      </c>
      <c r="BS1249" t="s">
        <v>1651</v>
      </c>
      <c r="BT1249" t="s">
        <v>61</v>
      </c>
      <c r="BU1249" t="s">
        <v>62</v>
      </c>
      <c r="BV1249" t="s">
        <v>1652</v>
      </c>
      <c r="BW1249" t="s">
        <v>1653</v>
      </c>
      <c r="BX1249">
        <v>0</v>
      </c>
      <c r="BY1249">
        <v>2469</v>
      </c>
    </row>
    <row r="1250" spans="1:77" x14ac:dyDescent="0.25">
      <c r="A1250">
        <v>2470</v>
      </c>
      <c r="B1250">
        <v>0</v>
      </c>
      <c r="C1250" t="s">
        <v>6943</v>
      </c>
      <c r="D1250" t="s">
        <v>50</v>
      </c>
      <c r="E1250" t="s">
        <v>47</v>
      </c>
      <c r="F1250" t="s">
        <v>1708</v>
      </c>
      <c r="H1250">
        <v>0</v>
      </c>
      <c r="K1250">
        <v>1981</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S1250">
        <v>1951</v>
      </c>
      <c r="AT1250">
        <v>162</v>
      </c>
      <c r="AU1250" t="s">
        <v>51</v>
      </c>
      <c r="AV1250" t="s">
        <v>1704</v>
      </c>
      <c r="AW1250" t="s">
        <v>1705</v>
      </c>
      <c r="AX1250" t="s">
        <v>1706</v>
      </c>
      <c r="AY1250" t="s">
        <v>1707</v>
      </c>
      <c r="BB1250">
        <v>2.3016666670000001</v>
      </c>
      <c r="BC1250">
        <v>49.895000000000003</v>
      </c>
      <c r="BD1250">
        <v>1.54</v>
      </c>
      <c r="BE1250">
        <v>1</v>
      </c>
      <c r="BF1250">
        <v>1</v>
      </c>
      <c r="BG1250">
        <v>0</v>
      </c>
      <c r="BH1250">
        <v>0</v>
      </c>
      <c r="BI1250">
        <v>0</v>
      </c>
      <c r="BJ1250">
        <v>0</v>
      </c>
      <c r="BK1250">
        <v>0</v>
      </c>
      <c r="BL1250">
        <v>0</v>
      </c>
      <c r="BM1250">
        <v>0</v>
      </c>
      <c r="BN1250">
        <v>0</v>
      </c>
      <c r="BO1250" t="s">
        <v>507</v>
      </c>
      <c r="BP1250" t="s">
        <v>57</v>
      </c>
      <c r="BQ1250" t="s">
        <v>58</v>
      </c>
      <c r="BR1250" t="s">
        <v>1651</v>
      </c>
      <c r="BS1250" t="s">
        <v>1651</v>
      </c>
      <c r="BT1250" t="s">
        <v>61</v>
      </c>
      <c r="BU1250" t="s">
        <v>62</v>
      </c>
      <c r="BV1250" t="s">
        <v>1652</v>
      </c>
      <c r="BW1250" t="s">
        <v>1653</v>
      </c>
      <c r="BX1250">
        <v>0</v>
      </c>
      <c r="BY1250">
        <v>2470</v>
      </c>
    </row>
    <row r="1251" spans="1:77" x14ac:dyDescent="0.25">
      <c r="A1251">
        <v>2471</v>
      </c>
      <c r="B1251">
        <v>996003</v>
      </c>
      <c r="C1251" t="s">
        <v>6944</v>
      </c>
      <c r="D1251" t="s">
        <v>50</v>
      </c>
      <c r="E1251" t="s">
        <v>47</v>
      </c>
      <c r="F1251" t="s">
        <v>2077</v>
      </c>
      <c r="H1251">
        <v>0</v>
      </c>
      <c r="K1251">
        <v>2000</v>
      </c>
      <c r="L1251">
        <v>0</v>
      </c>
      <c r="M1251">
        <v>0</v>
      </c>
      <c r="N1251">
        <v>0</v>
      </c>
      <c r="O1251">
        <v>0</v>
      </c>
      <c r="P1251">
        <v>0</v>
      </c>
      <c r="Q1251">
        <v>0</v>
      </c>
      <c r="R1251">
        <v>0</v>
      </c>
      <c r="S1251">
        <v>0</v>
      </c>
      <c r="T1251">
        <v>0</v>
      </c>
      <c r="U1251">
        <v>0</v>
      </c>
      <c r="V1251">
        <v>0</v>
      </c>
      <c r="W1251">
        <v>0</v>
      </c>
      <c r="X1251">
        <v>0</v>
      </c>
      <c r="Y1251">
        <v>0</v>
      </c>
      <c r="Z1251">
        <v>0</v>
      </c>
      <c r="AA1251">
        <v>526</v>
      </c>
      <c r="AB1251">
        <v>310</v>
      </c>
      <c r="AC1251">
        <v>400</v>
      </c>
      <c r="AD1251">
        <v>407</v>
      </c>
      <c r="AE1251">
        <v>233</v>
      </c>
      <c r="AF1251">
        <v>256</v>
      </c>
      <c r="AG1251">
        <v>304</v>
      </c>
      <c r="AH1251">
        <v>436</v>
      </c>
      <c r="AI1251">
        <v>566</v>
      </c>
      <c r="AJ1251">
        <v>521</v>
      </c>
      <c r="AK1251">
        <v>685</v>
      </c>
      <c r="AL1251">
        <v>486</v>
      </c>
      <c r="AM1251">
        <v>278</v>
      </c>
      <c r="AN1251">
        <v>832</v>
      </c>
      <c r="AO1251">
        <v>1725</v>
      </c>
      <c r="AP1251">
        <v>1644</v>
      </c>
      <c r="AQ1251">
        <v>0</v>
      </c>
      <c r="AS1251">
        <v>2356</v>
      </c>
      <c r="AT1251">
        <v>534</v>
      </c>
      <c r="AV1251" t="s">
        <v>2079</v>
      </c>
      <c r="AW1251" t="s">
        <v>2080</v>
      </c>
      <c r="AX1251" t="s">
        <v>2081</v>
      </c>
      <c r="AY1251" t="s">
        <v>2082</v>
      </c>
      <c r="AZ1251" t="s">
        <v>2083</v>
      </c>
      <c r="BA1251" t="s">
        <v>2084</v>
      </c>
      <c r="BB1251">
        <v>12.42083</v>
      </c>
      <c r="BC1251">
        <v>51.842500000000001</v>
      </c>
      <c r="BD1251">
        <v>11891</v>
      </c>
      <c r="BE1251">
        <v>0</v>
      </c>
      <c r="BF1251">
        <v>1</v>
      </c>
      <c r="BG1251">
        <v>0</v>
      </c>
      <c r="BH1251">
        <v>1</v>
      </c>
      <c r="BI1251">
        <v>0</v>
      </c>
      <c r="BJ1251">
        <v>0</v>
      </c>
      <c r="BK1251">
        <v>0</v>
      </c>
      <c r="BL1251">
        <v>0</v>
      </c>
      <c r="BM1251">
        <v>0</v>
      </c>
      <c r="BN1251">
        <v>0</v>
      </c>
      <c r="BO1251" t="s">
        <v>276</v>
      </c>
      <c r="BP1251" t="s">
        <v>57</v>
      </c>
      <c r="BQ1251" t="s">
        <v>58</v>
      </c>
      <c r="BR1251" t="s">
        <v>2010</v>
      </c>
      <c r="BS1251" t="s">
        <v>2011</v>
      </c>
      <c r="BT1251" t="s">
        <v>61</v>
      </c>
      <c r="BU1251" t="s">
        <v>62</v>
      </c>
      <c r="BV1251" t="s">
        <v>2012</v>
      </c>
      <c r="BW1251" t="s">
        <v>2013</v>
      </c>
      <c r="BX1251">
        <v>0</v>
      </c>
      <c r="BY1251">
        <v>2471</v>
      </c>
    </row>
    <row r="1252" spans="1:77" x14ac:dyDescent="0.25">
      <c r="A1252">
        <v>2472</v>
      </c>
      <c r="B1252">
        <v>81273</v>
      </c>
      <c r="C1252" t="s">
        <v>6944</v>
      </c>
      <c r="D1252" t="s">
        <v>50</v>
      </c>
      <c r="E1252" t="s">
        <v>47</v>
      </c>
      <c r="F1252" t="s">
        <v>2077</v>
      </c>
      <c r="K1252">
        <v>2000</v>
      </c>
      <c r="L1252">
        <v>0</v>
      </c>
      <c r="M1252">
        <v>0</v>
      </c>
      <c r="N1252">
        <v>0</v>
      </c>
      <c r="O1252">
        <v>0</v>
      </c>
      <c r="P1252">
        <v>0</v>
      </c>
      <c r="Q1252">
        <v>0</v>
      </c>
      <c r="R1252">
        <v>0</v>
      </c>
      <c r="S1252">
        <v>0</v>
      </c>
      <c r="T1252">
        <v>0</v>
      </c>
      <c r="U1252">
        <v>0</v>
      </c>
      <c r="V1252">
        <v>0</v>
      </c>
      <c r="W1252">
        <v>0</v>
      </c>
      <c r="X1252">
        <v>0</v>
      </c>
      <c r="Y1252">
        <v>0</v>
      </c>
      <c r="Z1252">
        <v>0</v>
      </c>
      <c r="AA1252">
        <v>42</v>
      </c>
      <c r="AB1252">
        <v>36</v>
      </c>
      <c r="AC1252">
        <v>26</v>
      </c>
      <c r="AD1252">
        <v>39</v>
      </c>
      <c r="AE1252">
        <v>5</v>
      </c>
      <c r="AF1252">
        <v>11</v>
      </c>
      <c r="AG1252">
        <v>22</v>
      </c>
      <c r="AH1252">
        <v>24</v>
      </c>
      <c r="AI1252">
        <v>10</v>
      </c>
      <c r="AJ1252">
        <v>54</v>
      </c>
      <c r="AK1252">
        <v>70</v>
      </c>
      <c r="AL1252">
        <v>34</v>
      </c>
      <c r="AM1252">
        <v>16</v>
      </c>
      <c r="AN1252">
        <v>53</v>
      </c>
      <c r="AO1252">
        <v>131</v>
      </c>
      <c r="AP1252">
        <v>160</v>
      </c>
      <c r="AQ1252">
        <v>0</v>
      </c>
      <c r="BY1252">
        <v>2472</v>
      </c>
    </row>
    <row r="1253" spans="1:77" x14ac:dyDescent="0.25">
      <c r="A1253">
        <v>2473</v>
      </c>
      <c r="B1253">
        <v>561731</v>
      </c>
      <c r="C1253" t="s">
        <v>6945</v>
      </c>
      <c r="D1253" t="s">
        <v>50</v>
      </c>
      <c r="E1253" t="s">
        <v>47</v>
      </c>
      <c r="F1253" t="s">
        <v>2085</v>
      </c>
      <c r="H1253">
        <v>0</v>
      </c>
      <c r="K1253">
        <v>2000</v>
      </c>
      <c r="L1253">
        <v>0</v>
      </c>
      <c r="M1253">
        <v>0</v>
      </c>
      <c r="N1253">
        <v>0</v>
      </c>
      <c r="O1253">
        <v>0</v>
      </c>
      <c r="P1253">
        <v>0</v>
      </c>
      <c r="Q1253">
        <v>0</v>
      </c>
      <c r="R1253">
        <v>0</v>
      </c>
      <c r="S1253">
        <v>0</v>
      </c>
      <c r="T1253">
        <v>0</v>
      </c>
      <c r="U1253">
        <v>0</v>
      </c>
      <c r="V1253">
        <v>0</v>
      </c>
      <c r="W1253">
        <v>0</v>
      </c>
      <c r="X1253">
        <v>0</v>
      </c>
      <c r="Y1253">
        <v>0</v>
      </c>
      <c r="Z1253">
        <v>0</v>
      </c>
      <c r="AA1253">
        <v>326</v>
      </c>
      <c r="AB1253">
        <v>184</v>
      </c>
      <c r="AC1253">
        <v>244</v>
      </c>
      <c r="AD1253">
        <v>227</v>
      </c>
      <c r="AE1253">
        <v>139</v>
      </c>
      <c r="AF1253">
        <v>113</v>
      </c>
      <c r="AG1253">
        <v>144</v>
      </c>
      <c r="AH1253">
        <v>297</v>
      </c>
      <c r="AI1253">
        <v>441</v>
      </c>
      <c r="AJ1253">
        <v>337</v>
      </c>
      <c r="AK1253">
        <v>392</v>
      </c>
      <c r="AL1253">
        <v>333</v>
      </c>
      <c r="AM1253">
        <v>161</v>
      </c>
      <c r="AN1253">
        <v>500</v>
      </c>
      <c r="AO1253">
        <v>1050</v>
      </c>
      <c r="AP1253">
        <v>901</v>
      </c>
      <c r="AQ1253">
        <v>0</v>
      </c>
      <c r="AS1253">
        <v>2356</v>
      </c>
      <c r="AT1253">
        <v>534</v>
      </c>
      <c r="AV1253" t="s">
        <v>2079</v>
      </c>
      <c r="AW1253" t="s">
        <v>2080</v>
      </c>
      <c r="AX1253" t="s">
        <v>2081</v>
      </c>
      <c r="AY1253" t="s">
        <v>2082</v>
      </c>
      <c r="AZ1253" t="s">
        <v>2083</v>
      </c>
      <c r="BA1253" t="s">
        <v>2084</v>
      </c>
      <c r="BB1253">
        <v>12.42083</v>
      </c>
      <c r="BC1253">
        <v>51.842500000000001</v>
      </c>
      <c r="BD1253">
        <v>11891</v>
      </c>
      <c r="BE1253">
        <v>0</v>
      </c>
      <c r="BF1253">
        <v>1</v>
      </c>
      <c r="BG1253">
        <v>0</v>
      </c>
      <c r="BH1253">
        <v>1</v>
      </c>
      <c r="BI1253">
        <v>0</v>
      </c>
      <c r="BJ1253">
        <v>0</v>
      </c>
      <c r="BK1253">
        <v>0</v>
      </c>
      <c r="BL1253">
        <v>0</v>
      </c>
      <c r="BM1253">
        <v>0</v>
      </c>
      <c r="BN1253">
        <v>0</v>
      </c>
      <c r="BO1253" t="s">
        <v>276</v>
      </c>
      <c r="BP1253" t="s">
        <v>57</v>
      </c>
      <c r="BQ1253" t="s">
        <v>58</v>
      </c>
      <c r="BR1253" t="s">
        <v>2010</v>
      </c>
      <c r="BS1253" t="s">
        <v>2011</v>
      </c>
      <c r="BT1253" t="s">
        <v>61</v>
      </c>
      <c r="BU1253" t="s">
        <v>62</v>
      </c>
      <c r="BV1253" t="s">
        <v>2012</v>
      </c>
      <c r="BW1253" t="s">
        <v>2013</v>
      </c>
      <c r="BX1253">
        <v>0</v>
      </c>
      <c r="BY1253">
        <v>2473</v>
      </c>
    </row>
    <row r="1254" spans="1:77" x14ac:dyDescent="0.25">
      <c r="A1254">
        <v>2474</v>
      </c>
      <c r="B1254">
        <v>129</v>
      </c>
      <c r="C1254" t="s">
        <v>6945</v>
      </c>
      <c r="D1254" t="s">
        <v>50</v>
      </c>
      <c r="E1254" t="s">
        <v>47</v>
      </c>
      <c r="F1254" t="s">
        <v>2085</v>
      </c>
      <c r="K1254">
        <v>2000</v>
      </c>
      <c r="L1254">
        <v>0</v>
      </c>
      <c r="M1254">
        <v>0</v>
      </c>
      <c r="N1254">
        <v>0</v>
      </c>
      <c r="O1254">
        <v>0</v>
      </c>
      <c r="P1254">
        <v>0</v>
      </c>
      <c r="Q1254">
        <v>0</v>
      </c>
      <c r="R1254">
        <v>0</v>
      </c>
      <c r="S1254">
        <v>0</v>
      </c>
      <c r="T1254">
        <v>0</v>
      </c>
      <c r="U1254">
        <v>0</v>
      </c>
      <c r="V1254">
        <v>0</v>
      </c>
      <c r="W1254">
        <v>0</v>
      </c>
      <c r="X1254">
        <v>0</v>
      </c>
      <c r="Y1254">
        <v>0</v>
      </c>
      <c r="Z1254">
        <v>0</v>
      </c>
      <c r="AA1254">
        <v>1</v>
      </c>
      <c r="AB1254">
        <v>0</v>
      </c>
      <c r="AC1254">
        <v>0</v>
      </c>
      <c r="AD1254">
        <v>0</v>
      </c>
      <c r="AE1254">
        <v>0</v>
      </c>
      <c r="AF1254">
        <v>0</v>
      </c>
      <c r="AG1254">
        <v>1</v>
      </c>
      <c r="AH1254">
        <v>0</v>
      </c>
      <c r="AI1254">
        <v>0</v>
      </c>
      <c r="AJ1254">
        <v>0</v>
      </c>
      <c r="AK1254">
        <v>1</v>
      </c>
      <c r="AL1254">
        <v>0</v>
      </c>
      <c r="AM1254">
        <v>3</v>
      </c>
      <c r="AN1254">
        <v>7</v>
      </c>
      <c r="AO1254">
        <v>6</v>
      </c>
      <c r="AP1254">
        <v>2</v>
      </c>
      <c r="AQ1254">
        <v>0</v>
      </c>
      <c r="BY1254">
        <v>2474</v>
      </c>
    </row>
    <row r="1255" spans="1:77" x14ac:dyDescent="0.25">
      <c r="A1255">
        <v>2475</v>
      </c>
      <c r="B1255">
        <v>71</v>
      </c>
      <c r="C1255" t="s">
        <v>6945</v>
      </c>
      <c r="D1255" t="s">
        <v>50</v>
      </c>
      <c r="E1255" t="s">
        <v>47</v>
      </c>
      <c r="F1255" t="s">
        <v>2085</v>
      </c>
      <c r="K1255">
        <v>2000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1</v>
      </c>
      <c r="AN1255">
        <v>0</v>
      </c>
      <c r="AO1255">
        <v>5</v>
      </c>
      <c r="AP1255">
        <v>0</v>
      </c>
      <c r="AQ1255">
        <v>0</v>
      </c>
      <c r="BY1255">
        <v>2475</v>
      </c>
    </row>
    <row r="1256" spans="1:77" x14ac:dyDescent="0.25">
      <c r="A1256">
        <v>2476</v>
      </c>
      <c r="B1256">
        <v>29090</v>
      </c>
      <c r="C1256" t="s">
        <v>6946</v>
      </c>
      <c r="D1256" t="s">
        <v>50</v>
      </c>
      <c r="E1256" t="s">
        <v>47</v>
      </c>
      <c r="F1256" t="s">
        <v>1995</v>
      </c>
      <c r="G1256" t="s">
        <v>1786</v>
      </c>
      <c r="H1256">
        <v>0</v>
      </c>
      <c r="I1256">
        <v>2017</v>
      </c>
      <c r="J1256" t="s">
        <v>2001</v>
      </c>
      <c r="K1256">
        <v>1994</v>
      </c>
      <c r="L1256">
        <v>0</v>
      </c>
      <c r="M1256">
        <v>0</v>
      </c>
      <c r="N1256">
        <v>0</v>
      </c>
      <c r="O1256">
        <v>0</v>
      </c>
      <c r="P1256">
        <v>0</v>
      </c>
      <c r="Q1256">
        <v>0</v>
      </c>
      <c r="R1256">
        <v>0</v>
      </c>
      <c r="S1256">
        <v>0</v>
      </c>
      <c r="T1256">
        <v>0</v>
      </c>
      <c r="U1256">
        <v>3</v>
      </c>
      <c r="V1256">
        <v>82</v>
      </c>
      <c r="W1256">
        <v>22</v>
      </c>
      <c r="X1256">
        <v>6</v>
      </c>
      <c r="Y1256">
        <v>8</v>
      </c>
      <c r="Z1256">
        <v>1</v>
      </c>
      <c r="AA1256">
        <v>9</v>
      </c>
      <c r="AB1256">
        <v>2</v>
      </c>
      <c r="AC1256">
        <v>6</v>
      </c>
      <c r="AD1256">
        <v>2</v>
      </c>
      <c r="AE1256">
        <v>2</v>
      </c>
      <c r="AF1256">
        <v>5</v>
      </c>
      <c r="AG1256">
        <v>18</v>
      </c>
      <c r="AH1256">
        <v>14</v>
      </c>
      <c r="AI1256">
        <v>3</v>
      </c>
      <c r="AJ1256">
        <v>21</v>
      </c>
      <c r="AK1256">
        <v>28</v>
      </c>
      <c r="AL1256">
        <v>6</v>
      </c>
      <c r="AM1256">
        <v>9</v>
      </c>
      <c r="AN1256">
        <v>7</v>
      </c>
      <c r="AO1256">
        <v>54</v>
      </c>
      <c r="AP1256">
        <v>76</v>
      </c>
      <c r="AQ1256">
        <v>0</v>
      </c>
      <c r="AS1256">
        <v>2243</v>
      </c>
      <c r="AT1256">
        <v>710</v>
      </c>
      <c r="AV1256" t="s">
        <v>1997</v>
      </c>
      <c r="AW1256" t="s">
        <v>1998</v>
      </c>
      <c r="AX1256" t="s">
        <v>1999</v>
      </c>
      <c r="AY1256" t="s">
        <v>2000</v>
      </c>
      <c r="BB1256">
        <v>42.768333329999997</v>
      </c>
      <c r="BC1256">
        <v>42.294722219999997</v>
      </c>
      <c r="BD1256">
        <v>4.2</v>
      </c>
      <c r="BE1256">
        <v>0</v>
      </c>
      <c r="BF1256">
        <v>0</v>
      </c>
      <c r="BG1256">
        <v>0</v>
      </c>
      <c r="BH1256">
        <v>1</v>
      </c>
      <c r="BI1256">
        <v>0</v>
      </c>
      <c r="BJ1256">
        <v>0</v>
      </c>
      <c r="BK1256">
        <v>0</v>
      </c>
      <c r="BL1256">
        <v>0</v>
      </c>
      <c r="BM1256">
        <v>0</v>
      </c>
      <c r="BN1256">
        <v>0</v>
      </c>
      <c r="BO1256" t="s">
        <v>333</v>
      </c>
      <c r="BP1256" t="s">
        <v>57</v>
      </c>
      <c r="BQ1256" t="s">
        <v>58</v>
      </c>
      <c r="BR1256" t="s">
        <v>1980</v>
      </c>
      <c r="BS1256" t="s">
        <v>1981</v>
      </c>
      <c r="BT1256" t="s">
        <v>61</v>
      </c>
      <c r="BU1256" t="s">
        <v>62</v>
      </c>
      <c r="BV1256" t="s">
        <v>1982</v>
      </c>
      <c r="BW1256" t="s">
        <v>1983</v>
      </c>
      <c r="BX1256">
        <v>0</v>
      </c>
      <c r="BY1256">
        <v>2476</v>
      </c>
    </row>
    <row r="1257" spans="1:77" x14ac:dyDescent="0.25">
      <c r="A1257">
        <v>2477</v>
      </c>
      <c r="B1257">
        <v>43</v>
      </c>
      <c r="C1257" t="s">
        <v>6947</v>
      </c>
      <c r="D1257" t="s">
        <v>50</v>
      </c>
      <c r="E1257" t="s">
        <v>47</v>
      </c>
      <c r="F1257" t="s">
        <v>2002</v>
      </c>
      <c r="G1257" t="s">
        <v>1786</v>
      </c>
      <c r="H1257">
        <v>0</v>
      </c>
      <c r="I1257">
        <v>2017</v>
      </c>
      <c r="J1257" t="s">
        <v>2001</v>
      </c>
      <c r="K1257">
        <v>1994</v>
      </c>
      <c r="L1257">
        <v>0</v>
      </c>
      <c r="M1257">
        <v>0</v>
      </c>
      <c r="N1257">
        <v>0</v>
      </c>
      <c r="O1257">
        <v>0</v>
      </c>
      <c r="P1257">
        <v>0</v>
      </c>
      <c r="Q1257">
        <v>0</v>
      </c>
      <c r="R1257">
        <v>0</v>
      </c>
      <c r="S1257">
        <v>0</v>
      </c>
      <c r="T1257">
        <v>0</v>
      </c>
      <c r="U1257">
        <v>0</v>
      </c>
      <c r="V1257">
        <v>4</v>
      </c>
      <c r="W1257">
        <v>3</v>
      </c>
      <c r="X1257">
        <v>2</v>
      </c>
      <c r="Y1257">
        <v>0</v>
      </c>
      <c r="Z1257">
        <v>0</v>
      </c>
      <c r="AA1257">
        <v>0</v>
      </c>
      <c r="AB1257">
        <v>0</v>
      </c>
      <c r="AC1257">
        <v>0</v>
      </c>
      <c r="AD1257">
        <v>0</v>
      </c>
      <c r="AE1257">
        <v>0</v>
      </c>
      <c r="AF1257">
        <v>0</v>
      </c>
      <c r="AG1257">
        <v>2</v>
      </c>
      <c r="AH1257">
        <v>1</v>
      </c>
      <c r="AI1257">
        <v>0</v>
      </c>
      <c r="AJ1257">
        <v>0</v>
      </c>
      <c r="AK1257">
        <v>0</v>
      </c>
      <c r="AL1257">
        <v>0</v>
      </c>
      <c r="AM1257">
        <v>0</v>
      </c>
      <c r="AN1257">
        <v>0</v>
      </c>
      <c r="AO1257">
        <v>0</v>
      </c>
      <c r="AP1257">
        <v>9</v>
      </c>
      <c r="AQ1257">
        <v>0</v>
      </c>
      <c r="AS1257">
        <v>2243</v>
      </c>
      <c r="AT1257">
        <v>710</v>
      </c>
      <c r="AV1257" t="s">
        <v>1997</v>
      </c>
      <c r="AW1257" t="s">
        <v>1998</v>
      </c>
      <c r="AX1257" t="s">
        <v>1999</v>
      </c>
      <c r="AY1257" t="s">
        <v>2000</v>
      </c>
      <c r="BB1257">
        <v>42.768333329999997</v>
      </c>
      <c r="BC1257">
        <v>42.294722219999997</v>
      </c>
      <c r="BD1257">
        <v>4.2</v>
      </c>
      <c r="BE1257">
        <v>0</v>
      </c>
      <c r="BF1257">
        <v>0</v>
      </c>
      <c r="BG1257">
        <v>0</v>
      </c>
      <c r="BH1257">
        <v>1</v>
      </c>
      <c r="BI1257">
        <v>0</v>
      </c>
      <c r="BJ1257">
        <v>0</v>
      </c>
      <c r="BK1257">
        <v>0</v>
      </c>
      <c r="BL1257">
        <v>0</v>
      </c>
      <c r="BM1257">
        <v>0</v>
      </c>
      <c r="BN1257">
        <v>0</v>
      </c>
      <c r="BO1257" t="s">
        <v>333</v>
      </c>
      <c r="BP1257" t="s">
        <v>57</v>
      </c>
      <c r="BQ1257" t="s">
        <v>58</v>
      </c>
      <c r="BR1257" t="s">
        <v>1980</v>
      </c>
      <c r="BS1257" t="s">
        <v>1981</v>
      </c>
      <c r="BT1257" t="s">
        <v>61</v>
      </c>
      <c r="BU1257" t="s">
        <v>62</v>
      </c>
      <c r="BV1257" t="s">
        <v>1982</v>
      </c>
      <c r="BW1257" t="s">
        <v>1983</v>
      </c>
      <c r="BX1257">
        <v>0</v>
      </c>
      <c r="BY1257">
        <v>2477</v>
      </c>
    </row>
    <row r="1258" spans="1:77" x14ac:dyDescent="0.25">
      <c r="A1258">
        <v>2478</v>
      </c>
      <c r="B1258">
        <v>55853</v>
      </c>
      <c r="C1258" t="s">
        <v>6948</v>
      </c>
      <c r="D1258" t="s">
        <v>50</v>
      </c>
      <c r="E1258" t="s">
        <v>47</v>
      </c>
      <c r="F1258" t="s">
        <v>1974</v>
      </c>
      <c r="H1258">
        <v>0</v>
      </c>
      <c r="I1258">
        <v>2016</v>
      </c>
      <c r="J1258" t="s">
        <v>1984</v>
      </c>
      <c r="K1258">
        <v>1994</v>
      </c>
      <c r="L1258">
        <v>0</v>
      </c>
      <c r="M1258">
        <v>0</v>
      </c>
      <c r="N1258">
        <v>0</v>
      </c>
      <c r="O1258">
        <v>0</v>
      </c>
      <c r="P1258">
        <v>0</v>
      </c>
      <c r="Q1258">
        <v>0</v>
      </c>
      <c r="R1258">
        <v>0</v>
      </c>
      <c r="S1258">
        <v>0</v>
      </c>
      <c r="T1258">
        <v>0</v>
      </c>
      <c r="U1258">
        <v>88</v>
      </c>
      <c r="V1258">
        <v>44</v>
      </c>
      <c r="W1258">
        <v>41</v>
      </c>
      <c r="X1258">
        <v>50</v>
      </c>
      <c r="Y1258">
        <v>76</v>
      </c>
      <c r="Z1258">
        <v>116</v>
      </c>
      <c r="AA1258">
        <v>41</v>
      </c>
      <c r="AB1258">
        <v>19</v>
      </c>
      <c r="AC1258">
        <v>22</v>
      </c>
      <c r="AD1258">
        <v>36</v>
      </c>
      <c r="AE1258">
        <v>95</v>
      </c>
      <c r="AF1258">
        <v>15</v>
      </c>
      <c r="AG1258">
        <v>38</v>
      </c>
      <c r="AH1258">
        <v>34</v>
      </c>
      <c r="AI1258">
        <v>76</v>
      </c>
      <c r="AJ1258">
        <v>83</v>
      </c>
      <c r="AK1258">
        <v>54</v>
      </c>
      <c r="AL1258">
        <v>68</v>
      </c>
      <c r="AM1258">
        <v>93</v>
      </c>
      <c r="AN1258">
        <v>48</v>
      </c>
      <c r="AO1258">
        <v>88</v>
      </c>
      <c r="AP1258">
        <v>35</v>
      </c>
      <c r="AQ1258">
        <v>0</v>
      </c>
      <c r="AS1258">
        <v>2251</v>
      </c>
      <c r="AT1258">
        <v>708</v>
      </c>
      <c r="AV1258" t="s">
        <v>1976</v>
      </c>
      <c r="AW1258" t="s">
        <v>1977</v>
      </c>
      <c r="AX1258" t="s">
        <v>1978</v>
      </c>
      <c r="AY1258" t="s">
        <v>1979</v>
      </c>
      <c r="BB1258">
        <v>44.716389999999997</v>
      </c>
      <c r="BC1258">
        <v>41.843890000000002</v>
      </c>
      <c r="BD1258">
        <v>3.85</v>
      </c>
      <c r="BE1258">
        <v>0</v>
      </c>
      <c r="BF1258">
        <v>0</v>
      </c>
      <c r="BG1258">
        <v>1</v>
      </c>
      <c r="BH1258">
        <v>1</v>
      </c>
      <c r="BI1258">
        <v>0</v>
      </c>
      <c r="BJ1258">
        <v>0</v>
      </c>
      <c r="BK1258">
        <v>0</v>
      </c>
      <c r="BL1258">
        <v>0</v>
      </c>
      <c r="BM1258">
        <v>0</v>
      </c>
      <c r="BN1258">
        <v>0</v>
      </c>
      <c r="BO1258" t="s">
        <v>56</v>
      </c>
      <c r="BP1258" t="s">
        <v>57</v>
      </c>
      <c r="BQ1258" t="s">
        <v>58</v>
      </c>
      <c r="BR1258" t="s">
        <v>1980</v>
      </c>
      <c r="BS1258" t="s">
        <v>1981</v>
      </c>
      <c r="BT1258" t="s">
        <v>61</v>
      </c>
      <c r="BU1258" t="s">
        <v>62</v>
      </c>
      <c r="BV1258" t="s">
        <v>1982</v>
      </c>
      <c r="BW1258" t="s">
        <v>1983</v>
      </c>
      <c r="BX1258">
        <v>0</v>
      </c>
      <c r="BY1258">
        <v>2478</v>
      </c>
    </row>
    <row r="1259" spans="1:77" x14ac:dyDescent="0.25">
      <c r="A1259">
        <v>2479</v>
      </c>
      <c r="B1259">
        <v>0</v>
      </c>
      <c r="C1259" t="s">
        <v>6949</v>
      </c>
      <c r="D1259" t="s">
        <v>50</v>
      </c>
      <c r="E1259" t="s">
        <v>47</v>
      </c>
      <c r="F1259" t="s">
        <v>5839</v>
      </c>
      <c r="K1259">
        <v>1994</v>
      </c>
      <c r="L1259">
        <v>0</v>
      </c>
      <c r="M1259">
        <v>0</v>
      </c>
      <c r="N1259">
        <v>0</v>
      </c>
      <c r="O1259">
        <v>0</v>
      </c>
      <c r="P1259">
        <v>0</v>
      </c>
      <c r="Q1259">
        <v>0</v>
      </c>
      <c r="R1259">
        <v>0</v>
      </c>
      <c r="S1259">
        <v>0</v>
      </c>
      <c r="T1259">
        <v>0</v>
      </c>
      <c r="U1259">
        <v>2</v>
      </c>
      <c r="V1259">
        <v>0</v>
      </c>
      <c r="W1259">
        <v>1</v>
      </c>
      <c r="X1259">
        <v>0</v>
      </c>
      <c r="Y1259">
        <v>4</v>
      </c>
      <c r="Z1259">
        <v>1</v>
      </c>
      <c r="AA1259">
        <v>0</v>
      </c>
      <c r="AB1259">
        <v>0</v>
      </c>
      <c r="AC1259">
        <v>0</v>
      </c>
      <c r="AD1259">
        <v>0</v>
      </c>
      <c r="AE1259">
        <v>0</v>
      </c>
      <c r="AF1259">
        <v>0</v>
      </c>
      <c r="AG1259">
        <v>3</v>
      </c>
      <c r="AH1259">
        <v>0</v>
      </c>
      <c r="AI1259">
        <v>0</v>
      </c>
      <c r="AJ1259">
        <v>0</v>
      </c>
      <c r="AK1259">
        <v>0</v>
      </c>
      <c r="AL1259">
        <v>0</v>
      </c>
      <c r="AM1259">
        <v>0</v>
      </c>
      <c r="AN1259">
        <v>0</v>
      </c>
      <c r="AO1259">
        <v>0</v>
      </c>
      <c r="AP1259">
        <v>0</v>
      </c>
      <c r="AQ1259">
        <v>0</v>
      </c>
      <c r="BY1259">
        <v>2479</v>
      </c>
    </row>
    <row r="1260" spans="1:77" x14ac:dyDescent="0.25">
      <c r="A1260">
        <v>2480</v>
      </c>
      <c r="B1260">
        <v>0</v>
      </c>
      <c r="C1260" t="s">
        <v>6949</v>
      </c>
      <c r="D1260" t="s">
        <v>50</v>
      </c>
      <c r="E1260" t="s">
        <v>47</v>
      </c>
      <c r="F1260" t="s">
        <v>5839</v>
      </c>
      <c r="K1260">
        <v>1994</v>
      </c>
      <c r="L1260">
        <v>0</v>
      </c>
      <c r="M1260">
        <v>0</v>
      </c>
      <c r="N1260">
        <v>0</v>
      </c>
      <c r="O1260">
        <v>0</v>
      </c>
      <c r="P1260">
        <v>0</v>
      </c>
      <c r="Q1260">
        <v>0</v>
      </c>
      <c r="R1260">
        <v>0</v>
      </c>
      <c r="S1260">
        <v>0</v>
      </c>
      <c r="T1260">
        <v>0</v>
      </c>
      <c r="U1260">
        <v>0</v>
      </c>
      <c r="V1260">
        <v>0</v>
      </c>
      <c r="W1260">
        <v>0</v>
      </c>
      <c r="X1260">
        <v>0</v>
      </c>
      <c r="Y1260">
        <v>1</v>
      </c>
      <c r="Z1260">
        <v>0</v>
      </c>
      <c r="AA1260">
        <v>0</v>
      </c>
      <c r="AB1260">
        <v>0</v>
      </c>
      <c r="AC1260">
        <v>0</v>
      </c>
      <c r="AD1260">
        <v>1</v>
      </c>
      <c r="AE1260">
        <v>0</v>
      </c>
      <c r="AF1260">
        <v>0</v>
      </c>
      <c r="AG1260">
        <v>0</v>
      </c>
      <c r="AH1260">
        <v>0</v>
      </c>
      <c r="AI1260">
        <v>0</v>
      </c>
      <c r="AJ1260">
        <v>2</v>
      </c>
      <c r="AK1260">
        <v>0</v>
      </c>
      <c r="AL1260">
        <v>0</v>
      </c>
      <c r="AM1260">
        <v>0</v>
      </c>
      <c r="AN1260">
        <v>0</v>
      </c>
      <c r="AO1260">
        <v>0</v>
      </c>
      <c r="AP1260">
        <v>0</v>
      </c>
      <c r="AQ1260">
        <v>0</v>
      </c>
      <c r="BY1260">
        <v>2480</v>
      </c>
    </row>
    <row r="1261" spans="1:77" x14ac:dyDescent="0.25">
      <c r="A1261">
        <v>2481</v>
      </c>
      <c r="B1261">
        <v>18</v>
      </c>
      <c r="C1261" t="s">
        <v>6949</v>
      </c>
      <c r="D1261" t="s">
        <v>50</v>
      </c>
      <c r="E1261" t="s">
        <v>47</v>
      </c>
      <c r="F1261" t="s">
        <v>5839</v>
      </c>
      <c r="K1261">
        <v>1994</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BY1261">
        <v>2481</v>
      </c>
    </row>
    <row r="1262" spans="1:77" x14ac:dyDescent="0.25">
      <c r="A1262">
        <v>2482</v>
      </c>
      <c r="B1262">
        <v>485986</v>
      </c>
      <c r="C1262" t="s">
        <v>6950</v>
      </c>
      <c r="D1262" t="s">
        <v>50</v>
      </c>
      <c r="E1262" t="s">
        <v>47</v>
      </c>
      <c r="F1262" t="s">
        <v>4029</v>
      </c>
      <c r="H1262">
        <v>0</v>
      </c>
      <c r="K1262">
        <v>1990</v>
      </c>
      <c r="L1262">
        <v>0</v>
      </c>
      <c r="M1262">
        <v>0</v>
      </c>
      <c r="N1262">
        <v>0</v>
      </c>
      <c r="O1262">
        <v>0</v>
      </c>
      <c r="P1262">
        <v>0</v>
      </c>
      <c r="Q1262">
        <v>0</v>
      </c>
      <c r="R1262">
        <v>0</v>
      </c>
      <c r="S1262">
        <v>0</v>
      </c>
      <c r="T1262">
        <v>1</v>
      </c>
      <c r="U1262">
        <v>0</v>
      </c>
      <c r="V1262">
        <v>0</v>
      </c>
      <c r="W1262">
        <v>3</v>
      </c>
      <c r="X1262">
        <v>14</v>
      </c>
      <c r="Y1262">
        <v>2</v>
      </c>
      <c r="Z1262">
        <v>0</v>
      </c>
      <c r="AA1262">
        <v>0</v>
      </c>
      <c r="AB1262">
        <v>4</v>
      </c>
      <c r="AC1262">
        <v>0</v>
      </c>
      <c r="AD1262">
        <v>3</v>
      </c>
      <c r="AE1262">
        <v>1</v>
      </c>
      <c r="AF1262">
        <v>0</v>
      </c>
      <c r="AG1262">
        <v>4</v>
      </c>
      <c r="AH1262">
        <v>2</v>
      </c>
      <c r="AI1262">
        <v>3</v>
      </c>
      <c r="AJ1262">
        <v>2</v>
      </c>
      <c r="AK1262">
        <v>9</v>
      </c>
      <c r="AL1262">
        <v>5</v>
      </c>
      <c r="AM1262">
        <v>0</v>
      </c>
      <c r="AN1262">
        <v>2</v>
      </c>
      <c r="AO1262">
        <v>1</v>
      </c>
      <c r="AP1262">
        <v>0</v>
      </c>
      <c r="AQ1262">
        <v>0</v>
      </c>
      <c r="AS1262">
        <v>639</v>
      </c>
      <c r="AT1262">
        <v>544</v>
      </c>
      <c r="AV1262" t="s">
        <v>4031</v>
      </c>
      <c r="AW1262" t="s">
        <v>4031</v>
      </c>
      <c r="AX1262" t="s">
        <v>4032</v>
      </c>
      <c r="AY1262" t="s">
        <v>4033</v>
      </c>
      <c r="BB1262">
        <v>35.227499999999999</v>
      </c>
      <c r="BC1262">
        <v>62.071388890000001</v>
      </c>
      <c r="BD1262">
        <v>0.56999999999999995</v>
      </c>
      <c r="BE1262">
        <v>1</v>
      </c>
      <c r="BF1262">
        <v>0</v>
      </c>
      <c r="BG1262">
        <v>0</v>
      </c>
      <c r="BH1262">
        <v>1</v>
      </c>
      <c r="BI1262">
        <v>1</v>
      </c>
      <c r="BJ1262">
        <v>0</v>
      </c>
      <c r="BK1262">
        <v>0</v>
      </c>
      <c r="BL1262">
        <v>0</v>
      </c>
      <c r="BM1262">
        <v>0</v>
      </c>
      <c r="BN1262">
        <v>0</v>
      </c>
      <c r="BO1262" t="s">
        <v>4034</v>
      </c>
      <c r="BP1262" t="s">
        <v>57</v>
      </c>
      <c r="BQ1262" t="s">
        <v>58</v>
      </c>
      <c r="BR1262" t="s">
        <v>4025</v>
      </c>
      <c r="BS1262" t="s">
        <v>4026</v>
      </c>
      <c r="BT1262" t="s">
        <v>61</v>
      </c>
      <c r="BU1262" t="s">
        <v>62</v>
      </c>
      <c r="BV1262" t="s">
        <v>4027</v>
      </c>
      <c r="BW1262" t="s">
        <v>4028</v>
      </c>
      <c r="BX1262">
        <v>0</v>
      </c>
      <c r="BY1262">
        <v>2482</v>
      </c>
    </row>
    <row r="1263" spans="1:77" x14ac:dyDescent="0.25">
      <c r="A1263">
        <v>2483</v>
      </c>
      <c r="B1263">
        <v>24</v>
      </c>
      <c r="C1263" t="s">
        <v>6951</v>
      </c>
      <c r="D1263" t="s">
        <v>50</v>
      </c>
      <c r="E1263" t="s">
        <v>47</v>
      </c>
      <c r="F1263" t="s">
        <v>5841</v>
      </c>
      <c r="K1263">
        <v>1990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BY1263">
        <v>2483</v>
      </c>
    </row>
    <row r="1264" spans="1:77" x14ac:dyDescent="0.25">
      <c r="A1264">
        <v>2484</v>
      </c>
      <c r="B1264">
        <v>4759</v>
      </c>
      <c r="C1264" t="s">
        <v>6952</v>
      </c>
      <c r="D1264" t="s">
        <v>50</v>
      </c>
      <c r="E1264" t="s">
        <v>47</v>
      </c>
      <c r="F1264" t="s">
        <v>4035</v>
      </c>
      <c r="H1264">
        <v>0</v>
      </c>
      <c r="K1264">
        <v>1990</v>
      </c>
      <c r="L1264">
        <v>0</v>
      </c>
      <c r="M1264">
        <v>0</v>
      </c>
      <c r="N1264">
        <v>0</v>
      </c>
      <c r="O1264">
        <v>0</v>
      </c>
      <c r="P1264">
        <v>0</v>
      </c>
      <c r="Q1264">
        <v>388</v>
      </c>
      <c r="R1264">
        <v>156</v>
      </c>
      <c r="S1264">
        <v>122</v>
      </c>
      <c r="T1264">
        <v>102</v>
      </c>
      <c r="U1264">
        <v>101</v>
      </c>
      <c r="V1264">
        <v>314</v>
      </c>
      <c r="W1264">
        <v>87</v>
      </c>
      <c r="X1264">
        <v>58</v>
      </c>
      <c r="Y1264">
        <v>36</v>
      </c>
      <c r="Z1264">
        <v>35</v>
      </c>
      <c r="AA1264">
        <v>17</v>
      </c>
      <c r="AB1264">
        <v>12</v>
      </c>
      <c r="AC1264">
        <v>17</v>
      </c>
      <c r="AD1264">
        <v>22</v>
      </c>
      <c r="AE1264">
        <v>10</v>
      </c>
      <c r="AF1264">
        <v>14</v>
      </c>
      <c r="AG1264">
        <v>7</v>
      </c>
      <c r="AH1264">
        <v>26</v>
      </c>
      <c r="AI1264">
        <v>29</v>
      </c>
      <c r="AJ1264">
        <v>33</v>
      </c>
      <c r="AK1264">
        <v>34</v>
      </c>
      <c r="AL1264">
        <v>37</v>
      </c>
      <c r="AM1264">
        <v>40</v>
      </c>
      <c r="AN1264">
        <v>56</v>
      </c>
      <c r="AO1264">
        <v>26</v>
      </c>
      <c r="AP1264">
        <v>68</v>
      </c>
      <c r="AQ1264">
        <v>0</v>
      </c>
      <c r="AS1264">
        <v>640</v>
      </c>
      <c r="AT1264">
        <v>545</v>
      </c>
      <c r="AV1264" t="s">
        <v>4037</v>
      </c>
      <c r="AW1264" t="s">
        <v>4038</v>
      </c>
      <c r="AX1264" t="s">
        <v>4039</v>
      </c>
      <c r="AY1264" t="s">
        <v>4040</v>
      </c>
      <c r="BB1264">
        <v>37.629719999999999</v>
      </c>
      <c r="BC1264">
        <v>55.745829999999998</v>
      </c>
      <c r="BD1264">
        <v>42.1</v>
      </c>
      <c r="BE1264">
        <v>1</v>
      </c>
      <c r="BF1264">
        <v>1</v>
      </c>
      <c r="BG1264">
        <v>0</v>
      </c>
      <c r="BH1264">
        <v>1</v>
      </c>
      <c r="BI1264">
        <v>0</v>
      </c>
      <c r="BJ1264">
        <v>1</v>
      </c>
      <c r="BK1264">
        <v>0</v>
      </c>
      <c r="BL1264">
        <v>0</v>
      </c>
      <c r="BM1264">
        <v>0</v>
      </c>
      <c r="BN1264">
        <v>0</v>
      </c>
      <c r="BO1264" t="s">
        <v>1046</v>
      </c>
      <c r="BP1264" t="s">
        <v>57</v>
      </c>
      <c r="BQ1264" t="s">
        <v>58</v>
      </c>
      <c r="BR1264" t="s">
        <v>4025</v>
      </c>
      <c r="BS1264" t="s">
        <v>4026</v>
      </c>
      <c r="BT1264" t="s">
        <v>61</v>
      </c>
      <c r="BU1264" t="s">
        <v>62</v>
      </c>
      <c r="BV1264" t="s">
        <v>4027</v>
      </c>
      <c r="BW1264" t="s">
        <v>4028</v>
      </c>
      <c r="BX1264">
        <v>0</v>
      </c>
      <c r="BY1264">
        <v>2484</v>
      </c>
    </row>
    <row r="1265" spans="1:77" x14ac:dyDescent="0.25">
      <c r="A1265">
        <v>2485</v>
      </c>
      <c r="B1265">
        <v>163</v>
      </c>
      <c r="C1265" t="s">
        <v>6953</v>
      </c>
      <c r="D1265" t="s">
        <v>50</v>
      </c>
      <c r="E1265" t="s">
        <v>47</v>
      </c>
      <c r="F1265" t="s">
        <v>5843</v>
      </c>
      <c r="K1265">
        <v>1990</v>
      </c>
      <c r="L1265">
        <v>0</v>
      </c>
      <c r="M1265">
        <v>0</v>
      </c>
      <c r="N1265">
        <v>0</v>
      </c>
      <c r="O1265">
        <v>0</v>
      </c>
      <c r="P1265">
        <v>0</v>
      </c>
      <c r="Q1265">
        <v>7</v>
      </c>
      <c r="R1265">
        <v>6</v>
      </c>
      <c r="S1265">
        <v>6</v>
      </c>
      <c r="T1265">
        <v>1</v>
      </c>
      <c r="U1265">
        <v>1</v>
      </c>
      <c r="V1265">
        <v>9</v>
      </c>
      <c r="W1265">
        <v>3</v>
      </c>
      <c r="X1265">
        <v>1</v>
      </c>
      <c r="Y1265">
        <v>1</v>
      </c>
      <c r="Z1265">
        <v>0</v>
      </c>
      <c r="AA1265">
        <v>0</v>
      </c>
      <c r="AB1265">
        <v>0</v>
      </c>
      <c r="AC1265">
        <v>0</v>
      </c>
      <c r="AD1265">
        <v>1</v>
      </c>
      <c r="AE1265">
        <v>1</v>
      </c>
      <c r="AF1265">
        <v>0</v>
      </c>
      <c r="AG1265">
        <v>1</v>
      </c>
      <c r="AH1265">
        <v>0</v>
      </c>
      <c r="AI1265">
        <v>1</v>
      </c>
      <c r="AJ1265">
        <v>1</v>
      </c>
      <c r="AK1265">
        <v>1</v>
      </c>
      <c r="AL1265">
        <v>1</v>
      </c>
      <c r="AM1265">
        <v>0</v>
      </c>
      <c r="AN1265">
        <v>0</v>
      </c>
      <c r="AO1265">
        <v>0</v>
      </c>
      <c r="AP1265">
        <v>3</v>
      </c>
      <c r="AQ1265">
        <v>0</v>
      </c>
      <c r="BY1265">
        <v>2485</v>
      </c>
    </row>
    <row r="1266" spans="1:77" x14ac:dyDescent="0.25">
      <c r="A1266">
        <v>2486</v>
      </c>
      <c r="B1266">
        <v>7485319</v>
      </c>
      <c r="C1266" t="s">
        <v>6954</v>
      </c>
      <c r="D1266" t="s">
        <v>50</v>
      </c>
      <c r="E1266" t="s">
        <v>47</v>
      </c>
      <c r="F1266" t="s">
        <v>1645</v>
      </c>
      <c r="H1266">
        <v>0</v>
      </c>
      <c r="K1266">
        <v>1979</v>
      </c>
      <c r="L1266">
        <v>0</v>
      </c>
      <c r="M1266">
        <v>1031</v>
      </c>
      <c r="N1266">
        <v>12948</v>
      </c>
      <c r="O1266">
        <v>3952</v>
      </c>
      <c r="P1266">
        <v>3637</v>
      </c>
      <c r="Q1266">
        <v>4678</v>
      </c>
      <c r="R1266">
        <v>5209</v>
      </c>
      <c r="S1266">
        <v>4009</v>
      </c>
      <c r="T1266">
        <v>4553</v>
      </c>
      <c r="U1266">
        <v>5968</v>
      </c>
      <c r="V1266">
        <v>7580</v>
      </c>
      <c r="W1266">
        <v>6712</v>
      </c>
      <c r="X1266">
        <v>5449</v>
      </c>
      <c r="Y1266">
        <v>5576</v>
      </c>
      <c r="Z1266">
        <v>5593</v>
      </c>
      <c r="AA1266">
        <v>6240</v>
      </c>
      <c r="AB1266">
        <v>5512</v>
      </c>
      <c r="AC1266">
        <v>4089</v>
      </c>
      <c r="AD1266">
        <v>5234</v>
      </c>
      <c r="AE1266">
        <v>4361</v>
      </c>
      <c r="AF1266">
        <v>3132</v>
      </c>
      <c r="AG1266">
        <v>8184</v>
      </c>
      <c r="AH1266">
        <v>7342</v>
      </c>
      <c r="AI1266">
        <v>4894</v>
      </c>
      <c r="AJ1266">
        <v>6619</v>
      </c>
      <c r="AK1266">
        <v>5901</v>
      </c>
      <c r="AL1266">
        <v>6347</v>
      </c>
      <c r="AM1266">
        <v>3626</v>
      </c>
      <c r="AN1266">
        <v>8938</v>
      </c>
      <c r="AO1266">
        <v>9448</v>
      </c>
      <c r="AP1266">
        <v>8877</v>
      </c>
      <c r="AQ1266">
        <v>0</v>
      </c>
      <c r="AS1266">
        <v>2317</v>
      </c>
      <c r="AT1266">
        <v>80</v>
      </c>
      <c r="AV1266" t="s">
        <v>1647</v>
      </c>
      <c r="AW1266" t="s">
        <v>1648</v>
      </c>
      <c r="AX1266" t="s">
        <v>1649</v>
      </c>
      <c r="AY1266" t="s">
        <v>1650</v>
      </c>
      <c r="BB1266">
        <v>-1.5105599999999999</v>
      </c>
      <c r="BC1266">
        <v>48.635559999999998</v>
      </c>
      <c r="BD1266">
        <v>6560</v>
      </c>
      <c r="BE1266">
        <v>1</v>
      </c>
      <c r="BF1266">
        <v>0</v>
      </c>
      <c r="BG1266">
        <v>1</v>
      </c>
      <c r="BH1266">
        <v>0</v>
      </c>
      <c r="BI1266">
        <v>0</v>
      </c>
      <c r="BJ1266">
        <v>1</v>
      </c>
      <c r="BK1266">
        <v>0</v>
      </c>
      <c r="BL1266">
        <v>0</v>
      </c>
      <c r="BM1266">
        <v>0</v>
      </c>
      <c r="BN1266">
        <v>0</v>
      </c>
      <c r="BO1266" t="s">
        <v>174</v>
      </c>
      <c r="BP1266" t="s">
        <v>57</v>
      </c>
      <c r="BQ1266" t="s">
        <v>58</v>
      </c>
      <c r="BR1266" t="s">
        <v>1651</v>
      </c>
      <c r="BS1266" t="s">
        <v>1651</v>
      </c>
      <c r="BT1266" t="s">
        <v>61</v>
      </c>
      <c r="BU1266" t="s">
        <v>62</v>
      </c>
      <c r="BV1266" t="s">
        <v>1652</v>
      </c>
      <c r="BW1266" t="s">
        <v>1653</v>
      </c>
      <c r="BX1266">
        <v>0</v>
      </c>
      <c r="BY1266">
        <v>2486</v>
      </c>
    </row>
    <row r="1267" spans="1:77" x14ac:dyDescent="0.25">
      <c r="A1267">
        <v>2487</v>
      </c>
      <c r="B1267">
        <v>913467</v>
      </c>
      <c r="C1267" t="s">
        <v>6955</v>
      </c>
      <c r="D1267" t="s">
        <v>50</v>
      </c>
      <c r="E1267" t="s">
        <v>47</v>
      </c>
      <c r="F1267" t="s">
        <v>1656</v>
      </c>
      <c r="H1267">
        <v>0</v>
      </c>
      <c r="K1267">
        <v>1979</v>
      </c>
      <c r="L1267">
        <v>0</v>
      </c>
      <c r="M1267">
        <v>50</v>
      </c>
      <c r="N1267">
        <v>692</v>
      </c>
      <c r="O1267">
        <v>164</v>
      </c>
      <c r="P1267">
        <v>165</v>
      </c>
      <c r="Q1267">
        <v>205</v>
      </c>
      <c r="R1267">
        <v>256</v>
      </c>
      <c r="S1267">
        <v>194</v>
      </c>
      <c r="T1267">
        <v>202</v>
      </c>
      <c r="U1267">
        <v>304</v>
      </c>
      <c r="V1267">
        <v>324</v>
      </c>
      <c r="W1267">
        <v>235</v>
      </c>
      <c r="X1267">
        <v>247</v>
      </c>
      <c r="Y1267">
        <v>360</v>
      </c>
      <c r="Z1267">
        <v>342</v>
      </c>
      <c r="AA1267">
        <v>208</v>
      </c>
      <c r="AB1267">
        <v>292</v>
      </c>
      <c r="AC1267">
        <v>233</v>
      </c>
      <c r="AD1267">
        <v>288</v>
      </c>
      <c r="AE1267">
        <v>415</v>
      </c>
      <c r="AF1267">
        <v>250</v>
      </c>
      <c r="AG1267">
        <v>528</v>
      </c>
      <c r="AH1267">
        <v>459</v>
      </c>
      <c r="AI1267">
        <v>257</v>
      </c>
      <c r="AJ1267">
        <v>279</v>
      </c>
      <c r="AK1267">
        <v>384</v>
      </c>
      <c r="AL1267">
        <v>280</v>
      </c>
      <c r="AM1267">
        <v>196</v>
      </c>
      <c r="AN1267">
        <v>496</v>
      </c>
      <c r="AO1267">
        <v>403</v>
      </c>
      <c r="AP1267">
        <v>342</v>
      </c>
      <c r="AQ1267">
        <v>0</v>
      </c>
      <c r="AS1267">
        <v>2317</v>
      </c>
      <c r="AT1267">
        <v>80</v>
      </c>
      <c r="AV1267" t="s">
        <v>1647</v>
      </c>
      <c r="AW1267" t="s">
        <v>1648</v>
      </c>
      <c r="AX1267" t="s">
        <v>1649</v>
      </c>
      <c r="AY1267" t="s">
        <v>1650</v>
      </c>
      <c r="BB1267">
        <v>-1.5105599999999999</v>
      </c>
      <c r="BC1267">
        <v>48.635559999999998</v>
      </c>
      <c r="BD1267">
        <v>6560</v>
      </c>
      <c r="BE1267">
        <v>1</v>
      </c>
      <c r="BF1267">
        <v>0</v>
      </c>
      <c r="BG1267">
        <v>1</v>
      </c>
      <c r="BH1267">
        <v>0</v>
      </c>
      <c r="BI1267">
        <v>0</v>
      </c>
      <c r="BJ1267">
        <v>1</v>
      </c>
      <c r="BK1267">
        <v>0</v>
      </c>
      <c r="BL1267">
        <v>0</v>
      </c>
      <c r="BM1267">
        <v>0</v>
      </c>
      <c r="BN1267">
        <v>0</v>
      </c>
      <c r="BO1267" t="s">
        <v>174</v>
      </c>
      <c r="BP1267" t="s">
        <v>57</v>
      </c>
      <c r="BQ1267" t="s">
        <v>58</v>
      </c>
      <c r="BR1267" t="s">
        <v>1651</v>
      </c>
      <c r="BS1267" t="s">
        <v>1651</v>
      </c>
      <c r="BT1267" t="s">
        <v>61</v>
      </c>
      <c r="BU1267" t="s">
        <v>62</v>
      </c>
      <c r="BV1267" t="s">
        <v>1652</v>
      </c>
      <c r="BW1267" t="s">
        <v>1653</v>
      </c>
      <c r="BX1267">
        <v>0</v>
      </c>
      <c r="BY1267">
        <v>2487</v>
      </c>
    </row>
    <row r="1268" spans="1:77" x14ac:dyDescent="0.25">
      <c r="A1268">
        <v>2488</v>
      </c>
      <c r="B1268">
        <v>1141</v>
      </c>
      <c r="C1268" t="s">
        <v>6955</v>
      </c>
      <c r="D1268" t="s">
        <v>50</v>
      </c>
      <c r="E1268" t="s">
        <v>47</v>
      </c>
      <c r="F1268" t="s">
        <v>1656</v>
      </c>
      <c r="K1268">
        <v>1979</v>
      </c>
      <c r="L1268">
        <v>0</v>
      </c>
      <c r="M1268">
        <v>0</v>
      </c>
      <c r="N1268">
        <v>3</v>
      </c>
      <c r="O1268">
        <v>0</v>
      </c>
      <c r="P1268">
        <v>0</v>
      </c>
      <c r="Q1268">
        <v>0</v>
      </c>
      <c r="R1268">
        <v>0</v>
      </c>
      <c r="S1268">
        <v>0</v>
      </c>
      <c r="T1268">
        <v>1</v>
      </c>
      <c r="U1268">
        <v>0</v>
      </c>
      <c r="V1268">
        <v>2</v>
      </c>
      <c r="W1268">
        <v>1</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BY1268">
        <v>2488</v>
      </c>
    </row>
    <row r="1269" spans="1:77" x14ac:dyDescent="0.25">
      <c r="A1269">
        <v>2489</v>
      </c>
      <c r="B1269">
        <v>3895</v>
      </c>
      <c r="C1269" t="s">
        <v>6956</v>
      </c>
      <c r="D1269" t="s">
        <v>50</v>
      </c>
      <c r="E1269" t="s">
        <v>47</v>
      </c>
      <c r="F1269" t="s">
        <v>4489</v>
      </c>
      <c r="H1269">
        <v>0</v>
      </c>
      <c r="K1269">
        <v>2009</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2</v>
      </c>
      <c r="AK1269">
        <v>1</v>
      </c>
      <c r="AL1269">
        <v>0</v>
      </c>
      <c r="AM1269">
        <v>0</v>
      </c>
      <c r="AN1269">
        <v>2</v>
      </c>
      <c r="AO1269">
        <v>8</v>
      </c>
      <c r="AP1269">
        <v>3</v>
      </c>
      <c r="AQ1269">
        <v>0</v>
      </c>
      <c r="AS1269">
        <v>1616</v>
      </c>
      <c r="AT1269">
        <v>1312</v>
      </c>
      <c r="AV1269" t="s">
        <v>4491</v>
      </c>
      <c r="AW1269" t="s">
        <v>4492</v>
      </c>
      <c r="AX1269" t="s">
        <v>4493</v>
      </c>
      <c r="AY1269" t="s">
        <v>4494</v>
      </c>
      <c r="BB1269">
        <v>-8.4063888890000005</v>
      </c>
      <c r="BC1269">
        <v>43.385833329999997</v>
      </c>
      <c r="BD1269">
        <v>233</v>
      </c>
      <c r="BE1269">
        <v>0</v>
      </c>
      <c r="BF1269">
        <v>0</v>
      </c>
      <c r="BG1269">
        <v>1</v>
      </c>
      <c r="BH1269">
        <v>0</v>
      </c>
      <c r="BI1269">
        <v>0</v>
      </c>
      <c r="BJ1269">
        <v>0</v>
      </c>
      <c r="BK1269">
        <v>0</v>
      </c>
      <c r="BL1269">
        <v>0</v>
      </c>
      <c r="BM1269">
        <v>0</v>
      </c>
      <c r="BN1269">
        <v>0</v>
      </c>
      <c r="BO1269" t="s">
        <v>74</v>
      </c>
      <c r="BP1269" t="s">
        <v>57</v>
      </c>
      <c r="BQ1269" t="s">
        <v>58</v>
      </c>
      <c r="BR1269" t="s">
        <v>4277</v>
      </c>
      <c r="BS1269" t="s">
        <v>4278</v>
      </c>
      <c r="BT1269" t="s">
        <v>61</v>
      </c>
      <c r="BU1269" t="s">
        <v>62</v>
      </c>
      <c r="BV1269" t="s">
        <v>4279</v>
      </c>
      <c r="BW1269" t="s">
        <v>4280</v>
      </c>
      <c r="BX1269">
        <v>0</v>
      </c>
      <c r="BY1269">
        <v>2489</v>
      </c>
    </row>
    <row r="1270" spans="1:77" x14ac:dyDescent="0.25">
      <c r="A1270">
        <v>2490</v>
      </c>
      <c r="B1270">
        <v>2062</v>
      </c>
      <c r="C1270" t="s">
        <v>6957</v>
      </c>
      <c r="D1270" t="s">
        <v>50</v>
      </c>
      <c r="E1270" t="s">
        <v>47</v>
      </c>
      <c r="F1270" t="s">
        <v>4495</v>
      </c>
      <c r="H1270">
        <v>0</v>
      </c>
      <c r="K1270">
        <v>2009</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1</v>
      </c>
      <c r="AK1270">
        <v>0</v>
      </c>
      <c r="AL1270">
        <v>0</v>
      </c>
      <c r="AM1270">
        <v>0</v>
      </c>
      <c r="AN1270">
        <v>2</v>
      </c>
      <c r="AO1270">
        <v>5</v>
      </c>
      <c r="AP1270">
        <v>3</v>
      </c>
      <c r="AQ1270">
        <v>0</v>
      </c>
      <c r="AS1270">
        <v>1616</v>
      </c>
      <c r="AT1270">
        <v>1312</v>
      </c>
      <c r="AV1270" t="s">
        <v>4491</v>
      </c>
      <c r="AW1270" t="s">
        <v>4492</v>
      </c>
      <c r="AX1270" t="s">
        <v>4493</v>
      </c>
      <c r="AY1270" t="s">
        <v>4494</v>
      </c>
      <c r="BB1270">
        <v>-8.4063888890000005</v>
      </c>
      <c r="BC1270">
        <v>43.385833329999997</v>
      </c>
      <c r="BD1270">
        <v>233</v>
      </c>
      <c r="BE1270">
        <v>0</v>
      </c>
      <c r="BF1270">
        <v>0</v>
      </c>
      <c r="BG1270">
        <v>1</v>
      </c>
      <c r="BH1270">
        <v>0</v>
      </c>
      <c r="BI1270">
        <v>0</v>
      </c>
      <c r="BJ1270">
        <v>0</v>
      </c>
      <c r="BK1270">
        <v>0</v>
      </c>
      <c r="BL1270">
        <v>0</v>
      </c>
      <c r="BM1270">
        <v>0</v>
      </c>
      <c r="BN1270">
        <v>0</v>
      </c>
      <c r="BO1270" t="s">
        <v>74</v>
      </c>
      <c r="BP1270" t="s">
        <v>57</v>
      </c>
      <c r="BQ1270" t="s">
        <v>58</v>
      </c>
      <c r="BR1270" t="s">
        <v>4277</v>
      </c>
      <c r="BS1270" t="s">
        <v>4278</v>
      </c>
      <c r="BT1270" t="s">
        <v>61</v>
      </c>
      <c r="BU1270" t="s">
        <v>62</v>
      </c>
      <c r="BV1270" t="s">
        <v>4279</v>
      </c>
      <c r="BW1270" t="s">
        <v>4280</v>
      </c>
      <c r="BX1270">
        <v>0</v>
      </c>
      <c r="BY1270">
        <v>2490</v>
      </c>
    </row>
    <row r="1271" spans="1:77" x14ac:dyDescent="0.25">
      <c r="A1271">
        <v>2491</v>
      </c>
      <c r="B1271">
        <v>2</v>
      </c>
      <c r="C1271" t="s">
        <v>6958</v>
      </c>
      <c r="D1271" t="s">
        <v>50</v>
      </c>
      <c r="E1271" t="s">
        <v>47</v>
      </c>
      <c r="F1271" t="s">
        <v>4933</v>
      </c>
      <c r="H1271">
        <v>0</v>
      </c>
      <c r="K1271">
        <v>1988</v>
      </c>
      <c r="L1271">
        <v>0</v>
      </c>
      <c r="M1271">
        <v>0</v>
      </c>
      <c r="N1271">
        <v>0</v>
      </c>
      <c r="O1271">
        <v>1</v>
      </c>
      <c r="P1271">
        <v>3</v>
      </c>
      <c r="Q1271">
        <v>1</v>
      </c>
      <c r="R1271">
        <v>0</v>
      </c>
      <c r="S1271">
        <v>0</v>
      </c>
      <c r="T1271">
        <v>0</v>
      </c>
      <c r="U1271">
        <v>0</v>
      </c>
      <c r="V1271">
        <v>0</v>
      </c>
      <c r="W1271">
        <v>0</v>
      </c>
      <c r="X1271">
        <v>0</v>
      </c>
      <c r="Y1271">
        <v>0</v>
      </c>
      <c r="Z1271">
        <v>0</v>
      </c>
      <c r="AA1271">
        <v>2</v>
      </c>
      <c r="AB1271">
        <v>0</v>
      </c>
      <c r="AC1271">
        <v>0</v>
      </c>
      <c r="AD1271">
        <v>0</v>
      </c>
      <c r="AE1271">
        <v>0</v>
      </c>
      <c r="AF1271">
        <v>0</v>
      </c>
      <c r="AG1271">
        <v>0</v>
      </c>
      <c r="AH1271">
        <v>0</v>
      </c>
      <c r="AI1271">
        <v>0</v>
      </c>
      <c r="AJ1271">
        <v>3</v>
      </c>
      <c r="AK1271">
        <v>0</v>
      </c>
      <c r="AL1271">
        <v>0</v>
      </c>
      <c r="AM1271">
        <v>0</v>
      </c>
      <c r="AN1271">
        <v>0</v>
      </c>
      <c r="AO1271">
        <v>1</v>
      </c>
      <c r="AP1271">
        <v>0</v>
      </c>
      <c r="AQ1271">
        <v>0</v>
      </c>
      <c r="AS1271">
        <v>567</v>
      </c>
      <c r="AT1271">
        <v>488</v>
      </c>
      <c r="AV1271" t="s">
        <v>4935</v>
      </c>
      <c r="AW1271" t="s">
        <v>4936</v>
      </c>
      <c r="AX1271" t="s">
        <v>4937</v>
      </c>
      <c r="AY1271" t="s">
        <v>4938</v>
      </c>
      <c r="BB1271">
        <v>-7.6111110999999995E-2</v>
      </c>
      <c r="BC1271">
        <v>51.508055560000003</v>
      </c>
      <c r="BD1271">
        <v>0</v>
      </c>
      <c r="BE1271">
        <v>0</v>
      </c>
      <c r="BF1271">
        <v>1</v>
      </c>
      <c r="BG1271">
        <v>0</v>
      </c>
      <c r="BH1271">
        <v>1</v>
      </c>
      <c r="BI1271">
        <v>0</v>
      </c>
      <c r="BJ1271">
        <v>0</v>
      </c>
      <c r="BK1271">
        <v>0</v>
      </c>
      <c r="BL1271">
        <v>0</v>
      </c>
      <c r="BM1271">
        <v>0</v>
      </c>
      <c r="BN1271">
        <v>0</v>
      </c>
      <c r="BO1271" t="s">
        <v>276</v>
      </c>
      <c r="BP1271" t="s">
        <v>57</v>
      </c>
      <c r="BQ1271" t="s">
        <v>58</v>
      </c>
      <c r="BR1271" t="s">
        <v>4884</v>
      </c>
      <c r="BS1271" t="s">
        <v>4885</v>
      </c>
      <c r="BT1271" t="s">
        <v>61</v>
      </c>
      <c r="BU1271" t="s">
        <v>62</v>
      </c>
      <c r="BV1271" t="s">
        <v>4886</v>
      </c>
      <c r="BW1271" t="s">
        <v>4887</v>
      </c>
      <c r="BX1271">
        <v>0</v>
      </c>
      <c r="BY1271">
        <v>2491</v>
      </c>
    </row>
    <row r="1272" spans="1:77" x14ac:dyDescent="0.25">
      <c r="A1272">
        <v>2492</v>
      </c>
      <c r="B1272">
        <v>846</v>
      </c>
      <c r="C1272" t="s">
        <v>6959</v>
      </c>
      <c r="D1272" t="s">
        <v>50</v>
      </c>
      <c r="E1272" t="s">
        <v>47</v>
      </c>
      <c r="F1272" t="s">
        <v>5845</v>
      </c>
      <c r="K1272">
        <v>2014</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8</v>
      </c>
      <c r="AP1272">
        <v>22</v>
      </c>
      <c r="AQ1272">
        <v>0</v>
      </c>
      <c r="BY1272">
        <v>2492</v>
      </c>
    </row>
    <row r="1273" spans="1:77" x14ac:dyDescent="0.25">
      <c r="A1273">
        <v>2493</v>
      </c>
      <c r="B1273">
        <v>25</v>
      </c>
      <c r="C1273" t="s">
        <v>6960</v>
      </c>
      <c r="D1273" t="s">
        <v>50</v>
      </c>
      <c r="E1273" t="s">
        <v>47</v>
      </c>
      <c r="F1273" t="s">
        <v>5847</v>
      </c>
      <c r="K1273">
        <v>2014</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BY1273">
        <v>2493</v>
      </c>
    </row>
    <row r="1274" spans="1:77" x14ac:dyDescent="0.25">
      <c r="A1274">
        <v>2494</v>
      </c>
      <c r="B1274">
        <v>2721287</v>
      </c>
      <c r="C1274" t="s">
        <v>6961</v>
      </c>
      <c r="D1274" t="s">
        <v>50</v>
      </c>
      <c r="E1274" t="s">
        <v>47</v>
      </c>
      <c r="F1274" t="s">
        <v>2678</v>
      </c>
      <c r="H1274">
        <v>0</v>
      </c>
      <c r="K1274">
        <v>1987</v>
      </c>
      <c r="L1274">
        <v>0</v>
      </c>
      <c r="M1274">
        <v>0</v>
      </c>
      <c r="N1274">
        <v>5788</v>
      </c>
      <c r="O1274">
        <v>5472</v>
      </c>
      <c r="P1274">
        <v>4314</v>
      </c>
      <c r="Q1274">
        <v>4425</v>
      </c>
      <c r="R1274">
        <v>5428</v>
      </c>
      <c r="S1274">
        <v>3728</v>
      </c>
      <c r="T1274">
        <v>3633</v>
      </c>
      <c r="U1274">
        <v>3236</v>
      </c>
      <c r="V1274">
        <v>3704</v>
      </c>
      <c r="W1274">
        <v>3946</v>
      </c>
      <c r="X1274">
        <v>4104</v>
      </c>
      <c r="Y1274">
        <v>3165</v>
      </c>
      <c r="Z1274">
        <v>3494</v>
      </c>
      <c r="AA1274">
        <v>2930</v>
      </c>
      <c r="AB1274">
        <v>2642</v>
      </c>
      <c r="AC1274">
        <v>2297</v>
      </c>
      <c r="AD1274">
        <v>3891</v>
      </c>
      <c r="AE1274">
        <v>3157</v>
      </c>
      <c r="AF1274">
        <v>2995</v>
      </c>
      <c r="AG1274">
        <v>4209</v>
      </c>
      <c r="AH1274">
        <v>5170</v>
      </c>
      <c r="AI1274">
        <v>3373</v>
      </c>
      <c r="AJ1274">
        <v>4887</v>
      </c>
      <c r="AK1274">
        <v>2215</v>
      </c>
      <c r="AL1274">
        <v>2651</v>
      </c>
      <c r="AM1274">
        <v>3970</v>
      </c>
      <c r="AN1274">
        <v>5893</v>
      </c>
      <c r="AO1274">
        <v>2028</v>
      </c>
      <c r="AP1274">
        <v>3042</v>
      </c>
      <c r="AQ1274">
        <v>0</v>
      </c>
      <c r="AS1274">
        <v>454</v>
      </c>
      <c r="AT1274">
        <v>394</v>
      </c>
      <c r="AV1274" t="s">
        <v>2680</v>
      </c>
      <c r="AW1274" t="s">
        <v>2681</v>
      </c>
      <c r="AX1274" t="s">
        <v>2682</v>
      </c>
      <c r="AY1274" t="s">
        <v>2683</v>
      </c>
      <c r="BB1274">
        <v>12.338944440000001</v>
      </c>
      <c r="BC1274">
        <v>45.434305559999999</v>
      </c>
      <c r="BD1274">
        <v>70176.399999999994</v>
      </c>
      <c r="BE1274">
        <v>1</v>
      </c>
      <c r="BF1274">
        <v>1</v>
      </c>
      <c r="BG1274">
        <v>1</v>
      </c>
      <c r="BH1274">
        <v>1</v>
      </c>
      <c r="BI1274">
        <v>1</v>
      </c>
      <c r="BJ1274">
        <v>1</v>
      </c>
      <c r="BK1274">
        <v>0</v>
      </c>
      <c r="BL1274">
        <v>0</v>
      </c>
      <c r="BM1274">
        <v>0</v>
      </c>
      <c r="BN1274">
        <v>0</v>
      </c>
      <c r="BO1274" t="s">
        <v>919</v>
      </c>
      <c r="BP1274" t="s">
        <v>57</v>
      </c>
      <c r="BQ1274" t="s">
        <v>58</v>
      </c>
      <c r="BR1274" t="s">
        <v>2670</v>
      </c>
      <c r="BS1274" t="s">
        <v>2671</v>
      </c>
      <c r="BT1274" t="s">
        <v>61</v>
      </c>
      <c r="BU1274" t="s">
        <v>62</v>
      </c>
      <c r="BV1274" t="s">
        <v>2672</v>
      </c>
      <c r="BW1274" t="s">
        <v>2673</v>
      </c>
      <c r="BX1274">
        <v>0</v>
      </c>
      <c r="BY1274">
        <v>2494</v>
      </c>
    </row>
    <row r="1275" spans="1:77" x14ac:dyDescent="0.25">
      <c r="A1275">
        <v>2495</v>
      </c>
      <c r="B1275">
        <v>43</v>
      </c>
      <c r="C1275" t="s">
        <v>6962</v>
      </c>
      <c r="D1275" t="s">
        <v>50</v>
      </c>
      <c r="E1275" t="s">
        <v>47</v>
      </c>
      <c r="F1275" t="s">
        <v>4318</v>
      </c>
      <c r="K1275">
        <v>1984</v>
      </c>
      <c r="L1275">
        <v>0</v>
      </c>
      <c r="M1275">
        <v>0</v>
      </c>
      <c r="N1275">
        <v>0</v>
      </c>
      <c r="O1275">
        <v>1</v>
      </c>
      <c r="P1275">
        <v>4</v>
      </c>
      <c r="Q1275">
        <v>0</v>
      </c>
      <c r="R1275">
        <v>2</v>
      </c>
      <c r="S1275">
        <v>1</v>
      </c>
      <c r="T1275">
        <v>4</v>
      </c>
      <c r="U1275">
        <v>0</v>
      </c>
      <c r="V1275">
        <v>0</v>
      </c>
      <c r="W1275">
        <v>2</v>
      </c>
      <c r="X1275">
        <v>0</v>
      </c>
      <c r="Y1275">
        <v>0</v>
      </c>
      <c r="Z1275">
        <v>1</v>
      </c>
      <c r="AA1275">
        <v>2</v>
      </c>
      <c r="AB1275">
        <v>1</v>
      </c>
      <c r="AC1275">
        <v>2</v>
      </c>
      <c r="AD1275">
        <v>0</v>
      </c>
      <c r="AE1275">
        <v>0</v>
      </c>
      <c r="AF1275">
        <v>0</v>
      </c>
      <c r="AG1275">
        <v>1</v>
      </c>
      <c r="AH1275">
        <v>4</v>
      </c>
      <c r="AI1275">
        <v>1</v>
      </c>
      <c r="AJ1275">
        <v>0</v>
      </c>
      <c r="AK1275">
        <v>0</v>
      </c>
      <c r="AL1275">
        <v>0</v>
      </c>
      <c r="AM1275">
        <v>0</v>
      </c>
      <c r="AN1275">
        <v>4</v>
      </c>
      <c r="AO1275">
        <v>2</v>
      </c>
      <c r="AP1275">
        <v>1</v>
      </c>
      <c r="AQ1275">
        <v>4.7989300000000003E-6</v>
      </c>
      <c r="BY1275">
        <v>2495</v>
      </c>
    </row>
    <row r="1276" spans="1:77" x14ac:dyDescent="0.25">
      <c r="A1276">
        <v>2496</v>
      </c>
      <c r="B1276">
        <v>0</v>
      </c>
      <c r="C1276" t="s">
        <v>6962</v>
      </c>
      <c r="D1276" t="s">
        <v>50</v>
      </c>
      <c r="E1276" t="s">
        <v>47</v>
      </c>
      <c r="F1276" t="s">
        <v>4318</v>
      </c>
      <c r="K1276">
        <v>1984</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1.737E-7</v>
      </c>
      <c r="BY1276">
        <v>2496</v>
      </c>
    </row>
    <row r="1277" spans="1:77" x14ac:dyDescent="0.25">
      <c r="A1277">
        <v>2497</v>
      </c>
      <c r="B1277">
        <v>0</v>
      </c>
      <c r="C1277" t="s">
        <v>6962</v>
      </c>
      <c r="D1277" t="s">
        <v>50</v>
      </c>
      <c r="E1277" t="s">
        <v>47</v>
      </c>
      <c r="F1277" t="s">
        <v>4318</v>
      </c>
      <c r="K1277">
        <v>1984</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7.9540000000000004E-7</v>
      </c>
      <c r="BY1277">
        <v>2497</v>
      </c>
    </row>
    <row r="1278" spans="1:77" x14ac:dyDescent="0.25">
      <c r="A1278">
        <v>2498</v>
      </c>
      <c r="B1278">
        <v>1</v>
      </c>
      <c r="C1278" t="s">
        <v>6962</v>
      </c>
      <c r="D1278" t="s">
        <v>50</v>
      </c>
      <c r="E1278" t="s">
        <v>47</v>
      </c>
      <c r="F1278" t="s">
        <v>4318</v>
      </c>
      <c r="K1278">
        <v>1984</v>
      </c>
      <c r="L1278">
        <v>0</v>
      </c>
      <c r="M1278">
        <v>0</v>
      </c>
      <c r="N1278">
        <v>0</v>
      </c>
      <c r="O1278">
        <v>1</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8.0529500000000005E-6</v>
      </c>
      <c r="BY1278">
        <v>2498</v>
      </c>
    </row>
    <row r="1279" spans="1:77" x14ac:dyDescent="0.25">
      <c r="A1279">
        <v>2499</v>
      </c>
      <c r="B1279">
        <v>0</v>
      </c>
      <c r="C1279" t="s">
        <v>6962</v>
      </c>
      <c r="D1279" t="s">
        <v>50</v>
      </c>
      <c r="E1279" t="s">
        <v>47</v>
      </c>
      <c r="F1279" t="s">
        <v>4318</v>
      </c>
      <c r="K1279">
        <v>1984</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4.0447000000000002E-7</v>
      </c>
      <c r="BY1279">
        <v>2499</v>
      </c>
    </row>
    <row r="1280" spans="1:77" x14ac:dyDescent="0.25">
      <c r="A1280">
        <v>2500</v>
      </c>
      <c r="B1280">
        <v>0</v>
      </c>
      <c r="C1280" t="s">
        <v>6962</v>
      </c>
      <c r="D1280" t="s">
        <v>50</v>
      </c>
      <c r="E1280" t="s">
        <v>47</v>
      </c>
      <c r="F1280" t="s">
        <v>4318</v>
      </c>
      <c r="K1280">
        <v>1984</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1.5368000000000001E-7</v>
      </c>
      <c r="BY1280">
        <v>2500</v>
      </c>
    </row>
    <row r="1281" spans="1:77" x14ac:dyDescent="0.25">
      <c r="A1281">
        <v>2501</v>
      </c>
      <c r="B1281">
        <v>0</v>
      </c>
      <c r="C1281" t="s">
        <v>6962</v>
      </c>
      <c r="D1281" t="s">
        <v>50</v>
      </c>
      <c r="E1281" t="s">
        <v>47</v>
      </c>
      <c r="F1281" t="s">
        <v>4318</v>
      </c>
      <c r="K1281">
        <v>1984</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2.3470000000000001E-8</v>
      </c>
      <c r="BY1281">
        <v>2501</v>
      </c>
    </row>
    <row r="1282" spans="1:77" x14ac:dyDescent="0.25">
      <c r="A1282">
        <v>2502</v>
      </c>
      <c r="B1282">
        <v>0</v>
      </c>
      <c r="C1282" t="s">
        <v>6962</v>
      </c>
      <c r="D1282" t="s">
        <v>50</v>
      </c>
      <c r="E1282" t="s">
        <v>47</v>
      </c>
      <c r="F1282" t="s">
        <v>4318</v>
      </c>
      <c r="K1282">
        <v>1984</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1.8404E-7</v>
      </c>
      <c r="BY1282">
        <v>2502</v>
      </c>
    </row>
    <row r="1283" spans="1:77" x14ac:dyDescent="0.25">
      <c r="A1283">
        <v>2503</v>
      </c>
      <c r="B1283">
        <v>0</v>
      </c>
      <c r="C1283" t="s">
        <v>6962</v>
      </c>
      <c r="D1283" t="s">
        <v>50</v>
      </c>
      <c r="E1283" t="s">
        <v>47</v>
      </c>
      <c r="F1283" t="s">
        <v>4318</v>
      </c>
      <c r="K1283">
        <v>1984</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4.0415000000000003E-7</v>
      </c>
      <c r="BY1283">
        <v>2503</v>
      </c>
    </row>
    <row r="1284" spans="1:77" x14ac:dyDescent="0.25">
      <c r="A1284">
        <v>2504</v>
      </c>
      <c r="B1284">
        <v>0</v>
      </c>
      <c r="C1284" t="s">
        <v>6962</v>
      </c>
      <c r="D1284" t="s">
        <v>50</v>
      </c>
      <c r="E1284" t="s">
        <v>47</v>
      </c>
      <c r="F1284" t="s">
        <v>4318</v>
      </c>
      <c r="K1284">
        <v>1984</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1.3339000000000001E-7</v>
      </c>
      <c r="BY1284">
        <v>2504</v>
      </c>
    </row>
    <row r="1285" spans="1:77" x14ac:dyDescent="0.25">
      <c r="A1285">
        <v>2505</v>
      </c>
      <c r="B1285">
        <v>0</v>
      </c>
      <c r="C1285" t="s">
        <v>6962</v>
      </c>
      <c r="D1285" t="s">
        <v>50</v>
      </c>
      <c r="E1285" t="s">
        <v>47</v>
      </c>
      <c r="F1285" t="s">
        <v>4318</v>
      </c>
      <c r="K1285">
        <v>1984</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2.8086000000000004E-7</v>
      </c>
      <c r="BY1285">
        <v>2505</v>
      </c>
    </row>
    <row r="1286" spans="1:77" x14ac:dyDescent="0.25">
      <c r="A1286">
        <v>2506</v>
      </c>
      <c r="B1286">
        <v>139</v>
      </c>
      <c r="C1286" t="s">
        <v>6962</v>
      </c>
      <c r="D1286" t="s">
        <v>50</v>
      </c>
      <c r="E1286" t="s">
        <v>47</v>
      </c>
      <c r="F1286" t="s">
        <v>4318</v>
      </c>
      <c r="G1286" t="s">
        <v>4326</v>
      </c>
      <c r="H1286">
        <v>0</v>
      </c>
      <c r="K1286">
        <v>1984</v>
      </c>
      <c r="L1286">
        <v>0</v>
      </c>
      <c r="M1286">
        <v>1</v>
      </c>
      <c r="N1286">
        <v>2</v>
      </c>
      <c r="O1286">
        <v>5</v>
      </c>
      <c r="P1286">
        <v>2</v>
      </c>
      <c r="Q1286">
        <v>0</v>
      </c>
      <c r="R1286">
        <v>3</v>
      </c>
      <c r="S1286">
        <v>3</v>
      </c>
      <c r="T1286">
        <v>6</v>
      </c>
      <c r="U1286">
        <v>0</v>
      </c>
      <c r="V1286">
        <v>0</v>
      </c>
      <c r="W1286">
        <v>0</v>
      </c>
      <c r="X1286">
        <v>0</v>
      </c>
      <c r="Y1286">
        <v>3</v>
      </c>
      <c r="Z1286">
        <v>0</v>
      </c>
      <c r="AA1286">
        <v>1</v>
      </c>
      <c r="AB1286">
        <v>0</v>
      </c>
      <c r="AC1286">
        <v>1</v>
      </c>
      <c r="AD1286">
        <v>0</v>
      </c>
      <c r="AE1286">
        <v>0</v>
      </c>
      <c r="AF1286">
        <v>5</v>
      </c>
      <c r="AG1286">
        <v>2</v>
      </c>
      <c r="AH1286">
        <v>5</v>
      </c>
      <c r="AI1286">
        <v>0</v>
      </c>
      <c r="AJ1286">
        <v>6</v>
      </c>
      <c r="AK1286">
        <v>1</v>
      </c>
      <c r="AL1286">
        <v>1</v>
      </c>
      <c r="AM1286">
        <v>0</v>
      </c>
      <c r="AN1286">
        <v>0</v>
      </c>
      <c r="AO1286">
        <v>2</v>
      </c>
      <c r="AP1286">
        <v>5</v>
      </c>
      <c r="AQ1286">
        <v>2.289674E-5</v>
      </c>
      <c r="AS1286">
        <v>364</v>
      </c>
      <c r="AT1286">
        <v>320</v>
      </c>
      <c r="AU1286" t="s">
        <v>51</v>
      </c>
      <c r="AV1286" t="s">
        <v>4320</v>
      </c>
      <c r="AW1286" t="s">
        <v>4321</v>
      </c>
      <c r="AX1286" t="s">
        <v>4322</v>
      </c>
      <c r="AY1286" t="s">
        <v>4323</v>
      </c>
      <c r="AZ1286" t="s">
        <v>4324</v>
      </c>
      <c r="BA1286" t="s">
        <v>4325</v>
      </c>
      <c r="BB1286">
        <v>2.1529720000000001</v>
      </c>
      <c r="BC1286">
        <v>41.413379999999997</v>
      </c>
      <c r="BD1286">
        <v>0</v>
      </c>
      <c r="BE1286">
        <v>1</v>
      </c>
      <c r="BF1286">
        <v>1</v>
      </c>
      <c r="BG1286">
        <v>0</v>
      </c>
      <c r="BH1286">
        <v>1</v>
      </c>
      <c r="BI1286">
        <v>0</v>
      </c>
      <c r="BJ1286">
        <v>0</v>
      </c>
      <c r="BK1286">
        <v>0</v>
      </c>
      <c r="BL1286">
        <v>0</v>
      </c>
      <c r="BM1286">
        <v>0</v>
      </c>
      <c r="BN1286">
        <v>0</v>
      </c>
      <c r="BO1286" t="s">
        <v>461</v>
      </c>
      <c r="BP1286" t="s">
        <v>57</v>
      </c>
      <c r="BQ1286" t="s">
        <v>58</v>
      </c>
      <c r="BR1286" t="s">
        <v>4277</v>
      </c>
      <c r="BS1286" t="s">
        <v>4278</v>
      </c>
      <c r="BT1286" t="s">
        <v>61</v>
      </c>
      <c r="BU1286" t="s">
        <v>62</v>
      </c>
      <c r="BV1286" t="s">
        <v>4279</v>
      </c>
      <c r="BW1286" t="s">
        <v>4280</v>
      </c>
      <c r="BX1286">
        <v>0</v>
      </c>
      <c r="BY1286">
        <v>2506</v>
      </c>
    </row>
    <row r="1287" spans="1:77" x14ac:dyDescent="0.25">
      <c r="A1287">
        <v>2507</v>
      </c>
      <c r="B1287">
        <v>1</v>
      </c>
      <c r="C1287" t="s">
        <v>6963</v>
      </c>
      <c r="D1287" t="s">
        <v>50</v>
      </c>
      <c r="E1287" t="s">
        <v>47</v>
      </c>
      <c r="F1287" t="s">
        <v>4327</v>
      </c>
      <c r="K1287">
        <v>1984</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1.3425E-7</v>
      </c>
      <c r="BY1287">
        <v>2507</v>
      </c>
    </row>
    <row r="1288" spans="1:77" x14ac:dyDescent="0.25">
      <c r="A1288">
        <v>2508</v>
      </c>
      <c r="B1288">
        <v>0</v>
      </c>
      <c r="C1288" t="s">
        <v>6963</v>
      </c>
      <c r="D1288" t="s">
        <v>50</v>
      </c>
      <c r="E1288" t="s">
        <v>47</v>
      </c>
      <c r="F1288" t="s">
        <v>4327</v>
      </c>
      <c r="K1288">
        <v>1984</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8.9869999999999997E-8</v>
      </c>
      <c r="BY1288">
        <v>2508</v>
      </c>
    </row>
    <row r="1289" spans="1:77" x14ac:dyDescent="0.25">
      <c r="A1289">
        <v>2509</v>
      </c>
      <c r="B1289">
        <v>0</v>
      </c>
      <c r="C1289" t="s">
        <v>6963</v>
      </c>
      <c r="D1289" t="s">
        <v>50</v>
      </c>
      <c r="E1289" t="s">
        <v>47</v>
      </c>
      <c r="F1289" t="s">
        <v>4327</v>
      </c>
      <c r="K1289">
        <v>1984</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2.1731E-7</v>
      </c>
      <c r="BY1289">
        <v>2509</v>
      </c>
    </row>
    <row r="1290" spans="1:77" x14ac:dyDescent="0.25">
      <c r="A1290">
        <v>2510</v>
      </c>
      <c r="B1290">
        <v>0</v>
      </c>
      <c r="C1290" t="s">
        <v>6963</v>
      </c>
      <c r="D1290" t="s">
        <v>50</v>
      </c>
      <c r="E1290" t="s">
        <v>47</v>
      </c>
      <c r="F1290" t="s">
        <v>4327</v>
      </c>
      <c r="K1290">
        <v>1984</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2.0506000000000001E-7</v>
      </c>
      <c r="BY1290">
        <v>2510</v>
      </c>
    </row>
    <row r="1291" spans="1:77" x14ac:dyDescent="0.25">
      <c r="A1291">
        <v>2511</v>
      </c>
      <c r="B1291">
        <v>0</v>
      </c>
      <c r="C1291" t="s">
        <v>6963</v>
      </c>
      <c r="D1291" t="s">
        <v>50</v>
      </c>
      <c r="E1291" t="s">
        <v>47</v>
      </c>
      <c r="F1291" t="s">
        <v>4327</v>
      </c>
      <c r="K1291">
        <v>1984</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4.6100000000000003E-8</v>
      </c>
      <c r="BY1291">
        <v>2511</v>
      </c>
    </row>
    <row r="1292" spans="1:77" x14ac:dyDescent="0.25">
      <c r="A1292">
        <v>2512</v>
      </c>
      <c r="B1292">
        <v>0</v>
      </c>
      <c r="C1292" t="s">
        <v>6963</v>
      </c>
      <c r="D1292" t="s">
        <v>50</v>
      </c>
      <c r="E1292" t="s">
        <v>47</v>
      </c>
      <c r="F1292" t="s">
        <v>4327</v>
      </c>
      <c r="K1292">
        <v>1984</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1.9138000000000001E-7</v>
      </c>
      <c r="BY1292">
        <v>2512</v>
      </c>
    </row>
    <row r="1293" spans="1:77" x14ac:dyDescent="0.25">
      <c r="A1293">
        <v>2513</v>
      </c>
      <c r="B1293">
        <v>0</v>
      </c>
      <c r="C1293" t="s">
        <v>6963</v>
      </c>
      <c r="D1293" t="s">
        <v>50</v>
      </c>
      <c r="E1293" t="s">
        <v>47</v>
      </c>
      <c r="F1293" t="s">
        <v>4327</v>
      </c>
      <c r="K1293">
        <v>1984</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6.1949999999999996E-8</v>
      </c>
      <c r="BY1293">
        <v>2513</v>
      </c>
    </row>
    <row r="1294" spans="1:77" x14ac:dyDescent="0.25">
      <c r="A1294">
        <v>2514</v>
      </c>
      <c r="B1294">
        <v>100</v>
      </c>
      <c r="C1294" t="s">
        <v>6963</v>
      </c>
      <c r="D1294" t="s">
        <v>50</v>
      </c>
      <c r="E1294" t="s">
        <v>47</v>
      </c>
      <c r="F1294" t="s">
        <v>4327</v>
      </c>
      <c r="G1294" t="s">
        <v>4326</v>
      </c>
      <c r="H1294">
        <v>0</v>
      </c>
      <c r="K1294">
        <v>1984</v>
      </c>
      <c r="L1294">
        <v>0</v>
      </c>
      <c r="M1294">
        <v>1</v>
      </c>
      <c r="N1294">
        <v>2</v>
      </c>
      <c r="O1294">
        <v>4</v>
      </c>
      <c r="P1294">
        <v>1</v>
      </c>
      <c r="Q1294">
        <v>0</v>
      </c>
      <c r="R1294">
        <v>3</v>
      </c>
      <c r="S1294">
        <v>3</v>
      </c>
      <c r="T1294">
        <v>4</v>
      </c>
      <c r="U1294">
        <v>0</v>
      </c>
      <c r="V1294">
        <v>0</v>
      </c>
      <c r="W1294">
        <v>0</v>
      </c>
      <c r="X1294">
        <v>0</v>
      </c>
      <c r="Y1294">
        <v>3</v>
      </c>
      <c r="Z1294">
        <v>0</v>
      </c>
      <c r="AA1294">
        <v>0</v>
      </c>
      <c r="AB1294">
        <v>0</v>
      </c>
      <c r="AC1294">
        <v>1</v>
      </c>
      <c r="AD1294">
        <v>0</v>
      </c>
      <c r="AE1294">
        <v>0</v>
      </c>
      <c r="AF1294">
        <v>4</v>
      </c>
      <c r="AG1294">
        <v>2</v>
      </c>
      <c r="AH1294">
        <v>4</v>
      </c>
      <c r="AI1294">
        <v>0</v>
      </c>
      <c r="AJ1294">
        <v>6</v>
      </c>
      <c r="AK1294">
        <v>1</v>
      </c>
      <c r="AL1294">
        <v>1</v>
      </c>
      <c r="AM1294">
        <v>0</v>
      </c>
      <c r="AN1294">
        <v>0</v>
      </c>
      <c r="AO1294">
        <v>0</v>
      </c>
      <c r="AP1294">
        <v>4</v>
      </c>
      <c r="AQ1294">
        <v>1.181985E-5</v>
      </c>
      <c r="AS1294">
        <v>364</v>
      </c>
      <c r="AT1294">
        <v>320</v>
      </c>
      <c r="AU1294" t="s">
        <v>51</v>
      </c>
      <c r="AV1294" t="s">
        <v>4320</v>
      </c>
      <c r="AW1294" t="s">
        <v>4321</v>
      </c>
      <c r="AX1294" t="s">
        <v>4322</v>
      </c>
      <c r="AY1294" t="s">
        <v>4323</v>
      </c>
      <c r="AZ1294" t="s">
        <v>4324</v>
      </c>
      <c r="BA1294" t="s">
        <v>4325</v>
      </c>
      <c r="BB1294">
        <v>2.1529720000000001</v>
      </c>
      <c r="BC1294">
        <v>41.413379999999997</v>
      </c>
      <c r="BD1294">
        <v>0</v>
      </c>
      <c r="BE1294">
        <v>1</v>
      </c>
      <c r="BF1294">
        <v>1</v>
      </c>
      <c r="BG1294">
        <v>0</v>
      </c>
      <c r="BH1294">
        <v>1</v>
      </c>
      <c r="BI1294">
        <v>0</v>
      </c>
      <c r="BJ1294">
        <v>0</v>
      </c>
      <c r="BK1294">
        <v>0</v>
      </c>
      <c r="BL1294">
        <v>0</v>
      </c>
      <c r="BM1294">
        <v>0</v>
      </c>
      <c r="BN1294">
        <v>0</v>
      </c>
      <c r="BO1294" t="s">
        <v>461</v>
      </c>
      <c r="BP1294" t="s">
        <v>57</v>
      </c>
      <c r="BQ1294" t="s">
        <v>58</v>
      </c>
      <c r="BR1294" t="s">
        <v>4277</v>
      </c>
      <c r="BS1294" t="s">
        <v>4278</v>
      </c>
      <c r="BT1294" t="s">
        <v>61</v>
      </c>
      <c r="BU1294" t="s">
        <v>62</v>
      </c>
      <c r="BV1294" t="s">
        <v>4279</v>
      </c>
      <c r="BW1294" t="s">
        <v>4280</v>
      </c>
      <c r="BX1294">
        <v>0</v>
      </c>
      <c r="BY1294">
        <v>2514</v>
      </c>
    </row>
    <row r="1295" spans="1:77" x14ac:dyDescent="0.25">
      <c r="A1295">
        <v>2515</v>
      </c>
      <c r="B1295">
        <v>451</v>
      </c>
      <c r="C1295" t="s">
        <v>6964</v>
      </c>
      <c r="D1295" t="s">
        <v>50</v>
      </c>
      <c r="E1295" t="s">
        <v>47</v>
      </c>
      <c r="F1295" t="s">
        <v>4361</v>
      </c>
      <c r="H1295">
        <v>0</v>
      </c>
      <c r="K1295">
        <v>1987</v>
      </c>
      <c r="L1295">
        <v>0</v>
      </c>
      <c r="M1295">
        <v>0</v>
      </c>
      <c r="N1295">
        <v>49</v>
      </c>
      <c r="O1295">
        <v>80</v>
      </c>
      <c r="P1295">
        <v>33</v>
      </c>
      <c r="Q1295">
        <v>28</v>
      </c>
      <c r="R1295">
        <v>53</v>
      </c>
      <c r="S1295">
        <v>30</v>
      </c>
      <c r="T1295">
        <v>35</v>
      </c>
      <c r="U1295">
        <v>16</v>
      </c>
      <c r="V1295">
        <v>18</v>
      </c>
      <c r="W1295">
        <v>17</v>
      </c>
      <c r="X1295">
        <v>10</v>
      </c>
      <c r="Y1295">
        <v>10</v>
      </c>
      <c r="Z1295">
        <v>10</v>
      </c>
      <c r="AA1295">
        <v>5</v>
      </c>
      <c r="AB1295">
        <v>10</v>
      </c>
      <c r="AC1295">
        <v>9</v>
      </c>
      <c r="AD1295">
        <v>8</v>
      </c>
      <c r="AE1295">
        <v>7</v>
      </c>
      <c r="AF1295">
        <v>1</v>
      </c>
      <c r="AG1295">
        <v>10</v>
      </c>
      <c r="AH1295">
        <v>5</v>
      </c>
      <c r="AI1295">
        <v>22</v>
      </c>
      <c r="AJ1295">
        <v>15</v>
      </c>
      <c r="AK1295">
        <v>11</v>
      </c>
      <c r="AL1295">
        <v>10</v>
      </c>
      <c r="AM1295">
        <v>13</v>
      </c>
      <c r="AN1295">
        <v>23</v>
      </c>
      <c r="AO1295">
        <v>16</v>
      </c>
      <c r="AP1295">
        <v>6</v>
      </c>
      <c r="AQ1295">
        <v>0</v>
      </c>
      <c r="AS1295">
        <v>1747</v>
      </c>
      <c r="AT1295">
        <v>383</v>
      </c>
      <c r="AU1295" t="s">
        <v>1805</v>
      </c>
      <c r="AV1295" t="s">
        <v>4363</v>
      </c>
      <c r="AW1295" t="s">
        <v>4364</v>
      </c>
      <c r="AX1295" t="s">
        <v>4365</v>
      </c>
      <c r="AY1295" t="s">
        <v>4366</v>
      </c>
      <c r="BB1295">
        <v>-5.9915500000000002</v>
      </c>
      <c r="BC1295">
        <v>37.383839999999999</v>
      </c>
      <c r="BD1295">
        <v>12</v>
      </c>
      <c r="BE1295">
        <v>1</v>
      </c>
      <c r="BF1295">
        <v>1</v>
      </c>
      <c r="BG1295">
        <v>1</v>
      </c>
      <c r="BH1295">
        <v>0</v>
      </c>
      <c r="BI1295">
        <v>0</v>
      </c>
      <c r="BJ1295">
        <v>1</v>
      </c>
      <c r="BK1295">
        <v>0</v>
      </c>
      <c r="BL1295">
        <v>0</v>
      </c>
      <c r="BM1295">
        <v>0</v>
      </c>
      <c r="BN1295">
        <v>0</v>
      </c>
      <c r="BO1295" t="s">
        <v>1602</v>
      </c>
      <c r="BP1295" t="s">
        <v>57</v>
      </c>
      <c r="BQ1295" t="s">
        <v>58</v>
      </c>
      <c r="BR1295" t="s">
        <v>4277</v>
      </c>
      <c r="BS1295" t="s">
        <v>4278</v>
      </c>
      <c r="BT1295" t="s">
        <v>61</v>
      </c>
      <c r="BU1295" t="s">
        <v>62</v>
      </c>
      <c r="BV1295" t="s">
        <v>4279</v>
      </c>
      <c r="BW1295" t="s">
        <v>4280</v>
      </c>
      <c r="BX1295">
        <v>0</v>
      </c>
      <c r="BY1295">
        <v>2515</v>
      </c>
    </row>
    <row r="1296" spans="1:77" x14ac:dyDescent="0.25">
      <c r="A1296">
        <v>2516</v>
      </c>
      <c r="B1296">
        <v>0</v>
      </c>
      <c r="C1296" t="s">
        <v>6965</v>
      </c>
      <c r="D1296" t="s">
        <v>50</v>
      </c>
      <c r="E1296" t="s">
        <v>47</v>
      </c>
      <c r="F1296" t="s">
        <v>4369</v>
      </c>
      <c r="K1296">
        <v>1987</v>
      </c>
      <c r="L1296">
        <v>0</v>
      </c>
      <c r="M1296">
        <v>0</v>
      </c>
      <c r="N1296">
        <v>0</v>
      </c>
      <c r="O1296">
        <v>1</v>
      </c>
      <c r="P1296">
        <v>1</v>
      </c>
      <c r="Q1296">
        <v>1</v>
      </c>
      <c r="R1296">
        <v>0</v>
      </c>
      <c r="S1296">
        <v>0</v>
      </c>
      <c r="T1296">
        <v>0</v>
      </c>
      <c r="U1296">
        <v>0</v>
      </c>
      <c r="V1296">
        <v>0</v>
      </c>
      <c r="W1296">
        <v>0</v>
      </c>
      <c r="X1296">
        <v>1</v>
      </c>
      <c r="Y1296">
        <v>2</v>
      </c>
      <c r="Z1296">
        <v>1</v>
      </c>
      <c r="AA1296">
        <v>0</v>
      </c>
      <c r="AB1296">
        <v>0</v>
      </c>
      <c r="AC1296">
        <v>1</v>
      </c>
      <c r="AD1296">
        <v>0</v>
      </c>
      <c r="AE1296">
        <v>0</v>
      </c>
      <c r="AF1296">
        <v>0</v>
      </c>
      <c r="AG1296">
        <v>0</v>
      </c>
      <c r="AH1296">
        <v>0</v>
      </c>
      <c r="AI1296">
        <v>1</v>
      </c>
      <c r="AJ1296">
        <v>0</v>
      </c>
      <c r="AK1296">
        <v>0</v>
      </c>
      <c r="AL1296">
        <v>0</v>
      </c>
      <c r="AM1296">
        <v>0</v>
      </c>
      <c r="AN1296">
        <v>0</v>
      </c>
      <c r="AO1296">
        <v>0</v>
      </c>
      <c r="AP1296">
        <v>0</v>
      </c>
      <c r="AQ1296">
        <v>0</v>
      </c>
      <c r="BY1296">
        <v>2516</v>
      </c>
    </row>
    <row r="1297" spans="1:77" x14ac:dyDescent="0.25">
      <c r="A1297">
        <v>2517</v>
      </c>
      <c r="B1297">
        <v>0</v>
      </c>
      <c r="C1297" t="s">
        <v>6965</v>
      </c>
      <c r="D1297" t="s">
        <v>50</v>
      </c>
      <c r="E1297" t="s">
        <v>47</v>
      </c>
      <c r="F1297" t="s">
        <v>4369</v>
      </c>
      <c r="K1297">
        <v>1987</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BY1297">
        <v>2517</v>
      </c>
    </row>
    <row r="1298" spans="1:77" x14ac:dyDescent="0.25">
      <c r="A1298">
        <v>2518</v>
      </c>
      <c r="B1298">
        <v>24</v>
      </c>
      <c r="C1298" t="s">
        <v>6965</v>
      </c>
      <c r="D1298" t="s">
        <v>50</v>
      </c>
      <c r="E1298" t="s">
        <v>47</v>
      </c>
      <c r="F1298" t="s">
        <v>4369</v>
      </c>
      <c r="H1298">
        <v>0</v>
      </c>
      <c r="K1298">
        <v>1987</v>
      </c>
      <c r="L1298">
        <v>0</v>
      </c>
      <c r="M1298">
        <v>0</v>
      </c>
      <c r="N1298">
        <v>9</v>
      </c>
      <c r="O1298">
        <v>8</v>
      </c>
      <c r="P1298">
        <v>0</v>
      </c>
      <c r="Q1298">
        <v>3</v>
      </c>
      <c r="R1298">
        <v>4</v>
      </c>
      <c r="S1298">
        <v>0</v>
      </c>
      <c r="T1298">
        <v>6</v>
      </c>
      <c r="U1298">
        <v>3</v>
      </c>
      <c r="V1298">
        <v>0</v>
      </c>
      <c r="W1298">
        <v>1</v>
      </c>
      <c r="X1298">
        <v>0</v>
      </c>
      <c r="Y1298">
        <v>1</v>
      </c>
      <c r="Z1298">
        <v>0</v>
      </c>
      <c r="AA1298">
        <v>1</v>
      </c>
      <c r="AB1298">
        <v>0</v>
      </c>
      <c r="AC1298">
        <v>0</v>
      </c>
      <c r="AD1298">
        <v>4</v>
      </c>
      <c r="AE1298">
        <v>1</v>
      </c>
      <c r="AF1298">
        <v>0</v>
      </c>
      <c r="AG1298">
        <v>2</v>
      </c>
      <c r="AH1298">
        <v>0</v>
      </c>
      <c r="AI1298">
        <v>5</v>
      </c>
      <c r="AJ1298">
        <v>5</v>
      </c>
      <c r="AK1298">
        <v>1</v>
      </c>
      <c r="AL1298">
        <v>2</v>
      </c>
      <c r="AM1298">
        <v>6</v>
      </c>
      <c r="AN1298">
        <v>6</v>
      </c>
      <c r="AO1298">
        <v>5</v>
      </c>
      <c r="AP1298">
        <v>3</v>
      </c>
      <c r="AQ1298">
        <v>0</v>
      </c>
      <c r="AS1298">
        <v>1747</v>
      </c>
      <c r="AT1298">
        <v>383</v>
      </c>
      <c r="AU1298" t="s">
        <v>1805</v>
      </c>
      <c r="AV1298" t="s">
        <v>4363</v>
      </c>
      <c r="AW1298" t="s">
        <v>4364</v>
      </c>
      <c r="AX1298" t="s">
        <v>4365</v>
      </c>
      <c r="AY1298" t="s">
        <v>4366</v>
      </c>
      <c r="BB1298">
        <v>-5.9915500000000002</v>
      </c>
      <c r="BC1298">
        <v>37.383839999999999</v>
      </c>
      <c r="BD1298">
        <v>12</v>
      </c>
      <c r="BE1298">
        <v>1</v>
      </c>
      <c r="BF1298">
        <v>1</v>
      </c>
      <c r="BG1298">
        <v>1</v>
      </c>
      <c r="BH1298">
        <v>0</v>
      </c>
      <c r="BI1298">
        <v>0</v>
      </c>
      <c r="BJ1298">
        <v>1</v>
      </c>
      <c r="BK1298">
        <v>0</v>
      </c>
      <c r="BL1298">
        <v>0</v>
      </c>
      <c r="BM1298">
        <v>0</v>
      </c>
      <c r="BN1298">
        <v>0</v>
      </c>
      <c r="BO1298" t="s">
        <v>1602</v>
      </c>
      <c r="BP1298" t="s">
        <v>57</v>
      </c>
      <c r="BQ1298" t="s">
        <v>58</v>
      </c>
      <c r="BR1298" t="s">
        <v>4277</v>
      </c>
      <c r="BS1298" t="s">
        <v>4278</v>
      </c>
      <c r="BT1298" t="s">
        <v>61</v>
      </c>
      <c r="BU1298" t="s">
        <v>62</v>
      </c>
      <c r="BV1298" t="s">
        <v>4279</v>
      </c>
      <c r="BW1298" t="s">
        <v>4280</v>
      </c>
      <c r="BX1298">
        <v>0</v>
      </c>
      <c r="BY1298">
        <v>2518</v>
      </c>
    </row>
    <row r="1299" spans="1:77" x14ac:dyDescent="0.25">
      <c r="A1299">
        <v>2519</v>
      </c>
      <c r="B1299">
        <v>2923</v>
      </c>
      <c r="C1299" t="s">
        <v>6966</v>
      </c>
      <c r="D1299" t="s">
        <v>50</v>
      </c>
      <c r="E1299" t="s">
        <v>47</v>
      </c>
      <c r="F1299" t="s">
        <v>3849</v>
      </c>
      <c r="H1299">
        <v>0</v>
      </c>
      <c r="K1299">
        <v>2006</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23</v>
      </c>
      <c r="AH1299">
        <v>40</v>
      </c>
      <c r="AI1299">
        <v>22</v>
      </c>
      <c r="AJ1299">
        <v>17</v>
      </c>
      <c r="AK1299">
        <v>20</v>
      </c>
      <c r="AL1299">
        <v>21</v>
      </c>
      <c r="AM1299">
        <v>33</v>
      </c>
      <c r="AN1299">
        <v>18</v>
      </c>
      <c r="AO1299">
        <v>98</v>
      </c>
      <c r="AP1299">
        <v>74</v>
      </c>
      <c r="AQ1299">
        <v>0</v>
      </c>
      <c r="AS1299">
        <v>1343</v>
      </c>
      <c r="AT1299">
        <v>1165</v>
      </c>
      <c r="AV1299" t="s">
        <v>3851</v>
      </c>
      <c r="AW1299" t="s">
        <v>3852</v>
      </c>
      <c r="AX1299" t="s">
        <v>3853</v>
      </c>
      <c r="AY1299" t="s">
        <v>3854</v>
      </c>
      <c r="AZ1299" t="s">
        <v>3855</v>
      </c>
      <c r="BA1299" t="s">
        <v>3856</v>
      </c>
      <c r="BB1299">
        <v>17.07701389</v>
      </c>
      <c r="BC1299">
        <v>51.106947220000002</v>
      </c>
      <c r="BD1299">
        <v>36.69</v>
      </c>
      <c r="BE1299">
        <v>1</v>
      </c>
      <c r="BF1299">
        <v>1</v>
      </c>
      <c r="BG1299">
        <v>0</v>
      </c>
      <c r="BH1299">
        <v>1</v>
      </c>
      <c r="BI1299">
        <v>0</v>
      </c>
      <c r="BJ1299">
        <v>0</v>
      </c>
      <c r="BK1299">
        <v>0</v>
      </c>
      <c r="BL1299">
        <v>0</v>
      </c>
      <c r="BM1299">
        <v>0</v>
      </c>
      <c r="BN1299">
        <v>0</v>
      </c>
      <c r="BO1299" t="s">
        <v>461</v>
      </c>
      <c r="BP1299" t="s">
        <v>57</v>
      </c>
      <c r="BQ1299" t="s">
        <v>58</v>
      </c>
      <c r="BR1299" t="s">
        <v>3794</v>
      </c>
      <c r="BS1299" t="s">
        <v>3795</v>
      </c>
      <c r="BT1299" t="s">
        <v>61</v>
      </c>
      <c r="BU1299" t="s">
        <v>62</v>
      </c>
      <c r="BV1299" t="s">
        <v>3796</v>
      </c>
      <c r="BW1299" t="s">
        <v>3797</v>
      </c>
      <c r="BX1299">
        <v>0</v>
      </c>
      <c r="BY1299">
        <v>2519</v>
      </c>
    </row>
    <row r="1300" spans="1:77" x14ac:dyDescent="0.25">
      <c r="A1300">
        <v>2520</v>
      </c>
      <c r="B1300">
        <v>631</v>
      </c>
      <c r="C1300" t="s">
        <v>6967</v>
      </c>
      <c r="D1300" t="s">
        <v>50</v>
      </c>
      <c r="E1300" t="s">
        <v>47</v>
      </c>
      <c r="F1300" t="s">
        <v>3857</v>
      </c>
      <c r="H1300">
        <v>0</v>
      </c>
      <c r="K1300">
        <v>2006</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18</v>
      </c>
      <c r="AH1300">
        <v>13</v>
      </c>
      <c r="AI1300">
        <v>10</v>
      </c>
      <c r="AJ1300">
        <v>9</v>
      </c>
      <c r="AK1300">
        <v>7</v>
      </c>
      <c r="AL1300">
        <v>7</v>
      </c>
      <c r="AM1300">
        <v>6</v>
      </c>
      <c r="AN1300">
        <v>5</v>
      </c>
      <c r="AO1300">
        <v>34</v>
      </c>
      <c r="AP1300">
        <v>34</v>
      </c>
      <c r="AQ1300">
        <v>0</v>
      </c>
      <c r="AS1300">
        <v>1343</v>
      </c>
      <c r="AT1300">
        <v>1165</v>
      </c>
      <c r="AV1300" t="s">
        <v>3851</v>
      </c>
      <c r="AW1300" t="s">
        <v>3852</v>
      </c>
      <c r="AX1300" t="s">
        <v>3853</v>
      </c>
      <c r="AY1300" t="s">
        <v>3854</v>
      </c>
      <c r="AZ1300" t="s">
        <v>3855</v>
      </c>
      <c r="BA1300" t="s">
        <v>3856</v>
      </c>
      <c r="BB1300">
        <v>17.07701389</v>
      </c>
      <c r="BC1300">
        <v>51.106947220000002</v>
      </c>
      <c r="BD1300">
        <v>36.69</v>
      </c>
      <c r="BE1300">
        <v>1</v>
      </c>
      <c r="BF1300">
        <v>1</v>
      </c>
      <c r="BG1300">
        <v>0</v>
      </c>
      <c r="BH1300">
        <v>1</v>
      </c>
      <c r="BI1300">
        <v>0</v>
      </c>
      <c r="BJ1300">
        <v>0</v>
      </c>
      <c r="BK1300">
        <v>0</v>
      </c>
      <c r="BL1300">
        <v>0</v>
      </c>
      <c r="BM1300">
        <v>0</v>
      </c>
      <c r="BN1300">
        <v>0</v>
      </c>
      <c r="BO1300" t="s">
        <v>461</v>
      </c>
      <c r="BP1300" t="s">
        <v>57</v>
      </c>
      <c r="BQ1300" t="s">
        <v>58</v>
      </c>
      <c r="BR1300" t="s">
        <v>3794</v>
      </c>
      <c r="BS1300" t="s">
        <v>3795</v>
      </c>
      <c r="BT1300" t="s">
        <v>61</v>
      </c>
      <c r="BU1300" t="s">
        <v>62</v>
      </c>
      <c r="BV1300" t="s">
        <v>3796</v>
      </c>
      <c r="BW1300" t="s">
        <v>3797</v>
      </c>
      <c r="BX1300">
        <v>0</v>
      </c>
      <c r="BY1300">
        <v>2520</v>
      </c>
    </row>
    <row r="1301" spans="1:77" x14ac:dyDescent="0.25">
      <c r="A1301">
        <v>2521</v>
      </c>
      <c r="B1301">
        <v>3213</v>
      </c>
      <c r="C1301" t="s">
        <v>6968</v>
      </c>
      <c r="D1301" t="s">
        <v>50</v>
      </c>
      <c r="E1301" t="s">
        <v>47</v>
      </c>
      <c r="F1301" t="s">
        <v>5849</v>
      </c>
      <c r="K1301">
        <v>1983</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13</v>
      </c>
      <c r="AE1301">
        <v>0</v>
      </c>
      <c r="AF1301">
        <v>0</v>
      </c>
      <c r="AG1301">
        <v>0</v>
      </c>
      <c r="AH1301">
        <v>0</v>
      </c>
      <c r="AI1301">
        <v>0</v>
      </c>
      <c r="AJ1301">
        <v>0</v>
      </c>
      <c r="AK1301">
        <v>0</v>
      </c>
      <c r="AL1301">
        <v>0</v>
      </c>
      <c r="AM1301">
        <v>1</v>
      </c>
      <c r="AN1301">
        <v>0</v>
      </c>
      <c r="AO1301">
        <v>1</v>
      </c>
      <c r="AP1301">
        <v>0</v>
      </c>
      <c r="AQ1301">
        <v>0</v>
      </c>
      <c r="BY1301">
        <v>2521</v>
      </c>
    </row>
    <row r="1302" spans="1:77" x14ac:dyDescent="0.25">
      <c r="A1302">
        <v>2522</v>
      </c>
      <c r="B1302">
        <v>282</v>
      </c>
      <c r="C1302" t="s">
        <v>6969</v>
      </c>
      <c r="D1302" t="s">
        <v>50</v>
      </c>
      <c r="E1302" t="s">
        <v>47</v>
      </c>
      <c r="F1302" t="s">
        <v>3865</v>
      </c>
      <c r="H1302">
        <v>0</v>
      </c>
      <c r="K1302">
        <v>1983</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16</v>
      </c>
      <c r="AE1302">
        <v>1</v>
      </c>
      <c r="AF1302">
        <v>1</v>
      </c>
      <c r="AG1302">
        <v>1</v>
      </c>
      <c r="AH1302">
        <v>3</v>
      </c>
      <c r="AI1302">
        <v>2</v>
      </c>
      <c r="AJ1302">
        <v>0</v>
      </c>
      <c r="AK1302">
        <v>0</v>
      </c>
      <c r="AL1302">
        <v>0</v>
      </c>
      <c r="AM1302">
        <v>3</v>
      </c>
      <c r="AN1302">
        <v>0</v>
      </c>
      <c r="AO1302">
        <v>1</v>
      </c>
      <c r="AP1302">
        <v>2</v>
      </c>
      <c r="AQ1302">
        <v>0</v>
      </c>
      <c r="AS1302">
        <v>227</v>
      </c>
      <c r="AT1302">
        <v>206</v>
      </c>
      <c r="AV1302" t="s">
        <v>3867</v>
      </c>
      <c r="AW1302" t="s">
        <v>3868</v>
      </c>
      <c r="AX1302" t="s">
        <v>3869</v>
      </c>
      <c r="AY1302" t="s">
        <v>3870</v>
      </c>
      <c r="BB1302">
        <v>-27.22</v>
      </c>
      <c r="BC1302">
        <v>38.655000000000001</v>
      </c>
      <c r="BD1302">
        <v>0</v>
      </c>
      <c r="BE1302">
        <v>0</v>
      </c>
      <c r="BF1302">
        <v>0</v>
      </c>
      <c r="BG1302">
        <v>0</v>
      </c>
      <c r="BH1302">
        <v>1</v>
      </c>
      <c r="BI1302">
        <v>0</v>
      </c>
      <c r="BJ1302">
        <v>1</v>
      </c>
      <c r="BK1302">
        <v>0</v>
      </c>
      <c r="BL1302">
        <v>0</v>
      </c>
      <c r="BM1302">
        <v>0</v>
      </c>
      <c r="BN1302">
        <v>0</v>
      </c>
      <c r="BO1302" t="s">
        <v>246</v>
      </c>
      <c r="BP1302" t="s">
        <v>57</v>
      </c>
      <c r="BQ1302" t="s">
        <v>58</v>
      </c>
      <c r="BR1302" t="s">
        <v>3871</v>
      </c>
      <c r="BS1302" t="s">
        <v>3871</v>
      </c>
      <c r="BT1302" t="s">
        <v>61</v>
      </c>
      <c r="BU1302" t="s">
        <v>62</v>
      </c>
      <c r="BV1302" t="s">
        <v>3872</v>
      </c>
      <c r="BW1302" t="s">
        <v>3873</v>
      </c>
      <c r="BX1302">
        <v>0</v>
      </c>
      <c r="BY1302">
        <v>2522</v>
      </c>
    </row>
    <row r="1303" spans="1:77" x14ac:dyDescent="0.25">
      <c r="A1303">
        <v>2523</v>
      </c>
      <c r="B1303">
        <v>2107</v>
      </c>
      <c r="C1303" t="s">
        <v>6970</v>
      </c>
      <c r="D1303" t="s">
        <v>50</v>
      </c>
      <c r="E1303" t="s">
        <v>47</v>
      </c>
      <c r="F1303" t="s">
        <v>2049</v>
      </c>
      <c r="H1303">
        <v>0</v>
      </c>
      <c r="I1303">
        <v>2006</v>
      </c>
      <c r="J1303" t="s">
        <v>2057</v>
      </c>
      <c r="K1303">
        <v>1996</v>
      </c>
      <c r="L1303">
        <v>0</v>
      </c>
      <c r="M1303">
        <v>0</v>
      </c>
      <c r="N1303">
        <v>0</v>
      </c>
      <c r="O1303">
        <v>0</v>
      </c>
      <c r="P1303">
        <v>0</v>
      </c>
      <c r="Q1303">
        <v>0</v>
      </c>
      <c r="R1303">
        <v>0</v>
      </c>
      <c r="S1303">
        <v>0</v>
      </c>
      <c r="T1303">
        <v>0</v>
      </c>
      <c r="U1303">
        <v>0</v>
      </c>
      <c r="V1303">
        <v>0</v>
      </c>
      <c r="W1303">
        <v>14</v>
      </c>
      <c r="X1303">
        <v>10</v>
      </c>
      <c r="Y1303">
        <v>13</v>
      </c>
      <c r="Z1303">
        <v>16</v>
      </c>
      <c r="AA1303">
        <v>9</v>
      </c>
      <c r="AB1303">
        <v>22</v>
      </c>
      <c r="AC1303">
        <v>15</v>
      </c>
      <c r="AD1303">
        <v>20</v>
      </c>
      <c r="AE1303">
        <v>8</v>
      </c>
      <c r="AF1303">
        <v>3</v>
      </c>
      <c r="AG1303">
        <v>4</v>
      </c>
      <c r="AH1303">
        <v>12</v>
      </c>
      <c r="AI1303">
        <v>6</v>
      </c>
      <c r="AJ1303">
        <v>8</v>
      </c>
      <c r="AK1303">
        <v>5</v>
      </c>
      <c r="AL1303">
        <v>17</v>
      </c>
      <c r="AM1303">
        <v>8</v>
      </c>
      <c r="AN1303">
        <v>17</v>
      </c>
      <c r="AO1303">
        <v>26</v>
      </c>
      <c r="AP1303">
        <v>69</v>
      </c>
      <c r="AQ1303">
        <v>0</v>
      </c>
      <c r="AS1303">
        <v>1628</v>
      </c>
      <c r="AT1303">
        <v>292</v>
      </c>
      <c r="AU1303" t="s">
        <v>51</v>
      </c>
      <c r="AV1303" t="s">
        <v>2051</v>
      </c>
      <c r="AW1303" t="s">
        <v>2052</v>
      </c>
      <c r="AX1303" t="s">
        <v>2053</v>
      </c>
      <c r="AY1303" t="s">
        <v>2054</v>
      </c>
      <c r="AZ1303" t="s">
        <v>2055</v>
      </c>
      <c r="BA1303" t="s">
        <v>2056</v>
      </c>
      <c r="BB1303">
        <v>6.9572222220000004</v>
      </c>
      <c r="BC1303">
        <v>50.941111110000001</v>
      </c>
      <c r="BE1303">
        <v>1</v>
      </c>
      <c r="BF1303">
        <v>1</v>
      </c>
      <c r="BG1303">
        <v>0</v>
      </c>
      <c r="BH1303">
        <v>1</v>
      </c>
      <c r="BI1303">
        <v>0</v>
      </c>
      <c r="BJ1303">
        <v>0</v>
      </c>
      <c r="BK1303">
        <v>0</v>
      </c>
      <c r="BL1303">
        <v>0</v>
      </c>
      <c r="BM1303">
        <v>0</v>
      </c>
      <c r="BN1303">
        <v>0</v>
      </c>
      <c r="BO1303" t="s">
        <v>461</v>
      </c>
      <c r="BP1303" t="s">
        <v>57</v>
      </c>
      <c r="BQ1303" t="s">
        <v>58</v>
      </c>
      <c r="BR1303" t="s">
        <v>2010</v>
      </c>
      <c r="BS1303" t="s">
        <v>2011</v>
      </c>
      <c r="BT1303" t="s">
        <v>61</v>
      </c>
      <c r="BU1303" t="s">
        <v>62</v>
      </c>
      <c r="BV1303" t="s">
        <v>2012</v>
      </c>
      <c r="BW1303" t="s">
        <v>2013</v>
      </c>
      <c r="BX1303">
        <v>0</v>
      </c>
      <c r="BY1303">
        <v>2523</v>
      </c>
    </row>
    <row r="1304" spans="1:77" x14ac:dyDescent="0.25">
      <c r="A1304">
        <v>2524</v>
      </c>
      <c r="B1304">
        <v>107362</v>
      </c>
      <c r="C1304" t="s">
        <v>6971</v>
      </c>
      <c r="D1304" t="s">
        <v>50</v>
      </c>
      <c r="E1304" t="s">
        <v>47</v>
      </c>
      <c r="F1304" t="s">
        <v>3917</v>
      </c>
      <c r="H1304">
        <v>0</v>
      </c>
      <c r="K1304">
        <v>1995</v>
      </c>
      <c r="L1304">
        <v>0</v>
      </c>
      <c r="M1304">
        <v>0</v>
      </c>
      <c r="N1304">
        <v>0</v>
      </c>
      <c r="O1304">
        <v>0</v>
      </c>
      <c r="P1304">
        <v>0</v>
      </c>
      <c r="Q1304">
        <v>0</v>
      </c>
      <c r="R1304">
        <v>0</v>
      </c>
      <c r="S1304">
        <v>0</v>
      </c>
      <c r="T1304">
        <v>0</v>
      </c>
      <c r="U1304">
        <v>0</v>
      </c>
      <c r="V1304">
        <v>684</v>
      </c>
      <c r="W1304">
        <v>518</v>
      </c>
      <c r="X1304">
        <v>515</v>
      </c>
      <c r="Y1304">
        <v>643</v>
      </c>
      <c r="Z1304">
        <v>589</v>
      </c>
      <c r="AA1304">
        <v>489</v>
      </c>
      <c r="AB1304">
        <v>639</v>
      </c>
      <c r="AC1304">
        <v>326</v>
      </c>
      <c r="AD1304">
        <v>356</v>
      </c>
      <c r="AE1304">
        <v>250</v>
      </c>
      <c r="AF1304">
        <v>259</v>
      </c>
      <c r="AG1304">
        <v>328</v>
      </c>
      <c r="AH1304">
        <v>258</v>
      </c>
      <c r="AI1304">
        <v>415</v>
      </c>
      <c r="AJ1304">
        <v>272</v>
      </c>
      <c r="AK1304">
        <v>267</v>
      </c>
      <c r="AL1304">
        <v>424</v>
      </c>
      <c r="AM1304">
        <v>246</v>
      </c>
      <c r="AN1304">
        <v>546</v>
      </c>
      <c r="AO1304">
        <v>577</v>
      </c>
      <c r="AP1304">
        <v>331</v>
      </c>
      <c r="AQ1304">
        <v>0</v>
      </c>
      <c r="AS1304">
        <v>854</v>
      </c>
      <c r="AT1304">
        <v>723</v>
      </c>
      <c r="AV1304" t="s">
        <v>3919</v>
      </c>
      <c r="AW1304" t="s">
        <v>3920</v>
      </c>
      <c r="AX1304" t="s">
        <v>3921</v>
      </c>
      <c r="AY1304" t="s">
        <v>3922</v>
      </c>
      <c r="BB1304">
        <v>-9.4166699999999999</v>
      </c>
      <c r="BC1304">
        <v>38.783329999999999</v>
      </c>
      <c r="BD1304">
        <v>946</v>
      </c>
      <c r="BE1304">
        <v>0</v>
      </c>
      <c r="BF1304">
        <v>1</v>
      </c>
      <c r="BG1304">
        <v>0</v>
      </c>
      <c r="BH1304">
        <v>1</v>
      </c>
      <c r="BI1304">
        <v>1</v>
      </c>
      <c r="BJ1304">
        <v>0</v>
      </c>
      <c r="BK1304">
        <v>0</v>
      </c>
      <c r="BL1304">
        <v>0</v>
      </c>
      <c r="BM1304">
        <v>0</v>
      </c>
      <c r="BN1304">
        <v>0</v>
      </c>
      <c r="BO1304" t="s">
        <v>189</v>
      </c>
      <c r="BP1304" t="s">
        <v>57</v>
      </c>
      <c r="BQ1304" t="s">
        <v>58</v>
      </c>
      <c r="BR1304" t="s">
        <v>3871</v>
      </c>
      <c r="BS1304" t="s">
        <v>3871</v>
      </c>
      <c r="BT1304" t="s">
        <v>61</v>
      </c>
      <c r="BU1304" t="s">
        <v>62</v>
      </c>
      <c r="BV1304" t="s">
        <v>3872</v>
      </c>
      <c r="BW1304" t="s">
        <v>3873</v>
      </c>
      <c r="BX1304">
        <v>0</v>
      </c>
      <c r="BY1304">
        <v>2524</v>
      </c>
    </row>
    <row r="1305" spans="1:77" x14ac:dyDescent="0.25">
      <c r="A1305">
        <v>2525</v>
      </c>
      <c r="B1305">
        <v>22579</v>
      </c>
      <c r="C1305" t="s">
        <v>6972</v>
      </c>
      <c r="D1305" t="s">
        <v>50</v>
      </c>
      <c r="E1305" t="s">
        <v>47</v>
      </c>
      <c r="F1305" t="s">
        <v>3923</v>
      </c>
      <c r="H1305">
        <v>0</v>
      </c>
      <c r="K1305">
        <v>1995</v>
      </c>
      <c r="L1305">
        <v>0</v>
      </c>
      <c r="M1305">
        <v>0</v>
      </c>
      <c r="N1305">
        <v>0</v>
      </c>
      <c r="O1305">
        <v>0</v>
      </c>
      <c r="P1305">
        <v>0</v>
      </c>
      <c r="Q1305">
        <v>0</v>
      </c>
      <c r="R1305">
        <v>0</v>
      </c>
      <c r="S1305">
        <v>0</v>
      </c>
      <c r="T1305">
        <v>0</v>
      </c>
      <c r="U1305">
        <v>0</v>
      </c>
      <c r="V1305">
        <v>16</v>
      </c>
      <c r="W1305">
        <v>9</v>
      </c>
      <c r="X1305">
        <v>6</v>
      </c>
      <c r="Y1305">
        <v>13</v>
      </c>
      <c r="Z1305">
        <v>6</v>
      </c>
      <c r="AA1305">
        <v>7</v>
      </c>
      <c r="AB1305">
        <v>9</v>
      </c>
      <c r="AC1305">
        <v>3</v>
      </c>
      <c r="AD1305">
        <v>4</v>
      </c>
      <c r="AE1305">
        <v>3</v>
      </c>
      <c r="AF1305">
        <v>1</v>
      </c>
      <c r="AG1305">
        <v>10</v>
      </c>
      <c r="AH1305">
        <v>12</v>
      </c>
      <c r="AI1305">
        <v>14</v>
      </c>
      <c r="AJ1305">
        <v>7</v>
      </c>
      <c r="AK1305">
        <v>19</v>
      </c>
      <c r="AL1305">
        <v>16</v>
      </c>
      <c r="AM1305">
        <v>5</v>
      </c>
      <c r="AN1305">
        <v>13</v>
      </c>
      <c r="AO1305">
        <v>22</v>
      </c>
      <c r="AP1305">
        <v>19</v>
      </c>
      <c r="AQ1305">
        <v>0</v>
      </c>
      <c r="AS1305">
        <v>854</v>
      </c>
      <c r="AT1305">
        <v>723</v>
      </c>
      <c r="AV1305" t="s">
        <v>3919</v>
      </c>
      <c r="AW1305" t="s">
        <v>3920</v>
      </c>
      <c r="AX1305" t="s">
        <v>3921</v>
      </c>
      <c r="AY1305" t="s">
        <v>3922</v>
      </c>
      <c r="BB1305">
        <v>-9.4166699999999999</v>
      </c>
      <c r="BC1305">
        <v>38.783329999999999</v>
      </c>
      <c r="BD1305">
        <v>946</v>
      </c>
      <c r="BE1305">
        <v>0</v>
      </c>
      <c r="BF1305">
        <v>1</v>
      </c>
      <c r="BG1305">
        <v>0</v>
      </c>
      <c r="BH1305">
        <v>1</v>
      </c>
      <c r="BI1305">
        <v>1</v>
      </c>
      <c r="BJ1305">
        <v>0</v>
      </c>
      <c r="BK1305">
        <v>0</v>
      </c>
      <c r="BL1305">
        <v>0</v>
      </c>
      <c r="BM1305">
        <v>0</v>
      </c>
      <c r="BN1305">
        <v>0</v>
      </c>
      <c r="BO1305" t="s">
        <v>189</v>
      </c>
      <c r="BP1305" t="s">
        <v>57</v>
      </c>
      <c r="BQ1305" t="s">
        <v>58</v>
      </c>
      <c r="BR1305" t="s">
        <v>3871</v>
      </c>
      <c r="BS1305" t="s">
        <v>3871</v>
      </c>
      <c r="BT1305" t="s">
        <v>61</v>
      </c>
      <c r="BU1305" t="s">
        <v>62</v>
      </c>
      <c r="BV1305" t="s">
        <v>3872</v>
      </c>
      <c r="BW1305" t="s">
        <v>3873</v>
      </c>
      <c r="BX1305">
        <v>0</v>
      </c>
      <c r="BY1305">
        <v>2525</v>
      </c>
    </row>
    <row r="1306" spans="1:77" x14ac:dyDescent="0.25">
      <c r="A1306">
        <v>2526</v>
      </c>
      <c r="B1306">
        <v>1281552</v>
      </c>
      <c r="C1306" t="s">
        <v>6973</v>
      </c>
      <c r="D1306" t="s">
        <v>50</v>
      </c>
      <c r="E1306" t="s">
        <v>47</v>
      </c>
      <c r="F1306" t="s">
        <v>5209</v>
      </c>
      <c r="K1306">
        <v>2000</v>
      </c>
      <c r="L1306">
        <v>0</v>
      </c>
      <c r="M1306">
        <v>0</v>
      </c>
      <c r="N1306">
        <v>0</v>
      </c>
      <c r="O1306">
        <v>0</v>
      </c>
      <c r="P1306">
        <v>0</v>
      </c>
      <c r="Q1306">
        <v>0</v>
      </c>
      <c r="R1306">
        <v>0</v>
      </c>
      <c r="S1306">
        <v>0</v>
      </c>
      <c r="T1306">
        <v>0</v>
      </c>
      <c r="U1306">
        <v>0</v>
      </c>
      <c r="V1306">
        <v>0</v>
      </c>
      <c r="W1306">
        <v>0</v>
      </c>
      <c r="X1306">
        <v>0</v>
      </c>
      <c r="Y1306">
        <v>0</v>
      </c>
      <c r="Z1306">
        <v>0</v>
      </c>
      <c r="AA1306">
        <v>63</v>
      </c>
      <c r="AB1306">
        <v>34</v>
      </c>
      <c r="AC1306">
        <v>60</v>
      </c>
      <c r="AD1306">
        <v>78</v>
      </c>
      <c r="AE1306">
        <v>85</v>
      </c>
      <c r="AF1306">
        <v>107</v>
      </c>
      <c r="AG1306">
        <v>84</v>
      </c>
      <c r="AH1306">
        <v>69</v>
      </c>
      <c r="AI1306">
        <v>110</v>
      </c>
      <c r="AJ1306">
        <v>60</v>
      </c>
      <c r="AK1306">
        <v>96</v>
      </c>
      <c r="AL1306">
        <v>106</v>
      </c>
      <c r="AM1306">
        <v>24</v>
      </c>
      <c r="AN1306">
        <v>230</v>
      </c>
      <c r="AO1306">
        <v>61</v>
      </c>
      <c r="AP1306">
        <v>89</v>
      </c>
      <c r="AQ1306">
        <v>0</v>
      </c>
      <c r="BY1306">
        <v>2526</v>
      </c>
    </row>
    <row r="1307" spans="1:77" x14ac:dyDescent="0.25">
      <c r="A1307">
        <v>2527</v>
      </c>
      <c r="B1307">
        <v>2063536</v>
      </c>
      <c r="C1307" t="s">
        <v>6973</v>
      </c>
      <c r="D1307" t="s">
        <v>50</v>
      </c>
      <c r="E1307" t="s">
        <v>47</v>
      </c>
      <c r="F1307" t="s">
        <v>5209</v>
      </c>
      <c r="H1307">
        <v>0</v>
      </c>
      <c r="K1307">
        <v>2000</v>
      </c>
      <c r="L1307">
        <v>0</v>
      </c>
      <c r="M1307">
        <v>0</v>
      </c>
      <c r="N1307">
        <v>0</v>
      </c>
      <c r="O1307">
        <v>0</v>
      </c>
      <c r="P1307">
        <v>0</v>
      </c>
      <c r="Q1307">
        <v>0</v>
      </c>
      <c r="R1307">
        <v>0</v>
      </c>
      <c r="S1307">
        <v>0</v>
      </c>
      <c r="T1307">
        <v>0</v>
      </c>
      <c r="U1307">
        <v>0</v>
      </c>
      <c r="V1307">
        <v>0</v>
      </c>
      <c r="W1307">
        <v>0</v>
      </c>
      <c r="X1307">
        <v>0</v>
      </c>
      <c r="Y1307">
        <v>0</v>
      </c>
      <c r="Z1307">
        <v>0</v>
      </c>
      <c r="AA1307">
        <v>21</v>
      </c>
      <c r="AB1307">
        <v>28</v>
      </c>
      <c r="AC1307">
        <v>43</v>
      </c>
      <c r="AD1307">
        <v>33</v>
      </c>
      <c r="AE1307">
        <v>20</v>
      </c>
      <c r="AF1307">
        <v>12</v>
      </c>
      <c r="AG1307">
        <v>4</v>
      </c>
      <c r="AH1307">
        <v>24</v>
      </c>
      <c r="AI1307">
        <v>47</v>
      </c>
      <c r="AJ1307">
        <v>14</v>
      </c>
      <c r="AK1307">
        <v>16</v>
      </c>
      <c r="AL1307">
        <v>16</v>
      </c>
      <c r="AM1307">
        <v>38</v>
      </c>
      <c r="AN1307">
        <v>7</v>
      </c>
      <c r="AO1307">
        <v>43</v>
      </c>
      <c r="AP1307">
        <v>76</v>
      </c>
      <c r="AQ1307">
        <v>0</v>
      </c>
      <c r="AS1307">
        <v>1158</v>
      </c>
      <c r="AT1307">
        <v>994</v>
      </c>
      <c r="AV1307" t="s">
        <v>5211</v>
      </c>
      <c r="AW1307" t="s">
        <v>5212</v>
      </c>
      <c r="AX1307" t="s">
        <v>5213</v>
      </c>
      <c r="AY1307" t="s">
        <v>5214</v>
      </c>
      <c r="AZ1307" t="s">
        <v>5215</v>
      </c>
      <c r="BA1307" t="s">
        <v>5216</v>
      </c>
      <c r="BB1307">
        <v>20.962389999999999</v>
      </c>
      <c r="BC1307">
        <v>55.27458</v>
      </c>
      <c r="BD1307">
        <v>33021</v>
      </c>
      <c r="BE1307">
        <v>0</v>
      </c>
      <c r="BF1307">
        <v>0</v>
      </c>
      <c r="BG1307">
        <v>0</v>
      </c>
      <c r="BH1307">
        <v>0</v>
      </c>
      <c r="BI1307">
        <v>1</v>
      </c>
      <c r="BJ1307">
        <v>0</v>
      </c>
      <c r="BK1307">
        <v>0</v>
      </c>
      <c r="BL1307">
        <v>0</v>
      </c>
      <c r="BM1307">
        <v>0</v>
      </c>
      <c r="BN1307">
        <v>0</v>
      </c>
      <c r="BO1307" t="s">
        <v>139</v>
      </c>
      <c r="BP1307" t="s">
        <v>57</v>
      </c>
      <c r="BQ1307" t="s">
        <v>58</v>
      </c>
      <c r="BR1307" t="s">
        <v>5217</v>
      </c>
      <c r="BS1307" t="s">
        <v>5218</v>
      </c>
      <c r="BT1307" t="s">
        <v>61</v>
      </c>
      <c r="BU1307" t="s">
        <v>62</v>
      </c>
      <c r="BV1307" t="s">
        <v>5219</v>
      </c>
      <c r="BW1307" t="s">
        <v>5220</v>
      </c>
      <c r="BX1307">
        <v>1</v>
      </c>
      <c r="BY1307">
        <v>2527</v>
      </c>
    </row>
    <row r="1308" spans="1:77" x14ac:dyDescent="0.25">
      <c r="A1308">
        <v>2528</v>
      </c>
      <c r="B1308">
        <v>1383590</v>
      </c>
      <c r="C1308" t="s">
        <v>6974</v>
      </c>
      <c r="D1308" t="s">
        <v>50</v>
      </c>
      <c r="E1308" t="s">
        <v>47</v>
      </c>
      <c r="F1308" t="s">
        <v>5851</v>
      </c>
      <c r="K1308">
        <v>2001</v>
      </c>
      <c r="L1308">
        <v>0</v>
      </c>
      <c r="M1308">
        <v>0</v>
      </c>
      <c r="N1308">
        <v>0</v>
      </c>
      <c r="O1308">
        <v>0</v>
      </c>
      <c r="P1308">
        <v>0</v>
      </c>
      <c r="Q1308">
        <v>0</v>
      </c>
      <c r="R1308">
        <v>0</v>
      </c>
      <c r="S1308">
        <v>0</v>
      </c>
      <c r="T1308">
        <v>0</v>
      </c>
      <c r="U1308">
        <v>0</v>
      </c>
      <c r="V1308">
        <v>0</v>
      </c>
      <c r="W1308">
        <v>0</v>
      </c>
      <c r="X1308">
        <v>0</v>
      </c>
      <c r="Y1308">
        <v>0</v>
      </c>
      <c r="Z1308">
        <v>0</v>
      </c>
      <c r="AA1308">
        <v>0</v>
      </c>
      <c r="AB1308">
        <v>439</v>
      </c>
      <c r="AC1308">
        <v>383</v>
      </c>
      <c r="AD1308">
        <v>401</v>
      </c>
      <c r="AE1308">
        <v>414</v>
      </c>
      <c r="AF1308">
        <v>384</v>
      </c>
      <c r="AG1308">
        <v>284</v>
      </c>
      <c r="AH1308">
        <v>372</v>
      </c>
      <c r="AI1308">
        <v>371</v>
      </c>
      <c r="AJ1308">
        <v>363</v>
      </c>
      <c r="AK1308">
        <v>371</v>
      </c>
      <c r="AL1308">
        <v>353</v>
      </c>
      <c r="AM1308">
        <v>480</v>
      </c>
      <c r="AN1308">
        <v>338</v>
      </c>
      <c r="AO1308">
        <v>365</v>
      </c>
      <c r="AP1308">
        <v>303</v>
      </c>
      <c r="AQ1308">
        <v>2.5807063099999999E-2</v>
      </c>
      <c r="BY1308">
        <v>2528</v>
      </c>
    </row>
    <row r="1309" spans="1:77" x14ac:dyDescent="0.25">
      <c r="A1309">
        <v>2529</v>
      </c>
      <c r="B1309">
        <v>24648</v>
      </c>
      <c r="C1309" t="s">
        <v>6975</v>
      </c>
      <c r="D1309" t="s">
        <v>50</v>
      </c>
      <c r="E1309" t="s">
        <v>47</v>
      </c>
      <c r="F1309" t="s">
        <v>752</v>
      </c>
      <c r="H1309">
        <v>0</v>
      </c>
      <c r="K1309">
        <v>1983</v>
      </c>
      <c r="L1309">
        <v>0</v>
      </c>
      <c r="M1309">
        <v>15</v>
      </c>
      <c r="N1309">
        <v>32</v>
      </c>
      <c r="O1309">
        <v>16</v>
      </c>
      <c r="P1309">
        <v>38</v>
      </c>
      <c r="Q1309">
        <v>8</v>
      </c>
      <c r="R1309">
        <v>22</v>
      </c>
      <c r="S1309">
        <v>3</v>
      </c>
      <c r="T1309">
        <v>7</v>
      </c>
      <c r="U1309">
        <v>3</v>
      </c>
      <c r="V1309">
        <v>12</v>
      </c>
      <c r="W1309">
        <v>16</v>
      </c>
      <c r="X1309">
        <v>20</v>
      </c>
      <c r="Y1309">
        <v>2</v>
      </c>
      <c r="Z1309">
        <v>19</v>
      </c>
      <c r="AA1309">
        <v>15</v>
      </c>
      <c r="AB1309">
        <v>9</v>
      </c>
      <c r="AC1309">
        <v>6</v>
      </c>
      <c r="AD1309">
        <v>3</v>
      </c>
      <c r="AE1309">
        <v>17</v>
      </c>
      <c r="AF1309">
        <v>6</v>
      </c>
      <c r="AG1309">
        <v>11</v>
      </c>
      <c r="AH1309">
        <v>0</v>
      </c>
      <c r="AI1309">
        <v>4</v>
      </c>
      <c r="AJ1309">
        <v>3</v>
      </c>
      <c r="AK1309">
        <v>7</v>
      </c>
      <c r="AL1309">
        <v>5</v>
      </c>
      <c r="AM1309">
        <v>0</v>
      </c>
      <c r="AN1309">
        <v>1</v>
      </c>
      <c r="AO1309">
        <v>24</v>
      </c>
      <c r="AP1309">
        <v>11</v>
      </c>
      <c r="AQ1309">
        <v>1.33856563E-3</v>
      </c>
      <c r="AS1309">
        <v>240</v>
      </c>
      <c r="AT1309">
        <v>217</v>
      </c>
      <c r="AV1309" t="s">
        <v>754</v>
      </c>
      <c r="AW1309" t="s">
        <v>755</v>
      </c>
      <c r="AX1309" t="s">
        <v>756</v>
      </c>
      <c r="AY1309" t="s">
        <v>757</v>
      </c>
      <c r="BB1309">
        <v>27.73</v>
      </c>
      <c r="BC1309">
        <v>42.656109999999998</v>
      </c>
      <c r="BD1309">
        <v>27.1</v>
      </c>
      <c r="BE1309">
        <v>0</v>
      </c>
      <c r="BF1309">
        <v>0</v>
      </c>
      <c r="BG1309">
        <v>1</v>
      </c>
      <c r="BH1309">
        <v>1</v>
      </c>
      <c r="BI1309">
        <v>0</v>
      </c>
      <c r="BJ1309">
        <v>0</v>
      </c>
      <c r="BK1309">
        <v>0</v>
      </c>
      <c r="BL1309">
        <v>0</v>
      </c>
      <c r="BM1309">
        <v>0</v>
      </c>
      <c r="BN1309">
        <v>0</v>
      </c>
      <c r="BO1309" t="s">
        <v>56</v>
      </c>
      <c r="BP1309" t="s">
        <v>57</v>
      </c>
      <c r="BQ1309" t="s">
        <v>58</v>
      </c>
      <c r="BR1309" t="s">
        <v>748</v>
      </c>
      <c r="BS1309" t="s">
        <v>749</v>
      </c>
      <c r="BT1309" t="s">
        <v>61</v>
      </c>
      <c r="BU1309" t="s">
        <v>62</v>
      </c>
      <c r="BV1309" t="s">
        <v>750</v>
      </c>
      <c r="BW1309" t="s">
        <v>751</v>
      </c>
      <c r="BX1309">
        <v>0</v>
      </c>
      <c r="BY1309">
        <v>2529</v>
      </c>
    </row>
    <row r="1310" spans="1:77" x14ac:dyDescent="0.25">
      <c r="A1310">
        <v>2530</v>
      </c>
      <c r="B1310">
        <v>506</v>
      </c>
      <c r="C1310" t="s">
        <v>6976</v>
      </c>
      <c r="D1310" t="s">
        <v>50</v>
      </c>
      <c r="E1310" t="s">
        <v>47</v>
      </c>
      <c r="F1310" t="s">
        <v>5853</v>
      </c>
      <c r="K1310">
        <v>1983</v>
      </c>
      <c r="L1310">
        <v>0</v>
      </c>
      <c r="M1310">
        <v>6</v>
      </c>
      <c r="N1310">
        <v>26</v>
      </c>
      <c r="O1310">
        <v>9</v>
      </c>
      <c r="P1310">
        <v>23</v>
      </c>
      <c r="Q1310">
        <v>3</v>
      </c>
      <c r="R1310">
        <v>10</v>
      </c>
      <c r="S1310">
        <v>2</v>
      </c>
      <c r="T1310">
        <v>4</v>
      </c>
      <c r="U1310">
        <v>0</v>
      </c>
      <c r="V1310">
        <v>1</v>
      </c>
      <c r="W1310">
        <v>1</v>
      </c>
      <c r="X1310">
        <v>1</v>
      </c>
      <c r="Y1310">
        <v>0</v>
      </c>
      <c r="Z1310">
        <v>5</v>
      </c>
      <c r="AA1310">
        <v>5</v>
      </c>
      <c r="AB1310">
        <v>1</v>
      </c>
      <c r="AC1310">
        <v>1</v>
      </c>
      <c r="AD1310">
        <v>0</v>
      </c>
      <c r="AE1310">
        <v>4</v>
      </c>
      <c r="AF1310">
        <v>2</v>
      </c>
      <c r="AG1310">
        <v>2</v>
      </c>
      <c r="AH1310">
        <v>0</v>
      </c>
      <c r="AI1310">
        <v>0</v>
      </c>
      <c r="AJ1310">
        <v>1</v>
      </c>
      <c r="AK1310">
        <v>5</v>
      </c>
      <c r="AL1310">
        <v>2</v>
      </c>
      <c r="AM1310">
        <v>0</v>
      </c>
      <c r="AN1310">
        <v>0</v>
      </c>
      <c r="AO1310">
        <v>18</v>
      </c>
      <c r="AP1310">
        <v>6</v>
      </c>
      <c r="AQ1310">
        <v>2.9139840000000001E-5</v>
      </c>
      <c r="BY1310">
        <v>2530</v>
      </c>
    </row>
    <row r="1311" spans="1:77" x14ac:dyDescent="0.25">
      <c r="A1311">
        <v>2531</v>
      </c>
      <c r="B1311">
        <v>14</v>
      </c>
      <c r="C1311" t="s">
        <v>6977</v>
      </c>
      <c r="D1311" t="s">
        <v>50</v>
      </c>
      <c r="E1311" t="s">
        <v>47</v>
      </c>
      <c r="F1311" t="s">
        <v>5855</v>
      </c>
      <c r="K1311">
        <v>1997</v>
      </c>
      <c r="L1311">
        <v>0</v>
      </c>
      <c r="M1311">
        <v>0</v>
      </c>
      <c r="N1311">
        <v>0</v>
      </c>
      <c r="O1311">
        <v>0</v>
      </c>
      <c r="P1311">
        <v>0</v>
      </c>
      <c r="Q1311">
        <v>0</v>
      </c>
      <c r="R1311">
        <v>0</v>
      </c>
      <c r="S1311">
        <v>0</v>
      </c>
      <c r="T1311">
        <v>0</v>
      </c>
      <c r="U1311">
        <v>0</v>
      </c>
      <c r="V1311">
        <v>0</v>
      </c>
      <c r="W1311">
        <v>0</v>
      </c>
      <c r="X1311">
        <v>1</v>
      </c>
      <c r="Y1311">
        <v>1</v>
      </c>
      <c r="Z1311">
        <v>0</v>
      </c>
      <c r="AA1311">
        <v>1</v>
      </c>
      <c r="AB1311">
        <v>1</v>
      </c>
      <c r="AC1311">
        <v>0</v>
      </c>
      <c r="AD1311">
        <v>0</v>
      </c>
      <c r="AE1311">
        <v>0</v>
      </c>
      <c r="AF1311">
        <v>0</v>
      </c>
      <c r="AG1311">
        <v>2</v>
      </c>
      <c r="AH1311">
        <v>0</v>
      </c>
      <c r="AI1311">
        <v>0</v>
      </c>
      <c r="AJ1311">
        <v>0</v>
      </c>
      <c r="AK1311">
        <v>0</v>
      </c>
      <c r="AL1311">
        <v>0</v>
      </c>
      <c r="AM1311">
        <v>0</v>
      </c>
      <c r="AN1311">
        <v>0</v>
      </c>
      <c r="AO1311">
        <v>0</v>
      </c>
      <c r="AP1311">
        <v>0</v>
      </c>
      <c r="AQ1311">
        <v>2.3573700000000001E-6</v>
      </c>
      <c r="BY1311">
        <v>2531</v>
      </c>
    </row>
    <row r="1312" spans="1:77" x14ac:dyDescent="0.25">
      <c r="A1312">
        <v>2532</v>
      </c>
      <c r="B1312">
        <v>45</v>
      </c>
      <c r="C1312" t="s">
        <v>6977</v>
      </c>
      <c r="D1312" t="s">
        <v>50</v>
      </c>
      <c r="E1312" t="s">
        <v>47</v>
      </c>
      <c r="F1312" t="s">
        <v>5855</v>
      </c>
      <c r="K1312">
        <v>1997</v>
      </c>
      <c r="L1312">
        <v>0</v>
      </c>
      <c r="M1312">
        <v>0</v>
      </c>
      <c r="N1312">
        <v>0</v>
      </c>
      <c r="O1312">
        <v>0</v>
      </c>
      <c r="P1312">
        <v>0</v>
      </c>
      <c r="Q1312">
        <v>0</v>
      </c>
      <c r="R1312">
        <v>0</v>
      </c>
      <c r="S1312">
        <v>0</v>
      </c>
      <c r="T1312">
        <v>0</v>
      </c>
      <c r="U1312">
        <v>0</v>
      </c>
      <c r="V1312">
        <v>0</v>
      </c>
      <c r="W1312">
        <v>0</v>
      </c>
      <c r="X1312">
        <v>0</v>
      </c>
      <c r="Y1312">
        <v>1</v>
      </c>
      <c r="Z1312">
        <v>0</v>
      </c>
      <c r="AA1312">
        <v>0</v>
      </c>
      <c r="AB1312">
        <v>0</v>
      </c>
      <c r="AC1312">
        <v>0</v>
      </c>
      <c r="AD1312">
        <v>0</v>
      </c>
      <c r="AE1312">
        <v>0</v>
      </c>
      <c r="AF1312">
        <v>0</v>
      </c>
      <c r="AG1312">
        <v>0</v>
      </c>
      <c r="AH1312">
        <v>0</v>
      </c>
      <c r="AI1312">
        <v>0</v>
      </c>
      <c r="AJ1312">
        <v>0</v>
      </c>
      <c r="AK1312">
        <v>0</v>
      </c>
      <c r="AL1312">
        <v>0</v>
      </c>
      <c r="AM1312">
        <v>0</v>
      </c>
      <c r="AN1312">
        <v>0</v>
      </c>
      <c r="AO1312">
        <v>1</v>
      </c>
      <c r="AP1312">
        <v>0</v>
      </c>
      <c r="AQ1312">
        <v>1.274405E-5</v>
      </c>
      <c r="BY1312">
        <v>2532</v>
      </c>
    </row>
    <row r="1313" spans="1:77" x14ac:dyDescent="0.25">
      <c r="A1313">
        <v>2533</v>
      </c>
      <c r="B1313">
        <v>11</v>
      </c>
      <c r="C1313" t="s">
        <v>6977</v>
      </c>
      <c r="D1313" t="s">
        <v>50</v>
      </c>
      <c r="E1313" t="s">
        <v>47</v>
      </c>
      <c r="F1313" t="s">
        <v>5855</v>
      </c>
      <c r="K1313">
        <v>1997</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3.9998999999999996E-6</v>
      </c>
      <c r="BY1313">
        <v>2533</v>
      </c>
    </row>
    <row r="1314" spans="1:77" x14ac:dyDescent="0.25">
      <c r="A1314">
        <v>2534</v>
      </c>
      <c r="B1314">
        <v>0</v>
      </c>
      <c r="C1314" t="s">
        <v>6977</v>
      </c>
      <c r="D1314" t="s">
        <v>50</v>
      </c>
      <c r="E1314" t="s">
        <v>47</v>
      </c>
      <c r="F1314" t="s">
        <v>5855</v>
      </c>
      <c r="K1314">
        <v>1997</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5.8597E-7</v>
      </c>
      <c r="BY1314">
        <v>2534</v>
      </c>
    </row>
    <row r="1315" spans="1:77" x14ac:dyDescent="0.25">
      <c r="A1315">
        <v>2535</v>
      </c>
      <c r="B1315">
        <v>0</v>
      </c>
      <c r="C1315" t="s">
        <v>6977</v>
      </c>
      <c r="D1315" t="s">
        <v>50</v>
      </c>
      <c r="E1315" t="s">
        <v>47</v>
      </c>
      <c r="F1315" t="s">
        <v>5855</v>
      </c>
      <c r="K1315">
        <v>1997</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1.34862E-6</v>
      </c>
      <c r="BY1315">
        <v>2535</v>
      </c>
    </row>
    <row r="1316" spans="1:77" x14ac:dyDescent="0.25">
      <c r="A1316">
        <v>2536</v>
      </c>
      <c r="B1316">
        <v>0</v>
      </c>
      <c r="C1316" t="s">
        <v>6977</v>
      </c>
      <c r="D1316" t="s">
        <v>50</v>
      </c>
      <c r="E1316" t="s">
        <v>47</v>
      </c>
      <c r="F1316" t="s">
        <v>5855</v>
      </c>
      <c r="K1316">
        <v>1997</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4.0500000000000004E-7</v>
      </c>
      <c r="BY1316">
        <v>2536</v>
      </c>
    </row>
    <row r="1317" spans="1:77" x14ac:dyDescent="0.25">
      <c r="A1317">
        <v>2537</v>
      </c>
      <c r="B1317">
        <v>0</v>
      </c>
      <c r="C1317" t="s">
        <v>6977</v>
      </c>
      <c r="D1317" t="s">
        <v>50</v>
      </c>
      <c r="E1317" t="s">
        <v>47</v>
      </c>
      <c r="F1317" t="s">
        <v>5855</v>
      </c>
      <c r="K1317">
        <v>1997</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1.71086E-6</v>
      </c>
      <c r="BY1317">
        <v>2537</v>
      </c>
    </row>
    <row r="1318" spans="1:77" x14ac:dyDescent="0.25">
      <c r="A1318">
        <v>2538</v>
      </c>
      <c r="B1318">
        <v>0</v>
      </c>
      <c r="C1318" t="s">
        <v>6977</v>
      </c>
      <c r="D1318" t="s">
        <v>50</v>
      </c>
      <c r="E1318" t="s">
        <v>47</v>
      </c>
      <c r="F1318" t="s">
        <v>5855</v>
      </c>
      <c r="K1318">
        <v>1997</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9.966300000000001E-7</v>
      </c>
      <c r="BY1318">
        <v>2538</v>
      </c>
    </row>
    <row r="1319" spans="1:77" x14ac:dyDescent="0.25">
      <c r="A1319">
        <v>2539</v>
      </c>
      <c r="B1319">
        <v>0</v>
      </c>
      <c r="C1319" t="s">
        <v>6977</v>
      </c>
      <c r="D1319" t="s">
        <v>50</v>
      </c>
      <c r="E1319" t="s">
        <v>47</v>
      </c>
      <c r="F1319" t="s">
        <v>5855</v>
      </c>
      <c r="K1319">
        <v>1997</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4.8226000000000008E-7</v>
      </c>
      <c r="BY1319">
        <v>2539</v>
      </c>
    </row>
    <row r="1320" spans="1:77" x14ac:dyDescent="0.25">
      <c r="A1320">
        <v>2540</v>
      </c>
      <c r="B1320">
        <v>0</v>
      </c>
      <c r="C1320" t="s">
        <v>6977</v>
      </c>
      <c r="D1320" t="s">
        <v>50</v>
      </c>
      <c r="E1320" t="s">
        <v>47</v>
      </c>
      <c r="F1320" t="s">
        <v>5855</v>
      </c>
      <c r="K1320">
        <v>1997</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1.25842E-6</v>
      </c>
      <c r="BY1320">
        <v>2540</v>
      </c>
    </row>
    <row r="1321" spans="1:77" x14ac:dyDescent="0.25">
      <c r="A1321">
        <v>2541</v>
      </c>
      <c r="B1321">
        <v>0</v>
      </c>
      <c r="C1321" t="s">
        <v>6977</v>
      </c>
      <c r="D1321" t="s">
        <v>50</v>
      </c>
      <c r="E1321" t="s">
        <v>47</v>
      </c>
      <c r="F1321" t="s">
        <v>5855</v>
      </c>
      <c r="K1321">
        <v>1997</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6.8585000000000007E-7</v>
      </c>
      <c r="BY1321">
        <v>2541</v>
      </c>
    </row>
    <row r="1322" spans="1:77" x14ac:dyDescent="0.25">
      <c r="A1322">
        <v>2542</v>
      </c>
      <c r="B1322">
        <v>0</v>
      </c>
      <c r="C1322" t="s">
        <v>6977</v>
      </c>
      <c r="D1322" t="s">
        <v>50</v>
      </c>
      <c r="E1322" t="s">
        <v>47</v>
      </c>
      <c r="F1322" t="s">
        <v>5855</v>
      </c>
      <c r="K1322">
        <v>1997</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8.7809000000000005E-7</v>
      </c>
      <c r="BY1322">
        <v>2542</v>
      </c>
    </row>
    <row r="1323" spans="1:77" x14ac:dyDescent="0.25">
      <c r="A1323">
        <v>2543</v>
      </c>
      <c r="B1323">
        <v>0</v>
      </c>
      <c r="C1323" t="s">
        <v>6977</v>
      </c>
      <c r="D1323" t="s">
        <v>50</v>
      </c>
      <c r="E1323" t="s">
        <v>47</v>
      </c>
      <c r="F1323" t="s">
        <v>5855</v>
      </c>
      <c r="K1323">
        <v>1997</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4.8645000000000002E-7</v>
      </c>
      <c r="BY1323">
        <v>2543</v>
      </c>
    </row>
    <row r="1324" spans="1:77" x14ac:dyDescent="0.25">
      <c r="A1324">
        <v>2544</v>
      </c>
      <c r="B1324">
        <v>0</v>
      </c>
      <c r="C1324" t="s">
        <v>6977</v>
      </c>
      <c r="D1324" t="s">
        <v>50</v>
      </c>
      <c r="E1324" t="s">
        <v>47</v>
      </c>
      <c r="F1324" t="s">
        <v>5855</v>
      </c>
      <c r="K1324">
        <v>1997</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2.3007000000000002E-7</v>
      </c>
      <c r="BY1324">
        <v>2544</v>
      </c>
    </row>
    <row r="1325" spans="1:77" x14ac:dyDescent="0.25">
      <c r="A1325">
        <v>2545</v>
      </c>
      <c r="B1325">
        <v>399</v>
      </c>
      <c r="C1325" t="s">
        <v>6977</v>
      </c>
      <c r="D1325" t="s">
        <v>50</v>
      </c>
      <c r="E1325" t="s">
        <v>47</v>
      </c>
      <c r="F1325" t="s">
        <v>2810</v>
      </c>
      <c r="H1325">
        <v>0</v>
      </c>
      <c r="K1325">
        <v>1997</v>
      </c>
      <c r="L1325">
        <v>0</v>
      </c>
      <c r="M1325">
        <v>0</v>
      </c>
      <c r="N1325">
        <v>0</v>
      </c>
      <c r="O1325">
        <v>0</v>
      </c>
      <c r="P1325">
        <v>0</v>
      </c>
      <c r="Q1325">
        <v>0</v>
      </c>
      <c r="R1325">
        <v>0</v>
      </c>
      <c r="S1325">
        <v>0</v>
      </c>
      <c r="T1325">
        <v>0</v>
      </c>
      <c r="U1325">
        <v>0</v>
      </c>
      <c r="V1325">
        <v>0</v>
      </c>
      <c r="W1325">
        <v>0</v>
      </c>
      <c r="X1325">
        <v>17</v>
      </c>
      <c r="Y1325">
        <v>7</v>
      </c>
      <c r="Z1325">
        <v>16</v>
      </c>
      <c r="AA1325">
        <v>20</v>
      </c>
      <c r="AB1325">
        <v>7</v>
      </c>
      <c r="AC1325">
        <v>12</v>
      </c>
      <c r="AD1325">
        <v>4</v>
      </c>
      <c r="AE1325">
        <v>6</v>
      </c>
      <c r="AF1325">
        <v>5</v>
      </c>
      <c r="AG1325">
        <v>15</v>
      </c>
      <c r="AH1325">
        <v>19</v>
      </c>
      <c r="AI1325">
        <v>20</v>
      </c>
      <c r="AJ1325">
        <v>5</v>
      </c>
      <c r="AK1325">
        <v>13</v>
      </c>
      <c r="AL1325">
        <v>6</v>
      </c>
      <c r="AM1325">
        <v>7</v>
      </c>
      <c r="AN1325">
        <v>2</v>
      </c>
      <c r="AO1325">
        <v>2</v>
      </c>
      <c r="AP1325">
        <v>13</v>
      </c>
      <c r="AQ1325">
        <v>8.7134039999999999E-5</v>
      </c>
      <c r="AS1325">
        <v>978</v>
      </c>
      <c r="AT1325">
        <v>829</v>
      </c>
      <c r="AV1325" t="s">
        <v>2812</v>
      </c>
      <c r="AW1325" t="s">
        <v>2813</v>
      </c>
      <c r="AX1325" t="s">
        <v>2814</v>
      </c>
      <c r="AY1325" t="s">
        <v>2815</v>
      </c>
      <c r="AZ1325" t="s">
        <v>2816</v>
      </c>
      <c r="BA1325" t="s">
        <v>2817</v>
      </c>
      <c r="BB1325">
        <v>14.483333330000001</v>
      </c>
      <c r="BC1325">
        <v>40.75</v>
      </c>
      <c r="BD1325">
        <v>98.05</v>
      </c>
      <c r="BE1325">
        <v>0</v>
      </c>
      <c r="BF1325">
        <v>0</v>
      </c>
      <c r="BG1325">
        <v>1</v>
      </c>
      <c r="BH1325">
        <v>1</v>
      </c>
      <c r="BI1325">
        <v>1</v>
      </c>
      <c r="BJ1325">
        <v>0</v>
      </c>
      <c r="BK1325">
        <v>0</v>
      </c>
      <c r="BL1325">
        <v>0</v>
      </c>
      <c r="BM1325">
        <v>0</v>
      </c>
      <c r="BN1325">
        <v>0</v>
      </c>
      <c r="BO1325" t="s">
        <v>651</v>
      </c>
      <c r="BP1325" t="s">
        <v>57</v>
      </c>
      <c r="BQ1325" t="s">
        <v>58</v>
      </c>
      <c r="BR1325" t="s">
        <v>2670</v>
      </c>
      <c r="BS1325" t="s">
        <v>2671</v>
      </c>
      <c r="BT1325" t="s">
        <v>61</v>
      </c>
      <c r="BU1325" t="s">
        <v>62</v>
      </c>
      <c r="BV1325" t="s">
        <v>2672</v>
      </c>
      <c r="BW1325" t="s">
        <v>2673</v>
      </c>
      <c r="BX1325">
        <v>0</v>
      </c>
      <c r="BY1325">
        <v>2545</v>
      </c>
    </row>
    <row r="1326" spans="1:77" x14ac:dyDescent="0.25">
      <c r="A1326">
        <v>2546</v>
      </c>
      <c r="B1326">
        <v>2</v>
      </c>
      <c r="C1326" t="s">
        <v>6977</v>
      </c>
      <c r="D1326" t="s">
        <v>50</v>
      </c>
      <c r="E1326" t="s">
        <v>47</v>
      </c>
      <c r="F1326" t="s">
        <v>2810</v>
      </c>
      <c r="K1326">
        <v>1997</v>
      </c>
      <c r="L1326">
        <v>0</v>
      </c>
      <c r="M1326">
        <v>0</v>
      </c>
      <c r="N1326">
        <v>0</v>
      </c>
      <c r="O1326">
        <v>0</v>
      </c>
      <c r="P1326">
        <v>0</v>
      </c>
      <c r="Q1326">
        <v>0</v>
      </c>
      <c r="R1326">
        <v>0</v>
      </c>
      <c r="S1326">
        <v>0</v>
      </c>
      <c r="T1326">
        <v>0</v>
      </c>
      <c r="U1326">
        <v>0</v>
      </c>
      <c r="V1326">
        <v>0</v>
      </c>
      <c r="W1326">
        <v>0</v>
      </c>
      <c r="X1326">
        <v>1</v>
      </c>
      <c r="Y1326">
        <v>1</v>
      </c>
      <c r="Z1326">
        <v>0</v>
      </c>
      <c r="AA1326">
        <v>1</v>
      </c>
      <c r="AB1326">
        <v>0</v>
      </c>
      <c r="AC1326">
        <v>0</v>
      </c>
      <c r="AD1326">
        <v>0</v>
      </c>
      <c r="AE1326">
        <v>0</v>
      </c>
      <c r="AF1326">
        <v>0</v>
      </c>
      <c r="AG1326">
        <v>2</v>
      </c>
      <c r="AH1326">
        <v>0</v>
      </c>
      <c r="AI1326">
        <v>0</v>
      </c>
      <c r="AJ1326">
        <v>0</v>
      </c>
      <c r="AK1326">
        <v>0</v>
      </c>
      <c r="AL1326">
        <v>0</v>
      </c>
      <c r="AM1326">
        <v>0</v>
      </c>
      <c r="AN1326">
        <v>0</v>
      </c>
      <c r="AO1326">
        <v>0</v>
      </c>
      <c r="AP1326">
        <v>0</v>
      </c>
      <c r="AQ1326">
        <v>7.2450000000000001E-7</v>
      </c>
      <c r="BY1326">
        <v>2546</v>
      </c>
    </row>
    <row r="1327" spans="1:77" x14ac:dyDescent="0.25">
      <c r="A1327">
        <v>2547</v>
      </c>
      <c r="B1327">
        <v>12</v>
      </c>
      <c r="C1327" t="s">
        <v>6977</v>
      </c>
      <c r="D1327" t="s">
        <v>50</v>
      </c>
      <c r="E1327" t="s">
        <v>47</v>
      </c>
      <c r="F1327" t="s">
        <v>2810</v>
      </c>
      <c r="K1327">
        <v>1997</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8.9551199999999997E-6</v>
      </c>
      <c r="BY1327">
        <v>2547</v>
      </c>
    </row>
    <row r="1328" spans="1:77" x14ac:dyDescent="0.25">
      <c r="A1328">
        <v>2548</v>
      </c>
      <c r="B1328">
        <v>1</v>
      </c>
      <c r="C1328" t="s">
        <v>6977</v>
      </c>
      <c r="D1328" t="s">
        <v>50</v>
      </c>
      <c r="E1328" t="s">
        <v>47</v>
      </c>
      <c r="F1328" t="s">
        <v>2810</v>
      </c>
      <c r="K1328">
        <v>1997</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6.0105000000000016E-7</v>
      </c>
      <c r="BY1328">
        <v>2548</v>
      </c>
    </row>
    <row r="1329" spans="1:77" x14ac:dyDescent="0.25">
      <c r="A1329">
        <v>2549</v>
      </c>
      <c r="B1329">
        <v>0</v>
      </c>
      <c r="C1329" t="s">
        <v>6977</v>
      </c>
      <c r="D1329" t="s">
        <v>50</v>
      </c>
      <c r="E1329" t="s">
        <v>47</v>
      </c>
      <c r="F1329" t="s">
        <v>2810</v>
      </c>
      <c r="K1329">
        <v>1997</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1.1221E-7</v>
      </c>
      <c r="BY1329">
        <v>2549</v>
      </c>
    </row>
    <row r="1330" spans="1:77" x14ac:dyDescent="0.25">
      <c r="A1330">
        <v>2550</v>
      </c>
      <c r="B1330">
        <v>0</v>
      </c>
      <c r="C1330" t="s">
        <v>6977</v>
      </c>
      <c r="D1330" t="s">
        <v>50</v>
      </c>
      <c r="E1330" t="s">
        <v>47</v>
      </c>
      <c r="F1330" t="s">
        <v>2810</v>
      </c>
      <c r="K1330">
        <v>1997</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1.2431400000000001E-6</v>
      </c>
      <c r="BY1330">
        <v>2550</v>
      </c>
    </row>
    <row r="1331" spans="1:77" x14ac:dyDescent="0.25">
      <c r="A1331">
        <v>2551</v>
      </c>
      <c r="B1331">
        <v>0</v>
      </c>
      <c r="C1331" t="s">
        <v>6977</v>
      </c>
      <c r="D1331" t="s">
        <v>50</v>
      </c>
      <c r="E1331" t="s">
        <v>47</v>
      </c>
      <c r="F1331" t="s">
        <v>2810</v>
      </c>
      <c r="K1331">
        <v>1997</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6.3209999999999995E-7</v>
      </c>
      <c r="BY1331">
        <v>2551</v>
      </c>
    </row>
    <row r="1332" spans="1:77" x14ac:dyDescent="0.25">
      <c r="A1332">
        <v>2552</v>
      </c>
      <c r="B1332">
        <v>396836</v>
      </c>
      <c r="C1332" t="s">
        <v>6978</v>
      </c>
      <c r="D1332" t="s">
        <v>50</v>
      </c>
      <c r="E1332" t="s">
        <v>47</v>
      </c>
      <c r="F1332" t="s">
        <v>2244</v>
      </c>
      <c r="H1332">
        <v>0</v>
      </c>
      <c r="K1332">
        <v>1987</v>
      </c>
      <c r="L1332">
        <v>0</v>
      </c>
      <c r="M1332">
        <v>0</v>
      </c>
      <c r="N1332">
        <v>107</v>
      </c>
      <c r="O1332">
        <v>203</v>
      </c>
      <c r="P1332">
        <v>122</v>
      </c>
      <c r="Q1332">
        <v>64</v>
      </c>
      <c r="R1332">
        <v>159</v>
      </c>
      <c r="S1332">
        <v>76</v>
      </c>
      <c r="T1332">
        <v>73</v>
      </c>
      <c r="U1332">
        <v>60</v>
      </c>
      <c r="V1332">
        <v>115</v>
      </c>
      <c r="W1332">
        <v>71</v>
      </c>
      <c r="X1332">
        <v>98</v>
      </c>
      <c r="Y1332">
        <v>104</v>
      </c>
      <c r="Z1332">
        <v>38</v>
      </c>
      <c r="AA1332">
        <v>117</v>
      </c>
      <c r="AB1332">
        <v>125</v>
      </c>
      <c r="AC1332">
        <v>142</v>
      </c>
      <c r="AD1332">
        <v>64</v>
      </c>
      <c r="AE1332">
        <v>143</v>
      </c>
      <c r="AF1332">
        <v>183</v>
      </c>
      <c r="AG1332">
        <v>226</v>
      </c>
      <c r="AH1332">
        <v>114</v>
      </c>
      <c r="AI1332">
        <v>98</v>
      </c>
      <c r="AJ1332">
        <v>146</v>
      </c>
      <c r="AK1332">
        <v>67</v>
      </c>
      <c r="AL1332">
        <v>72</v>
      </c>
      <c r="AM1332">
        <v>94</v>
      </c>
      <c r="AN1332">
        <v>85</v>
      </c>
      <c r="AO1332">
        <v>190</v>
      </c>
      <c r="AP1332">
        <v>99</v>
      </c>
      <c r="AQ1332">
        <v>1.498764864E-2</v>
      </c>
      <c r="AS1332">
        <v>453</v>
      </c>
      <c r="AT1332">
        <v>393</v>
      </c>
      <c r="AV1332" t="s">
        <v>2246</v>
      </c>
      <c r="AW1332" t="s">
        <v>2247</v>
      </c>
      <c r="AX1332" t="s">
        <v>2248</v>
      </c>
      <c r="AY1332" t="s">
        <v>2249</v>
      </c>
      <c r="BB1332">
        <v>22.496169999999999</v>
      </c>
      <c r="BC1332">
        <v>38.481490000000001</v>
      </c>
      <c r="BD1332">
        <v>51.04</v>
      </c>
      <c r="BE1332">
        <v>1</v>
      </c>
      <c r="BF1332">
        <v>1</v>
      </c>
      <c r="BG1332">
        <v>1</v>
      </c>
      <c r="BH1332">
        <v>1</v>
      </c>
      <c r="BI1332">
        <v>0</v>
      </c>
      <c r="BJ1332">
        <v>1</v>
      </c>
      <c r="BK1332">
        <v>0</v>
      </c>
      <c r="BL1332">
        <v>0</v>
      </c>
      <c r="BM1332">
        <v>0</v>
      </c>
      <c r="BN1332">
        <v>0</v>
      </c>
      <c r="BO1332" t="s">
        <v>989</v>
      </c>
      <c r="BP1332" t="s">
        <v>57</v>
      </c>
      <c r="BQ1332" t="s">
        <v>58</v>
      </c>
      <c r="BR1332" t="s">
        <v>1828</v>
      </c>
      <c r="BS1332" t="s">
        <v>1829</v>
      </c>
      <c r="BT1332" t="s">
        <v>61</v>
      </c>
      <c r="BU1332" t="s">
        <v>62</v>
      </c>
      <c r="BV1332" t="s">
        <v>1830</v>
      </c>
      <c r="BW1332" t="s">
        <v>1831</v>
      </c>
      <c r="BX1332">
        <v>0</v>
      </c>
      <c r="BY1332">
        <v>2552</v>
      </c>
    </row>
    <row r="1333" spans="1:77" x14ac:dyDescent="0.25">
      <c r="A1333">
        <v>2553</v>
      </c>
      <c r="B1333">
        <v>1311</v>
      </c>
      <c r="C1333" t="s">
        <v>6979</v>
      </c>
      <c r="D1333" t="s">
        <v>50</v>
      </c>
      <c r="E1333" t="s">
        <v>47</v>
      </c>
      <c r="F1333" t="s">
        <v>5856</v>
      </c>
      <c r="K1333">
        <v>1987</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1</v>
      </c>
      <c r="AI1333">
        <v>0</v>
      </c>
      <c r="AJ1333">
        <v>0</v>
      </c>
      <c r="AK1333">
        <v>0</v>
      </c>
      <c r="AL1333">
        <v>0</v>
      </c>
      <c r="AM1333">
        <v>0</v>
      </c>
      <c r="AN1333">
        <v>0</v>
      </c>
      <c r="AO1333">
        <v>0</v>
      </c>
      <c r="AP1333">
        <v>0</v>
      </c>
      <c r="AQ1333">
        <v>5.2992709999999999E-5</v>
      </c>
      <c r="BY1333">
        <v>2553</v>
      </c>
    </row>
    <row r="1334" spans="1:77" x14ac:dyDescent="0.25">
      <c r="A1334">
        <v>2554</v>
      </c>
      <c r="B1334">
        <v>61923</v>
      </c>
      <c r="C1334" t="s">
        <v>6980</v>
      </c>
      <c r="D1334" t="s">
        <v>50</v>
      </c>
      <c r="E1334" t="s">
        <v>47</v>
      </c>
      <c r="F1334" t="s">
        <v>1895</v>
      </c>
      <c r="H1334">
        <v>0</v>
      </c>
      <c r="K1334">
        <v>2007</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887</v>
      </c>
      <c r="AI1334">
        <v>770</v>
      </c>
      <c r="AJ1334">
        <v>705</v>
      </c>
      <c r="AK1334">
        <v>839</v>
      </c>
      <c r="AL1334">
        <v>880</v>
      </c>
      <c r="AM1334">
        <v>932</v>
      </c>
      <c r="AN1334">
        <v>787</v>
      </c>
      <c r="AO1334">
        <v>636</v>
      </c>
      <c r="AP1334">
        <v>688</v>
      </c>
      <c r="AQ1334">
        <v>1.3734994570000001E-2</v>
      </c>
      <c r="AS1334">
        <v>1433</v>
      </c>
      <c r="AT1334">
        <v>1256</v>
      </c>
      <c r="AV1334" t="s">
        <v>1897</v>
      </c>
      <c r="AW1334" t="s">
        <v>1898</v>
      </c>
      <c r="AX1334" t="s">
        <v>1899</v>
      </c>
      <c r="AY1334" t="s">
        <v>1900</v>
      </c>
      <c r="BB1334">
        <v>-0.57222222199999995</v>
      </c>
      <c r="BC1334">
        <v>44.83888889</v>
      </c>
      <c r="BD1334">
        <v>1731</v>
      </c>
      <c r="BE1334">
        <v>0</v>
      </c>
      <c r="BF1334">
        <v>1</v>
      </c>
      <c r="BG1334">
        <v>0</v>
      </c>
      <c r="BH1334">
        <v>1</v>
      </c>
      <c r="BI1334">
        <v>0</v>
      </c>
      <c r="BJ1334">
        <v>0</v>
      </c>
      <c r="BK1334">
        <v>0</v>
      </c>
      <c r="BL1334">
        <v>0</v>
      </c>
      <c r="BM1334">
        <v>0</v>
      </c>
      <c r="BN1334">
        <v>0</v>
      </c>
      <c r="BO1334" t="s">
        <v>276</v>
      </c>
      <c r="BP1334" t="s">
        <v>57</v>
      </c>
      <c r="BQ1334" t="s">
        <v>58</v>
      </c>
      <c r="BR1334" t="s">
        <v>1651</v>
      </c>
      <c r="BS1334" t="s">
        <v>1651</v>
      </c>
      <c r="BT1334" t="s">
        <v>61</v>
      </c>
      <c r="BU1334" t="s">
        <v>62</v>
      </c>
      <c r="BV1334" t="s">
        <v>1652</v>
      </c>
      <c r="BW1334" t="s">
        <v>1653</v>
      </c>
      <c r="BX1334">
        <v>0</v>
      </c>
      <c r="BY1334">
        <v>2554</v>
      </c>
    </row>
    <row r="1335" spans="1:77" x14ac:dyDescent="0.25">
      <c r="A1335">
        <v>2555</v>
      </c>
      <c r="B1335">
        <v>61923</v>
      </c>
      <c r="C1335" t="s">
        <v>6981</v>
      </c>
      <c r="D1335" t="s">
        <v>50</v>
      </c>
      <c r="E1335" t="s">
        <v>47</v>
      </c>
      <c r="F1335" t="s">
        <v>5858</v>
      </c>
      <c r="K1335">
        <v>2007</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887</v>
      </c>
      <c r="AI1335">
        <v>770</v>
      </c>
      <c r="AJ1335">
        <v>705</v>
      </c>
      <c r="AK1335">
        <v>839</v>
      </c>
      <c r="AL1335">
        <v>880</v>
      </c>
      <c r="AM1335">
        <v>932</v>
      </c>
      <c r="AN1335">
        <v>787</v>
      </c>
      <c r="AO1335">
        <v>636</v>
      </c>
      <c r="AP1335">
        <v>688</v>
      </c>
      <c r="AQ1335">
        <v>1.3734994570000001E-2</v>
      </c>
      <c r="BY1335">
        <v>2555</v>
      </c>
    </row>
    <row r="1336" spans="1:77" x14ac:dyDescent="0.25">
      <c r="A1336">
        <v>2556</v>
      </c>
      <c r="B1336">
        <v>10466</v>
      </c>
      <c r="C1336" t="s">
        <v>6982</v>
      </c>
      <c r="D1336" t="s">
        <v>50</v>
      </c>
      <c r="E1336" t="s">
        <v>47</v>
      </c>
      <c r="F1336" t="s">
        <v>5860</v>
      </c>
      <c r="K1336">
        <v>1979</v>
      </c>
      <c r="L1336">
        <v>0</v>
      </c>
      <c r="M1336">
        <v>36</v>
      </c>
      <c r="N1336">
        <v>107</v>
      </c>
      <c r="O1336">
        <v>71</v>
      </c>
      <c r="P1336">
        <v>156</v>
      </c>
      <c r="Q1336">
        <v>90</v>
      </c>
      <c r="R1336">
        <v>81</v>
      </c>
      <c r="S1336">
        <v>88</v>
      </c>
      <c r="T1336">
        <v>40</v>
      </c>
      <c r="U1336">
        <v>81</v>
      </c>
      <c r="V1336">
        <v>43</v>
      </c>
      <c r="W1336">
        <v>54</v>
      </c>
      <c r="X1336">
        <v>44</v>
      </c>
      <c r="Y1336">
        <v>43</v>
      </c>
      <c r="Z1336">
        <v>55</v>
      </c>
      <c r="AA1336">
        <v>38</v>
      </c>
      <c r="AB1336">
        <v>20</v>
      </c>
      <c r="AC1336">
        <v>28</v>
      </c>
      <c r="AD1336">
        <v>40</v>
      </c>
      <c r="AE1336">
        <v>75</v>
      </c>
      <c r="AF1336">
        <v>37</v>
      </c>
      <c r="AG1336">
        <v>20</v>
      </c>
      <c r="AH1336">
        <v>34</v>
      </c>
      <c r="AI1336">
        <v>31</v>
      </c>
      <c r="AJ1336">
        <v>14</v>
      </c>
      <c r="AK1336">
        <v>36</v>
      </c>
      <c r="AL1336">
        <v>11</v>
      </c>
      <c r="AM1336">
        <v>15</v>
      </c>
      <c r="AN1336">
        <v>28</v>
      </c>
      <c r="AO1336">
        <v>15</v>
      </c>
      <c r="AP1336">
        <v>146</v>
      </c>
      <c r="AQ1336">
        <v>0</v>
      </c>
      <c r="BY1336">
        <v>2556</v>
      </c>
    </row>
    <row r="1337" spans="1:77" x14ac:dyDescent="0.25">
      <c r="A1337">
        <v>2557</v>
      </c>
      <c r="B1337">
        <v>206</v>
      </c>
      <c r="C1337" t="s">
        <v>6982</v>
      </c>
      <c r="D1337" t="s">
        <v>50</v>
      </c>
      <c r="E1337" t="s">
        <v>47</v>
      </c>
      <c r="F1337" t="s">
        <v>5860</v>
      </c>
      <c r="K1337">
        <v>1979</v>
      </c>
      <c r="L1337">
        <v>0</v>
      </c>
      <c r="M1337">
        <v>0</v>
      </c>
      <c r="N1337">
        <v>0</v>
      </c>
      <c r="O1337">
        <v>0</v>
      </c>
      <c r="P1337">
        <v>0</v>
      </c>
      <c r="Q1337">
        <v>0</v>
      </c>
      <c r="R1337">
        <v>1</v>
      </c>
      <c r="S1337">
        <v>0</v>
      </c>
      <c r="T1337">
        <v>1</v>
      </c>
      <c r="U1337">
        <v>5</v>
      </c>
      <c r="V1337">
        <v>1</v>
      </c>
      <c r="W1337">
        <v>0</v>
      </c>
      <c r="X1337">
        <v>0</v>
      </c>
      <c r="Y1337">
        <v>0</v>
      </c>
      <c r="Z1337">
        <v>1</v>
      </c>
      <c r="AA1337">
        <v>1</v>
      </c>
      <c r="AB1337">
        <v>0</v>
      </c>
      <c r="AC1337">
        <v>0</v>
      </c>
      <c r="AD1337">
        <v>0</v>
      </c>
      <c r="AE1337">
        <v>0</v>
      </c>
      <c r="AF1337">
        <v>0</v>
      </c>
      <c r="AG1337">
        <v>0</v>
      </c>
      <c r="AH1337">
        <v>0</v>
      </c>
      <c r="AI1337">
        <v>0</v>
      </c>
      <c r="AJ1337">
        <v>1</v>
      </c>
      <c r="AK1337">
        <v>0</v>
      </c>
      <c r="AL1337">
        <v>0</v>
      </c>
      <c r="AM1337">
        <v>0</v>
      </c>
      <c r="AN1337">
        <v>2</v>
      </c>
      <c r="AO1337">
        <v>0</v>
      </c>
      <c r="AP1337">
        <v>8</v>
      </c>
      <c r="AQ1337">
        <v>0</v>
      </c>
      <c r="BY1337">
        <v>2557</v>
      </c>
    </row>
    <row r="1338" spans="1:77" x14ac:dyDescent="0.25">
      <c r="A1338">
        <v>2558</v>
      </c>
      <c r="B1338">
        <v>2025</v>
      </c>
      <c r="C1338" t="s">
        <v>6982</v>
      </c>
      <c r="D1338" t="s">
        <v>50</v>
      </c>
      <c r="E1338" t="s">
        <v>47</v>
      </c>
      <c r="F1338" t="s">
        <v>5860</v>
      </c>
      <c r="K1338">
        <v>1979</v>
      </c>
      <c r="L1338">
        <v>0</v>
      </c>
      <c r="M1338">
        <v>1</v>
      </c>
      <c r="N1338">
        <v>8</v>
      </c>
      <c r="O1338">
        <v>12</v>
      </c>
      <c r="P1338">
        <v>8</v>
      </c>
      <c r="Q1338">
        <v>9</v>
      </c>
      <c r="R1338">
        <v>15</v>
      </c>
      <c r="S1338">
        <v>26</v>
      </c>
      <c r="T1338">
        <v>48</v>
      </c>
      <c r="U1338">
        <v>50</v>
      </c>
      <c r="V1338">
        <v>24</v>
      </c>
      <c r="W1338">
        <v>20</v>
      </c>
      <c r="X1338">
        <v>23</v>
      </c>
      <c r="Y1338">
        <v>21</v>
      </c>
      <c r="Z1338">
        <v>20</v>
      </c>
      <c r="AA1338">
        <v>8</v>
      </c>
      <c r="AB1338">
        <v>4</v>
      </c>
      <c r="AC1338">
        <v>8</v>
      </c>
      <c r="AD1338">
        <v>2</v>
      </c>
      <c r="AE1338">
        <v>9</v>
      </c>
      <c r="AF1338">
        <v>4</v>
      </c>
      <c r="AG1338">
        <v>5</v>
      </c>
      <c r="AH1338">
        <v>9</v>
      </c>
      <c r="AI1338">
        <v>5</v>
      </c>
      <c r="AJ1338">
        <v>4</v>
      </c>
      <c r="AK1338">
        <v>5</v>
      </c>
      <c r="AL1338">
        <v>2</v>
      </c>
      <c r="AM1338">
        <v>0</v>
      </c>
      <c r="AN1338">
        <v>13</v>
      </c>
      <c r="AO1338">
        <v>11</v>
      </c>
      <c r="AP1338">
        <v>3</v>
      </c>
      <c r="AQ1338">
        <v>0</v>
      </c>
      <c r="BY1338">
        <v>2558</v>
      </c>
    </row>
    <row r="1339" spans="1:77" x14ac:dyDescent="0.25">
      <c r="A1339">
        <v>2559</v>
      </c>
      <c r="B1339">
        <v>4201</v>
      </c>
      <c r="C1339" t="s">
        <v>6982</v>
      </c>
      <c r="D1339" t="s">
        <v>50</v>
      </c>
      <c r="E1339" t="s">
        <v>47</v>
      </c>
      <c r="F1339" t="s">
        <v>5860</v>
      </c>
      <c r="K1339">
        <v>1979</v>
      </c>
      <c r="L1339">
        <v>0</v>
      </c>
      <c r="M1339">
        <v>10</v>
      </c>
      <c r="N1339">
        <v>4</v>
      </c>
      <c r="O1339">
        <v>10</v>
      </c>
      <c r="P1339">
        <v>14</v>
      </c>
      <c r="Q1339">
        <v>10</v>
      </c>
      <c r="R1339">
        <v>2</v>
      </c>
      <c r="S1339">
        <v>4</v>
      </c>
      <c r="T1339">
        <v>11</v>
      </c>
      <c r="U1339">
        <v>12</v>
      </c>
      <c r="V1339">
        <v>13</v>
      </c>
      <c r="W1339">
        <v>7</v>
      </c>
      <c r="X1339">
        <v>13</v>
      </c>
      <c r="Y1339">
        <v>1</v>
      </c>
      <c r="Z1339">
        <v>3</v>
      </c>
      <c r="AA1339">
        <v>0</v>
      </c>
      <c r="AB1339">
        <v>1</v>
      </c>
      <c r="AC1339">
        <v>2</v>
      </c>
      <c r="AD1339">
        <v>0</v>
      </c>
      <c r="AE1339">
        <v>8</v>
      </c>
      <c r="AF1339">
        <v>2</v>
      </c>
      <c r="AG1339">
        <v>1</v>
      </c>
      <c r="AH1339">
        <v>0</v>
      </c>
      <c r="AI1339">
        <v>4</v>
      </c>
      <c r="AJ1339">
        <v>0</v>
      </c>
      <c r="AK1339">
        <v>2</v>
      </c>
      <c r="AL1339">
        <v>3</v>
      </c>
      <c r="AM1339">
        <v>1</v>
      </c>
      <c r="AN1339">
        <v>3</v>
      </c>
      <c r="AO1339">
        <v>7</v>
      </c>
      <c r="AP1339">
        <v>6</v>
      </c>
      <c r="AQ1339">
        <v>0</v>
      </c>
      <c r="BY1339">
        <v>2559</v>
      </c>
    </row>
    <row r="1340" spans="1:77" x14ac:dyDescent="0.25">
      <c r="A1340">
        <v>2560</v>
      </c>
      <c r="B1340">
        <v>4201</v>
      </c>
      <c r="C1340" t="s">
        <v>6982</v>
      </c>
      <c r="D1340" t="s">
        <v>50</v>
      </c>
      <c r="E1340" t="s">
        <v>47</v>
      </c>
      <c r="F1340" t="s">
        <v>5860</v>
      </c>
      <c r="K1340">
        <v>1979</v>
      </c>
      <c r="L1340">
        <v>0</v>
      </c>
      <c r="M1340">
        <v>10</v>
      </c>
      <c r="N1340">
        <v>4</v>
      </c>
      <c r="O1340">
        <v>10</v>
      </c>
      <c r="P1340">
        <v>14</v>
      </c>
      <c r="Q1340">
        <v>10</v>
      </c>
      <c r="R1340">
        <v>2</v>
      </c>
      <c r="S1340">
        <v>4</v>
      </c>
      <c r="T1340">
        <v>11</v>
      </c>
      <c r="U1340">
        <v>12</v>
      </c>
      <c r="V1340">
        <v>13</v>
      </c>
      <c r="W1340">
        <v>7</v>
      </c>
      <c r="X1340">
        <v>13</v>
      </c>
      <c r="Y1340">
        <v>1</v>
      </c>
      <c r="Z1340">
        <v>3</v>
      </c>
      <c r="AA1340">
        <v>0</v>
      </c>
      <c r="AB1340">
        <v>1</v>
      </c>
      <c r="AC1340">
        <v>2</v>
      </c>
      <c r="AD1340">
        <v>0</v>
      </c>
      <c r="AE1340">
        <v>8</v>
      </c>
      <c r="AF1340">
        <v>2</v>
      </c>
      <c r="AG1340">
        <v>1</v>
      </c>
      <c r="AH1340">
        <v>0</v>
      </c>
      <c r="AI1340">
        <v>4</v>
      </c>
      <c r="AJ1340">
        <v>0</v>
      </c>
      <c r="AK1340">
        <v>2</v>
      </c>
      <c r="AL1340">
        <v>3</v>
      </c>
      <c r="AM1340">
        <v>1</v>
      </c>
      <c r="AN1340">
        <v>3</v>
      </c>
      <c r="AO1340">
        <v>7</v>
      </c>
      <c r="AP1340">
        <v>6</v>
      </c>
      <c r="AQ1340">
        <v>0</v>
      </c>
      <c r="BY1340">
        <v>2560</v>
      </c>
    </row>
    <row r="1341" spans="1:77" x14ac:dyDescent="0.25">
      <c r="A1341">
        <v>2561</v>
      </c>
      <c r="B1341">
        <v>4370</v>
      </c>
      <c r="C1341" t="s">
        <v>6982</v>
      </c>
      <c r="D1341" t="s">
        <v>50</v>
      </c>
      <c r="E1341" t="s">
        <v>47</v>
      </c>
      <c r="F1341" t="s">
        <v>5860</v>
      </c>
      <c r="K1341">
        <v>1979</v>
      </c>
      <c r="L1341">
        <v>0</v>
      </c>
      <c r="M1341">
        <v>6</v>
      </c>
      <c r="N1341">
        <v>8</v>
      </c>
      <c r="O1341">
        <v>12</v>
      </c>
      <c r="P1341">
        <v>10</v>
      </c>
      <c r="Q1341">
        <v>5</v>
      </c>
      <c r="R1341">
        <v>20</v>
      </c>
      <c r="S1341">
        <v>8</v>
      </c>
      <c r="T1341">
        <v>2</v>
      </c>
      <c r="U1341">
        <v>17</v>
      </c>
      <c r="V1341">
        <v>10</v>
      </c>
      <c r="W1341">
        <v>7</v>
      </c>
      <c r="X1341">
        <v>6</v>
      </c>
      <c r="Y1341">
        <v>1</v>
      </c>
      <c r="Z1341">
        <v>1</v>
      </c>
      <c r="AA1341">
        <v>2</v>
      </c>
      <c r="AB1341">
        <v>0</v>
      </c>
      <c r="AC1341">
        <v>6</v>
      </c>
      <c r="AD1341">
        <v>8</v>
      </c>
      <c r="AE1341">
        <v>18</v>
      </c>
      <c r="AF1341">
        <v>0</v>
      </c>
      <c r="AG1341">
        <v>1</v>
      </c>
      <c r="AH1341">
        <v>1</v>
      </c>
      <c r="AI1341">
        <v>10</v>
      </c>
      <c r="AJ1341">
        <v>1</v>
      </c>
      <c r="AK1341">
        <v>0</v>
      </c>
      <c r="AL1341">
        <v>1</v>
      </c>
      <c r="AM1341">
        <v>0</v>
      </c>
      <c r="AN1341">
        <v>1</v>
      </c>
      <c r="AO1341">
        <v>2</v>
      </c>
      <c r="AP1341">
        <v>6</v>
      </c>
      <c r="AQ1341">
        <v>0</v>
      </c>
      <c r="BY1341">
        <v>2561</v>
      </c>
    </row>
    <row r="1342" spans="1:77" x14ac:dyDescent="0.25">
      <c r="A1342">
        <v>2562</v>
      </c>
      <c r="B1342">
        <v>5161</v>
      </c>
      <c r="C1342" t="s">
        <v>6982</v>
      </c>
      <c r="D1342" t="s">
        <v>50</v>
      </c>
      <c r="E1342" t="s">
        <v>47</v>
      </c>
      <c r="F1342" t="s">
        <v>5860</v>
      </c>
      <c r="K1342">
        <v>1979</v>
      </c>
      <c r="L1342">
        <v>0</v>
      </c>
      <c r="M1342">
        <v>0</v>
      </c>
      <c r="N1342">
        <v>11</v>
      </c>
      <c r="O1342">
        <v>10</v>
      </c>
      <c r="P1342">
        <v>8</v>
      </c>
      <c r="Q1342">
        <v>2</v>
      </c>
      <c r="R1342">
        <v>6</v>
      </c>
      <c r="S1342">
        <v>7</v>
      </c>
      <c r="T1342">
        <v>5</v>
      </c>
      <c r="U1342">
        <v>9</v>
      </c>
      <c r="V1342">
        <v>3</v>
      </c>
      <c r="W1342">
        <v>5</v>
      </c>
      <c r="X1342">
        <v>6</v>
      </c>
      <c r="Y1342">
        <v>5</v>
      </c>
      <c r="Z1342">
        <v>6</v>
      </c>
      <c r="AA1342">
        <v>6</v>
      </c>
      <c r="AB1342">
        <v>0</v>
      </c>
      <c r="AC1342">
        <v>1</v>
      </c>
      <c r="AD1342">
        <v>2</v>
      </c>
      <c r="AE1342">
        <v>11</v>
      </c>
      <c r="AF1342">
        <v>2</v>
      </c>
      <c r="AG1342">
        <v>0</v>
      </c>
      <c r="AH1342">
        <v>5</v>
      </c>
      <c r="AI1342">
        <v>0</v>
      </c>
      <c r="AJ1342">
        <v>2</v>
      </c>
      <c r="AK1342">
        <v>3</v>
      </c>
      <c r="AL1342">
        <v>1</v>
      </c>
      <c r="AM1342">
        <v>1</v>
      </c>
      <c r="AN1342">
        <v>3</v>
      </c>
      <c r="AO1342">
        <v>6</v>
      </c>
      <c r="AP1342">
        <v>4</v>
      </c>
      <c r="AQ1342">
        <v>0</v>
      </c>
      <c r="BY1342">
        <v>2562</v>
      </c>
    </row>
    <row r="1343" spans="1:77" x14ac:dyDescent="0.25">
      <c r="A1343">
        <v>2563</v>
      </c>
      <c r="B1343">
        <v>8638</v>
      </c>
      <c r="C1343" t="s">
        <v>6982</v>
      </c>
      <c r="D1343" t="s">
        <v>50</v>
      </c>
      <c r="E1343" t="s">
        <v>47</v>
      </c>
      <c r="F1343" t="s">
        <v>5860</v>
      </c>
      <c r="K1343">
        <v>1979</v>
      </c>
      <c r="L1343">
        <v>0</v>
      </c>
      <c r="M1343">
        <v>12</v>
      </c>
      <c r="N1343">
        <v>29</v>
      </c>
      <c r="O1343">
        <v>57</v>
      </c>
      <c r="P1343">
        <v>45</v>
      </c>
      <c r="Q1343">
        <v>32</v>
      </c>
      <c r="R1343">
        <v>23</v>
      </c>
      <c r="S1343">
        <v>29</v>
      </c>
      <c r="T1343">
        <v>34</v>
      </c>
      <c r="U1343">
        <v>38</v>
      </c>
      <c r="V1343">
        <v>19</v>
      </c>
      <c r="W1343">
        <v>55</v>
      </c>
      <c r="X1343">
        <v>71</v>
      </c>
      <c r="Y1343">
        <v>22</v>
      </c>
      <c r="Z1343">
        <v>51</v>
      </c>
      <c r="AA1343">
        <v>23</v>
      </c>
      <c r="AB1343">
        <v>3</v>
      </c>
      <c r="AC1343">
        <v>12</v>
      </c>
      <c r="AD1343">
        <v>9</v>
      </c>
      <c r="AE1343">
        <v>49</v>
      </c>
      <c r="AF1343">
        <v>8</v>
      </c>
      <c r="AG1343">
        <v>21</v>
      </c>
      <c r="AH1343">
        <v>23</v>
      </c>
      <c r="AI1343">
        <v>8</v>
      </c>
      <c r="AJ1343">
        <v>54</v>
      </c>
      <c r="AK1343">
        <v>42</v>
      </c>
      <c r="AL1343">
        <v>41</v>
      </c>
      <c r="AM1343">
        <v>6</v>
      </c>
      <c r="AN1343">
        <v>10</v>
      </c>
      <c r="AO1343">
        <v>55</v>
      </c>
      <c r="AP1343">
        <v>39</v>
      </c>
      <c r="AQ1343">
        <v>0</v>
      </c>
      <c r="BY1343">
        <v>2563</v>
      </c>
    </row>
    <row r="1344" spans="1:77" x14ac:dyDescent="0.25">
      <c r="A1344">
        <v>2564</v>
      </c>
      <c r="B1344">
        <v>7905</v>
      </c>
      <c r="C1344" t="s">
        <v>6983</v>
      </c>
      <c r="D1344" t="s">
        <v>50</v>
      </c>
      <c r="E1344" t="s">
        <v>47</v>
      </c>
      <c r="F1344" t="s">
        <v>4166</v>
      </c>
      <c r="H1344">
        <v>0</v>
      </c>
      <c r="K1344">
        <v>1986</v>
      </c>
      <c r="L1344">
        <v>0</v>
      </c>
      <c r="M1344">
        <v>0</v>
      </c>
      <c r="N1344">
        <v>0</v>
      </c>
      <c r="O1344">
        <v>0</v>
      </c>
      <c r="P1344">
        <v>0</v>
      </c>
      <c r="Q1344">
        <v>0</v>
      </c>
      <c r="R1344">
        <v>1</v>
      </c>
      <c r="S1344">
        <v>0</v>
      </c>
      <c r="T1344">
        <v>0</v>
      </c>
      <c r="U1344">
        <v>0</v>
      </c>
      <c r="V1344">
        <v>0</v>
      </c>
      <c r="W1344">
        <v>0</v>
      </c>
      <c r="X1344">
        <v>0</v>
      </c>
      <c r="Y1344">
        <v>0</v>
      </c>
      <c r="Z1344">
        <v>0</v>
      </c>
      <c r="AA1344">
        <v>0</v>
      </c>
      <c r="AB1344">
        <v>0</v>
      </c>
      <c r="AC1344">
        <v>0</v>
      </c>
      <c r="AD1344">
        <v>0</v>
      </c>
      <c r="AE1344">
        <v>0</v>
      </c>
      <c r="AF1344">
        <v>0</v>
      </c>
      <c r="AG1344">
        <v>2</v>
      </c>
      <c r="AH1344">
        <v>0</v>
      </c>
      <c r="AI1344">
        <v>1</v>
      </c>
      <c r="AJ1344">
        <v>0</v>
      </c>
      <c r="AK1344">
        <v>2</v>
      </c>
      <c r="AL1344">
        <v>0</v>
      </c>
      <c r="AM1344">
        <v>0</v>
      </c>
      <c r="AN1344">
        <v>0</v>
      </c>
      <c r="AO1344">
        <v>0</v>
      </c>
      <c r="AP1344">
        <v>0</v>
      </c>
      <c r="AQ1344">
        <v>0</v>
      </c>
      <c r="AS1344">
        <v>449</v>
      </c>
      <c r="AT1344">
        <v>389</v>
      </c>
      <c r="AV1344" t="s">
        <v>4168</v>
      </c>
      <c r="AW1344" t="s">
        <v>4169</v>
      </c>
      <c r="AX1344" t="s">
        <v>4170</v>
      </c>
      <c r="AY1344" t="s">
        <v>4171</v>
      </c>
      <c r="BB1344">
        <v>20.536670000000001</v>
      </c>
      <c r="BC1344">
        <v>43.486109999999996</v>
      </c>
      <c r="BD1344">
        <v>1.1599999999999999</v>
      </c>
      <c r="BE1344">
        <v>1</v>
      </c>
      <c r="BF1344">
        <v>1</v>
      </c>
      <c r="BG1344">
        <v>0</v>
      </c>
      <c r="BH1344">
        <v>1</v>
      </c>
      <c r="BI1344">
        <v>0</v>
      </c>
      <c r="BJ1344">
        <v>1</v>
      </c>
      <c r="BK1344">
        <v>0</v>
      </c>
      <c r="BL1344">
        <v>0</v>
      </c>
      <c r="BM1344">
        <v>0</v>
      </c>
      <c r="BN1344">
        <v>0</v>
      </c>
      <c r="BO1344" t="s">
        <v>1046</v>
      </c>
      <c r="BP1344" t="s">
        <v>57</v>
      </c>
      <c r="BQ1344" t="s">
        <v>58</v>
      </c>
      <c r="BR1344" t="s">
        <v>4172</v>
      </c>
      <c r="BS1344" t="s">
        <v>4173</v>
      </c>
      <c r="BT1344" t="s">
        <v>61</v>
      </c>
      <c r="BU1344" t="s">
        <v>62</v>
      </c>
      <c r="BV1344" t="s">
        <v>4174</v>
      </c>
      <c r="BW1344" t="s">
        <v>4175</v>
      </c>
      <c r="BX1344">
        <v>0</v>
      </c>
      <c r="BY1344">
        <v>2564</v>
      </c>
    </row>
    <row r="1345" spans="1:77" x14ac:dyDescent="0.25">
      <c r="A1345">
        <v>2565</v>
      </c>
      <c r="B1345">
        <v>27132</v>
      </c>
      <c r="C1345" t="s">
        <v>6984</v>
      </c>
      <c r="D1345" t="s">
        <v>50</v>
      </c>
      <c r="E1345" t="s">
        <v>47</v>
      </c>
      <c r="F1345" t="s">
        <v>68</v>
      </c>
      <c r="K1345">
        <v>1992</v>
      </c>
      <c r="L1345">
        <v>0</v>
      </c>
      <c r="M1345">
        <v>0</v>
      </c>
      <c r="N1345">
        <v>0</v>
      </c>
      <c r="O1345">
        <v>0</v>
      </c>
      <c r="P1345">
        <v>0</v>
      </c>
      <c r="Q1345">
        <v>0</v>
      </c>
      <c r="R1345">
        <v>0</v>
      </c>
      <c r="S1345">
        <v>0</v>
      </c>
      <c r="T1345">
        <v>0</v>
      </c>
      <c r="U1345">
        <v>0</v>
      </c>
      <c r="V1345">
        <v>0</v>
      </c>
      <c r="W1345">
        <v>1</v>
      </c>
      <c r="X1345">
        <v>0</v>
      </c>
      <c r="Y1345">
        <v>1</v>
      </c>
      <c r="Z1345">
        <v>0</v>
      </c>
      <c r="AA1345">
        <v>1</v>
      </c>
      <c r="AB1345">
        <v>1</v>
      </c>
      <c r="AC1345">
        <v>15</v>
      </c>
      <c r="AD1345">
        <v>45</v>
      </c>
      <c r="AE1345">
        <v>33</v>
      </c>
      <c r="AF1345">
        <v>40</v>
      </c>
      <c r="AG1345">
        <v>35</v>
      </c>
      <c r="AH1345">
        <v>68</v>
      </c>
      <c r="AI1345">
        <v>16</v>
      </c>
      <c r="AJ1345">
        <v>24</v>
      </c>
      <c r="AK1345">
        <v>16</v>
      </c>
      <c r="AL1345">
        <v>6</v>
      </c>
      <c r="AM1345">
        <v>5</v>
      </c>
      <c r="AN1345">
        <v>0</v>
      </c>
      <c r="AO1345">
        <v>4</v>
      </c>
      <c r="AP1345">
        <v>12</v>
      </c>
      <c r="BY1345">
        <v>2565</v>
      </c>
    </row>
    <row r="1346" spans="1:77" x14ac:dyDescent="0.25">
      <c r="A1346">
        <v>2566</v>
      </c>
      <c r="B1346">
        <v>98055</v>
      </c>
      <c r="C1346" t="s">
        <v>6984</v>
      </c>
      <c r="D1346" t="s">
        <v>50</v>
      </c>
      <c r="E1346" t="s">
        <v>47</v>
      </c>
      <c r="F1346" t="s">
        <v>68</v>
      </c>
      <c r="K1346">
        <v>1992</v>
      </c>
      <c r="L1346">
        <v>0</v>
      </c>
      <c r="M1346">
        <v>0</v>
      </c>
      <c r="N1346">
        <v>0</v>
      </c>
      <c r="O1346">
        <v>0</v>
      </c>
      <c r="P1346">
        <v>0</v>
      </c>
      <c r="Q1346">
        <v>0</v>
      </c>
      <c r="R1346">
        <v>0</v>
      </c>
      <c r="S1346">
        <v>4</v>
      </c>
      <c r="T1346">
        <v>0</v>
      </c>
      <c r="U1346">
        <v>5</v>
      </c>
      <c r="V1346">
        <v>0</v>
      </c>
      <c r="W1346">
        <v>11</v>
      </c>
      <c r="X1346">
        <v>2</v>
      </c>
      <c r="Y1346">
        <v>3</v>
      </c>
      <c r="Z1346">
        <v>1</v>
      </c>
      <c r="AA1346">
        <v>12</v>
      </c>
      <c r="AB1346">
        <v>17</v>
      </c>
      <c r="AC1346">
        <v>40</v>
      </c>
      <c r="AD1346">
        <v>114</v>
      </c>
      <c r="AE1346">
        <v>67</v>
      </c>
      <c r="AF1346">
        <v>97</v>
      </c>
      <c r="AG1346">
        <v>49</v>
      </c>
      <c r="AH1346">
        <v>90</v>
      </c>
      <c r="AI1346">
        <v>39</v>
      </c>
      <c r="AJ1346">
        <v>66</v>
      </c>
      <c r="AK1346">
        <v>53</v>
      </c>
      <c r="AL1346">
        <v>46</v>
      </c>
      <c r="AM1346">
        <v>13</v>
      </c>
      <c r="AN1346">
        <v>47</v>
      </c>
      <c r="AO1346">
        <v>14</v>
      </c>
      <c r="AP1346">
        <v>63</v>
      </c>
      <c r="BY1346">
        <v>2566</v>
      </c>
    </row>
    <row r="1347" spans="1:77" x14ac:dyDescent="0.25">
      <c r="A1347">
        <v>2567</v>
      </c>
      <c r="B1347">
        <v>60820</v>
      </c>
      <c r="C1347" t="s">
        <v>6984</v>
      </c>
      <c r="D1347" t="s">
        <v>50</v>
      </c>
      <c r="E1347" t="s">
        <v>47</v>
      </c>
      <c r="F1347" t="s">
        <v>68</v>
      </c>
      <c r="K1347">
        <v>1992</v>
      </c>
      <c r="L1347">
        <v>0</v>
      </c>
      <c r="M1347">
        <v>0</v>
      </c>
      <c r="N1347">
        <v>0</v>
      </c>
      <c r="O1347">
        <v>0</v>
      </c>
      <c r="P1347">
        <v>0</v>
      </c>
      <c r="Q1347">
        <v>0</v>
      </c>
      <c r="R1347">
        <v>0</v>
      </c>
      <c r="S1347">
        <v>4</v>
      </c>
      <c r="T1347">
        <v>0</v>
      </c>
      <c r="U1347">
        <v>0</v>
      </c>
      <c r="V1347">
        <v>0</v>
      </c>
      <c r="W1347">
        <v>5</v>
      </c>
      <c r="X1347">
        <v>1</v>
      </c>
      <c r="Y1347">
        <v>0</v>
      </c>
      <c r="Z1347">
        <v>0</v>
      </c>
      <c r="AA1347">
        <v>2</v>
      </c>
      <c r="AB1347">
        <v>5</v>
      </c>
      <c r="AC1347">
        <v>10</v>
      </c>
      <c r="AD1347">
        <v>40</v>
      </c>
      <c r="AE1347">
        <v>8</v>
      </c>
      <c r="AF1347">
        <v>17</v>
      </c>
      <c r="AG1347">
        <v>3</v>
      </c>
      <c r="AH1347">
        <v>1</v>
      </c>
      <c r="AI1347">
        <v>2</v>
      </c>
      <c r="AJ1347">
        <v>17</v>
      </c>
      <c r="AK1347">
        <v>30</v>
      </c>
      <c r="AL1347">
        <v>22</v>
      </c>
      <c r="AM1347">
        <v>4</v>
      </c>
      <c r="AN1347">
        <v>32</v>
      </c>
      <c r="AO1347">
        <v>11</v>
      </c>
      <c r="AP1347">
        <v>20</v>
      </c>
      <c r="BY1347">
        <v>2567</v>
      </c>
    </row>
    <row r="1348" spans="1:77" x14ac:dyDescent="0.25">
      <c r="A1348">
        <v>2568</v>
      </c>
      <c r="B1348">
        <v>37654</v>
      </c>
      <c r="C1348" t="s">
        <v>6984</v>
      </c>
      <c r="D1348" t="s">
        <v>50</v>
      </c>
      <c r="E1348" t="s">
        <v>47</v>
      </c>
      <c r="F1348" t="s">
        <v>68</v>
      </c>
      <c r="K1348">
        <v>1992</v>
      </c>
      <c r="L1348">
        <v>0</v>
      </c>
      <c r="M1348">
        <v>0</v>
      </c>
      <c r="N1348">
        <v>0</v>
      </c>
      <c r="O1348">
        <v>0</v>
      </c>
      <c r="P1348">
        <v>0</v>
      </c>
      <c r="Q1348">
        <v>0</v>
      </c>
      <c r="R1348">
        <v>0</v>
      </c>
      <c r="S1348">
        <v>6</v>
      </c>
      <c r="T1348">
        <v>16</v>
      </c>
      <c r="U1348">
        <v>21</v>
      </c>
      <c r="V1348">
        <v>18</v>
      </c>
      <c r="W1348">
        <v>38</v>
      </c>
      <c r="X1348">
        <v>39</v>
      </c>
      <c r="Y1348">
        <v>38</v>
      </c>
      <c r="Z1348">
        <v>22</v>
      </c>
      <c r="AA1348">
        <v>55</v>
      </c>
      <c r="AB1348">
        <v>72</v>
      </c>
      <c r="AC1348">
        <v>102</v>
      </c>
      <c r="AD1348">
        <v>150</v>
      </c>
      <c r="AE1348">
        <v>167</v>
      </c>
      <c r="AF1348">
        <v>250</v>
      </c>
      <c r="AG1348">
        <v>302</v>
      </c>
      <c r="AH1348">
        <v>416</v>
      </c>
      <c r="AI1348">
        <v>280</v>
      </c>
      <c r="AJ1348">
        <v>199</v>
      </c>
      <c r="AK1348">
        <v>123</v>
      </c>
      <c r="AL1348">
        <v>38</v>
      </c>
      <c r="AM1348">
        <v>47</v>
      </c>
      <c r="AN1348">
        <v>16</v>
      </c>
      <c r="AO1348">
        <v>18</v>
      </c>
      <c r="AP1348">
        <v>58</v>
      </c>
      <c r="BY1348">
        <v>2568</v>
      </c>
    </row>
    <row r="1349" spans="1:77" x14ac:dyDescent="0.25">
      <c r="A1349">
        <v>2569</v>
      </c>
      <c r="B1349">
        <v>115110</v>
      </c>
      <c r="C1349" t="s">
        <v>6984</v>
      </c>
      <c r="D1349" t="s">
        <v>50</v>
      </c>
      <c r="E1349" t="s">
        <v>47</v>
      </c>
      <c r="F1349" t="s">
        <v>68</v>
      </c>
      <c r="G1349" t="s">
        <v>75</v>
      </c>
      <c r="H1349">
        <v>0</v>
      </c>
      <c r="I1349">
        <v>2005</v>
      </c>
      <c r="J1349" t="s">
        <v>76</v>
      </c>
      <c r="K1349">
        <v>1992</v>
      </c>
      <c r="L1349">
        <v>0</v>
      </c>
      <c r="M1349">
        <v>0</v>
      </c>
      <c r="N1349">
        <v>0</v>
      </c>
      <c r="O1349">
        <v>0</v>
      </c>
      <c r="P1349">
        <v>0</v>
      </c>
      <c r="Q1349">
        <v>0</v>
      </c>
      <c r="R1349">
        <v>0</v>
      </c>
      <c r="S1349">
        <v>6</v>
      </c>
      <c r="T1349">
        <v>2</v>
      </c>
      <c r="U1349">
        <v>14</v>
      </c>
      <c r="V1349">
        <v>8</v>
      </c>
      <c r="W1349">
        <v>21</v>
      </c>
      <c r="X1349">
        <v>8</v>
      </c>
      <c r="Y1349">
        <v>11</v>
      </c>
      <c r="Z1349">
        <v>13</v>
      </c>
      <c r="AA1349">
        <v>14</v>
      </c>
      <c r="AB1349">
        <v>23</v>
      </c>
      <c r="AC1349">
        <v>57</v>
      </c>
      <c r="AD1349">
        <v>64</v>
      </c>
      <c r="AE1349">
        <v>64</v>
      </c>
      <c r="AF1349">
        <v>94</v>
      </c>
      <c r="AG1349">
        <v>134</v>
      </c>
      <c r="AH1349">
        <v>186</v>
      </c>
      <c r="AI1349">
        <v>135</v>
      </c>
      <c r="AJ1349">
        <v>126</v>
      </c>
      <c r="AK1349">
        <v>90</v>
      </c>
      <c r="AL1349">
        <v>57</v>
      </c>
      <c r="AM1349">
        <v>40</v>
      </c>
      <c r="AN1349">
        <v>51</v>
      </c>
      <c r="AO1349">
        <v>27</v>
      </c>
      <c r="AP1349">
        <v>89</v>
      </c>
      <c r="AS1349">
        <v>1563</v>
      </c>
      <c r="AT1349">
        <v>570</v>
      </c>
      <c r="AU1349" t="s">
        <v>70</v>
      </c>
      <c r="AV1349" t="s">
        <v>71</v>
      </c>
      <c r="AW1349" t="s">
        <v>71</v>
      </c>
      <c r="AX1349" t="s">
        <v>72</v>
      </c>
      <c r="AY1349" t="s">
        <v>73</v>
      </c>
      <c r="BB1349">
        <v>20.020949999999999</v>
      </c>
      <c r="BC1349">
        <v>39.745731999999997</v>
      </c>
      <c r="BE1349">
        <v>0</v>
      </c>
      <c r="BF1349">
        <v>0</v>
      </c>
      <c r="BG1349">
        <v>1</v>
      </c>
      <c r="BH1349">
        <v>0</v>
      </c>
      <c r="BI1349">
        <v>0</v>
      </c>
      <c r="BJ1349">
        <v>0</v>
      </c>
      <c r="BK1349">
        <v>0</v>
      </c>
      <c r="BL1349">
        <v>0</v>
      </c>
      <c r="BM1349">
        <v>0</v>
      </c>
      <c r="BN1349">
        <v>0</v>
      </c>
      <c r="BO1349" t="s">
        <v>74</v>
      </c>
      <c r="BP1349" t="s">
        <v>57</v>
      </c>
      <c r="BQ1349" t="s">
        <v>58</v>
      </c>
      <c r="BR1349" t="s">
        <v>59</v>
      </c>
      <c r="BS1349" t="s">
        <v>60</v>
      </c>
      <c r="BT1349" t="s">
        <v>61</v>
      </c>
      <c r="BU1349" t="s">
        <v>62</v>
      </c>
      <c r="BV1349" t="s">
        <v>63</v>
      </c>
      <c r="BW1349" t="s">
        <v>64</v>
      </c>
      <c r="BX1349">
        <v>0</v>
      </c>
      <c r="BY1349">
        <v>2569</v>
      </c>
    </row>
    <row r="1350" spans="1:77" x14ac:dyDescent="0.25">
      <c r="A1350">
        <v>2570</v>
      </c>
      <c r="B1350">
        <v>2675</v>
      </c>
      <c r="C1350" t="s">
        <v>6985</v>
      </c>
      <c r="D1350" t="s">
        <v>50</v>
      </c>
      <c r="E1350" t="s">
        <v>47</v>
      </c>
      <c r="F1350" t="s">
        <v>1947</v>
      </c>
      <c r="K1350">
        <v>2015</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39</v>
      </c>
      <c r="AQ1350">
        <v>2.9284572000000002E-4</v>
      </c>
      <c r="BY1350">
        <v>2570</v>
      </c>
    </row>
    <row r="1351" spans="1:77" x14ac:dyDescent="0.25">
      <c r="A1351">
        <v>2571</v>
      </c>
      <c r="B1351">
        <v>1877</v>
      </c>
      <c r="C1351" t="s">
        <v>6985</v>
      </c>
      <c r="D1351" t="s">
        <v>50</v>
      </c>
      <c r="E1351" t="s">
        <v>47</v>
      </c>
      <c r="F1351" t="s">
        <v>1947</v>
      </c>
      <c r="K1351">
        <v>2015</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12</v>
      </c>
      <c r="AQ1351">
        <v>3.8044305000000002E-4</v>
      </c>
      <c r="BY1351">
        <v>2571</v>
      </c>
    </row>
    <row r="1352" spans="1:77" x14ac:dyDescent="0.25">
      <c r="A1352">
        <v>2572</v>
      </c>
      <c r="B1352">
        <v>126393</v>
      </c>
      <c r="C1352" t="s">
        <v>6985</v>
      </c>
      <c r="D1352" t="s">
        <v>50</v>
      </c>
      <c r="E1352" t="s">
        <v>47</v>
      </c>
      <c r="F1352" t="s">
        <v>1947</v>
      </c>
      <c r="H1352">
        <v>0</v>
      </c>
      <c r="K1352">
        <v>2015</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157</v>
      </c>
      <c r="AQ1352">
        <v>4.5430386000000003E-3</v>
      </c>
      <c r="AS1352">
        <v>2026</v>
      </c>
      <c r="AT1352">
        <v>1465</v>
      </c>
      <c r="AV1352" t="s">
        <v>1949</v>
      </c>
      <c r="AW1352" t="s">
        <v>1950</v>
      </c>
      <c r="AX1352" t="s">
        <v>1951</v>
      </c>
      <c r="AY1352" t="s">
        <v>1952</v>
      </c>
      <c r="BB1352">
        <v>3.946111111</v>
      </c>
      <c r="BC1352">
        <v>49.077500000000001</v>
      </c>
      <c r="BD1352">
        <v>1101.72</v>
      </c>
      <c r="BE1352">
        <v>0</v>
      </c>
      <c r="BF1352">
        <v>0</v>
      </c>
      <c r="BG1352">
        <v>1</v>
      </c>
      <c r="BH1352">
        <v>1</v>
      </c>
      <c r="BI1352">
        <v>0</v>
      </c>
      <c r="BJ1352">
        <v>1</v>
      </c>
      <c r="BK1352">
        <v>0</v>
      </c>
      <c r="BL1352">
        <v>0</v>
      </c>
      <c r="BM1352">
        <v>0</v>
      </c>
      <c r="BN1352">
        <v>0</v>
      </c>
      <c r="BO1352" t="s">
        <v>292</v>
      </c>
      <c r="BP1352" t="s">
        <v>57</v>
      </c>
      <c r="BQ1352" t="s">
        <v>58</v>
      </c>
      <c r="BR1352" t="s">
        <v>1651</v>
      </c>
      <c r="BS1352" t="s">
        <v>1651</v>
      </c>
      <c r="BT1352" t="s">
        <v>61</v>
      </c>
      <c r="BU1352" t="s">
        <v>62</v>
      </c>
      <c r="BV1352" t="s">
        <v>1652</v>
      </c>
      <c r="BW1352" t="s">
        <v>1653</v>
      </c>
      <c r="BX1352">
        <v>0</v>
      </c>
      <c r="BY1352">
        <v>2572</v>
      </c>
    </row>
    <row r="1353" spans="1:77" x14ac:dyDescent="0.25">
      <c r="A1353">
        <v>2573</v>
      </c>
      <c r="B1353">
        <v>318</v>
      </c>
      <c r="C1353" t="s">
        <v>6986</v>
      </c>
      <c r="D1353" t="s">
        <v>50</v>
      </c>
      <c r="E1353" t="s">
        <v>47</v>
      </c>
      <c r="F1353" t="s">
        <v>1959</v>
      </c>
      <c r="K1353">
        <v>2015</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12</v>
      </c>
      <c r="AQ1353">
        <v>6.5174399999999997E-5</v>
      </c>
      <c r="BY1353">
        <v>2573</v>
      </c>
    </row>
    <row r="1354" spans="1:77" x14ac:dyDescent="0.25">
      <c r="A1354">
        <v>2574</v>
      </c>
      <c r="B1354">
        <v>981</v>
      </c>
      <c r="C1354" t="s">
        <v>6986</v>
      </c>
      <c r="D1354" t="s">
        <v>50</v>
      </c>
      <c r="E1354" t="s">
        <v>47</v>
      </c>
      <c r="F1354" t="s">
        <v>1959</v>
      </c>
      <c r="K1354">
        <v>2015</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6</v>
      </c>
      <c r="AQ1354">
        <v>1.6379322000000001E-4</v>
      </c>
      <c r="BY1354">
        <v>2574</v>
      </c>
    </row>
    <row r="1355" spans="1:77" x14ac:dyDescent="0.25">
      <c r="A1355">
        <v>2575</v>
      </c>
      <c r="B1355">
        <v>13030</v>
      </c>
      <c r="C1355" t="s">
        <v>6986</v>
      </c>
      <c r="D1355" t="s">
        <v>50</v>
      </c>
      <c r="E1355" t="s">
        <v>47</v>
      </c>
      <c r="F1355" t="s">
        <v>1959</v>
      </c>
      <c r="K1355">
        <v>2015</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9</v>
      </c>
      <c r="AQ1355">
        <v>5.4142869999999996E-4</v>
      </c>
      <c r="BY1355">
        <v>2575</v>
      </c>
    </row>
    <row r="1356" spans="1:77" x14ac:dyDescent="0.25">
      <c r="A1356">
        <v>2576</v>
      </c>
      <c r="B1356">
        <v>5888</v>
      </c>
      <c r="C1356" t="s">
        <v>6986</v>
      </c>
      <c r="D1356" t="s">
        <v>50</v>
      </c>
      <c r="E1356" t="s">
        <v>47</v>
      </c>
      <c r="F1356" t="s">
        <v>1959</v>
      </c>
      <c r="H1356">
        <v>0</v>
      </c>
      <c r="K1356">
        <v>2015</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7</v>
      </c>
      <c r="AQ1356">
        <v>2.7014840999999999E-4</v>
      </c>
      <c r="AS1356">
        <v>2026</v>
      </c>
      <c r="AT1356">
        <v>1465</v>
      </c>
      <c r="AV1356" t="s">
        <v>1949</v>
      </c>
      <c r="AW1356" t="s">
        <v>1950</v>
      </c>
      <c r="AX1356" t="s">
        <v>1951</v>
      </c>
      <c r="AY1356" t="s">
        <v>1952</v>
      </c>
      <c r="BB1356">
        <v>3.946111111</v>
      </c>
      <c r="BC1356">
        <v>49.077500000000001</v>
      </c>
      <c r="BD1356">
        <v>1101.72</v>
      </c>
      <c r="BE1356">
        <v>0</v>
      </c>
      <c r="BF1356">
        <v>0</v>
      </c>
      <c r="BG1356">
        <v>1</v>
      </c>
      <c r="BH1356">
        <v>1</v>
      </c>
      <c r="BI1356">
        <v>0</v>
      </c>
      <c r="BJ1356">
        <v>1</v>
      </c>
      <c r="BK1356">
        <v>0</v>
      </c>
      <c r="BL1356">
        <v>0</v>
      </c>
      <c r="BM1356">
        <v>0</v>
      </c>
      <c r="BN1356">
        <v>0</v>
      </c>
      <c r="BO1356" t="s">
        <v>292</v>
      </c>
      <c r="BP1356" t="s">
        <v>57</v>
      </c>
      <c r="BQ1356" t="s">
        <v>58</v>
      </c>
      <c r="BR1356" t="s">
        <v>1651</v>
      </c>
      <c r="BS1356" t="s">
        <v>1651</v>
      </c>
      <c r="BT1356" t="s">
        <v>61</v>
      </c>
      <c r="BU1356" t="s">
        <v>62</v>
      </c>
      <c r="BV1356" t="s">
        <v>1652</v>
      </c>
      <c r="BW1356" t="s">
        <v>1653</v>
      </c>
      <c r="BX1356">
        <v>0</v>
      </c>
      <c r="BY1356">
        <v>2576</v>
      </c>
    </row>
    <row r="1357" spans="1:77" x14ac:dyDescent="0.25">
      <c r="A1357">
        <v>2577</v>
      </c>
      <c r="B1357">
        <v>993</v>
      </c>
      <c r="C1357" t="s">
        <v>6986</v>
      </c>
      <c r="D1357" t="s">
        <v>50</v>
      </c>
      <c r="E1357" t="s">
        <v>47</v>
      </c>
      <c r="F1357" t="s">
        <v>1959</v>
      </c>
      <c r="K1357">
        <v>2015</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5.4374499999999999E-5</v>
      </c>
      <c r="BY1357">
        <v>2577</v>
      </c>
    </row>
    <row r="1358" spans="1:77" x14ac:dyDescent="0.25">
      <c r="A1358">
        <v>2578</v>
      </c>
      <c r="B1358">
        <v>3</v>
      </c>
      <c r="C1358" t="s">
        <v>6986</v>
      </c>
      <c r="D1358" t="s">
        <v>50</v>
      </c>
      <c r="E1358" t="s">
        <v>47</v>
      </c>
      <c r="F1358" t="s">
        <v>1959</v>
      </c>
      <c r="K1358">
        <v>1991</v>
      </c>
      <c r="L1358">
        <v>0</v>
      </c>
      <c r="M1358">
        <v>0</v>
      </c>
      <c r="N1358">
        <v>0</v>
      </c>
      <c r="O1358">
        <v>0</v>
      </c>
      <c r="P1358">
        <v>0</v>
      </c>
      <c r="Q1358">
        <v>0</v>
      </c>
      <c r="R1358">
        <v>0</v>
      </c>
      <c r="S1358">
        <v>0</v>
      </c>
      <c r="T1358">
        <v>0</v>
      </c>
      <c r="U1358">
        <v>0</v>
      </c>
      <c r="V1358">
        <v>0</v>
      </c>
      <c r="W1358">
        <v>0</v>
      </c>
      <c r="X1358">
        <v>0</v>
      </c>
      <c r="Y1358">
        <v>1</v>
      </c>
      <c r="Z1358">
        <v>0</v>
      </c>
      <c r="AA1358">
        <v>0</v>
      </c>
      <c r="AB1358">
        <v>0</v>
      </c>
      <c r="AC1358">
        <v>0</v>
      </c>
      <c r="AD1358">
        <v>0</v>
      </c>
      <c r="AE1358">
        <v>2</v>
      </c>
      <c r="AF1358">
        <v>0</v>
      </c>
      <c r="AG1358">
        <v>0</v>
      </c>
      <c r="AH1358">
        <v>0</v>
      </c>
      <c r="AI1358">
        <v>0</v>
      </c>
      <c r="AJ1358">
        <v>0</v>
      </c>
      <c r="AK1358">
        <v>0</v>
      </c>
      <c r="AL1358">
        <v>0</v>
      </c>
      <c r="AM1358">
        <v>0</v>
      </c>
      <c r="AN1358">
        <v>0</v>
      </c>
      <c r="AO1358">
        <v>0</v>
      </c>
      <c r="AP1358">
        <v>0</v>
      </c>
      <c r="AQ1358">
        <v>3.0607499999999999E-6</v>
      </c>
      <c r="BY1358">
        <v>2578</v>
      </c>
    </row>
    <row r="1359" spans="1:77" x14ac:dyDescent="0.25">
      <c r="A1359">
        <v>2579</v>
      </c>
      <c r="B1359">
        <v>206</v>
      </c>
      <c r="C1359" t="s">
        <v>6987</v>
      </c>
      <c r="D1359" t="s">
        <v>50</v>
      </c>
      <c r="E1359" t="s">
        <v>47</v>
      </c>
      <c r="F1359" t="s">
        <v>5862</v>
      </c>
      <c r="K1359">
        <v>1991</v>
      </c>
      <c r="L1359">
        <v>0</v>
      </c>
      <c r="M1359">
        <v>0</v>
      </c>
      <c r="N1359">
        <v>0</v>
      </c>
      <c r="O1359">
        <v>0</v>
      </c>
      <c r="P1359">
        <v>0</v>
      </c>
      <c r="Q1359">
        <v>0</v>
      </c>
      <c r="R1359">
        <v>0</v>
      </c>
      <c r="S1359">
        <v>0</v>
      </c>
      <c r="T1359">
        <v>0</v>
      </c>
      <c r="U1359">
        <v>1</v>
      </c>
      <c r="V1359">
        <v>0</v>
      </c>
      <c r="W1359">
        <v>0</v>
      </c>
      <c r="X1359">
        <v>0</v>
      </c>
      <c r="Y1359">
        <v>4</v>
      </c>
      <c r="Z1359">
        <v>0</v>
      </c>
      <c r="AA1359">
        <v>0</v>
      </c>
      <c r="AB1359">
        <v>0</v>
      </c>
      <c r="AC1359">
        <v>0</v>
      </c>
      <c r="AD1359">
        <v>0</v>
      </c>
      <c r="AE1359">
        <v>2</v>
      </c>
      <c r="AF1359">
        <v>0</v>
      </c>
      <c r="AG1359">
        <v>0</v>
      </c>
      <c r="AH1359">
        <v>1</v>
      </c>
      <c r="AI1359">
        <v>3</v>
      </c>
      <c r="AJ1359">
        <v>0</v>
      </c>
      <c r="AK1359">
        <v>0</v>
      </c>
      <c r="AL1359">
        <v>1</v>
      </c>
      <c r="AM1359">
        <v>1</v>
      </c>
      <c r="AN1359">
        <v>0</v>
      </c>
      <c r="AO1359">
        <v>0</v>
      </c>
      <c r="AP1359">
        <v>0</v>
      </c>
      <c r="AQ1359">
        <v>1.8201939999999999E-5</v>
      </c>
      <c r="BY1359">
        <v>2579</v>
      </c>
    </row>
    <row r="1360" spans="1:77" x14ac:dyDescent="0.25">
      <c r="A1360">
        <v>2580</v>
      </c>
      <c r="B1360">
        <v>66</v>
      </c>
      <c r="C1360" t="s">
        <v>6987</v>
      </c>
      <c r="D1360" t="s">
        <v>50</v>
      </c>
      <c r="E1360" t="s">
        <v>47</v>
      </c>
      <c r="F1360" t="s">
        <v>5862</v>
      </c>
      <c r="K1360">
        <v>1991</v>
      </c>
      <c r="L1360">
        <v>0</v>
      </c>
      <c r="M1360">
        <v>0</v>
      </c>
      <c r="N1360">
        <v>0</v>
      </c>
      <c r="O1360">
        <v>0</v>
      </c>
      <c r="P1360">
        <v>0</v>
      </c>
      <c r="Q1360">
        <v>0</v>
      </c>
      <c r="R1360">
        <v>0</v>
      </c>
      <c r="S1360">
        <v>0</v>
      </c>
      <c r="T1360">
        <v>3</v>
      </c>
      <c r="U1360">
        <v>1</v>
      </c>
      <c r="V1360">
        <v>0</v>
      </c>
      <c r="W1360">
        <v>0</v>
      </c>
      <c r="X1360">
        <v>0</v>
      </c>
      <c r="Y1360">
        <v>0</v>
      </c>
      <c r="Z1360">
        <v>2</v>
      </c>
      <c r="AA1360">
        <v>1</v>
      </c>
      <c r="AB1360">
        <v>1</v>
      </c>
      <c r="AC1360">
        <v>0</v>
      </c>
      <c r="AD1360">
        <v>0</v>
      </c>
      <c r="AE1360">
        <v>0</v>
      </c>
      <c r="AF1360">
        <v>0</v>
      </c>
      <c r="AG1360">
        <v>1</v>
      </c>
      <c r="AH1360">
        <v>0</v>
      </c>
      <c r="AI1360">
        <v>0</v>
      </c>
      <c r="AJ1360">
        <v>0</v>
      </c>
      <c r="AK1360">
        <v>0</v>
      </c>
      <c r="AL1360">
        <v>0</v>
      </c>
      <c r="AM1360">
        <v>0</v>
      </c>
      <c r="AN1360">
        <v>0</v>
      </c>
      <c r="AO1360">
        <v>0</v>
      </c>
      <c r="AP1360">
        <v>1</v>
      </c>
      <c r="AQ1360">
        <v>5.1427099999999998E-6</v>
      </c>
      <c r="BY1360">
        <v>2580</v>
      </c>
    </row>
    <row r="1361" spans="1:77" x14ac:dyDescent="0.25">
      <c r="A1361">
        <v>2581</v>
      </c>
      <c r="B1361">
        <v>575</v>
      </c>
      <c r="C1361" t="s">
        <v>6987</v>
      </c>
      <c r="D1361" t="s">
        <v>50</v>
      </c>
      <c r="E1361" t="s">
        <v>47</v>
      </c>
      <c r="F1361" t="s">
        <v>5862</v>
      </c>
      <c r="K1361">
        <v>1991</v>
      </c>
      <c r="L1361">
        <v>0</v>
      </c>
      <c r="M1361">
        <v>0</v>
      </c>
      <c r="N1361">
        <v>0</v>
      </c>
      <c r="O1361">
        <v>0</v>
      </c>
      <c r="P1361">
        <v>0</v>
      </c>
      <c r="Q1361">
        <v>0</v>
      </c>
      <c r="R1361">
        <v>6</v>
      </c>
      <c r="S1361">
        <v>10</v>
      </c>
      <c r="T1361">
        <v>4</v>
      </c>
      <c r="U1361">
        <v>3</v>
      </c>
      <c r="V1361">
        <v>1</v>
      </c>
      <c r="W1361">
        <v>0</v>
      </c>
      <c r="X1361">
        <v>8</v>
      </c>
      <c r="Y1361">
        <v>4</v>
      </c>
      <c r="Z1361">
        <v>12</v>
      </c>
      <c r="AA1361">
        <v>0</v>
      </c>
      <c r="AB1361">
        <v>1</v>
      </c>
      <c r="AC1361">
        <v>4</v>
      </c>
      <c r="AD1361">
        <v>3</v>
      </c>
      <c r="AE1361">
        <v>2</v>
      </c>
      <c r="AF1361">
        <v>0</v>
      </c>
      <c r="AG1361">
        <v>0</v>
      </c>
      <c r="AH1361">
        <v>3</v>
      </c>
      <c r="AI1361">
        <v>6</v>
      </c>
      <c r="AJ1361">
        <v>5</v>
      </c>
      <c r="AK1361">
        <v>4</v>
      </c>
      <c r="AL1361">
        <v>13</v>
      </c>
      <c r="AM1361">
        <v>10</v>
      </c>
      <c r="AN1361">
        <v>3</v>
      </c>
      <c r="AO1361">
        <v>11</v>
      </c>
      <c r="AP1361">
        <v>19</v>
      </c>
      <c r="AQ1361">
        <v>8.4237879999999994E-5</v>
      </c>
      <c r="BY1361">
        <v>2581</v>
      </c>
    </row>
    <row r="1362" spans="1:77" x14ac:dyDescent="0.25">
      <c r="A1362">
        <v>2582</v>
      </c>
      <c r="B1362">
        <v>25</v>
      </c>
      <c r="C1362" t="s">
        <v>6987</v>
      </c>
      <c r="D1362" t="s">
        <v>50</v>
      </c>
      <c r="E1362" t="s">
        <v>47</v>
      </c>
      <c r="F1362" t="s">
        <v>5862</v>
      </c>
      <c r="K1362">
        <v>1991</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1.1425099999999999E-6</v>
      </c>
      <c r="BY1362">
        <v>2582</v>
      </c>
    </row>
    <row r="1363" spans="1:77" x14ac:dyDescent="0.25">
      <c r="A1363">
        <v>2583</v>
      </c>
      <c r="B1363">
        <v>0</v>
      </c>
      <c r="C1363" t="s">
        <v>6987</v>
      </c>
      <c r="D1363" t="s">
        <v>50</v>
      </c>
      <c r="E1363" t="s">
        <v>47</v>
      </c>
      <c r="F1363" t="s">
        <v>5862</v>
      </c>
      <c r="K1363">
        <v>1991</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1.73646E-6</v>
      </c>
      <c r="BY1363">
        <v>2583</v>
      </c>
    </row>
    <row r="1364" spans="1:77" x14ac:dyDescent="0.25">
      <c r="A1364">
        <v>2584</v>
      </c>
      <c r="B1364">
        <v>787</v>
      </c>
      <c r="C1364" t="s">
        <v>6987</v>
      </c>
      <c r="D1364" t="s">
        <v>50</v>
      </c>
      <c r="E1364" t="s">
        <v>47</v>
      </c>
      <c r="F1364" t="s">
        <v>5862</v>
      </c>
      <c r="K1364">
        <v>1991</v>
      </c>
      <c r="L1364">
        <v>0</v>
      </c>
      <c r="M1364">
        <v>0</v>
      </c>
      <c r="N1364">
        <v>0</v>
      </c>
      <c r="O1364">
        <v>0</v>
      </c>
      <c r="P1364">
        <v>0</v>
      </c>
      <c r="Q1364">
        <v>0</v>
      </c>
      <c r="R1364">
        <v>23</v>
      </c>
      <c r="S1364">
        <v>0</v>
      </c>
      <c r="T1364">
        <v>2</v>
      </c>
      <c r="U1364">
        <v>10</v>
      </c>
      <c r="V1364">
        <v>4</v>
      </c>
      <c r="W1364">
        <v>1</v>
      </c>
      <c r="X1364">
        <v>7</v>
      </c>
      <c r="Y1364">
        <v>7</v>
      </c>
      <c r="Z1364">
        <v>8</v>
      </c>
      <c r="AA1364">
        <v>1</v>
      </c>
      <c r="AB1364">
        <v>7</v>
      </c>
      <c r="AC1364">
        <v>2</v>
      </c>
      <c r="AD1364">
        <v>8</v>
      </c>
      <c r="AE1364">
        <v>16</v>
      </c>
      <c r="AF1364">
        <v>4</v>
      </c>
      <c r="AG1364">
        <v>4</v>
      </c>
      <c r="AH1364">
        <v>3</v>
      </c>
      <c r="AI1364">
        <v>12</v>
      </c>
      <c r="AJ1364">
        <v>10</v>
      </c>
      <c r="AK1364">
        <v>6</v>
      </c>
      <c r="AL1364">
        <v>11</v>
      </c>
      <c r="AM1364">
        <v>18</v>
      </c>
      <c r="AN1364">
        <v>7</v>
      </c>
      <c r="AO1364">
        <v>7</v>
      </c>
      <c r="AP1364">
        <v>6</v>
      </c>
      <c r="AQ1364">
        <v>7.5666459999999995E-5</v>
      </c>
      <c r="BY1364">
        <v>2584</v>
      </c>
    </row>
    <row r="1365" spans="1:77" x14ac:dyDescent="0.25">
      <c r="A1365">
        <v>2585</v>
      </c>
      <c r="B1365">
        <v>0</v>
      </c>
      <c r="C1365" t="s">
        <v>6987</v>
      </c>
      <c r="D1365" t="s">
        <v>50</v>
      </c>
      <c r="E1365" t="s">
        <v>47</v>
      </c>
      <c r="F1365" t="s">
        <v>5862</v>
      </c>
      <c r="K1365">
        <v>1991</v>
      </c>
      <c r="L1365">
        <v>0</v>
      </c>
      <c r="M1365">
        <v>0</v>
      </c>
      <c r="N1365">
        <v>0</v>
      </c>
      <c r="O1365">
        <v>0</v>
      </c>
      <c r="P1365">
        <v>0</v>
      </c>
      <c r="Q1365">
        <v>0</v>
      </c>
      <c r="R1365">
        <v>1</v>
      </c>
      <c r="S1365">
        <v>0</v>
      </c>
      <c r="T1365">
        <v>0</v>
      </c>
      <c r="U1365">
        <v>0</v>
      </c>
      <c r="V1365">
        <v>0</v>
      </c>
      <c r="W1365">
        <v>0</v>
      </c>
      <c r="X1365">
        <v>0</v>
      </c>
      <c r="Y1365">
        <v>0</v>
      </c>
      <c r="Z1365">
        <v>0</v>
      </c>
      <c r="AA1365">
        <v>0</v>
      </c>
      <c r="AB1365">
        <v>0</v>
      </c>
      <c r="AC1365">
        <v>0</v>
      </c>
      <c r="AD1365">
        <v>1</v>
      </c>
      <c r="AE1365">
        <v>0</v>
      </c>
      <c r="AF1365">
        <v>0</v>
      </c>
      <c r="AG1365">
        <v>0</v>
      </c>
      <c r="AH1365">
        <v>0</v>
      </c>
      <c r="AI1365">
        <v>0</v>
      </c>
      <c r="AJ1365">
        <v>0</v>
      </c>
      <c r="AK1365">
        <v>0</v>
      </c>
      <c r="AL1365">
        <v>0</v>
      </c>
      <c r="AM1365">
        <v>0</v>
      </c>
      <c r="AN1365">
        <v>0</v>
      </c>
      <c r="AO1365">
        <v>0</v>
      </c>
      <c r="AP1365">
        <v>0</v>
      </c>
      <c r="AQ1365">
        <v>1.99652E-6</v>
      </c>
      <c r="BY1365">
        <v>2585</v>
      </c>
    </row>
    <row r="1366" spans="1:77" x14ac:dyDescent="0.25">
      <c r="A1366">
        <v>2586</v>
      </c>
      <c r="B1366">
        <v>580</v>
      </c>
      <c r="C1366" t="s">
        <v>6988</v>
      </c>
      <c r="D1366" t="s">
        <v>50</v>
      </c>
      <c r="E1366" t="s">
        <v>47</v>
      </c>
      <c r="F1366" t="s">
        <v>5864</v>
      </c>
      <c r="K1366">
        <v>1999</v>
      </c>
      <c r="L1366">
        <v>0</v>
      </c>
      <c r="M1366">
        <v>0</v>
      </c>
      <c r="N1366">
        <v>0</v>
      </c>
      <c r="O1366">
        <v>0</v>
      </c>
      <c r="P1366">
        <v>0</v>
      </c>
      <c r="Q1366">
        <v>0</v>
      </c>
      <c r="R1366">
        <v>0</v>
      </c>
      <c r="S1366">
        <v>0</v>
      </c>
      <c r="T1366">
        <v>0</v>
      </c>
      <c r="U1366">
        <v>0</v>
      </c>
      <c r="V1366">
        <v>0</v>
      </c>
      <c r="W1366">
        <v>0</v>
      </c>
      <c r="X1366">
        <v>0</v>
      </c>
      <c r="Y1366">
        <v>0</v>
      </c>
      <c r="Z1366">
        <v>26</v>
      </c>
      <c r="AA1366">
        <v>6</v>
      </c>
      <c r="AB1366">
        <v>8</v>
      </c>
      <c r="AC1366">
        <v>1</v>
      </c>
      <c r="AD1366">
        <v>8</v>
      </c>
      <c r="AE1366">
        <v>2</v>
      </c>
      <c r="AF1366">
        <v>0</v>
      </c>
      <c r="AG1366">
        <v>4</v>
      </c>
      <c r="AH1366">
        <v>3</v>
      </c>
      <c r="AI1366">
        <v>9</v>
      </c>
      <c r="AJ1366">
        <v>0</v>
      </c>
      <c r="AK1366">
        <v>0</v>
      </c>
      <c r="AL1366">
        <v>1</v>
      </c>
      <c r="AM1366">
        <v>5</v>
      </c>
      <c r="AN1366">
        <v>20</v>
      </c>
      <c r="AO1366">
        <v>54</v>
      </c>
      <c r="AP1366">
        <v>11</v>
      </c>
      <c r="AQ1366">
        <v>2.1017327E-4</v>
      </c>
      <c r="BY1366">
        <v>2586</v>
      </c>
    </row>
    <row r="1367" spans="1:77" x14ac:dyDescent="0.25">
      <c r="A1367">
        <v>2587</v>
      </c>
      <c r="B1367">
        <v>205</v>
      </c>
      <c r="C1367" t="s">
        <v>6989</v>
      </c>
      <c r="D1367" t="s">
        <v>50</v>
      </c>
      <c r="E1367" t="s">
        <v>47</v>
      </c>
      <c r="F1367" t="s">
        <v>3099</v>
      </c>
      <c r="H1367">
        <v>0</v>
      </c>
      <c r="K1367">
        <v>1994</v>
      </c>
      <c r="L1367">
        <v>0</v>
      </c>
      <c r="M1367">
        <v>0</v>
      </c>
      <c r="N1367">
        <v>0</v>
      </c>
      <c r="O1367">
        <v>0</v>
      </c>
      <c r="P1367">
        <v>0</v>
      </c>
      <c r="Q1367">
        <v>0</v>
      </c>
      <c r="R1367">
        <v>0</v>
      </c>
      <c r="S1367">
        <v>0</v>
      </c>
      <c r="T1367">
        <v>0</v>
      </c>
      <c r="U1367">
        <v>4</v>
      </c>
      <c r="V1367">
        <v>1</v>
      </c>
      <c r="W1367">
        <v>1</v>
      </c>
      <c r="X1367">
        <v>4</v>
      </c>
      <c r="Y1367">
        <v>5</v>
      </c>
      <c r="Z1367">
        <v>1</v>
      </c>
      <c r="AA1367">
        <v>5</v>
      </c>
      <c r="AB1367">
        <v>1</v>
      </c>
      <c r="AC1367">
        <v>2</v>
      </c>
      <c r="AD1367">
        <v>5</v>
      </c>
      <c r="AE1367">
        <v>4</v>
      </c>
      <c r="AF1367">
        <v>1</v>
      </c>
      <c r="AG1367">
        <v>3</v>
      </c>
      <c r="AH1367">
        <v>0</v>
      </c>
      <c r="AI1367">
        <v>2</v>
      </c>
      <c r="AJ1367">
        <v>2</v>
      </c>
      <c r="AK1367">
        <v>1</v>
      </c>
      <c r="AL1367">
        <v>3</v>
      </c>
      <c r="AM1367">
        <v>5</v>
      </c>
      <c r="AN1367">
        <v>0</v>
      </c>
      <c r="AO1367">
        <v>0</v>
      </c>
      <c r="AP1367">
        <v>6</v>
      </c>
      <c r="AQ1367">
        <v>3.7171010000000001E-5</v>
      </c>
      <c r="AS1367">
        <v>827</v>
      </c>
      <c r="AT1367">
        <v>699</v>
      </c>
      <c r="AV1367" t="s">
        <v>3101</v>
      </c>
      <c r="AW1367" t="s">
        <v>3102</v>
      </c>
      <c r="AX1367" t="s">
        <v>3103</v>
      </c>
      <c r="AY1367" t="s">
        <v>3104</v>
      </c>
      <c r="BB1367">
        <v>6.1333299999999999</v>
      </c>
      <c r="BC1367">
        <v>49.61</v>
      </c>
      <c r="BD1367">
        <v>29.94</v>
      </c>
      <c r="BE1367">
        <v>0</v>
      </c>
      <c r="BF1367">
        <v>0</v>
      </c>
      <c r="BG1367">
        <v>0</v>
      </c>
      <c r="BH1367">
        <v>1</v>
      </c>
      <c r="BI1367">
        <v>0</v>
      </c>
      <c r="BJ1367">
        <v>0</v>
      </c>
      <c r="BK1367">
        <v>0</v>
      </c>
      <c r="BL1367">
        <v>0</v>
      </c>
      <c r="BM1367">
        <v>0</v>
      </c>
      <c r="BN1367">
        <v>0</v>
      </c>
      <c r="BO1367" t="s">
        <v>333</v>
      </c>
      <c r="BP1367" t="s">
        <v>57</v>
      </c>
      <c r="BQ1367" t="s">
        <v>58</v>
      </c>
      <c r="BR1367" t="s">
        <v>3105</v>
      </c>
      <c r="BS1367" t="s">
        <v>3105</v>
      </c>
      <c r="BT1367" t="s">
        <v>61</v>
      </c>
      <c r="BU1367" t="s">
        <v>62</v>
      </c>
      <c r="BV1367" t="s">
        <v>3106</v>
      </c>
      <c r="BW1367" t="s">
        <v>3107</v>
      </c>
      <c r="BX1367">
        <v>0</v>
      </c>
      <c r="BY1367">
        <v>2587</v>
      </c>
    </row>
    <row r="1368" spans="1:77" x14ac:dyDescent="0.25">
      <c r="A1368">
        <v>2588</v>
      </c>
      <c r="B1368">
        <v>1422</v>
      </c>
      <c r="C1368" t="s">
        <v>6990</v>
      </c>
      <c r="D1368" t="s">
        <v>50</v>
      </c>
      <c r="E1368" t="s">
        <v>47</v>
      </c>
      <c r="F1368" t="s">
        <v>5866</v>
      </c>
      <c r="K1368">
        <v>1994</v>
      </c>
      <c r="L1368">
        <v>0</v>
      </c>
      <c r="M1368">
        <v>0</v>
      </c>
      <c r="N1368">
        <v>0</v>
      </c>
      <c r="O1368">
        <v>0</v>
      </c>
      <c r="P1368">
        <v>0</v>
      </c>
      <c r="Q1368">
        <v>0</v>
      </c>
      <c r="R1368">
        <v>0</v>
      </c>
      <c r="S1368">
        <v>0</v>
      </c>
      <c r="T1368">
        <v>0</v>
      </c>
      <c r="U1368">
        <v>11</v>
      </c>
      <c r="V1368">
        <v>20</v>
      </c>
      <c r="W1368">
        <v>10</v>
      </c>
      <c r="X1368">
        <v>18</v>
      </c>
      <c r="Y1368">
        <v>25</v>
      </c>
      <c r="Z1368">
        <v>20</v>
      </c>
      <c r="AA1368">
        <v>7</v>
      </c>
      <c r="AB1368">
        <v>15</v>
      </c>
      <c r="AC1368">
        <v>9</v>
      </c>
      <c r="AD1368">
        <v>11</v>
      </c>
      <c r="AE1368">
        <v>17</v>
      </c>
      <c r="AF1368">
        <v>4</v>
      </c>
      <c r="AG1368">
        <v>6</v>
      </c>
      <c r="AH1368">
        <v>10</v>
      </c>
      <c r="AI1368">
        <v>6</v>
      </c>
      <c r="AJ1368">
        <v>2</v>
      </c>
      <c r="AK1368">
        <v>8</v>
      </c>
      <c r="AL1368">
        <v>10</v>
      </c>
      <c r="AM1368">
        <v>7</v>
      </c>
      <c r="AN1368">
        <v>15</v>
      </c>
      <c r="AO1368">
        <v>27</v>
      </c>
      <c r="AP1368">
        <v>35</v>
      </c>
      <c r="AQ1368">
        <v>1.6655692000000001E-4</v>
      </c>
      <c r="BY1368">
        <v>2588</v>
      </c>
    </row>
    <row r="1369" spans="1:77" x14ac:dyDescent="0.25">
      <c r="A1369">
        <v>2589</v>
      </c>
      <c r="B1369">
        <v>788</v>
      </c>
      <c r="C1369" t="s">
        <v>6991</v>
      </c>
      <c r="D1369" t="s">
        <v>50</v>
      </c>
      <c r="E1369" t="s">
        <v>47</v>
      </c>
      <c r="F1369" t="s">
        <v>3128</v>
      </c>
      <c r="H1369">
        <v>0</v>
      </c>
      <c r="K1369">
        <v>1980</v>
      </c>
      <c r="L1369">
        <v>0</v>
      </c>
      <c r="M1369">
        <v>10</v>
      </c>
      <c r="N1369">
        <v>6</v>
      </c>
      <c r="O1369">
        <v>10</v>
      </c>
      <c r="P1369">
        <v>0</v>
      </c>
      <c r="Q1369">
        <v>8</v>
      </c>
      <c r="R1369">
        <v>4</v>
      </c>
      <c r="S1369">
        <v>9</v>
      </c>
      <c r="T1369">
        <v>0</v>
      </c>
      <c r="U1369">
        <v>4</v>
      </c>
      <c r="V1369">
        <v>7</v>
      </c>
      <c r="W1369">
        <v>3</v>
      </c>
      <c r="X1369">
        <v>1</v>
      </c>
      <c r="Y1369">
        <v>3</v>
      </c>
      <c r="Z1369">
        <v>0</v>
      </c>
      <c r="AA1369">
        <v>2</v>
      </c>
      <c r="AB1369">
        <v>0</v>
      </c>
      <c r="AC1369">
        <v>2</v>
      </c>
      <c r="AD1369">
        <v>0</v>
      </c>
      <c r="AE1369">
        <v>0</v>
      </c>
      <c r="AF1369">
        <v>0</v>
      </c>
      <c r="AG1369">
        <v>0</v>
      </c>
      <c r="AH1369">
        <v>1</v>
      </c>
      <c r="AI1369">
        <v>1</v>
      </c>
      <c r="AJ1369">
        <v>0</v>
      </c>
      <c r="AK1369">
        <v>0</v>
      </c>
      <c r="AL1369">
        <v>1</v>
      </c>
      <c r="AM1369">
        <v>0</v>
      </c>
      <c r="AN1369">
        <v>1</v>
      </c>
      <c r="AO1369">
        <v>1</v>
      </c>
      <c r="AP1369">
        <v>3</v>
      </c>
      <c r="AQ1369">
        <v>7.482631E-5</v>
      </c>
      <c r="AS1369">
        <v>143</v>
      </c>
      <c r="AT1369">
        <v>131</v>
      </c>
      <c r="AV1369" t="s">
        <v>3130</v>
      </c>
      <c r="AW1369" t="s">
        <v>3131</v>
      </c>
      <c r="AX1369" t="s">
        <v>3132</v>
      </c>
      <c r="AY1369" t="s">
        <v>3133</v>
      </c>
      <c r="BB1369">
        <v>14.51444</v>
      </c>
      <c r="BC1369">
        <v>35.900559999999999</v>
      </c>
      <c r="BD1369">
        <v>55.5</v>
      </c>
      <c r="BE1369">
        <v>1</v>
      </c>
      <c r="BF1369">
        <v>0</v>
      </c>
      <c r="BG1369">
        <v>0</v>
      </c>
      <c r="BH1369">
        <v>0</v>
      </c>
      <c r="BI1369">
        <v>0</v>
      </c>
      <c r="BJ1369">
        <v>1</v>
      </c>
      <c r="BK1369">
        <v>0</v>
      </c>
      <c r="BL1369">
        <v>0</v>
      </c>
      <c r="BM1369">
        <v>0</v>
      </c>
      <c r="BN1369">
        <v>0</v>
      </c>
      <c r="BO1369" t="s">
        <v>1691</v>
      </c>
      <c r="BP1369" t="s">
        <v>57</v>
      </c>
      <c r="BQ1369" t="s">
        <v>58</v>
      </c>
      <c r="BR1369" t="s">
        <v>3134</v>
      </c>
      <c r="BS1369" t="s">
        <v>3135</v>
      </c>
      <c r="BT1369" t="s">
        <v>61</v>
      </c>
      <c r="BU1369" t="s">
        <v>62</v>
      </c>
      <c r="BV1369" t="s">
        <v>3136</v>
      </c>
      <c r="BW1369" t="s">
        <v>3137</v>
      </c>
      <c r="BX1369">
        <v>0</v>
      </c>
      <c r="BY1369">
        <v>2589</v>
      </c>
    </row>
    <row r="1370" spans="1:77" x14ac:dyDescent="0.25">
      <c r="A1370">
        <v>2590</v>
      </c>
      <c r="B1370">
        <v>421</v>
      </c>
      <c r="C1370" t="s">
        <v>6992</v>
      </c>
      <c r="D1370" t="s">
        <v>50</v>
      </c>
      <c r="E1370" t="s">
        <v>47</v>
      </c>
      <c r="F1370" t="s">
        <v>5868</v>
      </c>
      <c r="K1370">
        <v>1999</v>
      </c>
      <c r="L1370">
        <v>0</v>
      </c>
      <c r="M1370">
        <v>0</v>
      </c>
      <c r="N1370">
        <v>0</v>
      </c>
      <c r="O1370">
        <v>0</v>
      </c>
      <c r="P1370">
        <v>0</v>
      </c>
      <c r="Q1370">
        <v>0</v>
      </c>
      <c r="R1370">
        <v>0</v>
      </c>
      <c r="S1370">
        <v>0</v>
      </c>
      <c r="T1370">
        <v>0</v>
      </c>
      <c r="U1370">
        <v>0</v>
      </c>
      <c r="V1370">
        <v>0</v>
      </c>
      <c r="W1370">
        <v>0</v>
      </c>
      <c r="X1370">
        <v>0</v>
      </c>
      <c r="Y1370">
        <v>0</v>
      </c>
      <c r="Z1370">
        <v>20</v>
      </c>
      <c r="AA1370">
        <v>3</v>
      </c>
      <c r="AB1370">
        <v>3</v>
      </c>
      <c r="AC1370">
        <v>1</v>
      </c>
      <c r="AD1370">
        <v>5</v>
      </c>
      <c r="AE1370">
        <v>1</v>
      </c>
      <c r="AF1370">
        <v>0</v>
      </c>
      <c r="AG1370">
        <v>4</v>
      </c>
      <c r="AH1370">
        <v>3</v>
      </c>
      <c r="AI1370">
        <v>8</v>
      </c>
      <c r="AJ1370">
        <v>0</v>
      </c>
      <c r="AK1370">
        <v>0</v>
      </c>
      <c r="AL1370">
        <v>1</v>
      </c>
      <c r="AM1370">
        <v>2</v>
      </c>
      <c r="AN1370">
        <v>11</v>
      </c>
      <c r="AO1370">
        <v>36</v>
      </c>
      <c r="AP1370">
        <v>11</v>
      </c>
      <c r="AQ1370">
        <v>8.815599E-5</v>
      </c>
      <c r="BY1370">
        <v>2590</v>
      </c>
    </row>
    <row r="1371" spans="1:77" x14ac:dyDescent="0.25">
      <c r="A1371">
        <v>2591</v>
      </c>
      <c r="B1371">
        <v>1</v>
      </c>
      <c r="C1371" t="s">
        <v>6993</v>
      </c>
      <c r="D1371" t="s">
        <v>50</v>
      </c>
      <c r="E1371" t="s">
        <v>47</v>
      </c>
      <c r="F1371" t="s">
        <v>5453</v>
      </c>
      <c r="K1371">
        <v>1991</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3.0751500000000001E-6</v>
      </c>
      <c r="BY1371">
        <v>2591</v>
      </c>
    </row>
    <row r="1372" spans="1:77" x14ac:dyDescent="0.25">
      <c r="A1372">
        <v>2592</v>
      </c>
      <c r="B1372">
        <v>0</v>
      </c>
      <c r="C1372" t="s">
        <v>6993</v>
      </c>
      <c r="D1372" t="s">
        <v>50</v>
      </c>
      <c r="E1372" t="s">
        <v>47</v>
      </c>
      <c r="F1372" t="s">
        <v>5453</v>
      </c>
      <c r="K1372">
        <v>1991</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2.39666E-6</v>
      </c>
      <c r="BY1372">
        <v>2592</v>
      </c>
    </row>
    <row r="1373" spans="1:77" x14ac:dyDescent="0.25">
      <c r="A1373">
        <v>2593</v>
      </c>
      <c r="B1373">
        <v>2634</v>
      </c>
      <c r="C1373" t="s">
        <v>6994</v>
      </c>
      <c r="D1373" t="s">
        <v>50</v>
      </c>
      <c r="E1373" t="s">
        <v>47</v>
      </c>
      <c r="F1373" t="s">
        <v>1694</v>
      </c>
      <c r="H1373">
        <v>0</v>
      </c>
      <c r="K1373">
        <v>1981</v>
      </c>
      <c r="L1373">
        <v>0</v>
      </c>
      <c r="M1373">
        <v>10</v>
      </c>
      <c r="N1373">
        <v>61</v>
      </c>
      <c r="O1373">
        <v>24</v>
      </c>
      <c r="P1373">
        <v>10</v>
      </c>
      <c r="Q1373">
        <v>5</v>
      </c>
      <c r="R1373">
        <v>2</v>
      </c>
      <c r="S1373">
        <v>2</v>
      </c>
      <c r="T1373">
        <v>2</v>
      </c>
      <c r="U1373">
        <v>1</v>
      </c>
      <c r="V1373">
        <v>5</v>
      </c>
      <c r="W1373">
        <v>1</v>
      </c>
      <c r="X1373">
        <v>5</v>
      </c>
      <c r="Y1373">
        <v>8</v>
      </c>
      <c r="Z1373">
        <v>2</v>
      </c>
      <c r="AA1373">
        <v>1</v>
      </c>
      <c r="AB1373">
        <v>0</v>
      </c>
      <c r="AC1373">
        <v>3</v>
      </c>
      <c r="AD1373">
        <v>2</v>
      </c>
      <c r="AE1373">
        <v>21</v>
      </c>
      <c r="AF1373">
        <v>1</v>
      </c>
      <c r="AG1373">
        <v>3</v>
      </c>
      <c r="AH1373">
        <v>1</v>
      </c>
      <c r="AI1373">
        <v>5</v>
      </c>
      <c r="AJ1373">
        <v>2</v>
      </c>
      <c r="AK1373">
        <v>2</v>
      </c>
      <c r="AL1373">
        <v>2</v>
      </c>
      <c r="AM1373">
        <v>6</v>
      </c>
      <c r="AN1373">
        <v>11</v>
      </c>
      <c r="AO1373">
        <v>27</v>
      </c>
      <c r="AP1373">
        <v>16</v>
      </c>
      <c r="AQ1373">
        <v>0</v>
      </c>
      <c r="AS1373">
        <v>178</v>
      </c>
      <c r="AT1373">
        <v>160</v>
      </c>
      <c r="AV1373" t="s">
        <v>1696</v>
      </c>
      <c r="AW1373" t="s">
        <v>1697</v>
      </c>
      <c r="AX1373" t="s">
        <v>1698</v>
      </c>
      <c r="AY1373" t="s">
        <v>1699</v>
      </c>
      <c r="BB1373">
        <v>2.6980555559999999</v>
      </c>
      <c r="BC1373">
        <v>48.401944440000001</v>
      </c>
      <c r="BD1373">
        <v>144</v>
      </c>
      <c r="BE1373">
        <v>0</v>
      </c>
      <c r="BF1373">
        <v>1</v>
      </c>
      <c r="BG1373">
        <v>0</v>
      </c>
      <c r="BH1373">
        <v>0</v>
      </c>
      <c r="BI1373">
        <v>0</v>
      </c>
      <c r="BJ1373">
        <v>1</v>
      </c>
      <c r="BK1373">
        <v>0</v>
      </c>
      <c r="BL1373">
        <v>0</v>
      </c>
      <c r="BM1373">
        <v>0</v>
      </c>
      <c r="BN1373">
        <v>0</v>
      </c>
      <c r="BO1373" t="s">
        <v>837</v>
      </c>
      <c r="BP1373" t="s">
        <v>57</v>
      </c>
      <c r="BQ1373" t="s">
        <v>58</v>
      </c>
      <c r="BR1373" t="s">
        <v>1651</v>
      </c>
      <c r="BS1373" t="s">
        <v>1651</v>
      </c>
      <c r="BT1373" t="s">
        <v>61</v>
      </c>
      <c r="BU1373" t="s">
        <v>62</v>
      </c>
      <c r="BV1373" t="s">
        <v>1652</v>
      </c>
      <c r="BW1373" t="s">
        <v>1653</v>
      </c>
      <c r="BX1373">
        <v>0</v>
      </c>
      <c r="BY1373">
        <v>2593</v>
      </c>
    </row>
    <row r="1374" spans="1:77" x14ac:dyDescent="0.25">
      <c r="A1374">
        <v>2594</v>
      </c>
      <c r="B1374">
        <v>5</v>
      </c>
      <c r="C1374" t="s">
        <v>6995</v>
      </c>
      <c r="D1374" t="s">
        <v>50</v>
      </c>
      <c r="E1374" t="s">
        <v>47</v>
      </c>
      <c r="F1374" t="s">
        <v>4919</v>
      </c>
      <c r="H1374">
        <v>0</v>
      </c>
      <c r="K1374">
        <v>1987</v>
      </c>
      <c r="L1374">
        <v>0</v>
      </c>
      <c r="M1374">
        <v>0</v>
      </c>
      <c r="N1374">
        <v>2</v>
      </c>
      <c r="O1374">
        <v>1</v>
      </c>
      <c r="P1374">
        <v>2</v>
      </c>
      <c r="Q1374">
        <v>0</v>
      </c>
      <c r="R1374">
        <v>0</v>
      </c>
      <c r="S1374">
        <v>0</v>
      </c>
      <c r="T1374">
        <v>1</v>
      </c>
      <c r="U1374">
        <v>0</v>
      </c>
      <c r="V1374">
        <v>1</v>
      </c>
      <c r="W1374">
        <v>0</v>
      </c>
      <c r="X1374">
        <v>0</v>
      </c>
      <c r="Y1374">
        <v>0</v>
      </c>
      <c r="Z1374">
        <v>0</v>
      </c>
      <c r="AA1374">
        <v>1</v>
      </c>
      <c r="AB1374">
        <v>0</v>
      </c>
      <c r="AC1374">
        <v>0</v>
      </c>
      <c r="AD1374">
        <v>1</v>
      </c>
      <c r="AE1374">
        <v>0</v>
      </c>
      <c r="AF1374">
        <v>0</v>
      </c>
      <c r="AG1374">
        <v>0</v>
      </c>
      <c r="AH1374">
        <v>0</v>
      </c>
      <c r="AI1374">
        <v>0</v>
      </c>
      <c r="AJ1374">
        <v>0</v>
      </c>
      <c r="AK1374">
        <v>1</v>
      </c>
      <c r="AL1374">
        <v>0</v>
      </c>
      <c r="AM1374">
        <v>0</v>
      </c>
      <c r="AN1374">
        <v>0</v>
      </c>
      <c r="AO1374">
        <v>4</v>
      </c>
      <c r="AP1374">
        <v>0</v>
      </c>
      <c r="AQ1374">
        <v>0</v>
      </c>
      <c r="AS1374">
        <v>1635</v>
      </c>
      <c r="AT1374">
        <v>426</v>
      </c>
      <c r="AU1374" t="s">
        <v>51</v>
      </c>
      <c r="AV1374" t="s">
        <v>4921</v>
      </c>
      <c r="AW1374" t="s">
        <v>4922</v>
      </c>
      <c r="AX1374" t="s">
        <v>4923</v>
      </c>
      <c r="AY1374" t="s">
        <v>4924</v>
      </c>
      <c r="BB1374">
        <v>-0.128611111</v>
      </c>
      <c r="BC1374">
        <v>51.499722220000002</v>
      </c>
      <c r="BD1374">
        <v>10.26</v>
      </c>
      <c r="BE1374">
        <v>1</v>
      </c>
      <c r="BF1374">
        <v>1</v>
      </c>
      <c r="BG1374">
        <v>0</v>
      </c>
      <c r="BH1374">
        <v>1</v>
      </c>
      <c r="BI1374">
        <v>0</v>
      </c>
      <c r="BJ1374">
        <v>0</v>
      </c>
      <c r="BK1374">
        <v>0</v>
      </c>
      <c r="BL1374">
        <v>0</v>
      </c>
      <c r="BM1374">
        <v>0</v>
      </c>
      <c r="BN1374">
        <v>0</v>
      </c>
      <c r="BO1374" t="s">
        <v>461</v>
      </c>
      <c r="BP1374" t="s">
        <v>57</v>
      </c>
      <c r="BQ1374" t="s">
        <v>58</v>
      </c>
      <c r="BR1374" t="s">
        <v>4884</v>
      </c>
      <c r="BS1374" t="s">
        <v>4885</v>
      </c>
      <c r="BT1374" t="s">
        <v>61</v>
      </c>
      <c r="BU1374" t="s">
        <v>62</v>
      </c>
      <c r="BV1374" t="s">
        <v>4886</v>
      </c>
      <c r="BW1374" t="s">
        <v>4887</v>
      </c>
      <c r="BX1374">
        <v>0</v>
      </c>
      <c r="BY1374">
        <v>2594</v>
      </c>
    </row>
    <row r="1375" spans="1:77" x14ac:dyDescent="0.25">
      <c r="A1375">
        <v>2595</v>
      </c>
      <c r="B1375">
        <v>101234</v>
      </c>
      <c r="C1375" t="s">
        <v>6996</v>
      </c>
      <c r="D1375" t="s">
        <v>50</v>
      </c>
      <c r="E1375" t="s">
        <v>47</v>
      </c>
      <c r="F1375" t="s">
        <v>2070</v>
      </c>
      <c r="G1375" t="s">
        <v>2076</v>
      </c>
      <c r="H1375">
        <v>0</v>
      </c>
      <c r="K1375">
        <v>1990</v>
      </c>
      <c r="L1375">
        <v>0</v>
      </c>
      <c r="M1375">
        <v>0</v>
      </c>
      <c r="N1375">
        <v>0</v>
      </c>
      <c r="O1375">
        <v>0</v>
      </c>
      <c r="P1375">
        <v>0</v>
      </c>
      <c r="Q1375">
        <v>216</v>
      </c>
      <c r="R1375">
        <v>219</v>
      </c>
      <c r="S1375">
        <v>555</v>
      </c>
      <c r="T1375">
        <v>184</v>
      </c>
      <c r="U1375">
        <v>202</v>
      </c>
      <c r="V1375">
        <v>423</v>
      </c>
      <c r="W1375">
        <v>428</v>
      </c>
      <c r="X1375">
        <v>371</v>
      </c>
      <c r="Y1375">
        <v>422</v>
      </c>
      <c r="Z1375">
        <v>487</v>
      </c>
      <c r="AA1375">
        <v>454</v>
      </c>
      <c r="AB1375">
        <v>110</v>
      </c>
      <c r="AC1375">
        <v>305</v>
      </c>
      <c r="AD1375">
        <v>120</v>
      </c>
      <c r="AE1375">
        <v>227</v>
      </c>
      <c r="AF1375">
        <v>261</v>
      </c>
      <c r="AG1375">
        <v>248</v>
      </c>
      <c r="AH1375">
        <v>125</v>
      </c>
      <c r="AI1375">
        <v>257</v>
      </c>
      <c r="AJ1375">
        <v>247</v>
      </c>
      <c r="AK1375">
        <v>198</v>
      </c>
      <c r="AL1375">
        <v>299</v>
      </c>
      <c r="AM1375">
        <v>147</v>
      </c>
      <c r="AN1375">
        <v>361</v>
      </c>
      <c r="AO1375">
        <v>795</v>
      </c>
      <c r="AP1375">
        <v>399</v>
      </c>
      <c r="AQ1375">
        <v>0</v>
      </c>
      <c r="AS1375">
        <v>624</v>
      </c>
      <c r="AT1375">
        <v>532</v>
      </c>
      <c r="AU1375" t="s">
        <v>956</v>
      </c>
      <c r="AV1375" t="s">
        <v>2072</v>
      </c>
      <c r="AW1375" t="s">
        <v>2073</v>
      </c>
      <c r="AX1375" t="s">
        <v>2074</v>
      </c>
      <c r="AY1375" t="s">
        <v>2075</v>
      </c>
      <c r="BB1375">
        <v>13.03333333</v>
      </c>
      <c r="BC1375">
        <v>52.4</v>
      </c>
      <c r="BD1375">
        <v>2064</v>
      </c>
      <c r="BE1375">
        <v>1</v>
      </c>
      <c r="BF1375">
        <v>1</v>
      </c>
      <c r="BG1375">
        <v>0</v>
      </c>
      <c r="BH1375">
        <v>1</v>
      </c>
      <c r="BI1375">
        <v>0</v>
      </c>
      <c r="BJ1375">
        <v>0</v>
      </c>
      <c r="BK1375">
        <v>0</v>
      </c>
      <c r="BL1375">
        <v>0</v>
      </c>
      <c r="BM1375">
        <v>0</v>
      </c>
      <c r="BN1375">
        <v>0</v>
      </c>
      <c r="BO1375" t="s">
        <v>461</v>
      </c>
      <c r="BP1375" t="s">
        <v>57</v>
      </c>
      <c r="BQ1375" t="s">
        <v>58</v>
      </c>
      <c r="BR1375" t="s">
        <v>2010</v>
      </c>
      <c r="BS1375" t="s">
        <v>2011</v>
      </c>
      <c r="BT1375" t="s">
        <v>61</v>
      </c>
      <c r="BU1375" t="s">
        <v>62</v>
      </c>
      <c r="BV1375" t="s">
        <v>2012</v>
      </c>
      <c r="BW1375" t="s">
        <v>2013</v>
      </c>
      <c r="BX1375">
        <v>0</v>
      </c>
      <c r="BY1375">
        <v>2595</v>
      </c>
    </row>
    <row r="1376" spans="1:77" x14ac:dyDescent="0.25">
      <c r="A1376">
        <v>2596</v>
      </c>
      <c r="B1376">
        <v>1455</v>
      </c>
      <c r="C1376" t="s">
        <v>6997</v>
      </c>
      <c r="D1376" t="s">
        <v>50</v>
      </c>
      <c r="E1376" t="s">
        <v>47</v>
      </c>
      <c r="F1376" t="s">
        <v>1791</v>
      </c>
      <c r="H1376">
        <v>0</v>
      </c>
      <c r="K1376">
        <v>1991</v>
      </c>
      <c r="L1376">
        <v>0</v>
      </c>
      <c r="M1376">
        <v>0</v>
      </c>
      <c r="N1376">
        <v>0</v>
      </c>
      <c r="O1376">
        <v>0</v>
      </c>
      <c r="P1376">
        <v>0</v>
      </c>
      <c r="Q1376">
        <v>0</v>
      </c>
      <c r="R1376">
        <v>26</v>
      </c>
      <c r="S1376">
        <v>32</v>
      </c>
      <c r="T1376">
        <v>12</v>
      </c>
      <c r="U1376">
        <v>14</v>
      </c>
      <c r="V1376">
        <v>20</v>
      </c>
      <c r="W1376">
        <v>5</v>
      </c>
      <c r="X1376">
        <v>6</v>
      </c>
      <c r="Y1376">
        <v>30</v>
      </c>
      <c r="Z1376">
        <v>24</v>
      </c>
      <c r="AA1376">
        <v>10</v>
      </c>
      <c r="AB1376">
        <v>7</v>
      </c>
      <c r="AC1376">
        <v>4</v>
      </c>
      <c r="AD1376">
        <v>5</v>
      </c>
      <c r="AE1376">
        <v>8</v>
      </c>
      <c r="AF1376">
        <v>7</v>
      </c>
      <c r="AG1376">
        <v>2</v>
      </c>
      <c r="AH1376">
        <v>5</v>
      </c>
      <c r="AI1376">
        <v>1</v>
      </c>
      <c r="AJ1376">
        <v>4</v>
      </c>
      <c r="AK1376">
        <v>8</v>
      </c>
      <c r="AL1376">
        <v>6</v>
      </c>
      <c r="AM1376">
        <v>9</v>
      </c>
      <c r="AN1376">
        <v>9</v>
      </c>
      <c r="AO1376">
        <v>5</v>
      </c>
      <c r="AP1376">
        <v>5</v>
      </c>
      <c r="AQ1376">
        <v>0</v>
      </c>
      <c r="AS1376">
        <v>710</v>
      </c>
      <c r="AT1376">
        <v>600</v>
      </c>
      <c r="AV1376" t="s">
        <v>1793</v>
      </c>
      <c r="AW1376" t="s">
        <v>1794</v>
      </c>
      <c r="AX1376" t="s">
        <v>1795</v>
      </c>
      <c r="AY1376" t="s">
        <v>1796</v>
      </c>
      <c r="BB1376">
        <v>2.2941666669999998</v>
      </c>
      <c r="BC1376">
        <v>48.858333330000001</v>
      </c>
      <c r="BD1376">
        <v>365</v>
      </c>
      <c r="BE1376">
        <v>1</v>
      </c>
      <c r="BF1376">
        <v>1</v>
      </c>
      <c r="BG1376">
        <v>0</v>
      </c>
      <c r="BH1376">
        <v>1</v>
      </c>
      <c r="BI1376">
        <v>0</v>
      </c>
      <c r="BJ1376">
        <v>0</v>
      </c>
      <c r="BK1376">
        <v>0</v>
      </c>
      <c r="BL1376">
        <v>0</v>
      </c>
      <c r="BM1376">
        <v>0</v>
      </c>
      <c r="BN1376">
        <v>0</v>
      </c>
      <c r="BO1376" t="s">
        <v>461</v>
      </c>
      <c r="BP1376" t="s">
        <v>57</v>
      </c>
      <c r="BQ1376" t="s">
        <v>58</v>
      </c>
      <c r="BR1376" t="s">
        <v>1651</v>
      </c>
      <c r="BS1376" t="s">
        <v>1651</v>
      </c>
      <c r="BT1376" t="s">
        <v>61</v>
      </c>
      <c r="BU1376" t="s">
        <v>62</v>
      </c>
      <c r="BV1376" t="s">
        <v>1652</v>
      </c>
      <c r="BW1376" t="s">
        <v>1653</v>
      </c>
      <c r="BX1376">
        <v>0</v>
      </c>
      <c r="BY1376">
        <v>2596</v>
      </c>
    </row>
    <row r="1377" spans="1:77" x14ac:dyDescent="0.25">
      <c r="A1377">
        <v>2597</v>
      </c>
      <c r="B1377">
        <v>274</v>
      </c>
      <c r="C1377" t="s">
        <v>6998</v>
      </c>
      <c r="D1377" t="s">
        <v>50</v>
      </c>
      <c r="E1377" t="s">
        <v>47</v>
      </c>
      <c r="F1377" t="s">
        <v>5871</v>
      </c>
      <c r="K1377">
        <v>1979</v>
      </c>
      <c r="L1377">
        <v>0</v>
      </c>
      <c r="M1377">
        <v>2</v>
      </c>
      <c r="N1377">
        <v>0</v>
      </c>
      <c r="O1377">
        <v>1</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BY1377">
        <v>2597</v>
      </c>
    </row>
    <row r="1378" spans="1:77" x14ac:dyDescent="0.25">
      <c r="A1378">
        <v>2598</v>
      </c>
      <c r="B1378">
        <v>56</v>
      </c>
      <c r="C1378" t="s">
        <v>6998</v>
      </c>
      <c r="D1378" t="s">
        <v>50</v>
      </c>
      <c r="E1378" t="s">
        <v>47</v>
      </c>
      <c r="F1378" t="s">
        <v>5871</v>
      </c>
      <c r="K1378">
        <v>1979</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BY1378">
        <v>2598</v>
      </c>
    </row>
    <row r="1379" spans="1:77" x14ac:dyDescent="0.25">
      <c r="A1379">
        <v>2599</v>
      </c>
      <c r="B1379">
        <v>260</v>
      </c>
      <c r="C1379" t="s">
        <v>6998</v>
      </c>
      <c r="D1379" t="s">
        <v>50</v>
      </c>
      <c r="E1379" t="s">
        <v>47</v>
      </c>
      <c r="F1379" t="s">
        <v>5871</v>
      </c>
      <c r="K1379">
        <v>1979</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1</v>
      </c>
      <c r="AO1379">
        <v>0</v>
      </c>
      <c r="AP1379">
        <v>2</v>
      </c>
      <c r="AQ1379">
        <v>0</v>
      </c>
      <c r="BY1379">
        <v>2599</v>
      </c>
    </row>
    <row r="1380" spans="1:77" x14ac:dyDescent="0.25">
      <c r="A1380">
        <v>2600</v>
      </c>
      <c r="B1380">
        <v>2561</v>
      </c>
      <c r="C1380" t="s">
        <v>6998</v>
      </c>
      <c r="D1380" t="s">
        <v>50</v>
      </c>
      <c r="E1380" t="s">
        <v>47</v>
      </c>
      <c r="F1380" t="s">
        <v>5871</v>
      </c>
      <c r="K1380">
        <v>1979</v>
      </c>
      <c r="L1380">
        <v>0</v>
      </c>
      <c r="M1380">
        <v>1</v>
      </c>
      <c r="N1380">
        <v>3</v>
      </c>
      <c r="O1380">
        <v>8</v>
      </c>
      <c r="P1380">
        <v>5</v>
      </c>
      <c r="Q1380">
        <v>0</v>
      </c>
      <c r="R1380">
        <v>4</v>
      </c>
      <c r="S1380">
        <v>0</v>
      </c>
      <c r="T1380">
        <v>1</v>
      </c>
      <c r="U1380">
        <v>1</v>
      </c>
      <c r="V1380">
        <v>2</v>
      </c>
      <c r="W1380">
        <v>3</v>
      </c>
      <c r="X1380">
        <v>0</v>
      </c>
      <c r="Y1380">
        <v>0</v>
      </c>
      <c r="Z1380">
        <v>0</v>
      </c>
      <c r="AA1380">
        <v>0</v>
      </c>
      <c r="AB1380">
        <v>0</v>
      </c>
      <c r="AC1380">
        <v>4</v>
      </c>
      <c r="AD1380">
        <v>0</v>
      </c>
      <c r="AE1380">
        <v>5</v>
      </c>
      <c r="AF1380">
        <v>0</v>
      </c>
      <c r="AG1380">
        <v>0</v>
      </c>
      <c r="AH1380">
        <v>0</v>
      </c>
      <c r="AI1380">
        <v>2</v>
      </c>
      <c r="AJ1380">
        <v>0</v>
      </c>
      <c r="AK1380">
        <v>0</v>
      </c>
      <c r="AL1380">
        <v>0</v>
      </c>
      <c r="AM1380">
        <v>0</v>
      </c>
      <c r="AN1380">
        <v>0</v>
      </c>
      <c r="AO1380">
        <v>1</v>
      </c>
      <c r="AP1380">
        <v>2</v>
      </c>
      <c r="AQ1380">
        <v>0</v>
      </c>
      <c r="BY1380">
        <v>2600</v>
      </c>
    </row>
    <row r="1381" spans="1:77" x14ac:dyDescent="0.25">
      <c r="A1381">
        <v>2601</v>
      </c>
      <c r="B1381">
        <v>3019</v>
      </c>
      <c r="C1381" t="s">
        <v>6998</v>
      </c>
      <c r="D1381" t="s">
        <v>50</v>
      </c>
      <c r="E1381" t="s">
        <v>47</v>
      </c>
      <c r="F1381" t="s">
        <v>5871</v>
      </c>
      <c r="K1381">
        <v>1979</v>
      </c>
      <c r="L1381">
        <v>0</v>
      </c>
      <c r="M1381">
        <v>0</v>
      </c>
      <c r="N1381">
        <v>0</v>
      </c>
      <c r="O1381">
        <v>0</v>
      </c>
      <c r="P1381">
        <v>0</v>
      </c>
      <c r="Q1381">
        <v>0</v>
      </c>
      <c r="R1381">
        <v>0</v>
      </c>
      <c r="S1381">
        <v>1</v>
      </c>
      <c r="T1381">
        <v>1</v>
      </c>
      <c r="U1381">
        <v>0</v>
      </c>
      <c r="V1381">
        <v>0</v>
      </c>
      <c r="W1381">
        <v>0</v>
      </c>
      <c r="X1381">
        <v>0</v>
      </c>
      <c r="Y1381">
        <v>0</v>
      </c>
      <c r="Z1381">
        <v>0</v>
      </c>
      <c r="AA1381">
        <v>0</v>
      </c>
      <c r="AB1381">
        <v>0</v>
      </c>
      <c r="AC1381">
        <v>0</v>
      </c>
      <c r="AD1381">
        <v>0</v>
      </c>
      <c r="AE1381">
        <v>0</v>
      </c>
      <c r="AF1381">
        <v>1</v>
      </c>
      <c r="AG1381">
        <v>0</v>
      </c>
      <c r="AH1381">
        <v>0</v>
      </c>
      <c r="AI1381">
        <v>0</v>
      </c>
      <c r="AJ1381">
        <v>0</v>
      </c>
      <c r="AK1381">
        <v>0</v>
      </c>
      <c r="AL1381">
        <v>0</v>
      </c>
      <c r="AM1381">
        <v>0</v>
      </c>
      <c r="AN1381">
        <v>0</v>
      </c>
      <c r="AO1381">
        <v>1</v>
      </c>
      <c r="AP1381">
        <v>1</v>
      </c>
      <c r="AQ1381">
        <v>0</v>
      </c>
      <c r="BY1381">
        <v>2601</v>
      </c>
    </row>
    <row r="1382" spans="1:77" x14ac:dyDescent="0.25">
      <c r="A1382">
        <v>2602</v>
      </c>
      <c r="B1382">
        <v>8638</v>
      </c>
      <c r="C1382" t="s">
        <v>6998</v>
      </c>
      <c r="D1382" t="s">
        <v>50</v>
      </c>
      <c r="E1382" t="s">
        <v>47</v>
      </c>
      <c r="F1382" t="s">
        <v>5871</v>
      </c>
      <c r="K1382">
        <v>1979</v>
      </c>
      <c r="L1382">
        <v>0</v>
      </c>
      <c r="M1382">
        <v>12</v>
      </c>
      <c r="N1382">
        <v>29</v>
      </c>
      <c r="O1382">
        <v>57</v>
      </c>
      <c r="P1382">
        <v>45</v>
      </c>
      <c r="Q1382">
        <v>32</v>
      </c>
      <c r="R1382">
        <v>23</v>
      </c>
      <c r="S1382">
        <v>29</v>
      </c>
      <c r="T1382">
        <v>34</v>
      </c>
      <c r="U1382">
        <v>38</v>
      </c>
      <c r="V1382">
        <v>19</v>
      </c>
      <c r="W1382">
        <v>55</v>
      </c>
      <c r="X1382">
        <v>71</v>
      </c>
      <c r="Y1382">
        <v>22</v>
      </c>
      <c r="Z1382">
        <v>51</v>
      </c>
      <c r="AA1382">
        <v>23</v>
      </c>
      <c r="AB1382">
        <v>3</v>
      </c>
      <c r="AC1382">
        <v>12</v>
      </c>
      <c r="AD1382">
        <v>9</v>
      </c>
      <c r="AE1382">
        <v>49</v>
      </c>
      <c r="AF1382">
        <v>8</v>
      </c>
      <c r="AG1382">
        <v>21</v>
      </c>
      <c r="AH1382">
        <v>23</v>
      </c>
      <c r="AI1382">
        <v>8</v>
      </c>
      <c r="AJ1382">
        <v>54</v>
      </c>
      <c r="AK1382">
        <v>42</v>
      </c>
      <c r="AL1382">
        <v>41</v>
      </c>
      <c r="AM1382">
        <v>6</v>
      </c>
      <c r="AN1382">
        <v>10</v>
      </c>
      <c r="AO1382">
        <v>55</v>
      </c>
      <c r="AP1382">
        <v>39</v>
      </c>
      <c r="AQ1382">
        <v>0</v>
      </c>
      <c r="BY1382">
        <v>2602</v>
      </c>
    </row>
    <row r="1383" spans="1:77" x14ac:dyDescent="0.25">
      <c r="A1383">
        <v>2603</v>
      </c>
      <c r="B1383">
        <v>825</v>
      </c>
      <c r="C1383" t="s">
        <v>6999</v>
      </c>
      <c r="D1383" t="s">
        <v>50</v>
      </c>
      <c r="E1383" t="s">
        <v>47</v>
      </c>
      <c r="F1383" t="s">
        <v>2606</v>
      </c>
      <c r="H1383">
        <v>0</v>
      </c>
      <c r="K1383">
        <v>1996</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S1383">
        <v>892</v>
      </c>
      <c r="AT1383">
        <v>757</v>
      </c>
      <c r="AV1383" t="s">
        <v>2608</v>
      </c>
      <c r="AW1383" t="s">
        <v>2608</v>
      </c>
      <c r="AX1383" t="s">
        <v>2609</v>
      </c>
      <c r="AY1383" t="s">
        <v>2610</v>
      </c>
      <c r="AZ1383" t="s">
        <v>2611</v>
      </c>
      <c r="BA1383" t="s">
        <v>2612</v>
      </c>
      <c r="BB1383">
        <v>-10.53861</v>
      </c>
      <c r="BC1383">
        <v>51.771940000000001</v>
      </c>
      <c r="BD1383">
        <v>21.9</v>
      </c>
      <c r="BE1383">
        <v>0</v>
      </c>
      <c r="BF1383">
        <v>0</v>
      </c>
      <c r="BG1383">
        <v>1</v>
      </c>
      <c r="BH1383">
        <v>1</v>
      </c>
      <c r="BI1383">
        <v>0</v>
      </c>
      <c r="BJ1383">
        <v>0</v>
      </c>
      <c r="BK1383">
        <v>0</v>
      </c>
      <c r="BL1383">
        <v>0</v>
      </c>
      <c r="BM1383">
        <v>0</v>
      </c>
      <c r="BN1383">
        <v>0</v>
      </c>
      <c r="BO1383" t="s">
        <v>56</v>
      </c>
      <c r="BP1383" t="s">
        <v>57</v>
      </c>
      <c r="BQ1383" t="s">
        <v>58</v>
      </c>
      <c r="BR1383" t="s">
        <v>2601</v>
      </c>
      <c r="BS1383" t="s">
        <v>2602</v>
      </c>
      <c r="BT1383" t="s">
        <v>61</v>
      </c>
      <c r="BU1383" t="s">
        <v>62</v>
      </c>
      <c r="BV1383" t="s">
        <v>2603</v>
      </c>
      <c r="BW1383" t="s">
        <v>2604</v>
      </c>
      <c r="BX1383">
        <v>0</v>
      </c>
      <c r="BY1383">
        <v>2603</v>
      </c>
    </row>
    <row r="1384" spans="1:77" x14ac:dyDescent="0.25">
      <c r="A1384">
        <v>2604</v>
      </c>
      <c r="B1384">
        <v>764</v>
      </c>
      <c r="C1384" t="s">
        <v>7000</v>
      </c>
      <c r="D1384" t="s">
        <v>50</v>
      </c>
      <c r="E1384" t="s">
        <v>47</v>
      </c>
      <c r="F1384" t="s">
        <v>3589</v>
      </c>
      <c r="H1384">
        <v>0</v>
      </c>
      <c r="K1384">
        <v>2010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7</v>
      </c>
      <c r="AL1384">
        <v>26</v>
      </c>
      <c r="AM1384">
        <v>11</v>
      </c>
      <c r="AN1384">
        <v>15</v>
      </c>
      <c r="AO1384">
        <v>8</v>
      </c>
      <c r="AP1384">
        <v>3</v>
      </c>
      <c r="AQ1384">
        <v>0</v>
      </c>
      <c r="AS1384">
        <v>1666</v>
      </c>
      <c r="AT1384">
        <v>1349</v>
      </c>
      <c r="AV1384" t="s">
        <v>3591</v>
      </c>
      <c r="AW1384" t="s">
        <v>3592</v>
      </c>
      <c r="AX1384" t="s">
        <v>3593</v>
      </c>
      <c r="AY1384" t="s">
        <v>3594</v>
      </c>
      <c r="BB1384">
        <v>4.8877777780000002</v>
      </c>
      <c r="BC1384">
        <v>52.365000000000002</v>
      </c>
      <c r="BD1384">
        <v>198.2</v>
      </c>
      <c r="BE1384">
        <v>1</v>
      </c>
      <c r="BF1384">
        <v>1</v>
      </c>
      <c r="BG1384">
        <v>0</v>
      </c>
      <c r="BH1384">
        <v>1</v>
      </c>
      <c r="BI1384">
        <v>0</v>
      </c>
      <c r="BJ1384">
        <v>0</v>
      </c>
      <c r="BK1384">
        <v>0</v>
      </c>
      <c r="BL1384">
        <v>0</v>
      </c>
      <c r="BM1384">
        <v>0</v>
      </c>
      <c r="BN1384">
        <v>0</v>
      </c>
      <c r="BO1384" t="s">
        <v>461</v>
      </c>
      <c r="BP1384" t="s">
        <v>57</v>
      </c>
      <c r="BQ1384" t="s">
        <v>58</v>
      </c>
      <c r="BR1384" t="s">
        <v>3549</v>
      </c>
      <c r="BS1384" t="s">
        <v>3550</v>
      </c>
      <c r="BT1384" t="s">
        <v>61</v>
      </c>
      <c r="BU1384" t="s">
        <v>62</v>
      </c>
      <c r="BV1384" t="s">
        <v>3551</v>
      </c>
      <c r="BW1384" t="s">
        <v>3552</v>
      </c>
      <c r="BX1384">
        <v>0</v>
      </c>
      <c r="BY1384">
        <v>2604</v>
      </c>
    </row>
    <row r="1385" spans="1:77" x14ac:dyDescent="0.25">
      <c r="A1385">
        <v>2605</v>
      </c>
      <c r="B1385">
        <v>7</v>
      </c>
      <c r="C1385" t="s">
        <v>7001</v>
      </c>
      <c r="D1385" t="s">
        <v>50</v>
      </c>
      <c r="E1385" t="s">
        <v>47</v>
      </c>
      <c r="F1385" t="s">
        <v>5873</v>
      </c>
      <c r="K1385">
        <v>1986</v>
      </c>
      <c r="L1385">
        <v>0</v>
      </c>
      <c r="M1385">
        <v>0</v>
      </c>
      <c r="N1385">
        <v>0</v>
      </c>
      <c r="O1385">
        <v>0</v>
      </c>
      <c r="P1385">
        <v>0</v>
      </c>
      <c r="Q1385">
        <v>0</v>
      </c>
      <c r="R1385">
        <v>1</v>
      </c>
      <c r="S1385">
        <v>0</v>
      </c>
      <c r="T1385">
        <v>0</v>
      </c>
      <c r="U1385">
        <v>0</v>
      </c>
      <c r="V1385">
        <v>0</v>
      </c>
      <c r="W1385">
        <v>0</v>
      </c>
      <c r="X1385">
        <v>0</v>
      </c>
      <c r="Y1385">
        <v>0</v>
      </c>
      <c r="Z1385">
        <v>0</v>
      </c>
      <c r="AA1385">
        <v>0</v>
      </c>
      <c r="AB1385">
        <v>0</v>
      </c>
      <c r="AC1385">
        <v>0</v>
      </c>
      <c r="AD1385">
        <v>0</v>
      </c>
      <c r="AE1385">
        <v>0</v>
      </c>
      <c r="AF1385">
        <v>0</v>
      </c>
      <c r="AG1385">
        <v>1</v>
      </c>
      <c r="AH1385">
        <v>0</v>
      </c>
      <c r="AI1385">
        <v>1</v>
      </c>
      <c r="AJ1385">
        <v>0</v>
      </c>
      <c r="AK1385">
        <v>1</v>
      </c>
      <c r="AL1385">
        <v>0</v>
      </c>
      <c r="AM1385">
        <v>0</v>
      </c>
      <c r="AN1385">
        <v>0</v>
      </c>
      <c r="AO1385">
        <v>0</v>
      </c>
      <c r="AP1385">
        <v>0</v>
      </c>
      <c r="AQ1385">
        <v>0</v>
      </c>
      <c r="BY1385">
        <v>2605</v>
      </c>
    </row>
    <row r="1386" spans="1:77" x14ac:dyDescent="0.25">
      <c r="A1386">
        <v>2606</v>
      </c>
      <c r="B1386">
        <v>8924</v>
      </c>
      <c r="C1386" t="s">
        <v>7002</v>
      </c>
      <c r="D1386" t="s">
        <v>50</v>
      </c>
      <c r="E1386" t="s">
        <v>47</v>
      </c>
      <c r="F1386" t="s">
        <v>2260</v>
      </c>
      <c r="H1386">
        <v>0</v>
      </c>
      <c r="K1386">
        <v>1990</v>
      </c>
      <c r="L1386">
        <v>0</v>
      </c>
      <c r="M1386">
        <v>0</v>
      </c>
      <c r="N1386">
        <v>0</v>
      </c>
      <c r="O1386">
        <v>0</v>
      </c>
      <c r="P1386">
        <v>0</v>
      </c>
      <c r="Q1386">
        <v>1</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3</v>
      </c>
      <c r="AM1386">
        <v>1</v>
      </c>
      <c r="AN1386">
        <v>0</v>
      </c>
      <c r="AO1386">
        <v>0</v>
      </c>
      <c r="AP1386">
        <v>0</v>
      </c>
      <c r="AQ1386">
        <v>3.5854810000000002E-4</v>
      </c>
      <c r="AS1386">
        <v>620</v>
      </c>
      <c r="AT1386">
        <v>530</v>
      </c>
      <c r="AV1386" t="s">
        <v>2262</v>
      </c>
      <c r="AW1386" t="s">
        <v>2263</v>
      </c>
      <c r="AX1386" t="s">
        <v>2264</v>
      </c>
      <c r="AY1386" t="s">
        <v>2265</v>
      </c>
      <c r="BB1386">
        <v>25.266670000000001</v>
      </c>
      <c r="BC1386">
        <v>37.4</v>
      </c>
      <c r="BD1386">
        <v>350.64</v>
      </c>
      <c r="BE1386">
        <v>0</v>
      </c>
      <c r="BF1386">
        <v>1</v>
      </c>
      <c r="BG1386">
        <v>1</v>
      </c>
      <c r="BH1386">
        <v>1</v>
      </c>
      <c r="BI1386">
        <v>0</v>
      </c>
      <c r="BJ1386">
        <v>1</v>
      </c>
      <c r="BK1386">
        <v>0</v>
      </c>
      <c r="BL1386">
        <v>0</v>
      </c>
      <c r="BM1386">
        <v>0</v>
      </c>
      <c r="BN1386">
        <v>0</v>
      </c>
      <c r="BO1386" t="s">
        <v>498</v>
      </c>
      <c r="BP1386" t="s">
        <v>57</v>
      </c>
      <c r="BQ1386" t="s">
        <v>58</v>
      </c>
      <c r="BR1386" t="s">
        <v>1828</v>
      </c>
      <c r="BS1386" t="s">
        <v>1829</v>
      </c>
      <c r="BT1386" t="s">
        <v>61</v>
      </c>
      <c r="BU1386" t="s">
        <v>62</v>
      </c>
      <c r="BV1386" t="s">
        <v>1830</v>
      </c>
      <c r="BW1386" t="s">
        <v>1831</v>
      </c>
      <c r="BX1386">
        <v>0</v>
      </c>
      <c r="BY1386">
        <v>2606</v>
      </c>
    </row>
    <row r="1387" spans="1:77" x14ac:dyDescent="0.25">
      <c r="A1387">
        <v>2607</v>
      </c>
      <c r="B1387">
        <v>1520</v>
      </c>
      <c r="C1387" t="s">
        <v>7003</v>
      </c>
      <c r="D1387" t="s">
        <v>50</v>
      </c>
      <c r="E1387" t="s">
        <v>47</v>
      </c>
      <c r="F1387" t="s">
        <v>4766</v>
      </c>
      <c r="K1387">
        <v>2015</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BY1387">
        <v>2607</v>
      </c>
    </row>
    <row r="1388" spans="1:77" x14ac:dyDescent="0.25">
      <c r="A1388">
        <v>2608</v>
      </c>
      <c r="B1388">
        <v>45513</v>
      </c>
      <c r="C1388" t="s">
        <v>7003</v>
      </c>
      <c r="D1388" t="s">
        <v>50</v>
      </c>
      <c r="E1388" t="s">
        <v>47</v>
      </c>
      <c r="F1388" t="s">
        <v>4766</v>
      </c>
      <c r="H1388">
        <v>0</v>
      </c>
      <c r="K1388">
        <v>2015</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22</v>
      </c>
      <c r="AQ1388">
        <v>0</v>
      </c>
      <c r="AS1388">
        <v>2014</v>
      </c>
      <c r="AT1388">
        <v>1018</v>
      </c>
      <c r="AU1388" t="s">
        <v>355</v>
      </c>
      <c r="AV1388" t="s">
        <v>4768</v>
      </c>
      <c r="AW1388" t="s">
        <v>4769</v>
      </c>
      <c r="AX1388" t="s">
        <v>4770</v>
      </c>
      <c r="AY1388" t="s">
        <v>4771</v>
      </c>
      <c r="BB1388">
        <v>27.359444440000001</v>
      </c>
      <c r="BC1388">
        <v>37.929166670000001</v>
      </c>
      <c r="BD1388">
        <v>662.62</v>
      </c>
      <c r="BE1388">
        <v>0</v>
      </c>
      <c r="BF1388">
        <v>0</v>
      </c>
      <c r="BG1388">
        <v>1</v>
      </c>
      <c r="BH1388">
        <v>1</v>
      </c>
      <c r="BI1388">
        <v>0</v>
      </c>
      <c r="BJ1388">
        <v>1</v>
      </c>
      <c r="BK1388">
        <v>0</v>
      </c>
      <c r="BL1388">
        <v>0</v>
      </c>
      <c r="BM1388">
        <v>0</v>
      </c>
      <c r="BN1388">
        <v>0</v>
      </c>
      <c r="BO1388" t="s">
        <v>292</v>
      </c>
      <c r="BP1388" t="s">
        <v>57</v>
      </c>
      <c r="BQ1388" t="s">
        <v>58</v>
      </c>
      <c r="BR1388" t="s">
        <v>4748</v>
      </c>
      <c r="BS1388" t="s">
        <v>4749</v>
      </c>
      <c r="BT1388" t="s">
        <v>61</v>
      </c>
      <c r="BU1388" t="s">
        <v>62</v>
      </c>
      <c r="BV1388" t="s">
        <v>4750</v>
      </c>
      <c r="BW1388" t="s">
        <v>4751</v>
      </c>
      <c r="BX1388">
        <v>0</v>
      </c>
      <c r="BY1388">
        <v>2608</v>
      </c>
    </row>
    <row r="1389" spans="1:77" x14ac:dyDescent="0.25">
      <c r="A1389">
        <v>2609</v>
      </c>
      <c r="B1389">
        <v>9</v>
      </c>
      <c r="C1389" t="s">
        <v>7004</v>
      </c>
      <c r="D1389" t="s">
        <v>50</v>
      </c>
      <c r="E1389" t="s">
        <v>47</v>
      </c>
      <c r="F1389" t="s">
        <v>5875</v>
      </c>
      <c r="K1389">
        <v>2015</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5.3026000000000009E-7</v>
      </c>
      <c r="BY1389">
        <v>2609</v>
      </c>
    </row>
    <row r="1390" spans="1:77" x14ac:dyDescent="0.25">
      <c r="A1390">
        <v>2610</v>
      </c>
      <c r="B1390">
        <v>25</v>
      </c>
      <c r="C1390" t="s">
        <v>7004</v>
      </c>
      <c r="D1390" t="s">
        <v>50</v>
      </c>
      <c r="E1390" t="s">
        <v>47</v>
      </c>
      <c r="F1390" t="s">
        <v>5875</v>
      </c>
      <c r="K1390">
        <v>2015</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1.4342299999999999E-6</v>
      </c>
      <c r="BY1390">
        <v>2610</v>
      </c>
    </row>
    <row r="1391" spans="1:77" x14ac:dyDescent="0.25">
      <c r="A1391">
        <v>2611</v>
      </c>
      <c r="B1391">
        <v>920</v>
      </c>
      <c r="C1391" t="s">
        <v>7004</v>
      </c>
      <c r="D1391" t="s">
        <v>50</v>
      </c>
      <c r="E1391" t="s">
        <v>47</v>
      </c>
      <c r="F1391" t="s">
        <v>5875</v>
      </c>
      <c r="K1391">
        <v>2015</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4</v>
      </c>
      <c r="AQ1391">
        <v>4.7850470000000003E-5</v>
      </c>
      <c r="BY1391">
        <v>2611</v>
      </c>
    </row>
    <row r="1392" spans="1:77" x14ac:dyDescent="0.25">
      <c r="A1392">
        <v>2612</v>
      </c>
      <c r="B1392">
        <v>24664</v>
      </c>
      <c r="C1392" t="s">
        <v>7004</v>
      </c>
      <c r="D1392" t="s">
        <v>50</v>
      </c>
      <c r="E1392" t="s">
        <v>47</v>
      </c>
      <c r="F1392" t="s">
        <v>5875</v>
      </c>
      <c r="K1392">
        <v>2015</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5</v>
      </c>
      <c r="AQ1392">
        <v>6.2942216000000004E-4</v>
      </c>
      <c r="BY1392">
        <v>2612</v>
      </c>
    </row>
    <row r="1393" spans="1:77" x14ac:dyDescent="0.25">
      <c r="A1393">
        <v>2613</v>
      </c>
      <c r="B1393">
        <v>11736</v>
      </c>
      <c r="C1393" t="s">
        <v>7005</v>
      </c>
      <c r="D1393" t="s">
        <v>50</v>
      </c>
      <c r="E1393" t="s">
        <v>47</v>
      </c>
      <c r="F1393" t="s">
        <v>5877</v>
      </c>
      <c r="K1393">
        <v>2018</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BY1393">
        <v>2613</v>
      </c>
    </row>
    <row r="1394" spans="1:77" x14ac:dyDescent="0.25">
      <c r="A1394">
        <v>2614</v>
      </c>
      <c r="B1394">
        <v>2348</v>
      </c>
      <c r="C1394" t="s">
        <v>7006</v>
      </c>
      <c r="D1394" t="s">
        <v>50</v>
      </c>
      <c r="E1394" t="s">
        <v>47</v>
      </c>
      <c r="F1394" t="s">
        <v>4831</v>
      </c>
      <c r="H1394">
        <v>0</v>
      </c>
      <c r="K1394">
        <v>2018</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1.2348673E-4</v>
      </c>
      <c r="AS1394">
        <v>2237</v>
      </c>
      <c r="AT1394">
        <v>1572</v>
      </c>
      <c r="AV1394" t="s">
        <v>4833</v>
      </c>
      <c r="AW1394" t="s">
        <v>4833</v>
      </c>
      <c r="AX1394" t="s">
        <v>4834</v>
      </c>
      <c r="AY1394" t="s">
        <v>4835</v>
      </c>
      <c r="BB1394">
        <v>38.92236389</v>
      </c>
      <c r="BC1394">
        <v>37.223241940000001</v>
      </c>
      <c r="BD1394">
        <v>126</v>
      </c>
      <c r="BE1394">
        <v>1</v>
      </c>
      <c r="BF1394">
        <v>1</v>
      </c>
      <c r="BG1394">
        <v>0</v>
      </c>
      <c r="BH1394">
        <v>1</v>
      </c>
      <c r="BI1394">
        <v>0</v>
      </c>
      <c r="BJ1394">
        <v>0</v>
      </c>
      <c r="BK1394">
        <v>0</v>
      </c>
      <c r="BL1394">
        <v>0</v>
      </c>
      <c r="BM1394">
        <v>0</v>
      </c>
      <c r="BN1394">
        <v>0</v>
      </c>
      <c r="BO1394" t="s">
        <v>461</v>
      </c>
      <c r="BP1394" t="s">
        <v>57</v>
      </c>
      <c r="BQ1394" t="s">
        <v>58</v>
      </c>
      <c r="BR1394" t="s">
        <v>4748</v>
      </c>
      <c r="BS1394" t="s">
        <v>4749</v>
      </c>
      <c r="BT1394" t="s">
        <v>61</v>
      </c>
      <c r="BU1394" t="s">
        <v>62</v>
      </c>
      <c r="BV1394" t="s">
        <v>4750</v>
      </c>
      <c r="BW1394" t="s">
        <v>4751</v>
      </c>
      <c r="BX1394">
        <v>0</v>
      </c>
      <c r="BY1394">
        <v>2614</v>
      </c>
    </row>
    <row r="1395" spans="1:77" x14ac:dyDescent="0.25">
      <c r="A1395">
        <v>2615</v>
      </c>
      <c r="B1395">
        <v>122</v>
      </c>
      <c r="C1395" t="s">
        <v>7007</v>
      </c>
      <c r="D1395" t="s">
        <v>50</v>
      </c>
      <c r="E1395" t="s">
        <v>47</v>
      </c>
      <c r="F1395" t="s">
        <v>2035</v>
      </c>
      <c r="H1395">
        <v>0</v>
      </c>
      <c r="K1395">
        <v>1987</v>
      </c>
      <c r="L1395">
        <v>0</v>
      </c>
      <c r="M1395">
        <v>0</v>
      </c>
      <c r="N1395">
        <v>2</v>
      </c>
      <c r="O1395">
        <v>6</v>
      </c>
      <c r="P1395">
        <v>4</v>
      </c>
      <c r="Q1395">
        <v>0</v>
      </c>
      <c r="R1395">
        <v>8</v>
      </c>
      <c r="S1395">
        <v>6</v>
      </c>
      <c r="T1395">
        <v>2</v>
      </c>
      <c r="U1395">
        <v>3</v>
      </c>
      <c r="V1395">
        <v>4</v>
      </c>
      <c r="W1395">
        <v>5</v>
      </c>
      <c r="X1395">
        <v>3</v>
      </c>
      <c r="Y1395">
        <v>6</v>
      </c>
      <c r="Z1395">
        <v>1</v>
      </c>
      <c r="AA1395">
        <v>0</v>
      </c>
      <c r="AB1395">
        <v>2</v>
      </c>
      <c r="AC1395">
        <v>1</v>
      </c>
      <c r="AD1395">
        <v>1</v>
      </c>
      <c r="AE1395">
        <v>2</v>
      </c>
      <c r="AF1395">
        <v>3</v>
      </c>
      <c r="AG1395">
        <v>4</v>
      </c>
      <c r="AH1395">
        <v>0</v>
      </c>
      <c r="AI1395">
        <v>1</v>
      </c>
      <c r="AJ1395">
        <v>0</v>
      </c>
      <c r="AK1395">
        <v>0</v>
      </c>
      <c r="AL1395">
        <v>0</v>
      </c>
      <c r="AM1395">
        <v>1</v>
      </c>
      <c r="AN1395">
        <v>0</v>
      </c>
      <c r="AO1395">
        <v>7</v>
      </c>
      <c r="AP1395">
        <v>4</v>
      </c>
      <c r="AQ1395">
        <v>8.1010860000000005E-5</v>
      </c>
      <c r="AS1395">
        <v>1706</v>
      </c>
      <c r="AT1395">
        <v>272</v>
      </c>
      <c r="AU1395" t="s">
        <v>51</v>
      </c>
      <c r="AV1395" t="s">
        <v>2037</v>
      </c>
      <c r="AW1395" t="s">
        <v>2038</v>
      </c>
      <c r="AX1395" t="s">
        <v>2039</v>
      </c>
      <c r="AY1395" t="s">
        <v>2040</v>
      </c>
      <c r="BB1395">
        <v>10.69167</v>
      </c>
      <c r="BC1395">
        <v>53.866669999999999</v>
      </c>
      <c r="BD1395">
        <v>81.099999999999994</v>
      </c>
      <c r="BE1395">
        <v>0</v>
      </c>
      <c r="BF1395">
        <v>0</v>
      </c>
      <c r="BG1395">
        <v>0</v>
      </c>
      <c r="BH1395">
        <v>1</v>
      </c>
      <c r="BI1395">
        <v>0</v>
      </c>
      <c r="BJ1395">
        <v>0</v>
      </c>
      <c r="BK1395">
        <v>0</v>
      </c>
      <c r="BL1395">
        <v>0</v>
      </c>
      <c r="BM1395">
        <v>0</v>
      </c>
      <c r="BN1395">
        <v>0</v>
      </c>
      <c r="BO1395" t="s">
        <v>333</v>
      </c>
      <c r="BP1395" t="s">
        <v>57</v>
      </c>
      <c r="BQ1395" t="s">
        <v>58</v>
      </c>
      <c r="BR1395" t="s">
        <v>2010</v>
      </c>
      <c r="BS1395" t="s">
        <v>2011</v>
      </c>
      <c r="BT1395" t="s">
        <v>61</v>
      </c>
      <c r="BU1395" t="s">
        <v>62</v>
      </c>
      <c r="BV1395" t="s">
        <v>2012</v>
      </c>
      <c r="BW1395" t="s">
        <v>2013</v>
      </c>
      <c r="BX1395">
        <v>0</v>
      </c>
      <c r="BY1395">
        <v>2615</v>
      </c>
    </row>
    <row r="1396" spans="1:77" x14ac:dyDescent="0.25">
      <c r="A1396">
        <v>2616</v>
      </c>
      <c r="B1396">
        <v>82</v>
      </c>
      <c r="C1396" t="s">
        <v>7008</v>
      </c>
      <c r="D1396" t="s">
        <v>50</v>
      </c>
      <c r="E1396" t="s">
        <v>47</v>
      </c>
      <c r="F1396" t="s">
        <v>5879</v>
      </c>
      <c r="K1396">
        <v>1987</v>
      </c>
      <c r="L1396">
        <v>0</v>
      </c>
      <c r="M1396">
        <v>0</v>
      </c>
      <c r="N1396">
        <v>0</v>
      </c>
      <c r="O1396">
        <v>2</v>
      </c>
      <c r="P1396">
        <v>2</v>
      </c>
      <c r="Q1396">
        <v>1</v>
      </c>
      <c r="R1396">
        <v>8</v>
      </c>
      <c r="S1396">
        <v>3</v>
      </c>
      <c r="T1396">
        <v>0</v>
      </c>
      <c r="U1396">
        <v>1</v>
      </c>
      <c r="V1396">
        <v>1</v>
      </c>
      <c r="W1396">
        <v>0</v>
      </c>
      <c r="X1396">
        <v>1</v>
      </c>
      <c r="Y1396">
        <v>1</v>
      </c>
      <c r="Z1396">
        <v>1</v>
      </c>
      <c r="AA1396">
        <v>0</v>
      </c>
      <c r="AB1396">
        <v>0</v>
      </c>
      <c r="AC1396">
        <v>0</v>
      </c>
      <c r="AD1396">
        <v>3</v>
      </c>
      <c r="AE1396">
        <v>2</v>
      </c>
      <c r="AF1396">
        <v>0</v>
      </c>
      <c r="AG1396">
        <v>1</v>
      </c>
      <c r="AH1396">
        <v>1</v>
      </c>
      <c r="AI1396">
        <v>0</v>
      </c>
      <c r="AJ1396">
        <v>0</v>
      </c>
      <c r="AK1396">
        <v>0</v>
      </c>
      <c r="AL1396">
        <v>0</v>
      </c>
      <c r="AM1396">
        <v>2</v>
      </c>
      <c r="AN1396">
        <v>0</v>
      </c>
      <c r="AO1396">
        <v>0</v>
      </c>
      <c r="AP1396">
        <v>0</v>
      </c>
      <c r="AQ1396">
        <v>2.765294E-5</v>
      </c>
      <c r="BY1396">
        <v>2616</v>
      </c>
    </row>
    <row r="1397" spans="1:77" x14ac:dyDescent="0.25">
      <c r="A1397">
        <v>2617</v>
      </c>
      <c r="B1397">
        <v>0</v>
      </c>
      <c r="C1397" t="s">
        <v>7009</v>
      </c>
      <c r="D1397" t="s">
        <v>50</v>
      </c>
      <c r="E1397" t="s">
        <v>47</v>
      </c>
      <c r="F1397" t="s">
        <v>5881</v>
      </c>
      <c r="K1397">
        <v>1987</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3.5967199999999999E-6</v>
      </c>
      <c r="BY1397">
        <v>2617</v>
      </c>
    </row>
    <row r="1398" spans="1:77" x14ac:dyDescent="0.25">
      <c r="A1398">
        <v>2618</v>
      </c>
      <c r="B1398">
        <v>5656</v>
      </c>
      <c r="C1398" t="s">
        <v>7010</v>
      </c>
      <c r="D1398" t="s">
        <v>50</v>
      </c>
      <c r="E1398" t="s">
        <v>47</v>
      </c>
      <c r="F1398" t="s">
        <v>2041</v>
      </c>
      <c r="H1398">
        <v>0</v>
      </c>
      <c r="K1398">
        <v>1987</v>
      </c>
      <c r="L1398">
        <v>0</v>
      </c>
      <c r="M1398">
        <v>0</v>
      </c>
      <c r="N1398">
        <v>105</v>
      </c>
      <c r="O1398">
        <v>133</v>
      </c>
      <c r="P1398">
        <v>123</v>
      </c>
      <c r="Q1398">
        <v>79</v>
      </c>
      <c r="R1398">
        <v>172</v>
      </c>
      <c r="S1398">
        <v>72</v>
      </c>
      <c r="T1398">
        <v>55</v>
      </c>
      <c r="U1398">
        <v>90</v>
      </c>
      <c r="V1398">
        <v>63</v>
      </c>
      <c r="W1398">
        <v>50</v>
      </c>
      <c r="X1398">
        <v>83</v>
      </c>
      <c r="Y1398">
        <v>77</v>
      </c>
      <c r="Z1398">
        <v>42</v>
      </c>
      <c r="AA1398">
        <v>38</v>
      </c>
      <c r="AB1398">
        <v>31</v>
      </c>
      <c r="AC1398">
        <v>18</v>
      </c>
      <c r="AD1398">
        <v>67</v>
      </c>
      <c r="AE1398">
        <v>148</v>
      </c>
      <c r="AF1398">
        <v>62</v>
      </c>
      <c r="AG1398">
        <v>45</v>
      </c>
      <c r="AH1398">
        <v>36</v>
      </c>
      <c r="AI1398">
        <v>32</v>
      </c>
      <c r="AJ1398">
        <v>66</v>
      </c>
      <c r="AK1398">
        <v>39</v>
      </c>
      <c r="AL1398">
        <v>52</v>
      </c>
      <c r="AM1398">
        <v>31</v>
      </c>
      <c r="AN1398">
        <v>42</v>
      </c>
      <c r="AO1398">
        <v>74</v>
      </c>
      <c r="AP1398">
        <v>51</v>
      </c>
      <c r="AQ1398">
        <v>9.2778724000000003E-4</v>
      </c>
      <c r="AS1398">
        <v>1706</v>
      </c>
      <c r="AT1398">
        <v>272</v>
      </c>
      <c r="AU1398" t="s">
        <v>51</v>
      </c>
      <c r="AV1398" t="s">
        <v>2037</v>
      </c>
      <c r="AW1398" t="s">
        <v>2038</v>
      </c>
      <c r="AX1398" t="s">
        <v>2039</v>
      </c>
      <c r="AY1398" t="s">
        <v>2040</v>
      </c>
      <c r="BB1398">
        <v>10.69167</v>
      </c>
      <c r="BC1398">
        <v>53.866669999999999</v>
      </c>
      <c r="BD1398">
        <v>81.099999999999994</v>
      </c>
      <c r="BE1398">
        <v>0</v>
      </c>
      <c r="BF1398">
        <v>0</v>
      </c>
      <c r="BG1398">
        <v>0</v>
      </c>
      <c r="BH1398">
        <v>1</v>
      </c>
      <c r="BI1398">
        <v>0</v>
      </c>
      <c r="BJ1398">
        <v>0</v>
      </c>
      <c r="BK1398">
        <v>0</v>
      </c>
      <c r="BL1398">
        <v>0</v>
      </c>
      <c r="BM1398">
        <v>0</v>
      </c>
      <c r="BN1398">
        <v>0</v>
      </c>
      <c r="BO1398" t="s">
        <v>333</v>
      </c>
      <c r="BP1398" t="s">
        <v>57</v>
      </c>
      <c r="BQ1398" t="s">
        <v>58</v>
      </c>
      <c r="BR1398" t="s">
        <v>2010</v>
      </c>
      <c r="BS1398" t="s">
        <v>2011</v>
      </c>
      <c r="BT1398" t="s">
        <v>61</v>
      </c>
      <c r="BU1398" t="s">
        <v>62</v>
      </c>
      <c r="BV1398" t="s">
        <v>2012</v>
      </c>
      <c r="BW1398" t="s">
        <v>2013</v>
      </c>
      <c r="BX1398">
        <v>0</v>
      </c>
      <c r="BY1398">
        <v>2618</v>
      </c>
    </row>
    <row r="1399" spans="1:77" x14ac:dyDescent="0.25">
      <c r="A1399">
        <v>2619</v>
      </c>
      <c r="B1399">
        <v>32</v>
      </c>
      <c r="C1399" t="s">
        <v>7011</v>
      </c>
      <c r="D1399" t="s">
        <v>50</v>
      </c>
      <c r="E1399" t="s">
        <v>47</v>
      </c>
      <c r="F1399" t="s">
        <v>5883</v>
      </c>
      <c r="K1399">
        <v>1999</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1.4924000000000001E-6</v>
      </c>
      <c r="BY1399">
        <v>2619</v>
      </c>
    </row>
    <row r="1400" spans="1:77" x14ac:dyDescent="0.25">
      <c r="A1400">
        <v>2620</v>
      </c>
      <c r="B1400">
        <v>20</v>
      </c>
      <c r="C1400" t="s">
        <v>7011</v>
      </c>
      <c r="D1400" t="s">
        <v>50</v>
      </c>
      <c r="E1400" t="s">
        <v>47</v>
      </c>
      <c r="F1400" t="s">
        <v>5883</v>
      </c>
      <c r="K1400">
        <v>1999</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1.2489E-6</v>
      </c>
      <c r="BY1400">
        <v>2620</v>
      </c>
    </row>
    <row r="1401" spans="1:77" x14ac:dyDescent="0.25">
      <c r="A1401">
        <v>2621</v>
      </c>
      <c r="B1401">
        <v>576</v>
      </c>
      <c r="C1401" t="s">
        <v>7011</v>
      </c>
      <c r="D1401" t="s">
        <v>50</v>
      </c>
      <c r="E1401" t="s">
        <v>47</v>
      </c>
      <c r="F1401" t="s">
        <v>5883</v>
      </c>
      <c r="K1401">
        <v>1999</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2.11272E-5</v>
      </c>
      <c r="BY1401">
        <v>2621</v>
      </c>
    </row>
    <row r="1402" spans="1:77" x14ac:dyDescent="0.25">
      <c r="A1402">
        <v>2622</v>
      </c>
      <c r="B1402">
        <v>7</v>
      </c>
      <c r="C1402" t="s">
        <v>7011</v>
      </c>
      <c r="D1402" t="s">
        <v>50</v>
      </c>
      <c r="E1402" t="s">
        <v>47</v>
      </c>
      <c r="F1402" t="s">
        <v>5883</v>
      </c>
      <c r="K1402">
        <v>1999</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7.538500000000001E-7</v>
      </c>
      <c r="BY1402">
        <v>2622</v>
      </c>
    </row>
    <row r="1403" spans="1:77" x14ac:dyDescent="0.25">
      <c r="A1403">
        <v>2623</v>
      </c>
      <c r="B1403">
        <v>150304</v>
      </c>
      <c r="C1403" t="s">
        <v>7012</v>
      </c>
      <c r="D1403" t="s">
        <v>50</v>
      </c>
      <c r="E1403" t="s">
        <v>47</v>
      </c>
      <c r="F1403" t="s">
        <v>4947</v>
      </c>
      <c r="H1403">
        <v>0</v>
      </c>
      <c r="K1403">
        <v>1999</v>
      </c>
      <c r="L1403">
        <v>0</v>
      </c>
      <c r="M1403">
        <v>0</v>
      </c>
      <c r="N1403">
        <v>0</v>
      </c>
      <c r="O1403">
        <v>0</v>
      </c>
      <c r="P1403">
        <v>0</v>
      </c>
      <c r="Q1403">
        <v>0</v>
      </c>
      <c r="R1403">
        <v>0</v>
      </c>
      <c r="S1403">
        <v>0</v>
      </c>
      <c r="T1403">
        <v>0</v>
      </c>
      <c r="U1403">
        <v>0</v>
      </c>
      <c r="V1403">
        <v>0</v>
      </c>
      <c r="W1403">
        <v>0</v>
      </c>
      <c r="X1403">
        <v>0</v>
      </c>
      <c r="Y1403">
        <v>0</v>
      </c>
      <c r="Z1403">
        <v>1</v>
      </c>
      <c r="AA1403">
        <v>2</v>
      </c>
      <c r="AB1403">
        <v>20</v>
      </c>
      <c r="AC1403">
        <v>10</v>
      </c>
      <c r="AD1403">
        <v>8</v>
      </c>
      <c r="AE1403">
        <v>8</v>
      </c>
      <c r="AF1403">
        <v>16</v>
      </c>
      <c r="AG1403">
        <v>17</v>
      </c>
      <c r="AH1403">
        <v>22</v>
      </c>
      <c r="AI1403">
        <v>24</v>
      </c>
      <c r="AJ1403">
        <v>16</v>
      </c>
      <c r="AK1403">
        <v>4</v>
      </c>
      <c r="AL1403">
        <v>12</v>
      </c>
      <c r="AM1403">
        <v>8</v>
      </c>
      <c r="AN1403">
        <v>30</v>
      </c>
      <c r="AO1403">
        <v>89</v>
      </c>
      <c r="AP1403">
        <v>24</v>
      </c>
      <c r="AQ1403">
        <v>0</v>
      </c>
      <c r="AS1403">
        <v>2125</v>
      </c>
      <c r="AT1403">
        <v>514</v>
      </c>
      <c r="AV1403" t="s">
        <v>4949</v>
      </c>
      <c r="AW1403" t="s">
        <v>4950</v>
      </c>
      <c r="AX1403" t="s">
        <v>4951</v>
      </c>
      <c r="AY1403" t="s">
        <v>4952</v>
      </c>
      <c r="AZ1403" t="s">
        <v>4953</v>
      </c>
      <c r="BA1403" t="s">
        <v>4954</v>
      </c>
      <c r="BB1403">
        <v>-3.1886666670000001</v>
      </c>
      <c r="BC1403">
        <v>58.996055560000002</v>
      </c>
      <c r="BD1403">
        <v>15</v>
      </c>
      <c r="BE1403">
        <v>1</v>
      </c>
      <c r="BF1403">
        <v>1</v>
      </c>
      <c r="BG1403">
        <v>1</v>
      </c>
      <c r="BH1403">
        <v>1</v>
      </c>
      <c r="BI1403">
        <v>0</v>
      </c>
      <c r="BJ1403">
        <v>0</v>
      </c>
      <c r="BK1403">
        <v>0</v>
      </c>
      <c r="BL1403">
        <v>0</v>
      </c>
      <c r="BM1403">
        <v>0</v>
      </c>
      <c r="BN1403">
        <v>0</v>
      </c>
      <c r="BO1403" t="s">
        <v>777</v>
      </c>
      <c r="BP1403" t="s">
        <v>57</v>
      </c>
      <c r="BQ1403" t="s">
        <v>58</v>
      </c>
      <c r="BR1403" t="s">
        <v>4884</v>
      </c>
      <c r="BS1403" t="s">
        <v>4885</v>
      </c>
      <c r="BT1403" t="s">
        <v>61</v>
      </c>
      <c r="BU1403" t="s">
        <v>62</v>
      </c>
      <c r="BV1403" t="s">
        <v>4886</v>
      </c>
      <c r="BW1403" t="s">
        <v>4887</v>
      </c>
      <c r="BX1403">
        <v>0</v>
      </c>
      <c r="BY1403">
        <v>2623</v>
      </c>
    </row>
    <row r="1404" spans="1:77" x14ac:dyDescent="0.25">
      <c r="A1404">
        <v>2624</v>
      </c>
      <c r="B1404">
        <v>56258</v>
      </c>
      <c r="C1404" t="s">
        <v>7012</v>
      </c>
      <c r="D1404" t="s">
        <v>50</v>
      </c>
      <c r="E1404" t="s">
        <v>47</v>
      </c>
      <c r="F1404" t="s">
        <v>4947</v>
      </c>
      <c r="K1404">
        <v>1999</v>
      </c>
      <c r="L1404">
        <v>0</v>
      </c>
      <c r="M1404">
        <v>0</v>
      </c>
      <c r="N1404">
        <v>0</v>
      </c>
      <c r="O1404">
        <v>0</v>
      </c>
      <c r="P1404">
        <v>0</v>
      </c>
      <c r="Q1404">
        <v>0</v>
      </c>
      <c r="R1404">
        <v>0</v>
      </c>
      <c r="S1404">
        <v>0</v>
      </c>
      <c r="T1404">
        <v>0</v>
      </c>
      <c r="U1404">
        <v>0</v>
      </c>
      <c r="V1404">
        <v>0</v>
      </c>
      <c r="W1404">
        <v>0</v>
      </c>
      <c r="X1404">
        <v>0</v>
      </c>
      <c r="Y1404">
        <v>0</v>
      </c>
      <c r="Z1404">
        <v>4</v>
      </c>
      <c r="AA1404">
        <v>0</v>
      </c>
      <c r="AB1404">
        <v>1</v>
      </c>
      <c r="AC1404">
        <v>2</v>
      </c>
      <c r="AD1404">
        <v>4</v>
      </c>
      <c r="AE1404">
        <v>5</v>
      </c>
      <c r="AF1404">
        <v>2</v>
      </c>
      <c r="AG1404">
        <v>20</v>
      </c>
      <c r="AH1404">
        <v>9</v>
      </c>
      <c r="AI1404">
        <v>2</v>
      </c>
      <c r="AJ1404">
        <v>0</v>
      </c>
      <c r="AK1404">
        <v>0</v>
      </c>
      <c r="AL1404">
        <v>8</v>
      </c>
      <c r="AM1404">
        <v>5</v>
      </c>
      <c r="AN1404">
        <v>8</v>
      </c>
      <c r="AO1404">
        <v>9</v>
      </c>
      <c r="AP1404">
        <v>3</v>
      </c>
      <c r="AQ1404">
        <v>0</v>
      </c>
      <c r="BY1404">
        <v>2624</v>
      </c>
    </row>
    <row r="1405" spans="1:77" x14ac:dyDescent="0.25">
      <c r="A1405">
        <v>2625</v>
      </c>
      <c r="B1405">
        <v>634</v>
      </c>
      <c r="C1405" t="s">
        <v>7013</v>
      </c>
      <c r="D1405" t="s">
        <v>50</v>
      </c>
      <c r="E1405" t="s">
        <v>47</v>
      </c>
      <c r="F1405" t="s">
        <v>4742</v>
      </c>
      <c r="H1405">
        <v>0</v>
      </c>
      <c r="K1405">
        <v>1985</v>
      </c>
      <c r="L1405">
        <v>2952</v>
      </c>
      <c r="M1405">
        <v>18</v>
      </c>
      <c r="N1405">
        <v>26</v>
      </c>
      <c r="O1405">
        <v>4</v>
      </c>
      <c r="P1405">
        <v>7</v>
      </c>
      <c r="Q1405">
        <v>9</v>
      </c>
      <c r="R1405">
        <v>18</v>
      </c>
      <c r="S1405">
        <v>11</v>
      </c>
      <c r="T1405">
        <v>8</v>
      </c>
      <c r="U1405">
        <v>12</v>
      </c>
      <c r="V1405">
        <v>15</v>
      </c>
      <c r="W1405">
        <v>4</v>
      </c>
      <c r="X1405">
        <v>3</v>
      </c>
      <c r="Y1405">
        <v>8</v>
      </c>
      <c r="Z1405">
        <v>13</v>
      </c>
      <c r="AA1405">
        <v>5</v>
      </c>
      <c r="AB1405">
        <v>2</v>
      </c>
      <c r="AC1405">
        <v>11</v>
      </c>
      <c r="AD1405">
        <v>3</v>
      </c>
      <c r="AE1405">
        <v>5</v>
      </c>
      <c r="AF1405">
        <v>1</v>
      </c>
      <c r="AG1405">
        <v>3</v>
      </c>
      <c r="AH1405">
        <v>0</v>
      </c>
      <c r="AI1405">
        <v>3</v>
      </c>
      <c r="AJ1405">
        <v>2</v>
      </c>
      <c r="AK1405">
        <v>7</v>
      </c>
      <c r="AL1405">
        <v>7</v>
      </c>
      <c r="AM1405">
        <v>8</v>
      </c>
      <c r="AN1405">
        <v>21</v>
      </c>
      <c r="AO1405">
        <v>33</v>
      </c>
      <c r="AP1405">
        <v>11</v>
      </c>
      <c r="AQ1405">
        <v>1.4762217E-4</v>
      </c>
      <c r="AS1405">
        <v>2255</v>
      </c>
      <c r="AT1405">
        <v>356</v>
      </c>
      <c r="AV1405" t="s">
        <v>4744</v>
      </c>
      <c r="AW1405" t="s">
        <v>4745</v>
      </c>
      <c r="AX1405" t="s">
        <v>4746</v>
      </c>
      <c r="AY1405" t="s">
        <v>4747</v>
      </c>
      <c r="BB1405">
        <v>28.97993</v>
      </c>
      <c r="BC1405">
        <v>41.008470000000003</v>
      </c>
      <c r="BD1405">
        <v>765.5</v>
      </c>
      <c r="BE1405">
        <v>1</v>
      </c>
      <c r="BF1405">
        <v>1</v>
      </c>
      <c r="BG1405">
        <v>1</v>
      </c>
      <c r="BH1405">
        <v>1</v>
      </c>
      <c r="BI1405">
        <v>0</v>
      </c>
      <c r="BJ1405">
        <v>0</v>
      </c>
      <c r="BK1405">
        <v>0</v>
      </c>
      <c r="BL1405">
        <v>0</v>
      </c>
      <c r="BM1405">
        <v>0</v>
      </c>
      <c r="BN1405">
        <v>0</v>
      </c>
      <c r="BO1405" t="s">
        <v>777</v>
      </c>
      <c r="BP1405" t="s">
        <v>57</v>
      </c>
      <c r="BQ1405" t="s">
        <v>58</v>
      </c>
      <c r="BR1405" t="s">
        <v>4748</v>
      </c>
      <c r="BS1405" t="s">
        <v>4749</v>
      </c>
      <c r="BT1405" t="s">
        <v>61</v>
      </c>
      <c r="BU1405" t="s">
        <v>62</v>
      </c>
      <c r="BV1405" t="s">
        <v>4750</v>
      </c>
      <c r="BW1405" t="s">
        <v>4751</v>
      </c>
      <c r="BX1405">
        <v>0</v>
      </c>
      <c r="BY1405">
        <v>2625</v>
      </c>
    </row>
    <row r="1406" spans="1:77" x14ac:dyDescent="0.25">
      <c r="A1406">
        <v>2626</v>
      </c>
      <c r="B1406">
        <v>55</v>
      </c>
      <c r="C1406" t="s">
        <v>7014</v>
      </c>
      <c r="D1406" t="s">
        <v>50</v>
      </c>
      <c r="E1406" t="s">
        <v>47</v>
      </c>
      <c r="F1406" t="s">
        <v>5885</v>
      </c>
      <c r="K1406">
        <v>1985</v>
      </c>
      <c r="L1406">
        <v>1419</v>
      </c>
      <c r="M1406">
        <v>3</v>
      </c>
      <c r="N1406">
        <v>2</v>
      </c>
      <c r="O1406">
        <v>4</v>
      </c>
      <c r="P1406">
        <v>1</v>
      </c>
      <c r="Q1406">
        <v>5</v>
      </c>
      <c r="R1406">
        <v>6</v>
      </c>
      <c r="S1406">
        <v>4</v>
      </c>
      <c r="T1406">
        <v>2</v>
      </c>
      <c r="U1406">
        <v>6</v>
      </c>
      <c r="V1406">
        <v>0</v>
      </c>
      <c r="W1406">
        <v>1</v>
      </c>
      <c r="X1406">
        <v>2</v>
      </c>
      <c r="Y1406">
        <v>2</v>
      </c>
      <c r="Z1406">
        <v>0</v>
      </c>
      <c r="AA1406">
        <v>2</v>
      </c>
      <c r="AB1406">
        <v>0</v>
      </c>
      <c r="AC1406">
        <v>4</v>
      </c>
      <c r="AD1406">
        <v>0</v>
      </c>
      <c r="AE1406">
        <v>2</v>
      </c>
      <c r="AF1406">
        <v>1</v>
      </c>
      <c r="AG1406">
        <v>3</v>
      </c>
      <c r="AH1406">
        <v>0</v>
      </c>
      <c r="AI1406">
        <v>0</v>
      </c>
      <c r="AJ1406">
        <v>1</v>
      </c>
      <c r="AK1406">
        <v>2</v>
      </c>
      <c r="AL1406">
        <v>0</v>
      </c>
      <c r="AM1406">
        <v>1</v>
      </c>
      <c r="AN1406">
        <v>4</v>
      </c>
      <c r="AO1406">
        <v>5</v>
      </c>
      <c r="AP1406">
        <v>3</v>
      </c>
      <c r="AQ1406">
        <v>5.8731570000000003E-5</v>
      </c>
      <c r="BY1406">
        <v>2626</v>
      </c>
    </row>
    <row r="1407" spans="1:77" x14ac:dyDescent="0.25">
      <c r="A1407">
        <v>2627</v>
      </c>
      <c r="B1407">
        <v>3</v>
      </c>
      <c r="C1407" t="s">
        <v>7015</v>
      </c>
      <c r="D1407" t="s">
        <v>50</v>
      </c>
      <c r="E1407" t="s">
        <v>47</v>
      </c>
      <c r="F1407" t="s">
        <v>5887</v>
      </c>
      <c r="K1407">
        <v>1985</v>
      </c>
      <c r="L1407">
        <v>320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1.126627E-5</v>
      </c>
      <c r="BY1407">
        <v>2627</v>
      </c>
    </row>
    <row r="1408" spans="1:77" x14ac:dyDescent="0.25">
      <c r="A1408">
        <v>2628</v>
      </c>
      <c r="B1408">
        <v>4440</v>
      </c>
      <c r="C1408" t="s">
        <v>7016</v>
      </c>
      <c r="D1408" t="s">
        <v>50</v>
      </c>
      <c r="E1408" t="s">
        <v>47</v>
      </c>
      <c r="F1408" t="s">
        <v>5889</v>
      </c>
      <c r="K1408">
        <v>1985</v>
      </c>
      <c r="L1408">
        <v>20669</v>
      </c>
      <c r="M1408">
        <v>121</v>
      </c>
      <c r="N1408">
        <v>80</v>
      </c>
      <c r="O1408">
        <v>78</v>
      </c>
      <c r="P1408">
        <v>37</v>
      </c>
      <c r="Q1408">
        <v>38</v>
      </c>
      <c r="R1408">
        <v>54</v>
      </c>
      <c r="S1408">
        <v>49</v>
      </c>
      <c r="T1408">
        <v>29</v>
      </c>
      <c r="U1408">
        <v>16</v>
      </c>
      <c r="V1408">
        <v>26</v>
      </c>
      <c r="W1408">
        <v>20</v>
      </c>
      <c r="X1408">
        <v>12</v>
      </c>
      <c r="Y1408">
        <v>12</v>
      </c>
      <c r="Z1408">
        <v>8</v>
      </c>
      <c r="AA1408">
        <v>6</v>
      </c>
      <c r="AB1408">
        <v>11</v>
      </c>
      <c r="AC1408">
        <v>12</v>
      </c>
      <c r="AD1408">
        <v>13</v>
      </c>
      <c r="AE1408">
        <v>32</v>
      </c>
      <c r="AF1408">
        <v>16</v>
      </c>
      <c r="AG1408">
        <v>25</v>
      </c>
      <c r="AH1408">
        <v>34</v>
      </c>
      <c r="AI1408">
        <v>12</v>
      </c>
      <c r="AJ1408">
        <v>13</v>
      </c>
      <c r="AK1408">
        <v>34</v>
      </c>
      <c r="AL1408">
        <v>23</v>
      </c>
      <c r="AM1408">
        <v>35</v>
      </c>
      <c r="AN1408">
        <v>111</v>
      </c>
      <c r="AO1408">
        <v>151</v>
      </c>
      <c r="AP1408">
        <v>99</v>
      </c>
      <c r="AQ1408">
        <v>6.2666002000000005E-4</v>
      </c>
      <c r="BY1408">
        <v>2628</v>
      </c>
    </row>
    <row r="1409" spans="1:77" x14ac:dyDescent="0.25">
      <c r="A1409">
        <v>2629</v>
      </c>
      <c r="B1409">
        <v>1344</v>
      </c>
      <c r="C1409" t="s">
        <v>7017</v>
      </c>
      <c r="D1409" t="s">
        <v>50</v>
      </c>
      <c r="E1409" t="s">
        <v>47</v>
      </c>
      <c r="F1409" t="s">
        <v>441</v>
      </c>
      <c r="H1409">
        <v>0</v>
      </c>
      <c r="K1409">
        <v>2000</v>
      </c>
      <c r="L1409">
        <v>0</v>
      </c>
      <c r="M1409">
        <v>0</v>
      </c>
      <c r="N1409">
        <v>0</v>
      </c>
      <c r="O1409">
        <v>0</v>
      </c>
      <c r="P1409">
        <v>0</v>
      </c>
      <c r="Q1409">
        <v>0</v>
      </c>
      <c r="R1409">
        <v>0</v>
      </c>
      <c r="S1409">
        <v>0</v>
      </c>
      <c r="T1409">
        <v>0</v>
      </c>
      <c r="U1409">
        <v>0</v>
      </c>
      <c r="V1409">
        <v>0</v>
      </c>
      <c r="W1409">
        <v>0</v>
      </c>
      <c r="X1409">
        <v>0</v>
      </c>
      <c r="Y1409">
        <v>0</v>
      </c>
      <c r="Z1409">
        <v>0</v>
      </c>
      <c r="AA1409">
        <v>6</v>
      </c>
      <c r="AB1409">
        <v>18</v>
      </c>
      <c r="AC1409">
        <v>10</v>
      </c>
      <c r="AD1409">
        <v>16</v>
      </c>
      <c r="AE1409">
        <v>21</v>
      </c>
      <c r="AF1409">
        <v>7</v>
      </c>
      <c r="AG1409">
        <v>9</v>
      </c>
      <c r="AH1409">
        <v>7</v>
      </c>
      <c r="AI1409">
        <v>14</v>
      </c>
      <c r="AJ1409">
        <v>20</v>
      </c>
      <c r="AK1409">
        <v>6</v>
      </c>
      <c r="AL1409">
        <v>17</v>
      </c>
      <c r="AM1409">
        <v>22</v>
      </c>
      <c r="AN1409">
        <v>25</v>
      </c>
      <c r="AO1409">
        <v>47</v>
      </c>
      <c r="AP1409">
        <v>14</v>
      </c>
      <c r="AQ1409">
        <v>5.1978109000000005E-4</v>
      </c>
      <c r="AS1409">
        <v>1160</v>
      </c>
      <c r="AT1409">
        <v>996</v>
      </c>
      <c r="AV1409" t="s">
        <v>443</v>
      </c>
      <c r="AW1409" t="s">
        <v>444</v>
      </c>
      <c r="AX1409" t="s">
        <v>445</v>
      </c>
      <c r="AY1409" t="s">
        <v>446</v>
      </c>
      <c r="AZ1409" t="s">
        <v>447</v>
      </c>
      <c r="BA1409" t="s">
        <v>448</v>
      </c>
      <c r="BB1409">
        <v>3.2252700000000001</v>
      </c>
      <c r="BC1409">
        <v>51.208910000000003</v>
      </c>
      <c r="BD1409">
        <v>410</v>
      </c>
      <c r="BE1409">
        <v>0</v>
      </c>
      <c r="BF1409">
        <v>1</v>
      </c>
      <c r="BG1409">
        <v>0</v>
      </c>
      <c r="BH1409">
        <v>1</v>
      </c>
      <c r="BI1409">
        <v>0</v>
      </c>
      <c r="BJ1409">
        <v>1</v>
      </c>
      <c r="BK1409">
        <v>0</v>
      </c>
      <c r="BL1409">
        <v>0</v>
      </c>
      <c r="BM1409">
        <v>0</v>
      </c>
      <c r="BN1409">
        <v>0</v>
      </c>
      <c r="BO1409" t="s">
        <v>261</v>
      </c>
      <c r="BP1409" t="s">
        <v>57</v>
      </c>
      <c r="BQ1409" t="s">
        <v>58</v>
      </c>
      <c r="BR1409" t="s">
        <v>427</v>
      </c>
      <c r="BS1409" t="s">
        <v>428</v>
      </c>
      <c r="BT1409" t="s">
        <v>61</v>
      </c>
      <c r="BU1409" t="s">
        <v>62</v>
      </c>
      <c r="BV1409" t="s">
        <v>429</v>
      </c>
      <c r="BW1409" t="s">
        <v>430</v>
      </c>
      <c r="BX1409">
        <v>0</v>
      </c>
      <c r="BY1409">
        <v>2629</v>
      </c>
    </row>
    <row r="1410" spans="1:77" x14ac:dyDescent="0.25">
      <c r="A1410">
        <v>2630</v>
      </c>
      <c r="B1410">
        <v>1779</v>
      </c>
      <c r="C1410" t="s">
        <v>7018</v>
      </c>
      <c r="D1410" t="s">
        <v>50</v>
      </c>
      <c r="E1410" t="s">
        <v>47</v>
      </c>
      <c r="F1410" t="s">
        <v>5891</v>
      </c>
      <c r="K1410">
        <v>2000</v>
      </c>
      <c r="L1410">
        <v>0</v>
      </c>
      <c r="M1410">
        <v>0</v>
      </c>
      <c r="N1410">
        <v>0</v>
      </c>
      <c r="O1410">
        <v>0</v>
      </c>
      <c r="P1410">
        <v>0</v>
      </c>
      <c r="Q1410">
        <v>0</v>
      </c>
      <c r="R1410">
        <v>0</v>
      </c>
      <c r="S1410">
        <v>0</v>
      </c>
      <c r="T1410">
        <v>0</v>
      </c>
      <c r="U1410">
        <v>0</v>
      </c>
      <c r="V1410">
        <v>0</v>
      </c>
      <c r="W1410">
        <v>0</v>
      </c>
      <c r="X1410">
        <v>0</v>
      </c>
      <c r="Y1410">
        <v>0</v>
      </c>
      <c r="Z1410">
        <v>0</v>
      </c>
      <c r="AA1410">
        <v>13</v>
      </c>
      <c r="AB1410">
        <v>29</v>
      </c>
      <c r="AC1410">
        <v>25</v>
      </c>
      <c r="AD1410">
        <v>23</v>
      </c>
      <c r="AE1410">
        <v>35</v>
      </c>
      <c r="AF1410">
        <v>10</v>
      </c>
      <c r="AG1410">
        <v>21</v>
      </c>
      <c r="AH1410">
        <v>25</v>
      </c>
      <c r="AI1410">
        <v>27</v>
      </c>
      <c r="AJ1410">
        <v>41</v>
      </c>
      <c r="AK1410">
        <v>23</v>
      </c>
      <c r="AL1410">
        <v>36</v>
      </c>
      <c r="AM1410">
        <v>34</v>
      </c>
      <c r="AN1410">
        <v>44</v>
      </c>
      <c r="AO1410">
        <v>71</v>
      </c>
      <c r="AP1410">
        <v>25</v>
      </c>
      <c r="AQ1410">
        <v>7.4774029999999999E-4</v>
      </c>
      <c r="BY1410">
        <v>2630</v>
      </c>
    </row>
    <row r="1411" spans="1:77" x14ac:dyDescent="0.25">
      <c r="A1411">
        <v>2631</v>
      </c>
      <c r="B1411">
        <v>0</v>
      </c>
      <c r="C1411" t="s">
        <v>7019</v>
      </c>
      <c r="D1411" t="s">
        <v>50</v>
      </c>
      <c r="E1411" t="s">
        <v>47</v>
      </c>
      <c r="F1411" t="s">
        <v>1260</v>
      </c>
      <c r="H1411">
        <v>0</v>
      </c>
      <c r="K1411">
        <v>2008</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1</v>
      </c>
      <c r="AO1411">
        <v>0</v>
      </c>
      <c r="AP1411">
        <v>0</v>
      </c>
      <c r="AQ1411">
        <v>4.757164E-5</v>
      </c>
      <c r="AS1411">
        <v>1482</v>
      </c>
      <c r="AT1411">
        <v>1270</v>
      </c>
      <c r="AV1411" t="s">
        <v>1262</v>
      </c>
      <c r="AW1411" t="s">
        <v>1263</v>
      </c>
      <c r="AX1411" t="s">
        <v>1264</v>
      </c>
      <c r="AY1411" t="s">
        <v>1265</v>
      </c>
      <c r="BB1411">
        <v>-77.918611110000001</v>
      </c>
      <c r="BC1411">
        <v>21.378611110000001</v>
      </c>
      <c r="BD1411">
        <v>54</v>
      </c>
      <c r="BE1411">
        <v>0</v>
      </c>
      <c r="BF1411">
        <v>0</v>
      </c>
      <c r="BG1411">
        <v>0</v>
      </c>
      <c r="BH1411">
        <v>1</v>
      </c>
      <c r="BI1411">
        <v>1</v>
      </c>
      <c r="BJ1411">
        <v>0</v>
      </c>
      <c r="BK1411">
        <v>0</v>
      </c>
      <c r="BL1411">
        <v>0</v>
      </c>
      <c r="BM1411">
        <v>0</v>
      </c>
      <c r="BN1411">
        <v>0</v>
      </c>
      <c r="BO1411" t="s">
        <v>821</v>
      </c>
      <c r="BP1411" t="s">
        <v>57</v>
      </c>
      <c r="BQ1411" t="s">
        <v>58</v>
      </c>
      <c r="BR1411" t="s">
        <v>1223</v>
      </c>
      <c r="BS1411" t="s">
        <v>1223</v>
      </c>
      <c r="BT1411" t="s">
        <v>192</v>
      </c>
      <c r="BU1411" t="s">
        <v>193</v>
      </c>
      <c r="BV1411" t="s">
        <v>1224</v>
      </c>
      <c r="BW1411" t="s">
        <v>1225</v>
      </c>
      <c r="BX1411">
        <v>0</v>
      </c>
      <c r="BY1411">
        <v>2631</v>
      </c>
    </row>
    <row r="1412" spans="1:77" x14ac:dyDescent="0.25">
      <c r="A1412">
        <v>2632</v>
      </c>
      <c r="B1412">
        <v>571</v>
      </c>
      <c r="C1412" t="s">
        <v>7020</v>
      </c>
      <c r="D1412" t="s">
        <v>50</v>
      </c>
      <c r="E1412" t="s">
        <v>47</v>
      </c>
      <c r="F1412" t="s">
        <v>5893</v>
      </c>
      <c r="K1412">
        <v>2008</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21</v>
      </c>
      <c r="AJ1412">
        <v>31</v>
      </c>
      <c r="AK1412">
        <v>23</v>
      </c>
      <c r="AL1412">
        <v>25</v>
      </c>
      <c r="AM1412">
        <v>9</v>
      </c>
      <c r="AN1412">
        <v>29</v>
      </c>
      <c r="AO1412">
        <v>45</v>
      </c>
      <c r="AP1412">
        <v>9</v>
      </c>
      <c r="AQ1412">
        <v>2.7075781000000001E-4</v>
      </c>
      <c r="BY1412">
        <v>2632</v>
      </c>
    </row>
    <row r="1413" spans="1:77" x14ac:dyDescent="0.25">
      <c r="A1413">
        <v>2633</v>
      </c>
      <c r="B1413">
        <v>1530</v>
      </c>
      <c r="C1413" t="s">
        <v>7021</v>
      </c>
      <c r="D1413" t="s">
        <v>50</v>
      </c>
      <c r="E1413" t="s">
        <v>47</v>
      </c>
      <c r="F1413" t="s">
        <v>2664</v>
      </c>
      <c r="H1413">
        <v>0</v>
      </c>
      <c r="K1413">
        <v>1982</v>
      </c>
      <c r="L1413">
        <v>0</v>
      </c>
      <c r="M1413">
        <v>29</v>
      </c>
      <c r="N1413">
        <v>105</v>
      </c>
      <c r="O1413">
        <v>43</v>
      </c>
      <c r="P1413">
        <v>55</v>
      </c>
      <c r="Q1413">
        <v>24</v>
      </c>
      <c r="R1413">
        <v>37</v>
      </c>
      <c r="S1413">
        <v>25</v>
      </c>
      <c r="T1413">
        <v>16</v>
      </c>
      <c r="U1413">
        <v>22</v>
      </c>
      <c r="V1413">
        <v>10</v>
      </c>
      <c r="W1413">
        <v>6</v>
      </c>
      <c r="X1413">
        <v>2</v>
      </c>
      <c r="Y1413">
        <v>3</v>
      </c>
      <c r="Z1413">
        <v>24</v>
      </c>
      <c r="AA1413">
        <v>11</v>
      </c>
      <c r="AB1413">
        <v>25</v>
      </c>
      <c r="AC1413">
        <v>20</v>
      </c>
      <c r="AD1413">
        <v>13</v>
      </c>
      <c r="AE1413">
        <v>3</v>
      </c>
      <c r="AF1413">
        <v>13</v>
      </c>
      <c r="AG1413">
        <v>13</v>
      </c>
      <c r="AH1413">
        <v>8</v>
      </c>
      <c r="AI1413">
        <v>14</v>
      </c>
      <c r="AJ1413">
        <v>63</v>
      </c>
      <c r="AK1413">
        <v>8</v>
      </c>
      <c r="AL1413">
        <v>3</v>
      </c>
      <c r="AM1413">
        <v>18</v>
      </c>
      <c r="AN1413">
        <v>23</v>
      </c>
      <c r="AO1413">
        <v>24</v>
      </c>
      <c r="AP1413">
        <v>23</v>
      </c>
      <c r="AQ1413">
        <v>5.6563184000000004E-4</v>
      </c>
      <c r="AS1413">
        <v>2408</v>
      </c>
      <c r="AT1413">
        <v>174</v>
      </c>
      <c r="AV1413" t="s">
        <v>2666</v>
      </c>
      <c r="AW1413" t="s">
        <v>2667</v>
      </c>
      <c r="AX1413" t="s">
        <v>2668</v>
      </c>
      <c r="AY1413" t="s">
        <v>2669</v>
      </c>
      <c r="BB1413">
        <v>11.25611</v>
      </c>
      <c r="BC1413">
        <v>43.773060000000001</v>
      </c>
      <c r="BD1413">
        <v>532</v>
      </c>
      <c r="BE1413">
        <v>1</v>
      </c>
      <c r="BF1413">
        <v>1</v>
      </c>
      <c r="BG1413">
        <v>1</v>
      </c>
      <c r="BH1413">
        <v>1</v>
      </c>
      <c r="BI1413">
        <v>0</v>
      </c>
      <c r="BJ1413">
        <v>1</v>
      </c>
      <c r="BK1413">
        <v>0</v>
      </c>
      <c r="BL1413">
        <v>0</v>
      </c>
      <c r="BM1413">
        <v>0</v>
      </c>
      <c r="BN1413">
        <v>0</v>
      </c>
      <c r="BO1413" t="s">
        <v>989</v>
      </c>
      <c r="BP1413" t="s">
        <v>57</v>
      </c>
      <c r="BQ1413" t="s">
        <v>58</v>
      </c>
      <c r="BR1413" t="s">
        <v>2670</v>
      </c>
      <c r="BS1413" t="s">
        <v>2671</v>
      </c>
      <c r="BT1413" t="s">
        <v>61</v>
      </c>
      <c r="BU1413" t="s">
        <v>62</v>
      </c>
      <c r="BV1413" t="s">
        <v>2672</v>
      </c>
      <c r="BW1413" t="s">
        <v>2673</v>
      </c>
      <c r="BX1413">
        <v>0</v>
      </c>
      <c r="BY1413">
        <v>2633</v>
      </c>
    </row>
    <row r="1414" spans="1:77" x14ac:dyDescent="0.25">
      <c r="A1414">
        <v>2634</v>
      </c>
      <c r="B1414">
        <v>168780</v>
      </c>
      <c r="C1414" t="s">
        <v>7022</v>
      </c>
      <c r="D1414" t="s">
        <v>50</v>
      </c>
      <c r="E1414" t="s">
        <v>47</v>
      </c>
      <c r="F1414" t="s">
        <v>2674</v>
      </c>
      <c r="H1414">
        <v>0</v>
      </c>
      <c r="K1414">
        <v>1982</v>
      </c>
      <c r="L1414">
        <v>0</v>
      </c>
      <c r="M1414">
        <v>977</v>
      </c>
      <c r="N1414">
        <v>1725</v>
      </c>
      <c r="O1414">
        <v>1712</v>
      </c>
      <c r="P1414">
        <v>1147</v>
      </c>
      <c r="Q1414">
        <v>918</v>
      </c>
      <c r="R1414">
        <v>1333</v>
      </c>
      <c r="S1414">
        <v>1061</v>
      </c>
      <c r="T1414">
        <v>707</v>
      </c>
      <c r="U1414">
        <v>1362</v>
      </c>
      <c r="V1414">
        <v>689</v>
      </c>
      <c r="W1414">
        <v>672</v>
      </c>
      <c r="X1414">
        <v>645</v>
      </c>
      <c r="Y1414">
        <v>565</v>
      </c>
      <c r="Z1414">
        <v>631</v>
      </c>
      <c r="AA1414">
        <v>700</v>
      </c>
      <c r="AB1414">
        <v>697</v>
      </c>
      <c r="AC1414">
        <v>819</v>
      </c>
      <c r="AD1414">
        <v>715</v>
      </c>
      <c r="AE1414">
        <v>545</v>
      </c>
      <c r="AF1414">
        <v>462</v>
      </c>
      <c r="AG1414">
        <v>702</v>
      </c>
      <c r="AH1414">
        <v>372</v>
      </c>
      <c r="AI1414">
        <v>746</v>
      </c>
      <c r="AJ1414">
        <v>1533</v>
      </c>
      <c r="AK1414">
        <v>400</v>
      </c>
      <c r="AL1414">
        <v>458</v>
      </c>
      <c r="AM1414">
        <v>733</v>
      </c>
      <c r="AN1414">
        <v>610</v>
      </c>
      <c r="AO1414">
        <v>248</v>
      </c>
      <c r="AP1414">
        <v>350</v>
      </c>
      <c r="AQ1414">
        <v>1.250923262E-2</v>
      </c>
      <c r="AS1414">
        <v>2408</v>
      </c>
      <c r="AT1414">
        <v>174</v>
      </c>
      <c r="AV1414" t="s">
        <v>2666</v>
      </c>
      <c r="AW1414" t="s">
        <v>2667</v>
      </c>
      <c r="AX1414" t="s">
        <v>2668</v>
      </c>
      <c r="AY1414" t="s">
        <v>2669</v>
      </c>
      <c r="BB1414">
        <v>11.25611</v>
      </c>
      <c r="BC1414">
        <v>43.773060000000001</v>
      </c>
      <c r="BD1414">
        <v>532</v>
      </c>
      <c r="BE1414">
        <v>1</v>
      </c>
      <c r="BF1414">
        <v>1</v>
      </c>
      <c r="BG1414">
        <v>1</v>
      </c>
      <c r="BH1414">
        <v>1</v>
      </c>
      <c r="BI1414">
        <v>0</v>
      </c>
      <c r="BJ1414">
        <v>1</v>
      </c>
      <c r="BK1414">
        <v>0</v>
      </c>
      <c r="BL1414">
        <v>0</v>
      </c>
      <c r="BM1414">
        <v>0</v>
      </c>
      <c r="BN1414">
        <v>0</v>
      </c>
      <c r="BO1414" t="s">
        <v>989</v>
      </c>
      <c r="BP1414" t="s">
        <v>57</v>
      </c>
      <c r="BQ1414" t="s">
        <v>58</v>
      </c>
      <c r="BR1414" t="s">
        <v>2670</v>
      </c>
      <c r="BS1414" t="s">
        <v>2671</v>
      </c>
      <c r="BT1414" t="s">
        <v>61</v>
      </c>
      <c r="BU1414" t="s">
        <v>62</v>
      </c>
      <c r="BV1414" t="s">
        <v>2672</v>
      </c>
      <c r="BW1414" t="s">
        <v>2673</v>
      </c>
      <c r="BX1414">
        <v>0</v>
      </c>
      <c r="BY1414">
        <v>2634</v>
      </c>
    </row>
    <row r="1415" spans="1:77" x14ac:dyDescent="0.25">
      <c r="A1415">
        <v>2635</v>
      </c>
      <c r="B1415">
        <v>69939</v>
      </c>
      <c r="C1415" t="s">
        <v>7023</v>
      </c>
      <c r="D1415" t="s">
        <v>50</v>
      </c>
      <c r="E1415" t="s">
        <v>47</v>
      </c>
      <c r="F1415" t="s">
        <v>5895</v>
      </c>
      <c r="K1415">
        <v>1995</v>
      </c>
      <c r="L1415">
        <v>0</v>
      </c>
      <c r="M1415">
        <v>0</v>
      </c>
      <c r="N1415">
        <v>0</v>
      </c>
      <c r="O1415">
        <v>0</v>
      </c>
      <c r="P1415">
        <v>0</v>
      </c>
      <c r="Q1415">
        <v>0</v>
      </c>
      <c r="R1415">
        <v>0</v>
      </c>
      <c r="S1415">
        <v>0</v>
      </c>
      <c r="T1415">
        <v>0</v>
      </c>
      <c r="U1415">
        <v>0</v>
      </c>
      <c r="V1415">
        <v>517</v>
      </c>
      <c r="W1415">
        <v>381</v>
      </c>
      <c r="X1415">
        <v>343</v>
      </c>
      <c r="Y1415">
        <v>246</v>
      </c>
      <c r="Z1415">
        <v>314</v>
      </c>
      <c r="AA1415">
        <v>276</v>
      </c>
      <c r="AB1415">
        <v>174</v>
      </c>
      <c r="AC1415">
        <v>220</v>
      </c>
      <c r="AD1415">
        <v>148</v>
      </c>
      <c r="AE1415">
        <v>162</v>
      </c>
      <c r="AF1415">
        <v>149</v>
      </c>
      <c r="AG1415">
        <v>137</v>
      </c>
      <c r="AH1415">
        <v>157</v>
      </c>
      <c r="AI1415">
        <v>147</v>
      </c>
      <c r="AJ1415">
        <v>189</v>
      </c>
      <c r="AK1415">
        <v>256</v>
      </c>
      <c r="AL1415">
        <v>104</v>
      </c>
      <c r="AM1415">
        <v>179</v>
      </c>
      <c r="AN1415">
        <v>217</v>
      </c>
      <c r="AO1415">
        <v>190</v>
      </c>
      <c r="AP1415">
        <v>279</v>
      </c>
      <c r="AQ1415">
        <v>2.6969077299999998E-3</v>
      </c>
      <c r="BY1415">
        <v>2635</v>
      </c>
    </row>
    <row r="1416" spans="1:77" x14ac:dyDescent="0.25">
      <c r="A1416">
        <v>2636</v>
      </c>
      <c r="B1416">
        <v>1166</v>
      </c>
      <c r="C1416" t="s">
        <v>7023</v>
      </c>
      <c r="D1416" t="s">
        <v>50</v>
      </c>
      <c r="E1416" t="s">
        <v>47</v>
      </c>
      <c r="F1416" t="s">
        <v>5895</v>
      </c>
      <c r="K1416">
        <v>1995</v>
      </c>
      <c r="L1416">
        <v>0</v>
      </c>
      <c r="M1416">
        <v>0</v>
      </c>
      <c r="N1416">
        <v>0</v>
      </c>
      <c r="O1416">
        <v>0</v>
      </c>
      <c r="P1416">
        <v>0</v>
      </c>
      <c r="Q1416">
        <v>0</v>
      </c>
      <c r="R1416">
        <v>0</v>
      </c>
      <c r="S1416">
        <v>0</v>
      </c>
      <c r="T1416">
        <v>0</v>
      </c>
      <c r="U1416">
        <v>0</v>
      </c>
      <c r="V1416">
        <v>3</v>
      </c>
      <c r="W1416">
        <v>3</v>
      </c>
      <c r="X1416">
        <v>16</v>
      </c>
      <c r="Y1416">
        <v>1</v>
      </c>
      <c r="Z1416">
        <v>11</v>
      </c>
      <c r="AA1416">
        <v>3</v>
      </c>
      <c r="AB1416">
        <v>2</v>
      </c>
      <c r="AC1416">
        <v>2</v>
      </c>
      <c r="AD1416">
        <v>0</v>
      </c>
      <c r="AE1416">
        <v>1</v>
      </c>
      <c r="AF1416">
        <v>1</v>
      </c>
      <c r="AG1416">
        <v>1</v>
      </c>
      <c r="AH1416">
        <v>0</v>
      </c>
      <c r="AI1416">
        <v>0</v>
      </c>
      <c r="AJ1416">
        <v>3</v>
      </c>
      <c r="AK1416">
        <v>0</v>
      </c>
      <c r="AL1416">
        <v>4</v>
      </c>
      <c r="AM1416">
        <v>1</v>
      </c>
      <c r="AN1416">
        <v>7</v>
      </c>
      <c r="AO1416">
        <v>6</v>
      </c>
      <c r="AP1416">
        <v>7</v>
      </c>
      <c r="AQ1416">
        <v>0</v>
      </c>
      <c r="BY1416">
        <v>2636</v>
      </c>
    </row>
    <row r="1417" spans="1:77" x14ac:dyDescent="0.25">
      <c r="A1417">
        <v>2637</v>
      </c>
      <c r="B1417">
        <v>23</v>
      </c>
      <c r="C1417" t="s">
        <v>7024</v>
      </c>
      <c r="D1417" t="s">
        <v>50</v>
      </c>
      <c r="E1417" t="s">
        <v>47</v>
      </c>
      <c r="F1417" t="s">
        <v>5897</v>
      </c>
      <c r="K1417">
        <v>1995</v>
      </c>
      <c r="L1417">
        <v>0</v>
      </c>
      <c r="M1417">
        <v>0</v>
      </c>
      <c r="N1417">
        <v>0</v>
      </c>
      <c r="O1417">
        <v>0</v>
      </c>
      <c r="P1417">
        <v>0</v>
      </c>
      <c r="Q1417">
        <v>0</v>
      </c>
      <c r="R1417">
        <v>0</v>
      </c>
      <c r="S1417">
        <v>0</v>
      </c>
      <c r="T1417">
        <v>0</v>
      </c>
      <c r="U1417">
        <v>0</v>
      </c>
      <c r="V1417">
        <v>0</v>
      </c>
      <c r="W1417">
        <v>0</v>
      </c>
      <c r="X1417">
        <v>0</v>
      </c>
      <c r="Y1417">
        <v>0</v>
      </c>
      <c r="Z1417">
        <v>1</v>
      </c>
      <c r="AA1417">
        <v>0</v>
      </c>
      <c r="AB1417">
        <v>1</v>
      </c>
      <c r="AC1417">
        <v>0</v>
      </c>
      <c r="AD1417">
        <v>0</v>
      </c>
      <c r="AE1417">
        <v>0</v>
      </c>
      <c r="AF1417">
        <v>0</v>
      </c>
      <c r="AG1417">
        <v>0</v>
      </c>
      <c r="AH1417">
        <v>0</v>
      </c>
      <c r="AI1417">
        <v>0</v>
      </c>
      <c r="AJ1417">
        <v>1</v>
      </c>
      <c r="AK1417">
        <v>1</v>
      </c>
      <c r="AL1417">
        <v>0</v>
      </c>
      <c r="AM1417">
        <v>0</v>
      </c>
      <c r="AN1417">
        <v>2</v>
      </c>
      <c r="AO1417">
        <v>2</v>
      </c>
      <c r="AP1417">
        <v>0</v>
      </c>
      <c r="AQ1417">
        <v>3.8641599999999999E-6</v>
      </c>
      <c r="BY1417">
        <v>2637</v>
      </c>
    </row>
    <row r="1418" spans="1:77" x14ac:dyDescent="0.25">
      <c r="A1418">
        <v>2638</v>
      </c>
      <c r="B1418">
        <v>79</v>
      </c>
      <c r="C1418" t="s">
        <v>7025</v>
      </c>
      <c r="D1418" t="s">
        <v>50</v>
      </c>
      <c r="E1418" t="s">
        <v>47</v>
      </c>
      <c r="F1418" t="s">
        <v>5899</v>
      </c>
      <c r="K1418">
        <v>1995</v>
      </c>
      <c r="L1418">
        <v>0</v>
      </c>
      <c r="M1418">
        <v>0</v>
      </c>
      <c r="N1418">
        <v>0</v>
      </c>
      <c r="O1418">
        <v>0</v>
      </c>
      <c r="P1418">
        <v>0</v>
      </c>
      <c r="Q1418">
        <v>0</v>
      </c>
      <c r="R1418">
        <v>0</v>
      </c>
      <c r="S1418">
        <v>0</v>
      </c>
      <c r="T1418">
        <v>0</v>
      </c>
      <c r="U1418">
        <v>0</v>
      </c>
      <c r="V1418">
        <v>1</v>
      </c>
      <c r="W1418">
        <v>2</v>
      </c>
      <c r="X1418">
        <v>0</v>
      </c>
      <c r="Y1418">
        <v>2</v>
      </c>
      <c r="Z1418">
        <v>0</v>
      </c>
      <c r="AA1418">
        <v>2</v>
      </c>
      <c r="AB1418">
        <v>0</v>
      </c>
      <c r="AC1418">
        <v>3</v>
      </c>
      <c r="AD1418">
        <v>2</v>
      </c>
      <c r="AE1418">
        <v>0</v>
      </c>
      <c r="AF1418">
        <v>1</v>
      </c>
      <c r="AG1418">
        <v>0</v>
      </c>
      <c r="AH1418">
        <v>0</v>
      </c>
      <c r="AI1418">
        <v>2</v>
      </c>
      <c r="AJ1418">
        <v>1</v>
      </c>
      <c r="AK1418">
        <v>6</v>
      </c>
      <c r="AL1418">
        <v>0</v>
      </c>
      <c r="AM1418">
        <v>5</v>
      </c>
      <c r="AN1418">
        <v>2</v>
      </c>
      <c r="AO1418">
        <v>1</v>
      </c>
      <c r="AP1418">
        <v>10</v>
      </c>
      <c r="AQ1418">
        <v>2.0650459999999999E-5</v>
      </c>
      <c r="BY1418">
        <v>2638</v>
      </c>
    </row>
    <row r="1419" spans="1:77" x14ac:dyDescent="0.25">
      <c r="A1419">
        <v>2639</v>
      </c>
      <c r="B1419">
        <v>140</v>
      </c>
      <c r="C1419" t="s">
        <v>7026</v>
      </c>
      <c r="D1419" t="s">
        <v>50</v>
      </c>
      <c r="E1419" t="s">
        <v>47</v>
      </c>
      <c r="F1419" t="s">
        <v>5901</v>
      </c>
      <c r="K1419">
        <v>1995</v>
      </c>
      <c r="L1419">
        <v>0</v>
      </c>
      <c r="M1419">
        <v>0</v>
      </c>
      <c r="N1419">
        <v>0</v>
      </c>
      <c r="O1419">
        <v>0</v>
      </c>
      <c r="P1419">
        <v>0</v>
      </c>
      <c r="Q1419">
        <v>0</v>
      </c>
      <c r="R1419">
        <v>0</v>
      </c>
      <c r="S1419">
        <v>0</v>
      </c>
      <c r="T1419">
        <v>0</v>
      </c>
      <c r="U1419">
        <v>0</v>
      </c>
      <c r="V1419">
        <v>5</v>
      </c>
      <c r="W1419">
        <v>0</v>
      </c>
      <c r="X1419">
        <v>6</v>
      </c>
      <c r="Y1419">
        <v>1</v>
      </c>
      <c r="Z1419">
        <v>4</v>
      </c>
      <c r="AA1419">
        <v>5</v>
      </c>
      <c r="AB1419">
        <v>1</v>
      </c>
      <c r="AC1419">
        <v>1</v>
      </c>
      <c r="AD1419">
        <v>3</v>
      </c>
      <c r="AE1419">
        <v>6</v>
      </c>
      <c r="AF1419">
        <v>2</v>
      </c>
      <c r="AG1419">
        <v>2</v>
      </c>
      <c r="AH1419">
        <v>1</v>
      </c>
      <c r="AI1419">
        <v>3</v>
      </c>
      <c r="AJ1419">
        <v>2</v>
      </c>
      <c r="AK1419">
        <v>2</v>
      </c>
      <c r="AL1419">
        <v>1</v>
      </c>
      <c r="AM1419">
        <v>6</v>
      </c>
      <c r="AN1419">
        <v>4</v>
      </c>
      <c r="AO1419">
        <v>2</v>
      </c>
      <c r="AP1419">
        <v>5</v>
      </c>
      <c r="AQ1419">
        <v>1.5855719999999999E-5</v>
      </c>
      <c r="BY1419">
        <v>2639</v>
      </c>
    </row>
    <row r="1420" spans="1:77" x14ac:dyDescent="0.25">
      <c r="A1420">
        <v>2640</v>
      </c>
      <c r="B1420">
        <v>38253</v>
      </c>
      <c r="C1420" t="s">
        <v>7027</v>
      </c>
      <c r="D1420" t="s">
        <v>50</v>
      </c>
      <c r="E1420" t="s">
        <v>47</v>
      </c>
      <c r="F1420" t="s">
        <v>2726</v>
      </c>
      <c r="H1420">
        <v>0</v>
      </c>
      <c r="K1420">
        <v>1995</v>
      </c>
      <c r="L1420">
        <v>0</v>
      </c>
      <c r="M1420">
        <v>0</v>
      </c>
      <c r="N1420">
        <v>0</v>
      </c>
      <c r="O1420">
        <v>0</v>
      </c>
      <c r="P1420">
        <v>0</v>
      </c>
      <c r="Q1420">
        <v>0</v>
      </c>
      <c r="R1420">
        <v>0</v>
      </c>
      <c r="S1420">
        <v>0</v>
      </c>
      <c r="T1420">
        <v>0</v>
      </c>
      <c r="U1420">
        <v>0</v>
      </c>
      <c r="V1420">
        <v>175</v>
      </c>
      <c r="W1420">
        <v>160</v>
      </c>
      <c r="X1420">
        <v>151</v>
      </c>
      <c r="Y1420">
        <v>91</v>
      </c>
      <c r="Z1420">
        <v>131</v>
      </c>
      <c r="AA1420">
        <v>105</v>
      </c>
      <c r="AB1420">
        <v>72</v>
      </c>
      <c r="AC1420">
        <v>77</v>
      </c>
      <c r="AD1420">
        <v>67</v>
      </c>
      <c r="AE1420">
        <v>71</v>
      </c>
      <c r="AF1420">
        <v>62</v>
      </c>
      <c r="AG1420">
        <v>68</v>
      </c>
      <c r="AH1420">
        <v>42</v>
      </c>
      <c r="AI1420">
        <v>49</v>
      </c>
      <c r="AJ1420">
        <v>76</v>
      </c>
      <c r="AK1420">
        <v>119</v>
      </c>
      <c r="AL1420">
        <v>43</v>
      </c>
      <c r="AM1420">
        <v>57</v>
      </c>
      <c r="AN1420">
        <v>77</v>
      </c>
      <c r="AO1420">
        <v>74</v>
      </c>
      <c r="AP1420">
        <v>101</v>
      </c>
      <c r="AQ1420">
        <v>1.04890102E-3</v>
      </c>
      <c r="AS1420">
        <v>1867</v>
      </c>
      <c r="AT1420">
        <v>726</v>
      </c>
      <c r="AU1420" t="s">
        <v>51</v>
      </c>
      <c r="AV1420" t="s">
        <v>2728</v>
      </c>
      <c r="AW1420" t="s">
        <v>2729</v>
      </c>
      <c r="AX1420" t="s">
        <v>2730</v>
      </c>
      <c r="AY1420" t="s">
        <v>2731</v>
      </c>
      <c r="BB1420">
        <v>14.26277778</v>
      </c>
      <c r="BC1420">
        <v>40.851388890000003</v>
      </c>
      <c r="BD1420">
        <v>1021</v>
      </c>
      <c r="BE1420">
        <v>0</v>
      </c>
      <c r="BF1420">
        <v>1</v>
      </c>
      <c r="BG1420">
        <v>0</v>
      </c>
      <c r="BH1420">
        <v>1</v>
      </c>
      <c r="BI1420">
        <v>0</v>
      </c>
      <c r="BJ1420">
        <v>0</v>
      </c>
      <c r="BK1420">
        <v>0</v>
      </c>
      <c r="BL1420">
        <v>0</v>
      </c>
      <c r="BM1420">
        <v>0</v>
      </c>
      <c r="BN1420">
        <v>0</v>
      </c>
      <c r="BO1420" t="s">
        <v>276</v>
      </c>
      <c r="BP1420" t="s">
        <v>57</v>
      </c>
      <c r="BQ1420" t="s">
        <v>58</v>
      </c>
      <c r="BR1420" t="s">
        <v>2670</v>
      </c>
      <c r="BS1420" t="s">
        <v>2671</v>
      </c>
      <c r="BT1420" t="s">
        <v>61</v>
      </c>
      <c r="BU1420" t="s">
        <v>62</v>
      </c>
      <c r="BV1420" t="s">
        <v>2672</v>
      </c>
      <c r="BW1420" t="s">
        <v>2673</v>
      </c>
      <c r="BX1420">
        <v>0</v>
      </c>
      <c r="BY1420">
        <v>2640</v>
      </c>
    </row>
    <row r="1421" spans="1:77" x14ac:dyDescent="0.25">
      <c r="A1421">
        <v>2641</v>
      </c>
      <c r="B1421">
        <v>302</v>
      </c>
      <c r="C1421" t="s">
        <v>7028</v>
      </c>
      <c r="D1421" t="s">
        <v>50</v>
      </c>
      <c r="E1421" t="s">
        <v>47</v>
      </c>
      <c r="F1421" t="s">
        <v>3925</v>
      </c>
      <c r="H1421">
        <v>0</v>
      </c>
      <c r="K1421">
        <v>1996</v>
      </c>
      <c r="L1421">
        <v>0</v>
      </c>
      <c r="M1421">
        <v>0</v>
      </c>
      <c r="N1421">
        <v>0</v>
      </c>
      <c r="O1421">
        <v>0</v>
      </c>
      <c r="P1421">
        <v>0</v>
      </c>
      <c r="Q1421">
        <v>0</v>
      </c>
      <c r="R1421">
        <v>0</v>
      </c>
      <c r="S1421">
        <v>0</v>
      </c>
      <c r="T1421">
        <v>0</v>
      </c>
      <c r="U1421">
        <v>0</v>
      </c>
      <c r="V1421">
        <v>0</v>
      </c>
      <c r="W1421">
        <v>4</v>
      </c>
      <c r="X1421">
        <v>0</v>
      </c>
      <c r="Y1421">
        <v>0</v>
      </c>
      <c r="Z1421">
        <v>1</v>
      </c>
      <c r="AA1421">
        <v>0</v>
      </c>
      <c r="AB1421">
        <v>3</v>
      </c>
      <c r="AC1421">
        <v>5</v>
      </c>
      <c r="AD1421">
        <v>2</v>
      </c>
      <c r="AE1421">
        <v>2</v>
      </c>
      <c r="AF1421">
        <v>5</v>
      </c>
      <c r="AG1421">
        <v>0</v>
      </c>
      <c r="AH1421">
        <v>0</v>
      </c>
      <c r="AI1421">
        <v>1</v>
      </c>
      <c r="AJ1421">
        <v>2</v>
      </c>
      <c r="AK1421">
        <v>0</v>
      </c>
      <c r="AL1421">
        <v>0</v>
      </c>
      <c r="AM1421">
        <v>0</v>
      </c>
      <c r="AN1421">
        <v>1</v>
      </c>
      <c r="AO1421">
        <v>2</v>
      </c>
      <c r="AP1421">
        <v>0</v>
      </c>
      <c r="AQ1421">
        <v>5.5533440000000002E-5</v>
      </c>
      <c r="AS1421">
        <v>890</v>
      </c>
      <c r="AT1421">
        <v>755</v>
      </c>
      <c r="AV1421" t="s">
        <v>3927</v>
      </c>
      <c r="AW1421" t="s">
        <v>3928</v>
      </c>
      <c r="AX1421" t="s">
        <v>3929</v>
      </c>
      <c r="AY1421" t="s">
        <v>3930</v>
      </c>
      <c r="AZ1421" t="s">
        <v>3931</v>
      </c>
      <c r="BA1421" t="s">
        <v>3932</v>
      </c>
      <c r="BB1421">
        <v>-8.6166666670000023</v>
      </c>
      <c r="BC1421">
        <v>41.141666669999999</v>
      </c>
      <c r="BD1421">
        <v>0</v>
      </c>
      <c r="BE1421">
        <v>0</v>
      </c>
      <c r="BF1421">
        <v>0</v>
      </c>
      <c r="BG1421">
        <v>0</v>
      </c>
      <c r="BH1421">
        <v>1</v>
      </c>
      <c r="BI1421">
        <v>0</v>
      </c>
      <c r="BJ1421">
        <v>0</v>
      </c>
      <c r="BK1421">
        <v>0</v>
      </c>
      <c r="BL1421">
        <v>0</v>
      </c>
      <c r="BM1421">
        <v>0</v>
      </c>
      <c r="BN1421">
        <v>0</v>
      </c>
      <c r="BO1421" t="s">
        <v>333</v>
      </c>
      <c r="BP1421" t="s">
        <v>57</v>
      </c>
      <c r="BQ1421" t="s">
        <v>58</v>
      </c>
      <c r="BR1421" t="s">
        <v>3871</v>
      </c>
      <c r="BS1421" t="s">
        <v>3871</v>
      </c>
      <c r="BT1421" t="s">
        <v>61</v>
      </c>
      <c r="BU1421" t="s">
        <v>62</v>
      </c>
      <c r="BV1421" t="s">
        <v>3872</v>
      </c>
      <c r="BW1421" t="s">
        <v>3873</v>
      </c>
      <c r="BX1421">
        <v>0</v>
      </c>
      <c r="BY1421">
        <v>2641</v>
      </c>
    </row>
    <row r="1422" spans="1:77" x14ac:dyDescent="0.25">
      <c r="A1422">
        <v>2642</v>
      </c>
      <c r="B1422">
        <v>2268</v>
      </c>
      <c r="C1422" t="s">
        <v>7029</v>
      </c>
      <c r="D1422" t="s">
        <v>50</v>
      </c>
      <c r="E1422" t="s">
        <v>47</v>
      </c>
      <c r="F1422" t="s">
        <v>5903</v>
      </c>
      <c r="K1422">
        <v>1996</v>
      </c>
      <c r="L1422">
        <v>0</v>
      </c>
      <c r="M1422">
        <v>0</v>
      </c>
      <c r="N1422">
        <v>0</v>
      </c>
      <c r="O1422">
        <v>0</v>
      </c>
      <c r="P1422">
        <v>0</v>
      </c>
      <c r="Q1422">
        <v>0</v>
      </c>
      <c r="R1422">
        <v>0</v>
      </c>
      <c r="S1422">
        <v>0</v>
      </c>
      <c r="T1422">
        <v>0</v>
      </c>
      <c r="U1422">
        <v>0</v>
      </c>
      <c r="V1422">
        <v>0</v>
      </c>
      <c r="W1422">
        <v>33</v>
      </c>
      <c r="X1422">
        <v>41</v>
      </c>
      <c r="Y1422">
        <v>27</v>
      </c>
      <c r="Z1422">
        <v>16</v>
      </c>
      <c r="AA1422">
        <v>24</v>
      </c>
      <c r="AB1422">
        <v>49</v>
      </c>
      <c r="AC1422">
        <v>43</v>
      </c>
      <c r="AD1422">
        <v>18</v>
      </c>
      <c r="AE1422">
        <v>11</v>
      </c>
      <c r="AF1422">
        <v>19</v>
      </c>
      <c r="AG1422">
        <v>8</v>
      </c>
      <c r="AH1422">
        <v>12</v>
      </c>
      <c r="AI1422">
        <v>25</v>
      </c>
      <c r="AJ1422">
        <v>31</v>
      </c>
      <c r="AK1422">
        <v>5</v>
      </c>
      <c r="AL1422">
        <v>2</v>
      </c>
      <c r="AM1422">
        <v>46</v>
      </c>
      <c r="AN1422">
        <v>18</v>
      </c>
      <c r="AO1422">
        <v>13</v>
      </c>
      <c r="AP1422">
        <v>5</v>
      </c>
      <c r="AQ1422">
        <v>3.9890702000000002E-4</v>
      </c>
      <c r="BY1422">
        <v>2642</v>
      </c>
    </row>
    <row r="1423" spans="1:77" x14ac:dyDescent="0.25">
      <c r="A1423">
        <v>2643</v>
      </c>
      <c r="B1423">
        <v>88354</v>
      </c>
      <c r="C1423" t="s">
        <v>7030</v>
      </c>
      <c r="D1423" t="s">
        <v>50</v>
      </c>
      <c r="E1423" t="s">
        <v>47</v>
      </c>
      <c r="F1423" t="s">
        <v>1279</v>
      </c>
      <c r="H1423">
        <v>0</v>
      </c>
      <c r="K1423">
        <v>1992</v>
      </c>
      <c r="L1423">
        <v>0</v>
      </c>
      <c r="M1423">
        <v>0</v>
      </c>
      <c r="N1423">
        <v>0</v>
      </c>
      <c r="O1423">
        <v>0</v>
      </c>
      <c r="P1423">
        <v>0</v>
      </c>
      <c r="Q1423">
        <v>0</v>
      </c>
      <c r="R1423">
        <v>0</v>
      </c>
      <c r="S1423">
        <v>1058</v>
      </c>
      <c r="T1423">
        <v>1374</v>
      </c>
      <c r="U1423">
        <v>1160</v>
      </c>
      <c r="V1423">
        <v>824</v>
      </c>
      <c r="W1423">
        <v>790</v>
      </c>
      <c r="X1423">
        <v>855</v>
      </c>
      <c r="Y1423">
        <v>1103</v>
      </c>
      <c r="Z1423">
        <v>843</v>
      </c>
      <c r="AA1423">
        <v>455</v>
      </c>
      <c r="AB1423">
        <v>817</v>
      </c>
      <c r="AC1423">
        <v>593</v>
      </c>
      <c r="AD1423">
        <v>775</v>
      </c>
      <c r="AE1423">
        <v>845</v>
      </c>
      <c r="AF1423">
        <v>610</v>
      </c>
      <c r="AG1423">
        <v>634</v>
      </c>
      <c r="AH1423">
        <v>630</v>
      </c>
      <c r="AI1423">
        <v>472</v>
      </c>
      <c r="AJ1423">
        <v>404</v>
      </c>
      <c r="AK1423">
        <v>308</v>
      </c>
      <c r="AL1423">
        <v>400</v>
      </c>
      <c r="AM1423">
        <v>1723</v>
      </c>
      <c r="AN1423">
        <v>509</v>
      </c>
      <c r="AO1423">
        <v>346</v>
      </c>
      <c r="AP1423">
        <v>2550</v>
      </c>
      <c r="AQ1423">
        <v>1.144706608E-2</v>
      </c>
      <c r="AS1423">
        <v>1928</v>
      </c>
      <c r="AT1423">
        <v>616</v>
      </c>
      <c r="AU1423" t="s">
        <v>51</v>
      </c>
      <c r="AV1423" t="s">
        <v>1281</v>
      </c>
      <c r="AW1423" t="s">
        <v>1282</v>
      </c>
      <c r="AX1423" t="s">
        <v>1283</v>
      </c>
      <c r="AY1423" t="s">
        <v>1284</v>
      </c>
      <c r="BB1423">
        <v>14.41944</v>
      </c>
      <c r="BC1423">
        <v>50.08972</v>
      </c>
      <c r="BD1423">
        <v>1106.3599999999999</v>
      </c>
      <c r="BE1423">
        <v>0</v>
      </c>
      <c r="BF1423">
        <v>1</v>
      </c>
      <c r="BG1423">
        <v>0</v>
      </c>
      <c r="BH1423">
        <v>1</v>
      </c>
      <c r="BI1423">
        <v>0</v>
      </c>
      <c r="BJ1423">
        <v>1</v>
      </c>
      <c r="BK1423">
        <v>0</v>
      </c>
      <c r="BL1423">
        <v>0</v>
      </c>
      <c r="BM1423">
        <v>0</v>
      </c>
      <c r="BN1423">
        <v>0</v>
      </c>
      <c r="BO1423" t="s">
        <v>261</v>
      </c>
      <c r="BP1423" t="s">
        <v>57</v>
      </c>
      <c r="BQ1423" t="s">
        <v>58</v>
      </c>
      <c r="BR1423" t="s">
        <v>1285</v>
      </c>
      <c r="BS1423" t="s">
        <v>1286</v>
      </c>
      <c r="BT1423" t="s">
        <v>61</v>
      </c>
      <c r="BU1423" t="s">
        <v>62</v>
      </c>
      <c r="BV1423" t="s">
        <v>1287</v>
      </c>
      <c r="BW1423" t="s">
        <v>1288</v>
      </c>
      <c r="BX1423">
        <v>0</v>
      </c>
      <c r="BY1423">
        <v>2643</v>
      </c>
    </row>
    <row r="1424" spans="1:77" x14ac:dyDescent="0.25">
      <c r="A1424">
        <v>2644</v>
      </c>
      <c r="B1424">
        <v>18621</v>
      </c>
      <c r="C1424" t="s">
        <v>7031</v>
      </c>
      <c r="D1424" t="s">
        <v>50</v>
      </c>
      <c r="E1424" t="s">
        <v>47</v>
      </c>
      <c r="F1424" t="s">
        <v>5905</v>
      </c>
      <c r="K1424">
        <v>1992</v>
      </c>
      <c r="L1424">
        <v>0</v>
      </c>
      <c r="M1424">
        <v>0</v>
      </c>
      <c r="N1424">
        <v>0</v>
      </c>
      <c r="O1424">
        <v>0</v>
      </c>
      <c r="P1424">
        <v>0</v>
      </c>
      <c r="Q1424">
        <v>0</v>
      </c>
      <c r="R1424">
        <v>0</v>
      </c>
      <c r="S1424">
        <v>95</v>
      </c>
      <c r="T1424">
        <v>143</v>
      </c>
      <c r="U1424">
        <v>200</v>
      </c>
      <c r="V1424">
        <v>283</v>
      </c>
      <c r="W1424">
        <v>248</v>
      </c>
      <c r="X1424">
        <v>323</v>
      </c>
      <c r="Y1424">
        <v>411</v>
      </c>
      <c r="Z1424">
        <v>392</v>
      </c>
      <c r="AA1424">
        <v>219</v>
      </c>
      <c r="AB1424">
        <v>93</v>
      </c>
      <c r="AC1424">
        <v>271</v>
      </c>
      <c r="AD1424">
        <v>373</v>
      </c>
      <c r="AE1424">
        <v>270</v>
      </c>
      <c r="AF1424">
        <v>228</v>
      </c>
      <c r="AG1424">
        <v>88</v>
      </c>
      <c r="AH1424">
        <v>154</v>
      </c>
      <c r="AI1424">
        <v>88</v>
      </c>
      <c r="AJ1424">
        <v>180</v>
      </c>
      <c r="AK1424">
        <v>107</v>
      </c>
      <c r="AL1424">
        <v>115</v>
      </c>
      <c r="AM1424">
        <v>210</v>
      </c>
      <c r="AN1424">
        <v>101</v>
      </c>
      <c r="AO1424">
        <v>91</v>
      </c>
      <c r="AP1424">
        <v>408</v>
      </c>
      <c r="AQ1424">
        <v>1.12736233E-3</v>
      </c>
      <c r="BY1424">
        <v>2644</v>
      </c>
    </row>
    <row r="1425" spans="1:77" x14ac:dyDescent="0.25">
      <c r="A1425">
        <v>2645</v>
      </c>
      <c r="B1425">
        <v>6891</v>
      </c>
      <c r="C1425" t="s">
        <v>7032</v>
      </c>
      <c r="D1425" t="s">
        <v>50</v>
      </c>
      <c r="E1425" t="s">
        <v>47</v>
      </c>
      <c r="F1425" t="s">
        <v>1289</v>
      </c>
      <c r="H1425">
        <v>0</v>
      </c>
      <c r="K1425">
        <v>1992</v>
      </c>
      <c r="L1425">
        <v>0</v>
      </c>
      <c r="M1425">
        <v>0</v>
      </c>
      <c r="N1425">
        <v>0</v>
      </c>
      <c r="O1425">
        <v>0</v>
      </c>
      <c r="P1425">
        <v>0</v>
      </c>
      <c r="Q1425">
        <v>0</v>
      </c>
      <c r="R1425">
        <v>0</v>
      </c>
      <c r="S1425">
        <v>74</v>
      </c>
      <c r="T1425">
        <v>142</v>
      </c>
      <c r="U1425">
        <v>130</v>
      </c>
      <c r="V1425">
        <v>62</v>
      </c>
      <c r="W1425">
        <v>45</v>
      </c>
      <c r="X1425">
        <v>78</v>
      </c>
      <c r="Y1425">
        <v>95</v>
      </c>
      <c r="Z1425">
        <v>69</v>
      </c>
      <c r="AA1425">
        <v>44</v>
      </c>
      <c r="AB1425">
        <v>73</v>
      </c>
      <c r="AC1425">
        <v>42</v>
      </c>
      <c r="AD1425">
        <v>93</v>
      </c>
      <c r="AE1425">
        <v>49</v>
      </c>
      <c r="AF1425">
        <v>44</v>
      </c>
      <c r="AG1425">
        <v>65</v>
      </c>
      <c r="AH1425">
        <v>52</v>
      </c>
      <c r="AI1425">
        <v>24</v>
      </c>
      <c r="AJ1425">
        <v>24</v>
      </c>
      <c r="AK1425">
        <v>16</v>
      </c>
      <c r="AL1425">
        <v>31</v>
      </c>
      <c r="AM1425">
        <v>150</v>
      </c>
      <c r="AN1425">
        <v>68</v>
      </c>
      <c r="AO1425">
        <v>62</v>
      </c>
      <c r="AP1425">
        <v>144</v>
      </c>
      <c r="AQ1425">
        <v>1.21447413E-3</v>
      </c>
      <c r="AS1425">
        <v>1928</v>
      </c>
      <c r="AT1425">
        <v>616</v>
      </c>
      <c r="AU1425" t="s">
        <v>51</v>
      </c>
      <c r="AV1425" t="s">
        <v>1281</v>
      </c>
      <c r="AW1425" t="s">
        <v>1282</v>
      </c>
      <c r="AX1425" t="s">
        <v>1283</v>
      </c>
      <c r="AY1425" t="s">
        <v>1284</v>
      </c>
      <c r="BB1425">
        <v>14.41944</v>
      </c>
      <c r="BC1425">
        <v>50.08972</v>
      </c>
      <c r="BD1425">
        <v>1106.3599999999999</v>
      </c>
      <c r="BE1425">
        <v>0</v>
      </c>
      <c r="BF1425">
        <v>1</v>
      </c>
      <c r="BG1425">
        <v>0</v>
      </c>
      <c r="BH1425">
        <v>1</v>
      </c>
      <c r="BI1425">
        <v>0</v>
      </c>
      <c r="BJ1425">
        <v>1</v>
      </c>
      <c r="BK1425">
        <v>0</v>
      </c>
      <c r="BL1425">
        <v>0</v>
      </c>
      <c r="BM1425">
        <v>0</v>
      </c>
      <c r="BN1425">
        <v>0</v>
      </c>
      <c r="BO1425" t="s">
        <v>261</v>
      </c>
      <c r="BP1425" t="s">
        <v>57</v>
      </c>
      <c r="BQ1425" t="s">
        <v>58</v>
      </c>
      <c r="BR1425" t="s">
        <v>1285</v>
      </c>
      <c r="BS1425" t="s">
        <v>1286</v>
      </c>
      <c r="BT1425" t="s">
        <v>61</v>
      </c>
      <c r="BU1425" t="s">
        <v>62</v>
      </c>
      <c r="BV1425" t="s">
        <v>1287</v>
      </c>
      <c r="BW1425" t="s">
        <v>1288</v>
      </c>
      <c r="BX1425">
        <v>0</v>
      </c>
      <c r="BY1425">
        <v>2645</v>
      </c>
    </row>
    <row r="1426" spans="1:77" x14ac:dyDescent="0.25">
      <c r="A1426">
        <v>2646</v>
      </c>
      <c r="B1426">
        <v>8649</v>
      </c>
      <c r="C1426" t="s">
        <v>7033</v>
      </c>
      <c r="D1426" t="s">
        <v>50</v>
      </c>
      <c r="E1426" t="s">
        <v>47</v>
      </c>
      <c r="F1426" t="s">
        <v>5907</v>
      </c>
      <c r="K1426">
        <v>1992</v>
      </c>
      <c r="L1426">
        <v>0</v>
      </c>
      <c r="M1426">
        <v>0</v>
      </c>
      <c r="N1426">
        <v>0</v>
      </c>
      <c r="O1426">
        <v>0</v>
      </c>
      <c r="P1426">
        <v>0</v>
      </c>
      <c r="Q1426">
        <v>0</v>
      </c>
      <c r="R1426">
        <v>0</v>
      </c>
      <c r="S1426">
        <v>19</v>
      </c>
      <c r="T1426">
        <v>46</v>
      </c>
      <c r="U1426">
        <v>56</v>
      </c>
      <c r="V1426">
        <v>60</v>
      </c>
      <c r="W1426">
        <v>59</v>
      </c>
      <c r="X1426">
        <v>66</v>
      </c>
      <c r="Y1426">
        <v>59</v>
      </c>
      <c r="Z1426">
        <v>170</v>
      </c>
      <c r="AA1426">
        <v>82</v>
      </c>
      <c r="AB1426">
        <v>38</v>
      </c>
      <c r="AC1426">
        <v>54</v>
      </c>
      <c r="AD1426">
        <v>105</v>
      </c>
      <c r="AE1426">
        <v>116</v>
      </c>
      <c r="AF1426">
        <v>102</v>
      </c>
      <c r="AG1426">
        <v>30</v>
      </c>
      <c r="AH1426">
        <v>53</v>
      </c>
      <c r="AI1426">
        <v>19</v>
      </c>
      <c r="AJ1426">
        <v>17</v>
      </c>
      <c r="AK1426">
        <v>17</v>
      </c>
      <c r="AL1426">
        <v>65</v>
      </c>
      <c r="AM1426">
        <v>94</v>
      </c>
      <c r="AN1426">
        <v>46</v>
      </c>
      <c r="AO1426">
        <v>46</v>
      </c>
      <c r="AP1426">
        <v>173</v>
      </c>
      <c r="AQ1426">
        <v>2.6008609E-4</v>
      </c>
      <c r="BY1426">
        <v>2646</v>
      </c>
    </row>
    <row r="1427" spans="1:77" x14ac:dyDescent="0.25">
      <c r="A1427">
        <v>2647</v>
      </c>
      <c r="B1427">
        <v>2165</v>
      </c>
      <c r="C1427" t="s">
        <v>7034</v>
      </c>
      <c r="D1427" t="s">
        <v>50</v>
      </c>
      <c r="E1427" t="s">
        <v>47</v>
      </c>
      <c r="F1427" t="s">
        <v>3045</v>
      </c>
      <c r="H1427">
        <v>0</v>
      </c>
      <c r="K1427">
        <v>1997</v>
      </c>
      <c r="L1427">
        <v>0</v>
      </c>
      <c r="M1427">
        <v>0</v>
      </c>
      <c r="N1427">
        <v>0</v>
      </c>
      <c r="O1427">
        <v>0</v>
      </c>
      <c r="P1427">
        <v>0</v>
      </c>
      <c r="Q1427">
        <v>0</v>
      </c>
      <c r="R1427">
        <v>0</v>
      </c>
      <c r="S1427">
        <v>0</v>
      </c>
      <c r="T1427">
        <v>0</v>
      </c>
      <c r="U1427">
        <v>0</v>
      </c>
      <c r="V1427">
        <v>0</v>
      </c>
      <c r="W1427">
        <v>0</v>
      </c>
      <c r="X1427">
        <v>16</v>
      </c>
      <c r="Y1427">
        <v>11</v>
      </c>
      <c r="Z1427">
        <v>35</v>
      </c>
      <c r="AA1427">
        <v>11</v>
      </c>
      <c r="AB1427">
        <v>33</v>
      </c>
      <c r="AC1427">
        <v>1</v>
      </c>
      <c r="AD1427">
        <v>2</v>
      </c>
      <c r="AE1427">
        <v>4</v>
      </c>
      <c r="AF1427">
        <v>9</v>
      </c>
      <c r="AG1427">
        <v>1</v>
      </c>
      <c r="AH1427">
        <v>7</v>
      </c>
      <c r="AI1427">
        <v>10</v>
      </c>
      <c r="AJ1427">
        <v>11</v>
      </c>
      <c r="AK1427">
        <v>18</v>
      </c>
      <c r="AL1427">
        <v>23</v>
      </c>
      <c r="AM1427">
        <v>19</v>
      </c>
      <c r="AN1427">
        <v>38</v>
      </c>
      <c r="AO1427">
        <v>10</v>
      </c>
      <c r="AP1427">
        <v>39</v>
      </c>
      <c r="AQ1427">
        <v>6.1558659999999999E-4</v>
      </c>
      <c r="AS1427">
        <v>1003</v>
      </c>
      <c r="AT1427">
        <v>852</v>
      </c>
      <c r="AV1427" t="s">
        <v>3047</v>
      </c>
      <c r="AW1427" t="s">
        <v>3048</v>
      </c>
      <c r="AX1427" t="s">
        <v>3049</v>
      </c>
      <c r="AY1427" t="s">
        <v>3050</v>
      </c>
      <c r="AZ1427" t="s">
        <v>3051</v>
      </c>
      <c r="BA1427" t="s">
        <v>3052</v>
      </c>
      <c r="BB1427">
        <v>24.116669999999999</v>
      </c>
      <c r="BC1427">
        <v>56.954169999999998</v>
      </c>
      <c r="BD1427">
        <v>438.3</v>
      </c>
      <c r="BE1427">
        <v>1</v>
      </c>
      <c r="BF1427">
        <v>1</v>
      </c>
      <c r="BG1427">
        <v>0</v>
      </c>
      <c r="BH1427">
        <v>0</v>
      </c>
      <c r="BI1427">
        <v>0</v>
      </c>
      <c r="BJ1427">
        <v>0</v>
      </c>
      <c r="BK1427">
        <v>0</v>
      </c>
      <c r="BL1427">
        <v>0</v>
      </c>
      <c r="BM1427">
        <v>0</v>
      </c>
      <c r="BN1427">
        <v>0</v>
      </c>
      <c r="BO1427" t="s">
        <v>507</v>
      </c>
      <c r="BP1427" t="s">
        <v>57</v>
      </c>
      <c r="BQ1427" t="s">
        <v>58</v>
      </c>
      <c r="BR1427" t="s">
        <v>3053</v>
      </c>
      <c r="BS1427" t="s">
        <v>3054</v>
      </c>
      <c r="BT1427" t="s">
        <v>61</v>
      </c>
      <c r="BU1427" t="s">
        <v>62</v>
      </c>
      <c r="BV1427" t="s">
        <v>3055</v>
      </c>
      <c r="BW1427" t="s">
        <v>3056</v>
      </c>
      <c r="BX1427">
        <v>0</v>
      </c>
      <c r="BY1427">
        <v>2647</v>
      </c>
    </row>
    <row r="1428" spans="1:77" x14ac:dyDescent="0.25">
      <c r="A1428">
        <v>2648</v>
      </c>
      <c r="B1428">
        <v>19110</v>
      </c>
      <c r="C1428" t="s">
        <v>7035</v>
      </c>
      <c r="D1428" t="s">
        <v>50</v>
      </c>
      <c r="E1428" t="s">
        <v>47</v>
      </c>
      <c r="F1428" t="s">
        <v>5909</v>
      </c>
      <c r="K1428">
        <v>1997</v>
      </c>
      <c r="L1428">
        <v>0</v>
      </c>
      <c r="M1428">
        <v>0</v>
      </c>
      <c r="N1428">
        <v>0</v>
      </c>
      <c r="O1428">
        <v>0</v>
      </c>
      <c r="P1428">
        <v>0</v>
      </c>
      <c r="Q1428">
        <v>0</v>
      </c>
      <c r="R1428">
        <v>0</v>
      </c>
      <c r="S1428">
        <v>0</v>
      </c>
      <c r="T1428">
        <v>0</v>
      </c>
      <c r="U1428">
        <v>0</v>
      </c>
      <c r="V1428">
        <v>0</v>
      </c>
      <c r="W1428">
        <v>0</v>
      </c>
      <c r="X1428">
        <v>153</v>
      </c>
      <c r="Y1428">
        <v>154</v>
      </c>
      <c r="Z1428">
        <v>208</v>
      </c>
      <c r="AA1428">
        <v>58</v>
      </c>
      <c r="AB1428">
        <v>186</v>
      </c>
      <c r="AC1428">
        <v>86</v>
      </c>
      <c r="AD1428">
        <v>79</v>
      </c>
      <c r="AE1428">
        <v>164</v>
      </c>
      <c r="AF1428">
        <v>221</v>
      </c>
      <c r="AG1428">
        <v>136</v>
      </c>
      <c r="AH1428">
        <v>78</v>
      </c>
      <c r="AI1428">
        <v>59</v>
      </c>
      <c r="AJ1428">
        <v>76</v>
      </c>
      <c r="AK1428">
        <v>123</v>
      </c>
      <c r="AL1428">
        <v>108</v>
      </c>
      <c r="AM1428">
        <v>103</v>
      </c>
      <c r="AN1428">
        <v>306</v>
      </c>
      <c r="AO1428">
        <v>106</v>
      </c>
      <c r="AP1428">
        <v>431</v>
      </c>
      <c r="AQ1428">
        <v>2.8930418900000002E-3</v>
      </c>
      <c r="BY1428">
        <v>2648</v>
      </c>
    </row>
    <row r="1429" spans="1:77" x14ac:dyDescent="0.25">
      <c r="A1429">
        <v>2649</v>
      </c>
      <c r="B1429">
        <v>375</v>
      </c>
      <c r="C1429" t="s">
        <v>7036</v>
      </c>
      <c r="D1429" t="s">
        <v>50</v>
      </c>
      <c r="E1429" t="s">
        <v>47</v>
      </c>
      <c r="F1429" t="s">
        <v>48</v>
      </c>
      <c r="G1429" t="s">
        <v>65</v>
      </c>
      <c r="H1429">
        <v>0</v>
      </c>
      <c r="K1429">
        <v>2005</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2</v>
      </c>
      <c r="AG1429">
        <v>12</v>
      </c>
      <c r="AH1429">
        <v>2</v>
      </c>
      <c r="AI1429">
        <v>2</v>
      </c>
      <c r="AJ1429">
        <v>1</v>
      </c>
      <c r="AK1429">
        <v>6</v>
      </c>
      <c r="AL1429">
        <v>12</v>
      </c>
      <c r="AM1429">
        <v>3</v>
      </c>
      <c r="AN1429">
        <v>12</v>
      </c>
      <c r="AO1429">
        <v>13</v>
      </c>
      <c r="AP1429">
        <v>6</v>
      </c>
      <c r="AQ1429">
        <v>5.5047489999999997E-5</v>
      </c>
      <c r="AS1429">
        <v>1590</v>
      </c>
      <c r="AT1429">
        <v>569</v>
      </c>
      <c r="AU1429" t="s">
        <v>51</v>
      </c>
      <c r="AV1429" t="s">
        <v>52</v>
      </c>
      <c r="AW1429" t="s">
        <v>53</v>
      </c>
      <c r="AX1429" t="s">
        <v>54</v>
      </c>
      <c r="AY1429" t="s">
        <v>55</v>
      </c>
      <c r="BB1429">
        <v>20.14083333</v>
      </c>
      <c r="BC1429">
        <v>40.074166669999997</v>
      </c>
      <c r="BD1429">
        <v>58.9</v>
      </c>
      <c r="BE1429">
        <v>0</v>
      </c>
      <c r="BF1429">
        <v>0</v>
      </c>
      <c r="BG1429">
        <v>1</v>
      </c>
      <c r="BH1429">
        <v>1</v>
      </c>
      <c r="BI1429">
        <v>0</v>
      </c>
      <c r="BJ1429">
        <v>0</v>
      </c>
      <c r="BK1429">
        <v>0</v>
      </c>
      <c r="BL1429">
        <v>0</v>
      </c>
      <c r="BM1429">
        <v>0</v>
      </c>
      <c r="BN1429">
        <v>0</v>
      </c>
      <c r="BO1429" t="s">
        <v>56</v>
      </c>
      <c r="BP1429" t="s">
        <v>57</v>
      </c>
      <c r="BQ1429" t="s">
        <v>58</v>
      </c>
      <c r="BR1429" t="s">
        <v>59</v>
      </c>
      <c r="BS1429" t="s">
        <v>60</v>
      </c>
      <c r="BT1429" t="s">
        <v>61</v>
      </c>
      <c r="BU1429" t="s">
        <v>62</v>
      </c>
      <c r="BV1429" t="s">
        <v>63</v>
      </c>
      <c r="BW1429" t="s">
        <v>64</v>
      </c>
      <c r="BX1429">
        <v>0</v>
      </c>
      <c r="BY1429">
        <v>2649</v>
      </c>
    </row>
    <row r="1430" spans="1:77" x14ac:dyDescent="0.25">
      <c r="A1430">
        <v>2650</v>
      </c>
      <c r="B1430">
        <v>1223</v>
      </c>
      <c r="C1430" t="s">
        <v>7037</v>
      </c>
      <c r="D1430" t="s">
        <v>50</v>
      </c>
      <c r="E1430" t="s">
        <v>47</v>
      </c>
      <c r="F1430" t="s">
        <v>5911</v>
      </c>
      <c r="K1430">
        <v>2005</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11</v>
      </c>
      <c r="AG1430">
        <v>33</v>
      </c>
      <c r="AH1430">
        <v>9</v>
      </c>
      <c r="AI1430">
        <v>12</v>
      </c>
      <c r="AJ1430">
        <v>9</v>
      </c>
      <c r="AK1430">
        <v>18</v>
      </c>
      <c r="AL1430">
        <v>31</v>
      </c>
      <c r="AM1430">
        <v>16</v>
      </c>
      <c r="AN1430">
        <v>39</v>
      </c>
      <c r="AO1430">
        <v>31</v>
      </c>
      <c r="AP1430">
        <v>30</v>
      </c>
      <c r="AQ1430">
        <v>1.5204307E-4</v>
      </c>
      <c r="BY1430">
        <v>2650</v>
      </c>
    </row>
    <row r="1431" spans="1:77" x14ac:dyDescent="0.25">
      <c r="A1431">
        <v>2651</v>
      </c>
      <c r="B1431">
        <v>2044</v>
      </c>
      <c r="C1431" t="s">
        <v>7038</v>
      </c>
      <c r="D1431" t="s">
        <v>50</v>
      </c>
      <c r="E1431" t="s">
        <v>47</v>
      </c>
      <c r="F1431" t="s">
        <v>800</v>
      </c>
      <c r="H1431">
        <v>0</v>
      </c>
      <c r="K1431">
        <v>1985</v>
      </c>
      <c r="L1431">
        <v>3286</v>
      </c>
      <c r="M1431">
        <v>5</v>
      </c>
      <c r="N1431">
        <v>9</v>
      </c>
      <c r="O1431">
        <v>5</v>
      </c>
      <c r="P1431">
        <v>1</v>
      </c>
      <c r="Q1431">
        <v>11</v>
      </c>
      <c r="R1431">
        <v>12</v>
      </c>
      <c r="S1431">
        <v>7</v>
      </c>
      <c r="T1431">
        <v>2</v>
      </c>
      <c r="U1431">
        <v>3</v>
      </c>
      <c r="V1431">
        <v>2</v>
      </c>
      <c r="W1431">
        <v>0</v>
      </c>
      <c r="X1431">
        <v>4</v>
      </c>
      <c r="Y1431">
        <v>11</v>
      </c>
      <c r="Z1431">
        <v>7</v>
      </c>
      <c r="AA1431">
        <v>11</v>
      </c>
      <c r="AB1431">
        <v>6</v>
      </c>
      <c r="AC1431">
        <v>13</v>
      </c>
      <c r="AD1431">
        <v>9</v>
      </c>
      <c r="AE1431">
        <v>5</v>
      </c>
      <c r="AF1431">
        <v>20</v>
      </c>
      <c r="AG1431">
        <v>3</v>
      </c>
      <c r="AH1431">
        <v>4</v>
      </c>
      <c r="AI1431">
        <v>1</v>
      </c>
      <c r="AJ1431">
        <v>2</v>
      </c>
      <c r="AK1431">
        <v>2</v>
      </c>
      <c r="AL1431">
        <v>2</v>
      </c>
      <c r="AM1431">
        <v>1</v>
      </c>
      <c r="AN1431">
        <v>14</v>
      </c>
      <c r="AO1431">
        <v>3</v>
      </c>
      <c r="AP1431">
        <v>20</v>
      </c>
      <c r="AQ1431">
        <v>1.6720063999999999E-4</v>
      </c>
      <c r="AS1431">
        <v>336</v>
      </c>
      <c r="AT1431">
        <v>300</v>
      </c>
      <c r="AV1431" t="s">
        <v>802</v>
      </c>
      <c r="AW1431" t="s">
        <v>803</v>
      </c>
      <c r="AX1431" t="s">
        <v>804</v>
      </c>
      <c r="AY1431" t="s">
        <v>805</v>
      </c>
      <c r="BB1431">
        <v>-71.210555560000003</v>
      </c>
      <c r="BC1431">
        <v>46.80944444</v>
      </c>
      <c r="BD1431">
        <v>135</v>
      </c>
      <c r="BE1431">
        <v>0</v>
      </c>
      <c r="BF1431">
        <v>0</v>
      </c>
      <c r="BG1431">
        <v>0</v>
      </c>
      <c r="BH1431">
        <v>1</v>
      </c>
      <c r="BI1431">
        <v>0</v>
      </c>
      <c r="BJ1431">
        <v>1</v>
      </c>
      <c r="BK1431">
        <v>0</v>
      </c>
      <c r="BL1431">
        <v>0</v>
      </c>
      <c r="BM1431">
        <v>0</v>
      </c>
      <c r="BN1431">
        <v>0</v>
      </c>
      <c r="BO1431" t="s">
        <v>246</v>
      </c>
      <c r="BP1431" t="s">
        <v>57</v>
      </c>
      <c r="BQ1431" t="s">
        <v>58</v>
      </c>
      <c r="BR1431" t="s">
        <v>797</v>
      </c>
      <c r="BS1431" t="s">
        <v>797</v>
      </c>
      <c r="BT1431" t="s">
        <v>61</v>
      </c>
      <c r="BU1431" t="s">
        <v>62</v>
      </c>
      <c r="BV1431" t="s">
        <v>798</v>
      </c>
      <c r="BW1431" t="s">
        <v>799</v>
      </c>
      <c r="BX1431">
        <v>0</v>
      </c>
      <c r="BY1431">
        <v>2651</v>
      </c>
    </row>
    <row r="1432" spans="1:77" x14ac:dyDescent="0.25">
      <c r="A1432">
        <v>2652</v>
      </c>
      <c r="B1432">
        <v>598</v>
      </c>
      <c r="C1432" t="s">
        <v>7039</v>
      </c>
      <c r="D1432" t="s">
        <v>50</v>
      </c>
      <c r="E1432" t="s">
        <v>47</v>
      </c>
      <c r="F1432" t="s">
        <v>4414</v>
      </c>
      <c r="H1432">
        <v>0</v>
      </c>
      <c r="K1432">
        <v>1996</v>
      </c>
      <c r="L1432">
        <v>0</v>
      </c>
      <c r="M1432">
        <v>0</v>
      </c>
      <c r="N1432">
        <v>0</v>
      </c>
      <c r="O1432">
        <v>0</v>
      </c>
      <c r="P1432">
        <v>0</v>
      </c>
      <c r="Q1432">
        <v>0</v>
      </c>
      <c r="R1432">
        <v>0</v>
      </c>
      <c r="S1432">
        <v>0</v>
      </c>
      <c r="T1432">
        <v>0</v>
      </c>
      <c r="U1432">
        <v>0</v>
      </c>
      <c r="V1432">
        <v>0</v>
      </c>
      <c r="W1432">
        <v>1</v>
      </c>
      <c r="X1432">
        <v>0</v>
      </c>
      <c r="Y1432">
        <v>2</v>
      </c>
      <c r="Z1432">
        <v>1</v>
      </c>
      <c r="AA1432">
        <v>0</v>
      </c>
      <c r="AB1432">
        <v>1</v>
      </c>
      <c r="AC1432">
        <v>0</v>
      </c>
      <c r="AD1432">
        <v>0</v>
      </c>
      <c r="AE1432">
        <v>0</v>
      </c>
      <c r="AF1432">
        <v>0</v>
      </c>
      <c r="AG1432">
        <v>0</v>
      </c>
      <c r="AH1432">
        <v>0</v>
      </c>
      <c r="AI1432">
        <v>0</v>
      </c>
      <c r="AJ1432">
        <v>0</v>
      </c>
      <c r="AK1432">
        <v>0</v>
      </c>
      <c r="AL1432">
        <v>0</v>
      </c>
      <c r="AM1432">
        <v>0</v>
      </c>
      <c r="AN1432">
        <v>1</v>
      </c>
      <c r="AO1432">
        <v>1</v>
      </c>
      <c r="AP1432">
        <v>0</v>
      </c>
      <c r="AQ1432">
        <v>2.2079029999999999E-5</v>
      </c>
      <c r="AS1432">
        <v>924</v>
      </c>
      <c r="AT1432">
        <v>781</v>
      </c>
      <c r="AV1432" t="s">
        <v>4416</v>
      </c>
      <c r="AW1432" t="s">
        <v>4417</v>
      </c>
      <c r="AX1432" t="s">
        <v>4418</v>
      </c>
      <c r="AY1432" t="s">
        <v>4419</v>
      </c>
      <c r="AZ1432" t="s">
        <v>4420</v>
      </c>
      <c r="BA1432" t="s">
        <v>4421</v>
      </c>
      <c r="BB1432">
        <v>-2.1317400000000002</v>
      </c>
      <c r="BC1432">
        <v>40.076619999999998</v>
      </c>
      <c r="BD1432">
        <v>22.79</v>
      </c>
      <c r="BE1432">
        <v>0</v>
      </c>
      <c r="BF1432">
        <v>1</v>
      </c>
      <c r="BG1432">
        <v>0</v>
      </c>
      <c r="BH1432">
        <v>0</v>
      </c>
      <c r="BI1432">
        <v>1</v>
      </c>
      <c r="BJ1432">
        <v>0</v>
      </c>
      <c r="BK1432">
        <v>0</v>
      </c>
      <c r="BL1432">
        <v>0</v>
      </c>
      <c r="BM1432">
        <v>0</v>
      </c>
      <c r="BN1432">
        <v>0</v>
      </c>
      <c r="BO1432" t="s">
        <v>99</v>
      </c>
      <c r="BP1432" t="s">
        <v>57</v>
      </c>
      <c r="BQ1432" t="s">
        <v>58</v>
      </c>
      <c r="BR1432" t="s">
        <v>4277</v>
      </c>
      <c r="BS1432" t="s">
        <v>4278</v>
      </c>
      <c r="BT1432" t="s">
        <v>61</v>
      </c>
      <c r="BU1432" t="s">
        <v>62</v>
      </c>
      <c r="BV1432" t="s">
        <v>4279</v>
      </c>
      <c r="BW1432" t="s">
        <v>4280</v>
      </c>
      <c r="BX1432">
        <v>0</v>
      </c>
      <c r="BY1432">
        <v>2652</v>
      </c>
    </row>
    <row r="1433" spans="1:77" x14ac:dyDescent="0.25">
      <c r="A1433">
        <v>2653</v>
      </c>
      <c r="B1433">
        <v>7</v>
      </c>
      <c r="C1433" t="s">
        <v>7040</v>
      </c>
      <c r="D1433" t="s">
        <v>50</v>
      </c>
      <c r="E1433" t="s">
        <v>47</v>
      </c>
      <c r="F1433" t="s">
        <v>5913</v>
      </c>
      <c r="K1433">
        <v>1996</v>
      </c>
      <c r="L1433">
        <v>0</v>
      </c>
      <c r="M1433">
        <v>0</v>
      </c>
      <c r="N1433">
        <v>0</v>
      </c>
      <c r="O1433">
        <v>0</v>
      </c>
      <c r="P1433">
        <v>0</v>
      </c>
      <c r="Q1433">
        <v>0</v>
      </c>
      <c r="R1433">
        <v>0</v>
      </c>
      <c r="S1433">
        <v>0</v>
      </c>
      <c r="T1433">
        <v>0</v>
      </c>
      <c r="U1433">
        <v>0</v>
      </c>
      <c r="V1433">
        <v>0</v>
      </c>
      <c r="W1433">
        <v>2</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1.20521E-6</v>
      </c>
      <c r="BY1433">
        <v>2653</v>
      </c>
    </row>
    <row r="1434" spans="1:77" x14ac:dyDescent="0.25">
      <c r="A1434">
        <v>2654</v>
      </c>
      <c r="B1434">
        <v>29</v>
      </c>
      <c r="C1434" t="s">
        <v>7041</v>
      </c>
      <c r="D1434" t="s">
        <v>50</v>
      </c>
      <c r="E1434" t="s">
        <v>47</v>
      </c>
      <c r="F1434" t="s">
        <v>5915</v>
      </c>
      <c r="K1434">
        <v>1996</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1</v>
      </c>
      <c r="AF1434">
        <v>2</v>
      </c>
      <c r="AG1434">
        <v>1</v>
      </c>
      <c r="AH1434">
        <v>0</v>
      </c>
      <c r="AI1434">
        <v>0</v>
      </c>
      <c r="AJ1434">
        <v>0</v>
      </c>
      <c r="AK1434">
        <v>0</v>
      </c>
      <c r="AL1434">
        <v>0</v>
      </c>
      <c r="AM1434">
        <v>0</v>
      </c>
      <c r="AN1434">
        <v>0</v>
      </c>
      <c r="AO1434">
        <v>0</v>
      </c>
      <c r="AP1434">
        <v>0</v>
      </c>
      <c r="AQ1434">
        <v>8.2102000000000008E-7</v>
      </c>
      <c r="BY1434">
        <v>2654</v>
      </c>
    </row>
    <row r="1435" spans="1:77" x14ac:dyDescent="0.25">
      <c r="A1435">
        <v>2655</v>
      </c>
      <c r="B1435">
        <v>0</v>
      </c>
      <c r="C1435" t="s">
        <v>7042</v>
      </c>
      <c r="D1435" t="s">
        <v>50</v>
      </c>
      <c r="E1435" t="s">
        <v>47</v>
      </c>
      <c r="F1435" t="s">
        <v>5917</v>
      </c>
      <c r="K1435">
        <v>1996</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5.9954000000000009E-7</v>
      </c>
      <c r="BY1435">
        <v>2655</v>
      </c>
    </row>
    <row r="1436" spans="1:77" x14ac:dyDescent="0.25">
      <c r="A1436">
        <v>2656</v>
      </c>
      <c r="B1436">
        <v>4888</v>
      </c>
      <c r="C1436" t="s">
        <v>7043</v>
      </c>
      <c r="D1436" t="s">
        <v>50</v>
      </c>
      <c r="E1436" t="s">
        <v>47</v>
      </c>
      <c r="F1436" t="s">
        <v>4422</v>
      </c>
      <c r="H1436">
        <v>0</v>
      </c>
      <c r="K1436">
        <v>1996</v>
      </c>
      <c r="L1436">
        <v>0</v>
      </c>
      <c r="M1436">
        <v>0</v>
      </c>
      <c r="N1436">
        <v>0</v>
      </c>
      <c r="O1436">
        <v>0</v>
      </c>
      <c r="P1436">
        <v>0</v>
      </c>
      <c r="Q1436">
        <v>0</v>
      </c>
      <c r="R1436">
        <v>0</v>
      </c>
      <c r="S1436">
        <v>0</v>
      </c>
      <c r="T1436">
        <v>0</v>
      </c>
      <c r="U1436">
        <v>0</v>
      </c>
      <c r="V1436">
        <v>0</v>
      </c>
      <c r="W1436">
        <v>6</v>
      </c>
      <c r="X1436">
        <v>5</v>
      </c>
      <c r="Y1436">
        <v>6</v>
      </c>
      <c r="Z1436">
        <v>1</v>
      </c>
      <c r="AA1436">
        <v>1</v>
      </c>
      <c r="AB1436">
        <v>1</v>
      </c>
      <c r="AC1436">
        <v>0</v>
      </c>
      <c r="AD1436">
        <v>1</v>
      </c>
      <c r="AE1436">
        <v>1</v>
      </c>
      <c r="AF1436">
        <v>3</v>
      </c>
      <c r="AG1436">
        <v>1</v>
      </c>
      <c r="AH1436">
        <v>0</v>
      </c>
      <c r="AI1436">
        <v>0</v>
      </c>
      <c r="AJ1436">
        <v>0</v>
      </c>
      <c r="AK1436">
        <v>0</v>
      </c>
      <c r="AL1436">
        <v>0</v>
      </c>
      <c r="AM1436">
        <v>2</v>
      </c>
      <c r="AN1436">
        <v>1</v>
      </c>
      <c r="AO1436">
        <v>2</v>
      </c>
      <c r="AP1436">
        <v>1</v>
      </c>
      <c r="AQ1436">
        <v>1.8921254999999999E-4</v>
      </c>
      <c r="AS1436">
        <v>924</v>
      </c>
      <c r="AT1436">
        <v>781</v>
      </c>
      <c r="AV1436" t="s">
        <v>4416</v>
      </c>
      <c r="AW1436" t="s">
        <v>4417</v>
      </c>
      <c r="AX1436" t="s">
        <v>4418</v>
      </c>
      <c r="AY1436" t="s">
        <v>4419</v>
      </c>
      <c r="AZ1436" t="s">
        <v>4420</v>
      </c>
      <c r="BA1436" t="s">
        <v>4421</v>
      </c>
      <c r="BB1436">
        <v>-2.1317400000000002</v>
      </c>
      <c r="BC1436">
        <v>40.076619999999998</v>
      </c>
      <c r="BD1436">
        <v>22.79</v>
      </c>
      <c r="BE1436">
        <v>0</v>
      </c>
      <c r="BF1436">
        <v>1</v>
      </c>
      <c r="BG1436">
        <v>0</v>
      </c>
      <c r="BH1436">
        <v>0</v>
      </c>
      <c r="BI1436">
        <v>1</v>
      </c>
      <c r="BJ1436">
        <v>0</v>
      </c>
      <c r="BK1436">
        <v>0</v>
      </c>
      <c r="BL1436">
        <v>0</v>
      </c>
      <c r="BM1436">
        <v>0</v>
      </c>
      <c r="BN1436">
        <v>0</v>
      </c>
      <c r="BO1436" t="s">
        <v>99</v>
      </c>
      <c r="BP1436" t="s">
        <v>57</v>
      </c>
      <c r="BQ1436" t="s">
        <v>58</v>
      </c>
      <c r="BR1436" t="s">
        <v>4277</v>
      </c>
      <c r="BS1436" t="s">
        <v>4278</v>
      </c>
      <c r="BT1436" t="s">
        <v>61</v>
      </c>
      <c r="BU1436" t="s">
        <v>62</v>
      </c>
      <c r="BV1436" t="s">
        <v>4279</v>
      </c>
      <c r="BW1436" t="s">
        <v>4280</v>
      </c>
      <c r="BX1436">
        <v>0</v>
      </c>
      <c r="BY1436">
        <v>2656</v>
      </c>
    </row>
    <row r="1437" spans="1:77" x14ac:dyDescent="0.25">
      <c r="A1437">
        <v>2657</v>
      </c>
      <c r="B1437">
        <v>1312</v>
      </c>
      <c r="C1437" t="s">
        <v>7044</v>
      </c>
      <c r="D1437" t="s">
        <v>50</v>
      </c>
      <c r="E1437" t="s">
        <v>47</v>
      </c>
      <c r="F1437" t="s">
        <v>5919</v>
      </c>
      <c r="K1437">
        <v>2005</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48</v>
      </c>
      <c r="AG1437">
        <v>31</v>
      </c>
      <c r="AH1437">
        <v>21</v>
      </c>
      <c r="AI1437">
        <v>3</v>
      </c>
      <c r="AJ1437">
        <v>14</v>
      </c>
      <c r="AK1437">
        <v>9</v>
      </c>
      <c r="AL1437">
        <v>7</v>
      </c>
      <c r="AM1437">
        <v>9</v>
      </c>
      <c r="AN1437">
        <v>6</v>
      </c>
      <c r="AO1437">
        <v>2</v>
      </c>
      <c r="AP1437">
        <v>4</v>
      </c>
      <c r="AQ1437">
        <v>2.0920474E-4</v>
      </c>
      <c r="BY1437">
        <v>2657</v>
      </c>
    </row>
    <row r="1438" spans="1:77" x14ac:dyDescent="0.25">
      <c r="A1438">
        <v>2658</v>
      </c>
      <c r="B1438">
        <v>10024</v>
      </c>
      <c r="C1438" t="s">
        <v>7045</v>
      </c>
      <c r="D1438" t="s">
        <v>50</v>
      </c>
      <c r="E1438" t="s">
        <v>47</v>
      </c>
      <c r="F1438" t="s">
        <v>5921</v>
      </c>
      <c r="K1438">
        <v>2005</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147</v>
      </c>
      <c r="AG1438">
        <v>126</v>
      </c>
      <c r="AH1438">
        <v>88</v>
      </c>
      <c r="AI1438">
        <v>39</v>
      </c>
      <c r="AJ1438">
        <v>124</v>
      </c>
      <c r="AK1438">
        <v>223</v>
      </c>
      <c r="AL1438">
        <v>113</v>
      </c>
      <c r="AM1438">
        <v>57</v>
      </c>
      <c r="AN1438">
        <v>181</v>
      </c>
      <c r="AO1438">
        <v>144</v>
      </c>
      <c r="AP1438">
        <v>101</v>
      </c>
      <c r="AQ1438">
        <v>1.0234456300000001E-3</v>
      </c>
      <c r="BY1438">
        <v>2658</v>
      </c>
    </row>
    <row r="1439" spans="1:77" x14ac:dyDescent="0.25">
      <c r="A1439">
        <v>2659</v>
      </c>
      <c r="B1439">
        <v>1776875</v>
      </c>
      <c r="C1439" t="s">
        <v>7046</v>
      </c>
      <c r="D1439" t="s">
        <v>50</v>
      </c>
      <c r="E1439" t="s">
        <v>47</v>
      </c>
      <c r="F1439" t="s">
        <v>5923</v>
      </c>
      <c r="K1439">
        <v>2005</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2013</v>
      </c>
      <c r="AG1439">
        <v>1079</v>
      </c>
      <c r="AH1439">
        <v>1003</v>
      </c>
      <c r="AI1439">
        <v>224</v>
      </c>
      <c r="AJ1439">
        <v>521</v>
      </c>
      <c r="AK1439">
        <v>352</v>
      </c>
      <c r="AL1439">
        <v>753</v>
      </c>
      <c r="AM1439">
        <v>261</v>
      </c>
      <c r="AN1439">
        <v>1074</v>
      </c>
      <c r="AO1439">
        <v>1228</v>
      </c>
      <c r="AP1439">
        <v>568</v>
      </c>
      <c r="BY1439">
        <v>2659</v>
      </c>
    </row>
    <row r="1440" spans="1:77" x14ac:dyDescent="0.25">
      <c r="A1440">
        <v>2660</v>
      </c>
      <c r="B1440">
        <v>3217</v>
      </c>
      <c r="C1440" t="s">
        <v>7047</v>
      </c>
      <c r="D1440" t="s">
        <v>50</v>
      </c>
      <c r="E1440" t="s">
        <v>47</v>
      </c>
      <c r="F1440" t="s">
        <v>5198</v>
      </c>
      <c r="G1440" t="s">
        <v>5208</v>
      </c>
      <c r="H1440">
        <v>0</v>
      </c>
      <c r="K1440">
        <v>1980</v>
      </c>
      <c r="L1440">
        <v>0</v>
      </c>
      <c r="M1440">
        <v>89</v>
      </c>
      <c r="N1440">
        <v>106</v>
      </c>
      <c r="O1440">
        <v>123</v>
      </c>
      <c r="P1440">
        <v>131</v>
      </c>
      <c r="Q1440">
        <v>82</v>
      </c>
      <c r="R1440">
        <v>117</v>
      </c>
      <c r="S1440">
        <v>56</v>
      </c>
      <c r="T1440">
        <v>43</v>
      </c>
      <c r="U1440">
        <v>53</v>
      </c>
      <c r="V1440">
        <v>31</v>
      </c>
      <c r="W1440">
        <v>70</v>
      </c>
      <c r="X1440">
        <v>49</v>
      </c>
      <c r="Y1440">
        <v>27</v>
      </c>
      <c r="Z1440">
        <v>55</v>
      </c>
      <c r="AA1440">
        <v>56</v>
      </c>
      <c r="AB1440">
        <v>69</v>
      </c>
      <c r="AC1440">
        <v>23</v>
      </c>
      <c r="AD1440">
        <v>12</v>
      </c>
      <c r="AE1440">
        <v>24</v>
      </c>
      <c r="AF1440">
        <v>8</v>
      </c>
      <c r="AG1440">
        <v>33</v>
      </c>
      <c r="AH1440">
        <v>35</v>
      </c>
      <c r="AI1440">
        <v>14</v>
      </c>
      <c r="AJ1440">
        <v>53</v>
      </c>
      <c r="AK1440">
        <v>32</v>
      </c>
      <c r="AL1440">
        <v>34</v>
      </c>
      <c r="AM1440">
        <v>45</v>
      </c>
      <c r="AN1440">
        <v>54</v>
      </c>
      <c r="AO1440">
        <v>54</v>
      </c>
      <c r="AP1440">
        <v>23</v>
      </c>
      <c r="AQ1440">
        <v>1.3860998500000001E-3</v>
      </c>
      <c r="AS1440">
        <v>2114</v>
      </c>
      <c r="AT1440">
        <v>91</v>
      </c>
      <c r="AV1440" t="s">
        <v>5200</v>
      </c>
      <c r="AW1440" t="s">
        <v>5201</v>
      </c>
      <c r="AX1440" t="s">
        <v>5202</v>
      </c>
      <c r="AY1440" t="s">
        <v>5203</v>
      </c>
      <c r="BB1440">
        <v>12.49230556</v>
      </c>
      <c r="BC1440">
        <v>41.890222219999998</v>
      </c>
      <c r="BD1440">
        <v>1430.8</v>
      </c>
      <c r="BE1440">
        <v>1</v>
      </c>
      <c r="BF1440">
        <v>1</v>
      </c>
      <c r="BG1440">
        <v>1</v>
      </c>
      <c r="BH1440">
        <v>1</v>
      </c>
      <c r="BI1440">
        <v>0</v>
      </c>
      <c r="BJ1440">
        <v>1</v>
      </c>
      <c r="BK1440">
        <v>0</v>
      </c>
      <c r="BL1440">
        <v>0</v>
      </c>
      <c r="BM1440">
        <v>0</v>
      </c>
      <c r="BN1440">
        <v>0</v>
      </c>
      <c r="BO1440" t="s">
        <v>989</v>
      </c>
      <c r="BP1440" t="s">
        <v>57</v>
      </c>
      <c r="BQ1440" t="s">
        <v>58</v>
      </c>
      <c r="BR1440" t="s">
        <v>5204</v>
      </c>
      <c r="BS1440" t="s">
        <v>5205</v>
      </c>
      <c r="BT1440" t="s">
        <v>61</v>
      </c>
      <c r="BU1440" t="s">
        <v>62</v>
      </c>
      <c r="BV1440" t="s">
        <v>5206</v>
      </c>
      <c r="BW1440" t="s">
        <v>5207</v>
      </c>
      <c r="BX1440">
        <v>1</v>
      </c>
      <c r="BY1440">
        <v>2660</v>
      </c>
    </row>
    <row r="1441" spans="1:77" x14ac:dyDescent="0.25">
      <c r="A1441">
        <v>2661</v>
      </c>
      <c r="B1441">
        <v>37140</v>
      </c>
      <c r="C1441" t="s">
        <v>7048</v>
      </c>
      <c r="D1441" t="s">
        <v>50</v>
      </c>
      <c r="E1441" t="s">
        <v>47</v>
      </c>
      <c r="F1441" t="s">
        <v>4019</v>
      </c>
      <c r="H1441">
        <v>0</v>
      </c>
      <c r="K1441">
        <v>1990</v>
      </c>
      <c r="L1441">
        <v>0</v>
      </c>
      <c r="M1441">
        <v>0</v>
      </c>
      <c r="N1441">
        <v>0</v>
      </c>
      <c r="O1441">
        <v>0</v>
      </c>
      <c r="P1441">
        <v>0</v>
      </c>
      <c r="Q1441">
        <v>1263</v>
      </c>
      <c r="R1441">
        <v>682</v>
      </c>
      <c r="S1441">
        <v>513</v>
      </c>
      <c r="T1441">
        <v>571</v>
      </c>
      <c r="U1441">
        <v>550</v>
      </c>
      <c r="V1441">
        <v>796</v>
      </c>
      <c r="W1441">
        <v>465</v>
      </c>
      <c r="X1441">
        <v>460</v>
      </c>
      <c r="Y1441">
        <v>529</v>
      </c>
      <c r="Z1441">
        <v>636</v>
      </c>
      <c r="AA1441">
        <v>569</v>
      </c>
      <c r="AB1441">
        <v>656</v>
      </c>
      <c r="AC1441">
        <v>267</v>
      </c>
      <c r="AD1441">
        <v>217</v>
      </c>
      <c r="AE1441">
        <v>1737</v>
      </c>
      <c r="AF1441">
        <v>977</v>
      </c>
      <c r="AG1441">
        <v>711</v>
      </c>
      <c r="AH1441">
        <v>355</v>
      </c>
      <c r="AI1441">
        <v>415</v>
      </c>
      <c r="AJ1441">
        <v>329</v>
      </c>
      <c r="AK1441">
        <v>1193</v>
      </c>
      <c r="AL1441">
        <v>756</v>
      </c>
      <c r="AM1441">
        <v>359</v>
      </c>
      <c r="AN1441">
        <v>837</v>
      </c>
      <c r="AO1441">
        <v>528</v>
      </c>
      <c r="AP1441">
        <v>1031</v>
      </c>
      <c r="AQ1441">
        <v>6.4358731800000001E-3</v>
      </c>
      <c r="AS1441">
        <v>1958</v>
      </c>
      <c r="AT1441">
        <v>540</v>
      </c>
      <c r="AU1441" t="s">
        <v>51</v>
      </c>
      <c r="AV1441" t="s">
        <v>4021</v>
      </c>
      <c r="AW1441" t="s">
        <v>4022</v>
      </c>
      <c r="AX1441" t="s">
        <v>4023</v>
      </c>
      <c r="AY1441" t="s">
        <v>4024</v>
      </c>
      <c r="BB1441">
        <v>30.31833</v>
      </c>
      <c r="BC1441">
        <v>59.95</v>
      </c>
      <c r="BD1441">
        <v>3934.1</v>
      </c>
      <c r="BE1441">
        <v>1</v>
      </c>
      <c r="BF1441">
        <v>1</v>
      </c>
      <c r="BG1441">
        <v>0</v>
      </c>
      <c r="BH1441">
        <v>1</v>
      </c>
      <c r="BI1441">
        <v>0</v>
      </c>
      <c r="BJ1441">
        <v>1</v>
      </c>
      <c r="BK1441">
        <v>0</v>
      </c>
      <c r="BL1441">
        <v>0</v>
      </c>
      <c r="BM1441">
        <v>0</v>
      </c>
      <c r="BN1441">
        <v>0</v>
      </c>
      <c r="BO1441" t="s">
        <v>1046</v>
      </c>
      <c r="BP1441" t="s">
        <v>57</v>
      </c>
      <c r="BQ1441" t="s">
        <v>58</v>
      </c>
      <c r="BR1441" t="s">
        <v>4025</v>
      </c>
      <c r="BS1441" t="s">
        <v>4026</v>
      </c>
      <c r="BT1441" t="s">
        <v>61</v>
      </c>
      <c r="BU1441" t="s">
        <v>62</v>
      </c>
      <c r="BV1441" t="s">
        <v>4027</v>
      </c>
      <c r="BW1441" t="s">
        <v>4028</v>
      </c>
      <c r="BX1441">
        <v>0</v>
      </c>
      <c r="BY1441">
        <v>2661</v>
      </c>
    </row>
    <row r="1442" spans="1:77" x14ac:dyDescent="0.25">
      <c r="A1442">
        <v>2662</v>
      </c>
      <c r="B1442">
        <v>540</v>
      </c>
      <c r="C1442" t="s">
        <v>7049</v>
      </c>
      <c r="D1442" t="s">
        <v>50</v>
      </c>
      <c r="E1442" t="s">
        <v>47</v>
      </c>
      <c r="F1442" t="s">
        <v>3859</v>
      </c>
      <c r="K1442">
        <v>2019</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1.452811E-5</v>
      </c>
      <c r="BY1442">
        <v>2662</v>
      </c>
    </row>
    <row r="1443" spans="1:77" x14ac:dyDescent="0.25">
      <c r="A1443">
        <v>2663</v>
      </c>
      <c r="B1443">
        <v>11456</v>
      </c>
      <c r="C1443" t="s">
        <v>7049</v>
      </c>
      <c r="D1443" t="s">
        <v>50</v>
      </c>
      <c r="E1443" t="s">
        <v>47</v>
      </c>
      <c r="F1443" t="s">
        <v>3859</v>
      </c>
      <c r="H1443">
        <v>0</v>
      </c>
      <c r="K1443">
        <v>2019</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4.0460259999999999E-4</v>
      </c>
      <c r="AS1443">
        <v>2302</v>
      </c>
      <c r="AT1443">
        <v>1599</v>
      </c>
      <c r="AV1443" t="s">
        <v>3861</v>
      </c>
      <c r="AW1443" t="s">
        <v>3862</v>
      </c>
      <c r="AX1443" t="s">
        <v>3863</v>
      </c>
      <c r="AY1443" t="s">
        <v>3864</v>
      </c>
      <c r="BB1443">
        <v>21.50230556</v>
      </c>
      <c r="BC1443">
        <v>50.96797222</v>
      </c>
      <c r="BD1443">
        <v>349.2</v>
      </c>
      <c r="BE1443">
        <v>0</v>
      </c>
      <c r="BF1443">
        <v>0</v>
      </c>
      <c r="BG1443">
        <v>1</v>
      </c>
      <c r="BH1443">
        <v>1</v>
      </c>
      <c r="BI1443">
        <v>0</v>
      </c>
      <c r="BJ1443">
        <v>0</v>
      </c>
      <c r="BK1443">
        <v>0</v>
      </c>
      <c r="BL1443">
        <v>0</v>
      </c>
      <c r="BM1443">
        <v>0</v>
      </c>
      <c r="BN1443">
        <v>0</v>
      </c>
      <c r="BO1443" t="s">
        <v>56</v>
      </c>
      <c r="BP1443" t="s">
        <v>57</v>
      </c>
      <c r="BQ1443" t="s">
        <v>58</v>
      </c>
      <c r="BR1443" t="s">
        <v>3794</v>
      </c>
      <c r="BS1443" t="s">
        <v>3795</v>
      </c>
      <c r="BT1443" t="s">
        <v>61</v>
      </c>
      <c r="BU1443" t="s">
        <v>62</v>
      </c>
      <c r="BV1443" t="s">
        <v>3796</v>
      </c>
      <c r="BW1443" t="s">
        <v>3797</v>
      </c>
      <c r="BX1443">
        <v>0</v>
      </c>
      <c r="BY1443">
        <v>2663</v>
      </c>
    </row>
    <row r="1444" spans="1:77" x14ac:dyDescent="0.25">
      <c r="A1444">
        <v>2664</v>
      </c>
      <c r="B1444">
        <v>629</v>
      </c>
      <c r="C1444" t="s">
        <v>7049</v>
      </c>
      <c r="D1444" t="s">
        <v>50</v>
      </c>
      <c r="E1444" t="s">
        <v>47</v>
      </c>
      <c r="F1444" t="s">
        <v>3859</v>
      </c>
      <c r="K1444">
        <v>2019</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1.2292519999999999E-5</v>
      </c>
      <c r="BY1444">
        <v>2664</v>
      </c>
    </row>
    <row r="1445" spans="1:77" x14ac:dyDescent="0.25">
      <c r="A1445">
        <v>2665</v>
      </c>
      <c r="B1445">
        <v>275</v>
      </c>
      <c r="C1445" t="s">
        <v>7049</v>
      </c>
      <c r="D1445" t="s">
        <v>50</v>
      </c>
      <c r="E1445" t="s">
        <v>47</v>
      </c>
      <c r="F1445" t="s">
        <v>3859</v>
      </c>
      <c r="K1445">
        <v>2019</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1.957328E-5</v>
      </c>
      <c r="BY1445">
        <v>2665</v>
      </c>
    </row>
    <row r="1446" spans="1:77" x14ac:dyDescent="0.25">
      <c r="A1446">
        <v>2666</v>
      </c>
      <c r="B1446">
        <v>40100</v>
      </c>
      <c r="C1446" t="s">
        <v>7050</v>
      </c>
      <c r="D1446" t="s">
        <v>50</v>
      </c>
      <c r="E1446" t="s">
        <v>47</v>
      </c>
      <c r="F1446" t="s">
        <v>5925</v>
      </c>
      <c r="K1446">
        <v>2019</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BY1446">
        <v>2666</v>
      </c>
    </row>
    <row r="1447" spans="1:77" x14ac:dyDescent="0.25">
      <c r="A1447">
        <v>2667</v>
      </c>
      <c r="B1447">
        <v>3542</v>
      </c>
      <c r="C1447" t="s">
        <v>7050</v>
      </c>
      <c r="D1447" t="s">
        <v>50</v>
      </c>
      <c r="E1447" t="s">
        <v>47</v>
      </c>
      <c r="F1447" t="s">
        <v>5925</v>
      </c>
      <c r="K1447">
        <v>2019</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BY1447">
        <v>2667</v>
      </c>
    </row>
    <row r="1448" spans="1:77" x14ac:dyDescent="0.25">
      <c r="A1448">
        <v>2668</v>
      </c>
      <c r="B1448">
        <v>4646</v>
      </c>
      <c r="C1448" t="s">
        <v>7050</v>
      </c>
      <c r="D1448" t="s">
        <v>50</v>
      </c>
      <c r="E1448" t="s">
        <v>47</v>
      </c>
      <c r="F1448" t="s">
        <v>5925</v>
      </c>
      <c r="K1448">
        <v>2019</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BY1448">
        <v>2668</v>
      </c>
    </row>
    <row r="1449" spans="1:77" x14ac:dyDescent="0.25">
      <c r="A1449">
        <v>2669</v>
      </c>
      <c r="B1449">
        <v>6354</v>
      </c>
      <c r="C1449" t="s">
        <v>7050</v>
      </c>
      <c r="D1449" t="s">
        <v>50</v>
      </c>
      <c r="E1449" t="s">
        <v>47</v>
      </c>
      <c r="F1449" t="s">
        <v>5925</v>
      </c>
      <c r="K1449">
        <v>2019</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BY1449">
        <v>2669</v>
      </c>
    </row>
    <row r="1450" spans="1:77" x14ac:dyDescent="0.25">
      <c r="A1450">
        <v>2670</v>
      </c>
      <c r="B1450">
        <v>1306</v>
      </c>
      <c r="C1450" t="s">
        <v>7051</v>
      </c>
      <c r="D1450" t="s">
        <v>50</v>
      </c>
      <c r="E1450" t="s">
        <v>47</v>
      </c>
      <c r="F1450" t="s">
        <v>4849</v>
      </c>
      <c r="H1450">
        <v>0</v>
      </c>
      <c r="K1450">
        <v>1998</v>
      </c>
      <c r="L1450">
        <v>0</v>
      </c>
      <c r="M1450">
        <v>0</v>
      </c>
      <c r="N1450">
        <v>0</v>
      </c>
      <c r="O1450">
        <v>0</v>
      </c>
      <c r="P1450">
        <v>0</v>
      </c>
      <c r="Q1450">
        <v>0</v>
      </c>
      <c r="R1450">
        <v>0</v>
      </c>
      <c r="S1450">
        <v>0</v>
      </c>
      <c r="T1450">
        <v>0</v>
      </c>
      <c r="U1450">
        <v>0</v>
      </c>
      <c r="V1450">
        <v>0</v>
      </c>
      <c r="W1450">
        <v>0</v>
      </c>
      <c r="X1450">
        <v>0</v>
      </c>
      <c r="Y1450">
        <v>11</v>
      </c>
      <c r="Z1450">
        <v>5</v>
      </c>
      <c r="AA1450">
        <v>1</v>
      </c>
      <c r="AB1450">
        <v>15</v>
      </c>
      <c r="AC1450">
        <v>24</v>
      </c>
      <c r="AD1450">
        <v>19</v>
      </c>
      <c r="AE1450">
        <v>16</v>
      </c>
      <c r="AF1450">
        <v>6</v>
      </c>
      <c r="AG1450">
        <v>19</v>
      </c>
      <c r="AH1450">
        <v>12</v>
      </c>
      <c r="AI1450">
        <v>14</v>
      </c>
      <c r="AJ1450">
        <v>6</v>
      </c>
      <c r="AK1450">
        <v>12</v>
      </c>
      <c r="AL1450">
        <v>13</v>
      </c>
      <c r="AM1450">
        <v>7</v>
      </c>
      <c r="AN1450">
        <v>3</v>
      </c>
      <c r="AO1450">
        <v>6</v>
      </c>
      <c r="AP1450">
        <v>20</v>
      </c>
      <c r="AQ1450">
        <v>1.754971E-4</v>
      </c>
      <c r="AS1450">
        <v>1632</v>
      </c>
      <c r="AT1450">
        <v>865</v>
      </c>
      <c r="AU1450" t="s">
        <v>51</v>
      </c>
      <c r="AV1450" t="s">
        <v>4851</v>
      </c>
      <c r="AW1450" t="s">
        <v>4852</v>
      </c>
      <c r="AX1450" t="s">
        <v>4853</v>
      </c>
      <c r="AY1450" t="s">
        <v>4854</v>
      </c>
      <c r="AZ1450" t="s">
        <v>4855</v>
      </c>
      <c r="BA1450" t="s">
        <v>4856</v>
      </c>
      <c r="BB1450">
        <v>24.031980000000001</v>
      </c>
      <c r="BC1450">
        <v>49.841630000000002</v>
      </c>
      <c r="BD1450">
        <v>120</v>
      </c>
      <c r="BE1450">
        <v>0</v>
      </c>
      <c r="BF1450">
        <v>1</v>
      </c>
      <c r="BG1450">
        <v>0</v>
      </c>
      <c r="BH1450">
        <v>0</v>
      </c>
      <c r="BI1450">
        <v>1</v>
      </c>
      <c r="BJ1450">
        <v>0</v>
      </c>
      <c r="BK1450">
        <v>0</v>
      </c>
      <c r="BL1450">
        <v>0</v>
      </c>
      <c r="BM1450">
        <v>0</v>
      </c>
      <c r="BN1450">
        <v>0</v>
      </c>
      <c r="BO1450" t="s">
        <v>99</v>
      </c>
      <c r="BP1450" t="s">
        <v>57</v>
      </c>
      <c r="BQ1450" t="s">
        <v>58</v>
      </c>
      <c r="BR1450" t="s">
        <v>4844</v>
      </c>
      <c r="BS1450" t="s">
        <v>4844</v>
      </c>
      <c r="BT1450" t="s">
        <v>61</v>
      </c>
      <c r="BU1450" t="s">
        <v>62</v>
      </c>
      <c r="BV1450" t="s">
        <v>4845</v>
      </c>
      <c r="BW1450" t="s">
        <v>4846</v>
      </c>
      <c r="BX1450">
        <v>0</v>
      </c>
      <c r="BY1450">
        <v>2670</v>
      </c>
    </row>
    <row r="1451" spans="1:77" x14ac:dyDescent="0.25">
      <c r="A1451">
        <v>2671</v>
      </c>
      <c r="B1451">
        <v>93</v>
      </c>
      <c r="C1451" t="s">
        <v>7052</v>
      </c>
      <c r="D1451" t="s">
        <v>50</v>
      </c>
      <c r="E1451" t="s">
        <v>47</v>
      </c>
      <c r="F1451" t="s">
        <v>5927</v>
      </c>
      <c r="K1451">
        <v>1998</v>
      </c>
      <c r="L1451">
        <v>0</v>
      </c>
      <c r="M1451">
        <v>0</v>
      </c>
      <c r="N1451">
        <v>0</v>
      </c>
      <c r="O1451">
        <v>0</v>
      </c>
      <c r="P1451">
        <v>0</v>
      </c>
      <c r="Q1451">
        <v>0</v>
      </c>
      <c r="R1451">
        <v>0</v>
      </c>
      <c r="S1451">
        <v>0</v>
      </c>
      <c r="T1451">
        <v>0</v>
      </c>
      <c r="U1451">
        <v>0</v>
      </c>
      <c r="V1451">
        <v>0</v>
      </c>
      <c r="W1451">
        <v>0</v>
      </c>
      <c r="X1451">
        <v>0</v>
      </c>
      <c r="Y1451">
        <v>2</v>
      </c>
      <c r="Z1451">
        <v>0</v>
      </c>
      <c r="AA1451">
        <v>1</v>
      </c>
      <c r="AB1451">
        <v>2</v>
      </c>
      <c r="AC1451">
        <v>2</v>
      </c>
      <c r="AD1451">
        <v>1</v>
      </c>
      <c r="AE1451">
        <v>3</v>
      </c>
      <c r="AF1451">
        <v>0</v>
      </c>
      <c r="AG1451">
        <v>3</v>
      </c>
      <c r="AH1451">
        <v>0</v>
      </c>
      <c r="AI1451">
        <v>1</v>
      </c>
      <c r="AJ1451">
        <v>3</v>
      </c>
      <c r="AK1451">
        <v>0</v>
      </c>
      <c r="AL1451">
        <v>2</v>
      </c>
      <c r="AM1451">
        <v>0</v>
      </c>
      <c r="AN1451">
        <v>0</v>
      </c>
      <c r="AO1451">
        <v>0</v>
      </c>
      <c r="AP1451">
        <v>0</v>
      </c>
      <c r="BY1451">
        <v>2671</v>
      </c>
    </row>
    <row r="1452" spans="1:77" x14ac:dyDescent="0.25">
      <c r="A1452">
        <v>2672</v>
      </c>
      <c r="B1452">
        <v>18667</v>
      </c>
      <c r="C1452" t="s">
        <v>7053</v>
      </c>
      <c r="D1452" t="s">
        <v>50</v>
      </c>
      <c r="E1452" t="s">
        <v>47</v>
      </c>
      <c r="F1452" t="s">
        <v>4858</v>
      </c>
      <c r="H1452">
        <v>0</v>
      </c>
      <c r="K1452">
        <v>1998</v>
      </c>
      <c r="L1452">
        <v>0</v>
      </c>
      <c r="M1452">
        <v>0</v>
      </c>
      <c r="N1452">
        <v>0</v>
      </c>
      <c r="O1452">
        <v>0</v>
      </c>
      <c r="P1452">
        <v>0</v>
      </c>
      <c r="Q1452">
        <v>0</v>
      </c>
      <c r="R1452">
        <v>0</v>
      </c>
      <c r="S1452">
        <v>0</v>
      </c>
      <c r="T1452">
        <v>0</v>
      </c>
      <c r="U1452">
        <v>0</v>
      </c>
      <c r="V1452">
        <v>0</v>
      </c>
      <c r="W1452">
        <v>0</v>
      </c>
      <c r="X1452">
        <v>0</v>
      </c>
      <c r="Y1452">
        <v>405</v>
      </c>
      <c r="Z1452">
        <v>213</v>
      </c>
      <c r="AA1452">
        <v>178</v>
      </c>
      <c r="AB1452">
        <v>488</v>
      </c>
      <c r="AC1452">
        <v>612</v>
      </c>
      <c r="AD1452">
        <v>290</v>
      </c>
      <c r="AE1452">
        <v>646</v>
      </c>
      <c r="AF1452">
        <v>289</v>
      </c>
      <c r="AG1452">
        <v>571</v>
      </c>
      <c r="AH1452">
        <v>275</v>
      </c>
      <c r="AI1452">
        <v>353</v>
      </c>
      <c r="AJ1452">
        <v>210</v>
      </c>
      <c r="AK1452">
        <v>269</v>
      </c>
      <c r="AL1452">
        <v>425</v>
      </c>
      <c r="AM1452">
        <v>288</v>
      </c>
      <c r="AN1452">
        <v>155</v>
      </c>
      <c r="AO1452">
        <v>374</v>
      </c>
      <c r="AP1452">
        <v>621</v>
      </c>
      <c r="AS1452">
        <v>1632</v>
      </c>
      <c r="AT1452">
        <v>865</v>
      </c>
      <c r="AU1452" t="s">
        <v>51</v>
      </c>
      <c r="AV1452" t="s">
        <v>4851</v>
      </c>
      <c r="AW1452" t="s">
        <v>4852</v>
      </c>
      <c r="AX1452" t="s">
        <v>4853</v>
      </c>
      <c r="AY1452" t="s">
        <v>4854</v>
      </c>
      <c r="AZ1452" t="s">
        <v>4855</v>
      </c>
      <c r="BA1452" t="s">
        <v>4856</v>
      </c>
      <c r="BB1452">
        <v>24.031980000000001</v>
      </c>
      <c r="BC1452">
        <v>49.841630000000002</v>
      </c>
      <c r="BD1452">
        <v>120</v>
      </c>
      <c r="BE1452">
        <v>0</v>
      </c>
      <c r="BF1452">
        <v>1</v>
      </c>
      <c r="BG1452">
        <v>0</v>
      </c>
      <c r="BH1452">
        <v>0</v>
      </c>
      <c r="BI1452">
        <v>1</v>
      </c>
      <c r="BJ1452">
        <v>0</v>
      </c>
      <c r="BK1452">
        <v>0</v>
      </c>
      <c r="BL1452">
        <v>0</v>
      </c>
      <c r="BM1452">
        <v>0</v>
      </c>
      <c r="BN1452">
        <v>0</v>
      </c>
      <c r="BO1452" t="s">
        <v>99</v>
      </c>
      <c r="BP1452" t="s">
        <v>57</v>
      </c>
      <c r="BQ1452" t="s">
        <v>58</v>
      </c>
      <c r="BR1452" t="s">
        <v>4844</v>
      </c>
      <c r="BS1452" t="s">
        <v>4844</v>
      </c>
      <c r="BT1452" t="s">
        <v>61</v>
      </c>
      <c r="BU1452" t="s">
        <v>62</v>
      </c>
      <c r="BV1452" t="s">
        <v>4845</v>
      </c>
      <c r="BW1452" t="s">
        <v>4846</v>
      </c>
      <c r="BX1452">
        <v>0</v>
      </c>
      <c r="BY1452">
        <v>2672</v>
      </c>
    </row>
    <row r="1453" spans="1:77" x14ac:dyDescent="0.25">
      <c r="A1453">
        <v>2673</v>
      </c>
      <c r="B1453">
        <v>540</v>
      </c>
      <c r="C1453" t="s">
        <v>7054</v>
      </c>
      <c r="D1453" t="s">
        <v>50</v>
      </c>
      <c r="E1453" t="s">
        <v>47</v>
      </c>
      <c r="F1453" t="s">
        <v>3039</v>
      </c>
      <c r="H1453">
        <v>0</v>
      </c>
      <c r="K1453">
        <v>2019</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2.8447659999999999E-5</v>
      </c>
      <c r="AS1453">
        <v>2282</v>
      </c>
      <c r="AT1453">
        <v>1587</v>
      </c>
      <c r="AV1453" t="s">
        <v>3041</v>
      </c>
      <c r="AW1453" t="s">
        <v>3042</v>
      </c>
      <c r="AX1453" t="s">
        <v>3043</v>
      </c>
      <c r="AY1453" t="s">
        <v>3044</v>
      </c>
      <c r="BB1453">
        <v>103.1522222</v>
      </c>
      <c r="BC1453">
        <v>19.431055560000001</v>
      </c>
      <c r="BD1453">
        <v>174.56</v>
      </c>
      <c r="BE1453">
        <v>0</v>
      </c>
      <c r="BF1453">
        <v>0</v>
      </c>
      <c r="BG1453">
        <v>1</v>
      </c>
      <c r="BH1453">
        <v>0</v>
      </c>
      <c r="BI1453">
        <v>0</v>
      </c>
      <c r="BJ1453">
        <v>0</v>
      </c>
      <c r="BK1453">
        <v>0</v>
      </c>
      <c r="BL1453">
        <v>0</v>
      </c>
      <c r="BM1453">
        <v>0</v>
      </c>
      <c r="BN1453">
        <v>0</v>
      </c>
      <c r="BO1453" t="s">
        <v>74</v>
      </c>
      <c r="BP1453" t="s">
        <v>57</v>
      </c>
      <c r="BQ1453" t="s">
        <v>58</v>
      </c>
      <c r="BR1453" t="s">
        <v>3033</v>
      </c>
      <c r="BS1453" t="s">
        <v>3034</v>
      </c>
      <c r="BT1453" t="s">
        <v>217</v>
      </c>
      <c r="BU1453" t="s">
        <v>218</v>
      </c>
      <c r="BV1453" t="s">
        <v>3035</v>
      </c>
      <c r="BW1453" t="s">
        <v>3036</v>
      </c>
      <c r="BX1453">
        <v>0</v>
      </c>
      <c r="BY1453">
        <v>2673</v>
      </c>
    </row>
    <row r="1454" spans="1:77" x14ac:dyDescent="0.25">
      <c r="A1454">
        <v>2674</v>
      </c>
      <c r="B1454">
        <v>266</v>
      </c>
      <c r="C1454" t="s">
        <v>7054</v>
      </c>
      <c r="D1454" t="s">
        <v>50</v>
      </c>
      <c r="E1454" t="s">
        <v>47</v>
      </c>
      <c r="F1454" t="s">
        <v>3039</v>
      </c>
      <c r="K1454">
        <v>2019</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1.129748E-5</v>
      </c>
      <c r="BY1454">
        <v>2674</v>
      </c>
    </row>
    <row r="1455" spans="1:77" x14ac:dyDescent="0.25">
      <c r="A1455">
        <v>2675</v>
      </c>
      <c r="B1455">
        <v>247</v>
      </c>
      <c r="C1455" t="s">
        <v>7054</v>
      </c>
      <c r="D1455" t="s">
        <v>50</v>
      </c>
      <c r="E1455" t="s">
        <v>47</v>
      </c>
      <c r="F1455" t="s">
        <v>3039</v>
      </c>
      <c r="K1455">
        <v>2019</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1.1158100000000001E-5</v>
      </c>
      <c r="BY1455">
        <v>2675</v>
      </c>
    </row>
    <row r="1456" spans="1:77" x14ac:dyDescent="0.25">
      <c r="A1456">
        <v>2676</v>
      </c>
      <c r="B1456">
        <v>2</v>
      </c>
      <c r="C1456" t="s">
        <v>7054</v>
      </c>
      <c r="D1456" t="s">
        <v>50</v>
      </c>
      <c r="E1456" t="s">
        <v>47</v>
      </c>
      <c r="F1456" t="s">
        <v>3039</v>
      </c>
      <c r="K1456">
        <v>2019</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2.1872000000000002E-7</v>
      </c>
      <c r="BY1456">
        <v>2676</v>
      </c>
    </row>
    <row r="1457" spans="1:77" x14ac:dyDescent="0.25">
      <c r="A1457">
        <v>2677</v>
      </c>
      <c r="B1457">
        <v>4</v>
      </c>
      <c r="C1457" t="s">
        <v>7054</v>
      </c>
      <c r="D1457" t="s">
        <v>50</v>
      </c>
      <c r="E1457" t="s">
        <v>47</v>
      </c>
      <c r="F1457" t="s">
        <v>3039</v>
      </c>
      <c r="K1457">
        <v>2019</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2.9326000000000002E-7</v>
      </c>
      <c r="BY1457">
        <v>2677</v>
      </c>
    </row>
    <row r="1458" spans="1:77" x14ac:dyDescent="0.25">
      <c r="A1458">
        <v>2678</v>
      </c>
      <c r="B1458">
        <v>30</v>
      </c>
      <c r="C1458" t="s">
        <v>7054</v>
      </c>
      <c r="D1458" t="s">
        <v>50</v>
      </c>
      <c r="E1458" t="s">
        <v>47</v>
      </c>
      <c r="F1458" t="s">
        <v>3039</v>
      </c>
      <c r="K1458">
        <v>2019</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1.2076000000000001E-6</v>
      </c>
      <c r="BY1458">
        <v>2678</v>
      </c>
    </row>
    <row r="1459" spans="1:77" x14ac:dyDescent="0.25">
      <c r="A1459">
        <v>2679</v>
      </c>
      <c r="B1459">
        <v>100</v>
      </c>
      <c r="C1459" t="s">
        <v>7054</v>
      </c>
      <c r="D1459" t="s">
        <v>50</v>
      </c>
      <c r="E1459" t="s">
        <v>47</v>
      </c>
      <c r="F1459" t="s">
        <v>3039</v>
      </c>
      <c r="K1459">
        <v>2019</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4.5167999999999997E-6</v>
      </c>
      <c r="BY1459">
        <v>2679</v>
      </c>
    </row>
    <row r="1460" spans="1:77" x14ac:dyDescent="0.25">
      <c r="A1460">
        <v>2680</v>
      </c>
      <c r="B1460">
        <v>210</v>
      </c>
      <c r="C1460" t="s">
        <v>7054</v>
      </c>
      <c r="D1460" t="s">
        <v>50</v>
      </c>
      <c r="E1460" t="s">
        <v>47</v>
      </c>
      <c r="F1460" t="s">
        <v>3039</v>
      </c>
      <c r="K1460">
        <v>2019</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7.6205299999999997E-6</v>
      </c>
      <c r="BY1460">
        <v>2680</v>
      </c>
    </row>
    <row r="1461" spans="1:77" x14ac:dyDescent="0.25">
      <c r="A1461">
        <v>2681</v>
      </c>
      <c r="B1461">
        <v>18</v>
      </c>
      <c r="C1461" t="s">
        <v>7054</v>
      </c>
      <c r="D1461" t="s">
        <v>50</v>
      </c>
      <c r="E1461" t="s">
        <v>47</v>
      </c>
      <c r="F1461" t="s">
        <v>3039</v>
      </c>
      <c r="K1461">
        <v>2019</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1.33538E-6</v>
      </c>
      <c r="BY1461">
        <v>2681</v>
      </c>
    </row>
    <row r="1462" spans="1:77" x14ac:dyDescent="0.25">
      <c r="A1462">
        <v>2682</v>
      </c>
      <c r="B1462">
        <v>798</v>
      </c>
      <c r="C1462" t="s">
        <v>7054</v>
      </c>
      <c r="D1462" t="s">
        <v>50</v>
      </c>
      <c r="E1462" t="s">
        <v>47</v>
      </c>
      <c r="F1462" t="s">
        <v>3039</v>
      </c>
      <c r="K1462">
        <v>2019</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2.743945E-5</v>
      </c>
      <c r="BY1462">
        <v>2682</v>
      </c>
    </row>
    <row r="1463" spans="1:77" x14ac:dyDescent="0.25">
      <c r="A1463">
        <v>2683</v>
      </c>
      <c r="B1463">
        <v>450</v>
      </c>
      <c r="C1463" t="s">
        <v>7054</v>
      </c>
      <c r="D1463" t="s">
        <v>50</v>
      </c>
      <c r="E1463" t="s">
        <v>47</v>
      </c>
      <c r="F1463" t="s">
        <v>3039</v>
      </c>
      <c r="K1463">
        <v>2019</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2.1168390000000001E-5</v>
      </c>
      <c r="BY1463">
        <v>2683</v>
      </c>
    </row>
    <row r="1464" spans="1:77" x14ac:dyDescent="0.25">
      <c r="A1464">
        <v>2684</v>
      </c>
      <c r="B1464">
        <v>162</v>
      </c>
      <c r="C1464" t="s">
        <v>7054</v>
      </c>
      <c r="D1464" t="s">
        <v>50</v>
      </c>
      <c r="E1464" t="s">
        <v>47</v>
      </c>
      <c r="F1464" t="s">
        <v>3039</v>
      </c>
      <c r="K1464">
        <v>2019</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6.6516799999999996E-6</v>
      </c>
      <c r="BY1464">
        <v>2684</v>
      </c>
    </row>
    <row r="1465" spans="1:77" x14ac:dyDescent="0.25">
      <c r="A1465">
        <v>2685</v>
      </c>
      <c r="B1465">
        <v>2</v>
      </c>
      <c r="C1465" t="s">
        <v>7054</v>
      </c>
      <c r="D1465" t="s">
        <v>50</v>
      </c>
      <c r="E1465" t="s">
        <v>47</v>
      </c>
      <c r="F1465" t="s">
        <v>3039</v>
      </c>
      <c r="K1465">
        <v>2019</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3.0233000000000003E-7</v>
      </c>
      <c r="BY1465">
        <v>2685</v>
      </c>
    </row>
    <row r="1466" spans="1:77" x14ac:dyDescent="0.25">
      <c r="A1466">
        <v>2686</v>
      </c>
      <c r="B1466">
        <v>440</v>
      </c>
      <c r="C1466" t="s">
        <v>7054</v>
      </c>
      <c r="D1466" t="s">
        <v>50</v>
      </c>
      <c r="E1466" t="s">
        <v>47</v>
      </c>
      <c r="F1466" t="s">
        <v>3039</v>
      </c>
      <c r="K1466">
        <v>2019</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1.8061729999999999E-5</v>
      </c>
      <c r="BY1466">
        <v>2686</v>
      </c>
    </row>
    <row r="1467" spans="1:77" x14ac:dyDescent="0.25">
      <c r="A1467">
        <v>2687</v>
      </c>
      <c r="B1467">
        <v>252</v>
      </c>
      <c r="C1467" t="s">
        <v>7054</v>
      </c>
      <c r="D1467" t="s">
        <v>50</v>
      </c>
      <c r="E1467" t="s">
        <v>47</v>
      </c>
      <c r="F1467" t="s">
        <v>3039</v>
      </c>
      <c r="K1467">
        <v>2019</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8.4421199999999997E-6</v>
      </c>
      <c r="BY1467">
        <v>2687</v>
      </c>
    </row>
    <row r="1468" spans="1:77" x14ac:dyDescent="0.25">
      <c r="A1468">
        <v>2688</v>
      </c>
      <c r="B1468">
        <v>2058</v>
      </c>
      <c r="C1468" t="s">
        <v>7055</v>
      </c>
      <c r="D1468" t="s">
        <v>50</v>
      </c>
      <c r="E1468" t="s">
        <v>47</v>
      </c>
      <c r="F1468" t="s">
        <v>5929</v>
      </c>
      <c r="K1468">
        <v>2019</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BY1468">
        <v>2688</v>
      </c>
    </row>
    <row r="1469" spans="1:77" x14ac:dyDescent="0.25">
      <c r="A1469">
        <v>2689</v>
      </c>
      <c r="B1469">
        <v>4416</v>
      </c>
      <c r="C1469" t="s">
        <v>7055</v>
      </c>
      <c r="D1469" t="s">
        <v>50</v>
      </c>
      <c r="E1469" t="s">
        <v>47</v>
      </c>
      <c r="F1469" t="s">
        <v>5929</v>
      </c>
      <c r="K1469">
        <v>2019</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BY1469">
        <v>2689</v>
      </c>
    </row>
    <row r="1470" spans="1:77" x14ac:dyDescent="0.25">
      <c r="A1470">
        <v>2690</v>
      </c>
      <c r="B1470">
        <v>6907</v>
      </c>
      <c r="C1470" t="s">
        <v>7055</v>
      </c>
      <c r="D1470" t="s">
        <v>50</v>
      </c>
      <c r="E1470" t="s">
        <v>47</v>
      </c>
      <c r="F1470" t="s">
        <v>5929</v>
      </c>
      <c r="K1470">
        <v>2019</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BY1470">
        <v>2690</v>
      </c>
    </row>
    <row r="1471" spans="1:77" x14ac:dyDescent="0.25">
      <c r="A1471">
        <v>2691</v>
      </c>
      <c r="B1471">
        <v>56</v>
      </c>
      <c r="C1471" t="s">
        <v>7055</v>
      </c>
      <c r="D1471" t="s">
        <v>50</v>
      </c>
      <c r="E1471" t="s">
        <v>47</v>
      </c>
      <c r="F1471" t="s">
        <v>5929</v>
      </c>
      <c r="K1471">
        <v>2019</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BY1471">
        <v>2691</v>
      </c>
    </row>
    <row r="1472" spans="1:77" x14ac:dyDescent="0.25">
      <c r="A1472">
        <v>2692</v>
      </c>
      <c r="B1472">
        <v>3480</v>
      </c>
      <c r="C1472" t="s">
        <v>7055</v>
      </c>
      <c r="D1472" t="s">
        <v>50</v>
      </c>
      <c r="E1472" t="s">
        <v>47</v>
      </c>
      <c r="F1472" t="s">
        <v>5929</v>
      </c>
      <c r="K1472">
        <v>2019</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BY1472">
        <v>2692</v>
      </c>
    </row>
    <row r="1473" spans="1:77" x14ac:dyDescent="0.25">
      <c r="A1473">
        <v>2693</v>
      </c>
      <c r="B1473">
        <v>880</v>
      </c>
      <c r="C1473" t="s">
        <v>7055</v>
      </c>
      <c r="D1473" t="s">
        <v>50</v>
      </c>
      <c r="E1473" t="s">
        <v>47</v>
      </c>
      <c r="F1473" t="s">
        <v>5929</v>
      </c>
      <c r="K1473">
        <v>2019</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BY1473">
        <v>2693</v>
      </c>
    </row>
    <row r="1474" spans="1:77" x14ac:dyDescent="0.25">
      <c r="A1474">
        <v>2694</v>
      </c>
      <c r="B1474">
        <v>264</v>
      </c>
      <c r="C1474" t="s">
        <v>7055</v>
      </c>
      <c r="D1474" t="s">
        <v>50</v>
      </c>
      <c r="E1474" t="s">
        <v>47</v>
      </c>
      <c r="F1474" t="s">
        <v>5929</v>
      </c>
      <c r="K1474">
        <v>2019</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BY1474">
        <v>2694</v>
      </c>
    </row>
    <row r="1475" spans="1:77" x14ac:dyDescent="0.25">
      <c r="A1475">
        <v>2695</v>
      </c>
      <c r="B1475">
        <v>108</v>
      </c>
      <c r="C1475" t="s">
        <v>7055</v>
      </c>
      <c r="D1475" t="s">
        <v>50</v>
      </c>
      <c r="E1475" t="s">
        <v>47</v>
      </c>
      <c r="F1475" t="s">
        <v>5929</v>
      </c>
      <c r="K1475">
        <v>2019</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BY1475">
        <v>2695</v>
      </c>
    </row>
    <row r="1476" spans="1:77" x14ac:dyDescent="0.25">
      <c r="A1476">
        <v>2696</v>
      </c>
      <c r="B1476">
        <v>2808</v>
      </c>
      <c r="C1476" t="s">
        <v>7055</v>
      </c>
      <c r="D1476" t="s">
        <v>50</v>
      </c>
      <c r="E1476" t="s">
        <v>47</v>
      </c>
      <c r="F1476" t="s">
        <v>5929</v>
      </c>
      <c r="K1476">
        <v>2019</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BY1476">
        <v>2696</v>
      </c>
    </row>
    <row r="1477" spans="1:77" x14ac:dyDescent="0.25">
      <c r="A1477">
        <v>2697</v>
      </c>
      <c r="B1477">
        <v>2915</v>
      </c>
      <c r="C1477" t="s">
        <v>7055</v>
      </c>
      <c r="D1477" t="s">
        <v>50</v>
      </c>
      <c r="E1477" t="s">
        <v>47</v>
      </c>
      <c r="F1477" t="s">
        <v>5929</v>
      </c>
      <c r="K1477">
        <v>2019</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BY1477">
        <v>2697</v>
      </c>
    </row>
    <row r="1478" spans="1:77" x14ac:dyDescent="0.25">
      <c r="A1478">
        <v>2698</v>
      </c>
      <c r="B1478">
        <v>2218</v>
      </c>
      <c r="C1478" t="s">
        <v>7056</v>
      </c>
      <c r="D1478" t="s">
        <v>50</v>
      </c>
      <c r="E1478" t="s">
        <v>47</v>
      </c>
      <c r="F1478" t="s">
        <v>4957</v>
      </c>
      <c r="H1478">
        <v>0</v>
      </c>
      <c r="K1478">
        <v>1995</v>
      </c>
      <c r="L1478">
        <v>0</v>
      </c>
      <c r="M1478">
        <v>0</v>
      </c>
      <c r="N1478">
        <v>0</v>
      </c>
      <c r="O1478">
        <v>0</v>
      </c>
      <c r="P1478">
        <v>0</v>
      </c>
      <c r="Q1478">
        <v>0</v>
      </c>
      <c r="R1478">
        <v>0</v>
      </c>
      <c r="S1478">
        <v>0</v>
      </c>
      <c r="T1478">
        <v>0</v>
      </c>
      <c r="U1478">
        <v>0</v>
      </c>
      <c r="V1478">
        <v>42</v>
      </c>
      <c r="W1478">
        <v>27</v>
      </c>
      <c r="X1478">
        <v>16</v>
      </c>
      <c r="Y1478">
        <v>29</v>
      </c>
      <c r="Z1478">
        <v>44</v>
      </c>
      <c r="AA1478">
        <v>21</v>
      </c>
      <c r="AB1478">
        <v>5</v>
      </c>
      <c r="AC1478">
        <v>15</v>
      </c>
      <c r="AD1478">
        <v>21</v>
      </c>
      <c r="AE1478">
        <v>32</v>
      </c>
      <c r="AF1478">
        <v>30</v>
      </c>
      <c r="AG1478">
        <v>17</v>
      </c>
      <c r="AH1478">
        <v>30</v>
      </c>
      <c r="AI1478">
        <v>40</v>
      </c>
      <c r="AJ1478">
        <v>97</v>
      </c>
      <c r="AK1478">
        <v>14</v>
      </c>
      <c r="AL1478">
        <v>29</v>
      </c>
      <c r="AM1478">
        <v>50</v>
      </c>
      <c r="AN1478">
        <v>69</v>
      </c>
      <c r="AO1478">
        <v>71</v>
      </c>
      <c r="AP1478">
        <v>166</v>
      </c>
      <c r="AQ1478">
        <v>6.4252861999999997E-4</v>
      </c>
      <c r="AS1478">
        <v>860</v>
      </c>
      <c r="AT1478">
        <v>728</v>
      </c>
      <c r="AV1478" t="s">
        <v>4959</v>
      </c>
      <c r="AW1478" t="s">
        <v>4960</v>
      </c>
      <c r="AX1478" t="s">
        <v>4961</v>
      </c>
      <c r="AY1478" t="s">
        <v>4962</v>
      </c>
      <c r="BB1478">
        <v>-3.2166666670000001</v>
      </c>
      <c r="BC1478">
        <v>55.95</v>
      </c>
      <c r="BD1478">
        <v>0</v>
      </c>
      <c r="BE1478">
        <v>0</v>
      </c>
      <c r="BF1478">
        <v>1</v>
      </c>
      <c r="BG1478">
        <v>0</v>
      </c>
      <c r="BH1478">
        <v>1</v>
      </c>
      <c r="BI1478">
        <v>0</v>
      </c>
      <c r="BJ1478">
        <v>0</v>
      </c>
      <c r="BK1478">
        <v>0</v>
      </c>
      <c r="BL1478">
        <v>0</v>
      </c>
      <c r="BM1478">
        <v>0</v>
      </c>
      <c r="BN1478">
        <v>0</v>
      </c>
      <c r="BO1478" t="s">
        <v>276</v>
      </c>
      <c r="BP1478" t="s">
        <v>57</v>
      </c>
      <c r="BQ1478" t="s">
        <v>58</v>
      </c>
      <c r="BR1478" t="s">
        <v>4884</v>
      </c>
      <c r="BS1478" t="s">
        <v>4885</v>
      </c>
      <c r="BT1478" t="s">
        <v>61</v>
      </c>
      <c r="BU1478" t="s">
        <v>62</v>
      </c>
      <c r="BV1478" t="s">
        <v>4886</v>
      </c>
      <c r="BW1478" t="s">
        <v>4887</v>
      </c>
      <c r="BX1478">
        <v>0</v>
      </c>
      <c r="BY1478">
        <v>2698</v>
      </c>
    </row>
    <row r="1479" spans="1:77" x14ac:dyDescent="0.25">
      <c r="A1479">
        <v>2699</v>
      </c>
      <c r="B1479">
        <v>23</v>
      </c>
      <c r="C1479" t="s">
        <v>7057</v>
      </c>
      <c r="D1479" t="s">
        <v>50</v>
      </c>
      <c r="E1479" t="s">
        <v>47</v>
      </c>
      <c r="F1479" t="s">
        <v>569</v>
      </c>
      <c r="H1479">
        <v>0</v>
      </c>
      <c r="K1479">
        <v>2005</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1</v>
      </c>
      <c r="AJ1479">
        <v>0</v>
      </c>
      <c r="AK1479">
        <v>1</v>
      </c>
      <c r="AL1479">
        <v>0</v>
      </c>
      <c r="AM1479">
        <v>0</v>
      </c>
      <c r="AN1479">
        <v>1</v>
      </c>
      <c r="AO1479">
        <v>2</v>
      </c>
      <c r="AP1479">
        <v>1</v>
      </c>
      <c r="AQ1479">
        <v>8.1725500000000002E-6</v>
      </c>
      <c r="AS1479">
        <v>1107</v>
      </c>
      <c r="AT1479">
        <v>946</v>
      </c>
      <c r="AU1479" t="s">
        <v>355</v>
      </c>
      <c r="AV1479" t="s">
        <v>571</v>
      </c>
      <c r="AW1479" t="s">
        <v>572</v>
      </c>
      <c r="AX1479" t="s">
        <v>573</v>
      </c>
      <c r="AY1479" t="s">
        <v>574</v>
      </c>
      <c r="AZ1479" t="s">
        <v>575</v>
      </c>
      <c r="BA1479" t="s">
        <v>576</v>
      </c>
      <c r="BB1479">
        <v>17.815000000000001</v>
      </c>
      <c r="BC1479">
        <v>43.337305559999997</v>
      </c>
      <c r="BD1479">
        <v>7.6</v>
      </c>
      <c r="BE1479">
        <v>0</v>
      </c>
      <c r="BF1479">
        <v>0</v>
      </c>
      <c r="BG1479">
        <v>0</v>
      </c>
      <c r="BH1479">
        <v>0</v>
      </c>
      <c r="BI1479">
        <v>0</v>
      </c>
      <c r="BJ1479">
        <v>1</v>
      </c>
      <c r="BK1479">
        <v>0</v>
      </c>
      <c r="BL1479">
        <v>0</v>
      </c>
      <c r="BM1479">
        <v>0</v>
      </c>
      <c r="BN1479">
        <v>0</v>
      </c>
      <c r="BO1479" t="s">
        <v>577</v>
      </c>
      <c r="BP1479" t="s">
        <v>57</v>
      </c>
      <c r="BQ1479" t="s">
        <v>58</v>
      </c>
      <c r="BR1479" t="s">
        <v>578</v>
      </c>
      <c r="BS1479" t="s">
        <v>579</v>
      </c>
      <c r="BT1479" t="s">
        <v>61</v>
      </c>
      <c r="BU1479" t="s">
        <v>62</v>
      </c>
      <c r="BV1479" t="s">
        <v>580</v>
      </c>
      <c r="BW1479" t="s">
        <v>581</v>
      </c>
      <c r="BX1479">
        <v>0</v>
      </c>
      <c r="BY1479">
        <v>2699</v>
      </c>
    </row>
    <row r="1480" spans="1:77" x14ac:dyDescent="0.25">
      <c r="A1480">
        <v>2700</v>
      </c>
      <c r="B1480">
        <v>163</v>
      </c>
      <c r="C1480" t="s">
        <v>7058</v>
      </c>
      <c r="D1480" t="s">
        <v>50</v>
      </c>
      <c r="E1480" t="s">
        <v>47</v>
      </c>
      <c r="F1480" t="s">
        <v>5931</v>
      </c>
      <c r="K1480">
        <v>2005</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1</v>
      </c>
      <c r="AG1480">
        <v>2</v>
      </c>
      <c r="AH1480">
        <v>1</v>
      </c>
      <c r="AI1480">
        <v>6</v>
      </c>
      <c r="AJ1480">
        <v>2</v>
      </c>
      <c r="AK1480">
        <v>2</v>
      </c>
      <c r="AL1480">
        <v>1</v>
      </c>
      <c r="AM1480">
        <v>4</v>
      </c>
      <c r="AN1480">
        <v>2</v>
      </c>
      <c r="AO1480">
        <v>2</v>
      </c>
      <c r="AP1480">
        <v>2</v>
      </c>
      <c r="AQ1480">
        <v>0</v>
      </c>
      <c r="BY1480">
        <v>2700</v>
      </c>
    </row>
    <row r="1481" spans="1:77" x14ac:dyDescent="0.25">
      <c r="A1481">
        <v>2701</v>
      </c>
      <c r="B1481">
        <v>305</v>
      </c>
      <c r="C1481" t="s">
        <v>7059</v>
      </c>
      <c r="D1481" t="s">
        <v>50</v>
      </c>
      <c r="E1481" t="s">
        <v>47</v>
      </c>
      <c r="F1481" t="s">
        <v>1186</v>
      </c>
      <c r="G1481" t="s">
        <v>1196</v>
      </c>
      <c r="H1481">
        <v>0</v>
      </c>
      <c r="I1481">
        <v>1998</v>
      </c>
      <c r="J1481" t="s">
        <v>1197</v>
      </c>
      <c r="K1481">
        <v>1979</v>
      </c>
      <c r="L1481">
        <v>0</v>
      </c>
      <c r="M1481">
        <v>1</v>
      </c>
      <c r="N1481">
        <v>2</v>
      </c>
      <c r="O1481">
        <v>1</v>
      </c>
      <c r="P1481">
        <v>5</v>
      </c>
      <c r="Q1481">
        <v>1</v>
      </c>
      <c r="R1481">
        <v>1</v>
      </c>
      <c r="S1481">
        <v>0</v>
      </c>
      <c r="T1481">
        <v>1</v>
      </c>
      <c r="U1481">
        <v>0</v>
      </c>
      <c r="V1481">
        <v>0</v>
      </c>
      <c r="W1481">
        <v>2</v>
      </c>
      <c r="X1481">
        <v>1</v>
      </c>
      <c r="Y1481">
        <v>0</v>
      </c>
      <c r="Z1481">
        <v>0</v>
      </c>
      <c r="AA1481">
        <v>1</v>
      </c>
      <c r="AB1481">
        <v>1</v>
      </c>
      <c r="AC1481">
        <v>1</v>
      </c>
      <c r="AD1481">
        <v>0</v>
      </c>
      <c r="AE1481">
        <v>0</v>
      </c>
      <c r="AF1481">
        <v>0</v>
      </c>
      <c r="AG1481">
        <v>0</v>
      </c>
      <c r="AH1481">
        <v>0</v>
      </c>
      <c r="AI1481">
        <v>2</v>
      </c>
      <c r="AJ1481">
        <v>0</v>
      </c>
      <c r="AK1481">
        <v>1</v>
      </c>
      <c r="AL1481">
        <v>1</v>
      </c>
      <c r="AM1481">
        <v>3</v>
      </c>
      <c r="AN1481">
        <v>3</v>
      </c>
      <c r="AO1481">
        <v>2</v>
      </c>
      <c r="AP1481">
        <v>0</v>
      </c>
      <c r="AQ1481">
        <v>27.165960893099999</v>
      </c>
      <c r="AS1481">
        <v>2315</v>
      </c>
      <c r="AT1481">
        <v>95</v>
      </c>
      <c r="AV1481" t="s">
        <v>1188</v>
      </c>
      <c r="AW1481" t="s">
        <v>1189</v>
      </c>
      <c r="AX1481" t="s">
        <v>1190</v>
      </c>
      <c r="AY1481" t="s">
        <v>1191</v>
      </c>
      <c r="BB1481">
        <v>18.108861109999999</v>
      </c>
      <c r="BC1481">
        <v>42.641421110000003</v>
      </c>
      <c r="BD1481">
        <v>96.7</v>
      </c>
      <c r="BE1481">
        <v>1</v>
      </c>
      <c r="BF1481">
        <v>0</v>
      </c>
      <c r="BG1481">
        <v>1</v>
      </c>
      <c r="BH1481">
        <v>1</v>
      </c>
      <c r="BI1481">
        <v>0</v>
      </c>
      <c r="BJ1481">
        <v>0</v>
      </c>
      <c r="BK1481">
        <v>0</v>
      </c>
      <c r="BL1481">
        <v>0</v>
      </c>
      <c r="BM1481">
        <v>0</v>
      </c>
      <c r="BN1481">
        <v>0</v>
      </c>
      <c r="BO1481" t="s">
        <v>470</v>
      </c>
      <c r="BP1481" t="s">
        <v>57</v>
      </c>
      <c r="BQ1481" t="s">
        <v>58</v>
      </c>
      <c r="BR1481" t="s">
        <v>1192</v>
      </c>
      <c r="BS1481" t="s">
        <v>1193</v>
      </c>
      <c r="BT1481" t="s">
        <v>61</v>
      </c>
      <c r="BU1481" t="s">
        <v>62</v>
      </c>
      <c r="BV1481" t="s">
        <v>1194</v>
      </c>
      <c r="BW1481" t="s">
        <v>1195</v>
      </c>
      <c r="BX1481">
        <v>0</v>
      </c>
      <c r="BY1481">
        <v>2701</v>
      </c>
    </row>
    <row r="1482" spans="1:77" x14ac:dyDescent="0.25">
      <c r="A1482">
        <v>2702</v>
      </c>
      <c r="B1482">
        <v>988</v>
      </c>
      <c r="C1482" t="s">
        <v>7060</v>
      </c>
      <c r="D1482" t="s">
        <v>50</v>
      </c>
      <c r="E1482" t="s">
        <v>47</v>
      </c>
      <c r="F1482" t="s">
        <v>1198</v>
      </c>
      <c r="G1482" t="s">
        <v>1196</v>
      </c>
      <c r="H1482">
        <v>0</v>
      </c>
      <c r="I1482">
        <v>1998</v>
      </c>
      <c r="J1482" t="s">
        <v>1197</v>
      </c>
      <c r="K1482">
        <v>1979</v>
      </c>
      <c r="L1482">
        <v>0</v>
      </c>
      <c r="M1482">
        <v>3</v>
      </c>
      <c r="N1482">
        <v>10</v>
      </c>
      <c r="O1482">
        <v>7</v>
      </c>
      <c r="P1482">
        <v>7</v>
      </c>
      <c r="Q1482">
        <v>5</v>
      </c>
      <c r="R1482">
        <v>4</v>
      </c>
      <c r="S1482">
        <v>0</v>
      </c>
      <c r="T1482">
        <v>2</v>
      </c>
      <c r="U1482">
        <v>2</v>
      </c>
      <c r="V1482">
        <v>2</v>
      </c>
      <c r="W1482">
        <v>3</v>
      </c>
      <c r="X1482">
        <v>3</v>
      </c>
      <c r="Y1482">
        <v>0</v>
      </c>
      <c r="Z1482">
        <v>1</v>
      </c>
      <c r="AA1482">
        <v>1</v>
      </c>
      <c r="AB1482">
        <v>3</v>
      </c>
      <c r="AC1482">
        <v>3</v>
      </c>
      <c r="AD1482">
        <v>0</v>
      </c>
      <c r="AE1482">
        <v>2</v>
      </c>
      <c r="AF1482">
        <v>0</v>
      </c>
      <c r="AG1482">
        <v>0</v>
      </c>
      <c r="AH1482">
        <v>0</v>
      </c>
      <c r="AI1482">
        <v>3</v>
      </c>
      <c r="AJ1482">
        <v>1</v>
      </c>
      <c r="AK1482">
        <v>2</v>
      </c>
      <c r="AL1482">
        <v>4</v>
      </c>
      <c r="AM1482">
        <v>3</v>
      </c>
      <c r="AN1482">
        <v>3</v>
      </c>
      <c r="AO1482">
        <v>5</v>
      </c>
      <c r="AP1482">
        <v>0</v>
      </c>
      <c r="AQ1482">
        <v>87.544861181000002</v>
      </c>
      <c r="AS1482">
        <v>2315</v>
      </c>
      <c r="AT1482">
        <v>95</v>
      </c>
      <c r="AV1482" t="s">
        <v>1188</v>
      </c>
      <c r="AW1482" t="s">
        <v>1189</v>
      </c>
      <c r="AX1482" t="s">
        <v>1190</v>
      </c>
      <c r="AY1482" t="s">
        <v>1191</v>
      </c>
      <c r="BB1482">
        <v>18.108861109999999</v>
      </c>
      <c r="BC1482">
        <v>42.641421110000003</v>
      </c>
      <c r="BD1482">
        <v>96.7</v>
      </c>
      <c r="BE1482">
        <v>1</v>
      </c>
      <c r="BF1482">
        <v>0</v>
      </c>
      <c r="BG1482">
        <v>1</v>
      </c>
      <c r="BH1482">
        <v>1</v>
      </c>
      <c r="BI1482">
        <v>0</v>
      </c>
      <c r="BJ1482">
        <v>0</v>
      </c>
      <c r="BK1482">
        <v>0</v>
      </c>
      <c r="BL1482">
        <v>0</v>
      </c>
      <c r="BM1482">
        <v>0</v>
      </c>
      <c r="BN1482">
        <v>0</v>
      </c>
      <c r="BO1482" t="s">
        <v>470</v>
      </c>
      <c r="BP1482" t="s">
        <v>57</v>
      </c>
      <c r="BQ1482" t="s">
        <v>58</v>
      </c>
      <c r="BR1482" t="s">
        <v>1192</v>
      </c>
      <c r="BS1482" t="s">
        <v>1193</v>
      </c>
      <c r="BT1482" t="s">
        <v>61</v>
      </c>
      <c r="BU1482" t="s">
        <v>62</v>
      </c>
      <c r="BV1482" t="s">
        <v>1194</v>
      </c>
      <c r="BW1482" t="s">
        <v>1195</v>
      </c>
      <c r="BX1482">
        <v>0</v>
      </c>
      <c r="BY1482">
        <v>2702</v>
      </c>
    </row>
    <row r="1483" spans="1:77" x14ac:dyDescent="0.25">
      <c r="A1483">
        <v>2703</v>
      </c>
      <c r="B1483">
        <v>223</v>
      </c>
      <c r="C1483" t="s">
        <v>7061</v>
      </c>
      <c r="D1483" t="s">
        <v>50</v>
      </c>
      <c r="E1483" t="s">
        <v>47</v>
      </c>
      <c r="F1483" t="s">
        <v>4353</v>
      </c>
      <c r="H1483">
        <v>0</v>
      </c>
      <c r="K1483">
        <v>1988</v>
      </c>
      <c r="L1483">
        <v>0</v>
      </c>
      <c r="M1483">
        <v>0</v>
      </c>
      <c r="N1483">
        <v>0</v>
      </c>
      <c r="O1483">
        <v>29</v>
      </c>
      <c r="P1483">
        <v>10</v>
      </c>
      <c r="Q1483">
        <v>12</v>
      </c>
      <c r="R1483">
        <v>11</v>
      </c>
      <c r="S1483">
        <v>11</v>
      </c>
      <c r="T1483">
        <v>4</v>
      </c>
      <c r="U1483">
        <v>3</v>
      </c>
      <c r="V1483">
        <v>3</v>
      </c>
      <c r="W1483">
        <v>1</v>
      </c>
      <c r="X1483">
        <v>1</v>
      </c>
      <c r="Y1483">
        <v>1</v>
      </c>
      <c r="Z1483">
        <v>4</v>
      </c>
      <c r="AA1483">
        <v>3</v>
      </c>
      <c r="AB1483">
        <v>1</v>
      </c>
      <c r="AC1483">
        <v>0</v>
      </c>
      <c r="AD1483">
        <v>3</v>
      </c>
      <c r="AE1483">
        <v>0</v>
      </c>
      <c r="AF1483">
        <v>1</v>
      </c>
      <c r="AG1483">
        <v>0</v>
      </c>
      <c r="AH1483">
        <v>0</v>
      </c>
      <c r="AI1483">
        <v>0</v>
      </c>
      <c r="AJ1483">
        <v>2</v>
      </c>
      <c r="AK1483">
        <v>1</v>
      </c>
      <c r="AL1483">
        <v>0</v>
      </c>
      <c r="AM1483">
        <v>4</v>
      </c>
      <c r="AN1483">
        <v>3</v>
      </c>
      <c r="AO1483">
        <v>0</v>
      </c>
      <c r="AP1483">
        <v>2</v>
      </c>
      <c r="AQ1483">
        <v>48.888197047699997</v>
      </c>
      <c r="AS1483">
        <v>439</v>
      </c>
      <c r="AT1483">
        <v>381</v>
      </c>
      <c r="AU1483" t="s">
        <v>94</v>
      </c>
      <c r="AV1483" t="s">
        <v>4355</v>
      </c>
      <c r="AW1483" t="s">
        <v>4356</v>
      </c>
      <c r="AX1483" t="s">
        <v>4357</v>
      </c>
      <c r="AY1483" t="s">
        <v>4358</v>
      </c>
      <c r="BB1483">
        <v>-5.6645000000000003</v>
      </c>
      <c r="BC1483">
        <v>40.965249999999997</v>
      </c>
      <c r="BD1483">
        <v>50.78</v>
      </c>
      <c r="BE1483">
        <v>1</v>
      </c>
      <c r="BF1483">
        <v>1</v>
      </c>
      <c r="BG1483">
        <v>0</v>
      </c>
      <c r="BH1483">
        <v>1</v>
      </c>
      <c r="BI1483">
        <v>0</v>
      </c>
      <c r="BJ1483">
        <v>0</v>
      </c>
      <c r="BK1483">
        <v>0</v>
      </c>
      <c r="BL1483">
        <v>0</v>
      </c>
      <c r="BM1483">
        <v>0</v>
      </c>
      <c r="BN1483">
        <v>0</v>
      </c>
      <c r="BO1483" t="s">
        <v>461</v>
      </c>
      <c r="BP1483" t="s">
        <v>57</v>
      </c>
      <c r="BQ1483" t="s">
        <v>58</v>
      </c>
      <c r="BR1483" t="s">
        <v>4277</v>
      </c>
      <c r="BS1483" t="s">
        <v>4278</v>
      </c>
      <c r="BT1483" t="s">
        <v>61</v>
      </c>
      <c r="BU1483" t="s">
        <v>62</v>
      </c>
      <c r="BV1483" t="s">
        <v>4279</v>
      </c>
      <c r="BW1483" t="s">
        <v>4280</v>
      </c>
      <c r="BX1483">
        <v>0</v>
      </c>
      <c r="BY1483">
        <v>2703</v>
      </c>
    </row>
    <row r="1484" spans="1:77" x14ac:dyDescent="0.25">
      <c r="A1484">
        <v>2704</v>
      </c>
      <c r="B1484">
        <v>436</v>
      </c>
      <c r="C1484" t="s">
        <v>7062</v>
      </c>
      <c r="D1484" t="s">
        <v>50</v>
      </c>
      <c r="E1484" t="s">
        <v>47</v>
      </c>
      <c r="F1484" t="s">
        <v>4359</v>
      </c>
      <c r="H1484">
        <v>0</v>
      </c>
      <c r="K1484">
        <v>1988</v>
      </c>
      <c r="L1484">
        <v>0</v>
      </c>
      <c r="M1484">
        <v>0</v>
      </c>
      <c r="N1484">
        <v>0</v>
      </c>
      <c r="O1484">
        <v>58</v>
      </c>
      <c r="P1484">
        <v>16</v>
      </c>
      <c r="Q1484">
        <v>25</v>
      </c>
      <c r="R1484">
        <v>24</v>
      </c>
      <c r="S1484">
        <v>21</v>
      </c>
      <c r="T1484">
        <v>7</v>
      </c>
      <c r="U1484">
        <v>8</v>
      </c>
      <c r="V1484">
        <v>9</v>
      </c>
      <c r="W1484">
        <v>4</v>
      </c>
      <c r="X1484">
        <v>2</v>
      </c>
      <c r="Y1484">
        <v>6</v>
      </c>
      <c r="Z1484">
        <v>12</v>
      </c>
      <c r="AA1484">
        <v>7</v>
      </c>
      <c r="AB1484">
        <v>5</v>
      </c>
      <c r="AC1484">
        <v>7</v>
      </c>
      <c r="AD1484">
        <v>13</v>
      </c>
      <c r="AE1484">
        <v>1</v>
      </c>
      <c r="AF1484">
        <v>3</v>
      </c>
      <c r="AG1484">
        <v>3</v>
      </c>
      <c r="AH1484">
        <v>3</v>
      </c>
      <c r="AI1484">
        <v>5</v>
      </c>
      <c r="AJ1484">
        <v>3</v>
      </c>
      <c r="AK1484">
        <v>8</v>
      </c>
      <c r="AL1484">
        <v>1</v>
      </c>
      <c r="AM1484">
        <v>8</v>
      </c>
      <c r="AN1484">
        <v>4</v>
      </c>
      <c r="AO1484">
        <v>0</v>
      </c>
      <c r="AP1484">
        <v>5</v>
      </c>
      <c r="AQ1484">
        <v>131.97311477599999</v>
      </c>
      <c r="AS1484">
        <v>439</v>
      </c>
      <c r="AT1484">
        <v>381</v>
      </c>
      <c r="AU1484" t="s">
        <v>94</v>
      </c>
      <c r="AV1484" t="s">
        <v>4355</v>
      </c>
      <c r="AW1484" t="s">
        <v>4356</v>
      </c>
      <c r="AX1484" t="s">
        <v>4357</v>
      </c>
      <c r="AY1484" t="s">
        <v>4358</v>
      </c>
      <c r="BB1484">
        <v>-5.6645000000000003</v>
      </c>
      <c r="BC1484">
        <v>40.965249999999997</v>
      </c>
      <c r="BD1484">
        <v>50.78</v>
      </c>
      <c r="BE1484">
        <v>1</v>
      </c>
      <c r="BF1484">
        <v>1</v>
      </c>
      <c r="BG1484">
        <v>0</v>
      </c>
      <c r="BH1484">
        <v>1</v>
      </c>
      <c r="BI1484">
        <v>0</v>
      </c>
      <c r="BJ1484">
        <v>0</v>
      </c>
      <c r="BK1484">
        <v>0</v>
      </c>
      <c r="BL1484">
        <v>0</v>
      </c>
      <c r="BM1484">
        <v>0</v>
      </c>
      <c r="BN1484">
        <v>0</v>
      </c>
      <c r="BO1484" t="s">
        <v>461</v>
      </c>
      <c r="BP1484" t="s">
        <v>57</v>
      </c>
      <c r="BQ1484" t="s">
        <v>58</v>
      </c>
      <c r="BR1484" t="s">
        <v>4277</v>
      </c>
      <c r="BS1484" t="s">
        <v>4278</v>
      </c>
      <c r="BT1484" t="s">
        <v>61</v>
      </c>
      <c r="BU1484" t="s">
        <v>62</v>
      </c>
      <c r="BV1484" t="s">
        <v>4279</v>
      </c>
      <c r="BW1484" t="s">
        <v>4280</v>
      </c>
      <c r="BX1484">
        <v>0</v>
      </c>
      <c r="BY1484">
        <v>2704</v>
      </c>
    </row>
    <row r="1485" spans="1:77" x14ac:dyDescent="0.25">
      <c r="A1485">
        <v>2705</v>
      </c>
      <c r="B1485">
        <v>0</v>
      </c>
      <c r="C1485" t="s">
        <v>7063</v>
      </c>
      <c r="D1485" t="s">
        <v>50</v>
      </c>
      <c r="E1485" t="s">
        <v>47</v>
      </c>
      <c r="F1485" t="s">
        <v>5933</v>
      </c>
      <c r="K1485">
        <v>1998</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0.41035178594999999</v>
      </c>
      <c r="BY1485">
        <v>2705</v>
      </c>
    </row>
    <row r="1486" spans="1:77" x14ac:dyDescent="0.25">
      <c r="A1486">
        <v>2706</v>
      </c>
      <c r="B1486">
        <v>0</v>
      </c>
      <c r="C1486" t="s">
        <v>7064</v>
      </c>
      <c r="D1486" t="s">
        <v>50</v>
      </c>
      <c r="E1486" t="s">
        <v>47</v>
      </c>
      <c r="F1486" t="s">
        <v>5935</v>
      </c>
      <c r="K1486">
        <v>1998</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1.1376602067699999</v>
      </c>
      <c r="BY1486">
        <v>2706</v>
      </c>
    </row>
    <row r="1487" spans="1:77" x14ac:dyDescent="0.25">
      <c r="A1487">
        <v>2707</v>
      </c>
      <c r="B1487">
        <v>24</v>
      </c>
      <c r="C1487" t="s">
        <v>7065</v>
      </c>
      <c r="D1487" t="s">
        <v>50</v>
      </c>
      <c r="E1487" t="s">
        <v>47</v>
      </c>
      <c r="F1487" t="s">
        <v>1603</v>
      </c>
      <c r="H1487">
        <v>0</v>
      </c>
      <c r="K1487">
        <v>1991</v>
      </c>
      <c r="L1487">
        <v>0</v>
      </c>
      <c r="M1487">
        <v>0</v>
      </c>
      <c r="N1487">
        <v>0</v>
      </c>
      <c r="O1487">
        <v>0</v>
      </c>
      <c r="P1487">
        <v>0</v>
      </c>
      <c r="Q1487">
        <v>0</v>
      </c>
      <c r="R1487">
        <v>3</v>
      </c>
      <c r="S1487">
        <v>3</v>
      </c>
      <c r="T1487">
        <v>16</v>
      </c>
      <c r="U1487">
        <v>7</v>
      </c>
      <c r="V1487">
        <v>5</v>
      </c>
      <c r="W1487">
        <v>15</v>
      </c>
      <c r="X1487">
        <v>3</v>
      </c>
      <c r="Y1487">
        <v>8</v>
      </c>
      <c r="Z1487">
        <v>5</v>
      </c>
      <c r="AA1487">
        <v>7</v>
      </c>
      <c r="AB1487">
        <v>16</v>
      </c>
      <c r="AC1487">
        <v>1</v>
      </c>
      <c r="AD1487">
        <v>4</v>
      </c>
      <c r="AE1487">
        <v>0</v>
      </c>
      <c r="AF1487">
        <v>8</v>
      </c>
      <c r="AG1487">
        <v>2</v>
      </c>
      <c r="AH1487">
        <v>1</v>
      </c>
      <c r="AI1487">
        <v>4</v>
      </c>
      <c r="AJ1487">
        <v>0</v>
      </c>
      <c r="AK1487">
        <v>0</v>
      </c>
      <c r="AL1487">
        <v>0</v>
      </c>
      <c r="AM1487">
        <v>2</v>
      </c>
      <c r="AN1487">
        <v>4</v>
      </c>
      <c r="AO1487">
        <v>2</v>
      </c>
      <c r="AP1487">
        <v>0</v>
      </c>
      <c r="AQ1487">
        <v>4.8144260000000003E-5</v>
      </c>
      <c r="AS1487">
        <v>1718</v>
      </c>
      <c r="AT1487">
        <v>582</v>
      </c>
      <c r="AU1487" t="s">
        <v>51</v>
      </c>
      <c r="AV1487" t="s">
        <v>1605</v>
      </c>
      <c r="AW1487" t="s">
        <v>1606</v>
      </c>
      <c r="AX1487" t="s">
        <v>1607</v>
      </c>
      <c r="AY1487" t="s">
        <v>1608</v>
      </c>
      <c r="BB1487">
        <v>21.511669999999999</v>
      </c>
      <c r="BC1487">
        <v>61.128059999999998</v>
      </c>
      <c r="BD1487">
        <v>29</v>
      </c>
      <c r="BE1487">
        <v>0</v>
      </c>
      <c r="BF1487">
        <v>0</v>
      </c>
      <c r="BG1487">
        <v>0</v>
      </c>
      <c r="BH1487">
        <v>1</v>
      </c>
      <c r="BI1487">
        <v>1</v>
      </c>
      <c r="BJ1487">
        <v>0</v>
      </c>
      <c r="BK1487">
        <v>0</v>
      </c>
      <c r="BL1487">
        <v>0</v>
      </c>
      <c r="BM1487">
        <v>0</v>
      </c>
      <c r="BN1487">
        <v>0</v>
      </c>
      <c r="BO1487" t="s">
        <v>821</v>
      </c>
      <c r="BP1487" t="s">
        <v>57</v>
      </c>
      <c r="BQ1487" t="s">
        <v>58</v>
      </c>
      <c r="BR1487" t="s">
        <v>1609</v>
      </c>
      <c r="BS1487" t="s">
        <v>1610</v>
      </c>
      <c r="BT1487" t="s">
        <v>61</v>
      </c>
      <c r="BU1487" t="s">
        <v>62</v>
      </c>
      <c r="BV1487" t="s">
        <v>1611</v>
      </c>
      <c r="BW1487" t="s">
        <v>1612</v>
      </c>
      <c r="BX1487">
        <v>0</v>
      </c>
      <c r="BY1487">
        <v>2707</v>
      </c>
    </row>
    <row r="1488" spans="1:77" x14ac:dyDescent="0.25">
      <c r="A1488">
        <v>2708</v>
      </c>
      <c r="B1488">
        <v>1267</v>
      </c>
      <c r="C1488" t="s">
        <v>7066</v>
      </c>
      <c r="D1488" t="s">
        <v>50</v>
      </c>
      <c r="E1488" t="s">
        <v>47</v>
      </c>
      <c r="F1488" t="s">
        <v>5937</v>
      </c>
      <c r="K1488">
        <v>1991</v>
      </c>
      <c r="L1488">
        <v>0</v>
      </c>
      <c r="M1488">
        <v>0</v>
      </c>
      <c r="N1488">
        <v>0</v>
      </c>
      <c r="O1488">
        <v>0</v>
      </c>
      <c r="P1488">
        <v>0</v>
      </c>
      <c r="Q1488">
        <v>0</v>
      </c>
      <c r="R1488">
        <v>16</v>
      </c>
      <c r="S1488">
        <v>14</v>
      </c>
      <c r="T1488">
        <v>58</v>
      </c>
      <c r="U1488">
        <v>30</v>
      </c>
      <c r="V1488">
        <v>18</v>
      </c>
      <c r="W1488">
        <v>67</v>
      </c>
      <c r="X1488">
        <v>22</v>
      </c>
      <c r="Y1488">
        <v>23</v>
      </c>
      <c r="Z1488">
        <v>23</v>
      </c>
      <c r="AA1488">
        <v>15</v>
      </c>
      <c r="AB1488">
        <v>67</v>
      </c>
      <c r="AC1488">
        <v>9</v>
      </c>
      <c r="AD1488">
        <v>12</v>
      </c>
      <c r="AE1488">
        <v>3</v>
      </c>
      <c r="AF1488">
        <v>29</v>
      </c>
      <c r="AG1488">
        <v>4</v>
      </c>
      <c r="AH1488">
        <v>48</v>
      </c>
      <c r="AI1488">
        <v>19</v>
      </c>
      <c r="AJ1488">
        <v>1</v>
      </c>
      <c r="AK1488">
        <v>9</v>
      </c>
      <c r="AL1488">
        <v>5</v>
      </c>
      <c r="AM1488">
        <v>16</v>
      </c>
      <c r="AN1488">
        <v>46</v>
      </c>
      <c r="AO1488">
        <v>17</v>
      </c>
      <c r="AP1488">
        <v>29</v>
      </c>
      <c r="AQ1488">
        <v>2.8578377999999998E-4</v>
      </c>
      <c r="BY1488">
        <v>2708</v>
      </c>
    </row>
    <row r="1489" spans="1:77" x14ac:dyDescent="0.25">
      <c r="A1489">
        <v>2709</v>
      </c>
      <c r="B1489">
        <v>13</v>
      </c>
      <c r="C1489" t="s">
        <v>7067</v>
      </c>
      <c r="D1489" t="s">
        <v>50</v>
      </c>
      <c r="E1489" t="s">
        <v>47</v>
      </c>
      <c r="F1489" t="s">
        <v>4339</v>
      </c>
      <c r="H1489">
        <v>0</v>
      </c>
      <c r="K1489">
        <v>1985</v>
      </c>
      <c r="L1489">
        <v>543</v>
      </c>
      <c r="M1489">
        <v>20</v>
      </c>
      <c r="N1489">
        <v>22</v>
      </c>
      <c r="O1489">
        <v>35</v>
      </c>
      <c r="P1489">
        <v>7</v>
      </c>
      <c r="Q1489">
        <v>10</v>
      </c>
      <c r="R1489">
        <v>18</v>
      </c>
      <c r="S1489">
        <v>12</v>
      </c>
      <c r="T1489">
        <v>5</v>
      </c>
      <c r="U1489">
        <v>4</v>
      </c>
      <c r="V1489">
        <v>3</v>
      </c>
      <c r="W1489">
        <v>4</v>
      </c>
      <c r="X1489">
        <v>3</v>
      </c>
      <c r="Y1489">
        <v>1</v>
      </c>
      <c r="Z1489">
        <v>1</v>
      </c>
      <c r="AA1489">
        <v>0</v>
      </c>
      <c r="AB1489">
        <v>1</v>
      </c>
      <c r="AC1489">
        <v>3</v>
      </c>
      <c r="AD1489">
        <v>4</v>
      </c>
      <c r="AE1489">
        <v>1</v>
      </c>
      <c r="AF1489">
        <v>1</v>
      </c>
      <c r="AG1489">
        <v>1</v>
      </c>
      <c r="AH1489">
        <v>0</v>
      </c>
      <c r="AI1489">
        <v>0</v>
      </c>
      <c r="AJ1489">
        <v>1</v>
      </c>
      <c r="AK1489">
        <v>0</v>
      </c>
      <c r="AL1489">
        <v>1</v>
      </c>
      <c r="AM1489">
        <v>4</v>
      </c>
      <c r="AN1489">
        <v>2</v>
      </c>
      <c r="AO1489">
        <v>0</v>
      </c>
      <c r="AP1489">
        <v>0</v>
      </c>
      <c r="AQ1489">
        <v>3.800423E-5</v>
      </c>
      <c r="AS1489">
        <v>1562</v>
      </c>
      <c r="AT1489">
        <v>348</v>
      </c>
      <c r="AU1489" t="s">
        <v>1805</v>
      </c>
      <c r="AV1489" t="s">
        <v>4341</v>
      </c>
      <c r="AW1489" t="s">
        <v>4342</v>
      </c>
      <c r="AX1489" t="s">
        <v>4343</v>
      </c>
      <c r="AY1489" t="s">
        <v>4344</v>
      </c>
      <c r="BB1489">
        <v>-4.7001200000000001</v>
      </c>
      <c r="BC1489">
        <v>40.65645</v>
      </c>
      <c r="BD1489">
        <v>36.4</v>
      </c>
      <c r="BE1489">
        <v>0</v>
      </c>
      <c r="BF1489">
        <v>0</v>
      </c>
      <c r="BG1489">
        <v>1</v>
      </c>
      <c r="BH1489">
        <v>1</v>
      </c>
      <c r="BI1489">
        <v>0</v>
      </c>
      <c r="BJ1489">
        <v>0</v>
      </c>
      <c r="BK1489">
        <v>0</v>
      </c>
      <c r="BL1489">
        <v>0</v>
      </c>
      <c r="BM1489">
        <v>0</v>
      </c>
      <c r="BN1489">
        <v>0</v>
      </c>
      <c r="BO1489" t="s">
        <v>56</v>
      </c>
      <c r="BP1489" t="s">
        <v>57</v>
      </c>
      <c r="BQ1489" t="s">
        <v>58</v>
      </c>
      <c r="BR1489" t="s">
        <v>4277</v>
      </c>
      <c r="BS1489" t="s">
        <v>4278</v>
      </c>
      <c r="BT1489" t="s">
        <v>61</v>
      </c>
      <c r="BU1489" t="s">
        <v>62</v>
      </c>
      <c r="BV1489" t="s">
        <v>4279</v>
      </c>
      <c r="BW1489" t="s">
        <v>4280</v>
      </c>
      <c r="BX1489">
        <v>0</v>
      </c>
      <c r="BY1489">
        <v>2709</v>
      </c>
    </row>
    <row r="1490" spans="1:77" x14ac:dyDescent="0.25">
      <c r="A1490">
        <v>2710</v>
      </c>
      <c r="B1490">
        <v>1224</v>
      </c>
      <c r="C1490" t="s">
        <v>7068</v>
      </c>
      <c r="D1490" t="s">
        <v>50</v>
      </c>
      <c r="E1490" t="s">
        <v>47</v>
      </c>
      <c r="F1490" t="s">
        <v>2157</v>
      </c>
      <c r="H1490">
        <v>0</v>
      </c>
      <c r="K1490">
        <v>2006</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8</v>
      </c>
      <c r="AH1490">
        <v>15</v>
      </c>
      <c r="AI1490">
        <v>25</v>
      </c>
      <c r="AJ1490">
        <v>33</v>
      </c>
      <c r="AK1490">
        <v>25</v>
      </c>
      <c r="AL1490">
        <v>28</v>
      </c>
      <c r="AM1490">
        <v>10</v>
      </c>
      <c r="AN1490">
        <v>20</v>
      </c>
      <c r="AO1490">
        <v>24</v>
      </c>
      <c r="AP1490">
        <v>40</v>
      </c>
      <c r="AQ1490">
        <v>189.26029777599999</v>
      </c>
      <c r="AS1490">
        <v>1335</v>
      </c>
      <c r="AT1490">
        <v>1155</v>
      </c>
      <c r="AV1490" t="s">
        <v>2159</v>
      </c>
      <c r="AW1490" t="s">
        <v>2160</v>
      </c>
      <c r="AX1490" t="s">
        <v>2161</v>
      </c>
      <c r="AY1490" t="s">
        <v>2162</v>
      </c>
      <c r="BB1490">
        <v>12.099166670000001</v>
      </c>
      <c r="BC1490">
        <v>49.020555559999998</v>
      </c>
      <c r="BD1490">
        <v>182.8</v>
      </c>
      <c r="BE1490">
        <v>0</v>
      </c>
      <c r="BF1490">
        <v>1</v>
      </c>
      <c r="BG1490">
        <v>1</v>
      </c>
      <c r="BH1490">
        <v>1</v>
      </c>
      <c r="BI1490">
        <v>0</v>
      </c>
      <c r="BJ1490">
        <v>0</v>
      </c>
      <c r="BK1490">
        <v>0</v>
      </c>
      <c r="BL1490">
        <v>0</v>
      </c>
      <c r="BM1490">
        <v>0</v>
      </c>
      <c r="BN1490">
        <v>0</v>
      </c>
      <c r="BO1490" t="s">
        <v>110</v>
      </c>
      <c r="BP1490" t="s">
        <v>57</v>
      </c>
      <c r="BQ1490" t="s">
        <v>58</v>
      </c>
      <c r="BR1490" t="s">
        <v>2010</v>
      </c>
      <c r="BS1490" t="s">
        <v>2011</v>
      </c>
      <c r="BT1490" t="s">
        <v>61</v>
      </c>
      <c r="BU1490" t="s">
        <v>62</v>
      </c>
      <c r="BV1490" t="s">
        <v>2012</v>
      </c>
      <c r="BW1490" t="s">
        <v>2013</v>
      </c>
      <c r="BX1490">
        <v>0</v>
      </c>
      <c r="BY1490">
        <v>2710</v>
      </c>
    </row>
    <row r="1491" spans="1:77" x14ac:dyDescent="0.25">
      <c r="A1491">
        <v>2711</v>
      </c>
      <c r="B1491">
        <v>3446</v>
      </c>
      <c r="C1491" t="s">
        <v>7069</v>
      </c>
      <c r="D1491" t="s">
        <v>50</v>
      </c>
      <c r="E1491" t="s">
        <v>47</v>
      </c>
      <c r="F1491" t="s">
        <v>2165</v>
      </c>
      <c r="H1491">
        <v>0</v>
      </c>
      <c r="K1491">
        <v>2006</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23</v>
      </c>
      <c r="AH1491">
        <v>34</v>
      </c>
      <c r="AI1491">
        <v>47</v>
      </c>
      <c r="AJ1491">
        <v>62</v>
      </c>
      <c r="AK1491">
        <v>40</v>
      </c>
      <c r="AL1491">
        <v>42</v>
      </c>
      <c r="AM1491">
        <v>22</v>
      </c>
      <c r="AN1491">
        <v>37</v>
      </c>
      <c r="AO1491">
        <v>54</v>
      </c>
      <c r="AP1491">
        <v>87</v>
      </c>
      <c r="AQ1491">
        <v>817.51934866199997</v>
      </c>
      <c r="AS1491">
        <v>1335</v>
      </c>
      <c r="AT1491">
        <v>1155</v>
      </c>
      <c r="AV1491" t="s">
        <v>2159</v>
      </c>
      <c r="AW1491" t="s">
        <v>2160</v>
      </c>
      <c r="AX1491" t="s">
        <v>2161</v>
      </c>
      <c r="AY1491" t="s">
        <v>2162</v>
      </c>
      <c r="BB1491">
        <v>12.099166670000001</v>
      </c>
      <c r="BC1491">
        <v>49.020555559999998</v>
      </c>
      <c r="BD1491">
        <v>182.8</v>
      </c>
      <c r="BE1491">
        <v>0</v>
      </c>
      <c r="BF1491">
        <v>1</v>
      </c>
      <c r="BG1491">
        <v>1</v>
      </c>
      <c r="BH1491">
        <v>1</v>
      </c>
      <c r="BI1491">
        <v>0</v>
      </c>
      <c r="BJ1491">
        <v>0</v>
      </c>
      <c r="BK1491">
        <v>0</v>
      </c>
      <c r="BL1491">
        <v>0</v>
      </c>
      <c r="BM1491">
        <v>0</v>
      </c>
      <c r="BN1491">
        <v>0</v>
      </c>
      <c r="BO1491" t="s">
        <v>110</v>
      </c>
      <c r="BP1491" t="s">
        <v>57</v>
      </c>
      <c r="BQ1491" t="s">
        <v>58</v>
      </c>
      <c r="BR1491" t="s">
        <v>2010</v>
      </c>
      <c r="BS1491" t="s">
        <v>2011</v>
      </c>
      <c r="BT1491" t="s">
        <v>61</v>
      </c>
      <c r="BU1491" t="s">
        <v>62</v>
      </c>
      <c r="BV1491" t="s">
        <v>2012</v>
      </c>
      <c r="BW1491" t="s">
        <v>2013</v>
      </c>
      <c r="BX1491">
        <v>0</v>
      </c>
      <c r="BY1491">
        <v>2711</v>
      </c>
    </row>
    <row r="1492" spans="1:77" x14ac:dyDescent="0.25">
      <c r="A1492">
        <v>2712</v>
      </c>
      <c r="B1492">
        <v>17278</v>
      </c>
      <c r="C1492" t="s">
        <v>7070</v>
      </c>
      <c r="D1492" t="s">
        <v>50</v>
      </c>
      <c r="E1492" t="s">
        <v>47</v>
      </c>
      <c r="F1492" t="s">
        <v>5939</v>
      </c>
      <c r="K1492">
        <v>2014</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55</v>
      </c>
      <c r="AP1492">
        <v>41</v>
      </c>
      <c r="AQ1492">
        <v>4.9473797E-4</v>
      </c>
      <c r="BY1492">
        <v>2712</v>
      </c>
    </row>
    <row r="1493" spans="1:77" x14ac:dyDescent="0.25">
      <c r="A1493">
        <v>2713</v>
      </c>
      <c r="B1493">
        <v>1152</v>
      </c>
      <c r="C1493" t="s">
        <v>7070</v>
      </c>
      <c r="D1493" t="s">
        <v>50</v>
      </c>
      <c r="E1493" t="s">
        <v>47</v>
      </c>
      <c r="F1493" t="s">
        <v>5939</v>
      </c>
      <c r="K1493">
        <v>2014</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4.5345680000000001E-5</v>
      </c>
      <c r="BY1493">
        <v>2713</v>
      </c>
    </row>
    <row r="1494" spans="1:77" x14ac:dyDescent="0.25">
      <c r="A1494">
        <v>2714</v>
      </c>
      <c r="B1494">
        <v>9112</v>
      </c>
      <c r="C1494" t="s">
        <v>7071</v>
      </c>
      <c r="D1494" t="s">
        <v>50</v>
      </c>
      <c r="E1494" t="s">
        <v>47</v>
      </c>
      <c r="F1494" t="s">
        <v>4796</v>
      </c>
      <c r="H1494">
        <v>0</v>
      </c>
      <c r="K1494">
        <v>2014</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6</v>
      </c>
      <c r="AP1494">
        <v>22</v>
      </c>
      <c r="AQ1494">
        <v>3.2639525999999999E-4</v>
      </c>
      <c r="AS1494">
        <v>2001</v>
      </c>
      <c r="AT1494">
        <v>1457</v>
      </c>
      <c r="AV1494" t="s">
        <v>4798</v>
      </c>
      <c r="AW1494" t="s">
        <v>4799</v>
      </c>
      <c r="AX1494" t="s">
        <v>4800</v>
      </c>
      <c r="AY1494" t="s">
        <v>4801</v>
      </c>
      <c r="BB1494">
        <v>27.18</v>
      </c>
      <c r="BC1494">
        <v>39.125833329999999</v>
      </c>
      <c r="BD1494">
        <v>332.5</v>
      </c>
      <c r="BE1494">
        <v>1</v>
      </c>
      <c r="BF1494">
        <v>1</v>
      </c>
      <c r="BG1494">
        <v>1</v>
      </c>
      <c r="BH1494">
        <v>1</v>
      </c>
      <c r="BI1494">
        <v>0</v>
      </c>
      <c r="BJ1494">
        <v>1</v>
      </c>
      <c r="BK1494">
        <v>0</v>
      </c>
      <c r="BL1494">
        <v>0</v>
      </c>
      <c r="BM1494">
        <v>0</v>
      </c>
      <c r="BN1494">
        <v>0</v>
      </c>
      <c r="BO1494" t="s">
        <v>989</v>
      </c>
      <c r="BP1494" t="s">
        <v>57</v>
      </c>
      <c r="BQ1494" t="s">
        <v>58</v>
      </c>
      <c r="BR1494" t="s">
        <v>4748</v>
      </c>
      <c r="BS1494" t="s">
        <v>4749</v>
      </c>
      <c r="BT1494" t="s">
        <v>61</v>
      </c>
      <c r="BU1494" t="s">
        <v>62</v>
      </c>
      <c r="BV1494" t="s">
        <v>4750</v>
      </c>
      <c r="BW1494" t="s">
        <v>4751</v>
      </c>
      <c r="BX1494">
        <v>0</v>
      </c>
      <c r="BY1494">
        <v>2714</v>
      </c>
    </row>
    <row r="1495" spans="1:77" x14ac:dyDescent="0.25">
      <c r="A1495">
        <v>2715</v>
      </c>
      <c r="B1495">
        <v>28</v>
      </c>
      <c r="C1495" t="s">
        <v>7071</v>
      </c>
      <c r="D1495" t="s">
        <v>50</v>
      </c>
      <c r="E1495" t="s">
        <v>47</v>
      </c>
      <c r="F1495" t="s">
        <v>4796</v>
      </c>
      <c r="K1495">
        <v>2014</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1.7851700000000001E-6</v>
      </c>
      <c r="BY1495">
        <v>2715</v>
      </c>
    </row>
    <row r="1496" spans="1:77" x14ac:dyDescent="0.25">
      <c r="A1496">
        <v>2716</v>
      </c>
      <c r="B1496">
        <v>56</v>
      </c>
      <c r="C1496" t="s">
        <v>7071</v>
      </c>
      <c r="D1496" t="s">
        <v>50</v>
      </c>
      <c r="E1496" t="s">
        <v>47</v>
      </c>
      <c r="F1496" t="s">
        <v>4796</v>
      </c>
      <c r="K1496">
        <v>2014</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3.6881899999999998E-6</v>
      </c>
      <c r="BY1496">
        <v>2716</v>
      </c>
    </row>
    <row r="1497" spans="1:77" x14ac:dyDescent="0.25">
      <c r="A1497">
        <v>2717</v>
      </c>
      <c r="B1497">
        <v>105</v>
      </c>
      <c r="C1497" t="s">
        <v>7071</v>
      </c>
      <c r="D1497" t="s">
        <v>50</v>
      </c>
      <c r="E1497" t="s">
        <v>47</v>
      </c>
      <c r="F1497" t="s">
        <v>4796</v>
      </c>
      <c r="K1497">
        <v>2014</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2</v>
      </c>
      <c r="AP1497">
        <v>0</v>
      </c>
      <c r="AQ1497">
        <v>7.1214000000000001E-6</v>
      </c>
      <c r="BY1497">
        <v>2717</v>
      </c>
    </row>
    <row r="1498" spans="1:77" x14ac:dyDescent="0.25">
      <c r="A1498">
        <v>2718</v>
      </c>
      <c r="B1498">
        <v>0</v>
      </c>
      <c r="C1498" t="s">
        <v>7071</v>
      </c>
      <c r="D1498" t="s">
        <v>50</v>
      </c>
      <c r="E1498" t="s">
        <v>47</v>
      </c>
      <c r="F1498" t="s">
        <v>4796</v>
      </c>
      <c r="K1498">
        <v>2014</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6.2680000000000003E-8</v>
      </c>
      <c r="BY1498">
        <v>2718</v>
      </c>
    </row>
    <row r="1499" spans="1:77" x14ac:dyDescent="0.25">
      <c r="A1499">
        <v>2719</v>
      </c>
      <c r="B1499">
        <v>13</v>
      </c>
      <c r="C1499" t="s">
        <v>7071</v>
      </c>
      <c r="D1499" t="s">
        <v>50</v>
      </c>
      <c r="E1499" t="s">
        <v>47</v>
      </c>
      <c r="F1499" t="s">
        <v>4796</v>
      </c>
      <c r="K1499">
        <v>2014</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1.2625800000000001E-6</v>
      </c>
      <c r="BY1499">
        <v>2719</v>
      </c>
    </row>
    <row r="1500" spans="1:77" x14ac:dyDescent="0.25">
      <c r="A1500">
        <v>2720</v>
      </c>
      <c r="B1500">
        <v>6</v>
      </c>
      <c r="C1500" t="s">
        <v>7071</v>
      </c>
      <c r="D1500" t="s">
        <v>50</v>
      </c>
      <c r="E1500" t="s">
        <v>47</v>
      </c>
      <c r="F1500" t="s">
        <v>4796</v>
      </c>
      <c r="K1500">
        <v>2014</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6.0962000000000008E-7</v>
      </c>
      <c r="BY1500">
        <v>2720</v>
      </c>
    </row>
    <row r="1501" spans="1:77" x14ac:dyDescent="0.25">
      <c r="A1501">
        <v>2721</v>
      </c>
      <c r="B1501">
        <v>4</v>
      </c>
      <c r="C1501" t="s">
        <v>7071</v>
      </c>
      <c r="D1501" t="s">
        <v>50</v>
      </c>
      <c r="E1501" t="s">
        <v>47</v>
      </c>
      <c r="F1501" t="s">
        <v>4796</v>
      </c>
      <c r="K1501">
        <v>2014</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6.0415000000000007E-7</v>
      </c>
      <c r="BY1501">
        <v>2721</v>
      </c>
    </row>
    <row r="1502" spans="1:77" x14ac:dyDescent="0.25">
      <c r="A1502">
        <v>2722</v>
      </c>
      <c r="B1502">
        <v>17</v>
      </c>
      <c r="C1502" t="s">
        <v>7071</v>
      </c>
      <c r="D1502" t="s">
        <v>50</v>
      </c>
      <c r="E1502" t="s">
        <v>47</v>
      </c>
      <c r="F1502" t="s">
        <v>4796</v>
      </c>
      <c r="K1502">
        <v>2014</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2.8719E-6</v>
      </c>
      <c r="BY1502">
        <v>2722</v>
      </c>
    </row>
    <row r="1503" spans="1:77" x14ac:dyDescent="0.25">
      <c r="A1503">
        <v>2723</v>
      </c>
      <c r="B1503">
        <v>9233</v>
      </c>
      <c r="C1503" t="s">
        <v>7072</v>
      </c>
      <c r="D1503" t="s">
        <v>50</v>
      </c>
      <c r="E1503" t="s">
        <v>47</v>
      </c>
      <c r="F1503" t="s">
        <v>2272</v>
      </c>
      <c r="H1503">
        <v>0</v>
      </c>
      <c r="K1503">
        <v>1992</v>
      </c>
      <c r="L1503">
        <v>0</v>
      </c>
      <c r="M1503">
        <v>0</v>
      </c>
      <c r="N1503">
        <v>0</v>
      </c>
      <c r="O1503">
        <v>0</v>
      </c>
      <c r="P1503">
        <v>0</v>
      </c>
      <c r="Q1503">
        <v>0</v>
      </c>
      <c r="R1503">
        <v>0</v>
      </c>
      <c r="S1503">
        <v>10</v>
      </c>
      <c r="T1503">
        <v>5</v>
      </c>
      <c r="U1503">
        <v>11</v>
      </c>
      <c r="V1503">
        <v>8</v>
      </c>
      <c r="W1503">
        <v>4</v>
      </c>
      <c r="X1503">
        <v>9</v>
      </c>
      <c r="Y1503">
        <v>6</v>
      </c>
      <c r="Z1503">
        <v>2</v>
      </c>
      <c r="AA1503">
        <v>13</v>
      </c>
      <c r="AB1503">
        <v>9</v>
      </c>
      <c r="AC1503">
        <v>9</v>
      </c>
      <c r="AD1503">
        <v>16</v>
      </c>
      <c r="AE1503">
        <v>18</v>
      </c>
      <c r="AF1503">
        <v>26</v>
      </c>
      <c r="AG1503">
        <v>7</v>
      </c>
      <c r="AH1503">
        <v>6</v>
      </c>
      <c r="AI1503">
        <v>7</v>
      </c>
      <c r="AJ1503">
        <v>2</v>
      </c>
      <c r="AK1503">
        <v>6</v>
      </c>
      <c r="AL1503">
        <v>10</v>
      </c>
      <c r="AM1503">
        <v>6</v>
      </c>
      <c r="AN1503">
        <v>6</v>
      </c>
      <c r="AO1503">
        <v>15</v>
      </c>
      <c r="AP1503">
        <v>15</v>
      </c>
      <c r="AQ1503">
        <v>1.2899278999999999E-4</v>
      </c>
      <c r="AS1503">
        <v>703</v>
      </c>
      <c r="AT1503">
        <v>595</v>
      </c>
      <c r="AV1503" t="s">
        <v>2274</v>
      </c>
      <c r="AW1503" t="s">
        <v>2275</v>
      </c>
      <c r="AX1503" t="s">
        <v>2276</v>
      </c>
      <c r="AY1503" t="s">
        <v>2277</v>
      </c>
      <c r="BB1503">
        <v>26.94333</v>
      </c>
      <c r="BC1503">
        <v>37.690829999999998</v>
      </c>
      <c r="BD1503">
        <v>668.35</v>
      </c>
      <c r="BE1503">
        <v>0</v>
      </c>
      <c r="BF1503">
        <v>1</v>
      </c>
      <c r="BG1503">
        <v>1</v>
      </c>
      <c r="BH1503">
        <v>0</v>
      </c>
      <c r="BI1503">
        <v>0</v>
      </c>
      <c r="BJ1503">
        <v>0</v>
      </c>
      <c r="BK1503">
        <v>0</v>
      </c>
      <c r="BL1503">
        <v>0</v>
      </c>
      <c r="BM1503">
        <v>0</v>
      </c>
      <c r="BN1503">
        <v>0</v>
      </c>
      <c r="BO1503" t="s">
        <v>562</v>
      </c>
      <c r="BP1503" t="s">
        <v>57</v>
      </c>
      <c r="BQ1503" t="s">
        <v>58</v>
      </c>
      <c r="BR1503" t="s">
        <v>1828</v>
      </c>
      <c r="BS1503" t="s">
        <v>1829</v>
      </c>
      <c r="BT1503" t="s">
        <v>61</v>
      </c>
      <c r="BU1503" t="s">
        <v>62</v>
      </c>
      <c r="BV1503" t="s">
        <v>1830</v>
      </c>
      <c r="BW1503" t="s">
        <v>1831</v>
      </c>
      <c r="BX1503">
        <v>0</v>
      </c>
      <c r="BY1503">
        <v>2723</v>
      </c>
    </row>
    <row r="1504" spans="1:77" x14ac:dyDescent="0.25">
      <c r="A1504">
        <v>2724</v>
      </c>
      <c r="B1504">
        <v>13340</v>
      </c>
      <c r="C1504" t="s">
        <v>7073</v>
      </c>
      <c r="D1504" t="s">
        <v>50</v>
      </c>
      <c r="E1504" t="s">
        <v>47</v>
      </c>
      <c r="F1504" t="s">
        <v>5941</v>
      </c>
      <c r="K1504">
        <v>1992</v>
      </c>
      <c r="L1504">
        <v>0</v>
      </c>
      <c r="M1504">
        <v>0</v>
      </c>
      <c r="N1504">
        <v>0</v>
      </c>
      <c r="O1504">
        <v>0</v>
      </c>
      <c r="P1504">
        <v>0</v>
      </c>
      <c r="Q1504">
        <v>0</v>
      </c>
      <c r="R1504">
        <v>0</v>
      </c>
      <c r="S1504">
        <v>3</v>
      </c>
      <c r="T1504">
        <v>12</v>
      </c>
      <c r="U1504">
        <v>18</v>
      </c>
      <c r="V1504">
        <v>2</v>
      </c>
      <c r="W1504">
        <v>5</v>
      </c>
      <c r="X1504">
        <v>5</v>
      </c>
      <c r="Y1504">
        <v>2</v>
      </c>
      <c r="Z1504">
        <v>1</v>
      </c>
      <c r="AA1504">
        <v>2</v>
      </c>
      <c r="AB1504">
        <v>4</v>
      </c>
      <c r="AC1504">
        <v>0</v>
      </c>
      <c r="AD1504">
        <v>3</v>
      </c>
      <c r="AE1504">
        <v>1</v>
      </c>
      <c r="AF1504">
        <v>0</v>
      </c>
      <c r="AG1504">
        <v>3</v>
      </c>
      <c r="AH1504">
        <v>1</v>
      </c>
      <c r="AI1504">
        <v>0</v>
      </c>
      <c r="AJ1504">
        <v>3</v>
      </c>
      <c r="AK1504">
        <v>9</v>
      </c>
      <c r="AL1504">
        <v>10</v>
      </c>
      <c r="AM1504">
        <v>5</v>
      </c>
      <c r="AN1504">
        <v>4</v>
      </c>
      <c r="AO1504">
        <v>17</v>
      </c>
      <c r="AP1504">
        <v>11</v>
      </c>
      <c r="AQ1504">
        <v>4.0368848000000001E-4</v>
      </c>
      <c r="BY1504">
        <v>2724</v>
      </c>
    </row>
    <row r="1505" spans="1:77" x14ac:dyDescent="0.25">
      <c r="A1505">
        <v>2725</v>
      </c>
      <c r="B1505">
        <v>6742</v>
      </c>
      <c r="C1505" t="s">
        <v>7073</v>
      </c>
      <c r="D1505" t="s">
        <v>50</v>
      </c>
      <c r="E1505" t="s">
        <v>47</v>
      </c>
      <c r="F1505" t="s">
        <v>5941</v>
      </c>
      <c r="K1505">
        <v>1992</v>
      </c>
      <c r="L1505">
        <v>0</v>
      </c>
      <c r="M1505">
        <v>0</v>
      </c>
      <c r="N1505">
        <v>0</v>
      </c>
      <c r="O1505">
        <v>0</v>
      </c>
      <c r="P1505">
        <v>0</v>
      </c>
      <c r="Q1505">
        <v>0</v>
      </c>
      <c r="R1505">
        <v>0</v>
      </c>
      <c r="S1505">
        <v>6</v>
      </c>
      <c r="T1505">
        <v>4</v>
      </c>
      <c r="U1505">
        <v>9</v>
      </c>
      <c r="V1505">
        <v>9</v>
      </c>
      <c r="W1505">
        <v>4</v>
      </c>
      <c r="X1505">
        <v>10</v>
      </c>
      <c r="Y1505">
        <v>7</v>
      </c>
      <c r="Z1505">
        <v>3</v>
      </c>
      <c r="AA1505">
        <v>8</v>
      </c>
      <c r="AB1505">
        <v>5</v>
      </c>
      <c r="AC1505">
        <v>8</v>
      </c>
      <c r="AD1505">
        <v>15</v>
      </c>
      <c r="AE1505">
        <v>15</v>
      </c>
      <c r="AF1505">
        <v>15</v>
      </c>
      <c r="AG1505">
        <v>4</v>
      </c>
      <c r="AH1505">
        <v>4</v>
      </c>
      <c r="AI1505">
        <v>4</v>
      </c>
      <c r="AJ1505">
        <v>2</v>
      </c>
      <c r="AK1505">
        <v>3</v>
      </c>
      <c r="AL1505">
        <v>9</v>
      </c>
      <c r="AM1505">
        <v>5</v>
      </c>
      <c r="AN1505">
        <v>3</v>
      </c>
      <c r="AO1505">
        <v>11</v>
      </c>
      <c r="AP1505">
        <v>13</v>
      </c>
      <c r="AQ1505">
        <v>3.3262491E-4</v>
      </c>
      <c r="BY1505">
        <v>2725</v>
      </c>
    </row>
    <row r="1506" spans="1:77" x14ac:dyDescent="0.25">
      <c r="A1506">
        <v>2726</v>
      </c>
      <c r="B1506">
        <v>314</v>
      </c>
      <c r="C1506" t="s">
        <v>7074</v>
      </c>
      <c r="D1506" t="s">
        <v>50</v>
      </c>
      <c r="E1506" t="s">
        <v>47</v>
      </c>
      <c r="F1506" t="s">
        <v>5067</v>
      </c>
      <c r="H1506">
        <v>0</v>
      </c>
      <c r="K1506">
        <v>1992</v>
      </c>
      <c r="L1506">
        <v>0</v>
      </c>
      <c r="M1506">
        <v>0</v>
      </c>
      <c r="N1506">
        <v>0</v>
      </c>
      <c r="O1506">
        <v>0</v>
      </c>
      <c r="P1506">
        <v>0</v>
      </c>
      <c r="Q1506">
        <v>0</v>
      </c>
      <c r="R1506">
        <v>0</v>
      </c>
      <c r="S1506">
        <v>0</v>
      </c>
      <c r="T1506">
        <v>0</v>
      </c>
      <c r="U1506">
        <v>2</v>
      </c>
      <c r="V1506">
        <v>0</v>
      </c>
      <c r="W1506">
        <v>0</v>
      </c>
      <c r="X1506">
        <v>2</v>
      </c>
      <c r="Y1506">
        <v>0</v>
      </c>
      <c r="Z1506">
        <v>0</v>
      </c>
      <c r="AA1506">
        <v>0</v>
      </c>
      <c r="AB1506">
        <v>0</v>
      </c>
      <c r="AC1506">
        <v>1</v>
      </c>
      <c r="AD1506">
        <v>0</v>
      </c>
      <c r="AE1506">
        <v>0</v>
      </c>
      <c r="AF1506">
        <v>0</v>
      </c>
      <c r="AG1506">
        <v>0</v>
      </c>
      <c r="AH1506">
        <v>0</v>
      </c>
      <c r="AI1506">
        <v>0</v>
      </c>
      <c r="AJ1506">
        <v>0</v>
      </c>
      <c r="AK1506">
        <v>0</v>
      </c>
      <c r="AL1506">
        <v>0</v>
      </c>
      <c r="AM1506">
        <v>0</v>
      </c>
      <c r="AN1506">
        <v>3</v>
      </c>
      <c r="AO1506">
        <v>3</v>
      </c>
      <c r="AP1506">
        <v>2</v>
      </c>
      <c r="AQ1506">
        <v>1.905462E-5</v>
      </c>
      <c r="AS1506">
        <v>573</v>
      </c>
      <c r="AT1506">
        <v>492</v>
      </c>
      <c r="AU1506" t="s">
        <v>94</v>
      </c>
      <c r="AV1506" t="s">
        <v>5069</v>
      </c>
      <c r="AW1506" t="s">
        <v>5069</v>
      </c>
      <c r="AX1506" t="s">
        <v>5070</v>
      </c>
      <c r="AY1506" t="s">
        <v>5071</v>
      </c>
      <c r="BB1506">
        <v>-105.54167</v>
      </c>
      <c r="BC1506">
        <v>36.438890000000001</v>
      </c>
      <c r="BD1506">
        <v>19.010000000000002</v>
      </c>
      <c r="BE1506">
        <v>0</v>
      </c>
      <c r="BF1506">
        <v>0</v>
      </c>
      <c r="BG1506">
        <v>0</v>
      </c>
      <c r="BH1506">
        <v>1</v>
      </c>
      <c r="BI1506">
        <v>0</v>
      </c>
      <c r="BJ1506">
        <v>0</v>
      </c>
      <c r="BK1506">
        <v>0</v>
      </c>
      <c r="BL1506">
        <v>0</v>
      </c>
      <c r="BM1506">
        <v>0</v>
      </c>
      <c r="BN1506">
        <v>0</v>
      </c>
      <c r="BO1506" t="s">
        <v>333</v>
      </c>
      <c r="BP1506" t="s">
        <v>57</v>
      </c>
      <c r="BQ1506" t="s">
        <v>58</v>
      </c>
      <c r="BR1506" t="s">
        <v>5043</v>
      </c>
      <c r="BS1506" t="s">
        <v>5044</v>
      </c>
      <c r="BT1506" t="s">
        <v>61</v>
      </c>
      <c r="BU1506" t="s">
        <v>62</v>
      </c>
      <c r="BV1506" t="s">
        <v>5045</v>
      </c>
      <c r="BW1506" t="s">
        <v>5046</v>
      </c>
      <c r="BX1506">
        <v>0</v>
      </c>
      <c r="BY1506">
        <v>2726</v>
      </c>
    </row>
    <row r="1507" spans="1:77" x14ac:dyDescent="0.25">
      <c r="A1507">
        <v>2727</v>
      </c>
      <c r="B1507">
        <v>3124701</v>
      </c>
      <c r="C1507" t="s">
        <v>7075</v>
      </c>
      <c r="D1507" t="s">
        <v>50</v>
      </c>
      <c r="E1507" t="s">
        <v>47</v>
      </c>
      <c r="F1507" t="s">
        <v>2346</v>
      </c>
      <c r="H1507">
        <v>0</v>
      </c>
      <c r="K1507">
        <v>2002</v>
      </c>
      <c r="L1507">
        <v>0</v>
      </c>
      <c r="M1507">
        <v>0</v>
      </c>
      <c r="N1507">
        <v>0</v>
      </c>
      <c r="O1507">
        <v>0</v>
      </c>
      <c r="P1507">
        <v>0</v>
      </c>
      <c r="Q1507">
        <v>0</v>
      </c>
      <c r="R1507">
        <v>0</v>
      </c>
      <c r="S1507">
        <v>0</v>
      </c>
      <c r="T1507">
        <v>0</v>
      </c>
      <c r="U1507">
        <v>0</v>
      </c>
      <c r="V1507">
        <v>0</v>
      </c>
      <c r="W1507">
        <v>0</v>
      </c>
      <c r="X1507">
        <v>0</v>
      </c>
      <c r="Y1507">
        <v>0</v>
      </c>
      <c r="Z1507">
        <v>0</v>
      </c>
      <c r="AA1507">
        <v>0</v>
      </c>
      <c r="AB1507">
        <v>0</v>
      </c>
      <c r="AC1507">
        <v>749</v>
      </c>
      <c r="AD1507">
        <v>1373</v>
      </c>
      <c r="AE1507">
        <v>573</v>
      </c>
      <c r="AF1507">
        <v>1333</v>
      </c>
      <c r="AG1507">
        <v>1724</v>
      </c>
      <c r="AH1507">
        <v>1920</v>
      </c>
      <c r="AI1507">
        <v>1160</v>
      </c>
      <c r="AJ1507">
        <v>1433</v>
      </c>
      <c r="AK1507">
        <v>660</v>
      </c>
      <c r="AL1507">
        <v>1096</v>
      </c>
      <c r="AM1507">
        <v>2429</v>
      </c>
      <c r="AN1507">
        <v>2579</v>
      </c>
      <c r="AO1507">
        <v>2208</v>
      </c>
      <c r="AP1507">
        <v>2266</v>
      </c>
      <c r="AQ1507">
        <v>0.10546286998</v>
      </c>
      <c r="AS1507">
        <v>1240</v>
      </c>
      <c r="AT1507">
        <v>1063</v>
      </c>
      <c r="AV1507" t="s">
        <v>2348</v>
      </c>
      <c r="AW1507" t="s">
        <v>2349</v>
      </c>
      <c r="AX1507" t="s">
        <v>2350</v>
      </c>
      <c r="AY1507" t="s">
        <v>2351</v>
      </c>
      <c r="AZ1507" t="s">
        <v>2352</v>
      </c>
      <c r="BA1507" t="s">
        <v>2353</v>
      </c>
      <c r="BB1507">
        <v>21.35</v>
      </c>
      <c r="BC1507">
        <v>48.15</v>
      </c>
      <c r="BD1507">
        <v>13255</v>
      </c>
      <c r="BE1507">
        <v>0</v>
      </c>
      <c r="BF1507">
        <v>0</v>
      </c>
      <c r="BG1507">
        <v>1</v>
      </c>
      <c r="BH1507">
        <v>0</v>
      </c>
      <c r="BI1507">
        <v>1</v>
      </c>
      <c r="BJ1507">
        <v>0</v>
      </c>
      <c r="BK1507">
        <v>0</v>
      </c>
      <c r="BL1507">
        <v>0</v>
      </c>
      <c r="BM1507">
        <v>0</v>
      </c>
      <c r="BN1507">
        <v>0</v>
      </c>
      <c r="BO1507" t="s">
        <v>202</v>
      </c>
      <c r="BP1507" t="s">
        <v>57</v>
      </c>
      <c r="BQ1507" t="s">
        <v>58</v>
      </c>
      <c r="BR1507" t="s">
        <v>2354</v>
      </c>
      <c r="BS1507" t="s">
        <v>2355</v>
      </c>
      <c r="BT1507" t="s">
        <v>61</v>
      </c>
      <c r="BU1507" t="s">
        <v>62</v>
      </c>
      <c r="BV1507" t="s">
        <v>2356</v>
      </c>
      <c r="BW1507" t="s">
        <v>2357</v>
      </c>
      <c r="BX1507">
        <v>0</v>
      </c>
      <c r="BY1507">
        <v>2727</v>
      </c>
    </row>
    <row r="1508" spans="1:77" x14ac:dyDescent="0.25">
      <c r="A1508">
        <v>2728</v>
      </c>
      <c r="B1508">
        <v>504889</v>
      </c>
      <c r="C1508" t="s">
        <v>7076</v>
      </c>
      <c r="D1508" t="s">
        <v>50</v>
      </c>
      <c r="E1508" t="s">
        <v>47</v>
      </c>
      <c r="F1508" t="s">
        <v>2358</v>
      </c>
      <c r="H1508">
        <v>0</v>
      </c>
      <c r="K1508">
        <v>2002</v>
      </c>
      <c r="L1508">
        <v>0</v>
      </c>
      <c r="M1508">
        <v>0</v>
      </c>
      <c r="N1508">
        <v>0</v>
      </c>
      <c r="O1508">
        <v>0</v>
      </c>
      <c r="P1508">
        <v>0</v>
      </c>
      <c r="Q1508">
        <v>0</v>
      </c>
      <c r="R1508">
        <v>0</v>
      </c>
      <c r="S1508">
        <v>0</v>
      </c>
      <c r="T1508">
        <v>0</v>
      </c>
      <c r="U1508">
        <v>0</v>
      </c>
      <c r="V1508">
        <v>0</v>
      </c>
      <c r="W1508">
        <v>0</v>
      </c>
      <c r="X1508">
        <v>0</v>
      </c>
      <c r="Y1508">
        <v>0</v>
      </c>
      <c r="Z1508">
        <v>0</v>
      </c>
      <c r="AA1508">
        <v>0</v>
      </c>
      <c r="AB1508">
        <v>0</v>
      </c>
      <c r="AC1508">
        <v>257</v>
      </c>
      <c r="AD1508">
        <v>254</v>
      </c>
      <c r="AE1508">
        <v>122</v>
      </c>
      <c r="AF1508">
        <v>227</v>
      </c>
      <c r="AG1508">
        <v>290</v>
      </c>
      <c r="AH1508">
        <v>309</v>
      </c>
      <c r="AI1508">
        <v>378</v>
      </c>
      <c r="AJ1508">
        <v>280</v>
      </c>
      <c r="AK1508">
        <v>105</v>
      </c>
      <c r="AL1508">
        <v>200</v>
      </c>
      <c r="AM1508">
        <v>497</v>
      </c>
      <c r="AN1508">
        <v>479</v>
      </c>
      <c r="AO1508">
        <v>444</v>
      </c>
      <c r="AP1508">
        <v>449</v>
      </c>
      <c r="AQ1508">
        <v>1.4750396000000001E-2</v>
      </c>
      <c r="AS1508">
        <v>1240</v>
      </c>
      <c r="AT1508">
        <v>1063</v>
      </c>
      <c r="AV1508" t="s">
        <v>2348</v>
      </c>
      <c r="AW1508" t="s">
        <v>2349</v>
      </c>
      <c r="AX1508" t="s">
        <v>2350</v>
      </c>
      <c r="AY1508" t="s">
        <v>2351</v>
      </c>
      <c r="AZ1508" t="s">
        <v>2352</v>
      </c>
      <c r="BA1508" t="s">
        <v>2353</v>
      </c>
      <c r="BB1508">
        <v>21.35</v>
      </c>
      <c r="BC1508">
        <v>48.15</v>
      </c>
      <c r="BD1508">
        <v>13255</v>
      </c>
      <c r="BE1508">
        <v>0</v>
      </c>
      <c r="BF1508">
        <v>0</v>
      </c>
      <c r="BG1508">
        <v>1</v>
      </c>
      <c r="BH1508">
        <v>0</v>
      </c>
      <c r="BI1508">
        <v>1</v>
      </c>
      <c r="BJ1508">
        <v>0</v>
      </c>
      <c r="BK1508">
        <v>0</v>
      </c>
      <c r="BL1508">
        <v>0</v>
      </c>
      <c r="BM1508">
        <v>0</v>
      </c>
      <c r="BN1508">
        <v>0</v>
      </c>
      <c r="BO1508" t="s">
        <v>202</v>
      </c>
      <c r="BP1508" t="s">
        <v>57</v>
      </c>
      <c r="BQ1508" t="s">
        <v>58</v>
      </c>
      <c r="BR1508" t="s">
        <v>2354</v>
      </c>
      <c r="BS1508" t="s">
        <v>2355</v>
      </c>
      <c r="BT1508" t="s">
        <v>61</v>
      </c>
      <c r="BU1508" t="s">
        <v>62</v>
      </c>
      <c r="BV1508" t="s">
        <v>2356</v>
      </c>
      <c r="BW1508" t="s">
        <v>2357</v>
      </c>
      <c r="BX1508">
        <v>0</v>
      </c>
      <c r="BY1508">
        <v>2728</v>
      </c>
    </row>
    <row r="1509" spans="1:77" x14ac:dyDescent="0.25">
      <c r="A1509">
        <v>2729</v>
      </c>
      <c r="B1509">
        <v>2529965</v>
      </c>
      <c r="C1509" t="s">
        <v>7077</v>
      </c>
      <c r="D1509" t="s">
        <v>50</v>
      </c>
      <c r="E1509" t="s">
        <v>47</v>
      </c>
      <c r="F1509" t="s">
        <v>2131</v>
      </c>
      <c r="H1509">
        <v>0</v>
      </c>
      <c r="K1509">
        <v>2002</v>
      </c>
      <c r="L1509">
        <v>0</v>
      </c>
      <c r="M1509">
        <v>0</v>
      </c>
      <c r="N1509">
        <v>0</v>
      </c>
      <c r="O1509">
        <v>0</v>
      </c>
      <c r="P1509">
        <v>0</v>
      </c>
      <c r="Q1509">
        <v>0</v>
      </c>
      <c r="R1509">
        <v>0</v>
      </c>
      <c r="S1509">
        <v>0</v>
      </c>
      <c r="T1509">
        <v>0</v>
      </c>
      <c r="U1509">
        <v>0</v>
      </c>
      <c r="V1509">
        <v>0</v>
      </c>
      <c r="W1509">
        <v>0</v>
      </c>
      <c r="X1509">
        <v>0</v>
      </c>
      <c r="Y1509">
        <v>0</v>
      </c>
      <c r="Z1509">
        <v>0</v>
      </c>
      <c r="AA1509">
        <v>0</v>
      </c>
      <c r="AB1509">
        <v>0</v>
      </c>
      <c r="AC1509">
        <v>1148</v>
      </c>
      <c r="AD1509">
        <v>2611</v>
      </c>
      <c r="AE1509">
        <v>2385</v>
      </c>
      <c r="AF1509">
        <v>1367</v>
      </c>
      <c r="AG1509">
        <v>1260</v>
      </c>
      <c r="AH1509">
        <v>794</v>
      </c>
      <c r="AI1509">
        <v>1394</v>
      </c>
      <c r="AJ1509">
        <v>1286</v>
      </c>
      <c r="AK1509">
        <v>1017</v>
      </c>
      <c r="AL1509">
        <v>1966</v>
      </c>
      <c r="AM1509">
        <v>960</v>
      </c>
      <c r="AN1509">
        <v>1891</v>
      </c>
      <c r="AO1509">
        <v>4021</v>
      </c>
      <c r="AP1509">
        <v>4796</v>
      </c>
      <c r="AQ1509">
        <v>7.7404037359999997E-2</v>
      </c>
      <c r="AS1509">
        <v>1243</v>
      </c>
      <c r="AT1509">
        <v>1066</v>
      </c>
      <c r="AV1509" t="s">
        <v>2133</v>
      </c>
      <c r="AW1509" t="s">
        <v>2134</v>
      </c>
      <c r="AX1509" t="s">
        <v>2135</v>
      </c>
      <c r="AY1509" t="s">
        <v>2136</v>
      </c>
      <c r="AZ1509" t="s">
        <v>2137</v>
      </c>
      <c r="BA1509" t="s">
        <v>2138</v>
      </c>
      <c r="BB1509">
        <v>7.6941666670000002</v>
      </c>
      <c r="BC1509">
        <v>50.173611110000003</v>
      </c>
      <c r="BD1509">
        <v>27250</v>
      </c>
      <c r="BE1509">
        <v>0</v>
      </c>
      <c r="BF1509">
        <v>1</v>
      </c>
      <c r="BG1509">
        <v>0</v>
      </c>
      <c r="BH1509">
        <v>1</v>
      </c>
      <c r="BI1509">
        <v>1</v>
      </c>
      <c r="BJ1509">
        <v>0</v>
      </c>
      <c r="BK1509">
        <v>0</v>
      </c>
      <c r="BL1509">
        <v>0</v>
      </c>
      <c r="BM1509">
        <v>0</v>
      </c>
      <c r="BN1509">
        <v>0</v>
      </c>
      <c r="BO1509" t="s">
        <v>189</v>
      </c>
      <c r="BP1509" t="s">
        <v>57</v>
      </c>
      <c r="BQ1509" t="s">
        <v>58</v>
      </c>
      <c r="BR1509" t="s">
        <v>2010</v>
      </c>
      <c r="BS1509" t="s">
        <v>2011</v>
      </c>
      <c r="BT1509" t="s">
        <v>61</v>
      </c>
      <c r="BU1509" t="s">
        <v>62</v>
      </c>
      <c r="BV1509" t="s">
        <v>2012</v>
      </c>
      <c r="BW1509" t="s">
        <v>2013</v>
      </c>
      <c r="BX1509">
        <v>0</v>
      </c>
      <c r="BY1509">
        <v>2729</v>
      </c>
    </row>
    <row r="1510" spans="1:77" x14ac:dyDescent="0.25">
      <c r="A1510">
        <v>2730</v>
      </c>
      <c r="B1510">
        <v>5110</v>
      </c>
      <c r="C1510" t="s">
        <v>7078</v>
      </c>
      <c r="D1510" t="s">
        <v>50</v>
      </c>
      <c r="E1510" t="s">
        <v>47</v>
      </c>
      <c r="F1510" t="s">
        <v>2139</v>
      </c>
      <c r="K1510">
        <v>2002</v>
      </c>
      <c r="L1510">
        <v>0</v>
      </c>
      <c r="M1510">
        <v>0</v>
      </c>
      <c r="N1510">
        <v>0</v>
      </c>
      <c r="O1510">
        <v>0</v>
      </c>
      <c r="P1510">
        <v>0</v>
      </c>
      <c r="Q1510">
        <v>0</v>
      </c>
      <c r="R1510">
        <v>0</v>
      </c>
      <c r="S1510">
        <v>0</v>
      </c>
      <c r="T1510">
        <v>0</v>
      </c>
      <c r="U1510">
        <v>0</v>
      </c>
      <c r="V1510">
        <v>0</v>
      </c>
      <c r="W1510">
        <v>0</v>
      </c>
      <c r="X1510">
        <v>0</v>
      </c>
      <c r="Y1510">
        <v>0</v>
      </c>
      <c r="Z1510">
        <v>0</v>
      </c>
      <c r="AA1510">
        <v>0</v>
      </c>
      <c r="AB1510">
        <v>0</v>
      </c>
      <c r="AC1510">
        <v>4</v>
      </c>
      <c r="AD1510">
        <v>6</v>
      </c>
      <c r="AE1510">
        <v>16</v>
      </c>
      <c r="AF1510">
        <v>5</v>
      </c>
      <c r="AG1510">
        <v>7</v>
      </c>
      <c r="AH1510">
        <v>3</v>
      </c>
      <c r="AI1510">
        <v>11</v>
      </c>
      <c r="AJ1510">
        <v>23</v>
      </c>
      <c r="AK1510">
        <v>12</v>
      </c>
      <c r="AL1510">
        <v>15</v>
      </c>
      <c r="AM1510">
        <v>3</v>
      </c>
      <c r="AN1510">
        <v>2</v>
      </c>
      <c r="AO1510">
        <v>32</v>
      </c>
      <c r="AP1510">
        <v>41</v>
      </c>
      <c r="AQ1510">
        <v>1.3318272E-4</v>
      </c>
      <c r="BY1510">
        <v>2730</v>
      </c>
    </row>
    <row r="1511" spans="1:77" x14ac:dyDescent="0.25">
      <c r="A1511">
        <v>2731</v>
      </c>
      <c r="B1511">
        <v>2149142</v>
      </c>
      <c r="C1511" t="s">
        <v>7078</v>
      </c>
      <c r="D1511" t="s">
        <v>50</v>
      </c>
      <c r="E1511" t="s">
        <v>47</v>
      </c>
      <c r="F1511" t="s">
        <v>2139</v>
      </c>
      <c r="H1511">
        <v>0</v>
      </c>
      <c r="K1511">
        <v>2002</v>
      </c>
      <c r="L1511">
        <v>0</v>
      </c>
      <c r="M1511">
        <v>0</v>
      </c>
      <c r="N1511">
        <v>0</v>
      </c>
      <c r="O1511">
        <v>0</v>
      </c>
      <c r="P1511">
        <v>0</v>
      </c>
      <c r="Q1511">
        <v>0</v>
      </c>
      <c r="R1511">
        <v>0</v>
      </c>
      <c r="S1511">
        <v>0</v>
      </c>
      <c r="T1511">
        <v>0</v>
      </c>
      <c r="U1511">
        <v>0</v>
      </c>
      <c r="V1511">
        <v>0</v>
      </c>
      <c r="W1511">
        <v>0</v>
      </c>
      <c r="X1511">
        <v>0</v>
      </c>
      <c r="Y1511">
        <v>0</v>
      </c>
      <c r="Z1511">
        <v>0</v>
      </c>
      <c r="AA1511">
        <v>0</v>
      </c>
      <c r="AB1511">
        <v>0</v>
      </c>
      <c r="AC1511">
        <v>935</v>
      </c>
      <c r="AD1511">
        <v>2120</v>
      </c>
      <c r="AE1511">
        <v>1950</v>
      </c>
      <c r="AF1511">
        <v>1119</v>
      </c>
      <c r="AG1511">
        <v>1037</v>
      </c>
      <c r="AH1511">
        <v>620</v>
      </c>
      <c r="AI1511">
        <v>1075</v>
      </c>
      <c r="AJ1511">
        <v>1036</v>
      </c>
      <c r="AK1511">
        <v>829</v>
      </c>
      <c r="AL1511">
        <v>1515</v>
      </c>
      <c r="AM1511">
        <v>798</v>
      </c>
      <c r="AN1511">
        <v>1547</v>
      </c>
      <c r="AO1511">
        <v>3319</v>
      </c>
      <c r="AP1511">
        <v>3905</v>
      </c>
      <c r="AQ1511">
        <v>3.7722371419999998E-2</v>
      </c>
      <c r="AS1511">
        <v>1243</v>
      </c>
      <c r="AT1511">
        <v>1066</v>
      </c>
      <c r="AV1511" t="s">
        <v>2133</v>
      </c>
      <c r="AW1511" t="s">
        <v>2134</v>
      </c>
      <c r="AX1511" t="s">
        <v>2135</v>
      </c>
      <c r="AY1511" t="s">
        <v>2136</v>
      </c>
      <c r="AZ1511" t="s">
        <v>2137</v>
      </c>
      <c r="BA1511" t="s">
        <v>2138</v>
      </c>
      <c r="BB1511">
        <v>7.6941666670000002</v>
      </c>
      <c r="BC1511">
        <v>50.173611110000003</v>
      </c>
      <c r="BD1511">
        <v>27250</v>
      </c>
      <c r="BE1511">
        <v>0</v>
      </c>
      <c r="BF1511">
        <v>1</v>
      </c>
      <c r="BG1511">
        <v>0</v>
      </c>
      <c r="BH1511">
        <v>1</v>
      </c>
      <c r="BI1511">
        <v>1</v>
      </c>
      <c r="BJ1511">
        <v>0</v>
      </c>
      <c r="BK1511">
        <v>0</v>
      </c>
      <c r="BL1511">
        <v>0</v>
      </c>
      <c r="BM1511">
        <v>0</v>
      </c>
      <c r="BN1511">
        <v>0</v>
      </c>
      <c r="BO1511" t="s">
        <v>189</v>
      </c>
      <c r="BP1511" t="s">
        <v>57</v>
      </c>
      <c r="BQ1511" t="s">
        <v>58</v>
      </c>
      <c r="BR1511" t="s">
        <v>2010</v>
      </c>
      <c r="BS1511" t="s">
        <v>2011</v>
      </c>
      <c r="BT1511" t="s">
        <v>61</v>
      </c>
      <c r="BU1511" t="s">
        <v>62</v>
      </c>
      <c r="BV1511" t="s">
        <v>2012</v>
      </c>
      <c r="BW1511" t="s">
        <v>2013</v>
      </c>
      <c r="BX1511">
        <v>0</v>
      </c>
      <c r="BY1511">
        <v>2731</v>
      </c>
    </row>
    <row r="1512" spans="1:77" x14ac:dyDescent="0.25">
      <c r="A1512">
        <v>2732</v>
      </c>
      <c r="B1512">
        <v>1766</v>
      </c>
      <c r="C1512" t="s">
        <v>7079</v>
      </c>
      <c r="D1512" t="s">
        <v>50</v>
      </c>
      <c r="E1512" t="s">
        <v>47</v>
      </c>
      <c r="F1512" t="s">
        <v>3081</v>
      </c>
      <c r="H1512">
        <v>0</v>
      </c>
      <c r="K1512">
        <v>1994</v>
      </c>
      <c r="L1512">
        <v>0</v>
      </c>
      <c r="M1512">
        <v>0</v>
      </c>
      <c r="N1512">
        <v>0</v>
      </c>
      <c r="O1512">
        <v>0</v>
      </c>
      <c r="P1512">
        <v>0</v>
      </c>
      <c r="Q1512">
        <v>0</v>
      </c>
      <c r="R1512">
        <v>0</v>
      </c>
      <c r="S1512">
        <v>0</v>
      </c>
      <c r="T1512">
        <v>0</v>
      </c>
      <c r="U1512">
        <v>54</v>
      </c>
      <c r="V1512">
        <v>56</v>
      </c>
      <c r="W1512">
        <v>57</v>
      </c>
      <c r="X1512">
        <v>45</v>
      </c>
      <c r="Y1512">
        <v>40</v>
      </c>
      <c r="Z1512">
        <v>44</v>
      </c>
      <c r="AA1512">
        <v>22</v>
      </c>
      <c r="AB1512">
        <v>19</v>
      </c>
      <c r="AC1512">
        <v>29</v>
      </c>
      <c r="AD1512">
        <v>44</v>
      </c>
      <c r="AE1512">
        <v>83</v>
      </c>
      <c r="AF1512">
        <v>9</v>
      </c>
      <c r="AG1512">
        <v>26</v>
      </c>
      <c r="AH1512">
        <v>18</v>
      </c>
      <c r="AI1512">
        <v>12</v>
      </c>
      <c r="AJ1512">
        <v>9</v>
      </c>
      <c r="AK1512">
        <v>6</v>
      </c>
      <c r="AL1512">
        <v>8</v>
      </c>
      <c r="AM1512">
        <v>11</v>
      </c>
      <c r="AN1512">
        <v>78</v>
      </c>
      <c r="AO1512">
        <v>47</v>
      </c>
      <c r="AP1512">
        <v>17</v>
      </c>
      <c r="AQ1512">
        <v>4.8753722000000001E-4</v>
      </c>
      <c r="AS1512">
        <v>1929</v>
      </c>
      <c r="AT1512">
        <v>541</v>
      </c>
      <c r="AU1512" t="s">
        <v>51</v>
      </c>
      <c r="AV1512" t="s">
        <v>3083</v>
      </c>
      <c r="AW1512" t="s">
        <v>3084</v>
      </c>
      <c r="AX1512" t="s">
        <v>3085</v>
      </c>
      <c r="AY1512" t="s">
        <v>3086</v>
      </c>
      <c r="BB1512">
        <v>25.293060000000001</v>
      </c>
      <c r="BC1512">
        <v>54.686669999999999</v>
      </c>
      <c r="BD1512">
        <v>352.09</v>
      </c>
      <c r="BE1512">
        <v>0</v>
      </c>
      <c r="BF1512">
        <v>1</v>
      </c>
      <c r="BG1512">
        <v>0</v>
      </c>
      <c r="BH1512">
        <v>1</v>
      </c>
      <c r="BI1512">
        <v>0</v>
      </c>
      <c r="BJ1512">
        <v>0</v>
      </c>
      <c r="BK1512">
        <v>0</v>
      </c>
      <c r="BL1512">
        <v>0</v>
      </c>
      <c r="BM1512">
        <v>0</v>
      </c>
      <c r="BN1512">
        <v>0</v>
      </c>
      <c r="BO1512" t="s">
        <v>276</v>
      </c>
      <c r="BP1512" t="s">
        <v>57</v>
      </c>
      <c r="BQ1512" t="s">
        <v>58</v>
      </c>
      <c r="BR1512" t="s">
        <v>3087</v>
      </c>
      <c r="BS1512" t="s">
        <v>3088</v>
      </c>
      <c r="BT1512" t="s">
        <v>61</v>
      </c>
      <c r="BU1512" t="s">
        <v>62</v>
      </c>
      <c r="BV1512" t="s">
        <v>3089</v>
      </c>
      <c r="BW1512" t="s">
        <v>3090</v>
      </c>
      <c r="BX1512">
        <v>0</v>
      </c>
      <c r="BY1512">
        <v>2732</v>
      </c>
    </row>
    <row r="1513" spans="1:77" x14ac:dyDescent="0.25">
      <c r="A1513">
        <v>2733</v>
      </c>
      <c r="B1513">
        <v>20533</v>
      </c>
      <c r="C1513" t="s">
        <v>7080</v>
      </c>
      <c r="D1513" t="s">
        <v>50</v>
      </c>
      <c r="E1513" t="s">
        <v>47</v>
      </c>
      <c r="F1513" t="s">
        <v>5943</v>
      </c>
      <c r="K1513">
        <v>1994</v>
      </c>
      <c r="L1513">
        <v>0</v>
      </c>
      <c r="M1513">
        <v>0</v>
      </c>
      <c r="N1513">
        <v>0</v>
      </c>
      <c r="O1513">
        <v>0</v>
      </c>
      <c r="P1513">
        <v>0</v>
      </c>
      <c r="Q1513">
        <v>0</v>
      </c>
      <c r="R1513">
        <v>0</v>
      </c>
      <c r="S1513">
        <v>0</v>
      </c>
      <c r="T1513">
        <v>0</v>
      </c>
      <c r="U1513">
        <v>328</v>
      </c>
      <c r="V1513">
        <v>423</v>
      </c>
      <c r="W1513">
        <v>395</v>
      </c>
      <c r="X1513">
        <v>457</v>
      </c>
      <c r="Y1513">
        <v>353</v>
      </c>
      <c r="Z1513">
        <v>460</v>
      </c>
      <c r="AA1513">
        <v>227</v>
      </c>
      <c r="AB1513">
        <v>214</v>
      </c>
      <c r="AC1513">
        <v>403</v>
      </c>
      <c r="AD1513">
        <v>330</v>
      </c>
      <c r="AE1513">
        <v>561</v>
      </c>
      <c r="AF1513">
        <v>192</v>
      </c>
      <c r="AG1513">
        <v>164</v>
      </c>
      <c r="AH1513">
        <v>120</v>
      </c>
      <c r="AI1513">
        <v>93</v>
      </c>
      <c r="AJ1513">
        <v>84</v>
      </c>
      <c r="AK1513">
        <v>41</v>
      </c>
      <c r="AL1513">
        <v>103</v>
      </c>
      <c r="AM1513">
        <v>106</v>
      </c>
      <c r="AN1513">
        <v>553</v>
      </c>
      <c r="AO1513">
        <v>632</v>
      </c>
      <c r="AP1513">
        <v>175</v>
      </c>
      <c r="AQ1513">
        <v>3.14036283E-3</v>
      </c>
      <c r="BY1513">
        <v>2733</v>
      </c>
    </row>
    <row r="1514" spans="1:77" x14ac:dyDescent="0.25">
      <c r="A1514">
        <v>2734</v>
      </c>
      <c r="B1514">
        <v>7</v>
      </c>
      <c r="C1514" t="s">
        <v>7081</v>
      </c>
      <c r="D1514" t="s">
        <v>50</v>
      </c>
      <c r="E1514" t="s">
        <v>47</v>
      </c>
      <c r="F1514" t="s">
        <v>325</v>
      </c>
      <c r="H1514">
        <v>0</v>
      </c>
      <c r="I1514">
        <v>2009</v>
      </c>
      <c r="J1514" t="s">
        <v>338</v>
      </c>
      <c r="K1514">
        <v>2000</v>
      </c>
      <c r="L1514">
        <v>0</v>
      </c>
      <c r="M1514">
        <v>0</v>
      </c>
      <c r="N1514">
        <v>0</v>
      </c>
      <c r="O1514">
        <v>0</v>
      </c>
      <c r="P1514">
        <v>0</v>
      </c>
      <c r="Q1514">
        <v>0</v>
      </c>
      <c r="R1514">
        <v>0</v>
      </c>
      <c r="S1514">
        <v>0</v>
      </c>
      <c r="T1514">
        <v>0</v>
      </c>
      <c r="U1514">
        <v>0</v>
      </c>
      <c r="V1514">
        <v>0</v>
      </c>
      <c r="W1514">
        <v>0</v>
      </c>
      <c r="X1514">
        <v>0</v>
      </c>
      <c r="Y1514">
        <v>0</v>
      </c>
      <c r="Z1514">
        <v>0</v>
      </c>
      <c r="AA1514">
        <v>3</v>
      </c>
      <c r="AB1514">
        <v>0</v>
      </c>
      <c r="AC1514">
        <v>0</v>
      </c>
      <c r="AD1514">
        <v>0</v>
      </c>
      <c r="AE1514">
        <v>0</v>
      </c>
      <c r="AF1514">
        <v>1</v>
      </c>
      <c r="AG1514">
        <v>0</v>
      </c>
      <c r="AH1514">
        <v>0</v>
      </c>
      <c r="AI1514">
        <v>0</v>
      </c>
      <c r="AJ1514">
        <v>0</v>
      </c>
      <c r="AK1514">
        <v>0</v>
      </c>
      <c r="AL1514">
        <v>0</v>
      </c>
      <c r="AM1514">
        <v>0</v>
      </c>
      <c r="AN1514">
        <v>0</v>
      </c>
      <c r="AO1514">
        <v>0</v>
      </c>
      <c r="AP1514">
        <v>0</v>
      </c>
      <c r="AQ1514">
        <v>23.334427498699998</v>
      </c>
      <c r="AS1514">
        <v>1121</v>
      </c>
      <c r="AT1514">
        <v>958</v>
      </c>
      <c r="AV1514" t="s">
        <v>327</v>
      </c>
      <c r="AW1514" t="s">
        <v>328</v>
      </c>
      <c r="AX1514" t="s">
        <v>329</v>
      </c>
      <c r="AY1514" t="s">
        <v>330</v>
      </c>
      <c r="AZ1514" t="s">
        <v>331</v>
      </c>
      <c r="BA1514" t="s">
        <v>332</v>
      </c>
      <c r="BB1514">
        <v>49.833333330000002</v>
      </c>
      <c r="BC1514">
        <v>40.366666670000001</v>
      </c>
      <c r="BD1514">
        <v>21.5</v>
      </c>
      <c r="BE1514">
        <v>0</v>
      </c>
      <c r="BF1514">
        <v>0</v>
      </c>
      <c r="BG1514">
        <v>0</v>
      </c>
      <c r="BH1514">
        <v>1</v>
      </c>
      <c r="BI1514">
        <v>0</v>
      </c>
      <c r="BJ1514">
        <v>0</v>
      </c>
      <c r="BK1514">
        <v>0</v>
      </c>
      <c r="BL1514">
        <v>0</v>
      </c>
      <c r="BM1514">
        <v>0</v>
      </c>
      <c r="BN1514">
        <v>0</v>
      </c>
      <c r="BO1514" t="s">
        <v>333</v>
      </c>
      <c r="BP1514" t="s">
        <v>57</v>
      </c>
      <c r="BQ1514" t="s">
        <v>58</v>
      </c>
      <c r="BR1514" t="s">
        <v>334</v>
      </c>
      <c r="BS1514" t="s">
        <v>335</v>
      </c>
      <c r="BT1514" t="s">
        <v>61</v>
      </c>
      <c r="BU1514" t="s">
        <v>62</v>
      </c>
      <c r="BV1514" t="s">
        <v>336</v>
      </c>
      <c r="BW1514" t="s">
        <v>337</v>
      </c>
      <c r="BX1514">
        <v>0</v>
      </c>
      <c r="BY1514">
        <v>2734</v>
      </c>
    </row>
    <row r="1515" spans="1:77" x14ac:dyDescent="0.25">
      <c r="A1515">
        <v>2735</v>
      </c>
      <c r="B1515">
        <v>25</v>
      </c>
      <c r="C1515" t="s">
        <v>7082</v>
      </c>
      <c r="D1515" t="s">
        <v>50</v>
      </c>
      <c r="E1515" t="s">
        <v>47</v>
      </c>
      <c r="F1515" t="s">
        <v>5945</v>
      </c>
      <c r="K1515">
        <v>2000</v>
      </c>
      <c r="L1515">
        <v>0</v>
      </c>
      <c r="M1515">
        <v>0</v>
      </c>
      <c r="N1515">
        <v>0</v>
      </c>
      <c r="O1515">
        <v>0</v>
      </c>
      <c r="P1515">
        <v>0</v>
      </c>
      <c r="Q1515">
        <v>0</v>
      </c>
      <c r="R1515">
        <v>0</v>
      </c>
      <c r="S1515">
        <v>0</v>
      </c>
      <c r="T1515">
        <v>0</v>
      </c>
      <c r="U1515">
        <v>0</v>
      </c>
      <c r="V1515">
        <v>0</v>
      </c>
      <c r="W1515">
        <v>0</v>
      </c>
      <c r="X1515">
        <v>0</v>
      </c>
      <c r="Y1515">
        <v>0</v>
      </c>
      <c r="Z1515">
        <v>0</v>
      </c>
      <c r="AA1515">
        <v>7</v>
      </c>
      <c r="AB1515">
        <v>0</v>
      </c>
      <c r="AC1515">
        <v>0</v>
      </c>
      <c r="AD1515">
        <v>0</v>
      </c>
      <c r="AE1515">
        <v>1</v>
      </c>
      <c r="AF1515">
        <v>1</v>
      </c>
      <c r="AG1515">
        <v>1</v>
      </c>
      <c r="AH1515">
        <v>0</v>
      </c>
      <c r="AI1515">
        <v>2</v>
      </c>
      <c r="AJ1515">
        <v>0</v>
      </c>
      <c r="AK1515">
        <v>1</v>
      </c>
      <c r="AL1515">
        <v>0</v>
      </c>
      <c r="AM1515">
        <v>0</v>
      </c>
      <c r="AN1515">
        <v>1</v>
      </c>
      <c r="AO1515">
        <v>0</v>
      </c>
      <c r="AP1515">
        <v>1</v>
      </c>
      <c r="AQ1515">
        <v>3.4767529999999997E-5</v>
      </c>
      <c r="BY1515">
        <v>2735</v>
      </c>
    </row>
    <row r="1516" spans="1:77" x14ac:dyDescent="0.25">
      <c r="A1516">
        <v>2736</v>
      </c>
      <c r="B1516">
        <v>612</v>
      </c>
      <c r="C1516" t="s">
        <v>7083</v>
      </c>
      <c r="D1516" t="s">
        <v>50</v>
      </c>
      <c r="E1516" t="s">
        <v>47</v>
      </c>
      <c r="F1516" t="s">
        <v>5947</v>
      </c>
      <c r="K1516">
        <v>1988</v>
      </c>
      <c r="L1516">
        <v>0</v>
      </c>
      <c r="M1516">
        <v>0</v>
      </c>
      <c r="N1516">
        <v>0</v>
      </c>
      <c r="O1516">
        <v>0</v>
      </c>
      <c r="P1516">
        <v>3</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2</v>
      </c>
      <c r="AO1516">
        <v>0</v>
      </c>
      <c r="AP1516">
        <v>0</v>
      </c>
      <c r="AQ1516">
        <v>9.2592100000000001E-6</v>
      </c>
      <c r="BY1516">
        <v>2736</v>
      </c>
    </row>
    <row r="1517" spans="1:77" x14ac:dyDescent="0.25">
      <c r="A1517">
        <v>2737</v>
      </c>
      <c r="B1517">
        <v>3</v>
      </c>
      <c r="C1517" t="s">
        <v>7083</v>
      </c>
      <c r="D1517" t="s">
        <v>50</v>
      </c>
      <c r="E1517" t="s">
        <v>47</v>
      </c>
      <c r="F1517" t="s">
        <v>5947</v>
      </c>
      <c r="K1517">
        <v>1988</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4.1069000000000003E-7</v>
      </c>
      <c r="BY1517">
        <v>2737</v>
      </c>
    </row>
    <row r="1518" spans="1:77" x14ac:dyDescent="0.25">
      <c r="A1518">
        <v>2738</v>
      </c>
      <c r="B1518">
        <v>437</v>
      </c>
      <c r="C1518" t="s">
        <v>7083</v>
      </c>
      <c r="D1518" t="s">
        <v>50</v>
      </c>
      <c r="E1518" t="s">
        <v>47</v>
      </c>
      <c r="F1518" t="s">
        <v>5947</v>
      </c>
      <c r="K1518">
        <v>1988</v>
      </c>
      <c r="L1518">
        <v>0</v>
      </c>
      <c r="M1518">
        <v>0</v>
      </c>
      <c r="N1518">
        <v>0</v>
      </c>
      <c r="O1518">
        <v>38</v>
      </c>
      <c r="P1518">
        <v>17</v>
      </c>
      <c r="Q1518">
        <v>26</v>
      </c>
      <c r="R1518">
        <v>14</v>
      </c>
      <c r="S1518">
        <v>8</v>
      </c>
      <c r="T1518">
        <v>7</v>
      </c>
      <c r="U1518">
        <v>17</v>
      </c>
      <c r="V1518">
        <v>33</v>
      </c>
      <c r="W1518">
        <v>64</v>
      </c>
      <c r="X1518">
        <v>33</v>
      </c>
      <c r="Y1518">
        <v>34</v>
      </c>
      <c r="Z1518">
        <v>4</v>
      </c>
      <c r="AA1518">
        <v>3</v>
      </c>
      <c r="AB1518">
        <v>2</v>
      </c>
      <c r="AC1518">
        <v>6</v>
      </c>
      <c r="AD1518">
        <v>6</v>
      </c>
      <c r="AE1518">
        <v>19</v>
      </c>
      <c r="AF1518">
        <v>1</v>
      </c>
      <c r="AG1518">
        <v>14</v>
      </c>
      <c r="AH1518">
        <v>0</v>
      </c>
      <c r="AI1518">
        <v>12</v>
      </c>
      <c r="AJ1518">
        <v>5</v>
      </c>
      <c r="AK1518">
        <v>10</v>
      </c>
      <c r="AL1518">
        <v>10</v>
      </c>
      <c r="AM1518">
        <v>8</v>
      </c>
      <c r="AN1518">
        <v>1</v>
      </c>
      <c r="AO1518">
        <v>4</v>
      </c>
      <c r="AP1518">
        <v>2</v>
      </c>
      <c r="AQ1518">
        <v>4.347743E-5</v>
      </c>
      <c r="BY1518">
        <v>2738</v>
      </c>
    </row>
    <row r="1519" spans="1:77" x14ac:dyDescent="0.25">
      <c r="A1519">
        <v>2739</v>
      </c>
      <c r="B1519">
        <v>433</v>
      </c>
      <c r="C1519" t="s">
        <v>7083</v>
      </c>
      <c r="D1519" t="s">
        <v>50</v>
      </c>
      <c r="E1519" t="s">
        <v>47</v>
      </c>
      <c r="F1519" t="s">
        <v>5947</v>
      </c>
      <c r="K1519">
        <v>1988</v>
      </c>
      <c r="L1519">
        <v>0</v>
      </c>
      <c r="M1519">
        <v>0</v>
      </c>
      <c r="N1519">
        <v>0</v>
      </c>
      <c r="O1519">
        <v>68</v>
      </c>
      <c r="P1519">
        <v>15</v>
      </c>
      <c r="Q1519">
        <v>38</v>
      </c>
      <c r="R1519">
        <v>32</v>
      </c>
      <c r="S1519">
        <v>25</v>
      </c>
      <c r="T1519">
        <v>10</v>
      </c>
      <c r="U1519">
        <v>11</v>
      </c>
      <c r="V1519">
        <v>37</v>
      </c>
      <c r="W1519">
        <v>17</v>
      </c>
      <c r="X1519">
        <v>14</v>
      </c>
      <c r="Y1519">
        <v>10</v>
      </c>
      <c r="Z1519">
        <v>5</v>
      </c>
      <c r="AA1519">
        <v>10</v>
      </c>
      <c r="AB1519">
        <v>1</v>
      </c>
      <c r="AC1519">
        <v>1</v>
      </c>
      <c r="AD1519">
        <v>7</v>
      </c>
      <c r="AE1519">
        <v>3</v>
      </c>
      <c r="AF1519">
        <v>0</v>
      </c>
      <c r="AG1519">
        <v>2</v>
      </c>
      <c r="AH1519">
        <v>0</v>
      </c>
      <c r="AI1519">
        <v>1</v>
      </c>
      <c r="AJ1519">
        <v>4</v>
      </c>
      <c r="AK1519">
        <v>1</v>
      </c>
      <c r="AL1519">
        <v>0</v>
      </c>
      <c r="AM1519">
        <v>2</v>
      </c>
      <c r="AN1519">
        <v>0</v>
      </c>
      <c r="AO1519">
        <v>1</v>
      </c>
      <c r="AP1519">
        <v>4</v>
      </c>
      <c r="AQ1519">
        <v>3.3451860000000001E-5</v>
      </c>
      <c r="BY1519">
        <v>2739</v>
      </c>
    </row>
    <row r="1520" spans="1:77" x14ac:dyDescent="0.25">
      <c r="A1520">
        <v>2740</v>
      </c>
      <c r="B1520">
        <v>2180</v>
      </c>
      <c r="C1520" t="s">
        <v>7084</v>
      </c>
      <c r="D1520" t="s">
        <v>50</v>
      </c>
      <c r="E1520" t="s">
        <v>47</v>
      </c>
      <c r="F1520" t="s">
        <v>5949</v>
      </c>
      <c r="K1520">
        <v>1988</v>
      </c>
      <c r="L1520">
        <v>0</v>
      </c>
      <c r="M1520">
        <v>0</v>
      </c>
      <c r="N1520">
        <v>0</v>
      </c>
      <c r="O1520">
        <v>18</v>
      </c>
      <c r="P1520">
        <v>3</v>
      </c>
      <c r="Q1520">
        <v>5</v>
      </c>
      <c r="R1520">
        <v>14</v>
      </c>
      <c r="S1520">
        <v>3</v>
      </c>
      <c r="T1520">
        <v>7</v>
      </c>
      <c r="U1520">
        <v>3</v>
      </c>
      <c r="V1520">
        <v>9</v>
      </c>
      <c r="W1520">
        <v>17</v>
      </c>
      <c r="X1520">
        <v>19</v>
      </c>
      <c r="Y1520">
        <v>6</v>
      </c>
      <c r="Z1520">
        <v>6</v>
      </c>
      <c r="AA1520">
        <v>2</v>
      </c>
      <c r="AB1520">
        <v>3</v>
      </c>
      <c r="AC1520">
        <v>0</v>
      </c>
      <c r="AD1520">
        <v>1</v>
      </c>
      <c r="AE1520">
        <v>0</v>
      </c>
      <c r="AF1520">
        <v>0</v>
      </c>
      <c r="AG1520">
        <v>2</v>
      </c>
      <c r="AH1520">
        <v>1</v>
      </c>
      <c r="AI1520">
        <v>4</v>
      </c>
      <c r="AJ1520">
        <v>1</v>
      </c>
      <c r="AK1520">
        <v>2</v>
      </c>
      <c r="AL1520">
        <v>1</v>
      </c>
      <c r="AM1520">
        <v>2</v>
      </c>
      <c r="AN1520">
        <v>1</v>
      </c>
      <c r="AO1520">
        <v>3</v>
      </c>
      <c r="AP1520">
        <v>5</v>
      </c>
      <c r="AQ1520">
        <v>1.0939316E-4</v>
      </c>
      <c r="BY1520">
        <v>2740</v>
      </c>
    </row>
    <row r="1521" spans="1:77" x14ac:dyDescent="0.25">
      <c r="A1521">
        <v>2741</v>
      </c>
      <c r="B1521">
        <v>193</v>
      </c>
      <c r="C1521" t="s">
        <v>7084</v>
      </c>
      <c r="D1521" t="s">
        <v>50</v>
      </c>
      <c r="E1521" t="s">
        <v>47</v>
      </c>
      <c r="F1521" t="s">
        <v>5949</v>
      </c>
      <c r="K1521">
        <v>1988</v>
      </c>
      <c r="L1521">
        <v>0</v>
      </c>
      <c r="M1521">
        <v>0</v>
      </c>
      <c r="N1521">
        <v>0</v>
      </c>
      <c r="O1521">
        <v>10</v>
      </c>
      <c r="P1521">
        <v>1</v>
      </c>
      <c r="Q1521">
        <v>2</v>
      </c>
      <c r="R1521">
        <v>0</v>
      </c>
      <c r="S1521">
        <v>0</v>
      </c>
      <c r="T1521">
        <v>1</v>
      </c>
      <c r="U1521">
        <v>3</v>
      </c>
      <c r="V1521">
        <v>3</v>
      </c>
      <c r="W1521">
        <v>6</v>
      </c>
      <c r="X1521">
        <v>1</v>
      </c>
      <c r="Y1521">
        <v>3</v>
      </c>
      <c r="Z1521">
        <v>1</v>
      </c>
      <c r="AA1521">
        <v>0</v>
      </c>
      <c r="AB1521">
        <v>0</v>
      </c>
      <c r="AC1521">
        <v>0</v>
      </c>
      <c r="AD1521">
        <v>0</v>
      </c>
      <c r="AE1521">
        <v>4</v>
      </c>
      <c r="AF1521">
        <v>0</v>
      </c>
      <c r="AG1521">
        <v>1</v>
      </c>
      <c r="AH1521">
        <v>0</v>
      </c>
      <c r="AI1521">
        <v>1</v>
      </c>
      <c r="AJ1521">
        <v>1</v>
      </c>
      <c r="AK1521">
        <v>7</v>
      </c>
      <c r="AL1521">
        <v>7</v>
      </c>
      <c r="AM1521">
        <v>5</v>
      </c>
      <c r="AN1521">
        <v>0</v>
      </c>
      <c r="AO1521">
        <v>0</v>
      </c>
      <c r="AP1521">
        <v>1</v>
      </c>
      <c r="AQ1521">
        <v>1.398622E-5</v>
      </c>
      <c r="BY1521">
        <v>2741</v>
      </c>
    </row>
    <row r="1522" spans="1:77" x14ac:dyDescent="0.25">
      <c r="A1522">
        <v>2742</v>
      </c>
      <c r="B1522">
        <v>481</v>
      </c>
      <c r="C1522" t="s">
        <v>7085</v>
      </c>
      <c r="D1522" t="s">
        <v>50</v>
      </c>
      <c r="E1522" t="s">
        <v>47</v>
      </c>
      <c r="F1522" t="s">
        <v>3711</v>
      </c>
      <c r="H1522">
        <v>0</v>
      </c>
      <c r="K1522">
        <v>1993</v>
      </c>
      <c r="L1522">
        <v>0</v>
      </c>
      <c r="M1522">
        <v>0</v>
      </c>
      <c r="N1522">
        <v>0</v>
      </c>
      <c r="O1522">
        <v>0</v>
      </c>
      <c r="P1522">
        <v>0</v>
      </c>
      <c r="Q1522">
        <v>0</v>
      </c>
      <c r="R1522">
        <v>0</v>
      </c>
      <c r="S1522">
        <v>0</v>
      </c>
      <c r="T1522">
        <v>2</v>
      </c>
      <c r="U1522">
        <v>1</v>
      </c>
      <c r="V1522">
        <v>2</v>
      </c>
      <c r="W1522">
        <v>2</v>
      </c>
      <c r="X1522">
        <v>0</v>
      </c>
      <c r="Y1522">
        <v>0</v>
      </c>
      <c r="Z1522">
        <v>0</v>
      </c>
      <c r="AA1522">
        <v>0</v>
      </c>
      <c r="AB1522">
        <v>3</v>
      </c>
      <c r="AC1522">
        <v>0</v>
      </c>
      <c r="AD1522">
        <v>0</v>
      </c>
      <c r="AE1522">
        <v>0</v>
      </c>
      <c r="AF1522">
        <v>1</v>
      </c>
      <c r="AG1522">
        <v>0</v>
      </c>
      <c r="AH1522">
        <v>0</v>
      </c>
      <c r="AI1522">
        <v>0</v>
      </c>
      <c r="AJ1522">
        <v>0</v>
      </c>
      <c r="AK1522">
        <v>2</v>
      </c>
      <c r="AL1522">
        <v>1</v>
      </c>
      <c r="AM1522">
        <v>1</v>
      </c>
      <c r="AN1522">
        <v>0</v>
      </c>
      <c r="AO1522">
        <v>0</v>
      </c>
      <c r="AP1522">
        <v>0</v>
      </c>
      <c r="AQ1522">
        <v>0</v>
      </c>
      <c r="AS1522">
        <v>768</v>
      </c>
      <c r="AT1522">
        <v>648</v>
      </c>
      <c r="AV1522" t="s">
        <v>3713</v>
      </c>
      <c r="AW1522" t="s">
        <v>3714</v>
      </c>
      <c r="AX1522" t="s">
        <v>3715</v>
      </c>
      <c r="AY1522" t="s">
        <v>3716</v>
      </c>
      <c r="BB1522">
        <v>-55.702672</v>
      </c>
      <c r="BC1522">
        <v>-27.131613000000002</v>
      </c>
      <c r="BD1522">
        <v>27.88</v>
      </c>
      <c r="BE1522">
        <v>0</v>
      </c>
      <c r="BF1522">
        <v>0</v>
      </c>
      <c r="BG1522">
        <v>0</v>
      </c>
      <c r="BH1522">
        <v>1</v>
      </c>
      <c r="BI1522">
        <v>0</v>
      </c>
      <c r="BJ1522">
        <v>0</v>
      </c>
      <c r="BK1522">
        <v>0</v>
      </c>
      <c r="BL1522">
        <v>0</v>
      </c>
      <c r="BM1522">
        <v>0</v>
      </c>
      <c r="BN1522">
        <v>0</v>
      </c>
      <c r="BO1522" t="s">
        <v>333</v>
      </c>
      <c r="BP1522" t="s">
        <v>57</v>
      </c>
      <c r="BQ1522" t="s">
        <v>58</v>
      </c>
      <c r="BR1522" t="s">
        <v>3717</v>
      </c>
      <c r="BS1522" t="s">
        <v>3717</v>
      </c>
      <c r="BT1522" t="s">
        <v>192</v>
      </c>
      <c r="BU1522" t="s">
        <v>193</v>
      </c>
      <c r="BV1522" t="s">
        <v>3718</v>
      </c>
      <c r="BW1522" t="s">
        <v>3719</v>
      </c>
      <c r="BX1522">
        <v>0</v>
      </c>
      <c r="BY1522">
        <v>2742</v>
      </c>
    </row>
    <row r="1523" spans="1:77" x14ac:dyDescent="0.25">
      <c r="A1523">
        <v>2743</v>
      </c>
      <c r="B1523">
        <v>452</v>
      </c>
      <c r="C1523" t="s">
        <v>7085</v>
      </c>
      <c r="D1523" t="s">
        <v>50</v>
      </c>
      <c r="E1523" t="s">
        <v>47</v>
      </c>
      <c r="F1523" t="s">
        <v>3711</v>
      </c>
      <c r="K1523">
        <v>1993</v>
      </c>
      <c r="L1523">
        <v>0</v>
      </c>
      <c r="M1523">
        <v>0</v>
      </c>
      <c r="N1523">
        <v>0</v>
      </c>
      <c r="O1523">
        <v>0</v>
      </c>
      <c r="P1523">
        <v>0</v>
      </c>
      <c r="Q1523">
        <v>0</v>
      </c>
      <c r="R1523">
        <v>0</v>
      </c>
      <c r="S1523">
        <v>0</v>
      </c>
      <c r="T1523">
        <v>4</v>
      </c>
      <c r="U1523">
        <v>0</v>
      </c>
      <c r="V1523">
        <v>0</v>
      </c>
      <c r="W1523">
        <v>0</v>
      </c>
      <c r="X1523">
        <v>0</v>
      </c>
      <c r="Y1523">
        <v>0</v>
      </c>
      <c r="Z1523">
        <v>0</v>
      </c>
      <c r="AA1523">
        <v>0</v>
      </c>
      <c r="AB1523">
        <v>0</v>
      </c>
      <c r="AC1523">
        <v>0</v>
      </c>
      <c r="AD1523">
        <v>0</v>
      </c>
      <c r="AE1523">
        <v>0</v>
      </c>
      <c r="AF1523">
        <v>0</v>
      </c>
      <c r="AG1523">
        <v>0</v>
      </c>
      <c r="AH1523">
        <v>0</v>
      </c>
      <c r="AI1523">
        <v>1</v>
      </c>
      <c r="AJ1523">
        <v>0</v>
      </c>
      <c r="AK1523">
        <v>3</v>
      </c>
      <c r="AL1523">
        <v>1</v>
      </c>
      <c r="AM1523">
        <v>1</v>
      </c>
      <c r="AN1523">
        <v>1</v>
      </c>
      <c r="AO1523">
        <v>0</v>
      </c>
      <c r="AP1523">
        <v>0</v>
      </c>
      <c r="AQ1523">
        <v>0</v>
      </c>
      <c r="BY1523">
        <v>2743</v>
      </c>
    </row>
    <row r="1524" spans="1:77" x14ac:dyDescent="0.25">
      <c r="A1524">
        <v>2744</v>
      </c>
      <c r="B1524">
        <v>221</v>
      </c>
      <c r="C1524" t="s">
        <v>7086</v>
      </c>
      <c r="D1524" t="s">
        <v>50</v>
      </c>
      <c r="E1524" t="s">
        <v>47</v>
      </c>
      <c r="F1524" t="s">
        <v>3720</v>
      </c>
      <c r="H1524">
        <v>0</v>
      </c>
      <c r="K1524">
        <v>1993</v>
      </c>
      <c r="L1524">
        <v>0</v>
      </c>
      <c r="M1524">
        <v>0</v>
      </c>
      <c r="N1524">
        <v>0</v>
      </c>
      <c r="O1524">
        <v>0</v>
      </c>
      <c r="P1524">
        <v>0</v>
      </c>
      <c r="Q1524">
        <v>0</v>
      </c>
      <c r="R1524">
        <v>0</v>
      </c>
      <c r="S1524">
        <v>0</v>
      </c>
      <c r="T1524">
        <v>0</v>
      </c>
      <c r="U1524">
        <v>1</v>
      </c>
      <c r="V1524">
        <v>0</v>
      </c>
      <c r="W1524">
        <v>1</v>
      </c>
      <c r="X1524">
        <v>0</v>
      </c>
      <c r="Y1524">
        <v>0</v>
      </c>
      <c r="Z1524">
        <v>0</v>
      </c>
      <c r="AA1524">
        <v>0</v>
      </c>
      <c r="AB1524">
        <v>1</v>
      </c>
      <c r="AC1524">
        <v>0</v>
      </c>
      <c r="AD1524">
        <v>0</v>
      </c>
      <c r="AE1524">
        <v>0</v>
      </c>
      <c r="AF1524">
        <v>0</v>
      </c>
      <c r="AG1524">
        <v>0</v>
      </c>
      <c r="AH1524">
        <v>0</v>
      </c>
      <c r="AI1524">
        <v>0</v>
      </c>
      <c r="AJ1524">
        <v>0</v>
      </c>
      <c r="AK1524">
        <v>0</v>
      </c>
      <c r="AL1524">
        <v>0</v>
      </c>
      <c r="AM1524">
        <v>0</v>
      </c>
      <c r="AN1524">
        <v>0</v>
      </c>
      <c r="AO1524">
        <v>0</v>
      </c>
      <c r="AP1524">
        <v>0</v>
      </c>
      <c r="AQ1524">
        <v>0</v>
      </c>
      <c r="AS1524">
        <v>768</v>
      </c>
      <c r="AT1524">
        <v>648</v>
      </c>
      <c r="AV1524" t="s">
        <v>3713</v>
      </c>
      <c r="AW1524" t="s">
        <v>3714</v>
      </c>
      <c r="AX1524" t="s">
        <v>3715</v>
      </c>
      <c r="AY1524" t="s">
        <v>3716</v>
      </c>
      <c r="BB1524">
        <v>-55.702672</v>
      </c>
      <c r="BC1524">
        <v>-27.131613000000002</v>
      </c>
      <c r="BD1524">
        <v>27.88</v>
      </c>
      <c r="BE1524">
        <v>0</v>
      </c>
      <c r="BF1524">
        <v>0</v>
      </c>
      <c r="BG1524">
        <v>0</v>
      </c>
      <c r="BH1524">
        <v>1</v>
      </c>
      <c r="BI1524">
        <v>0</v>
      </c>
      <c r="BJ1524">
        <v>0</v>
      </c>
      <c r="BK1524">
        <v>0</v>
      </c>
      <c r="BL1524">
        <v>0</v>
      </c>
      <c r="BM1524">
        <v>0</v>
      </c>
      <c r="BN1524">
        <v>0</v>
      </c>
      <c r="BO1524" t="s">
        <v>333</v>
      </c>
      <c r="BP1524" t="s">
        <v>57</v>
      </c>
      <c r="BQ1524" t="s">
        <v>58</v>
      </c>
      <c r="BR1524" t="s">
        <v>3717</v>
      </c>
      <c r="BS1524" t="s">
        <v>3717</v>
      </c>
      <c r="BT1524" t="s">
        <v>192</v>
      </c>
      <c r="BU1524" t="s">
        <v>193</v>
      </c>
      <c r="BV1524" t="s">
        <v>3718</v>
      </c>
      <c r="BW1524" t="s">
        <v>3719</v>
      </c>
      <c r="BX1524">
        <v>0</v>
      </c>
      <c r="BY1524">
        <v>2744</v>
      </c>
    </row>
    <row r="1525" spans="1:77" x14ac:dyDescent="0.25">
      <c r="A1525">
        <v>2745</v>
      </c>
      <c r="B1525">
        <v>180</v>
      </c>
      <c r="C1525" t="s">
        <v>7086</v>
      </c>
      <c r="D1525" t="s">
        <v>50</v>
      </c>
      <c r="E1525" t="s">
        <v>47</v>
      </c>
      <c r="F1525" t="s">
        <v>3720</v>
      </c>
      <c r="K1525">
        <v>1993</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1</v>
      </c>
      <c r="AM1525">
        <v>0</v>
      </c>
      <c r="AN1525">
        <v>1</v>
      </c>
      <c r="AO1525">
        <v>0</v>
      </c>
      <c r="AP1525">
        <v>0</v>
      </c>
      <c r="AQ1525">
        <v>0</v>
      </c>
      <c r="BY1525">
        <v>2745</v>
      </c>
    </row>
    <row r="1526" spans="1:77" x14ac:dyDescent="0.25">
      <c r="A1526">
        <v>2746</v>
      </c>
      <c r="B1526">
        <v>2473229</v>
      </c>
      <c r="C1526" t="s">
        <v>7087</v>
      </c>
      <c r="D1526" t="s">
        <v>50</v>
      </c>
      <c r="E1526" t="s">
        <v>47</v>
      </c>
      <c r="F1526" t="s">
        <v>3758</v>
      </c>
      <c r="H1526">
        <v>0</v>
      </c>
      <c r="K1526">
        <v>1994</v>
      </c>
      <c r="L1526">
        <v>0</v>
      </c>
      <c r="M1526">
        <v>0</v>
      </c>
      <c r="N1526">
        <v>0</v>
      </c>
      <c r="O1526">
        <v>0</v>
      </c>
      <c r="P1526">
        <v>0</v>
      </c>
      <c r="Q1526">
        <v>0</v>
      </c>
      <c r="R1526">
        <v>0</v>
      </c>
      <c r="S1526">
        <v>0</v>
      </c>
      <c r="T1526">
        <v>0</v>
      </c>
      <c r="U1526">
        <v>1</v>
      </c>
      <c r="V1526">
        <v>12</v>
      </c>
      <c r="W1526">
        <v>22</v>
      </c>
      <c r="X1526">
        <v>34</v>
      </c>
      <c r="Y1526">
        <v>56</v>
      </c>
      <c r="Z1526">
        <v>26</v>
      </c>
      <c r="AA1526">
        <v>5</v>
      </c>
      <c r="AB1526">
        <v>37</v>
      </c>
      <c r="AC1526">
        <v>17</v>
      </c>
      <c r="AD1526">
        <v>37</v>
      </c>
      <c r="AE1526">
        <v>17</v>
      </c>
      <c r="AF1526">
        <v>9</v>
      </c>
      <c r="AG1526">
        <v>60</v>
      </c>
      <c r="AH1526">
        <v>28</v>
      </c>
      <c r="AI1526">
        <v>37</v>
      </c>
      <c r="AJ1526">
        <v>18</v>
      </c>
      <c r="AK1526">
        <v>44</v>
      </c>
      <c r="AL1526">
        <v>52</v>
      </c>
      <c r="AM1526">
        <v>19</v>
      </c>
      <c r="AN1526">
        <v>38</v>
      </c>
      <c r="AO1526">
        <v>27</v>
      </c>
      <c r="AP1526">
        <v>28</v>
      </c>
      <c r="AQ1526">
        <v>0</v>
      </c>
      <c r="AS1526">
        <v>828</v>
      </c>
      <c r="AT1526">
        <v>700</v>
      </c>
      <c r="AV1526" t="s">
        <v>3760</v>
      </c>
      <c r="AW1526" t="s">
        <v>3761</v>
      </c>
      <c r="AX1526" t="s">
        <v>3762</v>
      </c>
      <c r="AY1526" t="s">
        <v>3763</v>
      </c>
      <c r="BB1526">
        <v>-75.148610000000005</v>
      </c>
      <c r="BC1526">
        <v>-14.72583</v>
      </c>
      <c r="BD1526">
        <v>75358.47</v>
      </c>
      <c r="BE1526">
        <v>1</v>
      </c>
      <c r="BF1526">
        <v>0</v>
      </c>
      <c r="BG1526">
        <v>1</v>
      </c>
      <c r="BH1526">
        <v>1</v>
      </c>
      <c r="BI1526">
        <v>0</v>
      </c>
      <c r="BJ1526">
        <v>0</v>
      </c>
      <c r="BK1526">
        <v>0</v>
      </c>
      <c r="BL1526">
        <v>0</v>
      </c>
      <c r="BM1526">
        <v>0</v>
      </c>
      <c r="BN1526">
        <v>0</v>
      </c>
      <c r="BO1526" t="s">
        <v>470</v>
      </c>
      <c r="BP1526" t="s">
        <v>57</v>
      </c>
      <c r="BQ1526" t="s">
        <v>58</v>
      </c>
      <c r="BR1526" t="s">
        <v>3730</v>
      </c>
      <c r="BS1526" t="s">
        <v>3731</v>
      </c>
      <c r="BT1526" t="s">
        <v>192</v>
      </c>
      <c r="BU1526" t="s">
        <v>193</v>
      </c>
      <c r="BV1526" t="s">
        <v>3732</v>
      </c>
      <c r="BW1526" t="s">
        <v>3733</v>
      </c>
      <c r="BX1526">
        <v>0</v>
      </c>
      <c r="BY1526">
        <v>2746</v>
      </c>
    </row>
    <row r="1527" spans="1:77" x14ac:dyDescent="0.25">
      <c r="A1527">
        <v>2747</v>
      </c>
      <c r="B1527">
        <v>144252</v>
      </c>
      <c r="C1527" t="s">
        <v>7088</v>
      </c>
      <c r="D1527" t="s">
        <v>50</v>
      </c>
      <c r="E1527" t="s">
        <v>47</v>
      </c>
      <c r="F1527" t="s">
        <v>656</v>
      </c>
      <c r="H1527">
        <v>0</v>
      </c>
      <c r="K1527">
        <v>1987</v>
      </c>
      <c r="L1527">
        <v>0</v>
      </c>
      <c r="M1527">
        <v>0</v>
      </c>
      <c r="N1527">
        <v>2180</v>
      </c>
      <c r="O1527">
        <v>1591</v>
      </c>
      <c r="P1527">
        <v>1496</v>
      </c>
      <c r="Q1527">
        <v>2865</v>
      </c>
      <c r="R1527">
        <v>3004</v>
      </c>
      <c r="S1527">
        <v>2068</v>
      </c>
      <c r="T1527">
        <v>1997</v>
      </c>
      <c r="U1527">
        <v>1179</v>
      </c>
      <c r="V1527">
        <v>1574</v>
      </c>
      <c r="W1527">
        <v>2367</v>
      </c>
      <c r="X1527">
        <v>1974</v>
      </c>
      <c r="Y1527">
        <v>1832</v>
      </c>
      <c r="Z1527">
        <v>1952</v>
      </c>
      <c r="AA1527">
        <v>1145</v>
      </c>
      <c r="AB1527">
        <v>1071</v>
      </c>
      <c r="AC1527">
        <v>815</v>
      </c>
      <c r="AD1527">
        <v>1179</v>
      </c>
      <c r="AE1527">
        <v>949</v>
      </c>
      <c r="AF1527">
        <v>1249</v>
      </c>
      <c r="AG1527">
        <v>1316</v>
      </c>
      <c r="AH1527">
        <v>1380</v>
      </c>
      <c r="AI1527">
        <v>1171</v>
      </c>
      <c r="AJ1527">
        <v>1487</v>
      </c>
      <c r="AK1527">
        <v>2215</v>
      </c>
      <c r="AL1527">
        <v>1508</v>
      </c>
      <c r="AM1527">
        <v>1072</v>
      </c>
      <c r="AN1527">
        <v>2037</v>
      </c>
      <c r="AO1527">
        <v>1114</v>
      </c>
      <c r="AP1527">
        <v>2136</v>
      </c>
      <c r="AQ1527">
        <v>0</v>
      </c>
      <c r="AS1527">
        <v>516</v>
      </c>
      <c r="AT1527">
        <v>445</v>
      </c>
      <c r="AV1527" t="s">
        <v>658</v>
      </c>
      <c r="AW1527" t="s">
        <v>658</v>
      </c>
      <c r="AX1527" t="s">
        <v>659</v>
      </c>
      <c r="AY1527" t="s">
        <v>660</v>
      </c>
      <c r="BB1527">
        <v>-47.9</v>
      </c>
      <c r="BC1527">
        <v>-15.783329999999999</v>
      </c>
      <c r="BD1527">
        <v>11268.92</v>
      </c>
      <c r="BE1527">
        <v>1</v>
      </c>
      <c r="BF1527">
        <v>0</v>
      </c>
      <c r="BG1527">
        <v>0</v>
      </c>
      <c r="BH1527">
        <v>1</v>
      </c>
      <c r="BI1527">
        <v>0</v>
      </c>
      <c r="BJ1527">
        <v>0</v>
      </c>
      <c r="BK1527">
        <v>0</v>
      </c>
      <c r="BL1527">
        <v>0</v>
      </c>
      <c r="BM1527">
        <v>0</v>
      </c>
      <c r="BN1527">
        <v>0</v>
      </c>
      <c r="BO1527" t="s">
        <v>285</v>
      </c>
      <c r="BP1527" t="s">
        <v>57</v>
      </c>
      <c r="BQ1527" t="s">
        <v>58</v>
      </c>
      <c r="BR1527" t="s">
        <v>608</v>
      </c>
      <c r="BS1527" t="s">
        <v>609</v>
      </c>
      <c r="BT1527" t="s">
        <v>192</v>
      </c>
      <c r="BU1527" t="s">
        <v>193</v>
      </c>
      <c r="BV1527" t="s">
        <v>610</v>
      </c>
      <c r="BW1527" t="s">
        <v>611</v>
      </c>
      <c r="BX1527">
        <v>0</v>
      </c>
      <c r="BY1527">
        <v>2747</v>
      </c>
    </row>
    <row r="1528" spans="1:77" x14ac:dyDescent="0.25">
      <c r="A1528">
        <v>2748</v>
      </c>
      <c r="B1528">
        <v>22</v>
      </c>
      <c r="C1528" t="s">
        <v>7089</v>
      </c>
      <c r="D1528" t="s">
        <v>50</v>
      </c>
      <c r="E1528" t="s">
        <v>47</v>
      </c>
      <c r="F1528" t="s">
        <v>5127</v>
      </c>
      <c r="H1528">
        <v>1</v>
      </c>
      <c r="J1528" t="s">
        <v>5137</v>
      </c>
      <c r="K1528">
        <v>1993</v>
      </c>
      <c r="L1528">
        <v>0</v>
      </c>
      <c r="M1528">
        <v>0</v>
      </c>
      <c r="N1528">
        <v>0</v>
      </c>
      <c r="O1528">
        <v>0</v>
      </c>
      <c r="P1528">
        <v>0</v>
      </c>
      <c r="Q1528">
        <v>0</v>
      </c>
      <c r="R1528">
        <v>0</v>
      </c>
      <c r="S1528">
        <v>0</v>
      </c>
      <c r="T1528">
        <v>1</v>
      </c>
      <c r="U1528">
        <v>0</v>
      </c>
      <c r="V1528">
        <v>1</v>
      </c>
      <c r="W1528">
        <v>2</v>
      </c>
      <c r="X1528">
        <v>0</v>
      </c>
      <c r="Y1528">
        <v>1</v>
      </c>
      <c r="Z1528">
        <v>0</v>
      </c>
      <c r="AA1528">
        <v>0</v>
      </c>
      <c r="AB1528">
        <v>0</v>
      </c>
      <c r="AC1528">
        <v>0</v>
      </c>
      <c r="AD1528">
        <v>0</v>
      </c>
      <c r="AE1528">
        <v>0</v>
      </c>
      <c r="AF1528">
        <v>0</v>
      </c>
      <c r="AG1528">
        <v>0</v>
      </c>
      <c r="AH1528">
        <v>0</v>
      </c>
      <c r="AI1528">
        <v>0</v>
      </c>
      <c r="AJ1528">
        <v>0</v>
      </c>
      <c r="AK1528">
        <v>1</v>
      </c>
      <c r="AL1528">
        <v>0</v>
      </c>
      <c r="AM1528">
        <v>0</v>
      </c>
      <c r="AN1528">
        <v>0</v>
      </c>
      <c r="AO1528">
        <v>0</v>
      </c>
      <c r="AP1528">
        <v>1</v>
      </c>
      <c r="AQ1528">
        <v>0</v>
      </c>
      <c r="AS1528">
        <v>779</v>
      </c>
      <c r="AT1528">
        <v>658</v>
      </c>
      <c r="AV1528" t="s">
        <v>5129</v>
      </c>
      <c r="AW1528" t="s">
        <v>5130</v>
      </c>
      <c r="AX1528" t="s">
        <v>5131</v>
      </c>
      <c r="AY1528" t="s">
        <v>5132</v>
      </c>
      <c r="BB1528">
        <v>-69.679227999999995</v>
      </c>
      <c r="BC1528">
        <v>11.409794</v>
      </c>
      <c r="BD1528">
        <v>18.399999999999999</v>
      </c>
      <c r="BE1528">
        <v>0</v>
      </c>
      <c r="BF1528">
        <v>0</v>
      </c>
      <c r="BG1528">
        <v>0</v>
      </c>
      <c r="BH1528">
        <v>1</v>
      </c>
      <c r="BI1528">
        <v>1</v>
      </c>
      <c r="BJ1528">
        <v>0</v>
      </c>
      <c r="BK1528">
        <v>0</v>
      </c>
      <c r="BL1528">
        <v>0</v>
      </c>
      <c r="BM1528">
        <v>0</v>
      </c>
      <c r="BN1528">
        <v>0</v>
      </c>
      <c r="BO1528" t="s">
        <v>821</v>
      </c>
      <c r="BP1528" t="s">
        <v>57</v>
      </c>
      <c r="BQ1528" t="s">
        <v>58</v>
      </c>
      <c r="BR1528" t="s">
        <v>5133</v>
      </c>
      <c r="BS1528" t="s">
        <v>5134</v>
      </c>
      <c r="BT1528" t="s">
        <v>192</v>
      </c>
      <c r="BU1528" t="s">
        <v>193</v>
      </c>
      <c r="BV1528" t="s">
        <v>5135</v>
      </c>
      <c r="BW1528" t="s">
        <v>5136</v>
      </c>
      <c r="BX1528">
        <v>0</v>
      </c>
      <c r="BY1528">
        <v>2748</v>
      </c>
    </row>
    <row r="1529" spans="1:77" x14ac:dyDescent="0.25">
      <c r="A1529">
        <v>2749</v>
      </c>
      <c r="B1529">
        <v>491</v>
      </c>
      <c r="C1529" t="s">
        <v>7089</v>
      </c>
      <c r="D1529" t="s">
        <v>50</v>
      </c>
      <c r="E1529" t="s">
        <v>47</v>
      </c>
      <c r="F1529" t="s">
        <v>5127</v>
      </c>
      <c r="K1529">
        <v>1993</v>
      </c>
      <c r="L1529">
        <v>0</v>
      </c>
      <c r="M1529">
        <v>0</v>
      </c>
      <c r="N1529">
        <v>0</v>
      </c>
      <c r="O1529">
        <v>0</v>
      </c>
      <c r="P1529">
        <v>0</v>
      </c>
      <c r="Q1529">
        <v>0</v>
      </c>
      <c r="R1529">
        <v>0</v>
      </c>
      <c r="S1529">
        <v>0</v>
      </c>
      <c r="T1529">
        <v>18</v>
      </c>
      <c r="U1529">
        <v>18</v>
      </c>
      <c r="V1529">
        <v>10</v>
      </c>
      <c r="W1529">
        <v>14</v>
      </c>
      <c r="X1529">
        <v>19</v>
      </c>
      <c r="Y1529">
        <v>15</v>
      </c>
      <c r="Z1529">
        <v>17</v>
      </c>
      <c r="AA1529">
        <v>6</v>
      </c>
      <c r="AB1529">
        <v>19</v>
      </c>
      <c r="AC1529">
        <v>21</v>
      </c>
      <c r="AD1529">
        <v>22</v>
      </c>
      <c r="AE1529">
        <v>13</v>
      </c>
      <c r="AF1529">
        <v>16</v>
      </c>
      <c r="AG1529">
        <v>6</v>
      </c>
      <c r="AH1529">
        <v>9</v>
      </c>
      <c r="AI1529">
        <v>25</v>
      </c>
      <c r="AJ1529">
        <v>12</v>
      </c>
      <c r="AK1529">
        <v>17</v>
      </c>
      <c r="AL1529">
        <v>8</v>
      </c>
      <c r="AM1529">
        <v>7</v>
      </c>
      <c r="AN1529">
        <v>7</v>
      </c>
      <c r="AO1529">
        <v>2</v>
      </c>
      <c r="AP1529">
        <v>1</v>
      </c>
      <c r="AQ1529">
        <v>0</v>
      </c>
      <c r="BY1529">
        <v>2749</v>
      </c>
    </row>
    <row r="1530" spans="1:77" x14ac:dyDescent="0.25">
      <c r="A1530">
        <v>2750</v>
      </c>
      <c r="B1530">
        <v>0</v>
      </c>
      <c r="C1530" t="s">
        <v>7090</v>
      </c>
      <c r="D1530" t="s">
        <v>50</v>
      </c>
      <c r="E1530" t="s">
        <v>47</v>
      </c>
      <c r="F1530" t="s">
        <v>5951</v>
      </c>
      <c r="K1530">
        <v>1993</v>
      </c>
      <c r="L1530">
        <v>0</v>
      </c>
      <c r="M1530">
        <v>0</v>
      </c>
      <c r="N1530">
        <v>0</v>
      </c>
      <c r="O1530">
        <v>0</v>
      </c>
      <c r="P1530">
        <v>0</v>
      </c>
      <c r="Q1530">
        <v>0</v>
      </c>
      <c r="R1530">
        <v>0</v>
      </c>
      <c r="S1530">
        <v>0</v>
      </c>
      <c r="T1530">
        <v>0</v>
      </c>
      <c r="U1530">
        <v>0</v>
      </c>
      <c r="V1530">
        <v>1</v>
      </c>
      <c r="W1530">
        <v>1</v>
      </c>
      <c r="X1530">
        <v>0</v>
      </c>
      <c r="Y1530">
        <v>1</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BY1530">
        <v>2750</v>
      </c>
    </row>
    <row r="1531" spans="1:77" x14ac:dyDescent="0.25">
      <c r="A1531">
        <v>2751</v>
      </c>
      <c r="B1531">
        <v>2</v>
      </c>
      <c r="C1531" t="s">
        <v>7090</v>
      </c>
      <c r="D1531" t="s">
        <v>50</v>
      </c>
      <c r="E1531" t="s">
        <v>47</v>
      </c>
      <c r="F1531" t="s">
        <v>5951</v>
      </c>
      <c r="K1531">
        <v>1993</v>
      </c>
      <c r="L1531">
        <v>0</v>
      </c>
      <c r="M1531">
        <v>0</v>
      </c>
      <c r="N1531">
        <v>0</v>
      </c>
      <c r="O1531">
        <v>0</v>
      </c>
      <c r="P1531">
        <v>0</v>
      </c>
      <c r="Q1531">
        <v>0</v>
      </c>
      <c r="R1531">
        <v>0</v>
      </c>
      <c r="S1531">
        <v>0</v>
      </c>
      <c r="T1531">
        <v>3</v>
      </c>
      <c r="U1531">
        <v>3</v>
      </c>
      <c r="V1531">
        <v>2</v>
      </c>
      <c r="W1531">
        <v>5</v>
      </c>
      <c r="X1531">
        <v>5</v>
      </c>
      <c r="Y1531">
        <v>4</v>
      </c>
      <c r="Z1531">
        <v>2</v>
      </c>
      <c r="AA1531">
        <v>1</v>
      </c>
      <c r="AB1531">
        <v>3</v>
      </c>
      <c r="AC1531">
        <v>2</v>
      </c>
      <c r="AD1531">
        <v>3</v>
      </c>
      <c r="AE1531">
        <v>0</v>
      </c>
      <c r="AF1531">
        <v>4</v>
      </c>
      <c r="AG1531">
        <v>1</v>
      </c>
      <c r="AH1531">
        <v>0</v>
      </c>
      <c r="AI1531">
        <v>5</v>
      </c>
      <c r="AJ1531">
        <v>2</v>
      </c>
      <c r="AK1531">
        <v>1</v>
      </c>
      <c r="AL1531">
        <v>1</v>
      </c>
      <c r="AM1531">
        <v>0</v>
      </c>
      <c r="AN1531">
        <v>0</v>
      </c>
      <c r="AO1531">
        <v>0</v>
      </c>
      <c r="AP1531">
        <v>0</v>
      </c>
      <c r="AQ1531">
        <v>0</v>
      </c>
      <c r="BY1531">
        <v>2751</v>
      </c>
    </row>
    <row r="1532" spans="1:77" x14ac:dyDescent="0.25">
      <c r="A1532">
        <v>2752</v>
      </c>
      <c r="B1532">
        <v>12280</v>
      </c>
      <c r="C1532" t="s">
        <v>7091</v>
      </c>
      <c r="D1532" t="s">
        <v>50</v>
      </c>
      <c r="E1532" t="s">
        <v>47</v>
      </c>
      <c r="F1532" t="s">
        <v>2316</v>
      </c>
      <c r="H1532">
        <v>0</v>
      </c>
      <c r="K1532">
        <v>1979</v>
      </c>
      <c r="L1532">
        <v>0</v>
      </c>
      <c r="M1532">
        <v>114</v>
      </c>
      <c r="N1532">
        <v>856</v>
      </c>
      <c r="O1532">
        <v>159</v>
      </c>
      <c r="P1532">
        <v>99</v>
      </c>
      <c r="Q1532">
        <v>117</v>
      </c>
      <c r="R1532">
        <v>111</v>
      </c>
      <c r="S1532">
        <v>203</v>
      </c>
      <c r="T1532">
        <v>272</v>
      </c>
      <c r="U1532">
        <v>106</v>
      </c>
      <c r="V1532">
        <v>104</v>
      </c>
      <c r="W1532">
        <v>110</v>
      </c>
      <c r="X1532">
        <v>107</v>
      </c>
      <c r="Y1532">
        <v>67</v>
      </c>
      <c r="Z1532">
        <v>93</v>
      </c>
      <c r="AA1532">
        <v>99</v>
      </c>
      <c r="AB1532">
        <v>137</v>
      </c>
      <c r="AC1532">
        <v>67</v>
      </c>
      <c r="AD1532">
        <v>97</v>
      </c>
      <c r="AE1532">
        <v>95</v>
      </c>
      <c r="AF1532">
        <v>63</v>
      </c>
      <c r="AG1532">
        <v>105</v>
      </c>
      <c r="AH1532">
        <v>120</v>
      </c>
      <c r="AI1532">
        <v>106</v>
      </c>
      <c r="AJ1532">
        <v>76</v>
      </c>
      <c r="AK1532">
        <v>76</v>
      </c>
      <c r="AL1532">
        <v>56</v>
      </c>
      <c r="AM1532">
        <v>15</v>
      </c>
      <c r="AN1532">
        <v>1</v>
      </c>
      <c r="AO1532">
        <v>1</v>
      </c>
      <c r="AP1532">
        <v>1</v>
      </c>
      <c r="AQ1532">
        <v>5.7630810999999998E-4</v>
      </c>
      <c r="AS1532">
        <v>69</v>
      </c>
      <c r="AT1532">
        <v>65</v>
      </c>
      <c r="AV1532" t="s">
        <v>2318</v>
      </c>
      <c r="AW1532" t="s">
        <v>2318</v>
      </c>
      <c r="AX1532" t="s">
        <v>2319</v>
      </c>
      <c r="AY1532" t="s">
        <v>2320</v>
      </c>
      <c r="BB1532">
        <v>-90.733810000000005</v>
      </c>
      <c r="BC1532">
        <v>14.556504</v>
      </c>
      <c r="BD1532">
        <v>0</v>
      </c>
      <c r="BE1532">
        <v>0</v>
      </c>
      <c r="BF1532">
        <v>1</v>
      </c>
      <c r="BG1532">
        <v>1</v>
      </c>
      <c r="BH1532">
        <v>1</v>
      </c>
      <c r="BI1532">
        <v>0</v>
      </c>
      <c r="BJ1532">
        <v>0</v>
      </c>
      <c r="BK1532">
        <v>0</v>
      </c>
      <c r="BL1532">
        <v>0</v>
      </c>
      <c r="BM1532">
        <v>0</v>
      </c>
      <c r="BN1532">
        <v>0</v>
      </c>
      <c r="BO1532" t="s">
        <v>110</v>
      </c>
      <c r="BP1532" t="s">
        <v>57</v>
      </c>
      <c r="BQ1532" t="s">
        <v>58</v>
      </c>
      <c r="BR1532" t="s">
        <v>2321</v>
      </c>
      <c r="BS1532" t="s">
        <v>2321</v>
      </c>
      <c r="BT1532" t="s">
        <v>192</v>
      </c>
      <c r="BU1532" t="s">
        <v>193</v>
      </c>
      <c r="BV1532" t="s">
        <v>2322</v>
      </c>
      <c r="BW1532" t="s">
        <v>2323</v>
      </c>
      <c r="BX1532">
        <v>0</v>
      </c>
      <c r="BY1532">
        <v>2752</v>
      </c>
    </row>
    <row r="1533" spans="1:77" x14ac:dyDescent="0.25">
      <c r="A1533">
        <v>2753</v>
      </c>
      <c r="B1533">
        <v>8008</v>
      </c>
      <c r="C1533" t="s">
        <v>7092</v>
      </c>
      <c r="D1533" t="s">
        <v>50</v>
      </c>
      <c r="E1533" t="s">
        <v>47</v>
      </c>
      <c r="F1533" t="s">
        <v>719</v>
      </c>
      <c r="H1533">
        <v>0</v>
      </c>
      <c r="K1533">
        <v>2016</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S1533">
        <v>2077</v>
      </c>
      <c r="AT1533">
        <v>1493</v>
      </c>
      <c r="AV1533" t="s">
        <v>721</v>
      </c>
      <c r="AW1533" t="s">
        <v>722</v>
      </c>
      <c r="AX1533" t="s">
        <v>723</v>
      </c>
      <c r="AY1533" t="s">
        <v>724</v>
      </c>
      <c r="BB1533">
        <v>-43.97361111</v>
      </c>
      <c r="BC1533">
        <v>-19.85194444</v>
      </c>
      <c r="BD1533">
        <v>154</v>
      </c>
      <c r="BE1533">
        <v>1</v>
      </c>
      <c r="BF1533">
        <v>1</v>
      </c>
      <c r="BG1533">
        <v>0</v>
      </c>
      <c r="BH1533">
        <v>1</v>
      </c>
      <c r="BI1533">
        <v>0</v>
      </c>
      <c r="BJ1533">
        <v>0</v>
      </c>
      <c r="BK1533">
        <v>0</v>
      </c>
      <c r="BL1533">
        <v>0</v>
      </c>
      <c r="BM1533">
        <v>0</v>
      </c>
      <c r="BN1533">
        <v>0</v>
      </c>
      <c r="BO1533" t="s">
        <v>461</v>
      </c>
      <c r="BP1533" t="s">
        <v>57</v>
      </c>
      <c r="BQ1533" t="s">
        <v>58</v>
      </c>
      <c r="BR1533" t="s">
        <v>608</v>
      </c>
      <c r="BS1533" t="s">
        <v>609</v>
      </c>
      <c r="BT1533" t="s">
        <v>192</v>
      </c>
      <c r="BU1533" t="s">
        <v>193</v>
      </c>
      <c r="BV1533" t="s">
        <v>610</v>
      </c>
      <c r="BW1533" t="s">
        <v>611</v>
      </c>
      <c r="BX1533">
        <v>0</v>
      </c>
      <c r="BY1533">
        <v>2753</v>
      </c>
    </row>
    <row r="1534" spans="1:77" x14ac:dyDescent="0.25">
      <c r="A1534">
        <v>2754</v>
      </c>
      <c r="B1534">
        <v>1419</v>
      </c>
      <c r="C1534" t="s">
        <v>7093</v>
      </c>
      <c r="D1534" t="s">
        <v>50</v>
      </c>
      <c r="E1534" t="s">
        <v>47</v>
      </c>
      <c r="F1534" t="s">
        <v>5953</v>
      </c>
      <c r="K1534">
        <v>2014</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BY1534">
        <v>2754</v>
      </c>
    </row>
    <row r="1535" spans="1:77" x14ac:dyDescent="0.25">
      <c r="A1535">
        <v>2755</v>
      </c>
      <c r="B1535">
        <v>190</v>
      </c>
      <c r="C1535" t="s">
        <v>7093</v>
      </c>
      <c r="D1535" t="s">
        <v>50</v>
      </c>
      <c r="E1535" t="s">
        <v>47</v>
      </c>
      <c r="F1535" t="s">
        <v>5953</v>
      </c>
      <c r="K1535">
        <v>2014</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BY1535">
        <v>2755</v>
      </c>
    </row>
    <row r="1536" spans="1:77" x14ac:dyDescent="0.25">
      <c r="A1536">
        <v>2756</v>
      </c>
      <c r="B1536">
        <v>510</v>
      </c>
      <c r="C1536" t="s">
        <v>7093</v>
      </c>
      <c r="D1536" t="s">
        <v>50</v>
      </c>
      <c r="E1536" t="s">
        <v>47</v>
      </c>
      <c r="F1536" t="s">
        <v>5953</v>
      </c>
      <c r="K1536">
        <v>2014</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BY1536">
        <v>2756</v>
      </c>
    </row>
    <row r="1537" spans="1:77" x14ac:dyDescent="0.25">
      <c r="A1537">
        <v>2757</v>
      </c>
      <c r="B1537">
        <v>750</v>
      </c>
      <c r="C1537" t="s">
        <v>7093</v>
      </c>
      <c r="D1537" t="s">
        <v>50</v>
      </c>
      <c r="E1537" t="s">
        <v>47</v>
      </c>
      <c r="F1537" t="s">
        <v>5953</v>
      </c>
      <c r="K1537">
        <v>2014</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BY1537">
        <v>2757</v>
      </c>
    </row>
    <row r="1538" spans="1:77" x14ac:dyDescent="0.25">
      <c r="A1538">
        <v>2758</v>
      </c>
      <c r="B1538">
        <v>32061</v>
      </c>
      <c r="C1538" t="s">
        <v>7094</v>
      </c>
      <c r="D1538" t="s">
        <v>50</v>
      </c>
      <c r="E1538" t="s">
        <v>47</v>
      </c>
      <c r="F1538" t="s">
        <v>3742</v>
      </c>
      <c r="H1538">
        <v>1</v>
      </c>
      <c r="J1538" t="s">
        <v>3748</v>
      </c>
      <c r="K1538">
        <v>1986</v>
      </c>
      <c r="L1538">
        <v>0</v>
      </c>
      <c r="M1538">
        <v>0</v>
      </c>
      <c r="N1538">
        <v>0</v>
      </c>
      <c r="O1538">
        <v>3</v>
      </c>
      <c r="P1538">
        <v>36</v>
      </c>
      <c r="Q1538">
        <v>82</v>
      </c>
      <c r="R1538">
        <v>10</v>
      </c>
      <c r="S1538">
        <v>4</v>
      </c>
      <c r="T1538">
        <v>27</v>
      </c>
      <c r="U1538">
        <v>6</v>
      </c>
      <c r="V1538">
        <v>1</v>
      </c>
      <c r="W1538">
        <v>0</v>
      </c>
      <c r="X1538">
        <v>0</v>
      </c>
      <c r="Y1538">
        <v>7</v>
      </c>
      <c r="Z1538">
        <v>0</v>
      </c>
      <c r="AA1538">
        <v>4</v>
      </c>
      <c r="AB1538">
        <v>1</v>
      </c>
      <c r="AC1538">
        <v>0</v>
      </c>
      <c r="AD1538">
        <v>13</v>
      </c>
      <c r="AE1538">
        <v>31</v>
      </c>
      <c r="AF1538">
        <v>1</v>
      </c>
      <c r="AG1538">
        <v>9</v>
      </c>
      <c r="AH1538">
        <v>0</v>
      </c>
      <c r="AI1538">
        <v>1</v>
      </c>
      <c r="AJ1538">
        <v>2</v>
      </c>
      <c r="AK1538">
        <v>11</v>
      </c>
      <c r="AL1538">
        <v>7</v>
      </c>
      <c r="AM1538">
        <v>1</v>
      </c>
      <c r="AN1538">
        <v>5</v>
      </c>
      <c r="AO1538">
        <v>9</v>
      </c>
      <c r="AP1538">
        <v>4</v>
      </c>
      <c r="AS1538">
        <v>419</v>
      </c>
      <c r="AT1538">
        <v>366</v>
      </c>
      <c r="AV1538" t="s">
        <v>3744</v>
      </c>
      <c r="AW1538" t="s">
        <v>3745</v>
      </c>
      <c r="AX1538" t="s">
        <v>3746</v>
      </c>
      <c r="AY1538" t="s">
        <v>3747</v>
      </c>
      <c r="BB1538">
        <v>-79.074736999999999</v>
      </c>
      <c r="BC1538">
        <v>-8.1078360000000025</v>
      </c>
      <c r="BD1538">
        <v>1414.57</v>
      </c>
      <c r="BE1538">
        <v>1</v>
      </c>
      <c r="BF1538">
        <v>0</v>
      </c>
      <c r="BG1538">
        <v>1</v>
      </c>
      <c r="BH1538">
        <v>0</v>
      </c>
      <c r="BI1538">
        <v>0</v>
      </c>
      <c r="BJ1538">
        <v>0</v>
      </c>
      <c r="BK1538">
        <v>0</v>
      </c>
      <c r="BL1538">
        <v>0</v>
      </c>
      <c r="BM1538">
        <v>0</v>
      </c>
      <c r="BN1538">
        <v>0</v>
      </c>
      <c r="BO1538" t="s">
        <v>607</v>
      </c>
      <c r="BP1538" t="s">
        <v>57</v>
      </c>
      <c r="BQ1538" t="s">
        <v>58</v>
      </c>
      <c r="BR1538" t="s">
        <v>3730</v>
      </c>
      <c r="BS1538" t="s">
        <v>3731</v>
      </c>
      <c r="BT1538" t="s">
        <v>192</v>
      </c>
      <c r="BU1538" t="s">
        <v>193</v>
      </c>
      <c r="BV1538" t="s">
        <v>3732</v>
      </c>
      <c r="BW1538" t="s">
        <v>3733</v>
      </c>
      <c r="BX1538">
        <v>0</v>
      </c>
      <c r="BY1538">
        <v>2758</v>
      </c>
    </row>
    <row r="1539" spans="1:77" x14ac:dyDescent="0.25">
      <c r="A1539">
        <v>2759</v>
      </c>
      <c r="B1539">
        <v>1518</v>
      </c>
      <c r="C1539" t="s">
        <v>7095</v>
      </c>
      <c r="D1539" t="s">
        <v>50</v>
      </c>
      <c r="E1539" t="s">
        <v>47</v>
      </c>
      <c r="F1539" t="s">
        <v>5955</v>
      </c>
      <c r="K1539">
        <v>1983</v>
      </c>
      <c r="L1539">
        <v>0</v>
      </c>
      <c r="M1539">
        <v>1</v>
      </c>
      <c r="N1539">
        <v>4</v>
      </c>
      <c r="O1539">
        <v>4</v>
      </c>
      <c r="P1539">
        <v>0</v>
      </c>
      <c r="Q1539">
        <v>2</v>
      </c>
      <c r="R1539">
        <v>5</v>
      </c>
      <c r="S1539">
        <v>6</v>
      </c>
      <c r="T1539">
        <v>16</v>
      </c>
      <c r="U1539">
        <v>9</v>
      </c>
      <c r="V1539">
        <v>17</v>
      </c>
      <c r="W1539">
        <v>16</v>
      </c>
      <c r="X1539">
        <v>14</v>
      </c>
      <c r="Y1539">
        <v>19</v>
      </c>
      <c r="Z1539">
        <v>24</v>
      </c>
      <c r="AA1539">
        <v>12</v>
      </c>
      <c r="AB1539">
        <v>1</v>
      </c>
      <c r="AC1539">
        <v>5</v>
      </c>
      <c r="AD1539">
        <v>3</v>
      </c>
      <c r="AE1539">
        <v>0</v>
      </c>
      <c r="AF1539">
        <v>3</v>
      </c>
      <c r="AG1539">
        <v>2</v>
      </c>
      <c r="AH1539">
        <v>7</v>
      </c>
      <c r="AI1539">
        <v>4</v>
      </c>
      <c r="AJ1539">
        <v>20</v>
      </c>
      <c r="AK1539">
        <v>6</v>
      </c>
      <c r="AL1539">
        <v>2</v>
      </c>
      <c r="AM1539">
        <v>5</v>
      </c>
      <c r="AN1539">
        <v>9</v>
      </c>
      <c r="AO1539">
        <v>10</v>
      </c>
      <c r="AP1539">
        <v>14</v>
      </c>
      <c r="AQ1539">
        <v>3.5849382000000001E-4</v>
      </c>
      <c r="BY1539">
        <v>2759</v>
      </c>
    </row>
    <row r="1540" spans="1:77" x14ac:dyDescent="0.25">
      <c r="A1540">
        <v>2760</v>
      </c>
      <c r="B1540">
        <v>1676</v>
      </c>
      <c r="C1540" t="s">
        <v>7096</v>
      </c>
      <c r="D1540" t="s">
        <v>50</v>
      </c>
      <c r="E1540" t="s">
        <v>47</v>
      </c>
      <c r="F1540" t="s">
        <v>1467</v>
      </c>
      <c r="H1540">
        <v>0</v>
      </c>
      <c r="K1540">
        <v>1978</v>
      </c>
      <c r="L1540">
        <v>0</v>
      </c>
      <c r="M1540">
        <v>206</v>
      </c>
      <c r="N1540">
        <v>96</v>
      </c>
      <c r="O1540">
        <v>31</v>
      </c>
      <c r="P1540">
        <v>11</v>
      </c>
      <c r="Q1540">
        <v>22</v>
      </c>
      <c r="R1540">
        <v>43</v>
      </c>
      <c r="S1540">
        <v>13</v>
      </c>
      <c r="T1540">
        <v>14</v>
      </c>
      <c r="U1540">
        <v>17</v>
      </c>
      <c r="V1540">
        <v>13</v>
      </c>
      <c r="W1540">
        <v>7</v>
      </c>
      <c r="X1540">
        <v>25</v>
      </c>
      <c r="Y1540">
        <v>12</v>
      </c>
      <c r="Z1540">
        <v>7</v>
      </c>
      <c r="AA1540">
        <v>10</v>
      </c>
      <c r="AB1540">
        <v>5</v>
      </c>
      <c r="AC1540">
        <v>9</v>
      </c>
      <c r="AD1540">
        <v>8</v>
      </c>
      <c r="AE1540">
        <v>11</v>
      </c>
      <c r="AF1540">
        <v>10</v>
      </c>
      <c r="AG1540">
        <v>0</v>
      </c>
      <c r="AH1540">
        <v>3</v>
      </c>
      <c r="AI1540">
        <v>0</v>
      </c>
      <c r="AJ1540">
        <v>1</v>
      </c>
      <c r="AK1540">
        <v>3</v>
      </c>
      <c r="AL1540">
        <v>1</v>
      </c>
      <c r="AM1540">
        <v>3</v>
      </c>
      <c r="AN1540">
        <v>1</v>
      </c>
      <c r="AO1540">
        <v>0</v>
      </c>
      <c r="AP1540">
        <v>1</v>
      </c>
      <c r="AQ1540">
        <v>375.24359459800002</v>
      </c>
      <c r="AS1540">
        <v>5</v>
      </c>
      <c r="AT1540">
        <v>2</v>
      </c>
      <c r="AV1540" t="s">
        <v>1469</v>
      </c>
      <c r="AW1540" t="s">
        <v>1470</v>
      </c>
      <c r="AX1540" t="s">
        <v>1471</v>
      </c>
      <c r="AY1540" t="s">
        <v>1472</v>
      </c>
      <c r="BB1540">
        <v>-78.512083329999996</v>
      </c>
      <c r="BC1540">
        <v>-0.22</v>
      </c>
      <c r="BD1540">
        <v>70.430000000000007</v>
      </c>
      <c r="BE1540">
        <v>0</v>
      </c>
      <c r="BF1540">
        <v>1</v>
      </c>
      <c r="BG1540">
        <v>0</v>
      </c>
      <c r="BH1540">
        <v>1</v>
      </c>
      <c r="BI1540">
        <v>0</v>
      </c>
      <c r="BJ1540">
        <v>0</v>
      </c>
      <c r="BK1540">
        <v>0</v>
      </c>
      <c r="BL1540">
        <v>0</v>
      </c>
      <c r="BM1540">
        <v>0</v>
      </c>
      <c r="BN1540">
        <v>0</v>
      </c>
      <c r="BO1540" t="s">
        <v>276</v>
      </c>
      <c r="BP1540" t="s">
        <v>57</v>
      </c>
      <c r="BQ1540" t="s">
        <v>58</v>
      </c>
      <c r="BR1540" t="s">
        <v>1473</v>
      </c>
      <c r="BS1540" t="s">
        <v>1474</v>
      </c>
      <c r="BT1540" t="s">
        <v>192</v>
      </c>
      <c r="BU1540" t="s">
        <v>193</v>
      </c>
      <c r="BV1540" t="s">
        <v>1475</v>
      </c>
      <c r="BW1540" t="s">
        <v>1476</v>
      </c>
      <c r="BX1540">
        <v>0</v>
      </c>
      <c r="BY1540">
        <v>2760</v>
      </c>
    </row>
    <row r="1541" spans="1:77" x14ac:dyDescent="0.25">
      <c r="A1541">
        <v>2761</v>
      </c>
      <c r="B1541">
        <v>6</v>
      </c>
      <c r="C1541" t="s">
        <v>7097</v>
      </c>
      <c r="D1541" t="s">
        <v>50</v>
      </c>
      <c r="E1541" t="s">
        <v>47</v>
      </c>
      <c r="F1541" t="s">
        <v>1483</v>
      </c>
      <c r="H1541">
        <v>0</v>
      </c>
      <c r="K1541">
        <v>1978</v>
      </c>
      <c r="L1541">
        <v>0</v>
      </c>
      <c r="M1541">
        <v>21</v>
      </c>
      <c r="N1541">
        <v>13</v>
      </c>
      <c r="O1541">
        <v>3</v>
      </c>
      <c r="P1541">
        <v>0</v>
      </c>
      <c r="Q1541">
        <v>7</v>
      </c>
      <c r="R1541">
        <v>2</v>
      </c>
      <c r="S1541">
        <v>0</v>
      </c>
      <c r="T1541">
        <v>0</v>
      </c>
      <c r="U1541">
        <v>1</v>
      </c>
      <c r="V1541">
        <v>1</v>
      </c>
      <c r="W1541">
        <v>1</v>
      </c>
      <c r="X1541">
        <v>1</v>
      </c>
      <c r="Y1541">
        <v>0</v>
      </c>
      <c r="Z1541">
        <v>0</v>
      </c>
      <c r="AA1541">
        <v>0</v>
      </c>
      <c r="AB1541">
        <v>0</v>
      </c>
      <c r="AC1541">
        <v>0</v>
      </c>
      <c r="AD1541">
        <v>0</v>
      </c>
      <c r="AE1541">
        <v>1</v>
      </c>
      <c r="AF1541">
        <v>0</v>
      </c>
      <c r="AG1541">
        <v>0</v>
      </c>
      <c r="AH1541">
        <v>0</v>
      </c>
      <c r="AI1541">
        <v>0</v>
      </c>
      <c r="AJ1541">
        <v>0</v>
      </c>
      <c r="AK1541">
        <v>0</v>
      </c>
      <c r="AL1541">
        <v>0</v>
      </c>
      <c r="AM1541">
        <v>0</v>
      </c>
      <c r="AN1541">
        <v>0</v>
      </c>
      <c r="AO1541">
        <v>0</v>
      </c>
      <c r="AP1541">
        <v>1</v>
      </c>
      <c r="AQ1541">
        <v>70.311743562100006</v>
      </c>
      <c r="AS1541">
        <v>5</v>
      </c>
      <c r="AT1541">
        <v>2</v>
      </c>
      <c r="AV1541" t="s">
        <v>1469</v>
      </c>
      <c r="AW1541" t="s">
        <v>1470</v>
      </c>
      <c r="AX1541" t="s">
        <v>1471</v>
      </c>
      <c r="AY1541" t="s">
        <v>1472</v>
      </c>
      <c r="BB1541">
        <v>-78.512083329999996</v>
      </c>
      <c r="BC1541">
        <v>-0.22</v>
      </c>
      <c r="BD1541">
        <v>70.430000000000007</v>
      </c>
      <c r="BE1541">
        <v>0</v>
      </c>
      <c r="BF1541">
        <v>1</v>
      </c>
      <c r="BG1541">
        <v>0</v>
      </c>
      <c r="BH1541">
        <v>1</v>
      </c>
      <c r="BI1541">
        <v>0</v>
      </c>
      <c r="BJ1541">
        <v>0</v>
      </c>
      <c r="BK1541">
        <v>0</v>
      </c>
      <c r="BL1541">
        <v>0</v>
      </c>
      <c r="BM1541">
        <v>0</v>
      </c>
      <c r="BN1541">
        <v>0</v>
      </c>
      <c r="BO1541" t="s">
        <v>276</v>
      </c>
      <c r="BP1541" t="s">
        <v>57</v>
      </c>
      <c r="BQ1541" t="s">
        <v>58</v>
      </c>
      <c r="BR1541" t="s">
        <v>1473</v>
      </c>
      <c r="BS1541" t="s">
        <v>1474</v>
      </c>
      <c r="BT1541" t="s">
        <v>192</v>
      </c>
      <c r="BU1541" t="s">
        <v>193</v>
      </c>
      <c r="BV1541" t="s">
        <v>1475</v>
      </c>
      <c r="BW1541" t="s">
        <v>1476</v>
      </c>
      <c r="BX1541">
        <v>0</v>
      </c>
      <c r="BY1541">
        <v>2761</v>
      </c>
    </row>
    <row r="1542" spans="1:77" x14ac:dyDescent="0.25">
      <c r="A1542">
        <v>2762</v>
      </c>
      <c r="B1542">
        <v>242</v>
      </c>
      <c r="C1542" t="s">
        <v>7098</v>
      </c>
      <c r="D1542" t="s">
        <v>50</v>
      </c>
      <c r="E1542" t="s">
        <v>47</v>
      </c>
      <c r="F1542" t="s">
        <v>3724</v>
      </c>
      <c r="H1542">
        <v>0</v>
      </c>
      <c r="K1542">
        <v>1983</v>
      </c>
      <c r="L1542">
        <v>0</v>
      </c>
      <c r="M1542">
        <v>0</v>
      </c>
      <c r="N1542">
        <v>1</v>
      </c>
      <c r="O1542">
        <v>0</v>
      </c>
      <c r="P1542">
        <v>0</v>
      </c>
      <c r="Q1542">
        <v>2</v>
      </c>
      <c r="R1542">
        <v>2</v>
      </c>
      <c r="S1542">
        <v>2</v>
      </c>
      <c r="T1542">
        <v>6</v>
      </c>
      <c r="U1542">
        <v>6</v>
      </c>
      <c r="V1542">
        <v>9</v>
      </c>
      <c r="W1542">
        <v>8</v>
      </c>
      <c r="X1542">
        <v>11</v>
      </c>
      <c r="Y1542">
        <v>14</v>
      </c>
      <c r="Z1542">
        <v>21</v>
      </c>
      <c r="AA1542">
        <v>6</v>
      </c>
      <c r="AB1542">
        <v>0</v>
      </c>
      <c r="AC1542">
        <v>2</v>
      </c>
      <c r="AD1542">
        <v>1</v>
      </c>
      <c r="AE1542">
        <v>0</v>
      </c>
      <c r="AF1542">
        <v>2</v>
      </c>
      <c r="AG1542">
        <v>2</v>
      </c>
      <c r="AH1542">
        <v>5</v>
      </c>
      <c r="AI1542">
        <v>4</v>
      </c>
      <c r="AJ1542">
        <v>5</v>
      </c>
      <c r="AK1542">
        <v>0</v>
      </c>
      <c r="AL1542">
        <v>1</v>
      </c>
      <c r="AM1542">
        <v>1</v>
      </c>
      <c r="AN1542">
        <v>4</v>
      </c>
      <c r="AO1542">
        <v>1</v>
      </c>
      <c r="AP1542">
        <v>3</v>
      </c>
      <c r="AQ1542">
        <v>1.1672288000000001E-4</v>
      </c>
      <c r="AS1542">
        <v>304</v>
      </c>
      <c r="AT1542">
        <v>273</v>
      </c>
      <c r="AV1542" t="s">
        <v>3726</v>
      </c>
      <c r="AW1542" t="s">
        <v>3727</v>
      </c>
      <c r="AX1542" t="s">
        <v>3728</v>
      </c>
      <c r="AY1542" t="s">
        <v>3729</v>
      </c>
      <c r="BB1542">
        <v>-71.980003999999994</v>
      </c>
      <c r="BC1542">
        <v>-13.517276000000001</v>
      </c>
      <c r="BD1542">
        <v>142.47999999999999</v>
      </c>
      <c r="BE1542">
        <v>0</v>
      </c>
      <c r="BF1542">
        <v>0</v>
      </c>
      <c r="BG1542">
        <v>1</v>
      </c>
      <c r="BH1542">
        <v>1</v>
      </c>
      <c r="BI1542">
        <v>0</v>
      </c>
      <c r="BJ1542">
        <v>0</v>
      </c>
      <c r="BK1542">
        <v>0</v>
      </c>
      <c r="BL1542">
        <v>0</v>
      </c>
      <c r="BM1542">
        <v>0</v>
      </c>
      <c r="BN1542">
        <v>0</v>
      </c>
      <c r="BO1542" t="s">
        <v>56</v>
      </c>
      <c r="BP1542" t="s">
        <v>57</v>
      </c>
      <c r="BQ1542" t="s">
        <v>58</v>
      </c>
      <c r="BR1542" t="s">
        <v>3730</v>
      </c>
      <c r="BS1542" t="s">
        <v>3731</v>
      </c>
      <c r="BT1542" t="s">
        <v>192</v>
      </c>
      <c r="BU1542" t="s">
        <v>193</v>
      </c>
      <c r="BV1542" t="s">
        <v>3732</v>
      </c>
      <c r="BW1542" t="s">
        <v>3733</v>
      </c>
      <c r="BX1542">
        <v>0</v>
      </c>
      <c r="BY1542">
        <v>2762</v>
      </c>
    </row>
    <row r="1543" spans="1:77" x14ac:dyDescent="0.25">
      <c r="A1543">
        <v>2763</v>
      </c>
      <c r="B1543">
        <v>215</v>
      </c>
      <c r="C1543" t="s">
        <v>7099</v>
      </c>
      <c r="D1543" t="s">
        <v>50</v>
      </c>
      <c r="E1543" t="s">
        <v>47</v>
      </c>
      <c r="F1543" t="s">
        <v>1457</v>
      </c>
      <c r="H1543">
        <v>0</v>
      </c>
      <c r="K1543">
        <v>1990</v>
      </c>
      <c r="L1543">
        <v>0</v>
      </c>
      <c r="M1543">
        <v>0</v>
      </c>
      <c r="N1543">
        <v>0</v>
      </c>
      <c r="O1543">
        <v>0</v>
      </c>
      <c r="P1543">
        <v>0</v>
      </c>
      <c r="Q1543">
        <v>0</v>
      </c>
      <c r="R1543">
        <v>4</v>
      </c>
      <c r="S1543">
        <v>1</v>
      </c>
      <c r="T1543">
        <v>0</v>
      </c>
      <c r="U1543">
        <v>1</v>
      </c>
      <c r="V1543">
        <v>0</v>
      </c>
      <c r="W1543">
        <v>3</v>
      </c>
      <c r="X1543">
        <v>7</v>
      </c>
      <c r="Y1543">
        <v>5</v>
      </c>
      <c r="Z1543">
        <v>1</v>
      </c>
      <c r="AA1543">
        <v>3</v>
      </c>
      <c r="AB1543">
        <v>11</v>
      </c>
      <c r="AC1543">
        <v>7</v>
      </c>
      <c r="AD1543">
        <v>0</v>
      </c>
      <c r="AE1543">
        <v>0</v>
      </c>
      <c r="AF1543">
        <v>0</v>
      </c>
      <c r="AG1543">
        <v>0</v>
      </c>
      <c r="AH1543">
        <v>0</v>
      </c>
      <c r="AI1543">
        <v>0</v>
      </c>
      <c r="AJ1543">
        <v>0</v>
      </c>
      <c r="AK1543">
        <v>2</v>
      </c>
      <c r="AL1543">
        <v>0</v>
      </c>
      <c r="AM1543">
        <v>1</v>
      </c>
      <c r="AN1543">
        <v>0</v>
      </c>
      <c r="AO1543">
        <v>3</v>
      </c>
      <c r="AP1543">
        <v>1</v>
      </c>
      <c r="AQ1543">
        <v>9.1693220000000006E-5</v>
      </c>
      <c r="AS1543">
        <v>615</v>
      </c>
      <c r="AT1543">
        <v>526</v>
      </c>
      <c r="AV1543" t="s">
        <v>1459</v>
      </c>
      <c r="AW1543" t="s">
        <v>1460</v>
      </c>
      <c r="AX1543" t="s">
        <v>1461</v>
      </c>
      <c r="AY1543" t="s">
        <v>1462</v>
      </c>
      <c r="BB1543">
        <v>-69.885840999999999</v>
      </c>
      <c r="BC1543">
        <v>18.472394000000001</v>
      </c>
      <c r="BD1543">
        <v>106</v>
      </c>
      <c r="BE1543">
        <v>0</v>
      </c>
      <c r="BF1543">
        <v>1</v>
      </c>
      <c r="BG1543">
        <v>0</v>
      </c>
      <c r="BH1543">
        <v>1</v>
      </c>
      <c r="BI1543">
        <v>0</v>
      </c>
      <c r="BJ1543">
        <v>1</v>
      </c>
      <c r="BK1543">
        <v>0</v>
      </c>
      <c r="BL1543">
        <v>0</v>
      </c>
      <c r="BM1543">
        <v>0</v>
      </c>
      <c r="BN1543">
        <v>0</v>
      </c>
      <c r="BO1543" t="s">
        <v>261</v>
      </c>
      <c r="BP1543" t="s">
        <v>57</v>
      </c>
      <c r="BQ1543" t="s">
        <v>58</v>
      </c>
      <c r="BR1543" t="s">
        <v>1463</v>
      </c>
      <c r="BS1543" t="s">
        <v>1464</v>
      </c>
      <c r="BT1543" t="s">
        <v>192</v>
      </c>
      <c r="BU1543" t="s">
        <v>193</v>
      </c>
      <c r="BV1543" t="s">
        <v>1465</v>
      </c>
      <c r="BW1543" t="s">
        <v>1466</v>
      </c>
      <c r="BX1543">
        <v>0</v>
      </c>
      <c r="BY1543">
        <v>2763</v>
      </c>
    </row>
    <row r="1544" spans="1:77" x14ac:dyDescent="0.25">
      <c r="A1544">
        <v>2764</v>
      </c>
      <c r="B1544">
        <v>444870</v>
      </c>
      <c r="C1544" t="s">
        <v>7100</v>
      </c>
      <c r="D1544" t="s">
        <v>50</v>
      </c>
      <c r="E1544" t="s">
        <v>47</v>
      </c>
      <c r="F1544" t="s">
        <v>2326</v>
      </c>
      <c r="H1544">
        <v>0</v>
      </c>
      <c r="K1544">
        <v>1982</v>
      </c>
      <c r="L1544">
        <v>0</v>
      </c>
      <c r="M1544">
        <v>0</v>
      </c>
      <c r="N1544">
        <v>2</v>
      </c>
      <c r="O1544">
        <v>28</v>
      </c>
      <c r="P1544">
        <v>11</v>
      </c>
      <c r="Q1544">
        <v>31</v>
      </c>
      <c r="R1544">
        <v>119</v>
      </c>
      <c r="S1544">
        <v>31</v>
      </c>
      <c r="T1544">
        <v>7</v>
      </c>
      <c r="U1544">
        <v>21</v>
      </c>
      <c r="V1544">
        <v>15</v>
      </c>
      <c r="W1544">
        <v>118</v>
      </c>
      <c r="X1544">
        <v>141</v>
      </c>
      <c r="Y1544">
        <v>246</v>
      </c>
      <c r="Z1544">
        <v>115</v>
      </c>
      <c r="AA1544">
        <v>208</v>
      </c>
      <c r="AB1544">
        <v>74</v>
      </c>
      <c r="AC1544">
        <v>44</v>
      </c>
      <c r="AD1544">
        <v>108</v>
      </c>
      <c r="AE1544">
        <v>98</v>
      </c>
      <c r="AF1544">
        <v>38</v>
      </c>
      <c r="AG1544">
        <v>31</v>
      </c>
      <c r="AH1544">
        <v>139</v>
      </c>
      <c r="AI1544">
        <v>82</v>
      </c>
      <c r="AJ1544">
        <v>41</v>
      </c>
      <c r="AK1544">
        <v>65</v>
      </c>
      <c r="AL1544">
        <v>172</v>
      </c>
      <c r="AM1544">
        <v>171</v>
      </c>
      <c r="AN1544">
        <v>344</v>
      </c>
      <c r="AO1544">
        <v>31</v>
      </c>
      <c r="AP1544">
        <v>15</v>
      </c>
      <c r="AQ1544">
        <v>0</v>
      </c>
      <c r="AS1544">
        <v>199</v>
      </c>
      <c r="AT1544">
        <v>180</v>
      </c>
      <c r="AV1544" t="s">
        <v>2328</v>
      </c>
      <c r="AW1544" t="s">
        <v>2329</v>
      </c>
      <c r="AX1544" t="s">
        <v>2330</v>
      </c>
      <c r="AY1544" t="s">
        <v>2331</v>
      </c>
      <c r="BB1544">
        <v>-72.234268</v>
      </c>
      <c r="BC1544">
        <v>19.573025000000001</v>
      </c>
      <c r="BD1544">
        <v>25285.59</v>
      </c>
      <c r="BE1544">
        <v>0</v>
      </c>
      <c r="BF1544">
        <v>0</v>
      </c>
      <c r="BG1544">
        <v>0</v>
      </c>
      <c r="BH1544">
        <v>1</v>
      </c>
      <c r="BI1544">
        <v>0</v>
      </c>
      <c r="BJ1544">
        <v>1</v>
      </c>
      <c r="BK1544">
        <v>0</v>
      </c>
      <c r="BL1544">
        <v>0</v>
      </c>
      <c r="BM1544">
        <v>0</v>
      </c>
      <c r="BN1544">
        <v>0</v>
      </c>
      <c r="BO1544" t="s">
        <v>246</v>
      </c>
      <c r="BP1544" t="s">
        <v>57</v>
      </c>
      <c r="BQ1544" t="s">
        <v>58</v>
      </c>
      <c r="BR1544" t="s">
        <v>2332</v>
      </c>
      <c r="BS1544" t="s">
        <v>2333</v>
      </c>
      <c r="BT1544" t="s">
        <v>192</v>
      </c>
      <c r="BU1544" t="s">
        <v>193</v>
      </c>
      <c r="BV1544" t="s">
        <v>2334</v>
      </c>
      <c r="BW1544" t="s">
        <v>2335</v>
      </c>
      <c r="BX1544">
        <v>0</v>
      </c>
      <c r="BY1544">
        <v>2764</v>
      </c>
    </row>
    <row r="1545" spans="1:77" x14ac:dyDescent="0.25">
      <c r="A1545">
        <v>2766</v>
      </c>
      <c r="B1545">
        <v>1600</v>
      </c>
      <c r="C1545" t="s">
        <v>7101</v>
      </c>
      <c r="D1545" t="s">
        <v>50</v>
      </c>
      <c r="E1545" t="s">
        <v>47</v>
      </c>
      <c r="F1545" t="s">
        <v>725</v>
      </c>
      <c r="H1545">
        <v>0</v>
      </c>
      <c r="K1545">
        <v>2016</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S1545">
        <v>2077</v>
      </c>
      <c r="AT1545">
        <v>1493</v>
      </c>
      <c r="AV1545" t="s">
        <v>721</v>
      </c>
      <c r="AW1545" t="s">
        <v>722</v>
      </c>
      <c r="AX1545" t="s">
        <v>723</v>
      </c>
      <c r="AY1545" t="s">
        <v>724</v>
      </c>
      <c r="BB1545">
        <v>-43.97361111</v>
      </c>
      <c r="BC1545">
        <v>-19.85194444</v>
      </c>
      <c r="BD1545">
        <v>154</v>
      </c>
      <c r="BE1545">
        <v>1</v>
      </c>
      <c r="BF1545">
        <v>1</v>
      </c>
      <c r="BG1545">
        <v>0</v>
      </c>
      <c r="BH1545">
        <v>1</v>
      </c>
      <c r="BI1545">
        <v>0</v>
      </c>
      <c r="BJ1545">
        <v>0</v>
      </c>
      <c r="BK1545">
        <v>0</v>
      </c>
      <c r="BL1545">
        <v>0</v>
      </c>
      <c r="BM1545">
        <v>0</v>
      </c>
      <c r="BN1545">
        <v>0</v>
      </c>
      <c r="BO1545" t="s">
        <v>461</v>
      </c>
      <c r="BP1545" t="s">
        <v>57</v>
      </c>
      <c r="BQ1545" t="s">
        <v>58</v>
      </c>
      <c r="BR1545" t="s">
        <v>608</v>
      </c>
      <c r="BS1545" t="s">
        <v>609</v>
      </c>
      <c r="BT1545" t="s">
        <v>192</v>
      </c>
      <c r="BU1545" t="s">
        <v>193</v>
      </c>
      <c r="BV1545" t="s">
        <v>610</v>
      </c>
      <c r="BW1545" t="s">
        <v>611</v>
      </c>
      <c r="BX1545">
        <v>0</v>
      </c>
      <c r="BY1545">
        <v>2766</v>
      </c>
    </row>
    <row r="1546" spans="1:77" x14ac:dyDescent="0.25">
      <c r="A1546">
        <v>2767</v>
      </c>
      <c r="B1546">
        <v>216</v>
      </c>
      <c r="C1546" t="s">
        <v>7102</v>
      </c>
      <c r="D1546" t="s">
        <v>50</v>
      </c>
      <c r="E1546" t="s">
        <v>47</v>
      </c>
      <c r="F1546" t="s">
        <v>5957</v>
      </c>
      <c r="K1546">
        <v>2014</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BY1546">
        <v>2767</v>
      </c>
    </row>
    <row r="1547" spans="1:77" x14ac:dyDescent="0.25">
      <c r="A1547">
        <v>2768</v>
      </c>
      <c r="B1547">
        <v>12</v>
      </c>
      <c r="C1547" t="s">
        <v>7102</v>
      </c>
      <c r="D1547" t="s">
        <v>50</v>
      </c>
      <c r="E1547" t="s">
        <v>47</v>
      </c>
      <c r="F1547" t="s">
        <v>5957</v>
      </c>
      <c r="K1547">
        <v>2014</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BY1547">
        <v>2768</v>
      </c>
    </row>
    <row r="1548" spans="1:77" x14ac:dyDescent="0.25">
      <c r="A1548">
        <v>2769</v>
      </c>
      <c r="B1548">
        <v>110</v>
      </c>
      <c r="C1548" t="s">
        <v>7102</v>
      </c>
      <c r="D1548" t="s">
        <v>50</v>
      </c>
      <c r="E1548" t="s">
        <v>47</v>
      </c>
      <c r="F1548" t="s">
        <v>5957</v>
      </c>
      <c r="K1548">
        <v>2014</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BY1548">
        <v>2769</v>
      </c>
    </row>
    <row r="1549" spans="1:77" x14ac:dyDescent="0.25">
      <c r="A1549">
        <v>2770</v>
      </c>
      <c r="B1549">
        <v>135</v>
      </c>
      <c r="C1549" t="s">
        <v>7102</v>
      </c>
      <c r="D1549" t="s">
        <v>50</v>
      </c>
      <c r="E1549" t="s">
        <v>47</v>
      </c>
      <c r="F1549" t="s">
        <v>5957</v>
      </c>
      <c r="K1549">
        <v>2014</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BY1549">
        <v>2770</v>
      </c>
    </row>
    <row r="1550" spans="1:77" x14ac:dyDescent="0.25">
      <c r="A1550">
        <v>2771</v>
      </c>
      <c r="B1550">
        <v>642</v>
      </c>
      <c r="C1550" t="s">
        <v>7103</v>
      </c>
      <c r="D1550" t="s">
        <v>50</v>
      </c>
      <c r="E1550" t="s">
        <v>47</v>
      </c>
      <c r="F1550" t="s">
        <v>3751</v>
      </c>
      <c r="G1550" t="s">
        <v>3757</v>
      </c>
      <c r="H1550">
        <v>0</v>
      </c>
      <c r="K1550">
        <v>1988</v>
      </c>
      <c r="L1550">
        <v>0</v>
      </c>
      <c r="M1550">
        <v>0</v>
      </c>
      <c r="N1550">
        <v>0</v>
      </c>
      <c r="O1550">
        <v>68</v>
      </c>
      <c r="P1550">
        <v>14</v>
      </c>
      <c r="Q1550">
        <v>13</v>
      </c>
      <c r="R1550">
        <v>5</v>
      </c>
      <c r="S1550">
        <v>8</v>
      </c>
      <c r="T1550">
        <v>6</v>
      </c>
      <c r="U1550">
        <v>29</v>
      </c>
      <c r="V1550">
        <v>234</v>
      </c>
      <c r="W1550">
        <v>20</v>
      </c>
      <c r="X1550">
        <v>0</v>
      </c>
      <c r="Y1550">
        <v>1</v>
      </c>
      <c r="Z1550">
        <v>0</v>
      </c>
      <c r="AA1550">
        <v>1</v>
      </c>
      <c r="AB1550">
        <v>2</v>
      </c>
      <c r="AC1550">
        <v>1</v>
      </c>
      <c r="AD1550">
        <v>0</v>
      </c>
      <c r="AE1550">
        <v>1</v>
      </c>
      <c r="AF1550">
        <v>1</v>
      </c>
      <c r="AG1550">
        <v>0</v>
      </c>
      <c r="AH1550">
        <v>4</v>
      </c>
      <c r="AI1550">
        <v>1</v>
      </c>
      <c r="AJ1550">
        <v>0</v>
      </c>
      <c r="AK1550">
        <v>4</v>
      </c>
      <c r="AL1550">
        <v>0</v>
      </c>
      <c r="AM1550">
        <v>0</v>
      </c>
      <c r="AN1550">
        <v>0</v>
      </c>
      <c r="AO1550">
        <v>3</v>
      </c>
      <c r="AP1550">
        <v>0</v>
      </c>
      <c r="AQ1550">
        <v>2.1313705000000001E-4</v>
      </c>
      <c r="AS1550">
        <v>583</v>
      </c>
      <c r="AT1550">
        <v>500</v>
      </c>
      <c r="AU1550" t="s">
        <v>1805</v>
      </c>
      <c r="AV1550" t="s">
        <v>3753</v>
      </c>
      <c r="AW1550" t="s">
        <v>3754</v>
      </c>
      <c r="AX1550" t="s">
        <v>3755</v>
      </c>
      <c r="AY1550" t="s">
        <v>3756</v>
      </c>
      <c r="BB1550">
        <v>-77.0304</v>
      </c>
      <c r="BC1550">
        <v>-12.046542000000001</v>
      </c>
      <c r="BD1550">
        <v>259.36</v>
      </c>
      <c r="BE1550">
        <v>0</v>
      </c>
      <c r="BF1550">
        <v>0</v>
      </c>
      <c r="BG1550">
        <v>0</v>
      </c>
      <c r="BH1550">
        <v>1</v>
      </c>
      <c r="BI1550">
        <v>0</v>
      </c>
      <c r="BJ1550">
        <v>0</v>
      </c>
      <c r="BK1550">
        <v>0</v>
      </c>
      <c r="BL1550">
        <v>0</v>
      </c>
      <c r="BM1550">
        <v>0</v>
      </c>
      <c r="BN1550">
        <v>0</v>
      </c>
      <c r="BO1550" t="s">
        <v>333</v>
      </c>
      <c r="BP1550" t="s">
        <v>57</v>
      </c>
      <c r="BQ1550" t="s">
        <v>58</v>
      </c>
      <c r="BR1550" t="s">
        <v>3730</v>
      </c>
      <c r="BS1550" t="s">
        <v>3731</v>
      </c>
      <c r="BT1550" t="s">
        <v>192</v>
      </c>
      <c r="BU1550" t="s">
        <v>193</v>
      </c>
      <c r="BV1550" t="s">
        <v>3732</v>
      </c>
      <c r="BW1550" t="s">
        <v>3733</v>
      </c>
      <c r="BX1550">
        <v>0</v>
      </c>
      <c r="BY1550">
        <v>2771</v>
      </c>
    </row>
    <row r="1551" spans="1:77" x14ac:dyDescent="0.25">
      <c r="A1551">
        <v>2772</v>
      </c>
      <c r="B1551">
        <v>1480</v>
      </c>
      <c r="C1551" t="s">
        <v>7104</v>
      </c>
      <c r="D1551" t="s">
        <v>50</v>
      </c>
      <c r="E1551" t="s">
        <v>47</v>
      </c>
      <c r="F1551" t="s">
        <v>5959</v>
      </c>
      <c r="K1551">
        <v>1988</v>
      </c>
      <c r="L1551">
        <v>0</v>
      </c>
      <c r="M1551">
        <v>0</v>
      </c>
      <c r="N1551">
        <v>0</v>
      </c>
      <c r="O1551">
        <v>191</v>
      </c>
      <c r="P1551">
        <v>29</v>
      </c>
      <c r="Q1551">
        <v>25</v>
      </c>
      <c r="R1551">
        <v>11</v>
      </c>
      <c r="S1551">
        <v>18</v>
      </c>
      <c r="T1551">
        <v>15</v>
      </c>
      <c r="U1551">
        <v>92</v>
      </c>
      <c r="V1551">
        <v>439</v>
      </c>
      <c r="W1551">
        <v>74</v>
      </c>
      <c r="X1551">
        <v>2</v>
      </c>
      <c r="Y1551">
        <v>2</v>
      </c>
      <c r="Z1551">
        <v>22</v>
      </c>
      <c r="AA1551">
        <v>5</v>
      </c>
      <c r="AB1551">
        <v>8</v>
      </c>
      <c r="AC1551">
        <v>2</v>
      </c>
      <c r="AD1551">
        <v>6</v>
      </c>
      <c r="AE1551">
        <v>1</v>
      </c>
      <c r="AF1551">
        <v>20</v>
      </c>
      <c r="AG1551">
        <v>5</v>
      </c>
      <c r="AH1551">
        <v>10</v>
      </c>
      <c r="AI1551">
        <v>11</v>
      </c>
      <c r="AJ1551">
        <v>2</v>
      </c>
      <c r="AK1551">
        <v>25</v>
      </c>
      <c r="AL1551">
        <v>3</v>
      </c>
      <c r="AM1551">
        <v>6</v>
      </c>
      <c r="AN1551">
        <v>1</v>
      </c>
      <c r="AO1551">
        <v>31</v>
      </c>
      <c r="AP1551">
        <v>2</v>
      </c>
      <c r="AQ1551">
        <v>7.9989055999999997E-4</v>
      </c>
      <c r="BY1551">
        <v>2772</v>
      </c>
    </row>
    <row r="1552" spans="1:77" x14ac:dyDescent="0.25">
      <c r="A1552">
        <v>2773</v>
      </c>
      <c r="B1552">
        <v>359</v>
      </c>
      <c r="C1552" t="s">
        <v>7105</v>
      </c>
      <c r="D1552" t="s">
        <v>50</v>
      </c>
      <c r="E1552" t="s">
        <v>47</v>
      </c>
      <c r="F1552" t="s">
        <v>5961</v>
      </c>
      <c r="K1552">
        <v>1987</v>
      </c>
      <c r="L1552">
        <v>0</v>
      </c>
      <c r="M1552">
        <v>0</v>
      </c>
      <c r="N1552">
        <v>11</v>
      </c>
      <c r="O1552">
        <v>2</v>
      </c>
      <c r="P1552">
        <v>0</v>
      </c>
      <c r="Q1552">
        <v>2</v>
      </c>
      <c r="R1552">
        <v>1</v>
      </c>
      <c r="S1552">
        <v>0</v>
      </c>
      <c r="T1552">
        <v>2</v>
      </c>
      <c r="U1552">
        <v>0</v>
      </c>
      <c r="V1552">
        <v>0</v>
      </c>
      <c r="W1552">
        <v>2</v>
      </c>
      <c r="X1552">
        <v>2</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9.0302291999999997E-4</v>
      </c>
      <c r="BY1552">
        <v>2773</v>
      </c>
    </row>
    <row r="1553" spans="1:77" x14ac:dyDescent="0.25">
      <c r="A1553">
        <v>2774</v>
      </c>
      <c r="B1553">
        <v>3289</v>
      </c>
      <c r="C1553" t="s">
        <v>7106</v>
      </c>
      <c r="D1553" t="s">
        <v>50</v>
      </c>
      <c r="E1553" t="s">
        <v>47</v>
      </c>
      <c r="F1553" t="s">
        <v>5963</v>
      </c>
      <c r="K1553">
        <v>1987</v>
      </c>
      <c r="L1553">
        <v>0</v>
      </c>
      <c r="M1553">
        <v>0</v>
      </c>
      <c r="N1553">
        <v>39</v>
      </c>
      <c r="O1553">
        <v>4</v>
      </c>
      <c r="P1553">
        <v>1</v>
      </c>
      <c r="Q1553">
        <v>2</v>
      </c>
      <c r="R1553">
        <v>8</v>
      </c>
      <c r="S1553">
        <v>2</v>
      </c>
      <c r="T1553">
        <v>6</v>
      </c>
      <c r="U1553">
        <v>14</v>
      </c>
      <c r="V1553">
        <v>5</v>
      </c>
      <c r="W1553">
        <v>18</v>
      </c>
      <c r="X1553">
        <v>10</v>
      </c>
      <c r="Y1553">
        <v>8</v>
      </c>
      <c r="Z1553">
        <v>11</v>
      </c>
      <c r="AA1553">
        <v>16</v>
      </c>
      <c r="AB1553">
        <v>4</v>
      </c>
      <c r="AC1553">
        <v>13</v>
      </c>
      <c r="AD1553">
        <v>13</v>
      </c>
      <c r="AE1553">
        <v>7</v>
      </c>
      <c r="AF1553">
        <v>5</v>
      </c>
      <c r="AG1553">
        <v>5</v>
      </c>
      <c r="AH1553">
        <v>5</v>
      </c>
      <c r="AI1553">
        <v>3</v>
      </c>
      <c r="AJ1553">
        <v>4</v>
      </c>
      <c r="AK1553">
        <v>5</v>
      </c>
      <c r="AL1553">
        <v>2</v>
      </c>
      <c r="AM1553">
        <v>4</v>
      </c>
      <c r="AN1553">
        <v>2</v>
      </c>
      <c r="AO1553">
        <v>2</v>
      </c>
      <c r="AP1553">
        <v>2</v>
      </c>
      <c r="AQ1553">
        <v>1.7055794000000001E-4</v>
      </c>
      <c r="BY1553">
        <v>2774</v>
      </c>
    </row>
    <row r="1554" spans="1:77" x14ac:dyDescent="0.25">
      <c r="A1554">
        <v>2775</v>
      </c>
      <c r="B1554">
        <v>204</v>
      </c>
      <c r="C1554" t="s">
        <v>7107</v>
      </c>
      <c r="D1554" t="s">
        <v>50</v>
      </c>
      <c r="E1554" t="s">
        <v>47</v>
      </c>
      <c r="F1554" t="s">
        <v>5965</v>
      </c>
      <c r="K1554">
        <v>1987</v>
      </c>
      <c r="L1554">
        <v>0</v>
      </c>
      <c r="M1554">
        <v>0</v>
      </c>
      <c r="N1554">
        <v>2</v>
      </c>
      <c r="O1554">
        <v>0</v>
      </c>
      <c r="P1554">
        <v>0</v>
      </c>
      <c r="Q1554">
        <v>1</v>
      </c>
      <c r="R1554">
        <v>4</v>
      </c>
      <c r="S1554">
        <v>2</v>
      </c>
      <c r="T1554">
        <v>3</v>
      </c>
      <c r="U1554">
        <v>5</v>
      </c>
      <c r="V1554">
        <v>2</v>
      </c>
      <c r="W1554">
        <v>4</v>
      </c>
      <c r="X1554">
        <v>6</v>
      </c>
      <c r="Y1554">
        <v>2</v>
      </c>
      <c r="Z1554">
        <v>2</v>
      </c>
      <c r="AA1554">
        <v>2</v>
      </c>
      <c r="AB1554">
        <v>0</v>
      </c>
      <c r="AC1554">
        <v>2</v>
      </c>
      <c r="AD1554">
        <v>2</v>
      </c>
      <c r="AE1554">
        <v>0</v>
      </c>
      <c r="AF1554">
        <v>1</v>
      </c>
      <c r="AG1554">
        <v>0</v>
      </c>
      <c r="AH1554">
        <v>0</v>
      </c>
      <c r="AI1554">
        <v>1</v>
      </c>
      <c r="AJ1554">
        <v>1</v>
      </c>
      <c r="AK1554">
        <v>3</v>
      </c>
      <c r="AL1554">
        <v>0</v>
      </c>
      <c r="AM1554">
        <v>0</v>
      </c>
      <c r="AN1554">
        <v>0</v>
      </c>
      <c r="AO1554">
        <v>1</v>
      </c>
      <c r="AP1554">
        <v>0</v>
      </c>
      <c r="AQ1554">
        <v>1.8859569999999999E-5</v>
      </c>
      <c r="BY1554">
        <v>2775</v>
      </c>
    </row>
    <row r="1555" spans="1:77" x14ac:dyDescent="0.25">
      <c r="A1555">
        <v>2776</v>
      </c>
      <c r="B1555">
        <v>32165</v>
      </c>
      <c r="C1555" t="s">
        <v>7108</v>
      </c>
      <c r="D1555" t="s">
        <v>50</v>
      </c>
      <c r="E1555" t="s">
        <v>47</v>
      </c>
      <c r="F1555" t="s">
        <v>5967</v>
      </c>
      <c r="K1555">
        <v>1987</v>
      </c>
      <c r="L1555">
        <v>0</v>
      </c>
      <c r="M1555">
        <v>0</v>
      </c>
      <c r="N1555">
        <v>201</v>
      </c>
      <c r="O1555">
        <v>85</v>
      </c>
      <c r="P1555">
        <v>70</v>
      </c>
      <c r="Q1555">
        <v>285</v>
      </c>
      <c r="R1555">
        <v>672</v>
      </c>
      <c r="S1555">
        <v>374</v>
      </c>
      <c r="T1555">
        <v>985</v>
      </c>
      <c r="U1555">
        <v>419</v>
      </c>
      <c r="V1555">
        <v>305</v>
      </c>
      <c r="W1555">
        <v>808</v>
      </c>
      <c r="X1555">
        <v>535</v>
      </c>
      <c r="Y1555">
        <v>284</v>
      </c>
      <c r="Z1555">
        <v>273</v>
      </c>
      <c r="AA1555">
        <v>208</v>
      </c>
      <c r="AB1555">
        <v>225</v>
      </c>
      <c r="AC1555">
        <v>248</v>
      </c>
      <c r="AD1555">
        <v>344</v>
      </c>
      <c r="AE1555">
        <v>253</v>
      </c>
      <c r="AF1555">
        <v>127</v>
      </c>
      <c r="AG1555">
        <v>196</v>
      </c>
      <c r="AH1555">
        <v>200</v>
      </c>
      <c r="AI1555">
        <v>92</v>
      </c>
      <c r="AJ1555">
        <v>222</v>
      </c>
      <c r="AK1555">
        <v>223</v>
      </c>
      <c r="AL1555">
        <v>133</v>
      </c>
      <c r="AM1555">
        <v>174</v>
      </c>
      <c r="AN1555">
        <v>120</v>
      </c>
      <c r="AO1555">
        <v>53</v>
      </c>
      <c r="AP1555">
        <v>42</v>
      </c>
      <c r="AQ1555">
        <v>1.61655788E-3</v>
      </c>
      <c r="BY1555">
        <v>2776</v>
      </c>
    </row>
    <row r="1556" spans="1:77" x14ac:dyDescent="0.25">
      <c r="A1556">
        <v>2777</v>
      </c>
      <c r="B1556">
        <v>86</v>
      </c>
      <c r="C1556" t="s">
        <v>7109</v>
      </c>
      <c r="D1556" t="s">
        <v>50</v>
      </c>
      <c r="E1556" t="s">
        <v>47</v>
      </c>
      <c r="F1556" t="s">
        <v>5969</v>
      </c>
      <c r="K1556">
        <v>1987</v>
      </c>
      <c r="L1556">
        <v>0</v>
      </c>
      <c r="M1556">
        <v>0</v>
      </c>
      <c r="N1556">
        <v>7</v>
      </c>
      <c r="O1556">
        <v>1</v>
      </c>
      <c r="P1556">
        <v>0</v>
      </c>
      <c r="Q1556">
        <v>2</v>
      </c>
      <c r="R1556">
        <v>0</v>
      </c>
      <c r="S1556">
        <v>0</v>
      </c>
      <c r="T1556">
        <v>2</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2.5305839999999999E-4</v>
      </c>
      <c r="BY1556">
        <v>2777</v>
      </c>
    </row>
    <row r="1557" spans="1:77" x14ac:dyDescent="0.25">
      <c r="A1557">
        <v>2778</v>
      </c>
      <c r="B1557">
        <v>145888</v>
      </c>
      <c r="C1557" t="s">
        <v>7110</v>
      </c>
      <c r="D1557" t="s">
        <v>50</v>
      </c>
      <c r="E1557" t="s">
        <v>47</v>
      </c>
      <c r="F1557" t="s">
        <v>5971</v>
      </c>
      <c r="K1557">
        <v>1987</v>
      </c>
      <c r="L1557">
        <v>0</v>
      </c>
      <c r="M1557">
        <v>0</v>
      </c>
      <c r="N1557">
        <v>963</v>
      </c>
      <c r="O1557">
        <v>203</v>
      </c>
      <c r="P1557">
        <v>210</v>
      </c>
      <c r="Q1557">
        <v>629</v>
      </c>
      <c r="R1557">
        <v>2131</v>
      </c>
      <c r="S1557">
        <v>826</v>
      </c>
      <c r="T1557">
        <v>2240</v>
      </c>
      <c r="U1557">
        <v>1003</v>
      </c>
      <c r="V1557">
        <v>738</v>
      </c>
      <c r="W1557">
        <v>2192</v>
      </c>
      <c r="X1557">
        <v>1669</v>
      </c>
      <c r="Y1557">
        <v>925</v>
      </c>
      <c r="Z1557">
        <v>848</v>
      </c>
      <c r="AA1557">
        <v>659</v>
      </c>
      <c r="AB1557">
        <v>777</v>
      </c>
      <c r="AC1557">
        <v>1042</v>
      </c>
      <c r="AD1557">
        <v>983</v>
      </c>
      <c r="AE1557">
        <v>875</v>
      </c>
      <c r="AF1557">
        <v>464</v>
      </c>
      <c r="AG1557">
        <v>854</v>
      </c>
      <c r="AH1557">
        <v>752</v>
      </c>
      <c r="AI1557">
        <v>411</v>
      </c>
      <c r="AJ1557">
        <v>611</v>
      </c>
      <c r="AK1557">
        <v>642</v>
      </c>
      <c r="AL1557">
        <v>488</v>
      </c>
      <c r="AM1557">
        <v>577</v>
      </c>
      <c r="AN1557">
        <v>512</v>
      </c>
      <c r="AO1557">
        <v>293</v>
      </c>
      <c r="AP1557">
        <v>295</v>
      </c>
      <c r="AQ1557">
        <v>6.9796247599999998E-3</v>
      </c>
      <c r="BY1557">
        <v>2778</v>
      </c>
    </row>
    <row r="1558" spans="1:77" x14ac:dyDescent="0.25">
      <c r="A1558">
        <v>2779</v>
      </c>
      <c r="B1558">
        <v>481</v>
      </c>
      <c r="C1558" t="s">
        <v>7111</v>
      </c>
      <c r="D1558" t="s">
        <v>50</v>
      </c>
      <c r="E1558" t="s">
        <v>47</v>
      </c>
      <c r="F1558" t="s">
        <v>3211</v>
      </c>
      <c r="H1558">
        <v>0</v>
      </c>
      <c r="K1558">
        <v>1987</v>
      </c>
      <c r="L1558">
        <v>0</v>
      </c>
      <c r="M1558">
        <v>0</v>
      </c>
      <c r="N1558">
        <v>2</v>
      </c>
      <c r="O1558">
        <v>2</v>
      </c>
      <c r="P1558">
        <v>4</v>
      </c>
      <c r="Q1558">
        <v>7</v>
      </c>
      <c r="R1558">
        <v>13</v>
      </c>
      <c r="S1558">
        <v>2</v>
      </c>
      <c r="T1558">
        <v>6</v>
      </c>
      <c r="U1558">
        <v>0</v>
      </c>
      <c r="V1558">
        <v>0</v>
      </c>
      <c r="W1558">
        <v>16</v>
      </c>
      <c r="X1558">
        <v>18</v>
      </c>
      <c r="Y1558">
        <v>7</v>
      </c>
      <c r="Z1558">
        <v>7</v>
      </c>
      <c r="AA1558">
        <v>2</v>
      </c>
      <c r="AB1558">
        <v>7</v>
      </c>
      <c r="AC1558">
        <v>5</v>
      </c>
      <c r="AD1558">
        <v>1</v>
      </c>
      <c r="AE1558">
        <v>2</v>
      </c>
      <c r="AF1558">
        <v>5</v>
      </c>
      <c r="AG1558">
        <v>1</v>
      </c>
      <c r="AH1558">
        <v>0</v>
      </c>
      <c r="AI1558">
        <v>1</v>
      </c>
      <c r="AJ1558">
        <v>3</v>
      </c>
      <c r="AK1558">
        <v>5</v>
      </c>
      <c r="AL1558">
        <v>4</v>
      </c>
      <c r="AM1558">
        <v>19</v>
      </c>
      <c r="AN1558">
        <v>2</v>
      </c>
      <c r="AO1558">
        <v>1</v>
      </c>
      <c r="AP1558">
        <v>0</v>
      </c>
      <c r="AQ1558">
        <v>5.8164801E-4</v>
      </c>
      <c r="AS1558">
        <v>479</v>
      </c>
      <c r="AT1558">
        <v>416</v>
      </c>
      <c r="AV1558" t="s">
        <v>3213</v>
      </c>
      <c r="AW1558" t="s">
        <v>3214</v>
      </c>
      <c r="AX1558" t="s">
        <v>3215</v>
      </c>
      <c r="AY1558" t="s">
        <v>3216</v>
      </c>
      <c r="BB1558">
        <v>-98.197768999999994</v>
      </c>
      <c r="BC1558">
        <v>19.045967000000001</v>
      </c>
      <c r="BD1558">
        <v>690</v>
      </c>
      <c r="BE1558">
        <v>0</v>
      </c>
      <c r="BF1558">
        <v>1</v>
      </c>
      <c r="BG1558">
        <v>0</v>
      </c>
      <c r="BH1558">
        <v>1</v>
      </c>
      <c r="BI1558">
        <v>0</v>
      </c>
      <c r="BJ1558">
        <v>0</v>
      </c>
      <c r="BK1558">
        <v>0</v>
      </c>
      <c r="BL1558">
        <v>0</v>
      </c>
      <c r="BM1558">
        <v>0</v>
      </c>
      <c r="BN1558">
        <v>0</v>
      </c>
      <c r="BO1558" t="s">
        <v>276</v>
      </c>
      <c r="BP1558" t="s">
        <v>57</v>
      </c>
      <c r="BQ1558" t="s">
        <v>58</v>
      </c>
      <c r="BR1558" t="s">
        <v>3189</v>
      </c>
      <c r="BS1558" t="s">
        <v>3190</v>
      </c>
      <c r="BT1558" t="s">
        <v>192</v>
      </c>
      <c r="BU1558" t="s">
        <v>193</v>
      </c>
      <c r="BV1558" t="s">
        <v>3191</v>
      </c>
      <c r="BW1558" t="s">
        <v>3192</v>
      </c>
      <c r="BX1558">
        <v>0</v>
      </c>
      <c r="BY1558">
        <v>2779</v>
      </c>
    </row>
    <row r="1559" spans="1:77" x14ac:dyDescent="0.25">
      <c r="A1559">
        <v>2780</v>
      </c>
      <c r="B1559">
        <v>917</v>
      </c>
      <c r="C1559" t="s">
        <v>7112</v>
      </c>
      <c r="D1559" t="s">
        <v>50</v>
      </c>
      <c r="E1559" t="s">
        <v>47</v>
      </c>
      <c r="F1559" t="s">
        <v>627</v>
      </c>
      <c r="H1559">
        <v>0</v>
      </c>
      <c r="K1559">
        <v>1982</v>
      </c>
      <c r="L1559">
        <v>0</v>
      </c>
      <c r="M1559">
        <v>52</v>
      </c>
      <c r="N1559">
        <v>40</v>
      </c>
      <c r="O1559">
        <v>56</v>
      </c>
      <c r="P1559">
        <v>80</v>
      </c>
      <c r="Q1559">
        <v>92</v>
      </c>
      <c r="R1559">
        <v>80</v>
      </c>
      <c r="S1559">
        <v>48</v>
      </c>
      <c r="T1559">
        <v>54</v>
      </c>
      <c r="U1559">
        <v>33</v>
      </c>
      <c r="V1559">
        <v>24</v>
      </c>
      <c r="W1559">
        <v>57</v>
      </c>
      <c r="X1559">
        <v>36</v>
      </c>
      <c r="Y1559">
        <v>64</v>
      </c>
      <c r="Z1559">
        <v>17</v>
      </c>
      <c r="AA1559">
        <v>20</v>
      </c>
      <c r="AB1559">
        <v>12</v>
      </c>
      <c r="AC1559">
        <v>21</v>
      </c>
      <c r="AD1559">
        <v>25</v>
      </c>
      <c r="AE1559">
        <v>14</v>
      </c>
      <c r="AF1559">
        <v>15</v>
      </c>
      <c r="AG1559">
        <v>20</v>
      </c>
      <c r="AH1559">
        <v>23</v>
      </c>
      <c r="AI1559">
        <v>27</v>
      </c>
      <c r="AJ1559">
        <v>21</v>
      </c>
      <c r="AK1559">
        <v>24</v>
      </c>
      <c r="AL1559">
        <v>14</v>
      </c>
      <c r="AM1559">
        <v>19</v>
      </c>
      <c r="AN1559">
        <v>33</v>
      </c>
      <c r="AO1559">
        <v>10</v>
      </c>
      <c r="AP1559">
        <v>26</v>
      </c>
      <c r="AQ1559">
        <v>1.6164059E-4</v>
      </c>
      <c r="AS1559">
        <v>210</v>
      </c>
      <c r="AT1559">
        <v>189</v>
      </c>
      <c r="AV1559" t="s">
        <v>629</v>
      </c>
      <c r="AW1559" t="s">
        <v>630</v>
      </c>
      <c r="AX1559" t="s">
        <v>631</v>
      </c>
      <c r="AY1559" t="s">
        <v>632</v>
      </c>
      <c r="BB1559">
        <v>-34.844999999999999</v>
      </c>
      <c r="BC1559">
        <v>-8.0133333330000003</v>
      </c>
      <c r="BD1559">
        <v>190.9</v>
      </c>
      <c r="BE1559">
        <v>0</v>
      </c>
      <c r="BF1559">
        <v>1</v>
      </c>
      <c r="BG1559">
        <v>0</v>
      </c>
      <c r="BH1559">
        <v>1</v>
      </c>
      <c r="BI1559">
        <v>0</v>
      </c>
      <c r="BJ1559">
        <v>0</v>
      </c>
      <c r="BK1559">
        <v>0</v>
      </c>
      <c r="BL1559">
        <v>0</v>
      </c>
      <c r="BM1559">
        <v>0</v>
      </c>
      <c r="BN1559">
        <v>0</v>
      </c>
      <c r="BO1559" t="s">
        <v>276</v>
      </c>
      <c r="BP1559" t="s">
        <v>57</v>
      </c>
      <c r="BQ1559" t="s">
        <v>58</v>
      </c>
      <c r="BR1559" t="s">
        <v>608</v>
      </c>
      <c r="BS1559" t="s">
        <v>609</v>
      </c>
      <c r="BT1559" t="s">
        <v>192</v>
      </c>
      <c r="BU1559" t="s">
        <v>193</v>
      </c>
      <c r="BV1559" t="s">
        <v>610</v>
      </c>
      <c r="BW1559" t="s">
        <v>611</v>
      </c>
      <c r="BX1559">
        <v>0</v>
      </c>
      <c r="BY1559">
        <v>2780</v>
      </c>
    </row>
    <row r="1560" spans="1:77" x14ac:dyDescent="0.25">
      <c r="A1560">
        <v>2781</v>
      </c>
      <c r="B1560">
        <v>10859</v>
      </c>
      <c r="C1560" t="s">
        <v>7113</v>
      </c>
      <c r="D1560" t="s">
        <v>50</v>
      </c>
      <c r="E1560" t="s">
        <v>47</v>
      </c>
      <c r="F1560" t="s">
        <v>5973</v>
      </c>
      <c r="K1560">
        <v>1982</v>
      </c>
      <c r="L1560">
        <v>0</v>
      </c>
      <c r="M1560">
        <v>242</v>
      </c>
      <c r="N1560">
        <v>150</v>
      </c>
      <c r="O1560">
        <v>272</v>
      </c>
      <c r="P1560">
        <v>446</v>
      </c>
      <c r="Q1560">
        <v>332</v>
      </c>
      <c r="R1560">
        <v>280</v>
      </c>
      <c r="S1560">
        <v>223</v>
      </c>
      <c r="T1560">
        <v>252</v>
      </c>
      <c r="U1560">
        <v>155</v>
      </c>
      <c r="V1560">
        <v>134</v>
      </c>
      <c r="W1560">
        <v>215</v>
      </c>
      <c r="X1560">
        <v>108</v>
      </c>
      <c r="Y1560">
        <v>203</v>
      </c>
      <c r="Z1560">
        <v>121</v>
      </c>
      <c r="AA1560">
        <v>68</v>
      </c>
      <c r="AB1560">
        <v>55</v>
      </c>
      <c r="AC1560">
        <v>52</v>
      </c>
      <c r="AD1560">
        <v>100</v>
      </c>
      <c r="AE1560">
        <v>48</v>
      </c>
      <c r="AF1560">
        <v>34</v>
      </c>
      <c r="AG1560">
        <v>71</v>
      </c>
      <c r="AH1560">
        <v>66</v>
      </c>
      <c r="AI1560">
        <v>57</v>
      </c>
      <c r="AJ1560">
        <v>73</v>
      </c>
      <c r="AK1560">
        <v>138</v>
      </c>
      <c r="AL1560">
        <v>81</v>
      </c>
      <c r="AM1560">
        <v>60</v>
      </c>
      <c r="AN1560">
        <v>126</v>
      </c>
      <c r="AO1560">
        <v>52</v>
      </c>
      <c r="AP1560">
        <v>110</v>
      </c>
      <c r="AQ1560">
        <v>7.1143507999999996E-4</v>
      </c>
      <c r="BY1560">
        <v>2781</v>
      </c>
    </row>
    <row r="1561" spans="1:77" x14ac:dyDescent="0.25">
      <c r="A1561">
        <v>2782</v>
      </c>
      <c r="B1561">
        <v>96</v>
      </c>
      <c r="C1561" t="s">
        <v>7114</v>
      </c>
      <c r="D1561" t="s">
        <v>50</v>
      </c>
      <c r="E1561" t="s">
        <v>47</v>
      </c>
      <c r="F1561" t="s">
        <v>857</v>
      </c>
      <c r="H1561">
        <v>0</v>
      </c>
      <c r="K1561">
        <v>2003</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1</v>
      </c>
      <c r="AF1561">
        <v>3</v>
      </c>
      <c r="AG1561">
        <v>0</v>
      </c>
      <c r="AH1561">
        <v>5</v>
      </c>
      <c r="AI1561">
        <v>10</v>
      </c>
      <c r="AJ1561">
        <v>6</v>
      </c>
      <c r="AK1561">
        <v>5</v>
      </c>
      <c r="AL1561">
        <v>0</v>
      </c>
      <c r="AM1561">
        <v>0</v>
      </c>
      <c r="AN1561">
        <v>1</v>
      </c>
      <c r="AO1561">
        <v>1</v>
      </c>
      <c r="AP1561">
        <v>0</v>
      </c>
      <c r="AQ1561">
        <v>2.2701720000000001E-5</v>
      </c>
      <c r="AS1561">
        <v>1123</v>
      </c>
      <c r="AT1561">
        <v>959</v>
      </c>
      <c r="AU1561" t="s">
        <v>355</v>
      </c>
      <c r="AV1561" t="s">
        <v>859</v>
      </c>
      <c r="AW1561" t="s">
        <v>860</v>
      </c>
      <c r="AX1561" t="s">
        <v>861</v>
      </c>
      <c r="AY1561" t="s">
        <v>862</v>
      </c>
      <c r="AZ1561" t="s">
        <v>863</v>
      </c>
      <c r="BA1561" t="s">
        <v>864</v>
      </c>
      <c r="BB1561">
        <v>-71.628</v>
      </c>
      <c r="BC1561">
        <v>-33.040638889999997</v>
      </c>
      <c r="BD1561">
        <v>23.2</v>
      </c>
      <c r="BE1561">
        <v>0</v>
      </c>
      <c r="BF1561">
        <v>0</v>
      </c>
      <c r="BG1561">
        <v>1</v>
      </c>
      <c r="BH1561">
        <v>0</v>
      </c>
      <c r="BI1561">
        <v>0</v>
      </c>
      <c r="BJ1561">
        <v>0</v>
      </c>
      <c r="BK1561">
        <v>0</v>
      </c>
      <c r="BL1561">
        <v>0</v>
      </c>
      <c r="BM1561">
        <v>0</v>
      </c>
      <c r="BN1561">
        <v>0</v>
      </c>
      <c r="BO1561" t="s">
        <v>74</v>
      </c>
      <c r="BP1561" t="s">
        <v>57</v>
      </c>
      <c r="BQ1561" t="s">
        <v>58</v>
      </c>
      <c r="BR1561" t="s">
        <v>865</v>
      </c>
      <c r="BS1561" t="s">
        <v>866</v>
      </c>
      <c r="BT1561" t="s">
        <v>192</v>
      </c>
      <c r="BU1561" t="s">
        <v>193</v>
      </c>
      <c r="BV1561" t="s">
        <v>867</v>
      </c>
      <c r="BW1561" t="s">
        <v>868</v>
      </c>
      <c r="BX1561">
        <v>0</v>
      </c>
      <c r="BY1561">
        <v>2782</v>
      </c>
    </row>
    <row r="1562" spans="1:77" x14ac:dyDescent="0.25">
      <c r="A1562">
        <v>2783</v>
      </c>
      <c r="B1562">
        <v>432</v>
      </c>
      <c r="C1562" t="s">
        <v>7115</v>
      </c>
      <c r="D1562" t="s">
        <v>50</v>
      </c>
      <c r="E1562" t="s">
        <v>47</v>
      </c>
      <c r="F1562" t="s">
        <v>877</v>
      </c>
      <c r="H1562">
        <v>0</v>
      </c>
      <c r="K1562">
        <v>2003</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3</v>
      </c>
      <c r="AE1562">
        <v>6</v>
      </c>
      <c r="AF1562">
        <v>6</v>
      </c>
      <c r="AG1562">
        <v>9</v>
      </c>
      <c r="AH1562">
        <v>11</v>
      </c>
      <c r="AI1562">
        <v>14</v>
      </c>
      <c r="AJ1562">
        <v>8</v>
      </c>
      <c r="AK1562">
        <v>9</v>
      </c>
      <c r="AL1562">
        <v>1</v>
      </c>
      <c r="AM1562">
        <v>1</v>
      </c>
      <c r="AN1562">
        <v>1</v>
      </c>
      <c r="AO1562">
        <v>1</v>
      </c>
      <c r="AP1562">
        <v>2</v>
      </c>
      <c r="AQ1562">
        <v>6.3632020000000005E-5</v>
      </c>
      <c r="AS1562">
        <v>1123</v>
      </c>
      <c r="AT1562">
        <v>959</v>
      </c>
      <c r="AU1562" t="s">
        <v>355</v>
      </c>
      <c r="AV1562" t="s">
        <v>859</v>
      </c>
      <c r="AW1562" t="s">
        <v>860</v>
      </c>
      <c r="AX1562" t="s">
        <v>861</v>
      </c>
      <c r="AY1562" t="s">
        <v>862</v>
      </c>
      <c r="AZ1562" t="s">
        <v>863</v>
      </c>
      <c r="BA1562" t="s">
        <v>864</v>
      </c>
      <c r="BB1562">
        <v>-71.628</v>
      </c>
      <c r="BC1562">
        <v>-33.040638889999997</v>
      </c>
      <c r="BD1562">
        <v>23.2</v>
      </c>
      <c r="BE1562">
        <v>0</v>
      </c>
      <c r="BF1562">
        <v>0</v>
      </c>
      <c r="BG1562">
        <v>1</v>
      </c>
      <c r="BH1562">
        <v>0</v>
      </c>
      <c r="BI1562">
        <v>0</v>
      </c>
      <c r="BJ1562">
        <v>0</v>
      </c>
      <c r="BK1562">
        <v>0</v>
      </c>
      <c r="BL1562">
        <v>0</v>
      </c>
      <c r="BM1562">
        <v>0</v>
      </c>
      <c r="BN1562">
        <v>0</v>
      </c>
      <c r="BO1562" t="s">
        <v>74</v>
      </c>
      <c r="BP1562" t="s">
        <v>57</v>
      </c>
      <c r="BQ1562" t="s">
        <v>58</v>
      </c>
      <c r="BR1562" t="s">
        <v>865</v>
      </c>
      <c r="BS1562" t="s">
        <v>866</v>
      </c>
      <c r="BT1562" t="s">
        <v>192</v>
      </c>
      <c r="BU1562" t="s">
        <v>193</v>
      </c>
      <c r="BV1562" t="s">
        <v>867</v>
      </c>
      <c r="BW1562" t="s">
        <v>868</v>
      </c>
      <c r="BX1562">
        <v>0</v>
      </c>
      <c r="BY1562">
        <v>2783</v>
      </c>
    </row>
    <row r="1563" spans="1:77" x14ac:dyDescent="0.25">
      <c r="A1563">
        <v>2784</v>
      </c>
      <c r="B1563">
        <v>192</v>
      </c>
      <c r="C1563" t="s">
        <v>7116</v>
      </c>
      <c r="D1563" t="s">
        <v>50</v>
      </c>
      <c r="E1563" t="s">
        <v>47</v>
      </c>
      <c r="F1563" t="s">
        <v>3764</v>
      </c>
      <c r="H1563">
        <v>0</v>
      </c>
      <c r="K1563">
        <v>2000</v>
      </c>
      <c r="L1563">
        <v>0</v>
      </c>
      <c r="M1563">
        <v>0</v>
      </c>
      <c r="N1563">
        <v>0</v>
      </c>
      <c r="O1563">
        <v>0</v>
      </c>
      <c r="P1563">
        <v>0</v>
      </c>
      <c r="Q1563">
        <v>0</v>
      </c>
      <c r="R1563">
        <v>0</v>
      </c>
      <c r="S1563">
        <v>0</v>
      </c>
      <c r="T1563">
        <v>0</v>
      </c>
      <c r="U1563">
        <v>0</v>
      </c>
      <c r="V1563">
        <v>0</v>
      </c>
      <c r="W1563">
        <v>0</v>
      </c>
      <c r="X1563">
        <v>0</v>
      </c>
      <c r="Y1563">
        <v>0</v>
      </c>
      <c r="Z1563">
        <v>0</v>
      </c>
      <c r="AA1563">
        <v>14</v>
      </c>
      <c r="AB1563">
        <v>29</v>
      </c>
      <c r="AC1563">
        <v>11</v>
      </c>
      <c r="AD1563">
        <v>13</v>
      </c>
      <c r="AE1563">
        <v>9</v>
      </c>
      <c r="AF1563">
        <v>3</v>
      </c>
      <c r="AG1563">
        <v>5</v>
      </c>
      <c r="AH1563">
        <v>9</v>
      </c>
      <c r="AI1563">
        <v>3</v>
      </c>
      <c r="AJ1563">
        <v>2</v>
      </c>
      <c r="AK1563">
        <v>22</v>
      </c>
      <c r="AL1563">
        <v>19</v>
      </c>
      <c r="AM1563">
        <v>16</v>
      </c>
      <c r="AN1563">
        <v>7</v>
      </c>
      <c r="AO1563">
        <v>11</v>
      </c>
      <c r="AP1563">
        <v>4</v>
      </c>
      <c r="AQ1563">
        <v>1.181434E-4</v>
      </c>
      <c r="AS1563">
        <v>1186</v>
      </c>
      <c r="AT1563">
        <v>1016</v>
      </c>
      <c r="AV1563" t="s">
        <v>3766</v>
      </c>
      <c r="AW1563" t="s">
        <v>3767</v>
      </c>
      <c r="AX1563" t="s">
        <v>3768</v>
      </c>
      <c r="AY1563" t="s">
        <v>3769</v>
      </c>
      <c r="AZ1563" t="s">
        <v>3770</v>
      </c>
      <c r="BA1563" t="s">
        <v>3771</v>
      </c>
      <c r="BB1563">
        <v>-71.536777000000001</v>
      </c>
      <c r="BC1563">
        <v>-16.398353</v>
      </c>
      <c r="BD1563">
        <v>166.52</v>
      </c>
      <c r="BE1563">
        <v>1</v>
      </c>
      <c r="BF1563">
        <v>0</v>
      </c>
      <c r="BG1563">
        <v>0</v>
      </c>
      <c r="BH1563">
        <v>1</v>
      </c>
      <c r="BI1563">
        <v>0</v>
      </c>
      <c r="BJ1563">
        <v>0</v>
      </c>
      <c r="BK1563">
        <v>0</v>
      </c>
      <c r="BL1563">
        <v>0</v>
      </c>
      <c r="BM1563">
        <v>0</v>
      </c>
      <c r="BN1563">
        <v>0</v>
      </c>
      <c r="BO1563" t="s">
        <v>285</v>
      </c>
      <c r="BP1563" t="s">
        <v>57</v>
      </c>
      <c r="BQ1563" t="s">
        <v>58</v>
      </c>
      <c r="BR1563" t="s">
        <v>3730</v>
      </c>
      <c r="BS1563" t="s">
        <v>3731</v>
      </c>
      <c r="BT1563" t="s">
        <v>192</v>
      </c>
      <c r="BU1563" t="s">
        <v>193</v>
      </c>
      <c r="BV1563" t="s">
        <v>3732</v>
      </c>
      <c r="BW1563" t="s">
        <v>3733</v>
      </c>
      <c r="BX1563">
        <v>0</v>
      </c>
      <c r="BY1563">
        <v>2784</v>
      </c>
    </row>
    <row r="1564" spans="1:77" x14ac:dyDescent="0.25">
      <c r="A1564">
        <v>2785</v>
      </c>
      <c r="B1564">
        <v>969</v>
      </c>
      <c r="C1564" t="s">
        <v>7117</v>
      </c>
      <c r="D1564" t="s">
        <v>50</v>
      </c>
      <c r="E1564" t="s">
        <v>47</v>
      </c>
      <c r="F1564" t="s">
        <v>3772</v>
      </c>
      <c r="H1564">
        <v>0</v>
      </c>
      <c r="K1564">
        <v>2000</v>
      </c>
      <c r="L1564">
        <v>0</v>
      </c>
      <c r="M1564">
        <v>0</v>
      </c>
      <c r="N1564">
        <v>0</v>
      </c>
      <c r="O1564">
        <v>0</v>
      </c>
      <c r="P1564">
        <v>0</v>
      </c>
      <c r="Q1564">
        <v>0</v>
      </c>
      <c r="R1564">
        <v>0</v>
      </c>
      <c r="S1564">
        <v>0</v>
      </c>
      <c r="T1564">
        <v>0</v>
      </c>
      <c r="U1564">
        <v>0</v>
      </c>
      <c r="V1564">
        <v>0</v>
      </c>
      <c r="W1564">
        <v>0</v>
      </c>
      <c r="X1564">
        <v>0</v>
      </c>
      <c r="Y1564">
        <v>0</v>
      </c>
      <c r="Z1564">
        <v>0</v>
      </c>
      <c r="AA1564">
        <v>24</v>
      </c>
      <c r="AB1564">
        <v>53</v>
      </c>
      <c r="AC1564">
        <v>17</v>
      </c>
      <c r="AD1564">
        <v>32</v>
      </c>
      <c r="AE1564">
        <v>27</v>
      </c>
      <c r="AF1564">
        <v>10</v>
      </c>
      <c r="AG1564">
        <v>18</v>
      </c>
      <c r="AH1564">
        <v>18</v>
      </c>
      <c r="AI1564">
        <v>10</v>
      </c>
      <c r="AJ1564">
        <v>12</v>
      </c>
      <c r="AK1564">
        <v>44</v>
      </c>
      <c r="AL1564">
        <v>41</v>
      </c>
      <c r="AM1564">
        <v>32</v>
      </c>
      <c r="AN1564">
        <v>24</v>
      </c>
      <c r="AO1564">
        <v>23</v>
      </c>
      <c r="AP1564">
        <v>16</v>
      </c>
      <c r="AQ1564">
        <v>3.2548363999999999E-4</v>
      </c>
      <c r="AS1564">
        <v>1186</v>
      </c>
      <c r="AT1564">
        <v>1016</v>
      </c>
      <c r="AV1564" t="s">
        <v>3766</v>
      </c>
      <c r="AW1564" t="s">
        <v>3767</v>
      </c>
      <c r="AX1564" t="s">
        <v>3768</v>
      </c>
      <c r="AY1564" t="s">
        <v>3769</v>
      </c>
      <c r="AZ1564" t="s">
        <v>3770</v>
      </c>
      <c r="BA1564" t="s">
        <v>3771</v>
      </c>
      <c r="BB1564">
        <v>-71.536777000000001</v>
      </c>
      <c r="BC1564">
        <v>-16.398353</v>
      </c>
      <c r="BD1564">
        <v>166.52</v>
      </c>
      <c r="BE1564">
        <v>1</v>
      </c>
      <c r="BF1564">
        <v>0</v>
      </c>
      <c r="BG1564">
        <v>0</v>
      </c>
      <c r="BH1564">
        <v>1</v>
      </c>
      <c r="BI1564">
        <v>0</v>
      </c>
      <c r="BJ1564">
        <v>0</v>
      </c>
      <c r="BK1564">
        <v>0</v>
      </c>
      <c r="BL1564">
        <v>0</v>
      </c>
      <c r="BM1564">
        <v>0</v>
      </c>
      <c r="BN1564">
        <v>0</v>
      </c>
      <c r="BO1564" t="s">
        <v>285</v>
      </c>
      <c r="BP1564" t="s">
        <v>57</v>
      </c>
      <c r="BQ1564" t="s">
        <v>58</v>
      </c>
      <c r="BR1564" t="s">
        <v>3730</v>
      </c>
      <c r="BS1564" t="s">
        <v>3731</v>
      </c>
      <c r="BT1564" t="s">
        <v>192</v>
      </c>
      <c r="BU1564" t="s">
        <v>193</v>
      </c>
      <c r="BV1564" t="s">
        <v>3732</v>
      </c>
      <c r="BW1564" t="s">
        <v>3733</v>
      </c>
      <c r="BX1564">
        <v>0</v>
      </c>
      <c r="BY1564">
        <v>2785</v>
      </c>
    </row>
    <row r="1565" spans="1:77" x14ac:dyDescent="0.25">
      <c r="A1565">
        <v>2786</v>
      </c>
      <c r="B1565">
        <v>1712</v>
      </c>
      <c r="C1565" t="s">
        <v>7118</v>
      </c>
      <c r="D1565" t="s">
        <v>50</v>
      </c>
      <c r="E1565" t="s">
        <v>47</v>
      </c>
      <c r="F1565" t="s">
        <v>601</v>
      </c>
      <c r="H1565">
        <v>0</v>
      </c>
      <c r="K1565">
        <v>1980</v>
      </c>
      <c r="L1565">
        <v>0</v>
      </c>
      <c r="M1565">
        <v>32</v>
      </c>
      <c r="N1565">
        <v>76</v>
      </c>
      <c r="O1565">
        <v>67</v>
      </c>
      <c r="P1565">
        <v>67</v>
      </c>
      <c r="Q1565">
        <v>62</v>
      </c>
      <c r="R1565">
        <v>51</v>
      </c>
      <c r="S1565">
        <v>48</v>
      </c>
      <c r="T1565">
        <v>37</v>
      </c>
      <c r="U1565">
        <v>39</v>
      </c>
      <c r="V1565">
        <v>47</v>
      </c>
      <c r="W1565">
        <v>41</v>
      </c>
      <c r="X1565">
        <v>62</v>
      </c>
      <c r="Y1565">
        <v>22</v>
      </c>
      <c r="Z1565">
        <v>20</v>
      </c>
      <c r="AA1565">
        <v>17</v>
      </c>
      <c r="AB1565">
        <v>12</v>
      </c>
      <c r="AC1565">
        <v>8</v>
      </c>
      <c r="AD1565">
        <v>30</v>
      </c>
      <c r="AE1565">
        <v>15</v>
      </c>
      <c r="AF1565">
        <v>9</v>
      </c>
      <c r="AG1565">
        <v>18</v>
      </c>
      <c r="AH1565">
        <v>6</v>
      </c>
      <c r="AI1565">
        <v>42</v>
      </c>
      <c r="AJ1565">
        <v>20</v>
      </c>
      <c r="AK1565">
        <v>16</v>
      </c>
      <c r="AL1565">
        <v>14</v>
      </c>
      <c r="AM1565">
        <v>12</v>
      </c>
      <c r="AN1565">
        <v>10</v>
      </c>
      <c r="AO1565">
        <v>5</v>
      </c>
      <c r="AP1565">
        <v>14</v>
      </c>
      <c r="AQ1565">
        <v>1.4878683E-4</v>
      </c>
      <c r="AS1565">
        <v>136</v>
      </c>
      <c r="AT1565">
        <v>124</v>
      </c>
      <c r="AV1565" t="s">
        <v>603</v>
      </c>
      <c r="AW1565" t="s">
        <v>604</v>
      </c>
      <c r="AX1565" t="s">
        <v>605</v>
      </c>
      <c r="AY1565" t="s">
        <v>606</v>
      </c>
      <c r="BB1565">
        <v>-43.505555559999998</v>
      </c>
      <c r="BC1565">
        <v>-20.38888889</v>
      </c>
      <c r="BD1565">
        <v>167.8</v>
      </c>
      <c r="BE1565">
        <v>1</v>
      </c>
      <c r="BF1565">
        <v>0</v>
      </c>
      <c r="BG1565">
        <v>1</v>
      </c>
      <c r="BH1565">
        <v>0</v>
      </c>
      <c r="BI1565">
        <v>0</v>
      </c>
      <c r="BJ1565">
        <v>0</v>
      </c>
      <c r="BK1565">
        <v>0</v>
      </c>
      <c r="BL1565">
        <v>0</v>
      </c>
      <c r="BM1565">
        <v>0</v>
      </c>
      <c r="BN1565">
        <v>0</v>
      </c>
      <c r="BO1565" t="s">
        <v>607</v>
      </c>
      <c r="BP1565" t="s">
        <v>57</v>
      </c>
      <c r="BQ1565" t="s">
        <v>58</v>
      </c>
      <c r="BR1565" t="s">
        <v>608</v>
      </c>
      <c r="BS1565" t="s">
        <v>609</v>
      </c>
      <c r="BT1565" t="s">
        <v>192</v>
      </c>
      <c r="BU1565" t="s">
        <v>193</v>
      </c>
      <c r="BV1565" t="s">
        <v>610</v>
      </c>
      <c r="BW1565" t="s">
        <v>611</v>
      </c>
      <c r="BX1565">
        <v>0</v>
      </c>
      <c r="BY1565">
        <v>2786</v>
      </c>
    </row>
    <row r="1566" spans="1:77" x14ac:dyDescent="0.25">
      <c r="A1566">
        <v>2787</v>
      </c>
      <c r="B1566">
        <v>43764</v>
      </c>
      <c r="C1566" t="s">
        <v>7119</v>
      </c>
      <c r="D1566" t="s">
        <v>50</v>
      </c>
      <c r="E1566" t="s">
        <v>47</v>
      </c>
      <c r="F1566" t="s">
        <v>623</v>
      </c>
      <c r="H1566">
        <v>0</v>
      </c>
      <c r="K1566">
        <v>1980</v>
      </c>
      <c r="L1566">
        <v>0</v>
      </c>
      <c r="M1566">
        <v>104</v>
      </c>
      <c r="N1566">
        <v>235</v>
      </c>
      <c r="O1566">
        <v>222</v>
      </c>
      <c r="P1566">
        <v>201</v>
      </c>
      <c r="Q1566">
        <v>234</v>
      </c>
      <c r="R1566">
        <v>199</v>
      </c>
      <c r="S1566">
        <v>266</v>
      </c>
      <c r="T1566">
        <v>188</v>
      </c>
      <c r="U1566">
        <v>157</v>
      </c>
      <c r="V1566">
        <v>164</v>
      </c>
      <c r="W1566">
        <v>179</v>
      </c>
      <c r="X1566">
        <v>263</v>
      </c>
      <c r="Y1566">
        <v>96</v>
      </c>
      <c r="Z1566">
        <v>109</v>
      </c>
      <c r="AA1566">
        <v>113</v>
      </c>
      <c r="AB1566">
        <v>84</v>
      </c>
      <c r="AC1566">
        <v>76</v>
      </c>
      <c r="AD1566">
        <v>100</v>
      </c>
      <c r="AE1566">
        <v>90</v>
      </c>
      <c r="AF1566">
        <v>58</v>
      </c>
      <c r="AG1566">
        <v>106</v>
      </c>
      <c r="AH1566">
        <v>49</v>
      </c>
      <c r="AI1566">
        <v>133</v>
      </c>
      <c r="AJ1566">
        <v>81</v>
      </c>
      <c r="AK1566">
        <v>88</v>
      </c>
      <c r="AL1566">
        <v>124</v>
      </c>
      <c r="AM1566">
        <v>73</v>
      </c>
      <c r="AN1566">
        <v>176</v>
      </c>
      <c r="AO1566">
        <v>80</v>
      </c>
      <c r="AP1566">
        <v>100</v>
      </c>
      <c r="AQ1566">
        <v>1.8043701899999999E-3</v>
      </c>
      <c r="AS1566">
        <v>136</v>
      </c>
      <c r="AT1566">
        <v>124</v>
      </c>
      <c r="AV1566" t="s">
        <v>603</v>
      </c>
      <c r="AW1566" t="s">
        <v>604</v>
      </c>
      <c r="AX1566" t="s">
        <v>605</v>
      </c>
      <c r="AY1566" t="s">
        <v>606</v>
      </c>
      <c r="BB1566">
        <v>-43.505555559999998</v>
      </c>
      <c r="BC1566">
        <v>-20.38888889</v>
      </c>
      <c r="BD1566">
        <v>167.8</v>
      </c>
      <c r="BE1566">
        <v>1</v>
      </c>
      <c r="BF1566">
        <v>0</v>
      </c>
      <c r="BG1566">
        <v>1</v>
      </c>
      <c r="BH1566">
        <v>0</v>
      </c>
      <c r="BI1566">
        <v>0</v>
      </c>
      <c r="BJ1566">
        <v>0</v>
      </c>
      <c r="BK1566">
        <v>0</v>
      </c>
      <c r="BL1566">
        <v>0</v>
      </c>
      <c r="BM1566">
        <v>0</v>
      </c>
      <c r="BN1566">
        <v>0</v>
      </c>
      <c r="BO1566" t="s">
        <v>607</v>
      </c>
      <c r="BP1566" t="s">
        <v>57</v>
      </c>
      <c r="BQ1566" t="s">
        <v>58</v>
      </c>
      <c r="BR1566" t="s">
        <v>608</v>
      </c>
      <c r="BS1566" t="s">
        <v>609</v>
      </c>
      <c r="BT1566" t="s">
        <v>192</v>
      </c>
      <c r="BU1566" t="s">
        <v>193</v>
      </c>
      <c r="BV1566" t="s">
        <v>610</v>
      </c>
      <c r="BW1566" t="s">
        <v>611</v>
      </c>
      <c r="BX1566">
        <v>0</v>
      </c>
      <c r="BY1566">
        <v>2787</v>
      </c>
    </row>
    <row r="1567" spans="1:77" x14ac:dyDescent="0.25">
      <c r="A1567">
        <v>2788</v>
      </c>
      <c r="B1567">
        <v>212</v>
      </c>
      <c r="C1567" t="s">
        <v>7120</v>
      </c>
      <c r="D1567" t="s">
        <v>50</v>
      </c>
      <c r="E1567" t="s">
        <v>47</v>
      </c>
      <c r="F1567" t="s">
        <v>5975</v>
      </c>
      <c r="K1567">
        <v>1980</v>
      </c>
      <c r="L1567">
        <v>0</v>
      </c>
      <c r="M1567">
        <v>0</v>
      </c>
      <c r="N1567">
        <v>0</v>
      </c>
      <c r="O1567">
        <v>1</v>
      </c>
      <c r="P1567">
        <v>1</v>
      </c>
      <c r="Q1567">
        <v>0</v>
      </c>
      <c r="R1567">
        <v>1</v>
      </c>
      <c r="S1567">
        <v>0</v>
      </c>
      <c r="T1567">
        <v>1</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1.2933860000000001E-5</v>
      </c>
      <c r="BY1567">
        <v>2788</v>
      </c>
    </row>
    <row r="1568" spans="1:77" x14ac:dyDescent="0.25">
      <c r="A1568">
        <v>2789</v>
      </c>
      <c r="B1568">
        <v>4066</v>
      </c>
      <c r="C1568" t="s">
        <v>7121</v>
      </c>
      <c r="D1568" t="s">
        <v>50</v>
      </c>
      <c r="E1568" t="s">
        <v>47</v>
      </c>
      <c r="F1568" t="s">
        <v>3195</v>
      </c>
      <c r="H1568">
        <v>0</v>
      </c>
      <c r="K1568">
        <v>1987</v>
      </c>
      <c r="L1568">
        <v>0</v>
      </c>
      <c r="M1568">
        <v>0</v>
      </c>
      <c r="N1568">
        <v>1</v>
      </c>
      <c r="O1568">
        <v>0</v>
      </c>
      <c r="P1568">
        <v>0</v>
      </c>
      <c r="Q1568">
        <v>0</v>
      </c>
      <c r="R1568">
        <v>0</v>
      </c>
      <c r="S1568">
        <v>3</v>
      </c>
      <c r="T1568">
        <v>0</v>
      </c>
      <c r="U1568">
        <v>0</v>
      </c>
      <c r="V1568">
        <v>0</v>
      </c>
      <c r="W1568">
        <v>8</v>
      </c>
      <c r="X1568">
        <v>5</v>
      </c>
      <c r="Y1568">
        <v>0</v>
      </c>
      <c r="Z1568">
        <v>2</v>
      </c>
      <c r="AA1568">
        <v>2</v>
      </c>
      <c r="AB1568">
        <v>2</v>
      </c>
      <c r="AC1568">
        <v>0</v>
      </c>
      <c r="AD1568">
        <v>0</v>
      </c>
      <c r="AE1568">
        <v>0</v>
      </c>
      <c r="AF1568">
        <v>0</v>
      </c>
      <c r="AG1568">
        <v>0</v>
      </c>
      <c r="AH1568">
        <v>0</v>
      </c>
      <c r="AI1568">
        <v>0</v>
      </c>
      <c r="AJ1568">
        <v>1</v>
      </c>
      <c r="AK1568">
        <v>3</v>
      </c>
      <c r="AL1568">
        <v>2</v>
      </c>
      <c r="AM1568">
        <v>0</v>
      </c>
      <c r="AN1568">
        <v>18</v>
      </c>
      <c r="AO1568">
        <v>1</v>
      </c>
      <c r="AP1568">
        <v>11</v>
      </c>
      <c r="AQ1568">
        <v>2.1467470000000001E-4</v>
      </c>
      <c r="AS1568">
        <v>477</v>
      </c>
      <c r="AT1568">
        <v>414</v>
      </c>
      <c r="AV1568" t="s">
        <v>3197</v>
      </c>
      <c r="AW1568" t="s">
        <v>3198</v>
      </c>
      <c r="AX1568" t="s">
        <v>3199</v>
      </c>
      <c r="AY1568" t="s">
        <v>3200</v>
      </c>
      <c r="BB1568">
        <v>-98.841669999999993</v>
      </c>
      <c r="BC1568">
        <v>19.691669999999998</v>
      </c>
      <c r="BD1568">
        <v>250</v>
      </c>
      <c r="BE1568">
        <v>1</v>
      </c>
      <c r="BF1568">
        <v>1</v>
      </c>
      <c r="BG1568">
        <v>1</v>
      </c>
      <c r="BH1568">
        <v>1</v>
      </c>
      <c r="BI1568">
        <v>0</v>
      </c>
      <c r="BJ1568">
        <v>1</v>
      </c>
      <c r="BK1568">
        <v>0</v>
      </c>
      <c r="BL1568">
        <v>0</v>
      </c>
      <c r="BM1568">
        <v>0</v>
      </c>
      <c r="BN1568">
        <v>0</v>
      </c>
      <c r="BO1568" t="s">
        <v>989</v>
      </c>
      <c r="BP1568" t="s">
        <v>57</v>
      </c>
      <c r="BQ1568" t="s">
        <v>58</v>
      </c>
      <c r="BR1568" t="s">
        <v>3189</v>
      </c>
      <c r="BS1568" t="s">
        <v>3190</v>
      </c>
      <c r="BT1568" t="s">
        <v>192</v>
      </c>
      <c r="BU1568" t="s">
        <v>193</v>
      </c>
      <c r="BV1568" t="s">
        <v>3191</v>
      </c>
      <c r="BW1568" t="s">
        <v>3192</v>
      </c>
      <c r="BX1568">
        <v>0</v>
      </c>
      <c r="BY1568">
        <v>2789</v>
      </c>
    </row>
    <row r="1569" spans="1:77" x14ac:dyDescent="0.25">
      <c r="A1569">
        <v>2790</v>
      </c>
      <c r="B1569">
        <v>57160</v>
      </c>
      <c r="C1569" t="s">
        <v>7122</v>
      </c>
      <c r="D1569" t="s">
        <v>50</v>
      </c>
      <c r="E1569" t="s">
        <v>47</v>
      </c>
      <c r="F1569" t="s">
        <v>5977</v>
      </c>
      <c r="K1569">
        <v>1987</v>
      </c>
      <c r="L1569">
        <v>0</v>
      </c>
      <c r="M1569">
        <v>0</v>
      </c>
      <c r="N1569">
        <v>20</v>
      </c>
      <c r="O1569">
        <v>4</v>
      </c>
      <c r="P1569">
        <v>6</v>
      </c>
      <c r="Q1569">
        <v>27</v>
      </c>
      <c r="R1569">
        <v>29</v>
      </c>
      <c r="S1569">
        <v>26</v>
      </c>
      <c r="T1569">
        <v>23</v>
      </c>
      <c r="U1569">
        <v>31</v>
      </c>
      <c r="V1569">
        <v>44</v>
      </c>
      <c r="W1569">
        <v>122</v>
      </c>
      <c r="X1569">
        <v>145</v>
      </c>
      <c r="Y1569">
        <v>96</v>
      </c>
      <c r="Z1569">
        <v>110</v>
      </c>
      <c r="AA1569">
        <v>98</v>
      </c>
      <c r="AB1569">
        <v>134</v>
      </c>
      <c r="AC1569">
        <v>153</v>
      </c>
      <c r="AD1569">
        <v>86</v>
      </c>
      <c r="AE1569">
        <v>94</v>
      </c>
      <c r="AF1569">
        <v>120</v>
      </c>
      <c r="AG1569">
        <v>109</v>
      </c>
      <c r="AH1569">
        <v>93</v>
      </c>
      <c r="AI1569">
        <v>90</v>
      </c>
      <c r="AJ1569">
        <v>102</v>
      </c>
      <c r="AK1569">
        <v>94</v>
      </c>
      <c r="AL1569">
        <v>85</v>
      </c>
      <c r="AM1569">
        <v>64</v>
      </c>
      <c r="AN1569">
        <v>132</v>
      </c>
      <c r="AO1569">
        <v>49</v>
      </c>
      <c r="AP1569">
        <v>131</v>
      </c>
      <c r="AQ1569">
        <v>0</v>
      </c>
      <c r="BY1569">
        <v>2790</v>
      </c>
    </row>
    <row r="1570" spans="1:77" x14ac:dyDescent="0.25">
      <c r="A1570">
        <v>2791</v>
      </c>
      <c r="B1570">
        <v>12532143</v>
      </c>
      <c r="C1570" t="s">
        <v>7123</v>
      </c>
      <c r="D1570" t="s">
        <v>50</v>
      </c>
      <c r="E1570" t="s">
        <v>47</v>
      </c>
      <c r="F1570" t="s">
        <v>5979</v>
      </c>
      <c r="K1570">
        <v>2003</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439</v>
      </c>
      <c r="AE1570">
        <v>246</v>
      </c>
      <c r="AF1570">
        <v>241</v>
      </c>
      <c r="AG1570">
        <v>336</v>
      </c>
      <c r="AH1570">
        <v>549</v>
      </c>
      <c r="AI1570">
        <v>592</v>
      </c>
      <c r="AJ1570">
        <v>306</v>
      </c>
      <c r="AK1570">
        <v>273</v>
      </c>
      <c r="AL1570">
        <v>386</v>
      </c>
      <c r="AM1570">
        <v>411</v>
      </c>
      <c r="AN1570">
        <v>1015</v>
      </c>
      <c r="AO1570">
        <v>294</v>
      </c>
      <c r="AP1570">
        <v>293</v>
      </c>
      <c r="AQ1570">
        <v>0.27911400785000001</v>
      </c>
      <c r="BY1570">
        <v>2791</v>
      </c>
    </row>
    <row r="1571" spans="1:77" x14ac:dyDescent="0.25">
      <c r="A1571">
        <v>2792</v>
      </c>
      <c r="B1571">
        <v>7951365</v>
      </c>
      <c r="C1571" t="s">
        <v>7124</v>
      </c>
      <c r="D1571" t="s">
        <v>50</v>
      </c>
      <c r="E1571" t="s">
        <v>47</v>
      </c>
      <c r="F1571" t="s">
        <v>182</v>
      </c>
      <c r="H1571">
        <v>0</v>
      </c>
      <c r="K1571">
        <v>2003</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308</v>
      </c>
      <c r="AE1571">
        <v>123</v>
      </c>
      <c r="AF1571">
        <v>129</v>
      </c>
      <c r="AG1571">
        <v>208</v>
      </c>
      <c r="AH1571">
        <v>454</v>
      </c>
      <c r="AI1571">
        <v>469</v>
      </c>
      <c r="AJ1571">
        <v>266</v>
      </c>
      <c r="AK1571">
        <v>221</v>
      </c>
      <c r="AL1571">
        <v>317</v>
      </c>
      <c r="AM1571">
        <v>360</v>
      </c>
      <c r="AN1571">
        <v>850</v>
      </c>
      <c r="AO1571">
        <v>255</v>
      </c>
      <c r="AP1571">
        <v>245</v>
      </c>
      <c r="AQ1571">
        <v>0.17184379769999999</v>
      </c>
      <c r="AS1571">
        <v>1295</v>
      </c>
      <c r="AT1571">
        <v>1116</v>
      </c>
      <c r="AV1571" t="s">
        <v>184</v>
      </c>
      <c r="AW1571" t="s">
        <v>184</v>
      </c>
      <c r="AX1571" t="s">
        <v>185</v>
      </c>
      <c r="AY1571" t="s">
        <v>186</v>
      </c>
      <c r="AZ1571" t="s">
        <v>187</v>
      </c>
      <c r="BA1571" t="s">
        <v>188</v>
      </c>
      <c r="BB1571">
        <v>-65.348861110000001</v>
      </c>
      <c r="BC1571">
        <v>-23.199861110000001</v>
      </c>
      <c r="BD1571">
        <v>172116.4375</v>
      </c>
      <c r="BE1571">
        <v>0</v>
      </c>
      <c r="BF1571">
        <v>1</v>
      </c>
      <c r="BG1571">
        <v>0</v>
      </c>
      <c r="BH1571">
        <v>1</v>
      </c>
      <c r="BI1571">
        <v>1</v>
      </c>
      <c r="BJ1571">
        <v>0</v>
      </c>
      <c r="BK1571">
        <v>0</v>
      </c>
      <c r="BL1571">
        <v>0</v>
      </c>
      <c r="BM1571">
        <v>0</v>
      </c>
      <c r="BN1571">
        <v>0</v>
      </c>
      <c r="BO1571" t="s">
        <v>189</v>
      </c>
      <c r="BP1571" t="s">
        <v>57</v>
      </c>
      <c r="BQ1571" t="s">
        <v>58</v>
      </c>
      <c r="BR1571" t="s">
        <v>190</v>
      </c>
      <c r="BS1571" t="s">
        <v>191</v>
      </c>
      <c r="BT1571" t="s">
        <v>192</v>
      </c>
      <c r="BU1571" t="s">
        <v>193</v>
      </c>
      <c r="BV1571" t="s">
        <v>194</v>
      </c>
      <c r="BW1571" t="s">
        <v>195</v>
      </c>
      <c r="BX1571">
        <v>0</v>
      </c>
      <c r="BY1571">
        <v>2792</v>
      </c>
    </row>
    <row r="1572" spans="1:77" x14ac:dyDescent="0.25">
      <c r="A1572">
        <v>2793</v>
      </c>
      <c r="B1572">
        <v>173740</v>
      </c>
      <c r="C1572" t="s">
        <v>7125</v>
      </c>
      <c r="D1572" t="s">
        <v>50</v>
      </c>
      <c r="E1572" t="s">
        <v>47</v>
      </c>
      <c r="F1572" t="s">
        <v>5981</v>
      </c>
      <c r="K1572">
        <v>1995</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6.0574305500000003E-3</v>
      </c>
      <c r="BY1572">
        <v>2793</v>
      </c>
    </row>
    <row r="1573" spans="1:77" x14ac:dyDescent="0.25">
      <c r="C1573" t="s">
        <v>6279</v>
      </c>
      <c r="D1573" t="s">
        <v>132</v>
      </c>
      <c r="E1573" t="s">
        <v>47</v>
      </c>
      <c r="F1573" t="s">
        <v>5151</v>
      </c>
      <c r="H1573">
        <v>0</v>
      </c>
      <c r="K1573">
        <v>2016</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2.3129999999999999E-8</v>
      </c>
      <c r="AS1573">
        <v>2085</v>
      </c>
      <c r="AT1573">
        <v>1321</v>
      </c>
      <c r="AU1573" t="s">
        <v>355</v>
      </c>
      <c r="AV1573" t="s">
        <v>4666</v>
      </c>
      <c r="AW1573" t="s">
        <v>4667</v>
      </c>
      <c r="AX1573" t="s">
        <v>4668</v>
      </c>
      <c r="AY1573" t="s">
        <v>4669</v>
      </c>
      <c r="BB1573">
        <v>6.8293361109999999</v>
      </c>
      <c r="BC1573">
        <v>46.468413890000001</v>
      </c>
      <c r="BD1573">
        <v>98.483800000000002</v>
      </c>
      <c r="BE1573">
        <v>1</v>
      </c>
      <c r="BF1573">
        <v>1</v>
      </c>
      <c r="BG1573">
        <v>0</v>
      </c>
      <c r="BH1573">
        <v>0</v>
      </c>
      <c r="BI1573">
        <v>0</v>
      </c>
      <c r="BJ1573">
        <v>1</v>
      </c>
      <c r="BK1573">
        <v>0</v>
      </c>
      <c r="BL1573">
        <v>0</v>
      </c>
      <c r="BM1573">
        <v>0</v>
      </c>
      <c r="BN1573">
        <v>0</v>
      </c>
      <c r="BO1573" t="s">
        <v>1678</v>
      </c>
      <c r="BP1573" t="s">
        <v>57</v>
      </c>
      <c r="BQ1573" t="s">
        <v>58</v>
      </c>
      <c r="BR1573" t="s">
        <v>4670</v>
      </c>
      <c r="BS1573" t="s">
        <v>4671</v>
      </c>
      <c r="BT1573" t="s">
        <v>4672</v>
      </c>
      <c r="BU1573" t="s">
        <v>4673</v>
      </c>
      <c r="BV1573" t="s">
        <v>4674</v>
      </c>
      <c r="BW1573" t="s">
        <v>4675</v>
      </c>
      <c r="BX1573">
        <v>1</v>
      </c>
      <c r="BY1573">
        <v>1108</v>
      </c>
    </row>
    <row r="1574" spans="1:77" x14ac:dyDescent="0.25">
      <c r="C1574" t="s">
        <v>6227</v>
      </c>
      <c r="D1574" t="s">
        <v>132</v>
      </c>
      <c r="E1574" t="s">
        <v>47</v>
      </c>
      <c r="F1574" t="s">
        <v>431</v>
      </c>
      <c r="K1574">
        <v>1998</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BY1574">
        <v>984</v>
      </c>
    </row>
    <row r="1575" spans="1:77" x14ac:dyDescent="0.25">
      <c r="C1575" t="s">
        <v>6330</v>
      </c>
      <c r="D1575" t="s">
        <v>132</v>
      </c>
      <c r="E1575" t="s">
        <v>47</v>
      </c>
      <c r="F1575" t="s">
        <v>1764</v>
      </c>
      <c r="K1575">
        <v>1983</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BY1575">
        <v>1242</v>
      </c>
    </row>
    <row r="1576" spans="1:77" x14ac:dyDescent="0.25">
      <c r="C1576" t="s">
        <v>6388</v>
      </c>
      <c r="D1576" t="s">
        <v>132</v>
      </c>
      <c r="E1576" t="s">
        <v>47</v>
      </c>
      <c r="F1576" t="s">
        <v>5152</v>
      </c>
      <c r="K1576">
        <v>2000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5.0899999999999996E-9</v>
      </c>
      <c r="BY1576">
        <v>1395</v>
      </c>
    </row>
    <row r="1577" spans="1:77" x14ac:dyDescent="0.25">
      <c r="C1577" t="s">
        <v>6389</v>
      </c>
      <c r="D1577" t="s">
        <v>132</v>
      </c>
      <c r="E1577" t="s">
        <v>47</v>
      </c>
      <c r="F1577" t="s">
        <v>4451</v>
      </c>
      <c r="K1577">
        <v>2000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5.0899999999999996E-9</v>
      </c>
      <c r="BY1577">
        <v>1412</v>
      </c>
    </row>
    <row r="1578" spans="1:77" x14ac:dyDescent="0.25">
      <c r="C1578" t="s">
        <v>6460</v>
      </c>
      <c r="D1578" t="s">
        <v>132</v>
      </c>
      <c r="E1578" t="s">
        <v>47</v>
      </c>
      <c r="F1578" t="s">
        <v>5154</v>
      </c>
      <c r="K1578">
        <v>2000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BY1578">
        <v>1517</v>
      </c>
    </row>
    <row r="1579" spans="1:77" x14ac:dyDescent="0.25">
      <c r="C1579" t="s">
        <v>6515</v>
      </c>
      <c r="D1579" t="s">
        <v>132</v>
      </c>
      <c r="E1579" t="s">
        <v>47</v>
      </c>
      <c r="F1579" t="s">
        <v>1718</v>
      </c>
      <c r="K1579">
        <v>1981</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BY1579">
        <v>1582</v>
      </c>
    </row>
    <row r="1580" spans="1:77" x14ac:dyDescent="0.25">
      <c r="C1580" t="s">
        <v>6520</v>
      </c>
      <c r="D1580" t="s">
        <v>132</v>
      </c>
      <c r="E1580" t="s">
        <v>47</v>
      </c>
      <c r="F1580" t="s">
        <v>5084</v>
      </c>
      <c r="K1580">
        <v>2015</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BY1580">
        <v>1592</v>
      </c>
    </row>
    <row r="1581" spans="1:77" x14ac:dyDescent="0.25">
      <c r="C1581" t="s">
        <v>6619</v>
      </c>
      <c r="D1581" t="s">
        <v>132</v>
      </c>
      <c r="E1581" t="s">
        <v>47</v>
      </c>
      <c r="F1581" t="s">
        <v>5156</v>
      </c>
      <c r="K1581">
        <v>2002</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2.3335650000000001E-5</v>
      </c>
      <c r="BY1581">
        <v>1738</v>
      </c>
    </row>
    <row r="1582" spans="1:77" x14ac:dyDescent="0.25">
      <c r="C1582" t="s">
        <v>7101</v>
      </c>
      <c r="D1582" t="s">
        <v>50</v>
      </c>
      <c r="E1582" t="s">
        <v>47</v>
      </c>
      <c r="F1582" t="s">
        <v>725</v>
      </c>
      <c r="K1582">
        <v>2016</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BY1582">
        <v>2765</v>
      </c>
    </row>
    <row r="1584" spans="1:77" x14ac:dyDescent="0.25">
      <c r="K1584" s="2" t="s">
        <v>7394</v>
      </c>
      <c r="L1584" s="2" t="s">
        <v>5983</v>
      </c>
      <c r="M1584" s="2" t="s">
        <v>4717</v>
      </c>
      <c r="N1584" s="2" t="s">
        <v>5984</v>
      </c>
      <c r="O1584" s="2" t="s">
        <v>5985</v>
      </c>
      <c r="P1584" s="2" t="s">
        <v>5986</v>
      </c>
      <c r="Q1584" s="2" t="s">
        <v>5208</v>
      </c>
      <c r="R1584" s="2" t="s">
        <v>3757</v>
      </c>
      <c r="S1584" s="2" t="s">
        <v>3153</v>
      </c>
      <c r="T1584" s="2" t="s">
        <v>5987</v>
      </c>
      <c r="U1584" s="2" t="s">
        <v>1196</v>
      </c>
      <c r="V1584" s="2" t="s">
        <v>5988</v>
      </c>
      <c r="W1584" s="2" t="s">
        <v>2717</v>
      </c>
      <c r="X1584" s="2" t="s">
        <v>5989</v>
      </c>
      <c r="Y1584" s="2" t="s">
        <v>4291</v>
      </c>
      <c r="Z1584" s="2" t="s">
        <v>75</v>
      </c>
      <c r="AA1584" s="2" t="s">
        <v>5990</v>
      </c>
      <c r="AB1584" s="2" t="s">
        <v>5991</v>
      </c>
      <c r="AC1584" s="2" t="s">
        <v>5992</v>
      </c>
      <c r="AD1584" s="2" t="s">
        <v>5993</v>
      </c>
      <c r="AE1584" s="2" t="s">
        <v>741</v>
      </c>
      <c r="AF1584" s="2" t="s">
        <v>4326</v>
      </c>
      <c r="AG1584" s="2" t="s">
        <v>5994</v>
      </c>
      <c r="AH1584" s="2" t="s">
        <v>5995</v>
      </c>
      <c r="AI1584" s="2" t="s">
        <v>65</v>
      </c>
      <c r="AJ1584" s="2" t="s">
        <v>5996</v>
      </c>
      <c r="AK1584" s="2" t="s">
        <v>5997</v>
      </c>
      <c r="AL1584" s="2" t="s">
        <v>5998</v>
      </c>
      <c r="AM1584" s="2" t="s">
        <v>5999</v>
      </c>
      <c r="AN1584" s="2" t="s">
        <v>6000</v>
      </c>
      <c r="AO1584" s="2" t="s">
        <v>6001</v>
      </c>
      <c r="AP1584" s="2" t="s">
        <v>6002</v>
      </c>
    </row>
    <row r="1585" spans="11:42" x14ac:dyDescent="0.25">
      <c r="K1585" s="2" t="s">
        <v>7396</v>
      </c>
      <c r="L1585" s="2">
        <f>SUM(L2:L1582)</f>
        <v>69926</v>
      </c>
      <c r="M1585" s="2">
        <f t="shared" ref="M1585:AO1585" si="0">SUM(M2:M1582)</f>
        <v>8455</v>
      </c>
      <c r="N1585" s="2">
        <f t="shared" si="0"/>
        <v>34863</v>
      </c>
      <c r="O1585" s="2">
        <f t="shared" si="0"/>
        <v>22201</v>
      </c>
      <c r="P1585" s="2">
        <f t="shared" si="0"/>
        <v>18651</v>
      </c>
      <c r="Q1585" s="2">
        <f t="shared" si="0"/>
        <v>23729</v>
      </c>
      <c r="R1585" s="2">
        <f t="shared" si="0"/>
        <v>28125</v>
      </c>
      <c r="S1585" s="2">
        <f t="shared" si="0"/>
        <v>21709</v>
      </c>
      <c r="T1585" s="2">
        <f t="shared" si="0"/>
        <v>25627</v>
      </c>
      <c r="U1585" s="2">
        <f t="shared" si="0"/>
        <v>24403</v>
      </c>
      <c r="V1585" s="2">
        <f t="shared" si="0"/>
        <v>30289</v>
      </c>
      <c r="W1585" s="2">
        <f t="shared" si="0"/>
        <v>29458</v>
      </c>
      <c r="X1585" s="2">
        <f t="shared" si="0"/>
        <v>30023</v>
      </c>
      <c r="Y1585" s="2">
        <f t="shared" si="0"/>
        <v>39012</v>
      </c>
      <c r="Z1585" s="2">
        <f t="shared" si="0"/>
        <v>41087</v>
      </c>
      <c r="AA1585" s="2">
        <f t="shared" si="0"/>
        <v>88085</v>
      </c>
      <c r="AB1585" s="2">
        <f t="shared" si="0"/>
        <v>92534</v>
      </c>
      <c r="AC1585" s="2">
        <f t="shared" si="0"/>
        <v>83623</v>
      </c>
      <c r="AD1585" s="2">
        <f t="shared" si="0"/>
        <v>103125</v>
      </c>
      <c r="AE1585" s="2">
        <f t="shared" si="0"/>
        <v>113719</v>
      </c>
      <c r="AF1585" s="2">
        <f t="shared" si="0"/>
        <v>111207</v>
      </c>
      <c r="AG1585" s="2">
        <f t="shared" si="0"/>
        <v>116807</v>
      </c>
      <c r="AH1585" s="2">
        <f t="shared" si="0"/>
        <v>112053</v>
      </c>
      <c r="AI1585" s="2">
        <f t="shared" si="0"/>
        <v>115818</v>
      </c>
      <c r="AJ1585" s="2">
        <f t="shared" si="0"/>
        <v>120714</v>
      </c>
      <c r="AK1585" s="2">
        <f t="shared" si="0"/>
        <v>103667</v>
      </c>
      <c r="AL1585" s="2">
        <f t="shared" si="0"/>
        <v>107675</v>
      </c>
      <c r="AM1585" s="2">
        <f t="shared" si="0"/>
        <v>108360</v>
      </c>
      <c r="AN1585" s="2">
        <f t="shared" si="0"/>
        <v>152556</v>
      </c>
      <c r="AO1585" s="2">
        <f t="shared" si="0"/>
        <v>158392</v>
      </c>
      <c r="AP1585" s="2">
        <f>SUM(AP2:AP1582)</f>
        <v>175588</v>
      </c>
    </row>
    <row r="1586" spans="11:42" x14ac:dyDescent="0.25">
      <c r="K1586" s="2" t="s">
        <v>7395</v>
      </c>
      <c r="L1586" s="2">
        <v>40737</v>
      </c>
      <c r="M1586" s="2">
        <v>5199</v>
      </c>
      <c r="N1586" s="2">
        <v>7834</v>
      </c>
      <c r="O1586" s="2">
        <v>6627</v>
      </c>
      <c r="P1586" s="2">
        <v>5611</v>
      </c>
      <c r="Q1586" s="2">
        <v>6095</v>
      </c>
      <c r="R1586" s="2">
        <v>6981</v>
      </c>
      <c r="S1586" s="2">
        <v>5364</v>
      </c>
      <c r="T1586" s="2">
        <v>7115</v>
      </c>
      <c r="U1586" s="2">
        <v>6541</v>
      </c>
      <c r="V1586" s="2">
        <v>8596</v>
      </c>
      <c r="W1586" s="2">
        <v>6863</v>
      </c>
      <c r="X1586" s="2">
        <v>9530</v>
      </c>
      <c r="Y1586" s="2">
        <v>19914</v>
      </c>
      <c r="Z1586" s="2">
        <v>21719</v>
      </c>
      <c r="AA1586" s="2">
        <v>70325</v>
      </c>
      <c r="AB1586" s="2">
        <v>75154</v>
      </c>
      <c r="AC1586" s="2">
        <v>65151</v>
      </c>
      <c r="AD1586" s="2">
        <v>77436</v>
      </c>
      <c r="AE1586" s="2">
        <v>89703</v>
      </c>
      <c r="AF1586" s="2">
        <v>90014</v>
      </c>
      <c r="AG1586" s="2">
        <v>88689</v>
      </c>
      <c r="AH1586" s="2">
        <v>83131</v>
      </c>
      <c r="AI1586" s="2">
        <v>92039</v>
      </c>
      <c r="AJ1586" s="2">
        <v>92833</v>
      </c>
      <c r="AK1586" s="2">
        <v>79883</v>
      </c>
      <c r="AL1586" s="2">
        <v>81687</v>
      </c>
      <c r="AM1586" s="2">
        <v>84139</v>
      </c>
      <c r="AN1586" s="2">
        <v>114634</v>
      </c>
      <c r="AO1586" s="2">
        <v>121925</v>
      </c>
      <c r="AP1586" s="2">
        <v>133786</v>
      </c>
    </row>
    <row r="1587" spans="11:42" x14ac:dyDescent="0.25">
      <c r="K1587" s="2" t="s">
        <v>50</v>
      </c>
      <c r="L1587" s="2">
        <f>L1585-L1586</f>
        <v>29189</v>
      </c>
      <c r="M1587" s="2">
        <f t="shared" ref="M1587:AP1587" si="1">M1585-M1586</f>
        <v>3256</v>
      </c>
      <c r="N1587" s="2">
        <f t="shared" si="1"/>
        <v>27029</v>
      </c>
      <c r="O1587" s="2">
        <f t="shared" si="1"/>
        <v>15574</v>
      </c>
      <c r="P1587" s="2">
        <f t="shared" si="1"/>
        <v>13040</v>
      </c>
      <c r="Q1587" s="2">
        <f t="shared" si="1"/>
        <v>17634</v>
      </c>
      <c r="R1587" s="2">
        <f t="shared" si="1"/>
        <v>21144</v>
      </c>
      <c r="S1587" s="2">
        <f t="shared" si="1"/>
        <v>16345</v>
      </c>
      <c r="T1587" s="2">
        <f t="shared" si="1"/>
        <v>18512</v>
      </c>
      <c r="U1587" s="2">
        <f t="shared" si="1"/>
        <v>17862</v>
      </c>
      <c r="V1587" s="2">
        <f t="shared" si="1"/>
        <v>21693</v>
      </c>
      <c r="W1587" s="2">
        <f t="shared" si="1"/>
        <v>22595</v>
      </c>
      <c r="X1587" s="2">
        <f t="shared" si="1"/>
        <v>20493</v>
      </c>
      <c r="Y1587" s="2">
        <f t="shared" si="1"/>
        <v>19098</v>
      </c>
      <c r="Z1587" s="2">
        <f t="shared" si="1"/>
        <v>19368</v>
      </c>
      <c r="AA1587" s="2">
        <f t="shared" si="1"/>
        <v>17760</v>
      </c>
      <c r="AB1587" s="2">
        <f t="shared" si="1"/>
        <v>17380</v>
      </c>
      <c r="AC1587" s="2">
        <f t="shared" si="1"/>
        <v>18472</v>
      </c>
      <c r="AD1587" s="2">
        <f t="shared" si="1"/>
        <v>25689</v>
      </c>
      <c r="AE1587" s="2">
        <f t="shared" si="1"/>
        <v>24016</v>
      </c>
      <c r="AF1587" s="2">
        <f t="shared" si="1"/>
        <v>21193</v>
      </c>
      <c r="AG1587" s="2">
        <f t="shared" si="1"/>
        <v>28118</v>
      </c>
      <c r="AH1587" s="2">
        <f t="shared" si="1"/>
        <v>28922</v>
      </c>
      <c r="AI1587" s="2">
        <f t="shared" si="1"/>
        <v>23779</v>
      </c>
      <c r="AJ1587" s="2">
        <f t="shared" si="1"/>
        <v>27881</v>
      </c>
      <c r="AK1587" s="2">
        <f t="shared" si="1"/>
        <v>23784</v>
      </c>
      <c r="AL1587" s="2">
        <f t="shared" si="1"/>
        <v>25988</v>
      </c>
      <c r="AM1587" s="2">
        <f t="shared" si="1"/>
        <v>24221</v>
      </c>
      <c r="AN1587" s="2">
        <f t="shared" si="1"/>
        <v>37922</v>
      </c>
      <c r="AO1587" s="2">
        <f t="shared" si="1"/>
        <v>36467</v>
      </c>
      <c r="AP1587" s="2">
        <f t="shared" si="1"/>
        <v>41802</v>
      </c>
    </row>
    <row r="1592" spans="11:42" x14ac:dyDescent="0.25">
      <c r="M1592" s="3" t="s">
        <v>7398</v>
      </c>
      <c r="N1592" s="3"/>
      <c r="O1592" s="3"/>
      <c r="P1592" s="3"/>
      <c r="Q1592" s="3"/>
      <c r="R1592" s="3"/>
    </row>
    <row r="1594" spans="11:42" x14ac:dyDescent="0.25">
      <c r="K1594" s="2" t="s">
        <v>7394</v>
      </c>
      <c r="L1594" s="2" t="s">
        <v>5983</v>
      </c>
      <c r="M1594" s="2" t="s">
        <v>4717</v>
      </c>
      <c r="N1594" s="2" t="s">
        <v>5984</v>
      </c>
      <c r="O1594" s="2" t="s">
        <v>5985</v>
      </c>
      <c r="P1594" s="2" t="s">
        <v>5986</v>
      </c>
      <c r="Q1594" s="2" t="s">
        <v>5208</v>
      </c>
      <c r="R1594" s="2" t="s">
        <v>3757</v>
      </c>
      <c r="S1594" s="2" t="s">
        <v>3153</v>
      </c>
      <c r="T1594" s="2" t="s">
        <v>5987</v>
      </c>
      <c r="U1594" s="2" t="s">
        <v>1196</v>
      </c>
      <c r="V1594" s="2" t="s">
        <v>5988</v>
      </c>
      <c r="W1594" s="2" t="s">
        <v>2717</v>
      </c>
      <c r="X1594" s="2" t="s">
        <v>5989</v>
      </c>
      <c r="Y1594" s="2" t="s">
        <v>4291</v>
      </c>
      <c r="Z1594" s="2" t="s">
        <v>75</v>
      </c>
      <c r="AA1594" s="2" t="s">
        <v>5990</v>
      </c>
      <c r="AB1594" s="2" t="s">
        <v>5991</v>
      </c>
      <c r="AC1594" s="2" t="s">
        <v>5992</v>
      </c>
      <c r="AD1594" s="2" t="s">
        <v>5993</v>
      </c>
      <c r="AE1594" s="2" t="s">
        <v>741</v>
      </c>
      <c r="AF1594" s="2" t="s">
        <v>4326</v>
      </c>
      <c r="AG1594" s="2" t="s">
        <v>5994</v>
      </c>
      <c r="AH1594" s="2" t="s">
        <v>5995</v>
      </c>
      <c r="AI1594" s="2" t="s">
        <v>65</v>
      </c>
      <c r="AJ1594" s="2" t="s">
        <v>5996</v>
      </c>
      <c r="AK1594" s="2" t="s">
        <v>5997</v>
      </c>
      <c r="AL1594" s="2" t="s">
        <v>5998</v>
      </c>
      <c r="AM1594" s="2" t="s">
        <v>5999</v>
      </c>
      <c r="AN1594" s="2" t="s">
        <v>6000</v>
      </c>
      <c r="AO1594" s="2" t="s">
        <v>6001</v>
      </c>
      <c r="AP1594" s="2" t="s">
        <v>6002</v>
      </c>
    </row>
    <row r="1595" spans="11:42" x14ac:dyDescent="0.25">
      <c r="K1595" s="2" t="s">
        <v>7396</v>
      </c>
      <c r="L1595" s="2">
        <v>69926</v>
      </c>
      <c r="M1595" s="2">
        <f>L1595+M1585</f>
        <v>78381</v>
      </c>
      <c r="N1595" s="2">
        <f t="shared" ref="N1595:AP1597" si="2">M1595+N1585</f>
        <v>113244</v>
      </c>
      <c r="O1595" s="2">
        <f t="shared" si="2"/>
        <v>135445</v>
      </c>
      <c r="P1595" s="2">
        <f t="shared" si="2"/>
        <v>154096</v>
      </c>
      <c r="Q1595" s="2">
        <f t="shared" si="2"/>
        <v>177825</v>
      </c>
      <c r="R1595" s="2">
        <f t="shared" si="2"/>
        <v>205950</v>
      </c>
      <c r="S1595" s="2">
        <f t="shared" si="2"/>
        <v>227659</v>
      </c>
      <c r="T1595" s="2">
        <f t="shared" si="2"/>
        <v>253286</v>
      </c>
      <c r="U1595" s="2">
        <f t="shared" si="2"/>
        <v>277689</v>
      </c>
      <c r="V1595" s="2">
        <f t="shared" si="2"/>
        <v>307978</v>
      </c>
      <c r="W1595" s="2">
        <f t="shared" si="2"/>
        <v>337436</v>
      </c>
      <c r="X1595" s="2">
        <f t="shared" si="2"/>
        <v>367459</v>
      </c>
      <c r="Y1595" s="2">
        <f t="shared" si="2"/>
        <v>406471</v>
      </c>
      <c r="Z1595" s="2">
        <f t="shared" si="2"/>
        <v>447558</v>
      </c>
      <c r="AA1595" s="2">
        <f t="shared" si="2"/>
        <v>535643</v>
      </c>
      <c r="AB1595" s="2">
        <f t="shared" si="2"/>
        <v>628177</v>
      </c>
      <c r="AC1595" s="2">
        <f t="shared" si="2"/>
        <v>711800</v>
      </c>
      <c r="AD1595" s="2">
        <f t="shared" si="2"/>
        <v>814925</v>
      </c>
      <c r="AE1595" s="2">
        <f t="shared" si="2"/>
        <v>928644</v>
      </c>
      <c r="AF1595" s="2">
        <f t="shared" si="2"/>
        <v>1039851</v>
      </c>
      <c r="AG1595" s="2">
        <f t="shared" si="2"/>
        <v>1156658</v>
      </c>
      <c r="AH1595" s="2">
        <f t="shared" si="2"/>
        <v>1268711</v>
      </c>
      <c r="AI1595" s="2">
        <f t="shared" si="2"/>
        <v>1384529</v>
      </c>
      <c r="AJ1595" s="2">
        <f t="shared" si="2"/>
        <v>1505243</v>
      </c>
      <c r="AK1595" s="2">
        <f t="shared" si="2"/>
        <v>1608910</v>
      </c>
      <c r="AL1595" s="2">
        <f t="shared" si="2"/>
        <v>1716585</v>
      </c>
      <c r="AM1595" s="2">
        <f t="shared" si="2"/>
        <v>1824945</v>
      </c>
      <c r="AN1595" s="2">
        <f t="shared" si="2"/>
        <v>1977501</v>
      </c>
      <c r="AO1595" s="2">
        <f t="shared" si="2"/>
        <v>2135893</v>
      </c>
      <c r="AP1595" s="2">
        <f t="shared" si="2"/>
        <v>2311481</v>
      </c>
    </row>
    <row r="1596" spans="11:42" x14ac:dyDescent="0.25">
      <c r="K1596" s="2" t="s">
        <v>7395</v>
      </c>
      <c r="L1596" s="2">
        <v>40737</v>
      </c>
      <c r="M1596" s="2">
        <f t="shared" ref="M1596:AB1597" si="3">L1596+M1586</f>
        <v>45936</v>
      </c>
      <c r="N1596" s="2">
        <f t="shared" si="3"/>
        <v>53770</v>
      </c>
      <c r="O1596" s="2">
        <f t="shared" si="3"/>
        <v>60397</v>
      </c>
      <c r="P1596" s="2">
        <f t="shared" si="3"/>
        <v>66008</v>
      </c>
      <c r="Q1596" s="2">
        <f t="shared" si="3"/>
        <v>72103</v>
      </c>
      <c r="R1596" s="2">
        <f t="shared" si="3"/>
        <v>79084</v>
      </c>
      <c r="S1596" s="2">
        <f t="shared" si="3"/>
        <v>84448</v>
      </c>
      <c r="T1596" s="2">
        <f t="shared" si="3"/>
        <v>91563</v>
      </c>
      <c r="U1596" s="2">
        <f t="shared" si="3"/>
        <v>98104</v>
      </c>
      <c r="V1596" s="2">
        <f t="shared" si="3"/>
        <v>106700</v>
      </c>
      <c r="W1596" s="2">
        <f t="shared" si="3"/>
        <v>113563</v>
      </c>
      <c r="X1596" s="2">
        <f t="shared" si="3"/>
        <v>123093</v>
      </c>
      <c r="Y1596" s="2">
        <f t="shared" si="3"/>
        <v>143007</v>
      </c>
      <c r="Z1596" s="2">
        <f t="shared" si="3"/>
        <v>164726</v>
      </c>
      <c r="AA1596" s="2">
        <f t="shared" si="3"/>
        <v>235051</v>
      </c>
      <c r="AB1596" s="2">
        <f t="shared" si="3"/>
        <v>310205</v>
      </c>
      <c r="AC1596" s="2">
        <f t="shared" si="2"/>
        <v>375356</v>
      </c>
      <c r="AD1596" s="2">
        <f t="shared" si="2"/>
        <v>452792</v>
      </c>
      <c r="AE1596" s="2">
        <f t="shared" si="2"/>
        <v>542495</v>
      </c>
      <c r="AF1596" s="2">
        <f t="shared" si="2"/>
        <v>632509</v>
      </c>
      <c r="AG1596" s="2">
        <f t="shared" si="2"/>
        <v>721198</v>
      </c>
      <c r="AH1596" s="2">
        <f t="shared" si="2"/>
        <v>804329</v>
      </c>
      <c r="AI1596" s="2">
        <f t="shared" si="2"/>
        <v>896368</v>
      </c>
      <c r="AJ1596" s="2">
        <f t="shared" si="2"/>
        <v>989201</v>
      </c>
      <c r="AK1596" s="2">
        <f t="shared" si="2"/>
        <v>1069084</v>
      </c>
      <c r="AL1596" s="2">
        <f t="shared" si="2"/>
        <v>1150771</v>
      </c>
      <c r="AM1596" s="2">
        <f t="shared" si="2"/>
        <v>1234910</v>
      </c>
      <c r="AN1596" s="2">
        <f t="shared" si="2"/>
        <v>1349544</v>
      </c>
      <c r="AO1596" s="2">
        <f t="shared" si="2"/>
        <v>1471469</v>
      </c>
      <c r="AP1596" s="2">
        <f t="shared" si="2"/>
        <v>1605255</v>
      </c>
    </row>
    <row r="1597" spans="11:42" x14ac:dyDescent="0.25">
      <c r="K1597" s="2" t="s">
        <v>50</v>
      </c>
      <c r="L1597" s="2">
        <v>29189</v>
      </c>
      <c r="M1597" s="2">
        <f t="shared" si="3"/>
        <v>32445</v>
      </c>
      <c r="N1597" s="2">
        <f t="shared" si="2"/>
        <v>59474</v>
      </c>
      <c r="O1597" s="2">
        <f t="shared" si="2"/>
        <v>75048</v>
      </c>
      <c r="P1597" s="2">
        <f t="shared" si="2"/>
        <v>88088</v>
      </c>
      <c r="Q1597" s="2">
        <f t="shared" si="2"/>
        <v>105722</v>
      </c>
      <c r="R1597" s="2">
        <f t="shared" si="2"/>
        <v>126866</v>
      </c>
      <c r="S1597" s="2">
        <f t="shared" si="2"/>
        <v>143211</v>
      </c>
      <c r="T1597" s="2">
        <f t="shared" si="2"/>
        <v>161723</v>
      </c>
      <c r="U1597" s="2">
        <f t="shared" si="2"/>
        <v>179585</v>
      </c>
      <c r="V1597" s="2">
        <f t="shared" si="2"/>
        <v>201278</v>
      </c>
      <c r="W1597" s="2">
        <f t="shared" si="2"/>
        <v>223873</v>
      </c>
      <c r="X1597" s="2">
        <f t="shared" si="2"/>
        <v>244366</v>
      </c>
      <c r="Y1597" s="2">
        <f t="shared" si="2"/>
        <v>263464</v>
      </c>
      <c r="Z1597" s="2">
        <f t="shared" si="2"/>
        <v>282832</v>
      </c>
      <c r="AA1597" s="2">
        <f t="shared" si="2"/>
        <v>300592</v>
      </c>
      <c r="AB1597" s="2">
        <f t="shared" si="2"/>
        <v>317972</v>
      </c>
      <c r="AC1597" s="2">
        <f t="shared" si="2"/>
        <v>336444</v>
      </c>
      <c r="AD1597" s="2">
        <f t="shared" si="2"/>
        <v>362133</v>
      </c>
      <c r="AE1597" s="2">
        <f t="shared" si="2"/>
        <v>386149</v>
      </c>
      <c r="AF1597" s="2">
        <f t="shared" si="2"/>
        <v>407342</v>
      </c>
      <c r="AG1597" s="2">
        <f t="shared" si="2"/>
        <v>435460</v>
      </c>
      <c r="AH1597" s="2">
        <f t="shared" si="2"/>
        <v>464382</v>
      </c>
      <c r="AI1597" s="2">
        <f t="shared" si="2"/>
        <v>488161</v>
      </c>
      <c r="AJ1597" s="2">
        <f t="shared" si="2"/>
        <v>516042</v>
      </c>
      <c r="AK1597" s="2">
        <f t="shared" si="2"/>
        <v>539826</v>
      </c>
      <c r="AL1597" s="2">
        <f t="shared" si="2"/>
        <v>565814</v>
      </c>
      <c r="AM1597" s="2">
        <f t="shared" si="2"/>
        <v>590035</v>
      </c>
      <c r="AN1597" s="2">
        <f t="shared" si="2"/>
        <v>627957</v>
      </c>
      <c r="AO1597" s="2">
        <f t="shared" si="2"/>
        <v>664424</v>
      </c>
      <c r="AP1597" s="2">
        <f t="shared" si="2"/>
        <v>706226</v>
      </c>
    </row>
    <row r="1599" spans="11:42" x14ac:dyDescent="0.25">
      <c r="O1599" s="4" t="s">
        <v>7400</v>
      </c>
      <c r="P1599" s="4"/>
      <c r="Q1599" s="4"/>
      <c r="R1599" s="4"/>
      <c r="S1599" s="4"/>
      <c r="T1599" s="4"/>
    </row>
    <row r="1600" spans="11:42" x14ac:dyDescent="0.25">
      <c r="K1600" s="2" t="s">
        <v>7394</v>
      </c>
      <c r="L1600" s="2" t="s">
        <v>5983</v>
      </c>
      <c r="M1600" s="2" t="s">
        <v>4717</v>
      </c>
      <c r="N1600" s="2" t="s">
        <v>5984</v>
      </c>
      <c r="O1600" s="2" t="s">
        <v>5985</v>
      </c>
      <c r="P1600" s="2" t="s">
        <v>5986</v>
      </c>
      <c r="Q1600" s="2" t="s">
        <v>5208</v>
      </c>
      <c r="R1600" s="2" t="s">
        <v>3757</v>
      </c>
      <c r="S1600" s="2" t="s">
        <v>3153</v>
      </c>
      <c r="T1600" s="2" t="s">
        <v>5987</v>
      </c>
      <c r="U1600" s="2" t="s">
        <v>1196</v>
      </c>
      <c r="V1600" s="2" t="s">
        <v>5988</v>
      </c>
      <c r="W1600" s="2" t="s">
        <v>2717</v>
      </c>
      <c r="X1600" s="2" t="s">
        <v>5989</v>
      </c>
      <c r="Y1600" s="2" t="s">
        <v>4291</v>
      </c>
      <c r="Z1600" s="2" t="s">
        <v>75</v>
      </c>
      <c r="AA1600" s="2" t="s">
        <v>5990</v>
      </c>
      <c r="AB1600" s="2" t="s">
        <v>5991</v>
      </c>
      <c r="AC1600" s="2" t="s">
        <v>5992</v>
      </c>
      <c r="AD1600" s="2" t="s">
        <v>5993</v>
      </c>
      <c r="AE1600" s="2" t="s">
        <v>741</v>
      </c>
      <c r="AF1600" s="2" t="s">
        <v>4326</v>
      </c>
      <c r="AG1600" s="2" t="s">
        <v>5994</v>
      </c>
      <c r="AH1600" s="2" t="s">
        <v>5995</v>
      </c>
      <c r="AI1600" s="2" t="s">
        <v>65</v>
      </c>
      <c r="AJ1600" s="2" t="s">
        <v>5996</v>
      </c>
      <c r="AK1600" s="2" t="s">
        <v>5997</v>
      </c>
      <c r="AL1600" s="2" t="s">
        <v>5998</v>
      </c>
      <c r="AM1600" s="2" t="s">
        <v>5999</v>
      </c>
      <c r="AN1600" s="2" t="s">
        <v>6000</v>
      </c>
      <c r="AO1600" s="2" t="s">
        <v>6001</v>
      </c>
      <c r="AP1600" s="2" t="s">
        <v>6002</v>
      </c>
    </row>
    <row r="1601" spans="11:43" x14ac:dyDescent="0.25">
      <c r="K1601" s="2" t="s">
        <v>7396</v>
      </c>
      <c r="L1601" s="8">
        <f>(L1595*900)/1000000</f>
        <v>62.933399999999999</v>
      </c>
      <c r="M1601" s="8">
        <f t="shared" ref="M1601:AQ1601" si="4">(M1595*900)/1000000</f>
        <v>70.542900000000003</v>
      </c>
      <c r="N1601" s="8">
        <f>(N1595*900)/1000000</f>
        <v>101.9196</v>
      </c>
      <c r="O1601" s="8">
        <f t="shared" si="4"/>
        <v>121.90049999999999</v>
      </c>
      <c r="P1601" s="8">
        <f t="shared" si="4"/>
        <v>138.68639999999999</v>
      </c>
      <c r="Q1601" s="8">
        <f t="shared" si="4"/>
        <v>160.04249999999999</v>
      </c>
      <c r="R1601" s="8">
        <f t="shared" si="4"/>
        <v>185.35499999999999</v>
      </c>
      <c r="S1601" s="8">
        <f t="shared" si="4"/>
        <v>204.8931</v>
      </c>
      <c r="T1601" s="8">
        <f t="shared" si="4"/>
        <v>227.95740000000001</v>
      </c>
      <c r="U1601" s="8">
        <f t="shared" si="4"/>
        <v>249.92009999999999</v>
      </c>
      <c r="V1601" s="8">
        <f t="shared" si="4"/>
        <v>277.18020000000001</v>
      </c>
      <c r="W1601" s="8">
        <f t="shared" si="4"/>
        <v>303.69240000000002</v>
      </c>
      <c r="X1601" s="8">
        <f t="shared" si="4"/>
        <v>330.7131</v>
      </c>
      <c r="Y1601" s="8">
        <f t="shared" si="4"/>
        <v>365.82389999999998</v>
      </c>
      <c r="Z1601" s="8">
        <f t="shared" si="4"/>
        <v>402.80220000000003</v>
      </c>
      <c r="AA1601" s="8">
        <f t="shared" si="4"/>
        <v>482.07870000000003</v>
      </c>
      <c r="AB1601" s="8">
        <f t="shared" si="4"/>
        <v>565.35929999999996</v>
      </c>
      <c r="AC1601" s="8">
        <f t="shared" si="4"/>
        <v>640.62</v>
      </c>
      <c r="AD1601" s="8">
        <f t="shared" si="4"/>
        <v>733.4325</v>
      </c>
      <c r="AE1601" s="8">
        <f t="shared" si="4"/>
        <v>835.77959999999996</v>
      </c>
      <c r="AF1601" s="8">
        <f t="shared" si="4"/>
        <v>935.86590000000001</v>
      </c>
      <c r="AG1601" s="8">
        <f t="shared" si="4"/>
        <v>1040.9921999999999</v>
      </c>
      <c r="AH1601" s="8">
        <f t="shared" si="4"/>
        <v>1141.8398999999999</v>
      </c>
      <c r="AI1601" s="8">
        <f t="shared" si="4"/>
        <v>1246.0761</v>
      </c>
      <c r="AJ1601" s="8">
        <f t="shared" si="4"/>
        <v>1354.7186999999999</v>
      </c>
      <c r="AK1601" s="8">
        <f t="shared" si="4"/>
        <v>1448.019</v>
      </c>
      <c r="AL1601" s="8">
        <f t="shared" si="4"/>
        <v>1544.9265</v>
      </c>
      <c r="AM1601" s="8">
        <f t="shared" si="4"/>
        <v>1642.4504999999999</v>
      </c>
      <c r="AN1601" s="8">
        <f t="shared" si="4"/>
        <v>1779.7509</v>
      </c>
      <c r="AO1601" s="8">
        <f t="shared" si="4"/>
        <v>1922.3036999999999</v>
      </c>
      <c r="AP1601" s="8">
        <f t="shared" si="4"/>
        <v>2080.3328999999999</v>
      </c>
      <c r="AQ1601" s="8"/>
    </row>
    <row r="1602" spans="11:43" x14ac:dyDescent="0.25">
      <c r="K1602" s="2" t="s">
        <v>7395</v>
      </c>
      <c r="L1602" s="8">
        <f>(L1596*900)/1000000</f>
        <v>36.6633</v>
      </c>
      <c r="M1602" s="8">
        <f t="shared" ref="L1602:AP1603" si="5">(M1596*900)/1000000</f>
        <v>41.342399999999998</v>
      </c>
      <c r="N1602" s="8">
        <f t="shared" si="5"/>
        <v>48.393000000000001</v>
      </c>
      <c r="O1602" s="8">
        <f>(O1596*900)/1000000</f>
        <v>54.357300000000002</v>
      </c>
      <c r="P1602" s="8">
        <f t="shared" si="5"/>
        <v>59.407200000000003</v>
      </c>
      <c r="Q1602" s="8">
        <f t="shared" si="5"/>
        <v>64.892700000000005</v>
      </c>
      <c r="R1602" s="8">
        <f t="shared" si="5"/>
        <v>71.175600000000003</v>
      </c>
      <c r="S1602" s="8">
        <f t="shared" si="5"/>
        <v>76.003200000000007</v>
      </c>
      <c r="T1602" s="8">
        <f t="shared" si="5"/>
        <v>82.406700000000001</v>
      </c>
      <c r="U1602" s="8">
        <f t="shared" si="5"/>
        <v>88.293599999999998</v>
      </c>
      <c r="V1602" s="8">
        <f t="shared" si="5"/>
        <v>96.03</v>
      </c>
      <c r="W1602" s="8">
        <f t="shared" si="5"/>
        <v>102.2067</v>
      </c>
      <c r="X1602" s="8">
        <f t="shared" si="5"/>
        <v>110.7837</v>
      </c>
      <c r="Y1602" s="8">
        <f t="shared" si="5"/>
        <v>128.7063</v>
      </c>
      <c r="Z1602" s="8">
        <f t="shared" si="5"/>
        <v>148.2534</v>
      </c>
      <c r="AA1602" s="8">
        <f t="shared" si="5"/>
        <v>211.54589999999999</v>
      </c>
      <c r="AB1602" s="8">
        <f t="shared" si="5"/>
        <v>279.18450000000001</v>
      </c>
      <c r="AC1602" s="8">
        <f t="shared" si="5"/>
        <v>337.82040000000001</v>
      </c>
      <c r="AD1602" s="8">
        <f t="shared" si="5"/>
        <v>407.51280000000003</v>
      </c>
      <c r="AE1602" s="8">
        <f t="shared" si="5"/>
        <v>488.24549999999999</v>
      </c>
      <c r="AF1602" s="8">
        <f t="shared" si="5"/>
        <v>569.25810000000001</v>
      </c>
      <c r="AG1602" s="8">
        <f t="shared" si="5"/>
        <v>649.07820000000004</v>
      </c>
      <c r="AH1602" s="8">
        <f t="shared" si="5"/>
        <v>723.89610000000005</v>
      </c>
      <c r="AI1602" s="8">
        <f t="shared" si="5"/>
        <v>806.73119999999994</v>
      </c>
      <c r="AJ1602" s="8">
        <f t="shared" si="5"/>
        <v>890.28089999999997</v>
      </c>
      <c r="AK1602" s="8">
        <f t="shared" si="5"/>
        <v>962.17560000000003</v>
      </c>
      <c r="AL1602" s="8">
        <f t="shared" si="5"/>
        <v>1035.6939</v>
      </c>
      <c r="AM1602" s="8">
        <f t="shared" si="5"/>
        <v>1111.4190000000001</v>
      </c>
      <c r="AN1602" s="8">
        <f t="shared" si="5"/>
        <v>1214.5896</v>
      </c>
      <c r="AO1602" s="8">
        <f t="shared" si="5"/>
        <v>1324.3221000000001</v>
      </c>
      <c r="AP1602" s="8">
        <f t="shared" si="5"/>
        <v>1444.7294999999999</v>
      </c>
      <c r="AQ1602" s="10">
        <f>AP1602/12</f>
        <v>120.39412499999999</v>
      </c>
    </row>
    <row r="1603" spans="11:43" x14ac:dyDescent="0.25">
      <c r="K1603" s="2" t="s">
        <v>50</v>
      </c>
      <c r="L1603" s="8">
        <f>(L1597*900)/1000000</f>
        <v>26.270099999999999</v>
      </c>
      <c r="M1603" s="8">
        <f>(M1597*900)/1000000</f>
        <v>29.200500000000002</v>
      </c>
      <c r="N1603" s="8">
        <f t="shared" si="5"/>
        <v>53.526600000000002</v>
      </c>
      <c r="O1603" s="8">
        <f>(O1597*900)/1000000</f>
        <v>67.543199999999999</v>
      </c>
      <c r="P1603" s="8">
        <f t="shared" si="5"/>
        <v>79.279200000000003</v>
      </c>
      <c r="Q1603" s="8">
        <f t="shared" si="5"/>
        <v>95.149799999999999</v>
      </c>
      <c r="R1603" s="8">
        <f t="shared" si="5"/>
        <v>114.1794</v>
      </c>
      <c r="S1603" s="8">
        <f t="shared" si="5"/>
        <v>128.88990000000001</v>
      </c>
      <c r="T1603" s="8">
        <f t="shared" si="5"/>
        <v>145.55070000000001</v>
      </c>
      <c r="U1603" s="8">
        <f t="shared" si="5"/>
        <v>161.62649999999999</v>
      </c>
      <c r="V1603" s="8">
        <f t="shared" si="5"/>
        <v>181.15020000000001</v>
      </c>
      <c r="W1603" s="8">
        <f t="shared" si="5"/>
        <v>201.48570000000001</v>
      </c>
      <c r="X1603" s="8">
        <f t="shared" si="5"/>
        <v>219.92939999999999</v>
      </c>
      <c r="Y1603" s="8">
        <f>(Y1597*900)/1000000</f>
        <v>237.11760000000001</v>
      </c>
      <c r="Z1603" s="8">
        <f t="shared" si="5"/>
        <v>254.5488</v>
      </c>
      <c r="AA1603" s="8">
        <f t="shared" si="5"/>
        <v>270.53280000000001</v>
      </c>
      <c r="AB1603" s="8">
        <f t="shared" si="5"/>
        <v>286.1748</v>
      </c>
      <c r="AC1603" s="8">
        <f t="shared" si="5"/>
        <v>302.7996</v>
      </c>
      <c r="AD1603" s="8">
        <f t="shared" si="5"/>
        <v>325.91969999999998</v>
      </c>
      <c r="AE1603" s="8">
        <f t="shared" si="5"/>
        <v>347.53410000000002</v>
      </c>
      <c r="AF1603" s="8">
        <f t="shared" si="5"/>
        <v>366.6078</v>
      </c>
      <c r="AG1603" s="8">
        <f t="shared" si="5"/>
        <v>391.91399999999999</v>
      </c>
      <c r="AH1603" s="8">
        <f t="shared" si="5"/>
        <v>417.94380000000001</v>
      </c>
      <c r="AI1603" s="8">
        <f t="shared" si="5"/>
        <v>439.3449</v>
      </c>
      <c r="AJ1603" s="8">
        <f t="shared" si="5"/>
        <v>464.43779999999998</v>
      </c>
      <c r="AK1603" s="8">
        <f t="shared" si="5"/>
        <v>485.84339999999997</v>
      </c>
      <c r="AL1603" s="8">
        <f t="shared" si="5"/>
        <v>509.23259999999999</v>
      </c>
      <c r="AM1603" s="8">
        <f t="shared" si="5"/>
        <v>531.03150000000005</v>
      </c>
      <c r="AN1603" s="8">
        <f t="shared" si="5"/>
        <v>565.16129999999998</v>
      </c>
      <c r="AO1603" s="8">
        <f t="shared" si="5"/>
        <v>597.98159999999996</v>
      </c>
      <c r="AP1603" s="8">
        <f t="shared" si="5"/>
        <v>635.60339999999997</v>
      </c>
      <c r="AQ1603" s="10">
        <f>AP1603/12</f>
        <v>52.966949999999997</v>
      </c>
    </row>
    <row r="1604" spans="11:43" x14ac:dyDescent="0.25">
      <c r="L1604" s="9">
        <f>L1602-L1603</f>
        <v>10.3932</v>
      </c>
      <c r="AP1604" s="9">
        <f>AP1602-AP1603</f>
        <v>809.12609999999995</v>
      </c>
    </row>
  </sheetData>
  <autoFilter ref="A1:BY1582" xr:uid="{BC1BFE6B-92DB-4756-AA6B-5D801AA55BE9}"/>
  <mergeCells count="2">
    <mergeCell ref="M1592:R1592"/>
    <mergeCell ref="O1599:T159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9281F-847D-4EE9-89F3-B49DAC47C4B4}">
  <dimension ref="A1:BY160"/>
  <sheetViews>
    <sheetView topLeftCell="J1" zoomScale="70" zoomScaleNormal="70" workbookViewId="0">
      <pane ySplit="1" topLeftCell="A146" activePane="bottomLeft" state="frozen"/>
      <selection pane="bottomLeft" activeCell="L158" sqref="L158:AP158"/>
    </sheetView>
  </sheetViews>
  <sheetFormatPr defaultRowHeight="15" x14ac:dyDescent="0.25"/>
  <sheetData>
    <row r="1" spans="1:77" x14ac:dyDescent="0.25">
      <c r="A1" t="s">
        <v>38</v>
      </c>
      <c r="B1" t="s">
        <v>6003</v>
      </c>
      <c r="C1" t="s">
        <v>1</v>
      </c>
      <c r="D1" t="s">
        <v>2</v>
      </c>
      <c r="E1" t="s">
        <v>3</v>
      </c>
      <c r="F1" t="s">
        <v>0</v>
      </c>
      <c r="G1" t="s">
        <v>40</v>
      </c>
      <c r="H1" t="s">
        <v>41</v>
      </c>
      <c r="I1" t="s">
        <v>42</v>
      </c>
      <c r="J1" t="s">
        <v>43</v>
      </c>
      <c r="K1" t="s">
        <v>39</v>
      </c>
      <c r="L1" t="s">
        <v>5983</v>
      </c>
      <c r="M1" t="s">
        <v>4717</v>
      </c>
      <c r="N1" t="s">
        <v>5984</v>
      </c>
      <c r="O1" t="s">
        <v>5985</v>
      </c>
      <c r="P1" t="s">
        <v>5986</v>
      </c>
      <c r="Q1" t="s">
        <v>5208</v>
      </c>
      <c r="R1" t="s">
        <v>3757</v>
      </c>
      <c r="S1" t="s">
        <v>3153</v>
      </c>
      <c r="T1" t="s">
        <v>5987</v>
      </c>
      <c r="U1" t="s">
        <v>1196</v>
      </c>
      <c r="V1" t="s">
        <v>5988</v>
      </c>
      <c r="W1" t="s">
        <v>2717</v>
      </c>
      <c r="X1" t="s">
        <v>5989</v>
      </c>
      <c r="Y1" t="s">
        <v>4291</v>
      </c>
      <c r="Z1" t="s">
        <v>75</v>
      </c>
      <c r="AA1" t="s">
        <v>5990</v>
      </c>
      <c r="AB1" t="s">
        <v>5991</v>
      </c>
      <c r="AC1" t="s">
        <v>5992</v>
      </c>
      <c r="AD1" t="s">
        <v>5993</v>
      </c>
      <c r="AE1" t="s">
        <v>741</v>
      </c>
      <c r="AF1" t="s">
        <v>4326</v>
      </c>
      <c r="AG1" t="s">
        <v>5994</v>
      </c>
      <c r="AH1" t="s">
        <v>5995</v>
      </c>
      <c r="AI1" t="s">
        <v>65</v>
      </c>
      <c r="AJ1" t="s">
        <v>5996</v>
      </c>
      <c r="AK1" t="s">
        <v>5997</v>
      </c>
      <c r="AL1" t="s">
        <v>5998</v>
      </c>
      <c r="AM1" t="s">
        <v>5999</v>
      </c>
      <c r="AN1" t="s">
        <v>6000</v>
      </c>
      <c r="AO1" t="s">
        <v>6001</v>
      </c>
      <c r="AP1" t="s">
        <v>6002</v>
      </c>
      <c r="AQ1" t="s">
        <v>4</v>
      </c>
      <c r="AR1" t="s">
        <v>5</v>
      </c>
      <c r="AS1" t="s">
        <v>6</v>
      </c>
      <c r="AT1" t="s">
        <v>7</v>
      </c>
      <c r="AU1" t="s">
        <v>8</v>
      </c>
      <c r="AV1" t="s">
        <v>9</v>
      </c>
      <c r="AW1" t="s">
        <v>10</v>
      </c>
      <c r="AX1" t="s">
        <v>11</v>
      </c>
      <c r="AY1" t="s">
        <v>12</v>
      </c>
      <c r="AZ1" t="s">
        <v>13</v>
      </c>
      <c r="BA1" t="s">
        <v>14</v>
      </c>
      <c r="BB1" t="s">
        <v>15</v>
      </c>
      <c r="BC1" t="s">
        <v>16</v>
      </c>
      <c r="BD1" t="s">
        <v>17</v>
      </c>
      <c r="BE1" t="s">
        <v>18</v>
      </c>
      <c r="BF1" t="s">
        <v>19</v>
      </c>
      <c r="BG1" t="s">
        <v>20</v>
      </c>
      <c r="BH1" t="s">
        <v>21</v>
      </c>
      <c r="BI1" t="s">
        <v>22</v>
      </c>
      <c r="BJ1" t="s">
        <v>23</v>
      </c>
      <c r="BK1" t="s">
        <v>24</v>
      </c>
      <c r="BL1" t="s">
        <v>25</v>
      </c>
      <c r="BM1" t="s">
        <v>26</v>
      </c>
      <c r="BN1" t="s">
        <v>27</v>
      </c>
      <c r="BO1" t="s">
        <v>28</v>
      </c>
      <c r="BP1" t="s">
        <v>29</v>
      </c>
      <c r="BQ1" t="s">
        <v>30</v>
      </c>
      <c r="BR1" t="s">
        <v>31</v>
      </c>
      <c r="BS1" t="s">
        <v>32</v>
      </c>
      <c r="BT1" t="s">
        <v>33</v>
      </c>
      <c r="BU1" t="s">
        <v>34</v>
      </c>
      <c r="BV1" t="s">
        <v>35</v>
      </c>
      <c r="BW1" t="s">
        <v>36</v>
      </c>
      <c r="BX1" t="s">
        <v>37</v>
      </c>
      <c r="BY1" t="s">
        <v>6004</v>
      </c>
    </row>
    <row r="2" spans="1:77" x14ac:dyDescent="0.25">
      <c r="A2">
        <v>2121</v>
      </c>
      <c r="B2">
        <v>899295</v>
      </c>
      <c r="C2" t="s">
        <v>6728</v>
      </c>
      <c r="D2" t="s">
        <v>240</v>
      </c>
      <c r="E2" t="s">
        <v>241</v>
      </c>
      <c r="F2" t="s">
        <v>3360</v>
      </c>
      <c r="H2">
        <v>0</v>
      </c>
      <c r="K2">
        <v>2015</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481</v>
      </c>
      <c r="AQ2">
        <v>2.9947737870000001E-2</v>
      </c>
      <c r="AS2">
        <v>2024</v>
      </c>
      <c r="AT2">
        <v>1463</v>
      </c>
      <c r="AV2" t="s">
        <v>3362</v>
      </c>
      <c r="AW2" t="s">
        <v>3363</v>
      </c>
      <c r="AX2" t="s">
        <v>3364</v>
      </c>
      <c r="AY2" t="s">
        <v>3365</v>
      </c>
      <c r="BB2">
        <v>-98.662566670000004</v>
      </c>
      <c r="BC2">
        <v>19.835277779999998</v>
      </c>
      <c r="BD2">
        <v>6540</v>
      </c>
      <c r="BE2">
        <v>1</v>
      </c>
      <c r="BF2">
        <v>1</v>
      </c>
      <c r="BG2">
        <v>0</v>
      </c>
      <c r="BH2">
        <v>1</v>
      </c>
      <c r="BI2">
        <v>0</v>
      </c>
      <c r="BJ2">
        <v>0</v>
      </c>
      <c r="BK2">
        <v>0</v>
      </c>
      <c r="BL2">
        <v>0</v>
      </c>
      <c r="BM2">
        <v>0</v>
      </c>
      <c r="BN2">
        <v>0</v>
      </c>
      <c r="BO2" t="s">
        <v>461</v>
      </c>
      <c r="BP2" t="s">
        <v>57</v>
      </c>
      <c r="BQ2" t="s">
        <v>58</v>
      </c>
      <c r="BR2" t="s">
        <v>3189</v>
      </c>
      <c r="BS2" t="s">
        <v>3190</v>
      </c>
      <c r="BT2" t="s">
        <v>192</v>
      </c>
      <c r="BU2" t="s">
        <v>193</v>
      </c>
      <c r="BV2" t="s">
        <v>3191</v>
      </c>
      <c r="BW2" t="s">
        <v>3192</v>
      </c>
      <c r="BX2">
        <v>0</v>
      </c>
      <c r="BY2">
        <v>2121</v>
      </c>
    </row>
    <row r="3" spans="1:77" x14ac:dyDescent="0.25">
      <c r="A3">
        <v>2122</v>
      </c>
      <c r="B3">
        <v>595039</v>
      </c>
      <c r="C3" t="s">
        <v>6729</v>
      </c>
      <c r="D3" t="s">
        <v>240</v>
      </c>
      <c r="E3" t="s">
        <v>241</v>
      </c>
      <c r="F3" t="s">
        <v>3368</v>
      </c>
      <c r="H3">
        <v>0</v>
      </c>
      <c r="K3">
        <v>2015</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267</v>
      </c>
      <c r="AQ3">
        <v>0</v>
      </c>
      <c r="AS3">
        <v>2024</v>
      </c>
      <c r="AT3">
        <v>1463</v>
      </c>
      <c r="AV3" t="s">
        <v>3362</v>
      </c>
      <c r="AW3" t="s">
        <v>3363</v>
      </c>
      <c r="AX3" t="s">
        <v>3364</v>
      </c>
      <c r="AY3" t="s">
        <v>3365</v>
      </c>
      <c r="BB3">
        <v>-98.662566670000004</v>
      </c>
      <c r="BC3">
        <v>19.835277779999998</v>
      </c>
      <c r="BD3">
        <v>6540</v>
      </c>
      <c r="BE3">
        <v>1</v>
      </c>
      <c r="BF3">
        <v>1</v>
      </c>
      <c r="BG3">
        <v>0</v>
      </c>
      <c r="BH3">
        <v>1</v>
      </c>
      <c r="BI3">
        <v>0</v>
      </c>
      <c r="BJ3">
        <v>0</v>
      </c>
      <c r="BK3">
        <v>0</v>
      </c>
      <c r="BL3">
        <v>0</v>
      </c>
      <c r="BM3">
        <v>0</v>
      </c>
      <c r="BN3">
        <v>0</v>
      </c>
      <c r="BO3" t="s">
        <v>461</v>
      </c>
      <c r="BP3" t="s">
        <v>57</v>
      </c>
      <c r="BQ3" t="s">
        <v>58</v>
      </c>
      <c r="BR3" t="s">
        <v>3189</v>
      </c>
      <c r="BS3" t="s">
        <v>3190</v>
      </c>
      <c r="BT3" t="s">
        <v>192</v>
      </c>
      <c r="BU3" t="s">
        <v>193</v>
      </c>
      <c r="BV3" t="s">
        <v>3191</v>
      </c>
      <c r="BW3" t="s">
        <v>3192</v>
      </c>
      <c r="BX3">
        <v>0</v>
      </c>
      <c r="BY3">
        <v>2122</v>
      </c>
    </row>
    <row r="4" spans="1:77" x14ac:dyDescent="0.25">
      <c r="A4">
        <v>2123</v>
      </c>
      <c r="B4">
        <v>48</v>
      </c>
      <c r="C4" t="s">
        <v>6730</v>
      </c>
      <c r="D4" t="s">
        <v>240</v>
      </c>
      <c r="E4" t="s">
        <v>241</v>
      </c>
      <c r="F4" t="s">
        <v>5655</v>
      </c>
      <c r="K4">
        <v>1996</v>
      </c>
      <c r="L4">
        <v>0</v>
      </c>
      <c r="M4">
        <v>0</v>
      </c>
      <c r="N4">
        <v>0</v>
      </c>
      <c r="O4">
        <v>0</v>
      </c>
      <c r="P4">
        <v>0</v>
      </c>
      <c r="Q4">
        <v>0</v>
      </c>
      <c r="R4">
        <v>0</v>
      </c>
      <c r="S4">
        <v>0</v>
      </c>
      <c r="T4">
        <v>0</v>
      </c>
      <c r="U4">
        <v>0</v>
      </c>
      <c r="V4">
        <v>0</v>
      </c>
      <c r="W4">
        <v>2</v>
      </c>
      <c r="X4">
        <v>2</v>
      </c>
      <c r="Y4">
        <v>1</v>
      </c>
      <c r="Z4">
        <v>2</v>
      </c>
      <c r="AA4">
        <v>1</v>
      </c>
      <c r="AB4">
        <v>0</v>
      </c>
      <c r="AC4">
        <v>0</v>
      </c>
      <c r="AD4">
        <v>0</v>
      </c>
      <c r="AE4">
        <v>0</v>
      </c>
      <c r="AF4">
        <v>0</v>
      </c>
      <c r="AG4">
        <v>0</v>
      </c>
      <c r="AH4">
        <v>2</v>
      </c>
      <c r="AI4">
        <v>0</v>
      </c>
      <c r="AJ4">
        <v>0</v>
      </c>
      <c r="AK4">
        <v>0</v>
      </c>
      <c r="AL4">
        <v>0</v>
      </c>
      <c r="AM4">
        <v>1</v>
      </c>
      <c r="AN4">
        <v>0</v>
      </c>
      <c r="AO4">
        <v>3</v>
      </c>
      <c r="AP4">
        <v>1</v>
      </c>
      <c r="AQ4">
        <v>0</v>
      </c>
      <c r="BY4">
        <v>2123</v>
      </c>
    </row>
    <row r="5" spans="1:77" x14ac:dyDescent="0.25">
      <c r="A5">
        <v>2124</v>
      </c>
      <c r="B5">
        <v>48</v>
      </c>
      <c r="C5" t="s">
        <v>6730</v>
      </c>
      <c r="D5" t="s">
        <v>240</v>
      </c>
      <c r="E5" t="s">
        <v>241</v>
      </c>
      <c r="F5" t="s">
        <v>5655</v>
      </c>
      <c r="K5">
        <v>1996</v>
      </c>
      <c r="L5">
        <v>0</v>
      </c>
      <c r="M5">
        <v>0</v>
      </c>
      <c r="N5">
        <v>0</v>
      </c>
      <c r="O5">
        <v>0</v>
      </c>
      <c r="P5">
        <v>0</v>
      </c>
      <c r="Q5">
        <v>0</v>
      </c>
      <c r="R5">
        <v>0</v>
      </c>
      <c r="S5">
        <v>0</v>
      </c>
      <c r="T5">
        <v>0</v>
      </c>
      <c r="U5">
        <v>0</v>
      </c>
      <c r="V5">
        <v>0</v>
      </c>
      <c r="W5">
        <v>8</v>
      </c>
      <c r="X5">
        <v>14</v>
      </c>
      <c r="Y5">
        <v>5</v>
      </c>
      <c r="Z5">
        <v>7</v>
      </c>
      <c r="AA5">
        <v>8</v>
      </c>
      <c r="AB5">
        <v>7</v>
      </c>
      <c r="AC5">
        <v>5</v>
      </c>
      <c r="AD5">
        <v>3</v>
      </c>
      <c r="AE5">
        <v>1</v>
      </c>
      <c r="AF5">
        <v>1</v>
      </c>
      <c r="AG5">
        <v>2</v>
      </c>
      <c r="AH5">
        <v>2</v>
      </c>
      <c r="AI5">
        <v>1</v>
      </c>
      <c r="AJ5">
        <v>7</v>
      </c>
      <c r="AK5">
        <v>3</v>
      </c>
      <c r="AL5">
        <v>0</v>
      </c>
      <c r="AM5">
        <v>2</v>
      </c>
      <c r="AN5">
        <v>0</v>
      </c>
      <c r="AO5">
        <v>6</v>
      </c>
      <c r="AP5">
        <v>0</v>
      </c>
      <c r="AQ5">
        <v>0</v>
      </c>
      <c r="BY5">
        <v>2124</v>
      </c>
    </row>
    <row r="6" spans="1:77" x14ac:dyDescent="0.25">
      <c r="A6">
        <v>2125</v>
      </c>
      <c r="B6">
        <v>240</v>
      </c>
      <c r="C6" t="s">
        <v>6731</v>
      </c>
      <c r="D6" t="s">
        <v>240</v>
      </c>
      <c r="E6" t="s">
        <v>241</v>
      </c>
      <c r="F6" t="s">
        <v>3251</v>
      </c>
      <c r="H6">
        <v>0</v>
      </c>
      <c r="K6">
        <v>1996</v>
      </c>
      <c r="L6">
        <v>0</v>
      </c>
      <c r="M6">
        <v>0</v>
      </c>
      <c r="N6">
        <v>0</v>
      </c>
      <c r="O6">
        <v>0</v>
      </c>
      <c r="P6">
        <v>0</v>
      </c>
      <c r="Q6">
        <v>0</v>
      </c>
      <c r="R6">
        <v>0</v>
      </c>
      <c r="S6">
        <v>0</v>
      </c>
      <c r="T6">
        <v>0</v>
      </c>
      <c r="U6">
        <v>0</v>
      </c>
      <c r="V6">
        <v>0</v>
      </c>
      <c r="W6">
        <v>2</v>
      </c>
      <c r="X6">
        <v>5</v>
      </c>
      <c r="Y6">
        <v>2</v>
      </c>
      <c r="Z6">
        <v>3</v>
      </c>
      <c r="AA6">
        <v>3</v>
      </c>
      <c r="AB6">
        <v>3</v>
      </c>
      <c r="AC6">
        <v>0</v>
      </c>
      <c r="AD6">
        <v>0</v>
      </c>
      <c r="AE6">
        <v>1</v>
      </c>
      <c r="AF6">
        <v>2</v>
      </c>
      <c r="AG6">
        <v>0</v>
      </c>
      <c r="AH6">
        <v>6</v>
      </c>
      <c r="AI6">
        <v>0</v>
      </c>
      <c r="AJ6">
        <v>0</v>
      </c>
      <c r="AK6">
        <v>0</v>
      </c>
      <c r="AL6">
        <v>0</v>
      </c>
      <c r="AM6">
        <v>4</v>
      </c>
      <c r="AN6">
        <v>3</v>
      </c>
      <c r="AO6">
        <v>18</v>
      </c>
      <c r="AP6">
        <v>5</v>
      </c>
      <c r="AQ6">
        <v>0</v>
      </c>
      <c r="AS6">
        <v>936</v>
      </c>
      <c r="AT6">
        <v>792</v>
      </c>
      <c r="AV6" t="s">
        <v>3253</v>
      </c>
      <c r="AW6" t="s">
        <v>3254</v>
      </c>
      <c r="AX6" t="s">
        <v>3255</v>
      </c>
      <c r="AY6" t="s">
        <v>3256</v>
      </c>
      <c r="AZ6" t="s">
        <v>3257</v>
      </c>
      <c r="BA6" t="s">
        <v>3258</v>
      </c>
      <c r="BB6">
        <v>-100.392135</v>
      </c>
      <c r="BC6">
        <v>20.593292000000002</v>
      </c>
      <c r="BD6">
        <v>258.3</v>
      </c>
      <c r="BE6">
        <v>0</v>
      </c>
      <c r="BF6">
        <v>1</v>
      </c>
      <c r="BG6">
        <v>0</v>
      </c>
      <c r="BH6">
        <v>1</v>
      </c>
      <c r="BI6">
        <v>0</v>
      </c>
      <c r="BJ6">
        <v>0</v>
      </c>
      <c r="BK6">
        <v>0</v>
      </c>
      <c r="BL6">
        <v>0</v>
      </c>
      <c r="BM6">
        <v>0</v>
      </c>
      <c r="BN6">
        <v>0</v>
      </c>
      <c r="BO6" t="s">
        <v>276</v>
      </c>
      <c r="BP6" t="s">
        <v>57</v>
      </c>
      <c r="BQ6" t="s">
        <v>58</v>
      </c>
      <c r="BR6" t="s">
        <v>3189</v>
      </c>
      <c r="BS6" t="s">
        <v>3190</v>
      </c>
      <c r="BT6" t="s">
        <v>192</v>
      </c>
      <c r="BU6" t="s">
        <v>193</v>
      </c>
      <c r="BV6" t="s">
        <v>3191</v>
      </c>
      <c r="BW6" t="s">
        <v>3192</v>
      </c>
      <c r="BX6">
        <v>0</v>
      </c>
      <c r="BY6">
        <v>2125</v>
      </c>
    </row>
    <row r="7" spans="1:77" x14ac:dyDescent="0.25">
      <c r="A7">
        <v>2127</v>
      </c>
      <c r="B7">
        <v>7001</v>
      </c>
      <c r="C7" t="s">
        <v>6732</v>
      </c>
      <c r="D7" t="s">
        <v>240</v>
      </c>
      <c r="E7" t="s">
        <v>241</v>
      </c>
      <c r="F7" t="s">
        <v>3271</v>
      </c>
      <c r="H7">
        <v>0</v>
      </c>
      <c r="K7">
        <v>1998</v>
      </c>
      <c r="L7">
        <v>0</v>
      </c>
      <c r="M7">
        <v>0</v>
      </c>
      <c r="N7">
        <v>0</v>
      </c>
      <c r="O7">
        <v>0</v>
      </c>
      <c r="P7">
        <v>0</v>
      </c>
      <c r="Q7">
        <v>0</v>
      </c>
      <c r="R7">
        <v>0</v>
      </c>
      <c r="S7">
        <v>0</v>
      </c>
      <c r="T7">
        <v>0</v>
      </c>
      <c r="U7">
        <v>0</v>
      </c>
      <c r="V7">
        <v>0</v>
      </c>
      <c r="W7">
        <v>0</v>
      </c>
      <c r="X7">
        <v>0</v>
      </c>
      <c r="Y7">
        <v>42</v>
      </c>
      <c r="Z7">
        <v>20</v>
      </c>
      <c r="AA7">
        <v>16</v>
      </c>
      <c r="AB7">
        <v>17</v>
      </c>
      <c r="AC7">
        <v>4</v>
      </c>
      <c r="AD7">
        <v>21</v>
      </c>
      <c r="AE7">
        <v>25</v>
      </c>
      <c r="AF7">
        <v>16</v>
      </c>
      <c r="AG7">
        <v>35</v>
      </c>
      <c r="AH7">
        <v>23</v>
      </c>
      <c r="AI7">
        <v>40</v>
      </c>
      <c r="AJ7">
        <v>51</v>
      </c>
      <c r="AK7">
        <v>55</v>
      </c>
      <c r="AL7">
        <v>16</v>
      </c>
      <c r="AM7">
        <v>17</v>
      </c>
      <c r="AN7">
        <v>9</v>
      </c>
      <c r="AO7">
        <v>22</v>
      </c>
      <c r="AP7">
        <v>19</v>
      </c>
      <c r="AQ7">
        <v>0</v>
      </c>
      <c r="AS7">
        <v>1013</v>
      </c>
      <c r="AT7">
        <v>862</v>
      </c>
      <c r="AV7" t="s">
        <v>3273</v>
      </c>
      <c r="AW7" t="s">
        <v>3274</v>
      </c>
      <c r="AX7" t="s">
        <v>3275</v>
      </c>
      <c r="AY7" t="s">
        <v>3276</v>
      </c>
      <c r="AZ7" t="s">
        <v>3277</v>
      </c>
      <c r="BA7" t="s">
        <v>3278</v>
      </c>
      <c r="BB7">
        <v>-95.658676</v>
      </c>
      <c r="BC7">
        <v>18.613458999999999</v>
      </c>
      <c r="BD7">
        <v>75</v>
      </c>
      <c r="BE7">
        <v>0</v>
      </c>
      <c r="BF7">
        <v>1</v>
      </c>
      <c r="BG7">
        <v>0</v>
      </c>
      <c r="BH7">
        <v>1</v>
      </c>
      <c r="BI7">
        <v>0</v>
      </c>
      <c r="BJ7">
        <v>0</v>
      </c>
      <c r="BK7">
        <v>0</v>
      </c>
      <c r="BL7">
        <v>0</v>
      </c>
      <c r="BM7">
        <v>0</v>
      </c>
      <c r="BN7">
        <v>0</v>
      </c>
      <c r="BO7" t="s">
        <v>276</v>
      </c>
      <c r="BP7" t="s">
        <v>57</v>
      </c>
      <c r="BQ7" t="s">
        <v>58</v>
      </c>
      <c r="BR7" t="s">
        <v>3189</v>
      </c>
      <c r="BS7" t="s">
        <v>3190</v>
      </c>
      <c r="BT7" t="s">
        <v>192</v>
      </c>
      <c r="BU7" t="s">
        <v>193</v>
      </c>
      <c r="BV7" t="s">
        <v>3191</v>
      </c>
      <c r="BW7" t="s">
        <v>3192</v>
      </c>
      <c r="BX7">
        <v>0</v>
      </c>
      <c r="BY7">
        <v>2127</v>
      </c>
    </row>
    <row r="8" spans="1:77" x14ac:dyDescent="0.25">
      <c r="A8">
        <v>2128</v>
      </c>
      <c r="B8">
        <v>2606</v>
      </c>
      <c r="C8" t="s">
        <v>6732</v>
      </c>
      <c r="D8" t="s">
        <v>240</v>
      </c>
      <c r="E8" t="s">
        <v>241</v>
      </c>
      <c r="F8" t="s">
        <v>3271</v>
      </c>
      <c r="H8">
        <v>0</v>
      </c>
      <c r="K8">
        <v>1998</v>
      </c>
      <c r="L8">
        <v>0</v>
      </c>
      <c r="M8">
        <v>0</v>
      </c>
      <c r="N8">
        <v>0</v>
      </c>
      <c r="O8">
        <v>0</v>
      </c>
      <c r="P8">
        <v>0</v>
      </c>
      <c r="Q8">
        <v>0</v>
      </c>
      <c r="R8">
        <v>0</v>
      </c>
      <c r="S8">
        <v>0</v>
      </c>
      <c r="T8">
        <v>0</v>
      </c>
      <c r="U8">
        <v>0</v>
      </c>
      <c r="V8">
        <v>0</v>
      </c>
      <c r="W8">
        <v>0</v>
      </c>
      <c r="X8">
        <v>0</v>
      </c>
      <c r="Y8">
        <v>41</v>
      </c>
      <c r="Z8">
        <v>19</v>
      </c>
      <c r="AA8">
        <v>10</v>
      </c>
      <c r="AB8">
        <v>17</v>
      </c>
      <c r="AC8">
        <v>4</v>
      </c>
      <c r="AD8">
        <v>14</v>
      </c>
      <c r="AE8">
        <v>24</v>
      </c>
      <c r="AF8">
        <v>14</v>
      </c>
      <c r="AG8">
        <v>34</v>
      </c>
      <c r="AH8">
        <v>23</v>
      </c>
      <c r="AI8">
        <v>40</v>
      </c>
      <c r="AJ8">
        <v>47</v>
      </c>
      <c r="AK8">
        <v>54</v>
      </c>
      <c r="AL8">
        <v>16</v>
      </c>
      <c r="AM8">
        <v>17</v>
      </c>
      <c r="AN8">
        <v>9</v>
      </c>
      <c r="AO8">
        <v>19</v>
      </c>
      <c r="AP8">
        <v>18</v>
      </c>
      <c r="AQ8">
        <v>0</v>
      </c>
      <c r="AS8">
        <v>1013</v>
      </c>
      <c r="AT8">
        <v>862</v>
      </c>
      <c r="AV8" t="s">
        <v>3273</v>
      </c>
      <c r="AW8" t="s">
        <v>3274</v>
      </c>
      <c r="AX8" t="s">
        <v>3275</v>
      </c>
      <c r="AY8" t="s">
        <v>3276</v>
      </c>
      <c r="AZ8" t="s">
        <v>3277</v>
      </c>
      <c r="BA8" t="s">
        <v>3278</v>
      </c>
      <c r="BB8">
        <v>-95.658676</v>
      </c>
      <c r="BC8">
        <v>18.613458999999999</v>
      </c>
      <c r="BD8">
        <v>75</v>
      </c>
      <c r="BE8">
        <v>0</v>
      </c>
      <c r="BF8">
        <v>1</v>
      </c>
      <c r="BG8">
        <v>0</v>
      </c>
      <c r="BH8">
        <v>1</v>
      </c>
      <c r="BI8">
        <v>0</v>
      </c>
      <c r="BJ8">
        <v>0</v>
      </c>
      <c r="BK8">
        <v>0</v>
      </c>
      <c r="BL8">
        <v>0</v>
      </c>
      <c r="BM8">
        <v>0</v>
      </c>
      <c r="BN8">
        <v>0</v>
      </c>
      <c r="BO8" t="s">
        <v>276</v>
      </c>
      <c r="BP8" t="s">
        <v>57</v>
      </c>
      <c r="BQ8" t="s">
        <v>58</v>
      </c>
      <c r="BR8" t="s">
        <v>3189</v>
      </c>
      <c r="BS8" t="s">
        <v>3190</v>
      </c>
      <c r="BT8" t="s">
        <v>192</v>
      </c>
      <c r="BU8" t="s">
        <v>193</v>
      </c>
      <c r="BV8" t="s">
        <v>3191</v>
      </c>
      <c r="BW8" t="s">
        <v>3192</v>
      </c>
      <c r="BX8">
        <v>0</v>
      </c>
      <c r="BY8">
        <v>2128</v>
      </c>
    </row>
    <row r="9" spans="1:77" x14ac:dyDescent="0.25">
      <c r="A9">
        <v>2129</v>
      </c>
      <c r="B9">
        <v>1149</v>
      </c>
      <c r="C9" t="s">
        <v>6732</v>
      </c>
      <c r="D9" t="s">
        <v>240</v>
      </c>
      <c r="E9" t="s">
        <v>241</v>
      </c>
      <c r="F9" t="s">
        <v>3271</v>
      </c>
      <c r="K9">
        <v>1998</v>
      </c>
      <c r="L9">
        <v>0</v>
      </c>
      <c r="M9">
        <v>0</v>
      </c>
      <c r="N9">
        <v>0</v>
      </c>
      <c r="O9">
        <v>0</v>
      </c>
      <c r="P9">
        <v>0</v>
      </c>
      <c r="Q9">
        <v>0</v>
      </c>
      <c r="R9">
        <v>0</v>
      </c>
      <c r="S9">
        <v>0</v>
      </c>
      <c r="T9">
        <v>0</v>
      </c>
      <c r="U9">
        <v>0</v>
      </c>
      <c r="V9">
        <v>0</v>
      </c>
      <c r="W9">
        <v>0</v>
      </c>
      <c r="X9">
        <v>0</v>
      </c>
      <c r="Y9">
        <v>1</v>
      </c>
      <c r="Z9">
        <v>0</v>
      </c>
      <c r="AA9">
        <v>0</v>
      </c>
      <c r="AB9">
        <v>0</v>
      </c>
      <c r="AC9">
        <v>0</v>
      </c>
      <c r="AD9">
        <v>1</v>
      </c>
      <c r="AE9">
        <v>0</v>
      </c>
      <c r="AF9">
        <v>2</v>
      </c>
      <c r="AG9">
        <v>1</v>
      </c>
      <c r="AH9">
        <v>1</v>
      </c>
      <c r="AI9">
        <v>4</v>
      </c>
      <c r="AJ9">
        <v>3</v>
      </c>
      <c r="AK9">
        <v>1</v>
      </c>
      <c r="AL9">
        <v>1</v>
      </c>
      <c r="AM9">
        <v>0</v>
      </c>
      <c r="AN9">
        <v>0</v>
      </c>
      <c r="AO9">
        <v>2</v>
      </c>
      <c r="AP9">
        <v>0</v>
      </c>
      <c r="AQ9">
        <v>0</v>
      </c>
      <c r="BY9">
        <v>2129</v>
      </c>
    </row>
    <row r="10" spans="1:77" x14ac:dyDescent="0.25">
      <c r="A10">
        <v>2130</v>
      </c>
      <c r="B10">
        <v>2534</v>
      </c>
      <c r="C10" t="s">
        <v>6732</v>
      </c>
      <c r="D10" t="s">
        <v>240</v>
      </c>
      <c r="E10" t="s">
        <v>241</v>
      </c>
      <c r="F10" t="s">
        <v>3271</v>
      </c>
      <c r="K10">
        <v>1998</v>
      </c>
      <c r="L10">
        <v>0</v>
      </c>
      <c r="M10">
        <v>0</v>
      </c>
      <c r="N10">
        <v>0</v>
      </c>
      <c r="O10">
        <v>0</v>
      </c>
      <c r="P10">
        <v>0</v>
      </c>
      <c r="Q10">
        <v>0</v>
      </c>
      <c r="R10">
        <v>0</v>
      </c>
      <c r="S10">
        <v>0</v>
      </c>
      <c r="T10">
        <v>0</v>
      </c>
      <c r="U10">
        <v>0</v>
      </c>
      <c r="V10">
        <v>0</v>
      </c>
      <c r="W10">
        <v>0</v>
      </c>
      <c r="X10">
        <v>0</v>
      </c>
      <c r="Y10">
        <v>4</v>
      </c>
      <c r="Z10">
        <v>0</v>
      </c>
      <c r="AA10">
        <v>1</v>
      </c>
      <c r="AB10">
        <v>0</v>
      </c>
      <c r="AC10">
        <v>0</v>
      </c>
      <c r="AD10">
        <v>4</v>
      </c>
      <c r="AE10">
        <v>4</v>
      </c>
      <c r="AF10">
        <v>3</v>
      </c>
      <c r="AG10">
        <v>5</v>
      </c>
      <c r="AH10">
        <v>7</v>
      </c>
      <c r="AI10">
        <v>7</v>
      </c>
      <c r="AJ10">
        <v>6</v>
      </c>
      <c r="AK10">
        <v>8</v>
      </c>
      <c r="AL10">
        <v>0</v>
      </c>
      <c r="AM10">
        <v>2</v>
      </c>
      <c r="AN10">
        <v>0</v>
      </c>
      <c r="AO10">
        <v>6</v>
      </c>
      <c r="AP10">
        <v>0</v>
      </c>
      <c r="AQ10">
        <v>0</v>
      </c>
      <c r="BY10">
        <v>2130</v>
      </c>
    </row>
    <row r="11" spans="1:77" x14ac:dyDescent="0.25">
      <c r="A11">
        <v>2131</v>
      </c>
      <c r="B11">
        <v>193</v>
      </c>
      <c r="C11" t="s">
        <v>6733</v>
      </c>
      <c r="D11" t="s">
        <v>240</v>
      </c>
      <c r="E11" t="s">
        <v>241</v>
      </c>
      <c r="F11" t="s">
        <v>3283</v>
      </c>
      <c r="H11">
        <v>0</v>
      </c>
      <c r="K11">
        <v>1998</v>
      </c>
      <c r="L11">
        <v>0</v>
      </c>
      <c r="M11">
        <v>0</v>
      </c>
      <c r="N11">
        <v>0</v>
      </c>
      <c r="O11">
        <v>0</v>
      </c>
      <c r="P11">
        <v>0</v>
      </c>
      <c r="Q11">
        <v>0</v>
      </c>
      <c r="R11">
        <v>0</v>
      </c>
      <c r="S11">
        <v>0</v>
      </c>
      <c r="T11">
        <v>0</v>
      </c>
      <c r="U11">
        <v>0</v>
      </c>
      <c r="V11">
        <v>0</v>
      </c>
      <c r="W11">
        <v>0</v>
      </c>
      <c r="X11">
        <v>0</v>
      </c>
      <c r="Y11">
        <v>18</v>
      </c>
      <c r="Z11">
        <v>9</v>
      </c>
      <c r="AA11">
        <v>6</v>
      </c>
      <c r="AB11">
        <v>4</v>
      </c>
      <c r="AC11">
        <v>1</v>
      </c>
      <c r="AD11">
        <v>3</v>
      </c>
      <c r="AE11">
        <v>9</v>
      </c>
      <c r="AF11">
        <v>8</v>
      </c>
      <c r="AG11">
        <v>20</v>
      </c>
      <c r="AH11">
        <v>14</v>
      </c>
      <c r="AI11">
        <v>19</v>
      </c>
      <c r="AJ11">
        <v>25</v>
      </c>
      <c r="AK11">
        <v>34</v>
      </c>
      <c r="AL11">
        <v>6</v>
      </c>
      <c r="AM11">
        <v>3</v>
      </c>
      <c r="AN11">
        <v>1</v>
      </c>
      <c r="AO11">
        <v>7</v>
      </c>
      <c r="AP11">
        <v>3</v>
      </c>
      <c r="AQ11">
        <v>0</v>
      </c>
      <c r="AS11">
        <v>1013</v>
      </c>
      <c r="AT11">
        <v>862</v>
      </c>
      <c r="AV11" t="s">
        <v>3273</v>
      </c>
      <c r="AW11" t="s">
        <v>3274</v>
      </c>
      <c r="AX11" t="s">
        <v>3275</v>
      </c>
      <c r="AY11" t="s">
        <v>3276</v>
      </c>
      <c r="AZ11" t="s">
        <v>3277</v>
      </c>
      <c r="BA11" t="s">
        <v>3278</v>
      </c>
      <c r="BB11">
        <v>-95.658676</v>
      </c>
      <c r="BC11">
        <v>18.613458999999999</v>
      </c>
      <c r="BD11">
        <v>75</v>
      </c>
      <c r="BE11">
        <v>0</v>
      </c>
      <c r="BF11">
        <v>1</v>
      </c>
      <c r="BG11">
        <v>0</v>
      </c>
      <c r="BH11">
        <v>1</v>
      </c>
      <c r="BI11">
        <v>0</v>
      </c>
      <c r="BJ11">
        <v>0</v>
      </c>
      <c r="BK11">
        <v>0</v>
      </c>
      <c r="BL11">
        <v>0</v>
      </c>
      <c r="BM11">
        <v>0</v>
      </c>
      <c r="BN11">
        <v>0</v>
      </c>
      <c r="BO11" t="s">
        <v>276</v>
      </c>
      <c r="BP11" t="s">
        <v>57</v>
      </c>
      <c r="BQ11" t="s">
        <v>58</v>
      </c>
      <c r="BR11" t="s">
        <v>3189</v>
      </c>
      <c r="BS11" t="s">
        <v>3190</v>
      </c>
      <c r="BT11" t="s">
        <v>192</v>
      </c>
      <c r="BU11" t="s">
        <v>193</v>
      </c>
      <c r="BV11" t="s">
        <v>3191</v>
      </c>
      <c r="BW11" t="s">
        <v>3192</v>
      </c>
      <c r="BX11">
        <v>0</v>
      </c>
      <c r="BY11">
        <v>2131</v>
      </c>
    </row>
    <row r="12" spans="1:77" x14ac:dyDescent="0.25">
      <c r="A12">
        <v>2132</v>
      </c>
      <c r="B12">
        <v>5</v>
      </c>
      <c r="C12" t="s">
        <v>6734</v>
      </c>
      <c r="D12" t="s">
        <v>240</v>
      </c>
      <c r="E12" t="s">
        <v>241</v>
      </c>
      <c r="F12" t="s">
        <v>3261</v>
      </c>
      <c r="H12">
        <v>0</v>
      </c>
      <c r="K12">
        <v>1997</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S12">
        <v>963</v>
      </c>
      <c r="AT12">
        <v>815</v>
      </c>
      <c r="AV12" t="s">
        <v>3263</v>
      </c>
      <c r="AW12" t="s">
        <v>3264</v>
      </c>
      <c r="AX12" t="s">
        <v>3265</v>
      </c>
      <c r="AY12" t="s">
        <v>3266</v>
      </c>
      <c r="AZ12" t="s">
        <v>3267</v>
      </c>
      <c r="BA12" t="s">
        <v>3268</v>
      </c>
      <c r="BB12">
        <v>-103.33779800000001</v>
      </c>
      <c r="BC12">
        <v>20.676888000000002</v>
      </c>
      <c r="BD12">
        <v>2.34</v>
      </c>
      <c r="BE12">
        <v>1</v>
      </c>
      <c r="BF12">
        <v>1</v>
      </c>
      <c r="BG12">
        <v>1</v>
      </c>
      <c r="BH12">
        <v>1</v>
      </c>
      <c r="BI12">
        <v>0</v>
      </c>
      <c r="BJ12">
        <v>0</v>
      </c>
      <c r="BK12">
        <v>0</v>
      </c>
      <c r="BL12">
        <v>0</v>
      </c>
      <c r="BM12">
        <v>0</v>
      </c>
      <c r="BN12">
        <v>0</v>
      </c>
      <c r="BO12" t="s">
        <v>777</v>
      </c>
      <c r="BP12" t="s">
        <v>57</v>
      </c>
      <c r="BQ12" t="s">
        <v>58</v>
      </c>
      <c r="BR12" t="s">
        <v>3189</v>
      </c>
      <c r="BS12" t="s">
        <v>3190</v>
      </c>
      <c r="BT12" t="s">
        <v>192</v>
      </c>
      <c r="BU12" t="s">
        <v>193</v>
      </c>
      <c r="BV12" t="s">
        <v>3191</v>
      </c>
      <c r="BW12" t="s">
        <v>3192</v>
      </c>
      <c r="BX12">
        <v>0</v>
      </c>
      <c r="BY12">
        <v>2132</v>
      </c>
    </row>
    <row r="13" spans="1:77" x14ac:dyDescent="0.25">
      <c r="A13">
        <v>2133</v>
      </c>
      <c r="B13">
        <v>0</v>
      </c>
      <c r="C13" t="s">
        <v>6735</v>
      </c>
      <c r="D13" t="s">
        <v>240</v>
      </c>
      <c r="E13" t="s">
        <v>241</v>
      </c>
      <c r="F13" t="s">
        <v>3269</v>
      </c>
      <c r="H13">
        <v>0</v>
      </c>
      <c r="K13">
        <v>1997</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S13">
        <v>963</v>
      </c>
      <c r="AT13">
        <v>815</v>
      </c>
      <c r="AV13" t="s">
        <v>3263</v>
      </c>
      <c r="AW13" t="s">
        <v>3264</v>
      </c>
      <c r="AX13" t="s">
        <v>3265</v>
      </c>
      <c r="AY13" t="s">
        <v>3266</v>
      </c>
      <c r="AZ13" t="s">
        <v>3267</v>
      </c>
      <c r="BA13" t="s">
        <v>3268</v>
      </c>
      <c r="BB13">
        <v>-103.33779800000001</v>
      </c>
      <c r="BC13">
        <v>20.676888000000002</v>
      </c>
      <c r="BD13">
        <v>2.34</v>
      </c>
      <c r="BE13">
        <v>1</v>
      </c>
      <c r="BF13">
        <v>1</v>
      </c>
      <c r="BG13">
        <v>1</v>
      </c>
      <c r="BH13">
        <v>1</v>
      </c>
      <c r="BI13">
        <v>0</v>
      </c>
      <c r="BJ13">
        <v>0</v>
      </c>
      <c r="BK13">
        <v>0</v>
      </c>
      <c r="BL13">
        <v>0</v>
      </c>
      <c r="BM13">
        <v>0</v>
      </c>
      <c r="BN13">
        <v>0</v>
      </c>
      <c r="BO13" t="s">
        <v>777</v>
      </c>
      <c r="BP13" t="s">
        <v>57</v>
      </c>
      <c r="BQ13" t="s">
        <v>58</v>
      </c>
      <c r="BR13" t="s">
        <v>3189</v>
      </c>
      <c r="BS13" t="s">
        <v>3190</v>
      </c>
      <c r="BT13" t="s">
        <v>192</v>
      </c>
      <c r="BU13" t="s">
        <v>193</v>
      </c>
      <c r="BV13" t="s">
        <v>3191</v>
      </c>
      <c r="BW13" t="s">
        <v>3192</v>
      </c>
      <c r="BX13">
        <v>0</v>
      </c>
      <c r="BY13">
        <v>2133</v>
      </c>
    </row>
    <row r="14" spans="1:77" x14ac:dyDescent="0.25">
      <c r="A14">
        <v>2134</v>
      </c>
      <c r="B14">
        <v>5</v>
      </c>
      <c r="C14" t="s">
        <v>6736</v>
      </c>
      <c r="D14" t="s">
        <v>240</v>
      </c>
      <c r="E14" t="s">
        <v>241</v>
      </c>
      <c r="F14" t="s">
        <v>3297</v>
      </c>
      <c r="H14">
        <v>0</v>
      </c>
      <c r="K14">
        <v>2004</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5.3346800000000002E-6</v>
      </c>
      <c r="AS14">
        <v>1316</v>
      </c>
      <c r="AT14">
        <v>1136</v>
      </c>
      <c r="AV14" t="s">
        <v>3299</v>
      </c>
      <c r="AW14" t="s">
        <v>3300</v>
      </c>
      <c r="AX14" t="s">
        <v>3301</v>
      </c>
      <c r="AY14" t="s">
        <v>3302</v>
      </c>
      <c r="AZ14" t="s">
        <v>3303</v>
      </c>
      <c r="BA14" t="s">
        <v>3304</v>
      </c>
      <c r="BB14">
        <v>-99.192353339999997</v>
      </c>
      <c r="BC14">
        <v>19.41119788</v>
      </c>
      <c r="BD14">
        <v>0.11609999999999999</v>
      </c>
      <c r="BE14">
        <v>1</v>
      </c>
      <c r="BF14">
        <v>1</v>
      </c>
      <c r="BG14">
        <v>0</v>
      </c>
      <c r="BH14">
        <v>0</v>
      </c>
      <c r="BI14">
        <v>0</v>
      </c>
      <c r="BJ14">
        <v>0</v>
      </c>
      <c r="BK14">
        <v>0</v>
      </c>
      <c r="BL14">
        <v>0</v>
      </c>
      <c r="BM14">
        <v>0</v>
      </c>
      <c r="BN14">
        <v>0</v>
      </c>
      <c r="BO14" t="s">
        <v>507</v>
      </c>
      <c r="BP14" t="s">
        <v>57</v>
      </c>
      <c r="BQ14" t="s">
        <v>58</v>
      </c>
      <c r="BR14" t="s">
        <v>3189</v>
      </c>
      <c r="BS14" t="s">
        <v>3190</v>
      </c>
      <c r="BT14" t="s">
        <v>192</v>
      </c>
      <c r="BU14" t="s">
        <v>193</v>
      </c>
      <c r="BV14" t="s">
        <v>3191</v>
      </c>
      <c r="BW14" t="s">
        <v>3192</v>
      </c>
      <c r="BX14">
        <v>0</v>
      </c>
      <c r="BY14">
        <v>2134</v>
      </c>
    </row>
    <row r="15" spans="1:77" x14ac:dyDescent="0.25">
      <c r="A15">
        <v>2135</v>
      </c>
      <c r="B15">
        <v>630</v>
      </c>
      <c r="C15" t="s">
        <v>6737</v>
      </c>
      <c r="D15" t="s">
        <v>240</v>
      </c>
      <c r="E15" t="s">
        <v>241</v>
      </c>
      <c r="F15" t="s">
        <v>4103</v>
      </c>
      <c r="H15">
        <v>0</v>
      </c>
      <c r="K15">
        <v>1999</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S15">
        <v>1063</v>
      </c>
      <c r="AT15">
        <v>910</v>
      </c>
      <c r="AV15" t="s">
        <v>4105</v>
      </c>
      <c r="AW15" t="s">
        <v>4106</v>
      </c>
      <c r="AX15" t="s">
        <v>4107</v>
      </c>
      <c r="AY15" t="s">
        <v>4108</v>
      </c>
      <c r="AZ15" t="s">
        <v>4109</v>
      </c>
      <c r="BA15" t="s">
        <v>4110</v>
      </c>
      <c r="BB15">
        <v>-62.837220000000002</v>
      </c>
      <c r="BC15">
        <v>17.34694</v>
      </c>
      <c r="BD15">
        <v>15.37</v>
      </c>
      <c r="BE15">
        <v>0</v>
      </c>
      <c r="BF15">
        <v>0</v>
      </c>
      <c r="BG15">
        <v>1</v>
      </c>
      <c r="BH15">
        <v>1</v>
      </c>
      <c r="BI15">
        <v>0</v>
      </c>
      <c r="BJ15">
        <v>0</v>
      </c>
      <c r="BK15">
        <v>0</v>
      </c>
      <c r="BL15">
        <v>0</v>
      </c>
      <c r="BM15">
        <v>0</v>
      </c>
      <c r="BN15">
        <v>0</v>
      </c>
      <c r="BO15" t="s">
        <v>56</v>
      </c>
      <c r="BP15" t="s">
        <v>57</v>
      </c>
      <c r="BQ15" t="s">
        <v>58</v>
      </c>
      <c r="BR15" t="s">
        <v>4111</v>
      </c>
      <c r="BS15" t="s">
        <v>4112</v>
      </c>
      <c r="BT15" t="s">
        <v>192</v>
      </c>
      <c r="BU15" t="s">
        <v>193</v>
      </c>
      <c r="BV15" t="s">
        <v>4113</v>
      </c>
      <c r="BW15" t="s">
        <v>4114</v>
      </c>
      <c r="BX15">
        <v>0</v>
      </c>
      <c r="BY15">
        <v>2135</v>
      </c>
    </row>
    <row r="16" spans="1:77" x14ac:dyDescent="0.25">
      <c r="A16">
        <v>2136</v>
      </c>
      <c r="B16">
        <v>3781</v>
      </c>
      <c r="C16" t="s">
        <v>6738</v>
      </c>
      <c r="D16" t="s">
        <v>240</v>
      </c>
      <c r="E16" t="s">
        <v>241</v>
      </c>
      <c r="F16" t="s">
        <v>3320</v>
      </c>
      <c r="H16">
        <v>0</v>
      </c>
      <c r="K16">
        <v>2007</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21</v>
      </c>
      <c r="AI16">
        <v>11</v>
      </c>
      <c r="AJ16">
        <v>12</v>
      </c>
      <c r="AK16">
        <v>31</v>
      </c>
      <c r="AL16">
        <v>26</v>
      </c>
      <c r="AM16">
        <v>63</v>
      </c>
      <c r="AN16">
        <v>24</v>
      </c>
      <c r="AO16">
        <v>14</v>
      </c>
      <c r="AP16">
        <v>13</v>
      </c>
      <c r="AQ16">
        <v>0</v>
      </c>
      <c r="AS16">
        <v>1427</v>
      </c>
      <c r="AT16">
        <v>1250</v>
      </c>
      <c r="AV16" t="s">
        <v>3322</v>
      </c>
      <c r="AW16" t="s">
        <v>3323</v>
      </c>
      <c r="AX16" t="s">
        <v>3324</v>
      </c>
      <c r="AY16" t="s">
        <v>3325</v>
      </c>
      <c r="BB16">
        <v>-99.188055559999995</v>
      </c>
      <c r="BC16">
        <v>19.332222219999998</v>
      </c>
      <c r="BD16">
        <v>176.5</v>
      </c>
      <c r="BE16">
        <v>1</v>
      </c>
      <c r="BF16">
        <v>1</v>
      </c>
      <c r="BG16">
        <v>0</v>
      </c>
      <c r="BH16">
        <v>1</v>
      </c>
      <c r="BI16">
        <v>0</v>
      </c>
      <c r="BJ16">
        <v>0</v>
      </c>
      <c r="BK16">
        <v>0</v>
      </c>
      <c r="BL16">
        <v>0</v>
      </c>
      <c r="BM16">
        <v>0</v>
      </c>
      <c r="BN16">
        <v>0</v>
      </c>
      <c r="BO16" t="s">
        <v>461</v>
      </c>
      <c r="BP16" t="s">
        <v>57</v>
      </c>
      <c r="BQ16" t="s">
        <v>58</v>
      </c>
      <c r="BR16" t="s">
        <v>3189</v>
      </c>
      <c r="BS16" t="s">
        <v>3190</v>
      </c>
      <c r="BT16" t="s">
        <v>192</v>
      </c>
      <c r="BU16" t="s">
        <v>193</v>
      </c>
      <c r="BV16" t="s">
        <v>3191</v>
      </c>
      <c r="BW16" t="s">
        <v>3192</v>
      </c>
      <c r="BX16">
        <v>0</v>
      </c>
      <c r="BY16">
        <v>2136</v>
      </c>
    </row>
    <row r="17" spans="1:77" x14ac:dyDescent="0.25">
      <c r="A17">
        <v>2137</v>
      </c>
      <c r="B17">
        <v>534</v>
      </c>
      <c r="C17" t="s">
        <v>6739</v>
      </c>
      <c r="D17" t="s">
        <v>240</v>
      </c>
      <c r="E17" t="s">
        <v>241</v>
      </c>
      <c r="F17" t="s">
        <v>3334</v>
      </c>
      <c r="H17">
        <v>0</v>
      </c>
      <c r="K17">
        <v>2007</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3</v>
      </c>
      <c r="AI17">
        <v>3</v>
      </c>
      <c r="AJ17">
        <v>0</v>
      </c>
      <c r="AK17">
        <v>9</v>
      </c>
      <c r="AL17">
        <v>3</v>
      </c>
      <c r="AM17">
        <v>6</v>
      </c>
      <c r="AN17">
        <v>4</v>
      </c>
      <c r="AO17">
        <v>0</v>
      </c>
      <c r="AP17">
        <v>1</v>
      </c>
      <c r="AQ17">
        <v>0</v>
      </c>
      <c r="AS17">
        <v>1427</v>
      </c>
      <c r="AT17">
        <v>1250</v>
      </c>
      <c r="AV17" t="s">
        <v>3322</v>
      </c>
      <c r="AW17" t="s">
        <v>3323</v>
      </c>
      <c r="AX17" t="s">
        <v>3324</v>
      </c>
      <c r="AY17" t="s">
        <v>3325</v>
      </c>
      <c r="BB17">
        <v>-99.188055559999995</v>
      </c>
      <c r="BC17">
        <v>19.332222219999998</v>
      </c>
      <c r="BD17">
        <v>176.5</v>
      </c>
      <c r="BE17">
        <v>1</v>
      </c>
      <c r="BF17">
        <v>1</v>
      </c>
      <c r="BG17">
        <v>0</v>
      </c>
      <c r="BH17">
        <v>1</v>
      </c>
      <c r="BI17">
        <v>0</v>
      </c>
      <c r="BJ17">
        <v>0</v>
      </c>
      <c r="BK17">
        <v>0</v>
      </c>
      <c r="BL17">
        <v>0</v>
      </c>
      <c r="BM17">
        <v>0</v>
      </c>
      <c r="BN17">
        <v>0</v>
      </c>
      <c r="BO17" t="s">
        <v>461</v>
      </c>
      <c r="BP17" t="s">
        <v>57</v>
      </c>
      <c r="BQ17" t="s">
        <v>58</v>
      </c>
      <c r="BR17" t="s">
        <v>3189</v>
      </c>
      <c r="BS17" t="s">
        <v>3190</v>
      </c>
      <c r="BT17" t="s">
        <v>192</v>
      </c>
      <c r="BU17" t="s">
        <v>193</v>
      </c>
      <c r="BV17" t="s">
        <v>3191</v>
      </c>
      <c r="BW17" t="s">
        <v>3192</v>
      </c>
      <c r="BX17">
        <v>0</v>
      </c>
      <c r="BY17">
        <v>2137</v>
      </c>
    </row>
    <row r="18" spans="1:77" x14ac:dyDescent="0.25">
      <c r="A18">
        <v>2138</v>
      </c>
      <c r="B18">
        <v>1595600</v>
      </c>
      <c r="C18" t="s">
        <v>6740</v>
      </c>
      <c r="D18" t="s">
        <v>240</v>
      </c>
      <c r="E18" t="s">
        <v>241</v>
      </c>
      <c r="F18" t="s">
        <v>3307</v>
      </c>
      <c r="H18">
        <v>0</v>
      </c>
      <c r="K18">
        <v>2006</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439</v>
      </c>
      <c r="AH18">
        <v>508</v>
      </c>
      <c r="AI18">
        <v>1350</v>
      </c>
      <c r="AJ18">
        <v>624</v>
      </c>
      <c r="AK18">
        <v>522</v>
      </c>
      <c r="AL18">
        <v>484</v>
      </c>
      <c r="AM18">
        <v>309</v>
      </c>
      <c r="AN18">
        <v>280</v>
      </c>
      <c r="AO18">
        <v>313</v>
      </c>
      <c r="AP18">
        <v>208</v>
      </c>
      <c r="AQ18">
        <v>7.6531764510000003E-2</v>
      </c>
      <c r="AS18">
        <v>1386</v>
      </c>
      <c r="AT18">
        <v>1209</v>
      </c>
      <c r="AV18" t="s">
        <v>3309</v>
      </c>
      <c r="AW18" t="s">
        <v>3310</v>
      </c>
      <c r="AX18" t="s">
        <v>3311</v>
      </c>
      <c r="AY18" t="s">
        <v>3312</v>
      </c>
      <c r="BB18">
        <v>-103.77861110000001</v>
      </c>
      <c r="BC18">
        <v>20.863055559999999</v>
      </c>
      <c r="BD18">
        <v>35018.851999999999</v>
      </c>
      <c r="BE18">
        <v>0</v>
      </c>
      <c r="BF18">
        <v>1</v>
      </c>
      <c r="BG18">
        <v>0</v>
      </c>
      <c r="BH18">
        <v>1</v>
      </c>
      <c r="BI18">
        <v>1</v>
      </c>
      <c r="BJ18">
        <v>1</v>
      </c>
      <c r="BK18">
        <v>0</v>
      </c>
      <c r="BL18">
        <v>0</v>
      </c>
      <c r="BM18">
        <v>0</v>
      </c>
      <c r="BN18">
        <v>0</v>
      </c>
      <c r="BO18" t="s">
        <v>3313</v>
      </c>
      <c r="BP18" t="s">
        <v>57</v>
      </c>
      <c r="BQ18" t="s">
        <v>58</v>
      </c>
      <c r="BR18" t="s">
        <v>3189</v>
      </c>
      <c r="BS18" t="s">
        <v>3190</v>
      </c>
      <c r="BT18" t="s">
        <v>192</v>
      </c>
      <c r="BU18" t="s">
        <v>193</v>
      </c>
      <c r="BV18" t="s">
        <v>3191</v>
      </c>
      <c r="BW18" t="s">
        <v>3192</v>
      </c>
      <c r="BX18">
        <v>0</v>
      </c>
      <c r="BY18">
        <v>2138</v>
      </c>
    </row>
    <row r="19" spans="1:77" x14ac:dyDescent="0.25">
      <c r="A19">
        <v>2139</v>
      </c>
      <c r="B19">
        <v>949551</v>
      </c>
      <c r="C19" t="s">
        <v>6741</v>
      </c>
      <c r="D19" t="s">
        <v>240</v>
      </c>
      <c r="E19" t="s">
        <v>241</v>
      </c>
      <c r="F19" t="s">
        <v>3316</v>
      </c>
      <c r="H19">
        <v>0</v>
      </c>
      <c r="K19">
        <v>2006</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167</v>
      </c>
      <c r="AH19">
        <v>100</v>
      </c>
      <c r="AI19">
        <v>430</v>
      </c>
      <c r="AJ19">
        <v>198</v>
      </c>
      <c r="AK19">
        <v>268</v>
      </c>
      <c r="AL19">
        <v>276</v>
      </c>
      <c r="AM19">
        <v>163</v>
      </c>
      <c r="AN19">
        <v>128</v>
      </c>
      <c r="AO19">
        <v>158</v>
      </c>
      <c r="AP19">
        <v>127</v>
      </c>
      <c r="AQ19">
        <v>3.01512065E-2</v>
      </c>
      <c r="AS19">
        <v>1386</v>
      </c>
      <c r="AT19">
        <v>1209</v>
      </c>
      <c r="AV19" t="s">
        <v>3309</v>
      </c>
      <c r="AW19" t="s">
        <v>3310</v>
      </c>
      <c r="AX19" t="s">
        <v>3311</v>
      </c>
      <c r="AY19" t="s">
        <v>3312</v>
      </c>
      <c r="BB19">
        <v>-103.77861110000001</v>
      </c>
      <c r="BC19">
        <v>20.863055559999999</v>
      </c>
      <c r="BD19">
        <v>35018.851999999999</v>
      </c>
      <c r="BE19">
        <v>0</v>
      </c>
      <c r="BF19">
        <v>1</v>
      </c>
      <c r="BG19">
        <v>0</v>
      </c>
      <c r="BH19">
        <v>1</v>
      </c>
      <c r="BI19">
        <v>1</v>
      </c>
      <c r="BJ19">
        <v>1</v>
      </c>
      <c r="BK19">
        <v>0</v>
      </c>
      <c r="BL19">
        <v>0</v>
      </c>
      <c r="BM19">
        <v>0</v>
      </c>
      <c r="BN19">
        <v>0</v>
      </c>
      <c r="BO19" t="s">
        <v>3313</v>
      </c>
      <c r="BP19" t="s">
        <v>57</v>
      </c>
      <c r="BQ19" t="s">
        <v>58</v>
      </c>
      <c r="BR19" t="s">
        <v>3189</v>
      </c>
      <c r="BS19" t="s">
        <v>3190</v>
      </c>
      <c r="BT19" t="s">
        <v>192</v>
      </c>
      <c r="BU19" t="s">
        <v>193</v>
      </c>
      <c r="BV19" t="s">
        <v>3191</v>
      </c>
      <c r="BW19" t="s">
        <v>3192</v>
      </c>
      <c r="BX19">
        <v>0</v>
      </c>
      <c r="BY19">
        <v>2139</v>
      </c>
    </row>
    <row r="20" spans="1:77" x14ac:dyDescent="0.25">
      <c r="A20">
        <v>2140</v>
      </c>
      <c r="B20">
        <v>7172</v>
      </c>
      <c r="C20" t="s">
        <v>6741</v>
      </c>
      <c r="D20" t="s">
        <v>240</v>
      </c>
      <c r="E20" t="s">
        <v>241</v>
      </c>
      <c r="F20" t="s">
        <v>3316</v>
      </c>
      <c r="K20">
        <v>2006</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2</v>
      </c>
      <c r="AL20">
        <v>0</v>
      </c>
      <c r="AM20">
        <v>0</v>
      </c>
      <c r="AN20">
        <v>0</v>
      </c>
      <c r="AO20">
        <v>0</v>
      </c>
      <c r="AP20">
        <v>0</v>
      </c>
      <c r="AQ20">
        <v>3.1199222000000002E-4</v>
      </c>
      <c r="BY20">
        <v>2140</v>
      </c>
    </row>
    <row r="21" spans="1:77" x14ac:dyDescent="0.25">
      <c r="A21">
        <v>2141</v>
      </c>
      <c r="B21">
        <v>5434</v>
      </c>
      <c r="C21" t="s">
        <v>6742</v>
      </c>
      <c r="D21" t="s">
        <v>240</v>
      </c>
      <c r="E21" t="s">
        <v>241</v>
      </c>
      <c r="F21" t="s">
        <v>5657</v>
      </c>
      <c r="K21">
        <v>1997</v>
      </c>
      <c r="L21">
        <v>0</v>
      </c>
      <c r="M21">
        <v>0</v>
      </c>
      <c r="N21">
        <v>0</v>
      </c>
      <c r="O21">
        <v>0</v>
      </c>
      <c r="P21">
        <v>0</v>
      </c>
      <c r="Q21">
        <v>0</v>
      </c>
      <c r="R21">
        <v>0</v>
      </c>
      <c r="S21">
        <v>0</v>
      </c>
      <c r="T21">
        <v>0</v>
      </c>
      <c r="U21">
        <v>0</v>
      </c>
      <c r="V21">
        <v>0</v>
      </c>
      <c r="W21">
        <v>0</v>
      </c>
      <c r="X21">
        <v>157</v>
      </c>
      <c r="Y21">
        <v>101</v>
      </c>
      <c r="Z21">
        <v>113</v>
      </c>
      <c r="AA21">
        <v>176</v>
      </c>
      <c r="AB21">
        <v>190</v>
      </c>
      <c r="AC21">
        <v>22</v>
      </c>
      <c r="AD21">
        <v>78</v>
      </c>
      <c r="AE21">
        <v>57</v>
      </c>
      <c r="AF21">
        <v>48</v>
      </c>
      <c r="AG21">
        <v>46</v>
      </c>
      <c r="AH21">
        <v>60</v>
      </c>
      <c r="AI21">
        <v>34</v>
      </c>
      <c r="AJ21">
        <v>39</v>
      </c>
      <c r="AK21">
        <v>85</v>
      </c>
      <c r="AL21">
        <v>116</v>
      </c>
      <c r="AM21">
        <v>115</v>
      </c>
      <c r="AN21">
        <v>102</v>
      </c>
      <c r="AO21">
        <v>84</v>
      </c>
      <c r="AP21">
        <v>78</v>
      </c>
      <c r="AQ21">
        <v>5.7854471000000005E-4</v>
      </c>
      <c r="BY21">
        <v>2141</v>
      </c>
    </row>
    <row r="22" spans="1:77" x14ac:dyDescent="0.25">
      <c r="A22">
        <v>2142</v>
      </c>
      <c r="B22">
        <v>16</v>
      </c>
      <c r="C22" t="s">
        <v>6743</v>
      </c>
      <c r="D22" t="s">
        <v>240</v>
      </c>
      <c r="E22" t="s">
        <v>241</v>
      </c>
      <c r="F22" t="s">
        <v>5659</v>
      </c>
      <c r="K22">
        <v>1997</v>
      </c>
      <c r="L22">
        <v>0</v>
      </c>
      <c r="M22">
        <v>0</v>
      </c>
      <c r="N22">
        <v>0</v>
      </c>
      <c r="O22">
        <v>0</v>
      </c>
      <c r="P22">
        <v>0</v>
      </c>
      <c r="Q22">
        <v>0</v>
      </c>
      <c r="R22">
        <v>0</v>
      </c>
      <c r="S22">
        <v>0</v>
      </c>
      <c r="T22">
        <v>0</v>
      </c>
      <c r="U22">
        <v>0</v>
      </c>
      <c r="V22">
        <v>0</v>
      </c>
      <c r="W22">
        <v>0</v>
      </c>
      <c r="X22">
        <v>5</v>
      </c>
      <c r="Y22">
        <v>5</v>
      </c>
      <c r="Z22">
        <v>0</v>
      </c>
      <c r="AA22">
        <v>0</v>
      </c>
      <c r="AB22">
        <v>0</v>
      </c>
      <c r="AC22">
        <v>0</v>
      </c>
      <c r="AD22">
        <v>0</v>
      </c>
      <c r="AE22">
        <v>0</v>
      </c>
      <c r="AF22">
        <v>0</v>
      </c>
      <c r="AG22">
        <v>0</v>
      </c>
      <c r="AH22">
        <v>0</v>
      </c>
      <c r="AI22">
        <v>0</v>
      </c>
      <c r="AJ22">
        <v>1</v>
      </c>
      <c r="AK22">
        <v>0</v>
      </c>
      <c r="AL22">
        <v>0</v>
      </c>
      <c r="AM22">
        <v>0</v>
      </c>
      <c r="AN22">
        <v>0</v>
      </c>
      <c r="AO22">
        <v>1</v>
      </c>
      <c r="AP22">
        <v>2</v>
      </c>
      <c r="AQ22">
        <v>1.1706140000000001E-5</v>
      </c>
      <c r="BY22">
        <v>2142</v>
      </c>
    </row>
    <row r="23" spans="1:77" x14ac:dyDescent="0.25">
      <c r="A23">
        <v>2143</v>
      </c>
      <c r="B23">
        <v>193</v>
      </c>
      <c r="C23" t="s">
        <v>6743</v>
      </c>
      <c r="D23" t="s">
        <v>240</v>
      </c>
      <c r="E23" t="s">
        <v>241</v>
      </c>
      <c r="F23" t="s">
        <v>5659</v>
      </c>
      <c r="K23">
        <v>1997</v>
      </c>
      <c r="L23">
        <v>0</v>
      </c>
      <c r="M23">
        <v>0</v>
      </c>
      <c r="N23">
        <v>0</v>
      </c>
      <c r="O23">
        <v>0</v>
      </c>
      <c r="P23">
        <v>0</v>
      </c>
      <c r="Q23">
        <v>0</v>
      </c>
      <c r="R23">
        <v>0</v>
      </c>
      <c r="S23">
        <v>0</v>
      </c>
      <c r="T23">
        <v>0</v>
      </c>
      <c r="U23">
        <v>0</v>
      </c>
      <c r="V23">
        <v>0</v>
      </c>
      <c r="W23">
        <v>0</v>
      </c>
      <c r="X23">
        <v>63</v>
      </c>
      <c r="Y23">
        <v>76</v>
      </c>
      <c r="Z23">
        <v>1</v>
      </c>
      <c r="AA23">
        <v>1</v>
      </c>
      <c r="AB23">
        <v>2</v>
      </c>
      <c r="AC23">
        <v>1</v>
      </c>
      <c r="AD23">
        <v>9</v>
      </c>
      <c r="AE23">
        <v>13</v>
      </c>
      <c r="AF23">
        <v>1</v>
      </c>
      <c r="AG23">
        <v>1</v>
      </c>
      <c r="AH23">
        <v>1</v>
      </c>
      <c r="AI23">
        <v>1</v>
      </c>
      <c r="AJ23">
        <v>3</v>
      </c>
      <c r="AK23">
        <v>1</v>
      </c>
      <c r="AL23">
        <v>4</v>
      </c>
      <c r="AM23">
        <v>1</v>
      </c>
      <c r="AN23">
        <v>2</v>
      </c>
      <c r="AO23">
        <v>15</v>
      </c>
      <c r="AP23">
        <v>5</v>
      </c>
      <c r="AQ23">
        <v>1.4596949999999999E-5</v>
      </c>
      <c r="BY23">
        <v>2143</v>
      </c>
    </row>
    <row r="24" spans="1:77" x14ac:dyDescent="0.25">
      <c r="A24">
        <v>2144</v>
      </c>
      <c r="B24">
        <v>605</v>
      </c>
      <c r="C24" t="s">
        <v>6743</v>
      </c>
      <c r="D24" t="s">
        <v>240</v>
      </c>
      <c r="E24" t="s">
        <v>241</v>
      </c>
      <c r="F24" t="s">
        <v>5659</v>
      </c>
      <c r="K24">
        <v>1997</v>
      </c>
      <c r="L24">
        <v>0</v>
      </c>
      <c r="M24">
        <v>0</v>
      </c>
      <c r="N24">
        <v>0</v>
      </c>
      <c r="O24">
        <v>0</v>
      </c>
      <c r="P24">
        <v>0</v>
      </c>
      <c r="Q24">
        <v>0</v>
      </c>
      <c r="R24">
        <v>0</v>
      </c>
      <c r="S24">
        <v>0</v>
      </c>
      <c r="T24">
        <v>0</v>
      </c>
      <c r="U24">
        <v>0</v>
      </c>
      <c r="V24">
        <v>0</v>
      </c>
      <c r="W24">
        <v>0</v>
      </c>
      <c r="X24">
        <v>6</v>
      </c>
      <c r="Y24">
        <v>15</v>
      </c>
      <c r="Z24">
        <v>1</v>
      </c>
      <c r="AA24">
        <v>0</v>
      </c>
      <c r="AB24">
        <v>1</v>
      </c>
      <c r="AC24">
        <v>5</v>
      </c>
      <c r="AD24">
        <v>1</v>
      </c>
      <c r="AE24">
        <v>0</v>
      </c>
      <c r="AF24">
        <v>2</v>
      </c>
      <c r="AG24">
        <v>1</v>
      </c>
      <c r="AH24">
        <v>1</v>
      </c>
      <c r="AI24">
        <v>2</v>
      </c>
      <c r="AJ24">
        <v>6</v>
      </c>
      <c r="AK24">
        <v>1</v>
      </c>
      <c r="AL24">
        <v>0</v>
      </c>
      <c r="AM24">
        <v>1</v>
      </c>
      <c r="AN24">
        <v>2</v>
      </c>
      <c r="AO24">
        <v>0</v>
      </c>
      <c r="AP24">
        <v>0</v>
      </c>
      <c r="AQ24">
        <v>3.8490469999999998E-5</v>
      </c>
      <c r="BY24">
        <v>2144</v>
      </c>
    </row>
    <row r="25" spans="1:77" x14ac:dyDescent="0.25">
      <c r="A25">
        <v>2145</v>
      </c>
      <c r="B25">
        <v>751</v>
      </c>
      <c r="C25" t="s">
        <v>6744</v>
      </c>
      <c r="D25" t="s">
        <v>240</v>
      </c>
      <c r="E25" t="s">
        <v>241</v>
      </c>
      <c r="F25" t="s">
        <v>5661</v>
      </c>
      <c r="K25">
        <v>1997</v>
      </c>
      <c r="L25">
        <v>0</v>
      </c>
      <c r="M25">
        <v>0</v>
      </c>
      <c r="N25">
        <v>0</v>
      </c>
      <c r="O25">
        <v>0</v>
      </c>
      <c r="P25">
        <v>0</v>
      </c>
      <c r="Q25">
        <v>0</v>
      </c>
      <c r="R25">
        <v>0</v>
      </c>
      <c r="S25">
        <v>0</v>
      </c>
      <c r="T25">
        <v>0</v>
      </c>
      <c r="U25">
        <v>0</v>
      </c>
      <c r="V25">
        <v>0</v>
      </c>
      <c r="W25">
        <v>0</v>
      </c>
      <c r="X25">
        <v>9</v>
      </c>
      <c r="Y25">
        <v>15</v>
      </c>
      <c r="Z25">
        <v>1</v>
      </c>
      <c r="AA25">
        <v>4</v>
      </c>
      <c r="AB25">
        <v>3</v>
      </c>
      <c r="AC25">
        <v>5</v>
      </c>
      <c r="AD25">
        <v>1</v>
      </c>
      <c r="AE25">
        <v>0</v>
      </c>
      <c r="AF25">
        <v>2</v>
      </c>
      <c r="AG25">
        <v>2</v>
      </c>
      <c r="AH25">
        <v>2</v>
      </c>
      <c r="AI25">
        <v>3</v>
      </c>
      <c r="AJ25">
        <v>5</v>
      </c>
      <c r="AK25">
        <v>1</v>
      </c>
      <c r="AL25">
        <v>0</v>
      </c>
      <c r="AM25">
        <v>2</v>
      </c>
      <c r="AN25">
        <v>2</v>
      </c>
      <c r="AO25">
        <v>0</v>
      </c>
      <c r="AP25">
        <v>2</v>
      </c>
      <c r="AQ25">
        <v>4.0980999999999999E-5</v>
      </c>
      <c r="BY25">
        <v>2145</v>
      </c>
    </row>
    <row r="26" spans="1:77" x14ac:dyDescent="0.25">
      <c r="A26">
        <v>2146</v>
      </c>
      <c r="B26">
        <v>7590</v>
      </c>
      <c r="C26" t="s">
        <v>6745</v>
      </c>
      <c r="D26" t="s">
        <v>240</v>
      </c>
      <c r="E26" t="s">
        <v>241</v>
      </c>
      <c r="F26" t="s">
        <v>5663</v>
      </c>
      <c r="K26">
        <v>2010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2.6612476000000001E-4</v>
      </c>
      <c r="BY26">
        <v>2146</v>
      </c>
    </row>
    <row r="27" spans="1:77" x14ac:dyDescent="0.25">
      <c r="A27">
        <v>2147</v>
      </c>
      <c r="B27">
        <v>847</v>
      </c>
      <c r="C27" t="s">
        <v>6745</v>
      </c>
      <c r="D27" t="s">
        <v>240</v>
      </c>
      <c r="E27" t="s">
        <v>241</v>
      </c>
      <c r="F27" t="s">
        <v>5663</v>
      </c>
      <c r="K27">
        <v>2010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2</v>
      </c>
      <c r="AL27">
        <v>3</v>
      </c>
      <c r="AM27">
        <v>3</v>
      </c>
      <c r="AN27">
        <v>1</v>
      </c>
      <c r="AO27">
        <v>9</v>
      </c>
      <c r="AP27">
        <v>11</v>
      </c>
      <c r="AQ27">
        <v>0</v>
      </c>
      <c r="BY27">
        <v>2147</v>
      </c>
    </row>
    <row r="28" spans="1:77" x14ac:dyDescent="0.25">
      <c r="A28">
        <v>2148</v>
      </c>
      <c r="B28">
        <v>23</v>
      </c>
      <c r="C28" t="s">
        <v>6745</v>
      </c>
      <c r="D28" t="s">
        <v>240</v>
      </c>
      <c r="E28" t="s">
        <v>241</v>
      </c>
      <c r="F28" t="s">
        <v>5663</v>
      </c>
      <c r="K28">
        <v>2010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1</v>
      </c>
      <c r="AM28">
        <v>0</v>
      </c>
      <c r="AN28">
        <v>2</v>
      </c>
      <c r="AO28">
        <v>2</v>
      </c>
      <c r="AP28">
        <v>2</v>
      </c>
      <c r="AQ28">
        <v>0</v>
      </c>
      <c r="BY28">
        <v>2148</v>
      </c>
    </row>
    <row r="29" spans="1:77" x14ac:dyDescent="0.25">
      <c r="A29">
        <v>2149</v>
      </c>
      <c r="B29">
        <v>16167</v>
      </c>
      <c r="C29" t="s">
        <v>6745</v>
      </c>
      <c r="D29" t="s">
        <v>240</v>
      </c>
      <c r="E29" t="s">
        <v>241</v>
      </c>
      <c r="F29" t="s">
        <v>5663</v>
      </c>
      <c r="K29">
        <v>2010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2</v>
      </c>
      <c r="AL29">
        <v>3</v>
      </c>
      <c r="AM29">
        <v>9</v>
      </c>
      <c r="AN29">
        <v>10</v>
      </c>
      <c r="AO29">
        <v>7</v>
      </c>
      <c r="AP29">
        <v>8</v>
      </c>
      <c r="AQ29">
        <v>0</v>
      </c>
      <c r="BY29">
        <v>2149</v>
      </c>
    </row>
    <row r="30" spans="1:77" x14ac:dyDescent="0.25">
      <c r="A30">
        <v>2150</v>
      </c>
      <c r="B30">
        <v>94246</v>
      </c>
      <c r="C30" t="s">
        <v>6745</v>
      </c>
      <c r="D30" t="s">
        <v>240</v>
      </c>
      <c r="E30" t="s">
        <v>241</v>
      </c>
      <c r="F30" t="s">
        <v>5663</v>
      </c>
      <c r="K30">
        <v>2010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1</v>
      </c>
      <c r="AN30">
        <v>0</v>
      </c>
      <c r="AO30">
        <v>0</v>
      </c>
      <c r="AP30">
        <v>0</v>
      </c>
      <c r="AQ30">
        <v>0</v>
      </c>
      <c r="BY30">
        <v>2150</v>
      </c>
    </row>
    <row r="31" spans="1:77" x14ac:dyDescent="0.25">
      <c r="A31">
        <v>2151</v>
      </c>
      <c r="B31">
        <v>13632</v>
      </c>
      <c r="C31" t="s">
        <v>6745</v>
      </c>
      <c r="D31" t="s">
        <v>240</v>
      </c>
      <c r="E31" t="s">
        <v>241</v>
      </c>
      <c r="F31" t="s">
        <v>5663</v>
      </c>
      <c r="K31">
        <v>2010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2</v>
      </c>
      <c r="AN31">
        <v>0</v>
      </c>
      <c r="AO31">
        <v>1</v>
      </c>
      <c r="AP31">
        <v>1</v>
      </c>
      <c r="AQ31">
        <v>0</v>
      </c>
      <c r="BY31">
        <v>2151</v>
      </c>
    </row>
    <row r="32" spans="1:77" x14ac:dyDescent="0.25">
      <c r="A32">
        <v>2152</v>
      </c>
      <c r="B32">
        <v>46</v>
      </c>
      <c r="C32" t="s">
        <v>6745</v>
      </c>
      <c r="D32" t="s">
        <v>240</v>
      </c>
      <c r="E32" t="s">
        <v>241</v>
      </c>
      <c r="F32" t="s">
        <v>5663</v>
      </c>
      <c r="K32">
        <v>2010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1</v>
      </c>
      <c r="AM32">
        <v>0</v>
      </c>
      <c r="AN32">
        <v>0</v>
      </c>
      <c r="AO32">
        <v>0</v>
      </c>
      <c r="AP32">
        <v>0</v>
      </c>
      <c r="AQ32">
        <v>0</v>
      </c>
      <c r="BY32">
        <v>2152</v>
      </c>
    </row>
    <row r="33" spans="1:77" x14ac:dyDescent="0.25">
      <c r="A33">
        <v>2153</v>
      </c>
      <c r="B33">
        <v>24320</v>
      </c>
      <c r="C33" t="s">
        <v>6745</v>
      </c>
      <c r="D33" t="s">
        <v>240</v>
      </c>
      <c r="E33" t="s">
        <v>241</v>
      </c>
      <c r="F33" t="s">
        <v>5663</v>
      </c>
      <c r="K33">
        <v>2010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4</v>
      </c>
      <c r="AL33">
        <v>4</v>
      </c>
      <c r="AM33">
        <v>12</v>
      </c>
      <c r="AN33">
        <v>4</v>
      </c>
      <c r="AO33">
        <v>17</v>
      </c>
      <c r="AP33">
        <v>8</v>
      </c>
      <c r="AQ33">
        <v>0</v>
      </c>
      <c r="BY33">
        <v>2153</v>
      </c>
    </row>
    <row r="34" spans="1:77" x14ac:dyDescent="0.25">
      <c r="A34">
        <v>2154</v>
      </c>
      <c r="B34">
        <v>12511</v>
      </c>
      <c r="C34" t="s">
        <v>6745</v>
      </c>
      <c r="D34" t="s">
        <v>240</v>
      </c>
      <c r="E34" t="s">
        <v>241</v>
      </c>
      <c r="F34" t="s">
        <v>5663</v>
      </c>
      <c r="K34">
        <v>2010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1</v>
      </c>
      <c r="AQ34">
        <v>0</v>
      </c>
      <c r="BY34">
        <v>2154</v>
      </c>
    </row>
    <row r="35" spans="1:77" x14ac:dyDescent="0.25">
      <c r="A35">
        <v>2155</v>
      </c>
      <c r="B35">
        <v>407</v>
      </c>
      <c r="C35" t="s">
        <v>6745</v>
      </c>
      <c r="D35" t="s">
        <v>240</v>
      </c>
      <c r="E35" t="s">
        <v>241</v>
      </c>
      <c r="F35" t="s">
        <v>5663</v>
      </c>
      <c r="K35">
        <v>2010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2</v>
      </c>
      <c r="AP35">
        <v>0</v>
      </c>
      <c r="AQ35">
        <v>0</v>
      </c>
      <c r="BY35">
        <v>2155</v>
      </c>
    </row>
    <row r="36" spans="1:77" x14ac:dyDescent="0.25">
      <c r="A36">
        <v>2156</v>
      </c>
      <c r="B36">
        <v>41</v>
      </c>
      <c r="C36" t="s">
        <v>6745</v>
      </c>
      <c r="D36" t="s">
        <v>240</v>
      </c>
      <c r="E36" t="s">
        <v>241</v>
      </c>
      <c r="F36" t="s">
        <v>5663</v>
      </c>
      <c r="K36">
        <v>2010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1</v>
      </c>
      <c r="AO36">
        <v>1</v>
      </c>
      <c r="AP36">
        <v>0</v>
      </c>
      <c r="AQ36">
        <v>0</v>
      </c>
      <c r="BY36">
        <v>2156</v>
      </c>
    </row>
    <row r="37" spans="1:77" x14ac:dyDescent="0.25">
      <c r="A37">
        <v>2157</v>
      </c>
      <c r="B37">
        <v>8467</v>
      </c>
      <c r="C37" t="s">
        <v>6746</v>
      </c>
      <c r="D37" t="s">
        <v>240</v>
      </c>
      <c r="E37" t="s">
        <v>241</v>
      </c>
      <c r="F37" t="s">
        <v>238</v>
      </c>
      <c r="K37">
        <v>2010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3</v>
      </c>
      <c r="AL37">
        <v>3</v>
      </c>
      <c r="AM37">
        <v>11</v>
      </c>
      <c r="AN37">
        <v>3</v>
      </c>
      <c r="AO37">
        <v>13</v>
      </c>
      <c r="AP37">
        <v>7</v>
      </c>
      <c r="AQ37">
        <v>1.0518574E-4</v>
      </c>
      <c r="BY37">
        <v>2157</v>
      </c>
    </row>
    <row r="38" spans="1:77" x14ac:dyDescent="0.25">
      <c r="A38">
        <v>2158</v>
      </c>
      <c r="B38">
        <v>20</v>
      </c>
      <c r="C38" t="s">
        <v>6746</v>
      </c>
      <c r="D38" t="s">
        <v>240</v>
      </c>
      <c r="E38" t="s">
        <v>241</v>
      </c>
      <c r="F38" t="s">
        <v>238</v>
      </c>
      <c r="K38">
        <v>2010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1.2696399999999999E-6</v>
      </c>
      <c r="BY38">
        <v>2158</v>
      </c>
    </row>
    <row r="39" spans="1:77" x14ac:dyDescent="0.25">
      <c r="A39">
        <v>2159</v>
      </c>
      <c r="B39">
        <v>7590</v>
      </c>
      <c r="C39" t="s">
        <v>6746</v>
      </c>
      <c r="D39" t="s">
        <v>240</v>
      </c>
      <c r="E39" t="s">
        <v>241</v>
      </c>
      <c r="F39" t="s">
        <v>238</v>
      </c>
      <c r="K39">
        <v>2010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2.6612476000000001E-4</v>
      </c>
      <c r="BY39">
        <v>2159</v>
      </c>
    </row>
    <row r="40" spans="1:77" x14ac:dyDescent="0.25">
      <c r="A40">
        <v>2160</v>
      </c>
      <c r="B40">
        <v>749</v>
      </c>
      <c r="C40" t="s">
        <v>6746</v>
      </c>
      <c r="D40" t="s">
        <v>240</v>
      </c>
      <c r="E40" t="s">
        <v>241</v>
      </c>
      <c r="F40" t="s">
        <v>238</v>
      </c>
      <c r="K40">
        <v>2010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2</v>
      </c>
      <c r="AL40">
        <v>3</v>
      </c>
      <c r="AM40">
        <v>3</v>
      </c>
      <c r="AN40">
        <v>1</v>
      </c>
      <c r="AO40">
        <v>8</v>
      </c>
      <c r="AP40">
        <v>7</v>
      </c>
      <c r="AQ40">
        <v>3.4469189999999998E-5</v>
      </c>
      <c r="BY40">
        <v>2160</v>
      </c>
    </row>
    <row r="41" spans="1:77" x14ac:dyDescent="0.25">
      <c r="A41">
        <v>2161</v>
      </c>
      <c r="B41">
        <v>0</v>
      </c>
      <c r="C41" t="s">
        <v>6746</v>
      </c>
      <c r="D41" t="s">
        <v>240</v>
      </c>
      <c r="E41" t="s">
        <v>241</v>
      </c>
      <c r="F41" t="s">
        <v>238</v>
      </c>
      <c r="K41">
        <v>2010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4.5674E-7</v>
      </c>
      <c r="BY41">
        <v>2161</v>
      </c>
    </row>
    <row r="42" spans="1:77" x14ac:dyDescent="0.25">
      <c r="A42">
        <v>2162</v>
      </c>
      <c r="B42">
        <v>7048</v>
      </c>
      <c r="C42" t="s">
        <v>6746</v>
      </c>
      <c r="D42" t="s">
        <v>240</v>
      </c>
      <c r="E42" t="s">
        <v>241</v>
      </c>
      <c r="F42" t="s">
        <v>238</v>
      </c>
      <c r="K42">
        <v>2010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3</v>
      </c>
      <c r="AM42">
        <v>2</v>
      </c>
      <c r="AN42">
        <v>2</v>
      </c>
      <c r="AO42">
        <v>6</v>
      </c>
      <c r="AP42">
        <v>1</v>
      </c>
      <c r="AQ42">
        <v>2.5188604E-4</v>
      </c>
      <c r="BY42">
        <v>2162</v>
      </c>
    </row>
    <row r="43" spans="1:77" x14ac:dyDescent="0.25">
      <c r="A43">
        <v>2163</v>
      </c>
      <c r="B43">
        <v>15860</v>
      </c>
      <c r="C43" t="s">
        <v>6746</v>
      </c>
      <c r="D43" t="s">
        <v>240</v>
      </c>
      <c r="E43" t="s">
        <v>241</v>
      </c>
      <c r="F43" t="s">
        <v>238</v>
      </c>
      <c r="K43">
        <v>2010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1</v>
      </c>
      <c r="AN43">
        <v>0</v>
      </c>
      <c r="AO43">
        <v>0</v>
      </c>
      <c r="AP43">
        <v>0</v>
      </c>
      <c r="AQ43">
        <v>4.0238045000000002E-4</v>
      </c>
      <c r="BY43">
        <v>2163</v>
      </c>
    </row>
    <row r="44" spans="1:77" x14ac:dyDescent="0.25">
      <c r="A44">
        <v>2164</v>
      </c>
      <c r="B44">
        <v>8940</v>
      </c>
      <c r="C44" t="s">
        <v>6746</v>
      </c>
      <c r="D44" t="s">
        <v>240</v>
      </c>
      <c r="E44" t="s">
        <v>241</v>
      </c>
      <c r="F44" t="s">
        <v>238</v>
      </c>
      <c r="H44">
        <v>0</v>
      </c>
      <c r="K44">
        <v>2010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1</v>
      </c>
      <c r="AP44">
        <v>1</v>
      </c>
      <c r="AQ44">
        <v>2.2920460000000001E-4</v>
      </c>
      <c r="AS44">
        <v>1648</v>
      </c>
      <c r="AT44">
        <v>1306</v>
      </c>
      <c r="AV44" t="s">
        <v>242</v>
      </c>
      <c r="AW44" t="s">
        <v>243</v>
      </c>
      <c r="AX44" t="s">
        <v>244</v>
      </c>
      <c r="AY44" t="s">
        <v>245</v>
      </c>
      <c r="BB44">
        <v>150.99444439999999</v>
      </c>
      <c r="BC44">
        <v>-33.378333329999997</v>
      </c>
      <c r="BD44">
        <v>1502.51</v>
      </c>
      <c r="BE44">
        <v>0</v>
      </c>
      <c r="BF44">
        <v>0</v>
      </c>
      <c r="BG44">
        <v>0</v>
      </c>
      <c r="BH44">
        <v>1</v>
      </c>
      <c r="BI44">
        <v>0</v>
      </c>
      <c r="BJ44">
        <v>1</v>
      </c>
      <c r="BK44">
        <v>0</v>
      </c>
      <c r="BL44">
        <v>0</v>
      </c>
      <c r="BM44">
        <v>0</v>
      </c>
      <c r="BN44">
        <v>0</v>
      </c>
      <c r="BO44" t="s">
        <v>246</v>
      </c>
      <c r="BP44" t="s">
        <v>57</v>
      </c>
      <c r="BQ44" t="s">
        <v>58</v>
      </c>
      <c r="BR44" t="s">
        <v>215</v>
      </c>
      <c r="BS44" t="s">
        <v>216</v>
      </c>
      <c r="BT44" t="s">
        <v>217</v>
      </c>
      <c r="BU44" t="s">
        <v>218</v>
      </c>
      <c r="BV44" t="s">
        <v>219</v>
      </c>
      <c r="BW44" t="s">
        <v>220</v>
      </c>
      <c r="BX44">
        <v>0</v>
      </c>
      <c r="BY44">
        <v>2164</v>
      </c>
    </row>
    <row r="45" spans="1:77" x14ac:dyDescent="0.25">
      <c r="A45">
        <v>2165</v>
      </c>
      <c r="B45">
        <v>0</v>
      </c>
      <c r="C45" t="s">
        <v>6746</v>
      </c>
      <c r="D45" t="s">
        <v>240</v>
      </c>
      <c r="E45" t="s">
        <v>241</v>
      </c>
      <c r="F45" t="s">
        <v>238</v>
      </c>
      <c r="K45">
        <v>2010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7.5961000000000006E-7</v>
      </c>
      <c r="BY45">
        <v>2165</v>
      </c>
    </row>
    <row r="46" spans="1:77" x14ac:dyDescent="0.25">
      <c r="A46">
        <v>2166</v>
      </c>
      <c r="B46">
        <v>6955</v>
      </c>
      <c r="C46" t="s">
        <v>6746</v>
      </c>
      <c r="D46" t="s">
        <v>240</v>
      </c>
      <c r="E46" t="s">
        <v>241</v>
      </c>
      <c r="F46" t="s">
        <v>238</v>
      </c>
      <c r="K46">
        <v>2010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3.7240616E-4</v>
      </c>
      <c r="BY46">
        <v>2166</v>
      </c>
    </row>
    <row r="47" spans="1:77" x14ac:dyDescent="0.25">
      <c r="A47">
        <v>2167</v>
      </c>
      <c r="B47">
        <v>124</v>
      </c>
      <c r="C47" t="s">
        <v>6746</v>
      </c>
      <c r="D47" t="s">
        <v>240</v>
      </c>
      <c r="E47" t="s">
        <v>241</v>
      </c>
      <c r="F47" t="s">
        <v>238</v>
      </c>
      <c r="K47">
        <v>2010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1</v>
      </c>
      <c r="AP47">
        <v>0</v>
      </c>
      <c r="AQ47">
        <v>1.6322359999999999E-5</v>
      </c>
      <c r="BY47">
        <v>2167</v>
      </c>
    </row>
    <row r="48" spans="1:77" x14ac:dyDescent="0.25">
      <c r="A48">
        <v>2168</v>
      </c>
      <c r="B48">
        <v>5</v>
      </c>
      <c r="C48" t="s">
        <v>6746</v>
      </c>
      <c r="D48" t="s">
        <v>240</v>
      </c>
      <c r="E48" t="s">
        <v>241</v>
      </c>
      <c r="F48" t="s">
        <v>238</v>
      </c>
      <c r="K48">
        <v>2010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6.0934400000000002E-6</v>
      </c>
      <c r="BY48">
        <v>2168</v>
      </c>
    </row>
    <row r="49" spans="1:77" x14ac:dyDescent="0.25">
      <c r="A49">
        <v>2169</v>
      </c>
      <c r="B49">
        <v>22</v>
      </c>
      <c r="C49" t="s">
        <v>6747</v>
      </c>
      <c r="D49" t="s">
        <v>240</v>
      </c>
      <c r="E49" t="s">
        <v>241</v>
      </c>
      <c r="F49" t="s">
        <v>3338</v>
      </c>
      <c r="H49">
        <v>0</v>
      </c>
      <c r="K49">
        <v>2008</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10</v>
      </c>
      <c r="AJ49">
        <v>0</v>
      </c>
      <c r="AK49">
        <v>1</v>
      </c>
      <c r="AL49">
        <v>2</v>
      </c>
      <c r="AM49">
        <v>3</v>
      </c>
      <c r="AN49">
        <v>8</v>
      </c>
      <c r="AO49">
        <v>2</v>
      </c>
      <c r="AP49">
        <v>4</v>
      </c>
      <c r="AQ49">
        <v>0</v>
      </c>
      <c r="AS49">
        <v>1493</v>
      </c>
      <c r="AT49">
        <v>1274</v>
      </c>
      <c r="AV49" t="s">
        <v>3340</v>
      </c>
      <c r="AW49" t="s">
        <v>3341</v>
      </c>
      <c r="AX49" t="s">
        <v>3342</v>
      </c>
      <c r="AY49" t="s">
        <v>3343</v>
      </c>
      <c r="BB49">
        <v>-100.7463889</v>
      </c>
      <c r="BC49">
        <v>20.91444444</v>
      </c>
      <c r="BD49">
        <v>46.95</v>
      </c>
      <c r="BE49">
        <v>0</v>
      </c>
      <c r="BF49">
        <v>1</v>
      </c>
      <c r="BG49">
        <v>0</v>
      </c>
      <c r="BH49">
        <v>1</v>
      </c>
      <c r="BI49">
        <v>0</v>
      </c>
      <c r="BJ49">
        <v>0</v>
      </c>
      <c r="BK49">
        <v>0</v>
      </c>
      <c r="BL49">
        <v>0</v>
      </c>
      <c r="BM49">
        <v>0</v>
      </c>
      <c r="BN49">
        <v>0</v>
      </c>
      <c r="BO49" t="s">
        <v>276</v>
      </c>
      <c r="BP49" t="s">
        <v>57</v>
      </c>
      <c r="BQ49" t="s">
        <v>58</v>
      </c>
      <c r="BR49" t="s">
        <v>3189</v>
      </c>
      <c r="BS49" t="s">
        <v>3190</v>
      </c>
      <c r="BT49" t="s">
        <v>192</v>
      </c>
      <c r="BU49" t="s">
        <v>193</v>
      </c>
      <c r="BV49" t="s">
        <v>3191</v>
      </c>
      <c r="BW49" t="s">
        <v>3192</v>
      </c>
      <c r="BX49">
        <v>0</v>
      </c>
      <c r="BY49">
        <v>2169</v>
      </c>
    </row>
    <row r="50" spans="1:77" x14ac:dyDescent="0.25">
      <c r="A50">
        <v>2170</v>
      </c>
      <c r="B50">
        <v>37</v>
      </c>
      <c r="C50" t="s">
        <v>6747</v>
      </c>
      <c r="D50" t="s">
        <v>240</v>
      </c>
      <c r="E50" t="s">
        <v>241</v>
      </c>
      <c r="F50" t="s">
        <v>3338</v>
      </c>
      <c r="K50">
        <v>2008</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1</v>
      </c>
      <c r="AK50">
        <v>0</v>
      </c>
      <c r="AL50">
        <v>0</v>
      </c>
      <c r="AM50">
        <v>0</v>
      </c>
      <c r="AN50">
        <v>3</v>
      </c>
      <c r="AO50">
        <v>0</v>
      </c>
      <c r="AP50">
        <v>0</v>
      </c>
      <c r="AQ50">
        <v>0</v>
      </c>
      <c r="BY50">
        <v>2170</v>
      </c>
    </row>
    <row r="51" spans="1:77" x14ac:dyDescent="0.25">
      <c r="A51">
        <v>2171</v>
      </c>
      <c r="B51">
        <v>258537</v>
      </c>
      <c r="C51" t="s">
        <v>6748</v>
      </c>
      <c r="D51" t="s">
        <v>240</v>
      </c>
      <c r="E51" t="s">
        <v>241</v>
      </c>
      <c r="F51" t="s">
        <v>683</v>
      </c>
      <c r="H51">
        <v>0</v>
      </c>
      <c r="K51">
        <v>2012</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460</v>
      </c>
      <c r="AN51">
        <v>389</v>
      </c>
      <c r="AO51">
        <v>1154</v>
      </c>
      <c r="AP51">
        <v>636</v>
      </c>
      <c r="AQ51">
        <v>0</v>
      </c>
      <c r="AS51">
        <v>1843</v>
      </c>
      <c r="AT51">
        <v>1100</v>
      </c>
      <c r="AU51" t="s">
        <v>355</v>
      </c>
      <c r="AV51" t="s">
        <v>685</v>
      </c>
      <c r="AW51" t="s">
        <v>686</v>
      </c>
      <c r="AX51" t="s">
        <v>687</v>
      </c>
      <c r="AY51" t="s">
        <v>688</v>
      </c>
      <c r="BB51">
        <v>-43.29138889</v>
      </c>
      <c r="BC51">
        <v>-22.947777779999999</v>
      </c>
      <c r="BD51">
        <v>7248.78</v>
      </c>
      <c r="BE51">
        <v>0</v>
      </c>
      <c r="BF51">
        <v>0</v>
      </c>
      <c r="BG51">
        <v>0</v>
      </c>
      <c r="BH51">
        <v>0</v>
      </c>
      <c r="BI51">
        <v>1</v>
      </c>
      <c r="BJ51">
        <v>1</v>
      </c>
      <c r="BK51">
        <v>0</v>
      </c>
      <c r="BL51">
        <v>0</v>
      </c>
      <c r="BM51">
        <v>0</v>
      </c>
      <c r="BN51">
        <v>0</v>
      </c>
      <c r="BO51" t="s">
        <v>516</v>
      </c>
      <c r="BP51" t="s">
        <v>57</v>
      </c>
      <c r="BQ51" t="s">
        <v>58</v>
      </c>
      <c r="BR51" t="s">
        <v>608</v>
      </c>
      <c r="BS51" t="s">
        <v>609</v>
      </c>
      <c r="BT51" t="s">
        <v>192</v>
      </c>
      <c r="BU51" t="s">
        <v>193</v>
      </c>
      <c r="BV51" t="s">
        <v>610</v>
      </c>
      <c r="BW51" t="s">
        <v>611</v>
      </c>
      <c r="BX51">
        <v>0</v>
      </c>
      <c r="BY51">
        <v>2171</v>
      </c>
    </row>
    <row r="52" spans="1:77" x14ac:dyDescent="0.25">
      <c r="A52">
        <v>2172</v>
      </c>
      <c r="B52">
        <v>2845</v>
      </c>
      <c r="C52" t="s">
        <v>6749</v>
      </c>
      <c r="D52" t="s">
        <v>240</v>
      </c>
      <c r="E52" t="s">
        <v>241</v>
      </c>
      <c r="F52" t="s">
        <v>1234</v>
      </c>
      <c r="H52">
        <v>0</v>
      </c>
      <c r="K52">
        <v>1997</v>
      </c>
      <c r="L52">
        <v>0</v>
      </c>
      <c r="M52">
        <v>0</v>
      </c>
      <c r="N52">
        <v>0</v>
      </c>
      <c r="O52">
        <v>0</v>
      </c>
      <c r="P52">
        <v>0</v>
      </c>
      <c r="Q52">
        <v>0</v>
      </c>
      <c r="R52">
        <v>0</v>
      </c>
      <c r="S52">
        <v>0</v>
      </c>
      <c r="T52">
        <v>0</v>
      </c>
      <c r="U52">
        <v>0</v>
      </c>
      <c r="V52">
        <v>0</v>
      </c>
      <c r="W52">
        <v>0</v>
      </c>
      <c r="X52">
        <v>0</v>
      </c>
      <c r="Y52">
        <v>0</v>
      </c>
      <c r="Z52">
        <v>2</v>
      </c>
      <c r="AA52">
        <v>2</v>
      </c>
      <c r="AB52">
        <v>1</v>
      </c>
      <c r="AC52">
        <v>1</v>
      </c>
      <c r="AD52">
        <v>2</v>
      </c>
      <c r="AE52">
        <v>0</v>
      </c>
      <c r="AF52">
        <v>1</v>
      </c>
      <c r="AG52">
        <v>0</v>
      </c>
      <c r="AH52">
        <v>1</v>
      </c>
      <c r="AI52">
        <v>2</v>
      </c>
      <c r="AJ52">
        <v>4</v>
      </c>
      <c r="AK52">
        <v>0</v>
      </c>
      <c r="AL52">
        <v>1</v>
      </c>
      <c r="AM52">
        <v>0</v>
      </c>
      <c r="AN52">
        <v>2</v>
      </c>
      <c r="AO52">
        <v>1</v>
      </c>
      <c r="AP52">
        <v>0</v>
      </c>
      <c r="AQ52">
        <v>0</v>
      </c>
      <c r="AS52">
        <v>992</v>
      </c>
      <c r="AT52">
        <v>841</v>
      </c>
      <c r="AV52" t="s">
        <v>1236</v>
      </c>
      <c r="AW52" t="s">
        <v>1237</v>
      </c>
      <c r="AX52" t="s">
        <v>1238</v>
      </c>
      <c r="AY52" t="s">
        <v>1239</v>
      </c>
      <c r="AZ52" t="s">
        <v>1240</v>
      </c>
      <c r="BA52" t="s">
        <v>1241</v>
      </c>
      <c r="BB52">
        <v>-75.870441</v>
      </c>
      <c r="BC52">
        <v>19.968446</v>
      </c>
      <c r="BD52">
        <v>93.88</v>
      </c>
      <c r="BE52">
        <v>0</v>
      </c>
      <c r="BF52">
        <v>0</v>
      </c>
      <c r="BG52">
        <v>0</v>
      </c>
      <c r="BH52">
        <v>1</v>
      </c>
      <c r="BI52">
        <v>1</v>
      </c>
      <c r="BJ52">
        <v>0</v>
      </c>
      <c r="BK52">
        <v>0</v>
      </c>
      <c r="BL52">
        <v>0</v>
      </c>
      <c r="BM52">
        <v>0</v>
      </c>
      <c r="BN52">
        <v>0</v>
      </c>
      <c r="BO52" t="s">
        <v>821</v>
      </c>
      <c r="BP52" t="s">
        <v>57</v>
      </c>
      <c r="BQ52" t="s">
        <v>58</v>
      </c>
      <c r="BR52" t="s">
        <v>1223</v>
      </c>
      <c r="BS52" t="s">
        <v>1223</v>
      </c>
      <c r="BT52" t="s">
        <v>192</v>
      </c>
      <c r="BU52" t="s">
        <v>193</v>
      </c>
      <c r="BV52" t="s">
        <v>1224</v>
      </c>
      <c r="BW52" t="s">
        <v>1225</v>
      </c>
      <c r="BX52">
        <v>0</v>
      </c>
      <c r="BY52">
        <v>2172</v>
      </c>
    </row>
    <row r="53" spans="1:77" x14ac:dyDescent="0.25">
      <c r="A53">
        <v>2173</v>
      </c>
      <c r="B53">
        <v>86</v>
      </c>
      <c r="C53" t="s">
        <v>6750</v>
      </c>
      <c r="D53" t="s">
        <v>240</v>
      </c>
      <c r="E53" t="s">
        <v>241</v>
      </c>
      <c r="F53" t="s">
        <v>639</v>
      </c>
      <c r="H53">
        <v>0</v>
      </c>
      <c r="K53">
        <v>1985</v>
      </c>
      <c r="L53">
        <v>123</v>
      </c>
      <c r="M53">
        <v>7</v>
      </c>
      <c r="N53">
        <v>14</v>
      </c>
      <c r="O53">
        <v>8</v>
      </c>
      <c r="P53">
        <v>11</v>
      </c>
      <c r="Q53">
        <v>14</v>
      </c>
      <c r="R53">
        <v>7</v>
      </c>
      <c r="S53">
        <v>8</v>
      </c>
      <c r="T53">
        <v>8</v>
      </c>
      <c r="U53">
        <v>8</v>
      </c>
      <c r="V53">
        <v>4</v>
      </c>
      <c r="W53">
        <v>8</v>
      </c>
      <c r="X53">
        <v>7</v>
      </c>
      <c r="Y53">
        <v>4</v>
      </c>
      <c r="Z53">
        <v>2</v>
      </c>
      <c r="AA53">
        <v>3</v>
      </c>
      <c r="AB53">
        <v>1</v>
      </c>
      <c r="AC53">
        <v>2</v>
      </c>
      <c r="AD53">
        <v>1</v>
      </c>
      <c r="AE53">
        <v>2</v>
      </c>
      <c r="AF53">
        <v>1</v>
      </c>
      <c r="AG53">
        <v>2</v>
      </c>
      <c r="AH53">
        <v>1</v>
      </c>
      <c r="AI53">
        <v>1</v>
      </c>
      <c r="AJ53">
        <v>0</v>
      </c>
      <c r="AK53">
        <v>9</v>
      </c>
      <c r="AL53">
        <v>1</v>
      </c>
      <c r="AM53">
        <v>1</v>
      </c>
      <c r="AN53">
        <v>1</v>
      </c>
      <c r="AO53">
        <v>0</v>
      </c>
      <c r="AP53">
        <v>0</v>
      </c>
      <c r="AQ53">
        <v>0</v>
      </c>
      <c r="AS53">
        <v>380</v>
      </c>
      <c r="AT53">
        <v>334</v>
      </c>
      <c r="AV53" t="s">
        <v>641</v>
      </c>
      <c r="AW53" t="s">
        <v>642</v>
      </c>
      <c r="AX53" t="s">
        <v>643</v>
      </c>
      <c r="AY53" t="s">
        <v>644</v>
      </c>
      <c r="BB53">
        <v>-43.860805999999997</v>
      </c>
      <c r="BC53">
        <v>-20.508201</v>
      </c>
      <c r="BD53">
        <v>2.19</v>
      </c>
      <c r="BE53">
        <v>1</v>
      </c>
      <c r="BF53">
        <v>0</v>
      </c>
      <c r="BG53">
        <v>0</v>
      </c>
      <c r="BH53">
        <v>1</v>
      </c>
      <c r="BI53">
        <v>0</v>
      </c>
      <c r="BJ53">
        <v>0</v>
      </c>
      <c r="BK53">
        <v>0</v>
      </c>
      <c r="BL53">
        <v>0</v>
      </c>
      <c r="BM53">
        <v>0</v>
      </c>
      <c r="BN53">
        <v>0</v>
      </c>
      <c r="BO53" t="s">
        <v>285</v>
      </c>
      <c r="BP53" t="s">
        <v>57</v>
      </c>
      <c r="BQ53" t="s">
        <v>58</v>
      </c>
      <c r="BR53" t="s">
        <v>608</v>
      </c>
      <c r="BS53" t="s">
        <v>609</v>
      </c>
      <c r="BT53" t="s">
        <v>192</v>
      </c>
      <c r="BU53" t="s">
        <v>193</v>
      </c>
      <c r="BV53" t="s">
        <v>610</v>
      </c>
      <c r="BW53" t="s">
        <v>611</v>
      </c>
      <c r="BX53">
        <v>0</v>
      </c>
      <c r="BY53">
        <v>2173</v>
      </c>
    </row>
    <row r="54" spans="1:77" x14ac:dyDescent="0.25">
      <c r="A54">
        <v>2174</v>
      </c>
      <c r="B54">
        <v>159</v>
      </c>
      <c r="C54" t="s">
        <v>6751</v>
      </c>
      <c r="D54" t="s">
        <v>240</v>
      </c>
      <c r="E54" t="s">
        <v>241</v>
      </c>
      <c r="F54" t="s">
        <v>699</v>
      </c>
      <c r="H54">
        <v>0</v>
      </c>
      <c r="K54">
        <v>2010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3</v>
      </c>
      <c r="AL54">
        <v>5</v>
      </c>
      <c r="AM54">
        <v>8</v>
      </c>
      <c r="AN54">
        <v>2</v>
      </c>
      <c r="AO54">
        <v>1</v>
      </c>
      <c r="AP54">
        <v>3</v>
      </c>
      <c r="AQ54">
        <v>0</v>
      </c>
      <c r="AS54">
        <v>1725</v>
      </c>
      <c r="AT54">
        <v>1272</v>
      </c>
      <c r="AU54" t="s">
        <v>355</v>
      </c>
      <c r="AV54" t="s">
        <v>701</v>
      </c>
      <c r="AW54" t="s">
        <v>702</v>
      </c>
      <c r="AX54" t="s">
        <v>703</v>
      </c>
      <c r="AY54" t="s">
        <v>704</v>
      </c>
      <c r="BB54">
        <v>-37.205374759999998</v>
      </c>
      <c r="BC54">
        <v>-11.013655440000001</v>
      </c>
      <c r="BD54">
        <v>3</v>
      </c>
      <c r="BE54">
        <v>0</v>
      </c>
      <c r="BF54">
        <v>1</v>
      </c>
      <c r="BG54">
        <v>0</v>
      </c>
      <c r="BH54">
        <v>1</v>
      </c>
      <c r="BI54">
        <v>0</v>
      </c>
      <c r="BJ54">
        <v>0</v>
      </c>
      <c r="BK54">
        <v>0</v>
      </c>
      <c r="BL54">
        <v>0</v>
      </c>
      <c r="BM54">
        <v>0</v>
      </c>
      <c r="BN54">
        <v>0</v>
      </c>
      <c r="BO54" t="s">
        <v>276</v>
      </c>
      <c r="BP54" t="s">
        <v>57</v>
      </c>
      <c r="BQ54" t="s">
        <v>58</v>
      </c>
      <c r="BR54" t="s">
        <v>608</v>
      </c>
      <c r="BS54" t="s">
        <v>609</v>
      </c>
      <c r="BT54" t="s">
        <v>192</v>
      </c>
      <c r="BU54" t="s">
        <v>193</v>
      </c>
      <c r="BV54" t="s">
        <v>610</v>
      </c>
      <c r="BW54" t="s">
        <v>611</v>
      </c>
      <c r="BX54">
        <v>0</v>
      </c>
      <c r="BY54">
        <v>2174</v>
      </c>
    </row>
    <row r="55" spans="1:77" x14ac:dyDescent="0.25">
      <c r="A55">
        <v>2175</v>
      </c>
      <c r="B55">
        <v>1134</v>
      </c>
      <c r="C55" t="s">
        <v>6752</v>
      </c>
      <c r="D55" t="s">
        <v>240</v>
      </c>
      <c r="E55" t="s">
        <v>241</v>
      </c>
      <c r="F55" t="s">
        <v>881</v>
      </c>
      <c r="H55">
        <v>0</v>
      </c>
      <c r="K55">
        <v>2006</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1</v>
      </c>
      <c r="AK55">
        <v>0</v>
      </c>
      <c r="AL55">
        <v>2</v>
      </c>
      <c r="AM55">
        <v>23</v>
      </c>
      <c r="AN55">
        <v>0</v>
      </c>
      <c r="AO55">
        <v>0</v>
      </c>
      <c r="AP55">
        <v>0</v>
      </c>
      <c r="AQ55">
        <v>4.9042509999999997E-5</v>
      </c>
      <c r="AS55">
        <v>1391</v>
      </c>
      <c r="AT55">
        <v>1214</v>
      </c>
      <c r="AV55" t="s">
        <v>883</v>
      </c>
      <c r="AW55" t="s">
        <v>884</v>
      </c>
      <c r="AX55" t="s">
        <v>885</v>
      </c>
      <c r="AY55" t="s">
        <v>886</v>
      </c>
      <c r="BB55">
        <v>-70.382777779999998</v>
      </c>
      <c r="BC55">
        <v>-34.084444439999999</v>
      </c>
      <c r="BD55">
        <v>17.2</v>
      </c>
      <c r="BE55">
        <v>0</v>
      </c>
      <c r="BF55">
        <v>1</v>
      </c>
      <c r="BG55">
        <v>0</v>
      </c>
      <c r="BH55">
        <v>0</v>
      </c>
      <c r="BI55">
        <v>0</v>
      </c>
      <c r="BJ55">
        <v>0</v>
      </c>
      <c r="BK55">
        <v>0</v>
      </c>
      <c r="BL55">
        <v>0</v>
      </c>
      <c r="BM55">
        <v>0</v>
      </c>
      <c r="BN55">
        <v>0</v>
      </c>
      <c r="BO55" t="s">
        <v>235</v>
      </c>
      <c r="BP55" t="s">
        <v>57</v>
      </c>
      <c r="BQ55" t="s">
        <v>58</v>
      </c>
      <c r="BR55" t="s">
        <v>865</v>
      </c>
      <c r="BS55" t="s">
        <v>866</v>
      </c>
      <c r="BT55" t="s">
        <v>192</v>
      </c>
      <c r="BU55" t="s">
        <v>193</v>
      </c>
      <c r="BV55" t="s">
        <v>867</v>
      </c>
      <c r="BW55" t="s">
        <v>868</v>
      </c>
      <c r="BX55">
        <v>0</v>
      </c>
      <c r="BY55">
        <v>2175</v>
      </c>
    </row>
    <row r="56" spans="1:77" x14ac:dyDescent="0.25">
      <c r="A56">
        <v>2176</v>
      </c>
      <c r="B56">
        <v>325</v>
      </c>
      <c r="C56" t="s">
        <v>6753</v>
      </c>
      <c r="D56" t="s">
        <v>240</v>
      </c>
      <c r="E56" t="s">
        <v>241</v>
      </c>
      <c r="F56" t="s">
        <v>3736</v>
      </c>
      <c r="H56">
        <v>0</v>
      </c>
      <c r="K56">
        <v>1985</v>
      </c>
      <c r="L56">
        <v>35</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S56">
        <v>375</v>
      </c>
      <c r="AT56">
        <v>330</v>
      </c>
      <c r="AV56" t="s">
        <v>3738</v>
      </c>
      <c r="AW56" t="s">
        <v>3739</v>
      </c>
      <c r="AX56" t="s">
        <v>3740</v>
      </c>
      <c r="AY56" t="s">
        <v>3741</v>
      </c>
      <c r="BB56">
        <v>-77.178453500000003</v>
      </c>
      <c r="BC56">
        <v>-9.5927725440000007</v>
      </c>
      <c r="BD56">
        <v>14.79</v>
      </c>
      <c r="BE56">
        <v>0</v>
      </c>
      <c r="BF56">
        <v>0</v>
      </c>
      <c r="BG56">
        <v>1</v>
      </c>
      <c r="BH56">
        <v>0</v>
      </c>
      <c r="BI56">
        <v>0</v>
      </c>
      <c r="BJ56">
        <v>0</v>
      </c>
      <c r="BK56">
        <v>0</v>
      </c>
      <c r="BL56">
        <v>0</v>
      </c>
      <c r="BM56">
        <v>0</v>
      </c>
      <c r="BN56">
        <v>0</v>
      </c>
      <c r="BO56" t="s">
        <v>74</v>
      </c>
      <c r="BP56" t="s">
        <v>57</v>
      </c>
      <c r="BQ56" t="s">
        <v>58</v>
      </c>
      <c r="BR56" t="s">
        <v>3730</v>
      </c>
      <c r="BS56" t="s">
        <v>3731</v>
      </c>
      <c r="BT56" t="s">
        <v>192</v>
      </c>
      <c r="BU56" t="s">
        <v>193</v>
      </c>
      <c r="BV56" t="s">
        <v>3732</v>
      </c>
      <c r="BW56" t="s">
        <v>3733</v>
      </c>
      <c r="BX56">
        <v>0</v>
      </c>
      <c r="BY56">
        <v>2176</v>
      </c>
    </row>
    <row r="57" spans="1:77" x14ac:dyDescent="0.25">
      <c r="A57">
        <v>2177</v>
      </c>
      <c r="B57">
        <v>55389</v>
      </c>
      <c r="C57" t="s">
        <v>6754</v>
      </c>
      <c r="D57" t="s">
        <v>240</v>
      </c>
      <c r="E57" t="s">
        <v>241</v>
      </c>
      <c r="F57" t="s">
        <v>521</v>
      </c>
      <c r="H57">
        <v>1</v>
      </c>
      <c r="J57" t="s">
        <v>531</v>
      </c>
      <c r="K57">
        <v>1987</v>
      </c>
      <c r="L57">
        <v>0</v>
      </c>
      <c r="M57">
        <v>0</v>
      </c>
      <c r="N57">
        <v>315</v>
      </c>
      <c r="O57">
        <v>262</v>
      </c>
      <c r="P57">
        <v>136</v>
      </c>
      <c r="Q57">
        <v>181</v>
      </c>
      <c r="R57">
        <v>108</v>
      </c>
      <c r="S57">
        <v>139</v>
      </c>
      <c r="T57">
        <v>113</v>
      </c>
      <c r="U57">
        <v>182</v>
      </c>
      <c r="V57">
        <v>248</v>
      </c>
      <c r="W57">
        <v>235</v>
      </c>
      <c r="X57">
        <v>163</v>
      </c>
      <c r="Y57">
        <v>148</v>
      </c>
      <c r="Z57">
        <v>132</v>
      </c>
      <c r="AA57">
        <v>204</v>
      </c>
      <c r="AB57">
        <v>135</v>
      </c>
      <c r="AC57">
        <v>242</v>
      </c>
      <c r="AD57">
        <v>696</v>
      </c>
      <c r="AE57">
        <v>140</v>
      </c>
      <c r="AF57">
        <v>101</v>
      </c>
      <c r="AG57">
        <v>154</v>
      </c>
      <c r="AH57">
        <v>252</v>
      </c>
      <c r="AI57">
        <v>268</v>
      </c>
      <c r="AJ57">
        <v>146</v>
      </c>
      <c r="AK57">
        <v>114</v>
      </c>
      <c r="AL57">
        <v>244</v>
      </c>
      <c r="AM57">
        <v>212</v>
      </c>
      <c r="AN57">
        <v>169</v>
      </c>
      <c r="AO57">
        <v>77</v>
      </c>
      <c r="AP57">
        <v>90</v>
      </c>
      <c r="AQ57">
        <v>1.95530188E-3</v>
      </c>
      <c r="AS57">
        <v>484</v>
      </c>
      <c r="AT57">
        <v>420</v>
      </c>
      <c r="AV57" t="s">
        <v>523</v>
      </c>
      <c r="AW57" t="s">
        <v>524</v>
      </c>
      <c r="AX57" t="s">
        <v>525</v>
      </c>
      <c r="AY57" t="s">
        <v>526</v>
      </c>
      <c r="BB57">
        <v>-65.749813000000003</v>
      </c>
      <c r="BC57">
        <v>-19.599112000000002</v>
      </c>
      <c r="BD57">
        <v>2211</v>
      </c>
      <c r="BE57">
        <v>0</v>
      </c>
      <c r="BF57">
        <v>1</v>
      </c>
      <c r="BG57">
        <v>0</v>
      </c>
      <c r="BH57">
        <v>1</v>
      </c>
      <c r="BI57">
        <v>0</v>
      </c>
      <c r="BJ57">
        <v>1</v>
      </c>
      <c r="BK57">
        <v>0</v>
      </c>
      <c r="BL57">
        <v>0</v>
      </c>
      <c r="BM57">
        <v>0</v>
      </c>
      <c r="BN57">
        <v>0</v>
      </c>
      <c r="BO57" t="s">
        <v>261</v>
      </c>
      <c r="BP57" t="s">
        <v>57</v>
      </c>
      <c r="BQ57" t="s">
        <v>58</v>
      </c>
      <c r="BR57" t="s">
        <v>527</v>
      </c>
      <c r="BS57" t="s">
        <v>528</v>
      </c>
      <c r="BT57" t="s">
        <v>192</v>
      </c>
      <c r="BU57" t="s">
        <v>193</v>
      </c>
      <c r="BV57" t="s">
        <v>529</v>
      </c>
      <c r="BW57" t="s">
        <v>530</v>
      </c>
      <c r="BX57">
        <v>0</v>
      </c>
      <c r="BY57">
        <v>2177</v>
      </c>
    </row>
    <row r="58" spans="1:77" x14ac:dyDescent="0.25">
      <c r="A58">
        <v>2178</v>
      </c>
      <c r="B58">
        <v>863</v>
      </c>
      <c r="C58" t="s">
        <v>6755</v>
      </c>
      <c r="D58" t="s">
        <v>240</v>
      </c>
      <c r="E58" t="s">
        <v>241</v>
      </c>
      <c r="F58" t="s">
        <v>5140</v>
      </c>
      <c r="H58">
        <v>0</v>
      </c>
      <c r="K58">
        <v>2000</v>
      </c>
      <c r="L58">
        <v>0</v>
      </c>
      <c r="M58">
        <v>0</v>
      </c>
      <c r="N58">
        <v>0</v>
      </c>
      <c r="O58">
        <v>0</v>
      </c>
      <c r="P58">
        <v>0</v>
      </c>
      <c r="Q58">
        <v>0</v>
      </c>
      <c r="R58">
        <v>0</v>
      </c>
      <c r="S58">
        <v>0</v>
      </c>
      <c r="T58">
        <v>0</v>
      </c>
      <c r="U58">
        <v>0</v>
      </c>
      <c r="V58">
        <v>0</v>
      </c>
      <c r="W58">
        <v>0</v>
      </c>
      <c r="X58">
        <v>0</v>
      </c>
      <c r="Y58">
        <v>0</v>
      </c>
      <c r="Z58">
        <v>0</v>
      </c>
      <c r="AA58">
        <v>6</v>
      </c>
      <c r="AB58">
        <v>1</v>
      </c>
      <c r="AC58">
        <v>5</v>
      </c>
      <c r="AD58">
        <v>2</v>
      </c>
      <c r="AE58">
        <v>0</v>
      </c>
      <c r="AF58">
        <v>0</v>
      </c>
      <c r="AG58">
        <v>0</v>
      </c>
      <c r="AH58">
        <v>0</v>
      </c>
      <c r="AI58">
        <v>0</v>
      </c>
      <c r="AJ58">
        <v>1</v>
      </c>
      <c r="AK58">
        <v>0</v>
      </c>
      <c r="AL58">
        <v>0</v>
      </c>
      <c r="AM58">
        <v>0</v>
      </c>
      <c r="AN58">
        <v>16</v>
      </c>
      <c r="AO58">
        <v>19</v>
      </c>
      <c r="AP58">
        <v>18</v>
      </c>
      <c r="AQ58">
        <v>1.357051E-4</v>
      </c>
      <c r="AS58">
        <v>1150</v>
      </c>
      <c r="AT58">
        <v>986</v>
      </c>
      <c r="AV58" t="s">
        <v>5142</v>
      </c>
      <c r="AW58" t="s">
        <v>5142</v>
      </c>
      <c r="AX58" t="s">
        <v>5143</v>
      </c>
      <c r="AY58" t="s">
        <v>5144</v>
      </c>
      <c r="AZ58" t="s">
        <v>5145</v>
      </c>
      <c r="BA58" t="s">
        <v>5146</v>
      </c>
      <c r="BB58">
        <v>-66.890680000000003</v>
      </c>
      <c r="BC58">
        <v>10.490729999999999</v>
      </c>
      <c r="BD58">
        <v>164.203</v>
      </c>
      <c r="BE58">
        <v>1</v>
      </c>
      <c r="BF58">
        <v>0</v>
      </c>
      <c r="BG58">
        <v>0</v>
      </c>
      <c r="BH58">
        <v>1</v>
      </c>
      <c r="BI58">
        <v>0</v>
      </c>
      <c r="BJ58">
        <v>0</v>
      </c>
      <c r="BK58">
        <v>0</v>
      </c>
      <c r="BL58">
        <v>0</v>
      </c>
      <c r="BM58">
        <v>0</v>
      </c>
      <c r="BN58">
        <v>0</v>
      </c>
      <c r="BO58" t="s">
        <v>285</v>
      </c>
      <c r="BP58" t="s">
        <v>57</v>
      </c>
      <c r="BQ58" t="s">
        <v>58</v>
      </c>
      <c r="BR58" t="s">
        <v>5133</v>
      </c>
      <c r="BS58" t="s">
        <v>5134</v>
      </c>
      <c r="BT58" t="s">
        <v>192</v>
      </c>
      <c r="BU58" t="s">
        <v>193</v>
      </c>
      <c r="BV58" t="s">
        <v>5135</v>
      </c>
      <c r="BW58" t="s">
        <v>5136</v>
      </c>
      <c r="BX58">
        <v>0</v>
      </c>
      <c r="BY58">
        <v>2178</v>
      </c>
    </row>
    <row r="59" spans="1:77" x14ac:dyDescent="0.25">
      <c r="A59">
        <v>2179</v>
      </c>
      <c r="B59">
        <v>131153</v>
      </c>
      <c r="C59" t="s">
        <v>6756</v>
      </c>
      <c r="D59" t="s">
        <v>240</v>
      </c>
      <c r="E59" t="s">
        <v>241</v>
      </c>
      <c r="F59" t="s">
        <v>1167</v>
      </c>
      <c r="K59">
        <v>2011</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5</v>
      </c>
      <c r="AM59">
        <v>24</v>
      </c>
      <c r="AN59">
        <v>5</v>
      </c>
      <c r="AO59">
        <v>7</v>
      </c>
      <c r="AP59">
        <v>11</v>
      </c>
      <c r="AQ59">
        <v>6.0765560200000002E-3</v>
      </c>
      <c r="BY59">
        <v>2179</v>
      </c>
    </row>
    <row r="60" spans="1:77" x14ac:dyDescent="0.25">
      <c r="A60">
        <v>2180</v>
      </c>
      <c r="B60">
        <v>45274</v>
      </c>
      <c r="C60" t="s">
        <v>6756</v>
      </c>
      <c r="D60" t="s">
        <v>240</v>
      </c>
      <c r="E60" t="s">
        <v>241</v>
      </c>
      <c r="F60" t="s">
        <v>1167</v>
      </c>
      <c r="K60">
        <v>2011</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5</v>
      </c>
      <c r="AM60">
        <v>8</v>
      </c>
      <c r="AN60">
        <v>4</v>
      </c>
      <c r="AO60">
        <v>7</v>
      </c>
      <c r="AP60">
        <v>8</v>
      </c>
      <c r="AQ60">
        <v>1.93402739E-3</v>
      </c>
      <c r="BY60">
        <v>2180</v>
      </c>
    </row>
    <row r="61" spans="1:77" x14ac:dyDescent="0.25">
      <c r="A61">
        <v>2181</v>
      </c>
      <c r="B61">
        <v>1467503</v>
      </c>
      <c r="C61" t="s">
        <v>6756</v>
      </c>
      <c r="D61" t="s">
        <v>240</v>
      </c>
      <c r="E61" t="s">
        <v>241</v>
      </c>
      <c r="F61" t="s">
        <v>1167</v>
      </c>
      <c r="K61">
        <v>2011</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35</v>
      </c>
      <c r="AM61">
        <v>72</v>
      </c>
      <c r="AN61">
        <v>40</v>
      </c>
      <c r="AO61">
        <v>45</v>
      </c>
      <c r="AP61">
        <v>56</v>
      </c>
      <c r="AQ61">
        <v>4.123506674E-2</v>
      </c>
      <c r="BY61">
        <v>2181</v>
      </c>
    </row>
    <row r="62" spans="1:77" x14ac:dyDescent="0.25">
      <c r="A62">
        <v>2182</v>
      </c>
      <c r="B62">
        <v>1036303</v>
      </c>
      <c r="C62" t="s">
        <v>6756</v>
      </c>
      <c r="D62" t="s">
        <v>240</v>
      </c>
      <c r="E62" t="s">
        <v>241</v>
      </c>
      <c r="F62" t="s">
        <v>1167</v>
      </c>
      <c r="H62">
        <v>0</v>
      </c>
      <c r="K62">
        <v>2011</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300</v>
      </c>
      <c r="AM62">
        <v>190</v>
      </c>
      <c r="AN62">
        <v>230</v>
      </c>
      <c r="AO62">
        <v>168</v>
      </c>
      <c r="AP62">
        <v>132</v>
      </c>
      <c r="AQ62">
        <v>4.63759662E-2</v>
      </c>
      <c r="AS62">
        <v>1787</v>
      </c>
      <c r="AT62">
        <v>1121</v>
      </c>
      <c r="AV62" t="s">
        <v>1169</v>
      </c>
      <c r="AW62" t="s">
        <v>1170</v>
      </c>
      <c r="AX62" t="s">
        <v>1171</v>
      </c>
      <c r="AY62" t="s">
        <v>1172</v>
      </c>
      <c r="BB62">
        <v>-75.773082000000002</v>
      </c>
      <c r="BC62">
        <v>4.8894760000000002</v>
      </c>
      <c r="BD62">
        <v>141120</v>
      </c>
      <c r="BE62">
        <v>0</v>
      </c>
      <c r="BF62">
        <v>0</v>
      </c>
      <c r="BG62">
        <v>0</v>
      </c>
      <c r="BH62">
        <v>0</v>
      </c>
      <c r="BI62">
        <v>1</v>
      </c>
      <c r="BJ62">
        <v>1</v>
      </c>
      <c r="BK62">
        <v>0</v>
      </c>
      <c r="BL62">
        <v>0</v>
      </c>
      <c r="BM62">
        <v>0</v>
      </c>
      <c r="BN62">
        <v>0</v>
      </c>
      <c r="BO62" t="s">
        <v>516</v>
      </c>
      <c r="BP62" t="s">
        <v>57</v>
      </c>
      <c r="BQ62" t="s">
        <v>58</v>
      </c>
      <c r="BR62" t="s">
        <v>1161</v>
      </c>
      <c r="BS62" t="s">
        <v>1162</v>
      </c>
      <c r="BT62" t="s">
        <v>192</v>
      </c>
      <c r="BU62" t="s">
        <v>193</v>
      </c>
      <c r="BV62" t="s">
        <v>1163</v>
      </c>
      <c r="BW62" t="s">
        <v>1164</v>
      </c>
      <c r="BX62">
        <v>0</v>
      </c>
      <c r="BY62">
        <v>2182</v>
      </c>
    </row>
    <row r="63" spans="1:77" x14ac:dyDescent="0.25">
      <c r="A63">
        <v>2183</v>
      </c>
      <c r="B63">
        <v>3436493</v>
      </c>
      <c r="C63" t="s">
        <v>6756</v>
      </c>
      <c r="D63" t="s">
        <v>240</v>
      </c>
      <c r="E63" t="s">
        <v>241</v>
      </c>
      <c r="F63" t="s">
        <v>1167</v>
      </c>
      <c r="K63">
        <v>2011</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622</v>
      </c>
      <c r="AM63">
        <v>702</v>
      </c>
      <c r="AN63">
        <v>495</v>
      </c>
      <c r="AO63">
        <v>498</v>
      </c>
      <c r="AP63">
        <v>749</v>
      </c>
      <c r="AQ63">
        <v>8.4197658440000003E-2</v>
      </c>
      <c r="BY63">
        <v>2183</v>
      </c>
    </row>
    <row r="64" spans="1:77" x14ac:dyDescent="0.25">
      <c r="A64">
        <v>2184</v>
      </c>
      <c r="B64">
        <v>251548</v>
      </c>
      <c r="C64" t="s">
        <v>6756</v>
      </c>
      <c r="D64" t="s">
        <v>240</v>
      </c>
      <c r="E64" t="s">
        <v>241</v>
      </c>
      <c r="F64" t="s">
        <v>1167</v>
      </c>
      <c r="K64">
        <v>2011</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3</v>
      </c>
      <c r="AM64">
        <v>2</v>
      </c>
      <c r="AN64">
        <v>7</v>
      </c>
      <c r="AO64">
        <v>4</v>
      </c>
      <c r="AP64">
        <v>1</v>
      </c>
      <c r="AQ64">
        <v>1.0288434940000001E-2</v>
      </c>
      <c r="BY64">
        <v>2184</v>
      </c>
    </row>
    <row r="65" spans="1:77" x14ac:dyDescent="0.25">
      <c r="A65">
        <v>2185</v>
      </c>
      <c r="B65">
        <v>4911568</v>
      </c>
      <c r="C65" t="s">
        <v>6756</v>
      </c>
      <c r="D65" t="s">
        <v>240</v>
      </c>
      <c r="E65" t="s">
        <v>241</v>
      </c>
      <c r="F65" t="s">
        <v>1167</v>
      </c>
      <c r="K65">
        <v>2011</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564</v>
      </c>
      <c r="AM65">
        <v>571</v>
      </c>
      <c r="AN65">
        <v>445</v>
      </c>
      <c r="AO65">
        <v>376</v>
      </c>
      <c r="AP65">
        <v>359</v>
      </c>
      <c r="AQ65">
        <v>9.3550442610000006E-2</v>
      </c>
      <c r="BY65">
        <v>2185</v>
      </c>
    </row>
    <row r="66" spans="1:77" x14ac:dyDescent="0.25">
      <c r="A66">
        <v>2186</v>
      </c>
      <c r="B66">
        <v>37579</v>
      </c>
      <c r="C66" t="s">
        <v>6757</v>
      </c>
      <c r="D66" t="s">
        <v>240</v>
      </c>
      <c r="E66" t="s">
        <v>241</v>
      </c>
      <c r="F66" t="s">
        <v>5665</v>
      </c>
      <c r="K66">
        <v>2011</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7</v>
      </c>
      <c r="AN66">
        <v>2</v>
      </c>
      <c r="AO66">
        <v>4</v>
      </c>
      <c r="AP66">
        <v>2</v>
      </c>
      <c r="AQ66">
        <v>1.12949844E-3</v>
      </c>
      <c r="BY66">
        <v>2186</v>
      </c>
    </row>
    <row r="67" spans="1:77" x14ac:dyDescent="0.25">
      <c r="A67">
        <v>2187</v>
      </c>
      <c r="B67">
        <v>16366</v>
      </c>
      <c r="C67" t="s">
        <v>6757</v>
      </c>
      <c r="D67" t="s">
        <v>240</v>
      </c>
      <c r="E67" t="s">
        <v>241</v>
      </c>
      <c r="F67" t="s">
        <v>5665</v>
      </c>
      <c r="K67">
        <v>2011</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4</v>
      </c>
      <c r="AN67">
        <v>0</v>
      </c>
      <c r="AO67">
        <v>1</v>
      </c>
      <c r="AP67">
        <v>0</v>
      </c>
      <c r="AQ67">
        <v>6.7130046000000001E-4</v>
      </c>
      <c r="BY67">
        <v>2187</v>
      </c>
    </row>
    <row r="68" spans="1:77" x14ac:dyDescent="0.25">
      <c r="A68">
        <v>2188</v>
      </c>
      <c r="B68">
        <v>843725</v>
      </c>
      <c r="C68" t="s">
        <v>6757</v>
      </c>
      <c r="D68" t="s">
        <v>240</v>
      </c>
      <c r="E68" t="s">
        <v>241</v>
      </c>
      <c r="F68" t="s">
        <v>5665</v>
      </c>
      <c r="K68">
        <v>2011</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21</v>
      </c>
      <c r="AM68">
        <v>30</v>
      </c>
      <c r="AN68">
        <v>18</v>
      </c>
      <c r="AO68">
        <v>17</v>
      </c>
      <c r="AP68">
        <v>35</v>
      </c>
      <c r="AQ68">
        <v>1.2816476760000001E-2</v>
      </c>
      <c r="BY68">
        <v>2188</v>
      </c>
    </row>
    <row r="69" spans="1:77" x14ac:dyDescent="0.25">
      <c r="A69">
        <v>2189</v>
      </c>
      <c r="B69">
        <v>845276</v>
      </c>
      <c r="C69" t="s">
        <v>6757</v>
      </c>
      <c r="D69" t="s">
        <v>240</v>
      </c>
      <c r="E69" t="s">
        <v>241</v>
      </c>
      <c r="F69" t="s">
        <v>5665</v>
      </c>
      <c r="K69">
        <v>2011</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267</v>
      </c>
      <c r="AM69">
        <v>152</v>
      </c>
      <c r="AN69">
        <v>209</v>
      </c>
      <c r="AO69">
        <v>119</v>
      </c>
      <c r="AP69">
        <v>117</v>
      </c>
      <c r="AQ69">
        <v>2.5694489460000001E-2</v>
      </c>
      <c r="BY69">
        <v>2189</v>
      </c>
    </row>
    <row r="70" spans="1:77" x14ac:dyDescent="0.25">
      <c r="A70">
        <v>2190</v>
      </c>
      <c r="B70">
        <v>2590752</v>
      </c>
      <c r="C70" t="s">
        <v>6757</v>
      </c>
      <c r="D70" t="s">
        <v>240</v>
      </c>
      <c r="E70" t="s">
        <v>241</v>
      </c>
      <c r="F70" t="s">
        <v>5665</v>
      </c>
      <c r="K70">
        <v>2011</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523</v>
      </c>
      <c r="AM70">
        <v>641</v>
      </c>
      <c r="AN70">
        <v>396</v>
      </c>
      <c r="AO70">
        <v>444</v>
      </c>
      <c r="AP70">
        <v>705</v>
      </c>
      <c r="AQ70">
        <v>3.4762869000000002E-2</v>
      </c>
      <c r="BY70">
        <v>2190</v>
      </c>
    </row>
    <row r="71" spans="1:77" x14ac:dyDescent="0.25">
      <c r="A71">
        <v>2191</v>
      </c>
      <c r="B71">
        <v>95572</v>
      </c>
      <c r="C71" t="s">
        <v>6757</v>
      </c>
      <c r="D71" t="s">
        <v>240</v>
      </c>
      <c r="E71" t="s">
        <v>241</v>
      </c>
      <c r="F71" t="s">
        <v>5665</v>
      </c>
      <c r="K71">
        <v>2011</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3</v>
      </c>
      <c r="AM71">
        <v>2</v>
      </c>
      <c r="AN71">
        <v>7</v>
      </c>
      <c r="AO71">
        <v>4</v>
      </c>
      <c r="AP71">
        <v>1</v>
      </c>
      <c r="AQ71">
        <v>3.2499357399999999E-3</v>
      </c>
      <c r="BY71">
        <v>2191</v>
      </c>
    </row>
    <row r="72" spans="1:77" x14ac:dyDescent="0.25">
      <c r="A72">
        <v>2192</v>
      </c>
      <c r="B72">
        <v>3863864</v>
      </c>
      <c r="C72" t="s">
        <v>6757</v>
      </c>
      <c r="D72" t="s">
        <v>240</v>
      </c>
      <c r="E72" t="s">
        <v>241</v>
      </c>
      <c r="F72" t="s">
        <v>5665</v>
      </c>
      <c r="K72">
        <v>2011</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347</v>
      </c>
      <c r="AM72">
        <v>422</v>
      </c>
      <c r="AN72">
        <v>298</v>
      </c>
      <c r="AO72">
        <v>230</v>
      </c>
      <c r="AP72">
        <v>253</v>
      </c>
      <c r="AQ72">
        <v>3.581403298E-2</v>
      </c>
      <c r="BY72">
        <v>2192</v>
      </c>
    </row>
    <row r="73" spans="1:77" x14ac:dyDescent="0.25">
      <c r="A73">
        <v>2193</v>
      </c>
      <c r="B73">
        <v>16100</v>
      </c>
      <c r="C73" t="s">
        <v>6757</v>
      </c>
      <c r="D73" t="s">
        <v>240</v>
      </c>
      <c r="E73" t="s">
        <v>241</v>
      </c>
      <c r="F73" t="s">
        <v>5665</v>
      </c>
      <c r="K73">
        <v>2011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5.1820649999999996E-4</v>
      </c>
      <c r="BY73">
        <v>2193</v>
      </c>
    </row>
    <row r="74" spans="1:77" x14ac:dyDescent="0.25">
      <c r="A74">
        <v>2194</v>
      </c>
      <c r="B74">
        <v>5</v>
      </c>
      <c r="C74" t="s">
        <v>6758</v>
      </c>
      <c r="D74" t="s">
        <v>240</v>
      </c>
      <c r="E74" t="s">
        <v>241</v>
      </c>
      <c r="F74" t="s">
        <v>3348</v>
      </c>
      <c r="H74">
        <v>0</v>
      </c>
      <c r="K74">
        <v>2008</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S74">
        <v>1493</v>
      </c>
      <c r="AT74">
        <v>1274</v>
      </c>
      <c r="AV74" t="s">
        <v>3340</v>
      </c>
      <c r="AW74" t="s">
        <v>3341</v>
      </c>
      <c r="AX74" t="s">
        <v>3342</v>
      </c>
      <c r="AY74" t="s">
        <v>3343</v>
      </c>
      <c r="BB74">
        <v>-100.7463889</v>
      </c>
      <c r="BC74">
        <v>20.91444444</v>
      </c>
      <c r="BD74">
        <v>46.95</v>
      </c>
      <c r="BE74">
        <v>0</v>
      </c>
      <c r="BF74">
        <v>1</v>
      </c>
      <c r="BG74">
        <v>0</v>
      </c>
      <c r="BH74">
        <v>1</v>
      </c>
      <c r="BI74">
        <v>0</v>
      </c>
      <c r="BJ74">
        <v>0</v>
      </c>
      <c r="BK74">
        <v>0</v>
      </c>
      <c r="BL74">
        <v>0</v>
      </c>
      <c r="BM74">
        <v>0</v>
      </c>
      <c r="BN74">
        <v>0</v>
      </c>
      <c r="BO74" t="s">
        <v>276</v>
      </c>
      <c r="BP74" t="s">
        <v>57</v>
      </c>
      <c r="BQ74" t="s">
        <v>58</v>
      </c>
      <c r="BR74" t="s">
        <v>3189</v>
      </c>
      <c r="BS74" t="s">
        <v>3190</v>
      </c>
      <c r="BT74" t="s">
        <v>192</v>
      </c>
      <c r="BU74" t="s">
        <v>193</v>
      </c>
      <c r="BV74" t="s">
        <v>3191</v>
      </c>
      <c r="BW74" t="s">
        <v>3192</v>
      </c>
      <c r="BX74">
        <v>0</v>
      </c>
      <c r="BY74">
        <v>2194</v>
      </c>
    </row>
    <row r="75" spans="1:77" x14ac:dyDescent="0.25">
      <c r="A75">
        <v>2195</v>
      </c>
      <c r="B75">
        <v>0</v>
      </c>
      <c r="C75" t="s">
        <v>6758</v>
      </c>
      <c r="D75" t="s">
        <v>240</v>
      </c>
      <c r="E75" t="s">
        <v>241</v>
      </c>
      <c r="F75" t="s">
        <v>3348</v>
      </c>
      <c r="K75">
        <v>2008</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BY75">
        <v>2195</v>
      </c>
    </row>
    <row r="76" spans="1:77" x14ac:dyDescent="0.25">
      <c r="A76">
        <v>2196</v>
      </c>
      <c r="B76">
        <v>45593</v>
      </c>
      <c r="C76" t="s">
        <v>6759</v>
      </c>
      <c r="D76" t="s">
        <v>240</v>
      </c>
      <c r="E76" t="s">
        <v>241</v>
      </c>
      <c r="F76" t="s">
        <v>691</v>
      </c>
      <c r="H76">
        <v>0</v>
      </c>
      <c r="K76">
        <v>2012</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54</v>
      </c>
      <c r="AN76">
        <v>31</v>
      </c>
      <c r="AO76">
        <v>126</v>
      </c>
      <c r="AP76">
        <v>60</v>
      </c>
      <c r="AQ76">
        <v>0</v>
      </c>
      <c r="AS76">
        <v>1843</v>
      </c>
      <c r="AT76">
        <v>1100</v>
      </c>
      <c r="AU76" t="s">
        <v>355</v>
      </c>
      <c r="AV76" t="s">
        <v>685</v>
      </c>
      <c r="AW76" t="s">
        <v>686</v>
      </c>
      <c r="AX76" t="s">
        <v>687</v>
      </c>
      <c r="AY76" t="s">
        <v>688</v>
      </c>
      <c r="BB76">
        <v>-43.29138889</v>
      </c>
      <c r="BC76">
        <v>-22.947777779999999</v>
      </c>
      <c r="BD76">
        <v>7248.78</v>
      </c>
      <c r="BE76">
        <v>0</v>
      </c>
      <c r="BF76">
        <v>0</v>
      </c>
      <c r="BG76">
        <v>0</v>
      </c>
      <c r="BH76">
        <v>0</v>
      </c>
      <c r="BI76">
        <v>1</v>
      </c>
      <c r="BJ76">
        <v>1</v>
      </c>
      <c r="BK76">
        <v>0</v>
      </c>
      <c r="BL76">
        <v>0</v>
      </c>
      <c r="BM76">
        <v>0</v>
      </c>
      <c r="BN76">
        <v>0</v>
      </c>
      <c r="BO76" t="s">
        <v>516</v>
      </c>
      <c r="BP76" t="s">
        <v>57</v>
      </c>
      <c r="BQ76" t="s">
        <v>58</v>
      </c>
      <c r="BR76" t="s">
        <v>608</v>
      </c>
      <c r="BS76" t="s">
        <v>609</v>
      </c>
      <c r="BT76" t="s">
        <v>192</v>
      </c>
      <c r="BU76" t="s">
        <v>193</v>
      </c>
      <c r="BV76" t="s">
        <v>610</v>
      </c>
      <c r="BW76" t="s">
        <v>611</v>
      </c>
      <c r="BX76">
        <v>0</v>
      </c>
      <c r="BY76">
        <v>2196</v>
      </c>
    </row>
    <row r="77" spans="1:77" x14ac:dyDescent="0.25">
      <c r="A77">
        <v>2197</v>
      </c>
      <c r="B77">
        <v>5075</v>
      </c>
      <c r="C77" t="s">
        <v>6759</v>
      </c>
      <c r="D77" t="s">
        <v>240</v>
      </c>
      <c r="E77" t="s">
        <v>241</v>
      </c>
      <c r="F77" t="s">
        <v>691</v>
      </c>
      <c r="K77">
        <v>2012</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6</v>
      </c>
      <c r="AN77">
        <v>2</v>
      </c>
      <c r="AO77">
        <v>5</v>
      </c>
      <c r="AP77">
        <v>0</v>
      </c>
      <c r="AQ77">
        <v>0</v>
      </c>
      <c r="BY77">
        <v>2197</v>
      </c>
    </row>
    <row r="78" spans="1:77" x14ac:dyDescent="0.25">
      <c r="A78">
        <v>2198</v>
      </c>
      <c r="B78">
        <v>45395</v>
      </c>
      <c r="C78" t="s">
        <v>6759</v>
      </c>
      <c r="D78" t="s">
        <v>240</v>
      </c>
      <c r="E78" t="s">
        <v>241</v>
      </c>
      <c r="F78" t="s">
        <v>691</v>
      </c>
      <c r="K78">
        <v>2012</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41</v>
      </c>
      <c r="AN78">
        <v>62</v>
      </c>
      <c r="AO78">
        <v>223</v>
      </c>
      <c r="AP78">
        <v>92</v>
      </c>
      <c r="AQ78">
        <v>0</v>
      </c>
      <c r="BY78">
        <v>2198</v>
      </c>
    </row>
    <row r="79" spans="1:77" x14ac:dyDescent="0.25">
      <c r="A79">
        <v>2199</v>
      </c>
      <c r="B79">
        <v>83284</v>
      </c>
      <c r="C79" t="s">
        <v>6759</v>
      </c>
      <c r="D79" t="s">
        <v>240</v>
      </c>
      <c r="E79" t="s">
        <v>241</v>
      </c>
      <c r="F79" t="s">
        <v>691</v>
      </c>
      <c r="K79">
        <v>2012</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65</v>
      </c>
      <c r="AN79">
        <v>70</v>
      </c>
      <c r="AO79">
        <v>184</v>
      </c>
      <c r="AP79">
        <v>118</v>
      </c>
      <c r="AQ79">
        <v>0</v>
      </c>
      <c r="BY79">
        <v>2199</v>
      </c>
    </row>
    <row r="80" spans="1:77" x14ac:dyDescent="0.25">
      <c r="A80">
        <v>2200</v>
      </c>
      <c r="B80">
        <v>4936722</v>
      </c>
      <c r="C80" t="s">
        <v>6760</v>
      </c>
      <c r="D80" t="s">
        <v>240</v>
      </c>
      <c r="E80" t="s">
        <v>241</v>
      </c>
      <c r="F80" t="s">
        <v>3237</v>
      </c>
      <c r="H80">
        <v>0</v>
      </c>
      <c r="K80">
        <v>1993</v>
      </c>
      <c r="L80">
        <v>0</v>
      </c>
      <c r="M80">
        <v>0</v>
      </c>
      <c r="N80">
        <v>0</v>
      </c>
      <c r="O80">
        <v>0</v>
      </c>
      <c r="P80">
        <v>0</v>
      </c>
      <c r="Q80">
        <v>0</v>
      </c>
      <c r="R80">
        <v>0</v>
      </c>
      <c r="S80">
        <v>0</v>
      </c>
      <c r="T80">
        <v>28</v>
      </c>
      <c r="U80">
        <v>23</v>
      </c>
      <c r="V80">
        <v>2</v>
      </c>
      <c r="W80">
        <v>1</v>
      </c>
      <c r="X80">
        <v>7</v>
      </c>
      <c r="Y80">
        <v>4</v>
      </c>
      <c r="Z80">
        <v>4</v>
      </c>
      <c r="AA80">
        <v>16</v>
      </c>
      <c r="AB80">
        <v>30</v>
      </c>
      <c r="AC80">
        <v>68</v>
      </c>
      <c r="AD80">
        <v>59</v>
      </c>
      <c r="AE80">
        <v>27</v>
      </c>
      <c r="AF80">
        <v>55</v>
      </c>
      <c r="AG80">
        <v>30</v>
      </c>
      <c r="AH80">
        <v>29</v>
      </c>
      <c r="AI80">
        <v>12</v>
      </c>
      <c r="AJ80">
        <v>7</v>
      </c>
      <c r="AK80">
        <v>2</v>
      </c>
      <c r="AL80">
        <v>0</v>
      </c>
      <c r="AM80">
        <v>9</v>
      </c>
      <c r="AN80">
        <v>7</v>
      </c>
      <c r="AO80">
        <v>62</v>
      </c>
      <c r="AP80">
        <v>63</v>
      </c>
      <c r="AQ80">
        <v>0</v>
      </c>
      <c r="AS80">
        <v>845</v>
      </c>
      <c r="AT80">
        <v>714</v>
      </c>
      <c r="AV80" t="s">
        <v>3239</v>
      </c>
      <c r="AW80" t="s">
        <v>3240</v>
      </c>
      <c r="AX80" t="s">
        <v>3241</v>
      </c>
      <c r="AY80" t="s">
        <v>3242</v>
      </c>
      <c r="BB80">
        <v>-113.020427</v>
      </c>
      <c r="BC80">
        <v>27.626963</v>
      </c>
      <c r="BD80">
        <v>182600</v>
      </c>
      <c r="BE80">
        <v>1</v>
      </c>
      <c r="BF80">
        <v>0</v>
      </c>
      <c r="BG80">
        <v>1</v>
      </c>
      <c r="BH80">
        <v>0</v>
      </c>
      <c r="BI80">
        <v>0</v>
      </c>
      <c r="BJ80">
        <v>0</v>
      </c>
      <c r="BK80">
        <v>0</v>
      </c>
      <c r="BL80">
        <v>0</v>
      </c>
      <c r="BM80">
        <v>0</v>
      </c>
      <c r="BN80">
        <v>0</v>
      </c>
      <c r="BO80" t="s">
        <v>607</v>
      </c>
      <c r="BP80" t="s">
        <v>57</v>
      </c>
      <c r="BQ80" t="s">
        <v>58</v>
      </c>
      <c r="BR80" t="s">
        <v>3189</v>
      </c>
      <c r="BS80" t="s">
        <v>3190</v>
      </c>
      <c r="BT80" t="s">
        <v>192</v>
      </c>
      <c r="BU80" t="s">
        <v>193</v>
      </c>
      <c r="BV80" t="s">
        <v>3191</v>
      </c>
      <c r="BW80" t="s">
        <v>3192</v>
      </c>
      <c r="BX80">
        <v>0</v>
      </c>
      <c r="BY80">
        <v>2200</v>
      </c>
    </row>
    <row r="81" spans="1:77" x14ac:dyDescent="0.25">
      <c r="A81">
        <v>2201</v>
      </c>
      <c r="B81">
        <v>1232</v>
      </c>
      <c r="C81" t="s">
        <v>6761</v>
      </c>
      <c r="D81" t="s">
        <v>240</v>
      </c>
      <c r="E81" t="s">
        <v>241</v>
      </c>
      <c r="F81" t="s">
        <v>1242</v>
      </c>
      <c r="H81">
        <v>0</v>
      </c>
      <c r="K81">
        <v>1997</v>
      </c>
      <c r="L81">
        <v>0</v>
      </c>
      <c r="M81">
        <v>0</v>
      </c>
      <c r="N81">
        <v>0</v>
      </c>
      <c r="O81">
        <v>0</v>
      </c>
      <c r="P81">
        <v>0</v>
      </c>
      <c r="Q81">
        <v>0</v>
      </c>
      <c r="R81">
        <v>0</v>
      </c>
      <c r="S81">
        <v>0</v>
      </c>
      <c r="T81">
        <v>0</v>
      </c>
      <c r="U81">
        <v>0</v>
      </c>
      <c r="V81">
        <v>0</v>
      </c>
      <c r="W81">
        <v>0</v>
      </c>
      <c r="X81">
        <v>0</v>
      </c>
      <c r="Y81">
        <v>0</v>
      </c>
      <c r="Z81">
        <v>1</v>
      </c>
      <c r="AA81">
        <v>1</v>
      </c>
      <c r="AB81">
        <v>1</v>
      </c>
      <c r="AC81">
        <v>0</v>
      </c>
      <c r="AD81">
        <v>1</v>
      </c>
      <c r="AE81">
        <v>0</v>
      </c>
      <c r="AF81">
        <v>1</v>
      </c>
      <c r="AG81">
        <v>0</v>
      </c>
      <c r="AH81">
        <v>1</v>
      </c>
      <c r="AI81">
        <v>1</v>
      </c>
      <c r="AJ81">
        <v>3</v>
      </c>
      <c r="AK81">
        <v>0</v>
      </c>
      <c r="AL81">
        <v>0</v>
      </c>
      <c r="AM81">
        <v>0</v>
      </c>
      <c r="AN81">
        <v>1</v>
      </c>
      <c r="AO81">
        <v>0</v>
      </c>
      <c r="AP81">
        <v>0</v>
      </c>
      <c r="AQ81">
        <v>0</v>
      </c>
      <c r="AS81">
        <v>992</v>
      </c>
      <c r="AT81">
        <v>841</v>
      </c>
      <c r="AV81" t="s">
        <v>1236</v>
      </c>
      <c r="AW81" t="s">
        <v>1237</v>
      </c>
      <c r="AX81" t="s">
        <v>1238</v>
      </c>
      <c r="AY81" t="s">
        <v>1239</v>
      </c>
      <c r="AZ81" t="s">
        <v>1240</v>
      </c>
      <c r="BA81" t="s">
        <v>1241</v>
      </c>
      <c r="BB81">
        <v>-75.870441</v>
      </c>
      <c r="BC81">
        <v>19.968446</v>
      </c>
      <c r="BD81">
        <v>93.88</v>
      </c>
      <c r="BE81">
        <v>0</v>
      </c>
      <c r="BF81">
        <v>0</v>
      </c>
      <c r="BG81">
        <v>0</v>
      </c>
      <c r="BH81">
        <v>1</v>
      </c>
      <c r="BI81">
        <v>1</v>
      </c>
      <c r="BJ81">
        <v>0</v>
      </c>
      <c r="BK81">
        <v>0</v>
      </c>
      <c r="BL81">
        <v>0</v>
      </c>
      <c r="BM81">
        <v>0</v>
      </c>
      <c r="BN81">
        <v>0</v>
      </c>
      <c r="BO81" t="s">
        <v>821</v>
      </c>
      <c r="BP81" t="s">
        <v>57</v>
      </c>
      <c r="BQ81" t="s">
        <v>58</v>
      </c>
      <c r="BR81" t="s">
        <v>1223</v>
      </c>
      <c r="BS81" t="s">
        <v>1223</v>
      </c>
      <c r="BT81" t="s">
        <v>192</v>
      </c>
      <c r="BU81" t="s">
        <v>193</v>
      </c>
      <c r="BV81" t="s">
        <v>1224</v>
      </c>
      <c r="BW81" t="s">
        <v>1225</v>
      </c>
      <c r="BX81">
        <v>0</v>
      </c>
      <c r="BY81">
        <v>2201</v>
      </c>
    </row>
    <row r="82" spans="1:77" x14ac:dyDescent="0.25">
      <c r="A82">
        <v>2202</v>
      </c>
      <c r="B82">
        <v>0</v>
      </c>
      <c r="C82" t="s">
        <v>6762</v>
      </c>
      <c r="D82" t="s">
        <v>240</v>
      </c>
      <c r="E82" t="s">
        <v>241</v>
      </c>
      <c r="F82" t="s">
        <v>652</v>
      </c>
      <c r="H82">
        <v>0</v>
      </c>
      <c r="K82">
        <v>1985</v>
      </c>
      <c r="L82">
        <v>35</v>
      </c>
      <c r="M82">
        <v>1</v>
      </c>
      <c r="N82">
        <v>1</v>
      </c>
      <c r="O82">
        <v>3</v>
      </c>
      <c r="P82">
        <v>2</v>
      </c>
      <c r="Q82">
        <v>2</v>
      </c>
      <c r="R82">
        <v>1</v>
      </c>
      <c r="S82">
        <v>3</v>
      </c>
      <c r="T82">
        <v>1</v>
      </c>
      <c r="U82">
        <v>1</v>
      </c>
      <c r="V82">
        <v>1</v>
      </c>
      <c r="W82">
        <v>0</v>
      </c>
      <c r="X82">
        <v>0</v>
      </c>
      <c r="Y82">
        <v>0</v>
      </c>
      <c r="Z82">
        <v>0</v>
      </c>
      <c r="AA82">
        <v>0</v>
      </c>
      <c r="AB82">
        <v>0</v>
      </c>
      <c r="AC82">
        <v>0</v>
      </c>
      <c r="AD82">
        <v>0</v>
      </c>
      <c r="AE82">
        <v>0</v>
      </c>
      <c r="AF82">
        <v>0</v>
      </c>
      <c r="AG82">
        <v>0</v>
      </c>
      <c r="AH82">
        <v>0</v>
      </c>
      <c r="AI82">
        <v>0</v>
      </c>
      <c r="AJ82">
        <v>0</v>
      </c>
      <c r="AK82">
        <v>0</v>
      </c>
      <c r="AL82">
        <v>0</v>
      </c>
      <c r="AM82">
        <v>1</v>
      </c>
      <c r="AN82">
        <v>0</v>
      </c>
      <c r="AO82">
        <v>0</v>
      </c>
      <c r="AP82">
        <v>0</v>
      </c>
      <c r="AQ82">
        <v>0</v>
      </c>
      <c r="AS82">
        <v>380</v>
      </c>
      <c r="AT82">
        <v>334</v>
      </c>
      <c r="AV82" t="s">
        <v>641</v>
      </c>
      <c r="AW82" t="s">
        <v>642</v>
      </c>
      <c r="AX82" t="s">
        <v>643</v>
      </c>
      <c r="AY82" t="s">
        <v>644</v>
      </c>
      <c r="BB82">
        <v>-43.860805999999997</v>
      </c>
      <c r="BC82">
        <v>-20.508201</v>
      </c>
      <c r="BD82">
        <v>2.19</v>
      </c>
      <c r="BE82">
        <v>1</v>
      </c>
      <c r="BF82">
        <v>0</v>
      </c>
      <c r="BG82">
        <v>0</v>
      </c>
      <c r="BH82">
        <v>1</v>
      </c>
      <c r="BI82">
        <v>0</v>
      </c>
      <c r="BJ82">
        <v>0</v>
      </c>
      <c r="BK82">
        <v>0</v>
      </c>
      <c r="BL82">
        <v>0</v>
      </c>
      <c r="BM82">
        <v>0</v>
      </c>
      <c r="BN82">
        <v>0</v>
      </c>
      <c r="BO82" t="s">
        <v>285</v>
      </c>
      <c r="BP82" t="s">
        <v>57</v>
      </c>
      <c r="BQ82" t="s">
        <v>58</v>
      </c>
      <c r="BR82" t="s">
        <v>608</v>
      </c>
      <c r="BS82" t="s">
        <v>609</v>
      </c>
      <c r="BT82" t="s">
        <v>192</v>
      </c>
      <c r="BU82" t="s">
        <v>193</v>
      </c>
      <c r="BV82" t="s">
        <v>610</v>
      </c>
      <c r="BW82" t="s">
        <v>611</v>
      </c>
      <c r="BX82">
        <v>0</v>
      </c>
      <c r="BY82">
        <v>2202</v>
      </c>
    </row>
    <row r="83" spans="1:77" x14ac:dyDescent="0.25">
      <c r="A83">
        <v>2203</v>
      </c>
      <c r="B83">
        <v>3</v>
      </c>
      <c r="C83" t="s">
        <v>6763</v>
      </c>
      <c r="D83" t="s">
        <v>240</v>
      </c>
      <c r="E83" t="s">
        <v>241</v>
      </c>
      <c r="F83" t="s">
        <v>715</v>
      </c>
      <c r="H83">
        <v>0</v>
      </c>
      <c r="K83">
        <v>2010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S83">
        <v>1725</v>
      </c>
      <c r="AT83">
        <v>1272</v>
      </c>
      <c r="AU83" t="s">
        <v>355</v>
      </c>
      <c r="AV83" t="s">
        <v>701</v>
      </c>
      <c r="AW83" t="s">
        <v>702</v>
      </c>
      <c r="AX83" t="s">
        <v>703</v>
      </c>
      <c r="AY83" t="s">
        <v>704</v>
      </c>
      <c r="BB83">
        <v>-37.205374759999998</v>
      </c>
      <c r="BC83">
        <v>-11.013655440000001</v>
      </c>
      <c r="BD83">
        <v>3</v>
      </c>
      <c r="BE83">
        <v>0</v>
      </c>
      <c r="BF83">
        <v>1</v>
      </c>
      <c r="BG83">
        <v>0</v>
      </c>
      <c r="BH83">
        <v>1</v>
      </c>
      <c r="BI83">
        <v>0</v>
      </c>
      <c r="BJ83">
        <v>0</v>
      </c>
      <c r="BK83">
        <v>0</v>
      </c>
      <c r="BL83">
        <v>0</v>
      </c>
      <c r="BM83">
        <v>0</v>
      </c>
      <c r="BN83">
        <v>0</v>
      </c>
      <c r="BO83" t="s">
        <v>276</v>
      </c>
      <c r="BP83" t="s">
        <v>57</v>
      </c>
      <c r="BQ83" t="s">
        <v>58</v>
      </c>
      <c r="BR83" t="s">
        <v>608</v>
      </c>
      <c r="BS83" t="s">
        <v>609</v>
      </c>
      <c r="BT83" t="s">
        <v>192</v>
      </c>
      <c r="BU83" t="s">
        <v>193</v>
      </c>
      <c r="BV83" t="s">
        <v>610</v>
      </c>
      <c r="BW83" t="s">
        <v>611</v>
      </c>
      <c r="BX83">
        <v>0</v>
      </c>
      <c r="BY83">
        <v>2203</v>
      </c>
    </row>
    <row r="84" spans="1:77" x14ac:dyDescent="0.25">
      <c r="A84">
        <v>2204</v>
      </c>
      <c r="B84">
        <v>448</v>
      </c>
      <c r="C84" t="s">
        <v>6764</v>
      </c>
      <c r="D84" t="s">
        <v>240</v>
      </c>
      <c r="E84" t="s">
        <v>241</v>
      </c>
      <c r="F84" t="s">
        <v>897</v>
      </c>
      <c r="H84">
        <v>0</v>
      </c>
      <c r="K84">
        <v>2006</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S84">
        <v>1391</v>
      </c>
      <c r="AT84">
        <v>1214</v>
      </c>
      <c r="AV84" t="s">
        <v>883</v>
      </c>
      <c r="AW84" t="s">
        <v>884</v>
      </c>
      <c r="AX84" t="s">
        <v>885</v>
      </c>
      <c r="AY84" t="s">
        <v>886</v>
      </c>
      <c r="BB84">
        <v>-70.382777779999998</v>
      </c>
      <c r="BC84">
        <v>-34.084444439999999</v>
      </c>
      <c r="BD84">
        <v>17.2</v>
      </c>
      <c r="BE84">
        <v>0</v>
      </c>
      <c r="BF84">
        <v>1</v>
      </c>
      <c r="BG84">
        <v>0</v>
      </c>
      <c r="BH84">
        <v>0</v>
      </c>
      <c r="BI84">
        <v>0</v>
      </c>
      <c r="BJ84">
        <v>0</v>
      </c>
      <c r="BK84">
        <v>0</v>
      </c>
      <c r="BL84">
        <v>0</v>
      </c>
      <c r="BM84">
        <v>0</v>
      </c>
      <c r="BN84">
        <v>0</v>
      </c>
      <c r="BO84" t="s">
        <v>235</v>
      </c>
      <c r="BP84" t="s">
        <v>57</v>
      </c>
      <c r="BQ84" t="s">
        <v>58</v>
      </c>
      <c r="BR84" t="s">
        <v>865</v>
      </c>
      <c r="BS84" t="s">
        <v>866</v>
      </c>
      <c r="BT84" t="s">
        <v>192</v>
      </c>
      <c r="BU84" t="s">
        <v>193</v>
      </c>
      <c r="BV84" t="s">
        <v>867</v>
      </c>
      <c r="BW84" t="s">
        <v>868</v>
      </c>
      <c r="BX84">
        <v>0</v>
      </c>
      <c r="BY84">
        <v>2204</v>
      </c>
    </row>
    <row r="85" spans="1:77" x14ac:dyDescent="0.25">
      <c r="A85">
        <v>2205</v>
      </c>
      <c r="B85">
        <v>1575</v>
      </c>
      <c r="C85" t="s">
        <v>6765</v>
      </c>
      <c r="D85" t="s">
        <v>240</v>
      </c>
      <c r="E85" t="s">
        <v>241</v>
      </c>
      <c r="F85" t="s">
        <v>5667</v>
      </c>
      <c r="K85">
        <v>1997</v>
      </c>
      <c r="L85">
        <v>0</v>
      </c>
      <c r="M85">
        <v>0</v>
      </c>
      <c r="N85">
        <v>0</v>
      </c>
      <c r="O85">
        <v>0</v>
      </c>
      <c r="P85">
        <v>0</v>
      </c>
      <c r="Q85">
        <v>0</v>
      </c>
      <c r="R85">
        <v>0</v>
      </c>
      <c r="S85">
        <v>0</v>
      </c>
      <c r="T85">
        <v>0</v>
      </c>
      <c r="U85">
        <v>0</v>
      </c>
      <c r="V85">
        <v>0</v>
      </c>
      <c r="W85">
        <v>0</v>
      </c>
      <c r="X85">
        <v>28</v>
      </c>
      <c r="Y85">
        <v>8</v>
      </c>
      <c r="Z85">
        <v>1</v>
      </c>
      <c r="AA85">
        <v>14</v>
      </c>
      <c r="AB85">
        <v>6</v>
      </c>
      <c r="AC85">
        <v>6</v>
      </c>
      <c r="AD85">
        <v>1</v>
      </c>
      <c r="AE85">
        <v>4</v>
      </c>
      <c r="AF85">
        <v>14</v>
      </c>
      <c r="AG85">
        <v>1</v>
      </c>
      <c r="AH85">
        <v>0</v>
      </c>
      <c r="AI85">
        <v>0</v>
      </c>
      <c r="AJ85">
        <v>0</v>
      </c>
      <c r="AK85">
        <v>1</v>
      </c>
      <c r="AL85">
        <v>4</v>
      </c>
      <c r="AM85">
        <v>8</v>
      </c>
      <c r="AN85">
        <v>11</v>
      </c>
      <c r="AO85">
        <v>2</v>
      </c>
      <c r="AP85">
        <v>0</v>
      </c>
      <c r="AQ85">
        <v>7.9577679999999994E-5</v>
      </c>
      <c r="BY85">
        <v>2205</v>
      </c>
    </row>
    <row r="86" spans="1:77" x14ac:dyDescent="0.25">
      <c r="A86">
        <v>2206</v>
      </c>
      <c r="B86">
        <v>2088</v>
      </c>
      <c r="C86" t="s">
        <v>6766</v>
      </c>
      <c r="D86" t="s">
        <v>240</v>
      </c>
      <c r="E86" t="s">
        <v>241</v>
      </c>
      <c r="F86" t="s">
        <v>5669</v>
      </c>
      <c r="K86">
        <v>1997</v>
      </c>
      <c r="L86">
        <v>0</v>
      </c>
      <c r="M86">
        <v>0</v>
      </c>
      <c r="N86">
        <v>0</v>
      </c>
      <c r="O86">
        <v>0</v>
      </c>
      <c r="P86">
        <v>0</v>
      </c>
      <c r="Q86">
        <v>0</v>
      </c>
      <c r="R86">
        <v>0</v>
      </c>
      <c r="S86">
        <v>0</v>
      </c>
      <c r="T86">
        <v>0</v>
      </c>
      <c r="U86">
        <v>0</v>
      </c>
      <c r="V86">
        <v>0</v>
      </c>
      <c r="W86">
        <v>0</v>
      </c>
      <c r="X86">
        <v>29</v>
      </c>
      <c r="Y86">
        <v>11</v>
      </c>
      <c r="Z86">
        <v>9</v>
      </c>
      <c r="AA86">
        <v>16</v>
      </c>
      <c r="AB86">
        <v>8</v>
      </c>
      <c r="AC86">
        <v>7</v>
      </c>
      <c r="AD86">
        <v>2</v>
      </c>
      <c r="AE86">
        <v>7</v>
      </c>
      <c r="AF86">
        <v>16</v>
      </c>
      <c r="AG86">
        <v>3</v>
      </c>
      <c r="AH86">
        <v>1</v>
      </c>
      <c r="AI86">
        <v>2</v>
      </c>
      <c r="AJ86">
        <v>1</v>
      </c>
      <c r="AK86">
        <v>1</v>
      </c>
      <c r="AL86">
        <v>4</v>
      </c>
      <c r="AM86">
        <v>9</v>
      </c>
      <c r="AN86">
        <v>13</v>
      </c>
      <c r="AO86">
        <v>4</v>
      </c>
      <c r="AP86">
        <v>0</v>
      </c>
      <c r="AQ86">
        <v>1.6463411E-4</v>
      </c>
      <c r="BY86">
        <v>2206</v>
      </c>
    </row>
    <row r="87" spans="1:77" x14ac:dyDescent="0.25">
      <c r="A87">
        <v>2207</v>
      </c>
      <c r="B87">
        <v>441</v>
      </c>
      <c r="C87" t="s">
        <v>6766</v>
      </c>
      <c r="D87" t="s">
        <v>240</v>
      </c>
      <c r="E87" t="s">
        <v>241</v>
      </c>
      <c r="F87" t="s">
        <v>5669</v>
      </c>
      <c r="K87">
        <v>1997</v>
      </c>
      <c r="L87">
        <v>0</v>
      </c>
      <c r="M87">
        <v>0</v>
      </c>
      <c r="N87">
        <v>0</v>
      </c>
      <c r="O87">
        <v>0</v>
      </c>
      <c r="P87">
        <v>0</v>
      </c>
      <c r="Q87">
        <v>0</v>
      </c>
      <c r="R87">
        <v>0</v>
      </c>
      <c r="S87">
        <v>0</v>
      </c>
      <c r="T87">
        <v>0</v>
      </c>
      <c r="U87">
        <v>0</v>
      </c>
      <c r="V87">
        <v>0</v>
      </c>
      <c r="W87">
        <v>0</v>
      </c>
      <c r="X87">
        <v>2</v>
      </c>
      <c r="Y87">
        <v>1</v>
      </c>
      <c r="Z87">
        <v>0</v>
      </c>
      <c r="AA87">
        <v>0</v>
      </c>
      <c r="AB87">
        <v>0</v>
      </c>
      <c r="AC87">
        <v>2</v>
      </c>
      <c r="AD87">
        <v>0</v>
      </c>
      <c r="AE87">
        <v>0</v>
      </c>
      <c r="AF87">
        <v>0</v>
      </c>
      <c r="AG87">
        <v>1</v>
      </c>
      <c r="AH87">
        <v>0</v>
      </c>
      <c r="AI87">
        <v>0</v>
      </c>
      <c r="AJ87">
        <v>0</v>
      </c>
      <c r="AK87">
        <v>1</v>
      </c>
      <c r="AL87">
        <v>4</v>
      </c>
      <c r="AM87">
        <v>1</v>
      </c>
      <c r="AN87">
        <v>1</v>
      </c>
      <c r="AO87">
        <v>0</v>
      </c>
      <c r="AP87">
        <v>0</v>
      </c>
      <c r="AQ87">
        <v>0</v>
      </c>
      <c r="BY87">
        <v>2207</v>
      </c>
    </row>
    <row r="88" spans="1:77" x14ac:dyDescent="0.25">
      <c r="A88">
        <v>2208</v>
      </c>
      <c r="B88">
        <v>2743</v>
      </c>
      <c r="C88" t="s">
        <v>6767</v>
      </c>
      <c r="D88" t="s">
        <v>240</v>
      </c>
      <c r="E88" t="s">
        <v>241</v>
      </c>
      <c r="F88" t="s">
        <v>381</v>
      </c>
      <c r="H88">
        <v>0</v>
      </c>
      <c r="K88">
        <v>2011</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8</v>
      </c>
      <c r="AM88">
        <v>7</v>
      </c>
      <c r="AN88">
        <v>14</v>
      </c>
      <c r="AO88">
        <v>0</v>
      </c>
      <c r="AP88">
        <v>7</v>
      </c>
      <c r="AQ88">
        <v>1.6343748000000001E-4</v>
      </c>
      <c r="AS88">
        <v>1786</v>
      </c>
      <c r="AT88">
        <v>1376</v>
      </c>
      <c r="AV88" t="s">
        <v>383</v>
      </c>
      <c r="AW88" t="s">
        <v>384</v>
      </c>
      <c r="AX88" t="s">
        <v>385</v>
      </c>
      <c r="AY88" t="s">
        <v>386</v>
      </c>
      <c r="BB88">
        <v>-59.613888889999998</v>
      </c>
      <c r="BC88">
        <v>13.096666669999999</v>
      </c>
      <c r="BD88">
        <v>187</v>
      </c>
      <c r="BE88">
        <v>0</v>
      </c>
      <c r="BF88">
        <v>1</v>
      </c>
      <c r="BG88">
        <v>1</v>
      </c>
      <c r="BH88">
        <v>1</v>
      </c>
      <c r="BI88">
        <v>0</v>
      </c>
      <c r="BJ88">
        <v>0</v>
      </c>
      <c r="BK88">
        <v>0</v>
      </c>
      <c r="BL88">
        <v>0</v>
      </c>
      <c r="BM88">
        <v>0</v>
      </c>
      <c r="BN88">
        <v>0</v>
      </c>
      <c r="BO88" t="s">
        <v>110</v>
      </c>
      <c r="BP88" t="s">
        <v>57</v>
      </c>
      <c r="BQ88" t="s">
        <v>58</v>
      </c>
      <c r="BR88" t="s">
        <v>387</v>
      </c>
      <c r="BS88" t="s">
        <v>388</v>
      </c>
      <c r="BT88" t="s">
        <v>192</v>
      </c>
      <c r="BU88" t="s">
        <v>193</v>
      </c>
      <c r="BV88" t="s">
        <v>389</v>
      </c>
      <c r="BW88" t="s">
        <v>390</v>
      </c>
      <c r="BX88">
        <v>0</v>
      </c>
      <c r="BY88">
        <v>2208</v>
      </c>
    </row>
    <row r="89" spans="1:77" x14ac:dyDescent="0.25">
      <c r="A89">
        <v>2209</v>
      </c>
      <c r="B89">
        <v>5042</v>
      </c>
      <c r="C89" t="s">
        <v>6768</v>
      </c>
      <c r="D89" t="s">
        <v>240</v>
      </c>
      <c r="E89" t="s">
        <v>241</v>
      </c>
      <c r="F89" t="s">
        <v>5158</v>
      </c>
      <c r="K89">
        <v>2011</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20</v>
      </c>
      <c r="AM89">
        <v>13</v>
      </c>
      <c r="AN89">
        <v>18</v>
      </c>
      <c r="AO89">
        <v>3</v>
      </c>
      <c r="AP89">
        <v>12</v>
      </c>
      <c r="AQ89">
        <v>4.5634392000000001E-4</v>
      </c>
      <c r="BY89">
        <v>2209</v>
      </c>
    </row>
    <row r="90" spans="1:77" x14ac:dyDescent="0.25">
      <c r="A90">
        <v>2211</v>
      </c>
      <c r="B90">
        <v>252</v>
      </c>
      <c r="C90" t="s">
        <v>6769</v>
      </c>
      <c r="D90" t="s">
        <v>240</v>
      </c>
      <c r="E90" t="s">
        <v>241</v>
      </c>
      <c r="F90" t="s">
        <v>3231</v>
      </c>
      <c r="H90">
        <v>0</v>
      </c>
      <c r="K90">
        <v>1991</v>
      </c>
      <c r="L90">
        <v>0</v>
      </c>
      <c r="M90">
        <v>0</v>
      </c>
      <c r="N90">
        <v>0</v>
      </c>
      <c r="O90">
        <v>0</v>
      </c>
      <c r="P90">
        <v>0</v>
      </c>
      <c r="Q90">
        <v>0</v>
      </c>
      <c r="R90">
        <v>41</v>
      </c>
      <c r="S90">
        <v>39</v>
      </c>
      <c r="T90">
        <v>67</v>
      </c>
      <c r="U90">
        <v>29</v>
      </c>
      <c r="V90">
        <v>31</v>
      </c>
      <c r="W90">
        <v>17</v>
      </c>
      <c r="X90">
        <v>4</v>
      </c>
      <c r="Y90">
        <v>8</v>
      </c>
      <c r="Z90">
        <v>9</v>
      </c>
      <c r="AA90">
        <v>3</v>
      </c>
      <c r="AB90">
        <v>4</v>
      </c>
      <c r="AC90">
        <v>0</v>
      </c>
      <c r="AD90">
        <v>4</v>
      </c>
      <c r="AE90">
        <v>0</v>
      </c>
      <c r="AF90">
        <v>1</v>
      </c>
      <c r="AG90">
        <v>5</v>
      </c>
      <c r="AH90">
        <v>9</v>
      </c>
      <c r="AI90">
        <v>6</v>
      </c>
      <c r="AJ90">
        <v>5</v>
      </c>
      <c r="AK90">
        <v>8</v>
      </c>
      <c r="AL90">
        <v>1</v>
      </c>
      <c r="AM90">
        <v>2</v>
      </c>
      <c r="AN90">
        <v>11</v>
      </c>
      <c r="AO90">
        <v>6</v>
      </c>
      <c r="AP90">
        <v>4</v>
      </c>
      <c r="AQ90">
        <v>332.93907427200003</v>
      </c>
      <c r="AS90">
        <v>692</v>
      </c>
      <c r="AT90">
        <v>585</v>
      </c>
      <c r="AV90" t="s">
        <v>3233</v>
      </c>
      <c r="AW90" t="s">
        <v>3234</v>
      </c>
      <c r="AX90" t="s">
        <v>3235</v>
      </c>
      <c r="AY90" t="s">
        <v>3236</v>
      </c>
      <c r="BB90">
        <v>-101.190376</v>
      </c>
      <c r="BC90">
        <v>19.700927</v>
      </c>
      <c r="BD90">
        <v>390</v>
      </c>
      <c r="BE90">
        <v>0</v>
      </c>
      <c r="BF90">
        <v>1</v>
      </c>
      <c r="BG90">
        <v>0</v>
      </c>
      <c r="BH90">
        <v>1</v>
      </c>
      <c r="BI90">
        <v>0</v>
      </c>
      <c r="BJ90">
        <v>1</v>
      </c>
      <c r="BK90">
        <v>0</v>
      </c>
      <c r="BL90">
        <v>0</v>
      </c>
      <c r="BM90">
        <v>0</v>
      </c>
      <c r="BN90">
        <v>0</v>
      </c>
      <c r="BO90" t="s">
        <v>261</v>
      </c>
      <c r="BP90" t="s">
        <v>57</v>
      </c>
      <c r="BQ90" t="s">
        <v>58</v>
      </c>
      <c r="BR90" t="s">
        <v>3189</v>
      </c>
      <c r="BS90" t="s">
        <v>3190</v>
      </c>
      <c r="BT90" t="s">
        <v>192</v>
      </c>
      <c r="BU90" t="s">
        <v>193</v>
      </c>
      <c r="BV90" t="s">
        <v>3191</v>
      </c>
      <c r="BW90" t="s">
        <v>3192</v>
      </c>
      <c r="BX90">
        <v>0</v>
      </c>
      <c r="BY90">
        <v>2211</v>
      </c>
    </row>
    <row r="91" spans="1:77" x14ac:dyDescent="0.25">
      <c r="A91">
        <v>2212</v>
      </c>
      <c r="B91">
        <v>524</v>
      </c>
      <c r="C91" t="s">
        <v>6770</v>
      </c>
      <c r="D91" t="s">
        <v>240</v>
      </c>
      <c r="E91" t="s">
        <v>241</v>
      </c>
      <c r="F91" t="s">
        <v>3203</v>
      </c>
      <c r="H91">
        <v>0</v>
      </c>
      <c r="K91">
        <v>1987</v>
      </c>
      <c r="L91">
        <v>0</v>
      </c>
      <c r="M91">
        <v>0</v>
      </c>
      <c r="N91">
        <v>41</v>
      </c>
      <c r="O91">
        <v>42</v>
      </c>
      <c r="P91">
        <v>18</v>
      </c>
      <c r="Q91">
        <v>14</v>
      </c>
      <c r="R91">
        <v>19</v>
      </c>
      <c r="S91">
        <v>10</v>
      </c>
      <c r="T91">
        <v>8</v>
      </c>
      <c r="U91">
        <v>11</v>
      </c>
      <c r="V91">
        <v>11</v>
      </c>
      <c r="W91">
        <v>7</v>
      </c>
      <c r="X91">
        <v>8</v>
      </c>
      <c r="Y91">
        <v>4</v>
      </c>
      <c r="Z91">
        <v>2</v>
      </c>
      <c r="AA91">
        <v>1</v>
      </c>
      <c r="AB91">
        <v>3</v>
      </c>
      <c r="AC91">
        <v>1</v>
      </c>
      <c r="AD91">
        <v>0</v>
      </c>
      <c r="AE91">
        <v>0</v>
      </c>
      <c r="AF91">
        <v>2</v>
      </c>
      <c r="AG91">
        <v>1</v>
      </c>
      <c r="AH91">
        <v>0</v>
      </c>
      <c r="AI91">
        <v>0</v>
      </c>
      <c r="AJ91">
        <v>0</v>
      </c>
      <c r="AK91">
        <v>2</v>
      </c>
      <c r="AL91">
        <v>1</v>
      </c>
      <c r="AM91">
        <v>0</v>
      </c>
      <c r="AN91">
        <v>1</v>
      </c>
      <c r="AO91">
        <v>0</v>
      </c>
      <c r="AP91">
        <v>0</v>
      </c>
      <c r="AQ91">
        <v>0</v>
      </c>
      <c r="AS91">
        <v>478</v>
      </c>
      <c r="AT91">
        <v>415</v>
      </c>
      <c r="AV91" t="s">
        <v>3205</v>
      </c>
      <c r="AW91" t="s">
        <v>3206</v>
      </c>
      <c r="AX91" t="s">
        <v>3207</v>
      </c>
      <c r="AY91" t="s">
        <v>3208</v>
      </c>
      <c r="BB91">
        <v>-96.725885000000005</v>
      </c>
      <c r="BC91">
        <v>17.061578999999998</v>
      </c>
      <c r="BD91">
        <v>4375</v>
      </c>
      <c r="BE91">
        <v>1</v>
      </c>
      <c r="BF91">
        <v>1</v>
      </c>
      <c r="BG91">
        <v>1</v>
      </c>
      <c r="BH91">
        <v>1</v>
      </c>
      <c r="BI91">
        <v>0</v>
      </c>
      <c r="BJ91">
        <v>0</v>
      </c>
      <c r="BK91">
        <v>0</v>
      </c>
      <c r="BL91">
        <v>0</v>
      </c>
      <c r="BM91">
        <v>0</v>
      </c>
      <c r="BN91">
        <v>0</v>
      </c>
      <c r="BO91" t="s">
        <v>777</v>
      </c>
      <c r="BP91" t="s">
        <v>57</v>
      </c>
      <c r="BQ91" t="s">
        <v>58</v>
      </c>
      <c r="BR91" t="s">
        <v>3189</v>
      </c>
      <c r="BS91" t="s">
        <v>3190</v>
      </c>
      <c r="BT91" t="s">
        <v>192</v>
      </c>
      <c r="BU91" t="s">
        <v>193</v>
      </c>
      <c r="BV91" t="s">
        <v>3191</v>
      </c>
      <c r="BW91" t="s">
        <v>3192</v>
      </c>
      <c r="BX91">
        <v>0</v>
      </c>
      <c r="BY91">
        <v>2212</v>
      </c>
    </row>
    <row r="92" spans="1:77" x14ac:dyDescent="0.25">
      <c r="A92">
        <v>2213</v>
      </c>
      <c r="B92">
        <v>57544</v>
      </c>
      <c r="C92" t="s">
        <v>6771</v>
      </c>
      <c r="D92" t="s">
        <v>240</v>
      </c>
      <c r="E92" t="s">
        <v>241</v>
      </c>
      <c r="F92" t="s">
        <v>5671</v>
      </c>
      <c r="K92">
        <v>1987</v>
      </c>
      <c r="L92">
        <v>0</v>
      </c>
      <c r="M92">
        <v>0</v>
      </c>
      <c r="N92">
        <v>952</v>
      </c>
      <c r="O92">
        <v>1788</v>
      </c>
      <c r="P92">
        <v>333</v>
      </c>
      <c r="Q92">
        <v>560</v>
      </c>
      <c r="R92">
        <v>1074</v>
      </c>
      <c r="S92">
        <v>557</v>
      </c>
      <c r="T92">
        <v>996</v>
      </c>
      <c r="U92">
        <v>774</v>
      </c>
      <c r="V92">
        <v>895</v>
      </c>
      <c r="W92">
        <v>794</v>
      </c>
      <c r="X92">
        <v>740</v>
      </c>
      <c r="Y92">
        <v>1105</v>
      </c>
      <c r="Z92">
        <v>1297</v>
      </c>
      <c r="AA92">
        <v>1087</v>
      </c>
      <c r="AB92">
        <v>1255</v>
      </c>
      <c r="AC92">
        <v>818</v>
      </c>
      <c r="AD92">
        <v>653</v>
      </c>
      <c r="AE92">
        <v>881</v>
      </c>
      <c r="AF92">
        <v>1238</v>
      </c>
      <c r="AG92">
        <v>639</v>
      </c>
      <c r="AH92">
        <v>565</v>
      </c>
      <c r="AI92">
        <v>515</v>
      </c>
      <c r="AJ92">
        <v>493</v>
      </c>
      <c r="AK92">
        <v>819</v>
      </c>
      <c r="AL92">
        <v>728</v>
      </c>
      <c r="AM92">
        <v>972</v>
      </c>
      <c r="AN92">
        <v>1031</v>
      </c>
      <c r="AO92">
        <v>390</v>
      </c>
      <c r="AP92">
        <v>392</v>
      </c>
      <c r="AQ92">
        <v>3.40059276E-3</v>
      </c>
      <c r="BY92">
        <v>2213</v>
      </c>
    </row>
    <row r="93" spans="1:77" x14ac:dyDescent="0.25">
      <c r="A93">
        <v>2214</v>
      </c>
      <c r="B93">
        <v>681</v>
      </c>
      <c r="C93" t="s">
        <v>6772</v>
      </c>
      <c r="D93" t="s">
        <v>240</v>
      </c>
      <c r="E93" t="s">
        <v>241</v>
      </c>
      <c r="F93" t="s">
        <v>5673</v>
      </c>
      <c r="K93">
        <v>1987</v>
      </c>
      <c r="L93">
        <v>0</v>
      </c>
      <c r="M93">
        <v>0</v>
      </c>
      <c r="N93">
        <v>65</v>
      </c>
      <c r="O93">
        <v>63</v>
      </c>
      <c r="P93">
        <v>23</v>
      </c>
      <c r="Q93">
        <v>23</v>
      </c>
      <c r="R93">
        <v>35</v>
      </c>
      <c r="S93">
        <v>15</v>
      </c>
      <c r="T93">
        <v>12</v>
      </c>
      <c r="U93">
        <v>15</v>
      </c>
      <c r="V93">
        <v>19</v>
      </c>
      <c r="W93">
        <v>15</v>
      </c>
      <c r="X93">
        <v>9</v>
      </c>
      <c r="Y93">
        <v>10</v>
      </c>
      <c r="Z93">
        <v>2</v>
      </c>
      <c r="AA93">
        <v>1</v>
      </c>
      <c r="AB93">
        <v>3</v>
      </c>
      <c r="AC93">
        <v>2</v>
      </c>
      <c r="AD93">
        <v>1</v>
      </c>
      <c r="AE93">
        <v>0</v>
      </c>
      <c r="AF93">
        <v>2</v>
      </c>
      <c r="AG93">
        <v>1</v>
      </c>
      <c r="AH93">
        <v>0</v>
      </c>
      <c r="AI93">
        <v>0</v>
      </c>
      <c r="AJ93">
        <v>0</v>
      </c>
      <c r="AK93">
        <v>2</v>
      </c>
      <c r="AL93">
        <v>1</v>
      </c>
      <c r="AM93">
        <v>0</v>
      </c>
      <c r="AN93">
        <v>1</v>
      </c>
      <c r="AO93">
        <v>0</v>
      </c>
      <c r="AP93">
        <v>0</v>
      </c>
      <c r="AQ93">
        <v>3.2890666999999999E-4</v>
      </c>
      <c r="BY93">
        <v>2214</v>
      </c>
    </row>
    <row r="94" spans="1:77" x14ac:dyDescent="0.25">
      <c r="A94">
        <v>2215</v>
      </c>
      <c r="B94">
        <v>24</v>
      </c>
      <c r="C94" t="s">
        <v>6773</v>
      </c>
      <c r="D94" t="s">
        <v>240</v>
      </c>
      <c r="E94" t="s">
        <v>241</v>
      </c>
      <c r="F94" t="s">
        <v>5675</v>
      </c>
      <c r="K94">
        <v>1987</v>
      </c>
      <c r="L94">
        <v>0</v>
      </c>
      <c r="M94">
        <v>0</v>
      </c>
      <c r="N94">
        <v>633</v>
      </c>
      <c r="O94">
        <v>16</v>
      </c>
      <c r="P94">
        <v>24</v>
      </c>
      <c r="Q94">
        <v>5</v>
      </c>
      <c r="R94">
        <v>644</v>
      </c>
      <c r="S94">
        <v>220</v>
      </c>
      <c r="T94">
        <v>125</v>
      </c>
      <c r="U94">
        <v>89</v>
      </c>
      <c r="V94">
        <v>167</v>
      </c>
      <c r="W94">
        <v>104</v>
      </c>
      <c r="X94">
        <v>105</v>
      </c>
      <c r="Y94">
        <v>88</v>
      </c>
      <c r="Z94">
        <v>41</v>
      </c>
      <c r="AA94">
        <v>27</v>
      </c>
      <c r="AB94">
        <v>31</v>
      </c>
      <c r="AC94">
        <v>26</v>
      </c>
      <c r="AD94">
        <v>37</v>
      </c>
      <c r="AE94">
        <v>21</v>
      </c>
      <c r="AF94">
        <v>17</v>
      </c>
      <c r="AG94">
        <v>47</v>
      </c>
      <c r="AH94">
        <v>9</v>
      </c>
      <c r="AI94">
        <v>4</v>
      </c>
      <c r="AJ94">
        <v>4</v>
      </c>
      <c r="AK94">
        <v>9</v>
      </c>
      <c r="AL94">
        <v>3</v>
      </c>
      <c r="AM94">
        <v>17</v>
      </c>
      <c r="AN94">
        <v>2</v>
      </c>
      <c r="AO94">
        <v>2</v>
      </c>
      <c r="AP94">
        <v>4</v>
      </c>
      <c r="AQ94">
        <v>1.3249982000000001E-4</v>
      </c>
      <c r="BY94">
        <v>2215</v>
      </c>
    </row>
    <row r="95" spans="1:77" x14ac:dyDescent="0.25">
      <c r="A95">
        <v>2216</v>
      </c>
      <c r="B95">
        <v>45</v>
      </c>
      <c r="C95" t="s">
        <v>6774</v>
      </c>
      <c r="D95" t="s">
        <v>240</v>
      </c>
      <c r="E95" t="s">
        <v>241</v>
      </c>
      <c r="F95" t="s">
        <v>5677</v>
      </c>
      <c r="K95">
        <v>2001</v>
      </c>
      <c r="L95">
        <v>0</v>
      </c>
      <c r="M95">
        <v>0</v>
      </c>
      <c r="N95">
        <v>0</v>
      </c>
      <c r="O95">
        <v>0</v>
      </c>
      <c r="P95">
        <v>0</v>
      </c>
      <c r="Q95">
        <v>0</v>
      </c>
      <c r="R95">
        <v>0</v>
      </c>
      <c r="S95">
        <v>0</v>
      </c>
      <c r="T95">
        <v>0</v>
      </c>
      <c r="U95">
        <v>0</v>
      </c>
      <c r="V95">
        <v>0</v>
      </c>
      <c r="W95">
        <v>0</v>
      </c>
      <c r="X95">
        <v>0</v>
      </c>
      <c r="Y95">
        <v>0</v>
      </c>
      <c r="Z95">
        <v>0</v>
      </c>
      <c r="AA95">
        <v>0</v>
      </c>
      <c r="AB95">
        <v>1</v>
      </c>
      <c r="AC95">
        <v>18</v>
      </c>
      <c r="AD95">
        <v>22</v>
      </c>
      <c r="AE95">
        <v>36</v>
      </c>
      <c r="AF95">
        <v>8</v>
      </c>
      <c r="AG95">
        <v>0</v>
      </c>
      <c r="AH95">
        <v>7</v>
      </c>
      <c r="AI95">
        <v>30</v>
      </c>
      <c r="AJ95">
        <v>40</v>
      </c>
      <c r="AK95">
        <v>10</v>
      </c>
      <c r="AL95">
        <v>9</v>
      </c>
      <c r="AM95">
        <v>2</v>
      </c>
      <c r="AN95">
        <v>2</v>
      </c>
      <c r="AO95">
        <v>2</v>
      </c>
      <c r="AP95">
        <v>3</v>
      </c>
      <c r="AQ95">
        <v>3.0438220000000001E-5</v>
      </c>
      <c r="BY95">
        <v>2216</v>
      </c>
    </row>
    <row r="96" spans="1:77" x14ac:dyDescent="0.25">
      <c r="A96">
        <v>2217</v>
      </c>
      <c r="B96">
        <v>159</v>
      </c>
      <c r="C96" t="s">
        <v>6775</v>
      </c>
      <c r="D96" t="s">
        <v>240</v>
      </c>
      <c r="E96" t="s">
        <v>241</v>
      </c>
      <c r="F96" t="s">
        <v>5679</v>
      </c>
      <c r="K96">
        <v>2001</v>
      </c>
      <c r="L96">
        <v>0</v>
      </c>
      <c r="M96">
        <v>0</v>
      </c>
      <c r="N96">
        <v>0</v>
      </c>
      <c r="O96">
        <v>0</v>
      </c>
      <c r="P96">
        <v>0</v>
      </c>
      <c r="Q96">
        <v>0</v>
      </c>
      <c r="R96">
        <v>0</v>
      </c>
      <c r="S96">
        <v>0</v>
      </c>
      <c r="T96">
        <v>0</v>
      </c>
      <c r="U96">
        <v>0</v>
      </c>
      <c r="V96">
        <v>0</v>
      </c>
      <c r="W96">
        <v>0</v>
      </c>
      <c r="X96">
        <v>0</v>
      </c>
      <c r="Y96">
        <v>0</v>
      </c>
      <c r="Z96">
        <v>0</v>
      </c>
      <c r="AA96">
        <v>0</v>
      </c>
      <c r="AB96">
        <v>10</v>
      </c>
      <c r="AC96">
        <v>39</v>
      </c>
      <c r="AD96">
        <v>33</v>
      </c>
      <c r="AE96">
        <v>50</v>
      </c>
      <c r="AF96">
        <v>11</v>
      </c>
      <c r="AG96">
        <v>8</v>
      </c>
      <c r="AH96">
        <v>16</v>
      </c>
      <c r="AI96">
        <v>38</v>
      </c>
      <c r="AJ96">
        <v>49</v>
      </c>
      <c r="AK96">
        <v>11</v>
      </c>
      <c r="AL96">
        <v>16</v>
      </c>
      <c r="AM96">
        <v>10</v>
      </c>
      <c r="AN96">
        <v>13</v>
      </c>
      <c r="AO96">
        <v>6</v>
      </c>
      <c r="AP96">
        <v>8</v>
      </c>
      <c r="AQ96">
        <v>7.1720179999999997E-5</v>
      </c>
      <c r="BY96">
        <v>2217</v>
      </c>
    </row>
    <row r="97" spans="1:77" x14ac:dyDescent="0.25">
      <c r="A97">
        <v>2218</v>
      </c>
      <c r="B97">
        <v>1098</v>
      </c>
      <c r="C97" t="s">
        <v>6776</v>
      </c>
      <c r="D97" t="s">
        <v>240</v>
      </c>
      <c r="E97" t="s">
        <v>241</v>
      </c>
      <c r="F97" t="s">
        <v>5681</v>
      </c>
      <c r="K97">
        <v>1993</v>
      </c>
      <c r="L97">
        <v>0</v>
      </c>
      <c r="M97">
        <v>0</v>
      </c>
      <c r="N97">
        <v>0</v>
      </c>
      <c r="O97">
        <v>0</v>
      </c>
      <c r="P97">
        <v>0</v>
      </c>
      <c r="Q97">
        <v>0</v>
      </c>
      <c r="R97">
        <v>0</v>
      </c>
      <c r="S97">
        <v>0</v>
      </c>
      <c r="T97">
        <v>312</v>
      </c>
      <c r="U97">
        <v>142</v>
      </c>
      <c r="V97">
        <v>129</v>
      </c>
      <c r="W97">
        <v>109</v>
      </c>
      <c r="X97">
        <v>81</v>
      </c>
      <c r="Y97">
        <v>79</v>
      </c>
      <c r="Z97">
        <v>106</v>
      </c>
      <c r="AA97">
        <v>100</v>
      </c>
      <c r="AB97">
        <v>64</v>
      </c>
      <c r="AC97">
        <v>43</v>
      </c>
      <c r="AD97">
        <v>50</v>
      </c>
      <c r="AE97">
        <v>49</v>
      </c>
      <c r="AF97">
        <v>37</v>
      </c>
      <c r="AG97">
        <v>46</v>
      </c>
      <c r="AH97">
        <v>23</v>
      </c>
      <c r="AI97">
        <v>47</v>
      </c>
      <c r="AJ97">
        <v>36</v>
      </c>
      <c r="AK97">
        <v>41</v>
      </c>
      <c r="AL97">
        <v>26</v>
      </c>
      <c r="AM97">
        <v>24</v>
      </c>
      <c r="AN97">
        <v>7</v>
      </c>
      <c r="AO97">
        <v>14</v>
      </c>
      <c r="AP97">
        <v>9</v>
      </c>
      <c r="AQ97">
        <v>1.6624744000000001E-4</v>
      </c>
      <c r="BY97">
        <v>2218</v>
      </c>
    </row>
    <row r="98" spans="1:77" x14ac:dyDescent="0.25">
      <c r="A98">
        <v>2219</v>
      </c>
      <c r="B98">
        <v>2879</v>
      </c>
      <c r="C98" t="s">
        <v>6777</v>
      </c>
      <c r="D98" t="s">
        <v>240</v>
      </c>
      <c r="E98" t="s">
        <v>241</v>
      </c>
      <c r="F98" t="s">
        <v>5683</v>
      </c>
      <c r="K98">
        <v>1993</v>
      </c>
      <c r="L98">
        <v>0</v>
      </c>
      <c r="M98">
        <v>0</v>
      </c>
      <c r="N98">
        <v>0</v>
      </c>
      <c r="O98">
        <v>0</v>
      </c>
      <c r="P98">
        <v>0</v>
      </c>
      <c r="Q98">
        <v>0</v>
      </c>
      <c r="R98">
        <v>0</v>
      </c>
      <c r="S98">
        <v>0</v>
      </c>
      <c r="T98">
        <v>430</v>
      </c>
      <c r="U98">
        <v>171</v>
      </c>
      <c r="V98">
        <v>160</v>
      </c>
      <c r="W98">
        <v>136</v>
      </c>
      <c r="X98">
        <v>111</v>
      </c>
      <c r="Y98">
        <v>103</v>
      </c>
      <c r="Z98">
        <v>141</v>
      </c>
      <c r="AA98">
        <v>128</v>
      </c>
      <c r="AB98">
        <v>80</v>
      </c>
      <c r="AC98">
        <v>75</v>
      </c>
      <c r="AD98">
        <v>85</v>
      </c>
      <c r="AE98">
        <v>84</v>
      </c>
      <c r="AF98">
        <v>78</v>
      </c>
      <c r="AG98">
        <v>92</v>
      </c>
      <c r="AH98">
        <v>58</v>
      </c>
      <c r="AI98">
        <v>68</v>
      </c>
      <c r="AJ98">
        <v>63</v>
      </c>
      <c r="AK98">
        <v>62</v>
      </c>
      <c r="AL98">
        <v>41</v>
      </c>
      <c r="AM98">
        <v>31</v>
      </c>
      <c r="AN98">
        <v>16</v>
      </c>
      <c r="AO98">
        <v>17</v>
      </c>
      <c r="AP98">
        <v>9</v>
      </c>
      <c r="AQ98">
        <v>2.7168879000000001E-4</v>
      </c>
      <c r="BY98">
        <v>2219</v>
      </c>
    </row>
    <row r="99" spans="1:77" x14ac:dyDescent="0.25">
      <c r="A99">
        <v>2220</v>
      </c>
      <c r="B99">
        <v>1204</v>
      </c>
      <c r="C99" t="s">
        <v>6778</v>
      </c>
      <c r="D99" t="s">
        <v>240</v>
      </c>
      <c r="E99" t="s">
        <v>241</v>
      </c>
      <c r="F99" t="s">
        <v>538</v>
      </c>
      <c r="H99">
        <v>0</v>
      </c>
      <c r="K99">
        <v>1991</v>
      </c>
      <c r="L99">
        <v>0</v>
      </c>
      <c r="M99">
        <v>0</v>
      </c>
      <c r="N99">
        <v>0</v>
      </c>
      <c r="O99">
        <v>0</v>
      </c>
      <c r="P99">
        <v>0</v>
      </c>
      <c r="Q99">
        <v>0</v>
      </c>
      <c r="R99">
        <v>64</v>
      </c>
      <c r="S99">
        <v>83</v>
      </c>
      <c r="T99">
        <v>75</v>
      </c>
      <c r="U99">
        <v>50</v>
      </c>
      <c r="V99">
        <v>81</v>
      </c>
      <c r="W99">
        <v>79</v>
      </c>
      <c r="X99">
        <v>40</v>
      </c>
      <c r="Y99">
        <v>48</v>
      </c>
      <c r="Z99">
        <v>22</v>
      </c>
      <c r="AA99">
        <v>12</v>
      </c>
      <c r="AB99">
        <v>11</v>
      </c>
      <c r="AC99">
        <v>22</v>
      </c>
      <c r="AD99">
        <v>24</v>
      </c>
      <c r="AE99">
        <v>22</v>
      </c>
      <c r="AF99">
        <v>11</v>
      </c>
      <c r="AG99">
        <v>16</v>
      </c>
      <c r="AH99">
        <v>2</v>
      </c>
      <c r="AI99">
        <v>8</v>
      </c>
      <c r="AJ99">
        <v>7</v>
      </c>
      <c r="AK99">
        <v>19</v>
      </c>
      <c r="AL99">
        <v>7</v>
      </c>
      <c r="AM99">
        <v>12</v>
      </c>
      <c r="AN99">
        <v>8</v>
      </c>
      <c r="AO99">
        <v>8</v>
      </c>
      <c r="AP99">
        <v>3</v>
      </c>
      <c r="AQ99">
        <v>1.4538132999999999E-4</v>
      </c>
      <c r="AS99">
        <v>668</v>
      </c>
      <c r="AT99">
        <v>566</v>
      </c>
      <c r="AV99" t="s">
        <v>540</v>
      </c>
      <c r="AW99" t="s">
        <v>541</v>
      </c>
      <c r="AX99" t="s">
        <v>542</v>
      </c>
      <c r="AY99" t="s">
        <v>543</v>
      </c>
      <c r="BB99">
        <v>-65.259591999999998</v>
      </c>
      <c r="BC99">
        <v>-19.047989999999999</v>
      </c>
      <c r="BD99">
        <v>0</v>
      </c>
      <c r="BE99">
        <v>0</v>
      </c>
      <c r="BF99">
        <v>0</v>
      </c>
      <c r="BG99">
        <v>0</v>
      </c>
      <c r="BH99">
        <v>1</v>
      </c>
      <c r="BI99">
        <v>0</v>
      </c>
      <c r="BJ99">
        <v>0</v>
      </c>
      <c r="BK99">
        <v>0</v>
      </c>
      <c r="BL99">
        <v>0</v>
      </c>
      <c r="BM99">
        <v>0</v>
      </c>
      <c r="BN99">
        <v>0</v>
      </c>
      <c r="BO99" t="s">
        <v>333</v>
      </c>
      <c r="BP99" t="s">
        <v>57</v>
      </c>
      <c r="BQ99" t="s">
        <v>58</v>
      </c>
      <c r="BR99" t="s">
        <v>527</v>
      </c>
      <c r="BS99" t="s">
        <v>528</v>
      </c>
      <c r="BT99" t="s">
        <v>192</v>
      </c>
      <c r="BU99" t="s">
        <v>193</v>
      </c>
      <c r="BV99" t="s">
        <v>529</v>
      </c>
      <c r="BW99" t="s">
        <v>530</v>
      </c>
      <c r="BX99">
        <v>0</v>
      </c>
      <c r="BY99">
        <v>2220</v>
      </c>
    </row>
    <row r="100" spans="1:77" x14ac:dyDescent="0.25">
      <c r="A100">
        <v>2221</v>
      </c>
      <c r="B100">
        <v>1856</v>
      </c>
      <c r="C100" t="s">
        <v>6779</v>
      </c>
      <c r="D100" t="s">
        <v>240</v>
      </c>
      <c r="E100" t="s">
        <v>241</v>
      </c>
      <c r="F100" t="s">
        <v>3285</v>
      </c>
      <c r="H100">
        <v>0</v>
      </c>
      <c r="K100">
        <v>1999</v>
      </c>
      <c r="L100">
        <v>0</v>
      </c>
      <c r="M100">
        <v>0</v>
      </c>
      <c r="N100">
        <v>0</v>
      </c>
      <c r="O100">
        <v>0</v>
      </c>
      <c r="P100">
        <v>0</v>
      </c>
      <c r="Q100">
        <v>0</v>
      </c>
      <c r="R100">
        <v>0</v>
      </c>
      <c r="S100">
        <v>0</v>
      </c>
      <c r="T100">
        <v>0</v>
      </c>
      <c r="U100">
        <v>0</v>
      </c>
      <c r="V100">
        <v>0</v>
      </c>
      <c r="W100">
        <v>0</v>
      </c>
      <c r="X100">
        <v>0</v>
      </c>
      <c r="Y100">
        <v>0</v>
      </c>
      <c r="Z100">
        <v>50</v>
      </c>
      <c r="AA100">
        <v>17</v>
      </c>
      <c r="AB100">
        <v>7</v>
      </c>
      <c r="AC100">
        <v>1</v>
      </c>
      <c r="AD100">
        <v>2</v>
      </c>
      <c r="AE100">
        <v>4</v>
      </c>
      <c r="AF100">
        <v>9</v>
      </c>
      <c r="AG100">
        <v>10</v>
      </c>
      <c r="AH100">
        <v>2</v>
      </c>
      <c r="AI100">
        <v>1</v>
      </c>
      <c r="AJ100">
        <v>5</v>
      </c>
      <c r="AK100">
        <v>1</v>
      </c>
      <c r="AL100">
        <v>2</v>
      </c>
      <c r="AM100">
        <v>6</v>
      </c>
      <c r="AN100">
        <v>4</v>
      </c>
      <c r="AO100">
        <v>0</v>
      </c>
      <c r="AP100">
        <v>1</v>
      </c>
      <c r="AQ100">
        <v>1.8932730000000001E-4</v>
      </c>
      <c r="AS100">
        <v>1046</v>
      </c>
      <c r="AT100">
        <v>895</v>
      </c>
      <c r="AV100" t="s">
        <v>3287</v>
      </c>
      <c r="AW100" t="s">
        <v>3288</v>
      </c>
      <c r="AX100" t="s">
        <v>3289</v>
      </c>
      <c r="AY100" t="s">
        <v>3290</v>
      </c>
      <c r="AZ100" t="s">
        <v>3291</v>
      </c>
      <c r="BA100" t="s">
        <v>3292</v>
      </c>
      <c r="BB100">
        <v>-90.537220000000005</v>
      </c>
      <c r="BC100">
        <v>19.84639</v>
      </c>
      <c r="BD100">
        <v>181</v>
      </c>
      <c r="BE100">
        <v>0</v>
      </c>
      <c r="BF100">
        <v>1</v>
      </c>
      <c r="BG100">
        <v>0</v>
      </c>
      <c r="BH100">
        <v>1</v>
      </c>
      <c r="BI100">
        <v>0</v>
      </c>
      <c r="BJ100">
        <v>0</v>
      </c>
      <c r="BK100">
        <v>0</v>
      </c>
      <c r="BL100">
        <v>0</v>
      </c>
      <c r="BM100">
        <v>0</v>
      </c>
      <c r="BN100">
        <v>0</v>
      </c>
      <c r="BO100" t="s">
        <v>276</v>
      </c>
      <c r="BP100" t="s">
        <v>57</v>
      </c>
      <c r="BQ100" t="s">
        <v>58</v>
      </c>
      <c r="BR100" t="s">
        <v>3189</v>
      </c>
      <c r="BS100" t="s">
        <v>3190</v>
      </c>
      <c r="BT100" t="s">
        <v>192</v>
      </c>
      <c r="BU100" t="s">
        <v>193</v>
      </c>
      <c r="BV100" t="s">
        <v>3191</v>
      </c>
      <c r="BW100" t="s">
        <v>3192</v>
      </c>
      <c r="BX100">
        <v>0</v>
      </c>
      <c r="BY100">
        <v>2221</v>
      </c>
    </row>
    <row r="101" spans="1:77" x14ac:dyDescent="0.25">
      <c r="A101">
        <v>2222</v>
      </c>
      <c r="B101">
        <v>93</v>
      </c>
      <c r="C101" t="s">
        <v>6780</v>
      </c>
      <c r="D101" t="s">
        <v>240</v>
      </c>
      <c r="E101" t="s">
        <v>241</v>
      </c>
      <c r="F101" t="s">
        <v>5092</v>
      </c>
      <c r="H101">
        <v>0</v>
      </c>
      <c r="K101">
        <v>1995</v>
      </c>
      <c r="L101">
        <v>0</v>
      </c>
      <c r="M101">
        <v>0</v>
      </c>
      <c r="N101">
        <v>0</v>
      </c>
      <c r="O101">
        <v>0</v>
      </c>
      <c r="P101">
        <v>0</v>
      </c>
      <c r="Q101">
        <v>0</v>
      </c>
      <c r="R101">
        <v>0</v>
      </c>
      <c r="S101">
        <v>0</v>
      </c>
      <c r="T101">
        <v>0</v>
      </c>
      <c r="U101">
        <v>0</v>
      </c>
      <c r="V101">
        <v>0</v>
      </c>
      <c r="W101">
        <v>0</v>
      </c>
      <c r="X101">
        <v>2</v>
      </c>
      <c r="Y101">
        <v>0</v>
      </c>
      <c r="Z101">
        <v>0</v>
      </c>
      <c r="AA101">
        <v>5</v>
      </c>
      <c r="AB101">
        <v>1</v>
      </c>
      <c r="AC101">
        <v>0</v>
      </c>
      <c r="AD101">
        <v>1</v>
      </c>
      <c r="AE101">
        <v>0</v>
      </c>
      <c r="AF101">
        <v>0</v>
      </c>
      <c r="AG101">
        <v>0</v>
      </c>
      <c r="AH101">
        <v>2</v>
      </c>
      <c r="AI101">
        <v>5</v>
      </c>
      <c r="AJ101">
        <v>0</v>
      </c>
      <c r="AK101">
        <v>1</v>
      </c>
      <c r="AL101">
        <v>2</v>
      </c>
      <c r="AM101">
        <v>0</v>
      </c>
      <c r="AN101">
        <v>0</v>
      </c>
      <c r="AO101">
        <v>2</v>
      </c>
      <c r="AP101">
        <v>1</v>
      </c>
      <c r="AQ101">
        <v>1.8847150000000001E-5</v>
      </c>
      <c r="AS101">
        <v>881</v>
      </c>
      <c r="AT101">
        <v>747</v>
      </c>
      <c r="AV101" t="s">
        <v>5094</v>
      </c>
      <c r="AW101" t="s">
        <v>5095</v>
      </c>
      <c r="AX101" t="s">
        <v>5096</v>
      </c>
      <c r="AY101" t="s">
        <v>5097</v>
      </c>
      <c r="BB101">
        <v>-57.849898000000003</v>
      </c>
      <c r="BC101">
        <v>-34.47119</v>
      </c>
      <c r="BD101">
        <v>19</v>
      </c>
      <c r="BE101">
        <v>0</v>
      </c>
      <c r="BF101">
        <v>0</v>
      </c>
      <c r="BG101">
        <v>0</v>
      </c>
      <c r="BH101">
        <v>1</v>
      </c>
      <c r="BI101">
        <v>0</v>
      </c>
      <c r="BJ101">
        <v>0</v>
      </c>
      <c r="BK101">
        <v>0</v>
      </c>
      <c r="BL101">
        <v>0</v>
      </c>
      <c r="BM101">
        <v>0</v>
      </c>
      <c r="BN101">
        <v>0</v>
      </c>
      <c r="BO101" t="s">
        <v>333</v>
      </c>
      <c r="BP101" t="s">
        <v>57</v>
      </c>
      <c r="BQ101" t="s">
        <v>58</v>
      </c>
      <c r="BR101" t="s">
        <v>5098</v>
      </c>
      <c r="BS101" t="s">
        <v>5098</v>
      </c>
      <c r="BT101" t="s">
        <v>192</v>
      </c>
      <c r="BU101" t="s">
        <v>193</v>
      </c>
      <c r="BV101" t="s">
        <v>5099</v>
      </c>
      <c r="BW101" t="s">
        <v>5100</v>
      </c>
      <c r="BX101">
        <v>0</v>
      </c>
      <c r="BY101">
        <v>2222</v>
      </c>
    </row>
    <row r="102" spans="1:77" x14ac:dyDescent="0.25">
      <c r="A102">
        <v>2223</v>
      </c>
      <c r="B102">
        <v>561</v>
      </c>
      <c r="C102" t="s">
        <v>6781</v>
      </c>
      <c r="D102" t="s">
        <v>240</v>
      </c>
      <c r="E102" t="s">
        <v>241</v>
      </c>
      <c r="F102" t="s">
        <v>5685</v>
      </c>
      <c r="K102">
        <v>1995</v>
      </c>
      <c r="L102">
        <v>0</v>
      </c>
      <c r="M102">
        <v>0</v>
      </c>
      <c r="N102">
        <v>0</v>
      </c>
      <c r="O102">
        <v>0</v>
      </c>
      <c r="P102">
        <v>0</v>
      </c>
      <c r="Q102">
        <v>0</v>
      </c>
      <c r="R102">
        <v>0</v>
      </c>
      <c r="S102">
        <v>0</v>
      </c>
      <c r="T102">
        <v>0</v>
      </c>
      <c r="U102">
        <v>0</v>
      </c>
      <c r="V102">
        <v>0</v>
      </c>
      <c r="W102">
        <v>1</v>
      </c>
      <c r="X102">
        <v>0</v>
      </c>
      <c r="Y102">
        <v>0</v>
      </c>
      <c r="Z102">
        <v>1</v>
      </c>
      <c r="AA102">
        <v>3</v>
      </c>
      <c r="AB102">
        <v>0</v>
      </c>
      <c r="AC102">
        <v>2</v>
      </c>
      <c r="AD102">
        <v>5</v>
      </c>
      <c r="AE102">
        <v>3</v>
      </c>
      <c r="AF102">
        <v>0</v>
      </c>
      <c r="AG102">
        <v>0</v>
      </c>
      <c r="AH102">
        <v>3</v>
      </c>
      <c r="AI102">
        <v>0</v>
      </c>
      <c r="AJ102">
        <v>0</v>
      </c>
      <c r="AK102">
        <v>4</v>
      </c>
      <c r="AL102">
        <v>3</v>
      </c>
      <c r="AM102">
        <v>0</v>
      </c>
      <c r="AN102">
        <v>1</v>
      </c>
      <c r="AO102">
        <v>1</v>
      </c>
      <c r="AP102">
        <v>0</v>
      </c>
      <c r="AQ102">
        <v>6.0911249999999997E-5</v>
      </c>
      <c r="BY102">
        <v>2223</v>
      </c>
    </row>
    <row r="103" spans="1:77" x14ac:dyDescent="0.25">
      <c r="A103">
        <v>2224</v>
      </c>
      <c r="B103">
        <v>59153</v>
      </c>
      <c r="C103" t="s">
        <v>6782</v>
      </c>
      <c r="D103" t="s">
        <v>240</v>
      </c>
      <c r="E103" t="s">
        <v>241</v>
      </c>
      <c r="F103" t="s">
        <v>3219</v>
      </c>
      <c r="H103">
        <v>0</v>
      </c>
      <c r="K103">
        <v>1988</v>
      </c>
      <c r="L103">
        <v>0</v>
      </c>
      <c r="M103">
        <v>0</v>
      </c>
      <c r="N103">
        <v>0</v>
      </c>
      <c r="O103">
        <v>1198</v>
      </c>
      <c r="P103">
        <v>706</v>
      </c>
      <c r="Q103">
        <v>569</v>
      </c>
      <c r="R103">
        <v>537</v>
      </c>
      <c r="S103">
        <v>637</v>
      </c>
      <c r="T103">
        <v>729</v>
      </c>
      <c r="U103">
        <v>446</v>
      </c>
      <c r="V103">
        <v>229</v>
      </c>
      <c r="W103">
        <v>333</v>
      </c>
      <c r="X103">
        <v>197</v>
      </c>
      <c r="Y103">
        <v>219</v>
      </c>
      <c r="Z103">
        <v>202</v>
      </c>
      <c r="AA103">
        <v>152</v>
      </c>
      <c r="AB103">
        <v>204</v>
      </c>
      <c r="AC103">
        <v>112</v>
      </c>
      <c r="AD103">
        <v>358</v>
      </c>
      <c r="AE103">
        <v>315</v>
      </c>
      <c r="AF103">
        <v>226</v>
      </c>
      <c r="AG103">
        <v>141</v>
      </c>
      <c r="AH103">
        <v>171</v>
      </c>
      <c r="AI103">
        <v>122</v>
      </c>
      <c r="AJ103">
        <v>294</v>
      </c>
      <c r="AK103">
        <v>286</v>
      </c>
      <c r="AL103">
        <v>243</v>
      </c>
      <c r="AM103">
        <v>163</v>
      </c>
      <c r="AN103">
        <v>163</v>
      </c>
      <c r="AO103">
        <v>169</v>
      </c>
      <c r="AP103">
        <v>91</v>
      </c>
      <c r="AQ103">
        <v>1.8774391399999999E-3</v>
      </c>
      <c r="AS103">
        <v>561</v>
      </c>
      <c r="AT103">
        <v>482</v>
      </c>
      <c r="AV103" t="s">
        <v>3221</v>
      </c>
      <c r="AW103" t="s">
        <v>3222</v>
      </c>
      <c r="AX103" t="s">
        <v>3223</v>
      </c>
      <c r="AY103" t="s">
        <v>3224</v>
      </c>
      <c r="BB103">
        <v>-101.25556</v>
      </c>
      <c r="BC103">
        <v>21.016940000000002</v>
      </c>
      <c r="BD103">
        <v>2167.5</v>
      </c>
      <c r="BE103">
        <v>1</v>
      </c>
      <c r="BF103">
        <v>1</v>
      </c>
      <c r="BG103">
        <v>0</v>
      </c>
      <c r="BH103">
        <v>1</v>
      </c>
      <c r="BI103">
        <v>0</v>
      </c>
      <c r="BJ103">
        <v>1</v>
      </c>
      <c r="BK103">
        <v>0</v>
      </c>
      <c r="BL103">
        <v>0</v>
      </c>
      <c r="BM103">
        <v>0</v>
      </c>
      <c r="BN103">
        <v>0</v>
      </c>
      <c r="BO103" t="s">
        <v>1046</v>
      </c>
      <c r="BP103" t="s">
        <v>57</v>
      </c>
      <c r="BQ103" t="s">
        <v>58</v>
      </c>
      <c r="BR103" t="s">
        <v>3189</v>
      </c>
      <c r="BS103" t="s">
        <v>3190</v>
      </c>
      <c r="BT103" t="s">
        <v>192</v>
      </c>
      <c r="BU103" t="s">
        <v>193</v>
      </c>
      <c r="BV103" t="s">
        <v>3191</v>
      </c>
      <c r="BW103" t="s">
        <v>3192</v>
      </c>
      <c r="BX103">
        <v>0</v>
      </c>
      <c r="BY103">
        <v>2224</v>
      </c>
    </row>
    <row r="104" spans="1:77" x14ac:dyDescent="0.25">
      <c r="A104">
        <v>2225</v>
      </c>
      <c r="B104">
        <v>140339</v>
      </c>
      <c r="C104" t="s">
        <v>6783</v>
      </c>
      <c r="D104" t="s">
        <v>240</v>
      </c>
      <c r="E104" t="s">
        <v>241</v>
      </c>
      <c r="F104" t="s">
        <v>3227</v>
      </c>
      <c r="H104">
        <v>0</v>
      </c>
      <c r="K104">
        <v>1988</v>
      </c>
      <c r="L104">
        <v>0</v>
      </c>
      <c r="M104">
        <v>0</v>
      </c>
      <c r="N104">
        <v>0</v>
      </c>
      <c r="O104">
        <v>1268</v>
      </c>
      <c r="P104">
        <v>798</v>
      </c>
      <c r="Q104">
        <v>672</v>
      </c>
      <c r="R104">
        <v>687</v>
      </c>
      <c r="S104">
        <v>733</v>
      </c>
      <c r="T104">
        <v>810</v>
      </c>
      <c r="U104">
        <v>565</v>
      </c>
      <c r="V104">
        <v>285</v>
      </c>
      <c r="W104">
        <v>423</v>
      </c>
      <c r="X104">
        <v>360</v>
      </c>
      <c r="Y104">
        <v>343</v>
      </c>
      <c r="Z104">
        <v>258</v>
      </c>
      <c r="AA104">
        <v>203</v>
      </c>
      <c r="AB104">
        <v>242</v>
      </c>
      <c r="AC104">
        <v>186</v>
      </c>
      <c r="AD104">
        <v>358</v>
      </c>
      <c r="AE104">
        <v>331</v>
      </c>
      <c r="AF104">
        <v>223</v>
      </c>
      <c r="AG104">
        <v>175</v>
      </c>
      <c r="AH104">
        <v>194</v>
      </c>
      <c r="AI104">
        <v>165</v>
      </c>
      <c r="AJ104">
        <v>365</v>
      </c>
      <c r="AK104">
        <v>391</v>
      </c>
      <c r="AL104">
        <v>290</v>
      </c>
      <c r="AM104">
        <v>216</v>
      </c>
      <c r="AN104">
        <v>179</v>
      </c>
      <c r="AO104">
        <v>203</v>
      </c>
      <c r="AP104">
        <v>140</v>
      </c>
      <c r="AQ104">
        <v>7.5113036399999996E-3</v>
      </c>
      <c r="AS104">
        <v>561</v>
      </c>
      <c r="AT104">
        <v>482</v>
      </c>
      <c r="AV104" t="s">
        <v>3221</v>
      </c>
      <c r="AW104" t="s">
        <v>3222</v>
      </c>
      <c r="AX104" t="s">
        <v>3223</v>
      </c>
      <c r="AY104" t="s">
        <v>3224</v>
      </c>
      <c r="BB104">
        <v>-101.25556</v>
      </c>
      <c r="BC104">
        <v>21.016940000000002</v>
      </c>
      <c r="BD104">
        <v>2167.5</v>
      </c>
      <c r="BE104">
        <v>1</v>
      </c>
      <c r="BF104">
        <v>1</v>
      </c>
      <c r="BG104">
        <v>0</v>
      </c>
      <c r="BH104">
        <v>1</v>
      </c>
      <c r="BI104">
        <v>0</v>
      </c>
      <c r="BJ104">
        <v>1</v>
      </c>
      <c r="BK104">
        <v>0</v>
      </c>
      <c r="BL104">
        <v>0</v>
      </c>
      <c r="BM104">
        <v>0</v>
      </c>
      <c r="BN104">
        <v>0</v>
      </c>
      <c r="BO104" t="s">
        <v>1046</v>
      </c>
      <c r="BP104" t="s">
        <v>57</v>
      </c>
      <c r="BQ104" t="s">
        <v>58</v>
      </c>
      <c r="BR104" t="s">
        <v>3189</v>
      </c>
      <c r="BS104" t="s">
        <v>3190</v>
      </c>
      <c r="BT104" t="s">
        <v>192</v>
      </c>
      <c r="BU104" t="s">
        <v>193</v>
      </c>
      <c r="BV104" t="s">
        <v>3191</v>
      </c>
      <c r="BW104" t="s">
        <v>3192</v>
      </c>
      <c r="BX104">
        <v>0</v>
      </c>
      <c r="BY104">
        <v>2225</v>
      </c>
    </row>
    <row r="105" spans="1:77" x14ac:dyDescent="0.25">
      <c r="A105">
        <v>2226</v>
      </c>
      <c r="B105">
        <v>124</v>
      </c>
      <c r="C105" t="s">
        <v>6784</v>
      </c>
      <c r="D105" t="s">
        <v>240</v>
      </c>
      <c r="E105" t="s">
        <v>241</v>
      </c>
      <c r="F105" t="s">
        <v>5687</v>
      </c>
      <c r="K105">
        <v>1990</v>
      </c>
      <c r="L105">
        <v>0</v>
      </c>
      <c r="M105">
        <v>0</v>
      </c>
      <c r="N105">
        <v>0</v>
      </c>
      <c r="O105">
        <v>0</v>
      </c>
      <c r="P105">
        <v>0</v>
      </c>
      <c r="Q105">
        <v>7</v>
      </c>
      <c r="R105">
        <v>10</v>
      </c>
      <c r="S105">
        <v>1</v>
      </c>
      <c r="T105">
        <v>3</v>
      </c>
      <c r="U105">
        <v>4</v>
      </c>
      <c r="V105">
        <v>4</v>
      </c>
      <c r="W105">
        <v>2</v>
      </c>
      <c r="X105">
        <v>1</v>
      </c>
      <c r="Y105">
        <v>1</v>
      </c>
      <c r="Z105">
        <v>0</v>
      </c>
      <c r="AA105">
        <v>0</v>
      </c>
      <c r="AB105">
        <v>2</v>
      </c>
      <c r="AC105">
        <v>4</v>
      </c>
      <c r="AD105">
        <v>0</v>
      </c>
      <c r="AE105">
        <v>1</v>
      </c>
      <c r="AF105">
        <v>1</v>
      </c>
      <c r="AG105">
        <v>1</v>
      </c>
      <c r="AH105">
        <v>2</v>
      </c>
      <c r="AI105">
        <v>1</v>
      </c>
      <c r="AJ105">
        <v>2</v>
      </c>
      <c r="AK105">
        <v>1</v>
      </c>
      <c r="AL105">
        <v>0</v>
      </c>
      <c r="AM105">
        <v>1</v>
      </c>
      <c r="AN105">
        <v>2</v>
      </c>
      <c r="AO105">
        <v>1</v>
      </c>
      <c r="AP105">
        <v>1</v>
      </c>
      <c r="AQ105">
        <v>1.7424789999999999E-5</v>
      </c>
      <c r="BY105">
        <v>2226</v>
      </c>
    </row>
    <row r="106" spans="1:77" x14ac:dyDescent="0.25">
      <c r="A106">
        <v>2227</v>
      </c>
      <c r="B106">
        <v>8</v>
      </c>
      <c r="C106" t="s">
        <v>6785</v>
      </c>
      <c r="D106" t="s">
        <v>240</v>
      </c>
      <c r="E106" t="s">
        <v>241</v>
      </c>
      <c r="F106" t="s">
        <v>1487</v>
      </c>
      <c r="H106">
        <v>0</v>
      </c>
      <c r="K106">
        <v>1999</v>
      </c>
      <c r="L106">
        <v>0</v>
      </c>
      <c r="M106">
        <v>0</v>
      </c>
      <c r="N106">
        <v>0</v>
      </c>
      <c r="O106">
        <v>0</v>
      </c>
      <c r="P106">
        <v>0</v>
      </c>
      <c r="Q106">
        <v>0</v>
      </c>
      <c r="R106">
        <v>0</v>
      </c>
      <c r="S106">
        <v>0</v>
      </c>
      <c r="T106">
        <v>0</v>
      </c>
      <c r="U106">
        <v>0</v>
      </c>
      <c r="V106">
        <v>0</v>
      </c>
      <c r="W106">
        <v>0</v>
      </c>
      <c r="X106">
        <v>0</v>
      </c>
      <c r="Y106">
        <v>0</v>
      </c>
      <c r="Z106">
        <v>24</v>
      </c>
      <c r="AA106">
        <v>12</v>
      </c>
      <c r="AB106">
        <v>19</v>
      </c>
      <c r="AC106">
        <v>21</v>
      </c>
      <c r="AD106">
        <v>26</v>
      </c>
      <c r="AE106">
        <v>16</v>
      </c>
      <c r="AF106">
        <v>10</v>
      </c>
      <c r="AG106">
        <v>25</v>
      </c>
      <c r="AH106">
        <v>3</v>
      </c>
      <c r="AI106">
        <v>3</v>
      </c>
      <c r="AJ106">
        <v>1</v>
      </c>
      <c r="AK106">
        <v>3</v>
      </c>
      <c r="AL106">
        <v>2</v>
      </c>
      <c r="AM106">
        <v>12</v>
      </c>
      <c r="AN106">
        <v>2</v>
      </c>
      <c r="AO106">
        <v>1</v>
      </c>
      <c r="AP106">
        <v>3</v>
      </c>
      <c r="AQ106">
        <v>7.5332810000000006E-5</v>
      </c>
      <c r="AS106">
        <v>1014</v>
      </c>
      <c r="AT106">
        <v>863</v>
      </c>
      <c r="AV106" t="s">
        <v>1489</v>
      </c>
      <c r="AW106" t="s">
        <v>1490</v>
      </c>
      <c r="AX106" t="s">
        <v>1491</v>
      </c>
      <c r="AY106" t="s">
        <v>1492</v>
      </c>
      <c r="AZ106" t="s">
        <v>1493</v>
      </c>
      <c r="BA106" t="s">
        <v>1494</v>
      </c>
      <c r="BB106">
        <v>-79.004382000000007</v>
      </c>
      <c r="BC106">
        <v>-2.8974470000000001</v>
      </c>
      <c r="BD106">
        <v>224.14</v>
      </c>
      <c r="BE106">
        <v>0</v>
      </c>
      <c r="BF106">
        <v>1</v>
      </c>
      <c r="BG106">
        <v>0</v>
      </c>
      <c r="BH106">
        <v>1</v>
      </c>
      <c r="BI106">
        <v>1</v>
      </c>
      <c r="BJ106">
        <v>0</v>
      </c>
      <c r="BK106">
        <v>0</v>
      </c>
      <c r="BL106">
        <v>0</v>
      </c>
      <c r="BM106">
        <v>0</v>
      </c>
      <c r="BN106">
        <v>0</v>
      </c>
      <c r="BO106" t="s">
        <v>189</v>
      </c>
      <c r="BP106" t="s">
        <v>57</v>
      </c>
      <c r="BQ106" t="s">
        <v>58</v>
      </c>
      <c r="BR106" t="s">
        <v>1473</v>
      </c>
      <c r="BS106" t="s">
        <v>1474</v>
      </c>
      <c r="BT106" t="s">
        <v>192</v>
      </c>
      <c r="BU106" t="s">
        <v>193</v>
      </c>
      <c r="BV106" t="s">
        <v>1475</v>
      </c>
      <c r="BW106" t="s">
        <v>1476</v>
      </c>
      <c r="BX106">
        <v>0</v>
      </c>
      <c r="BY106">
        <v>2227</v>
      </c>
    </row>
    <row r="107" spans="1:77" x14ac:dyDescent="0.25">
      <c r="A107">
        <v>2228</v>
      </c>
      <c r="B107">
        <v>24</v>
      </c>
      <c r="C107" t="s">
        <v>6786</v>
      </c>
      <c r="D107" t="s">
        <v>240</v>
      </c>
      <c r="E107" t="s">
        <v>241</v>
      </c>
      <c r="F107" t="s">
        <v>1495</v>
      </c>
      <c r="H107">
        <v>0</v>
      </c>
      <c r="K107">
        <v>1999</v>
      </c>
      <c r="L107">
        <v>0</v>
      </c>
      <c r="M107">
        <v>0</v>
      </c>
      <c r="N107">
        <v>0</v>
      </c>
      <c r="O107">
        <v>0</v>
      </c>
      <c r="P107">
        <v>0</v>
      </c>
      <c r="Q107">
        <v>0</v>
      </c>
      <c r="R107">
        <v>0</v>
      </c>
      <c r="S107">
        <v>0</v>
      </c>
      <c r="T107">
        <v>0</v>
      </c>
      <c r="U107">
        <v>0</v>
      </c>
      <c r="V107">
        <v>0</v>
      </c>
      <c r="W107">
        <v>0</v>
      </c>
      <c r="X107">
        <v>0</v>
      </c>
      <c r="Y107">
        <v>0</v>
      </c>
      <c r="Z107">
        <v>41</v>
      </c>
      <c r="AA107">
        <v>27</v>
      </c>
      <c r="AB107">
        <v>31</v>
      </c>
      <c r="AC107">
        <v>26</v>
      </c>
      <c r="AD107">
        <v>37</v>
      </c>
      <c r="AE107">
        <v>21</v>
      </c>
      <c r="AF107">
        <v>17</v>
      </c>
      <c r="AG107">
        <v>47</v>
      </c>
      <c r="AH107">
        <v>9</v>
      </c>
      <c r="AI107">
        <v>4</v>
      </c>
      <c r="AJ107">
        <v>4</v>
      </c>
      <c r="AK107">
        <v>9</v>
      </c>
      <c r="AL107">
        <v>3</v>
      </c>
      <c r="AM107">
        <v>17</v>
      </c>
      <c r="AN107">
        <v>2</v>
      </c>
      <c r="AO107">
        <v>2</v>
      </c>
      <c r="AP107">
        <v>4</v>
      </c>
      <c r="AQ107">
        <v>1.3249982000000001E-4</v>
      </c>
      <c r="AS107">
        <v>1014</v>
      </c>
      <c r="AT107">
        <v>863</v>
      </c>
      <c r="AV107" t="s">
        <v>1489</v>
      </c>
      <c r="AW107" t="s">
        <v>1490</v>
      </c>
      <c r="AX107" t="s">
        <v>1491</v>
      </c>
      <c r="AY107" t="s">
        <v>1492</v>
      </c>
      <c r="AZ107" t="s">
        <v>1493</v>
      </c>
      <c r="BA107" t="s">
        <v>1494</v>
      </c>
      <c r="BB107">
        <v>-79.004382000000007</v>
      </c>
      <c r="BC107">
        <v>-2.8974470000000001</v>
      </c>
      <c r="BD107">
        <v>224.14</v>
      </c>
      <c r="BE107">
        <v>0</v>
      </c>
      <c r="BF107">
        <v>1</v>
      </c>
      <c r="BG107">
        <v>0</v>
      </c>
      <c r="BH107">
        <v>1</v>
      </c>
      <c r="BI107">
        <v>1</v>
      </c>
      <c r="BJ107">
        <v>0</v>
      </c>
      <c r="BK107">
        <v>0</v>
      </c>
      <c r="BL107">
        <v>0</v>
      </c>
      <c r="BM107">
        <v>0</v>
      </c>
      <c r="BN107">
        <v>0</v>
      </c>
      <c r="BO107" t="s">
        <v>189</v>
      </c>
      <c r="BP107" t="s">
        <v>57</v>
      </c>
      <c r="BQ107" t="s">
        <v>58</v>
      </c>
      <c r="BR107" t="s">
        <v>1473</v>
      </c>
      <c r="BS107" t="s">
        <v>1474</v>
      </c>
      <c r="BT107" t="s">
        <v>192</v>
      </c>
      <c r="BU107" t="s">
        <v>193</v>
      </c>
      <c r="BV107" t="s">
        <v>1475</v>
      </c>
      <c r="BW107" t="s">
        <v>1476</v>
      </c>
      <c r="BX107">
        <v>0</v>
      </c>
      <c r="BY107">
        <v>2228</v>
      </c>
    </row>
    <row r="108" spans="1:77" x14ac:dyDescent="0.25">
      <c r="A108">
        <v>2229</v>
      </c>
      <c r="B108">
        <v>1125</v>
      </c>
      <c r="C108" t="s">
        <v>6787</v>
      </c>
      <c r="D108" t="s">
        <v>240</v>
      </c>
      <c r="E108" t="s">
        <v>241</v>
      </c>
      <c r="F108" t="s">
        <v>1155</v>
      </c>
      <c r="H108">
        <v>0</v>
      </c>
      <c r="K108">
        <v>1995</v>
      </c>
      <c r="L108">
        <v>0</v>
      </c>
      <c r="M108">
        <v>0</v>
      </c>
      <c r="N108">
        <v>0</v>
      </c>
      <c r="O108">
        <v>0</v>
      </c>
      <c r="P108">
        <v>0</v>
      </c>
      <c r="Q108">
        <v>0</v>
      </c>
      <c r="R108">
        <v>0</v>
      </c>
      <c r="S108">
        <v>0</v>
      </c>
      <c r="T108">
        <v>0</v>
      </c>
      <c r="U108">
        <v>0</v>
      </c>
      <c r="V108">
        <v>4</v>
      </c>
      <c r="W108">
        <v>56</v>
      </c>
      <c r="X108">
        <v>24</v>
      </c>
      <c r="Y108">
        <v>29</v>
      </c>
      <c r="Z108">
        <v>16</v>
      </c>
      <c r="AA108">
        <v>11</v>
      </c>
      <c r="AB108">
        <v>5</v>
      </c>
      <c r="AC108">
        <v>4</v>
      </c>
      <c r="AD108">
        <v>6</v>
      </c>
      <c r="AE108">
        <v>9</v>
      </c>
      <c r="AF108">
        <v>10</v>
      </c>
      <c r="AG108">
        <v>2</v>
      </c>
      <c r="AH108">
        <v>8</v>
      </c>
      <c r="AI108">
        <v>9</v>
      </c>
      <c r="AJ108">
        <v>13</v>
      </c>
      <c r="AK108">
        <v>12</v>
      </c>
      <c r="AL108">
        <v>13</v>
      </c>
      <c r="AM108">
        <v>19</v>
      </c>
      <c r="AN108">
        <v>6</v>
      </c>
      <c r="AO108">
        <v>7</v>
      </c>
      <c r="AP108">
        <v>21</v>
      </c>
      <c r="AQ108">
        <v>4.0061999999999997E-5</v>
      </c>
      <c r="AS108">
        <v>876</v>
      </c>
      <c r="AT108">
        <v>742</v>
      </c>
      <c r="AV108" t="s">
        <v>1157</v>
      </c>
      <c r="AW108" t="s">
        <v>1158</v>
      </c>
      <c r="AX108" t="s">
        <v>1159</v>
      </c>
      <c r="AY108" t="s">
        <v>1160</v>
      </c>
      <c r="BB108">
        <v>-74.423084000000003</v>
      </c>
      <c r="BC108">
        <v>9.2404919999999997</v>
      </c>
      <c r="BD108">
        <v>54.05</v>
      </c>
      <c r="BE108">
        <v>0</v>
      </c>
      <c r="BF108">
        <v>0</v>
      </c>
      <c r="BG108">
        <v>0</v>
      </c>
      <c r="BH108">
        <v>1</v>
      </c>
      <c r="BI108">
        <v>1</v>
      </c>
      <c r="BJ108">
        <v>0</v>
      </c>
      <c r="BK108">
        <v>0</v>
      </c>
      <c r="BL108">
        <v>0</v>
      </c>
      <c r="BM108">
        <v>0</v>
      </c>
      <c r="BN108">
        <v>0</v>
      </c>
      <c r="BO108" t="s">
        <v>821</v>
      </c>
      <c r="BP108" t="s">
        <v>57</v>
      </c>
      <c r="BQ108" t="s">
        <v>58</v>
      </c>
      <c r="BR108" t="s">
        <v>1161</v>
      </c>
      <c r="BS108" t="s">
        <v>1162</v>
      </c>
      <c r="BT108" t="s">
        <v>192</v>
      </c>
      <c r="BU108" t="s">
        <v>193</v>
      </c>
      <c r="BV108" t="s">
        <v>1163</v>
      </c>
      <c r="BW108" t="s">
        <v>1164</v>
      </c>
      <c r="BX108">
        <v>0</v>
      </c>
      <c r="BY108">
        <v>2229</v>
      </c>
    </row>
    <row r="109" spans="1:77" x14ac:dyDescent="0.25">
      <c r="A109">
        <v>2230</v>
      </c>
      <c r="B109">
        <v>5840</v>
      </c>
      <c r="C109" t="s">
        <v>6788</v>
      </c>
      <c r="D109" t="s">
        <v>240</v>
      </c>
      <c r="E109" t="s">
        <v>241</v>
      </c>
      <c r="F109" t="s">
        <v>1165</v>
      </c>
      <c r="H109">
        <v>0</v>
      </c>
      <c r="K109">
        <v>1995</v>
      </c>
      <c r="L109">
        <v>0</v>
      </c>
      <c r="M109">
        <v>0</v>
      </c>
      <c r="N109">
        <v>0</v>
      </c>
      <c r="O109">
        <v>0</v>
      </c>
      <c r="P109">
        <v>0</v>
      </c>
      <c r="Q109">
        <v>0</v>
      </c>
      <c r="R109">
        <v>0</v>
      </c>
      <c r="S109">
        <v>0</v>
      </c>
      <c r="T109">
        <v>0</v>
      </c>
      <c r="U109">
        <v>0</v>
      </c>
      <c r="V109">
        <v>12</v>
      </c>
      <c r="W109">
        <v>95</v>
      </c>
      <c r="X109">
        <v>44</v>
      </c>
      <c r="Y109">
        <v>78</v>
      </c>
      <c r="Z109">
        <v>42</v>
      </c>
      <c r="AA109">
        <v>43</v>
      </c>
      <c r="AB109">
        <v>15</v>
      </c>
      <c r="AC109">
        <v>12</v>
      </c>
      <c r="AD109">
        <v>11</v>
      </c>
      <c r="AE109">
        <v>49</v>
      </c>
      <c r="AF109">
        <v>25</v>
      </c>
      <c r="AG109">
        <v>9</v>
      </c>
      <c r="AH109">
        <v>12</v>
      </c>
      <c r="AI109">
        <v>31</v>
      </c>
      <c r="AJ109">
        <v>24</v>
      </c>
      <c r="AK109">
        <v>25</v>
      </c>
      <c r="AL109">
        <v>36</v>
      </c>
      <c r="AM109">
        <v>42</v>
      </c>
      <c r="AN109">
        <v>15</v>
      </c>
      <c r="AO109">
        <v>17</v>
      </c>
      <c r="AP109">
        <v>54</v>
      </c>
      <c r="AQ109">
        <v>1.9435934000000001E-4</v>
      </c>
      <c r="AS109">
        <v>876</v>
      </c>
      <c r="AT109">
        <v>742</v>
      </c>
      <c r="AV109" t="s">
        <v>1157</v>
      </c>
      <c r="AW109" t="s">
        <v>1158</v>
      </c>
      <c r="AX109" t="s">
        <v>1159</v>
      </c>
      <c r="AY109" t="s">
        <v>1160</v>
      </c>
      <c r="BB109">
        <v>-74.423084000000003</v>
      </c>
      <c r="BC109">
        <v>9.2404919999999997</v>
      </c>
      <c r="BD109">
        <v>54.05</v>
      </c>
      <c r="BE109">
        <v>0</v>
      </c>
      <c r="BF109">
        <v>0</v>
      </c>
      <c r="BG109">
        <v>0</v>
      </c>
      <c r="BH109">
        <v>1</v>
      </c>
      <c r="BI109">
        <v>1</v>
      </c>
      <c r="BJ109">
        <v>0</v>
      </c>
      <c r="BK109">
        <v>0</v>
      </c>
      <c r="BL109">
        <v>0</v>
      </c>
      <c r="BM109">
        <v>0</v>
      </c>
      <c r="BN109">
        <v>0</v>
      </c>
      <c r="BO109" t="s">
        <v>821</v>
      </c>
      <c r="BP109" t="s">
        <v>57</v>
      </c>
      <c r="BQ109" t="s">
        <v>58</v>
      </c>
      <c r="BR109" t="s">
        <v>1161</v>
      </c>
      <c r="BS109" t="s">
        <v>1162</v>
      </c>
      <c r="BT109" t="s">
        <v>192</v>
      </c>
      <c r="BU109" t="s">
        <v>193</v>
      </c>
      <c r="BV109" t="s">
        <v>1163</v>
      </c>
      <c r="BW109" t="s">
        <v>1164</v>
      </c>
      <c r="BX109">
        <v>0</v>
      </c>
      <c r="BY109">
        <v>2230</v>
      </c>
    </row>
    <row r="110" spans="1:77" x14ac:dyDescent="0.25">
      <c r="A110">
        <v>2231</v>
      </c>
      <c r="B110">
        <v>254</v>
      </c>
      <c r="C110" t="s">
        <v>6789</v>
      </c>
      <c r="D110" t="s">
        <v>240</v>
      </c>
      <c r="E110" t="s">
        <v>241</v>
      </c>
      <c r="F110" t="s">
        <v>5689</v>
      </c>
      <c r="K110">
        <v>1997</v>
      </c>
      <c r="L110">
        <v>0</v>
      </c>
      <c r="M110">
        <v>0</v>
      </c>
      <c r="N110">
        <v>0</v>
      </c>
      <c r="O110">
        <v>0</v>
      </c>
      <c r="P110">
        <v>0</v>
      </c>
      <c r="Q110">
        <v>0</v>
      </c>
      <c r="R110">
        <v>0</v>
      </c>
      <c r="S110">
        <v>0</v>
      </c>
      <c r="T110">
        <v>0</v>
      </c>
      <c r="U110">
        <v>0</v>
      </c>
      <c r="V110">
        <v>0</v>
      </c>
      <c r="W110">
        <v>0</v>
      </c>
      <c r="X110">
        <v>0</v>
      </c>
      <c r="Y110">
        <v>4</v>
      </c>
      <c r="Z110">
        <v>1</v>
      </c>
      <c r="AA110">
        <v>2</v>
      </c>
      <c r="AB110">
        <v>0</v>
      </c>
      <c r="AC110">
        <v>0</v>
      </c>
      <c r="AD110">
        <v>1</v>
      </c>
      <c r="AE110">
        <v>0</v>
      </c>
      <c r="AF110">
        <v>0</v>
      </c>
      <c r="AG110">
        <v>1</v>
      </c>
      <c r="AH110">
        <v>0</v>
      </c>
      <c r="AI110">
        <v>0</v>
      </c>
      <c r="AJ110">
        <v>0</v>
      </c>
      <c r="AK110">
        <v>3</v>
      </c>
      <c r="AL110">
        <v>0</v>
      </c>
      <c r="AM110">
        <v>0</v>
      </c>
      <c r="AN110">
        <v>0</v>
      </c>
      <c r="AO110">
        <v>1</v>
      </c>
      <c r="AP110">
        <v>1</v>
      </c>
      <c r="AQ110">
        <v>5.9645629999999999E-5</v>
      </c>
      <c r="BY110">
        <v>2231</v>
      </c>
    </row>
    <row r="111" spans="1:77" x14ac:dyDescent="0.25">
      <c r="A111">
        <v>2232</v>
      </c>
      <c r="B111">
        <v>2055</v>
      </c>
      <c r="C111" t="s">
        <v>6790</v>
      </c>
      <c r="D111" t="s">
        <v>240</v>
      </c>
      <c r="E111" t="s">
        <v>241</v>
      </c>
      <c r="F111" t="s">
        <v>3293</v>
      </c>
      <c r="H111">
        <v>0</v>
      </c>
      <c r="K111">
        <v>1999</v>
      </c>
      <c r="L111">
        <v>0</v>
      </c>
      <c r="M111">
        <v>0</v>
      </c>
      <c r="N111">
        <v>0</v>
      </c>
      <c r="O111">
        <v>0</v>
      </c>
      <c r="P111">
        <v>0</v>
      </c>
      <c r="Q111">
        <v>0</v>
      </c>
      <c r="R111">
        <v>0</v>
      </c>
      <c r="S111">
        <v>0</v>
      </c>
      <c r="T111">
        <v>0</v>
      </c>
      <c r="U111">
        <v>0</v>
      </c>
      <c r="V111">
        <v>0</v>
      </c>
      <c r="W111">
        <v>0</v>
      </c>
      <c r="X111">
        <v>0</v>
      </c>
      <c r="Y111">
        <v>0</v>
      </c>
      <c r="Z111">
        <v>52</v>
      </c>
      <c r="AA111">
        <v>17</v>
      </c>
      <c r="AB111">
        <v>7</v>
      </c>
      <c r="AC111">
        <v>2</v>
      </c>
      <c r="AD111">
        <v>2</v>
      </c>
      <c r="AE111">
        <v>4</v>
      </c>
      <c r="AF111">
        <v>11</v>
      </c>
      <c r="AG111">
        <v>10</v>
      </c>
      <c r="AH111">
        <v>3</v>
      </c>
      <c r="AI111">
        <v>1</v>
      </c>
      <c r="AJ111">
        <v>5</v>
      </c>
      <c r="AK111">
        <v>1</v>
      </c>
      <c r="AL111">
        <v>2</v>
      </c>
      <c r="AM111">
        <v>6</v>
      </c>
      <c r="AN111">
        <v>4</v>
      </c>
      <c r="AO111">
        <v>2</v>
      </c>
      <c r="AP111">
        <v>1</v>
      </c>
      <c r="AS111">
        <v>1046</v>
      </c>
      <c r="AT111">
        <v>895</v>
      </c>
      <c r="AV111" t="s">
        <v>3287</v>
      </c>
      <c r="AW111" t="s">
        <v>3288</v>
      </c>
      <c r="AX111" t="s">
        <v>3289</v>
      </c>
      <c r="AY111" t="s">
        <v>3290</v>
      </c>
      <c r="AZ111" t="s">
        <v>3291</v>
      </c>
      <c r="BA111" t="s">
        <v>3292</v>
      </c>
      <c r="BB111">
        <v>-90.537220000000005</v>
      </c>
      <c r="BC111">
        <v>19.84639</v>
      </c>
      <c r="BD111">
        <v>181</v>
      </c>
      <c r="BE111">
        <v>0</v>
      </c>
      <c r="BF111">
        <v>1</v>
      </c>
      <c r="BG111">
        <v>0</v>
      </c>
      <c r="BH111">
        <v>1</v>
      </c>
      <c r="BI111">
        <v>0</v>
      </c>
      <c r="BJ111">
        <v>0</v>
      </c>
      <c r="BK111">
        <v>0</v>
      </c>
      <c r="BL111">
        <v>0</v>
      </c>
      <c r="BM111">
        <v>0</v>
      </c>
      <c r="BN111">
        <v>0</v>
      </c>
      <c r="BO111" t="s">
        <v>276</v>
      </c>
      <c r="BP111" t="s">
        <v>57</v>
      </c>
      <c r="BQ111" t="s">
        <v>58</v>
      </c>
      <c r="BR111" t="s">
        <v>3189</v>
      </c>
      <c r="BS111" t="s">
        <v>3190</v>
      </c>
      <c r="BT111" t="s">
        <v>192</v>
      </c>
      <c r="BU111" t="s">
        <v>193</v>
      </c>
      <c r="BV111" t="s">
        <v>3191</v>
      </c>
      <c r="BW111" t="s">
        <v>3192</v>
      </c>
      <c r="BX111">
        <v>0</v>
      </c>
      <c r="BY111">
        <v>2232</v>
      </c>
    </row>
    <row r="112" spans="1:77" x14ac:dyDescent="0.25">
      <c r="A112">
        <v>2233</v>
      </c>
      <c r="B112">
        <v>47569</v>
      </c>
      <c r="C112" t="s">
        <v>6791</v>
      </c>
      <c r="D112" t="s">
        <v>240</v>
      </c>
      <c r="E112" t="s">
        <v>241</v>
      </c>
      <c r="F112" t="s">
        <v>1553</v>
      </c>
      <c r="H112">
        <v>0</v>
      </c>
      <c r="K112">
        <v>1993</v>
      </c>
      <c r="L112">
        <v>0</v>
      </c>
      <c r="M112">
        <v>0</v>
      </c>
      <c r="N112">
        <v>0</v>
      </c>
      <c r="O112">
        <v>0</v>
      </c>
      <c r="P112">
        <v>0</v>
      </c>
      <c r="Q112">
        <v>0</v>
      </c>
      <c r="R112">
        <v>0</v>
      </c>
      <c r="S112">
        <v>0</v>
      </c>
      <c r="T112">
        <v>197</v>
      </c>
      <c r="U112">
        <v>228</v>
      </c>
      <c r="V112">
        <v>233</v>
      </c>
      <c r="W112">
        <v>53</v>
      </c>
      <c r="X112">
        <v>68</v>
      </c>
      <c r="Y112">
        <v>72</v>
      </c>
      <c r="Z112">
        <v>103</v>
      </c>
      <c r="AA112">
        <v>255</v>
      </c>
      <c r="AB112">
        <v>118</v>
      </c>
      <c r="AC112">
        <v>161</v>
      </c>
      <c r="AD112">
        <v>112</v>
      </c>
      <c r="AE112">
        <v>167</v>
      </c>
      <c r="AF112">
        <v>244</v>
      </c>
      <c r="AG112">
        <v>661</v>
      </c>
      <c r="AH112">
        <v>159</v>
      </c>
      <c r="AI112">
        <v>332</v>
      </c>
      <c r="AJ112">
        <v>113</v>
      </c>
      <c r="AK112">
        <v>177</v>
      </c>
      <c r="AL112">
        <v>141</v>
      </c>
      <c r="AM112">
        <v>57</v>
      </c>
      <c r="AN112">
        <v>26</v>
      </c>
      <c r="AO112">
        <v>51</v>
      </c>
      <c r="AP112">
        <v>95</v>
      </c>
      <c r="AQ112">
        <v>2.6679426100000001E-3</v>
      </c>
      <c r="AS112">
        <v>799</v>
      </c>
      <c r="AT112">
        <v>675</v>
      </c>
      <c r="AV112" t="s">
        <v>1555</v>
      </c>
      <c r="AW112" t="s">
        <v>1556</v>
      </c>
      <c r="AX112" t="s">
        <v>1557</v>
      </c>
      <c r="AY112" t="s">
        <v>1558</v>
      </c>
      <c r="BB112">
        <v>-89.369166669999998</v>
      </c>
      <c r="BC112">
        <v>13.827500000000001</v>
      </c>
      <c r="BD112">
        <v>3200</v>
      </c>
      <c r="BE112">
        <v>0</v>
      </c>
      <c r="BF112">
        <v>0</v>
      </c>
      <c r="BG112">
        <v>1</v>
      </c>
      <c r="BH112">
        <v>1</v>
      </c>
      <c r="BI112">
        <v>0</v>
      </c>
      <c r="BJ112">
        <v>0</v>
      </c>
      <c r="BK112">
        <v>0</v>
      </c>
      <c r="BL112">
        <v>0</v>
      </c>
      <c r="BM112">
        <v>0</v>
      </c>
      <c r="BN112">
        <v>0</v>
      </c>
      <c r="BO112" t="s">
        <v>56</v>
      </c>
      <c r="BP112" t="s">
        <v>57</v>
      </c>
      <c r="BQ112" t="s">
        <v>58</v>
      </c>
      <c r="BR112" t="s">
        <v>1559</v>
      </c>
      <c r="BS112" t="s">
        <v>1559</v>
      </c>
      <c r="BT112" t="s">
        <v>192</v>
      </c>
      <c r="BU112" t="s">
        <v>193</v>
      </c>
      <c r="BV112" t="s">
        <v>1560</v>
      </c>
      <c r="BW112" t="s">
        <v>1561</v>
      </c>
      <c r="BX112">
        <v>0</v>
      </c>
      <c r="BY112">
        <v>2233</v>
      </c>
    </row>
    <row r="113" spans="1:77" x14ac:dyDescent="0.25">
      <c r="A113">
        <v>2234</v>
      </c>
      <c r="B113">
        <v>1186</v>
      </c>
      <c r="C113" t="s">
        <v>6792</v>
      </c>
      <c r="D113" t="s">
        <v>240</v>
      </c>
      <c r="E113" t="s">
        <v>241</v>
      </c>
      <c r="F113" t="s">
        <v>1217</v>
      </c>
      <c r="H113">
        <v>0</v>
      </c>
      <c r="K113">
        <v>1982</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1.8956478999999999E-4</v>
      </c>
      <c r="AS113">
        <v>225</v>
      </c>
      <c r="AT113">
        <v>204</v>
      </c>
      <c r="AV113" t="s">
        <v>1219</v>
      </c>
      <c r="AW113" t="s">
        <v>1220</v>
      </c>
      <c r="AX113" t="s">
        <v>1221</v>
      </c>
      <c r="AY113" t="s">
        <v>1222</v>
      </c>
      <c r="BB113">
        <v>-82.35</v>
      </c>
      <c r="BC113">
        <v>23.133333329999999</v>
      </c>
      <c r="BD113">
        <v>238.7</v>
      </c>
      <c r="BE113">
        <v>0</v>
      </c>
      <c r="BF113">
        <v>0</v>
      </c>
      <c r="BG113">
        <v>0</v>
      </c>
      <c r="BH113">
        <v>1</v>
      </c>
      <c r="BI113">
        <v>1</v>
      </c>
      <c r="BJ113">
        <v>0</v>
      </c>
      <c r="BK113">
        <v>0</v>
      </c>
      <c r="BL113">
        <v>0</v>
      </c>
      <c r="BM113">
        <v>0</v>
      </c>
      <c r="BN113">
        <v>0</v>
      </c>
      <c r="BO113" t="s">
        <v>821</v>
      </c>
      <c r="BP113" t="s">
        <v>57</v>
      </c>
      <c r="BQ113" t="s">
        <v>58</v>
      </c>
      <c r="BR113" t="s">
        <v>1223</v>
      </c>
      <c r="BS113" t="s">
        <v>1223</v>
      </c>
      <c r="BT113" t="s">
        <v>192</v>
      </c>
      <c r="BU113" t="s">
        <v>193</v>
      </c>
      <c r="BV113" t="s">
        <v>1224</v>
      </c>
      <c r="BW113" t="s">
        <v>1225</v>
      </c>
      <c r="BX113">
        <v>0</v>
      </c>
      <c r="BY113">
        <v>2234</v>
      </c>
    </row>
    <row r="114" spans="1:77" x14ac:dyDescent="0.25">
      <c r="A114">
        <v>2235</v>
      </c>
      <c r="B114">
        <v>4559</v>
      </c>
      <c r="C114" t="s">
        <v>6793</v>
      </c>
      <c r="D114" t="s">
        <v>240</v>
      </c>
      <c r="E114" t="s">
        <v>241</v>
      </c>
      <c r="F114" t="s">
        <v>5691</v>
      </c>
      <c r="K114">
        <v>1982</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2.6930915000000002E-4</v>
      </c>
      <c r="BY114">
        <v>2235</v>
      </c>
    </row>
    <row r="115" spans="1:77" x14ac:dyDescent="0.25">
      <c r="A115">
        <v>2236</v>
      </c>
      <c r="B115">
        <v>38</v>
      </c>
      <c r="C115" t="s">
        <v>6794</v>
      </c>
      <c r="D115" t="s">
        <v>240</v>
      </c>
      <c r="E115" t="s">
        <v>241</v>
      </c>
      <c r="F115" t="s">
        <v>5693</v>
      </c>
      <c r="K115">
        <v>1982</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1.3476409999999999E-5</v>
      </c>
      <c r="BY115">
        <v>2236</v>
      </c>
    </row>
    <row r="116" spans="1:77" x14ac:dyDescent="0.25">
      <c r="A116">
        <v>2237</v>
      </c>
      <c r="B116">
        <v>226</v>
      </c>
      <c r="C116" t="s">
        <v>6795</v>
      </c>
      <c r="D116" t="s">
        <v>240</v>
      </c>
      <c r="E116" t="s">
        <v>241</v>
      </c>
      <c r="F116" t="s">
        <v>5695</v>
      </c>
      <c r="K116">
        <v>1982</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8.9470819999999999E-5</v>
      </c>
      <c r="BY116">
        <v>2237</v>
      </c>
    </row>
    <row r="117" spans="1:77" x14ac:dyDescent="0.25">
      <c r="A117">
        <v>2238</v>
      </c>
      <c r="B117">
        <v>3</v>
      </c>
      <c r="C117" t="s">
        <v>6796</v>
      </c>
      <c r="D117" t="s">
        <v>240</v>
      </c>
      <c r="E117" t="s">
        <v>241</v>
      </c>
      <c r="F117" t="s">
        <v>5697</v>
      </c>
      <c r="K117">
        <v>1982</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1.18799E-6</v>
      </c>
      <c r="BY117">
        <v>2238</v>
      </c>
    </row>
    <row r="118" spans="1:77" x14ac:dyDescent="0.25">
      <c r="A118">
        <v>2239</v>
      </c>
      <c r="B118">
        <v>74</v>
      </c>
      <c r="C118" t="s">
        <v>6797</v>
      </c>
      <c r="D118" t="s">
        <v>240</v>
      </c>
      <c r="E118" t="s">
        <v>241</v>
      </c>
      <c r="F118" t="s">
        <v>5699</v>
      </c>
      <c r="K118">
        <v>1982</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8.3981000000000001E-6</v>
      </c>
      <c r="BY118">
        <v>2239</v>
      </c>
    </row>
    <row r="119" spans="1:77" x14ac:dyDescent="0.25">
      <c r="A119">
        <v>2240</v>
      </c>
      <c r="B119">
        <v>0</v>
      </c>
      <c r="C119" t="s">
        <v>6798</v>
      </c>
      <c r="D119" t="s">
        <v>240</v>
      </c>
      <c r="E119" t="s">
        <v>241</v>
      </c>
      <c r="F119" t="s">
        <v>5701</v>
      </c>
      <c r="K119">
        <v>1982</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7.1646E-7</v>
      </c>
      <c r="BY119">
        <v>2240</v>
      </c>
    </row>
    <row r="120" spans="1:77" x14ac:dyDescent="0.25">
      <c r="A120">
        <v>2241</v>
      </c>
      <c r="B120">
        <v>30869</v>
      </c>
      <c r="C120" t="s">
        <v>6799</v>
      </c>
      <c r="D120" t="s">
        <v>240</v>
      </c>
      <c r="E120" t="s">
        <v>241</v>
      </c>
      <c r="F120" t="s">
        <v>3183</v>
      </c>
      <c r="H120">
        <v>0</v>
      </c>
      <c r="K120">
        <v>1987</v>
      </c>
      <c r="L120">
        <v>0</v>
      </c>
      <c r="M120">
        <v>0</v>
      </c>
      <c r="N120">
        <v>0</v>
      </c>
      <c r="O120">
        <v>0</v>
      </c>
      <c r="P120">
        <v>0</v>
      </c>
      <c r="Q120">
        <v>2</v>
      </c>
      <c r="R120">
        <v>6</v>
      </c>
      <c r="S120">
        <v>1</v>
      </c>
      <c r="T120">
        <v>7</v>
      </c>
      <c r="U120">
        <v>0</v>
      </c>
      <c r="V120">
        <v>4</v>
      </c>
      <c r="W120">
        <v>1</v>
      </c>
      <c r="X120">
        <v>4</v>
      </c>
      <c r="Y120">
        <v>6</v>
      </c>
      <c r="Z120">
        <v>4</v>
      </c>
      <c r="AA120">
        <v>8</v>
      </c>
      <c r="AB120">
        <v>2</v>
      </c>
      <c r="AC120">
        <v>1</v>
      </c>
      <c r="AD120">
        <v>1</v>
      </c>
      <c r="AE120">
        <v>0</v>
      </c>
      <c r="AF120">
        <v>0</v>
      </c>
      <c r="AG120">
        <v>4</v>
      </c>
      <c r="AH120">
        <v>3</v>
      </c>
      <c r="AI120">
        <v>5</v>
      </c>
      <c r="AJ120">
        <v>1</v>
      </c>
      <c r="AK120">
        <v>0</v>
      </c>
      <c r="AL120">
        <v>0</v>
      </c>
      <c r="AM120">
        <v>1</v>
      </c>
      <c r="AN120">
        <v>3</v>
      </c>
      <c r="AO120">
        <v>1</v>
      </c>
      <c r="AP120">
        <v>6</v>
      </c>
      <c r="AQ120">
        <v>1.5033930799999999E-3</v>
      </c>
      <c r="AS120">
        <v>474</v>
      </c>
      <c r="AT120">
        <v>411</v>
      </c>
      <c r="AV120" t="s">
        <v>3185</v>
      </c>
      <c r="AW120" t="s">
        <v>3186</v>
      </c>
      <c r="AX120" t="s">
        <v>3187</v>
      </c>
      <c r="AY120" t="s">
        <v>3188</v>
      </c>
      <c r="BB120">
        <v>-92.05</v>
      </c>
      <c r="BC120">
        <v>17.483329999999999</v>
      </c>
      <c r="BD120">
        <v>1772</v>
      </c>
      <c r="BE120">
        <v>1</v>
      </c>
      <c r="BF120">
        <v>1</v>
      </c>
      <c r="BG120">
        <v>1</v>
      </c>
      <c r="BH120">
        <v>1</v>
      </c>
      <c r="BI120">
        <v>0</v>
      </c>
      <c r="BJ120">
        <v>0</v>
      </c>
      <c r="BK120">
        <v>0</v>
      </c>
      <c r="BL120">
        <v>0</v>
      </c>
      <c r="BM120">
        <v>0</v>
      </c>
      <c r="BN120">
        <v>0</v>
      </c>
      <c r="BO120" t="s">
        <v>777</v>
      </c>
      <c r="BP120" t="s">
        <v>57</v>
      </c>
      <c r="BQ120" t="s">
        <v>58</v>
      </c>
      <c r="BR120" t="s">
        <v>3189</v>
      </c>
      <c r="BS120" t="s">
        <v>3190</v>
      </c>
      <c r="BT120" t="s">
        <v>192</v>
      </c>
      <c r="BU120" t="s">
        <v>193</v>
      </c>
      <c r="BV120" t="s">
        <v>3191</v>
      </c>
      <c r="BW120" t="s">
        <v>3192</v>
      </c>
      <c r="BX120">
        <v>0</v>
      </c>
      <c r="BY120">
        <v>2241</v>
      </c>
    </row>
    <row r="121" spans="1:77" x14ac:dyDescent="0.25">
      <c r="A121">
        <v>2242</v>
      </c>
      <c r="B121">
        <v>67674</v>
      </c>
      <c r="C121" t="s">
        <v>6800</v>
      </c>
      <c r="D121" t="s">
        <v>240</v>
      </c>
      <c r="E121" t="s">
        <v>241</v>
      </c>
      <c r="F121" t="s">
        <v>5703</v>
      </c>
      <c r="K121">
        <v>1996</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1</v>
      </c>
      <c r="AG121">
        <v>0</v>
      </c>
      <c r="AH121">
        <v>0</v>
      </c>
      <c r="AI121">
        <v>0</v>
      </c>
      <c r="AJ121">
        <v>0</v>
      </c>
      <c r="AK121">
        <v>0</v>
      </c>
      <c r="AL121">
        <v>0</v>
      </c>
      <c r="AM121">
        <v>1</v>
      </c>
      <c r="AN121">
        <v>5</v>
      </c>
      <c r="AO121">
        <v>4</v>
      </c>
      <c r="AP121">
        <v>1</v>
      </c>
      <c r="AQ121">
        <v>3.2431809300000002E-3</v>
      </c>
      <c r="BY121">
        <v>2242</v>
      </c>
    </row>
    <row r="122" spans="1:77" x14ac:dyDescent="0.25">
      <c r="A122">
        <v>2243</v>
      </c>
      <c r="B122">
        <v>1502</v>
      </c>
      <c r="C122" t="s">
        <v>6801</v>
      </c>
      <c r="D122" t="s">
        <v>240</v>
      </c>
      <c r="E122" t="s">
        <v>241</v>
      </c>
      <c r="F122" t="s">
        <v>3243</v>
      </c>
      <c r="H122">
        <v>0</v>
      </c>
      <c r="K122">
        <v>1996</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2</v>
      </c>
      <c r="AP122">
        <v>0</v>
      </c>
      <c r="AQ122">
        <v>7.5521090000000004E-5</v>
      </c>
      <c r="AS122">
        <v>935</v>
      </c>
      <c r="AT122">
        <v>791</v>
      </c>
      <c r="AV122" t="s">
        <v>3245</v>
      </c>
      <c r="AW122" t="s">
        <v>3246</v>
      </c>
      <c r="AX122" t="s">
        <v>3247</v>
      </c>
      <c r="AY122" t="s">
        <v>3248</v>
      </c>
      <c r="AZ122" t="s">
        <v>3249</v>
      </c>
      <c r="BA122" t="s">
        <v>3250</v>
      </c>
      <c r="BB122">
        <v>-89.770277780000001</v>
      </c>
      <c r="BC122">
        <v>20.361666670000002</v>
      </c>
      <c r="BD122">
        <v>2059.8000000000002</v>
      </c>
      <c r="BE122">
        <v>1</v>
      </c>
      <c r="BF122">
        <v>1</v>
      </c>
      <c r="BG122">
        <v>1</v>
      </c>
      <c r="BH122">
        <v>0</v>
      </c>
      <c r="BI122">
        <v>0</v>
      </c>
      <c r="BJ122">
        <v>0</v>
      </c>
      <c r="BK122">
        <v>0</v>
      </c>
      <c r="BL122">
        <v>0</v>
      </c>
      <c r="BM122">
        <v>0</v>
      </c>
      <c r="BN122">
        <v>0</v>
      </c>
      <c r="BO122" t="s">
        <v>2028</v>
      </c>
      <c r="BP122" t="s">
        <v>57</v>
      </c>
      <c r="BQ122" t="s">
        <v>58</v>
      </c>
      <c r="BR122" t="s">
        <v>3189</v>
      </c>
      <c r="BS122" t="s">
        <v>3190</v>
      </c>
      <c r="BT122" t="s">
        <v>192</v>
      </c>
      <c r="BU122" t="s">
        <v>193</v>
      </c>
      <c r="BV122" t="s">
        <v>3191</v>
      </c>
      <c r="BW122" t="s">
        <v>3192</v>
      </c>
      <c r="BX122">
        <v>0</v>
      </c>
      <c r="BY122">
        <v>2243</v>
      </c>
    </row>
    <row r="123" spans="1:77" x14ac:dyDescent="0.25">
      <c r="A123">
        <v>2244</v>
      </c>
      <c r="B123">
        <v>4320</v>
      </c>
      <c r="C123" t="s">
        <v>6801</v>
      </c>
      <c r="D123" t="s">
        <v>240</v>
      </c>
      <c r="E123" t="s">
        <v>241</v>
      </c>
      <c r="F123" t="s">
        <v>3243</v>
      </c>
      <c r="K123">
        <v>1996</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2.4662414000000001E-4</v>
      </c>
      <c r="BY123">
        <v>2244</v>
      </c>
    </row>
    <row r="124" spans="1:77" x14ac:dyDescent="0.25">
      <c r="A124">
        <v>2245</v>
      </c>
      <c r="B124">
        <v>18669</v>
      </c>
      <c r="C124" t="s">
        <v>6801</v>
      </c>
      <c r="D124" t="s">
        <v>240</v>
      </c>
      <c r="E124" t="s">
        <v>241</v>
      </c>
      <c r="F124" t="s">
        <v>3243</v>
      </c>
      <c r="K124">
        <v>1996</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8.3016519E-4</v>
      </c>
      <c r="BY124">
        <v>2245</v>
      </c>
    </row>
    <row r="125" spans="1:77" x14ac:dyDescent="0.25">
      <c r="A125">
        <v>2246</v>
      </c>
      <c r="B125">
        <v>11040</v>
      </c>
      <c r="C125" t="s">
        <v>6801</v>
      </c>
      <c r="D125" t="s">
        <v>240</v>
      </c>
      <c r="E125" t="s">
        <v>241</v>
      </c>
      <c r="F125" t="s">
        <v>3243</v>
      </c>
      <c r="K125">
        <v>1996</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6.3411668999999995E-4</v>
      </c>
      <c r="BY125">
        <v>2246</v>
      </c>
    </row>
    <row r="126" spans="1:77" x14ac:dyDescent="0.25">
      <c r="A126">
        <v>2247</v>
      </c>
      <c r="B126">
        <v>34992</v>
      </c>
      <c r="C126" t="s">
        <v>6802</v>
      </c>
      <c r="D126" t="s">
        <v>240</v>
      </c>
      <c r="E126" t="s">
        <v>241</v>
      </c>
      <c r="F126" t="s">
        <v>3352</v>
      </c>
      <c r="H126">
        <v>0</v>
      </c>
      <c r="K126">
        <v>2010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1</v>
      </c>
      <c r="AO126">
        <v>0</v>
      </c>
      <c r="AP126">
        <v>0</v>
      </c>
      <c r="AQ126">
        <v>1.28158897E-3</v>
      </c>
      <c r="AS126">
        <v>1693</v>
      </c>
      <c r="AT126">
        <v>1352</v>
      </c>
      <c r="AV126" t="s">
        <v>3354</v>
      </c>
      <c r="AW126" t="s">
        <v>3355</v>
      </c>
      <c r="AX126" t="s">
        <v>3356</v>
      </c>
      <c r="AY126" t="s">
        <v>3357</v>
      </c>
      <c r="BB126">
        <v>-96.421111109999998</v>
      </c>
      <c r="BC126">
        <v>16.950833329999998</v>
      </c>
      <c r="BD126">
        <v>1515.17</v>
      </c>
      <c r="BE126">
        <v>0</v>
      </c>
      <c r="BF126">
        <v>0</v>
      </c>
      <c r="BG126">
        <v>1</v>
      </c>
      <c r="BH126">
        <v>0</v>
      </c>
      <c r="BI126">
        <v>0</v>
      </c>
      <c r="BJ126">
        <v>0</v>
      </c>
      <c r="BK126">
        <v>0</v>
      </c>
      <c r="BL126">
        <v>0</v>
      </c>
      <c r="BM126">
        <v>0</v>
      </c>
      <c r="BN126">
        <v>0</v>
      </c>
      <c r="BO126" t="s">
        <v>74</v>
      </c>
      <c r="BP126" t="s">
        <v>57</v>
      </c>
      <c r="BQ126" t="s">
        <v>58</v>
      </c>
      <c r="BR126" t="s">
        <v>3189</v>
      </c>
      <c r="BS126" t="s">
        <v>3190</v>
      </c>
      <c r="BT126" t="s">
        <v>192</v>
      </c>
      <c r="BU126" t="s">
        <v>193</v>
      </c>
      <c r="BV126" t="s">
        <v>3191</v>
      </c>
      <c r="BW126" t="s">
        <v>3192</v>
      </c>
      <c r="BX126">
        <v>0</v>
      </c>
      <c r="BY126">
        <v>2247</v>
      </c>
    </row>
    <row r="127" spans="1:77" x14ac:dyDescent="0.25">
      <c r="A127">
        <v>2248</v>
      </c>
      <c r="B127">
        <v>97984</v>
      </c>
      <c r="C127" t="s">
        <v>6803</v>
      </c>
      <c r="D127" t="s">
        <v>240</v>
      </c>
      <c r="E127" t="s">
        <v>241</v>
      </c>
      <c r="F127" t="s">
        <v>5705</v>
      </c>
      <c r="K127">
        <v>2010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33</v>
      </c>
      <c r="AL127">
        <v>31</v>
      </c>
      <c r="AM127">
        <v>42</v>
      </c>
      <c r="AN127">
        <v>29</v>
      </c>
      <c r="AO127">
        <v>31</v>
      </c>
      <c r="AP127">
        <v>12</v>
      </c>
      <c r="AQ127">
        <v>0</v>
      </c>
      <c r="BY127">
        <v>2248</v>
      </c>
    </row>
    <row r="128" spans="1:77" x14ac:dyDescent="0.25">
      <c r="A128">
        <v>2249</v>
      </c>
      <c r="B128">
        <v>445257</v>
      </c>
      <c r="C128" t="s">
        <v>6804</v>
      </c>
      <c r="D128" t="s">
        <v>240</v>
      </c>
      <c r="E128" t="s">
        <v>241</v>
      </c>
      <c r="F128" t="s">
        <v>5707</v>
      </c>
      <c r="K128">
        <v>2009</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1.202854955E-2</v>
      </c>
      <c r="BY128">
        <v>2249</v>
      </c>
    </row>
    <row r="129" spans="1:77" x14ac:dyDescent="0.25">
      <c r="A129">
        <v>2250</v>
      </c>
      <c r="B129">
        <v>13566</v>
      </c>
      <c r="C129" t="s">
        <v>6805</v>
      </c>
      <c r="D129" t="s">
        <v>240</v>
      </c>
      <c r="E129" t="s">
        <v>241</v>
      </c>
      <c r="F129" t="s">
        <v>3776</v>
      </c>
      <c r="H129">
        <v>0</v>
      </c>
      <c r="K129">
        <v>2009</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5.1481476000000005E-4</v>
      </c>
      <c r="AS129">
        <v>1615</v>
      </c>
      <c r="AT129">
        <v>1269</v>
      </c>
      <c r="AV129" t="s">
        <v>3778</v>
      </c>
      <c r="AW129" t="s">
        <v>3779</v>
      </c>
      <c r="AX129" t="s">
        <v>3780</v>
      </c>
      <c r="AY129" t="s">
        <v>3781</v>
      </c>
      <c r="BB129">
        <v>-77.521388889999997</v>
      </c>
      <c r="BC129">
        <v>-10.891666669999999</v>
      </c>
      <c r="BD129">
        <v>626.36</v>
      </c>
      <c r="BE129">
        <v>0</v>
      </c>
      <c r="BF129">
        <v>1</v>
      </c>
      <c r="BG129">
        <v>1</v>
      </c>
      <c r="BH129">
        <v>1</v>
      </c>
      <c r="BI129">
        <v>0</v>
      </c>
      <c r="BJ129">
        <v>0</v>
      </c>
      <c r="BK129">
        <v>0</v>
      </c>
      <c r="BL129">
        <v>0</v>
      </c>
      <c r="BM129">
        <v>0</v>
      </c>
      <c r="BN129">
        <v>0</v>
      </c>
      <c r="BO129" t="s">
        <v>110</v>
      </c>
      <c r="BP129" t="s">
        <v>57</v>
      </c>
      <c r="BQ129" t="s">
        <v>58</v>
      </c>
      <c r="BR129" t="s">
        <v>3730</v>
      </c>
      <c r="BS129" t="s">
        <v>3731</v>
      </c>
      <c r="BT129" t="s">
        <v>192</v>
      </c>
      <c r="BU129" t="s">
        <v>193</v>
      </c>
      <c r="BV129" t="s">
        <v>3732</v>
      </c>
      <c r="BW129" t="s">
        <v>3733</v>
      </c>
      <c r="BX129">
        <v>0</v>
      </c>
      <c r="BY129">
        <v>2250</v>
      </c>
    </row>
    <row r="130" spans="1:77" x14ac:dyDescent="0.25">
      <c r="A130">
        <v>2251</v>
      </c>
      <c r="B130">
        <v>56</v>
      </c>
      <c r="C130" t="s">
        <v>6806</v>
      </c>
      <c r="D130" t="s">
        <v>240</v>
      </c>
      <c r="E130" t="s">
        <v>241</v>
      </c>
      <c r="F130" t="s">
        <v>5709</v>
      </c>
      <c r="K130">
        <v>2017</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3.6827199999999999E-5</v>
      </c>
      <c r="BY130">
        <v>2251</v>
      </c>
    </row>
    <row r="131" spans="1:77" x14ac:dyDescent="0.25">
      <c r="A131">
        <v>2252</v>
      </c>
      <c r="B131">
        <v>0</v>
      </c>
      <c r="C131" t="s">
        <v>6807</v>
      </c>
      <c r="D131" t="s">
        <v>240</v>
      </c>
      <c r="E131" t="s">
        <v>241</v>
      </c>
      <c r="F131" t="s">
        <v>727</v>
      </c>
      <c r="H131">
        <v>0</v>
      </c>
      <c r="K131">
        <v>2017</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3.3204E-7</v>
      </c>
      <c r="AS131">
        <v>2173</v>
      </c>
      <c r="AT131">
        <v>1548</v>
      </c>
      <c r="AV131" t="s">
        <v>729</v>
      </c>
      <c r="AW131" t="s">
        <v>730</v>
      </c>
      <c r="AX131" t="s">
        <v>731</v>
      </c>
      <c r="AY131" t="s">
        <v>732</v>
      </c>
      <c r="BB131">
        <v>-43.187394439999998</v>
      </c>
      <c r="BC131">
        <v>-22.897111110000001</v>
      </c>
      <c r="BD131">
        <v>0.38950000000000001</v>
      </c>
      <c r="BE131">
        <v>0</v>
      </c>
      <c r="BF131">
        <v>0</v>
      </c>
      <c r="BG131">
        <v>0</v>
      </c>
      <c r="BH131">
        <v>0</v>
      </c>
      <c r="BI131">
        <v>0</v>
      </c>
      <c r="BJ131">
        <v>1</v>
      </c>
      <c r="BK131">
        <v>0</v>
      </c>
      <c r="BL131">
        <v>0</v>
      </c>
      <c r="BM131">
        <v>0</v>
      </c>
      <c r="BN131">
        <v>0</v>
      </c>
      <c r="BO131" t="s">
        <v>577</v>
      </c>
      <c r="BP131" t="s">
        <v>57</v>
      </c>
      <c r="BQ131" t="s">
        <v>58</v>
      </c>
      <c r="BR131" t="s">
        <v>608</v>
      </c>
      <c r="BS131" t="s">
        <v>609</v>
      </c>
      <c r="BT131" t="s">
        <v>192</v>
      </c>
      <c r="BU131" t="s">
        <v>193</v>
      </c>
      <c r="BV131" t="s">
        <v>610</v>
      </c>
      <c r="BW131" t="s">
        <v>611</v>
      </c>
      <c r="BX131">
        <v>0</v>
      </c>
      <c r="BY131">
        <v>2252</v>
      </c>
    </row>
    <row r="132" spans="1:77" x14ac:dyDescent="0.25">
      <c r="A132">
        <v>2253</v>
      </c>
      <c r="B132">
        <v>172189</v>
      </c>
      <c r="C132" t="s">
        <v>6808</v>
      </c>
      <c r="D132" t="s">
        <v>240</v>
      </c>
      <c r="E132" t="s">
        <v>241</v>
      </c>
      <c r="F132" t="s">
        <v>1226</v>
      </c>
      <c r="H132">
        <v>0</v>
      </c>
      <c r="K132">
        <v>1999</v>
      </c>
      <c r="L132">
        <v>0</v>
      </c>
      <c r="M132">
        <v>0</v>
      </c>
      <c r="N132">
        <v>0</v>
      </c>
      <c r="O132">
        <v>0</v>
      </c>
      <c r="P132">
        <v>0</v>
      </c>
      <c r="Q132">
        <v>0</v>
      </c>
      <c r="R132">
        <v>0</v>
      </c>
      <c r="S132">
        <v>0</v>
      </c>
      <c r="T132">
        <v>0</v>
      </c>
      <c r="U132">
        <v>0</v>
      </c>
      <c r="V132">
        <v>0</v>
      </c>
      <c r="W132">
        <v>0</v>
      </c>
      <c r="X132">
        <v>0</v>
      </c>
      <c r="Y132">
        <v>0</v>
      </c>
      <c r="Z132">
        <v>83</v>
      </c>
      <c r="AA132">
        <v>35</v>
      </c>
      <c r="AB132">
        <v>34</v>
      </c>
      <c r="AC132">
        <v>28</v>
      </c>
      <c r="AD132">
        <v>153</v>
      </c>
      <c r="AE132">
        <v>42</v>
      </c>
      <c r="AF132">
        <v>57</v>
      </c>
      <c r="AG132">
        <v>40</v>
      </c>
      <c r="AH132">
        <v>63</v>
      </c>
      <c r="AI132">
        <v>64</v>
      </c>
      <c r="AJ132">
        <v>62</v>
      </c>
      <c r="AK132">
        <v>61</v>
      </c>
      <c r="AL132">
        <v>82</v>
      </c>
      <c r="AM132">
        <v>32</v>
      </c>
      <c r="AN132">
        <v>10</v>
      </c>
      <c r="AO132">
        <v>22</v>
      </c>
      <c r="AP132">
        <v>41</v>
      </c>
      <c r="AS132">
        <v>991</v>
      </c>
      <c r="AT132">
        <v>840</v>
      </c>
      <c r="AU132" t="s">
        <v>355</v>
      </c>
      <c r="AV132" t="s">
        <v>1228</v>
      </c>
      <c r="AW132" t="s">
        <v>1229</v>
      </c>
      <c r="AX132" t="s">
        <v>1230</v>
      </c>
      <c r="AY132" t="s">
        <v>1231</v>
      </c>
      <c r="AZ132" t="s">
        <v>1232</v>
      </c>
      <c r="BA132" t="s">
        <v>1233</v>
      </c>
      <c r="BB132">
        <v>-83.716669999999993</v>
      </c>
      <c r="BC132">
        <v>22.616669999999999</v>
      </c>
      <c r="BD132">
        <v>13200</v>
      </c>
      <c r="BE132">
        <v>0</v>
      </c>
      <c r="BF132">
        <v>0</v>
      </c>
      <c r="BG132">
        <v>0</v>
      </c>
      <c r="BH132">
        <v>1</v>
      </c>
      <c r="BI132">
        <v>0</v>
      </c>
      <c r="BJ132">
        <v>0</v>
      </c>
      <c r="BK132">
        <v>0</v>
      </c>
      <c r="BL132">
        <v>0</v>
      </c>
      <c r="BM132">
        <v>0</v>
      </c>
      <c r="BN132">
        <v>0</v>
      </c>
      <c r="BO132" t="s">
        <v>333</v>
      </c>
      <c r="BP132" t="s">
        <v>57</v>
      </c>
      <c r="BQ132" t="s">
        <v>58</v>
      </c>
      <c r="BR132" t="s">
        <v>1223</v>
      </c>
      <c r="BS132" t="s">
        <v>1223</v>
      </c>
      <c r="BT132" t="s">
        <v>192</v>
      </c>
      <c r="BU132" t="s">
        <v>193</v>
      </c>
      <c r="BV132" t="s">
        <v>1224</v>
      </c>
      <c r="BW132" t="s">
        <v>1225</v>
      </c>
      <c r="BX132">
        <v>0</v>
      </c>
      <c r="BY132">
        <v>2253</v>
      </c>
    </row>
    <row r="133" spans="1:77" x14ac:dyDescent="0.25">
      <c r="C133" t="s">
        <v>6732</v>
      </c>
      <c r="D133" t="s">
        <v>240</v>
      </c>
      <c r="E133" t="s">
        <v>241</v>
      </c>
      <c r="F133" t="s">
        <v>3271</v>
      </c>
      <c r="K133">
        <v>1998</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BY133">
        <v>2126</v>
      </c>
    </row>
    <row r="134" spans="1:77" x14ac:dyDescent="0.25">
      <c r="C134" t="s">
        <v>6768</v>
      </c>
      <c r="D134" t="s">
        <v>240</v>
      </c>
      <c r="E134" t="s">
        <v>241</v>
      </c>
      <c r="F134" t="s">
        <v>5158</v>
      </c>
      <c r="K134">
        <v>2011</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BY134">
        <v>2210</v>
      </c>
    </row>
    <row r="139" spans="1:77" x14ac:dyDescent="0.25">
      <c r="K139" s="2" t="s">
        <v>7394</v>
      </c>
      <c r="L139" s="2" t="s">
        <v>5983</v>
      </c>
      <c r="M139" s="2" t="s">
        <v>4717</v>
      </c>
      <c r="N139" s="2" t="s">
        <v>5984</v>
      </c>
      <c r="O139" s="2" t="s">
        <v>5985</v>
      </c>
      <c r="P139" s="2" t="s">
        <v>5986</v>
      </c>
      <c r="Q139" s="2" t="s">
        <v>5208</v>
      </c>
      <c r="R139" s="2" t="s">
        <v>3757</v>
      </c>
      <c r="S139" s="2" t="s">
        <v>3153</v>
      </c>
      <c r="T139" s="2" t="s">
        <v>5987</v>
      </c>
      <c r="U139" s="2" t="s">
        <v>1196</v>
      </c>
      <c r="V139" s="2" t="s">
        <v>5988</v>
      </c>
      <c r="W139" s="2" t="s">
        <v>2717</v>
      </c>
      <c r="X139" s="2" t="s">
        <v>5989</v>
      </c>
      <c r="Y139" s="2" t="s">
        <v>4291</v>
      </c>
      <c r="Z139" s="2" t="s">
        <v>75</v>
      </c>
      <c r="AA139" s="2" t="s">
        <v>5990</v>
      </c>
      <c r="AB139" s="2" t="s">
        <v>5991</v>
      </c>
      <c r="AC139" s="2" t="s">
        <v>5992</v>
      </c>
      <c r="AD139" s="2" t="s">
        <v>5993</v>
      </c>
      <c r="AE139" s="2" t="s">
        <v>741</v>
      </c>
      <c r="AF139" s="2" t="s">
        <v>4326</v>
      </c>
      <c r="AG139" s="2" t="s">
        <v>5994</v>
      </c>
      <c r="AH139" s="2" t="s">
        <v>5995</v>
      </c>
      <c r="AI139" s="2" t="s">
        <v>65</v>
      </c>
      <c r="AJ139" s="2" t="s">
        <v>5996</v>
      </c>
      <c r="AK139" s="2" t="s">
        <v>5997</v>
      </c>
      <c r="AL139" s="2" t="s">
        <v>5998</v>
      </c>
      <c r="AM139" s="2" t="s">
        <v>5999</v>
      </c>
      <c r="AN139" s="2" t="s">
        <v>6000</v>
      </c>
      <c r="AO139" s="2" t="s">
        <v>6001</v>
      </c>
      <c r="AP139" s="2" t="s">
        <v>6002</v>
      </c>
    </row>
    <row r="140" spans="1:77" x14ac:dyDescent="0.25">
      <c r="K140" s="2" t="s">
        <v>7396</v>
      </c>
      <c r="L140" s="2">
        <f>SUM(L2:L134)</f>
        <v>193</v>
      </c>
      <c r="M140" s="2">
        <f t="shared" ref="M140:AP140" si="0">SUM(M2:M134)</f>
        <v>8</v>
      </c>
      <c r="N140" s="2">
        <f t="shared" si="0"/>
        <v>2021</v>
      </c>
      <c r="O140" s="2">
        <f t="shared" si="0"/>
        <v>4648</v>
      </c>
      <c r="P140" s="2">
        <f t="shared" si="0"/>
        <v>2051</v>
      </c>
      <c r="Q140" s="2">
        <f t="shared" si="0"/>
        <v>2049</v>
      </c>
      <c r="R140" s="2">
        <f t="shared" si="0"/>
        <v>3233</v>
      </c>
      <c r="S140" s="2">
        <f t="shared" si="0"/>
        <v>2446</v>
      </c>
      <c r="T140" s="2">
        <f t="shared" si="0"/>
        <v>3921</v>
      </c>
      <c r="U140" s="2">
        <f t="shared" si="0"/>
        <v>2738</v>
      </c>
      <c r="V140" s="2">
        <f t="shared" si="0"/>
        <v>2519</v>
      </c>
      <c r="W140" s="2">
        <f t="shared" si="0"/>
        <v>2481</v>
      </c>
      <c r="X140" s="2">
        <f t="shared" si="0"/>
        <v>2295</v>
      </c>
      <c r="Y140" s="2">
        <f t="shared" si="0"/>
        <v>2699</v>
      </c>
      <c r="Z140" s="2">
        <f t="shared" si="0"/>
        <v>2824</v>
      </c>
      <c r="AA140" s="2">
        <f t="shared" si="0"/>
        <v>2637</v>
      </c>
      <c r="AB140" s="2">
        <f t="shared" si="0"/>
        <v>2576</v>
      </c>
      <c r="AC140" s="2">
        <f t="shared" si="0"/>
        <v>1984</v>
      </c>
      <c r="AD140" s="2">
        <f t="shared" si="0"/>
        <v>2881</v>
      </c>
      <c r="AE140" s="2">
        <f t="shared" si="0"/>
        <v>2419</v>
      </c>
      <c r="AF140" s="2">
        <f t="shared" si="0"/>
        <v>2528</v>
      </c>
      <c r="AG140" s="2">
        <f t="shared" si="0"/>
        <v>2925</v>
      </c>
      <c r="AH140" s="2">
        <f t="shared" si="0"/>
        <v>2382</v>
      </c>
      <c r="AI140" s="2">
        <f t="shared" si="0"/>
        <v>3700</v>
      </c>
      <c r="AJ140" s="2">
        <f t="shared" si="0"/>
        <v>2777</v>
      </c>
      <c r="AK140" s="2">
        <f t="shared" si="0"/>
        <v>3212</v>
      </c>
      <c r="AL140" s="2">
        <f t="shared" si="0"/>
        <v>5642</v>
      </c>
      <c r="AM140" s="2">
        <f t="shared" si="0"/>
        <v>6183</v>
      </c>
      <c r="AN140" s="2">
        <f t="shared" si="0"/>
        <v>5110</v>
      </c>
      <c r="AO140" s="2">
        <f t="shared" si="0"/>
        <v>5485</v>
      </c>
      <c r="AP140" s="2">
        <f t="shared" si="0"/>
        <v>5714</v>
      </c>
    </row>
    <row r="141" spans="1:77" x14ac:dyDescent="0.25">
      <c r="K141" s="2" t="s">
        <v>7395</v>
      </c>
      <c r="L141" s="2">
        <f>L140</f>
        <v>193</v>
      </c>
      <c r="M141" s="2">
        <f t="shared" ref="M141:AP141" si="1">M140</f>
        <v>8</v>
      </c>
      <c r="N141" s="2">
        <f t="shared" si="1"/>
        <v>2021</v>
      </c>
      <c r="O141" s="2">
        <f t="shared" si="1"/>
        <v>4648</v>
      </c>
      <c r="P141" s="2">
        <f t="shared" si="1"/>
        <v>2051</v>
      </c>
      <c r="Q141" s="2">
        <f t="shared" si="1"/>
        <v>2049</v>
      </c>
      <c r="R141" s="2">
        <f t="shared" si="1"/>
        <v>3233</v>
      </c>
      <c r="S141" s="2">
        <f t="shared" si="1"/>
        <v>2446</v>
      </c>
      <c r="T141" s="2">
        <f t="shared" si="1"/>
        <v>3921</v>
      </c>
      <c r="U141" s="2">
        <f t="shared" si="1"/>
        <v>2738</v>
      </c>
      <c r="V141" s="2">
        <f t="shared" si="1"/>
        <v>2519</v>
      </c>
      <c r="W141" s="2">
        <f t="shared" si="1"/>
        <v>2481</v>
      </c>
      <c r="X141" s="2">
        <f t="shared" si="1"/>
        <v>2295</v>
      </c>
      <c r="Y141" s="2">
        <f t="shared" si="1"/>
        <v>2699</v>
      </c>
      <c r="Z141" s="2">
        <f t="shared" si="1"/>
        <v>2824</v>
      </c>
      <c r="AA141" s="2">
        <f t="shared" si="1"/>
        <v>2637</v>
      </c>
      <c r="AB141" s="2">
        <f t="shared" si="1"/>
        <v>2576</v>
      </c>
      <c r="AC141" s="2">
        <f t="shared" si="1"/>
        <v>1984</v>
      </c>
      <c r="AD141" s="2">
        <f t="shared" si="1"/>
        <v>2881</v>
      </c>
      <c r="AE141" s="2">
        <f t="shared" si="1"/>
        <v>2419</v>
      </c>
      <c r="AF141" s="2">
        <f t="shared" si="1"/>
        <v>2528</v>
      </c>
      <c r="AG141" s="2">
        <f t="shared" si="1"/>
        <v>2925</v>
      </c>
      <c r="AH141" s="2">
        <f t="shared" si="1"/>
        <v>2382</v>
      </c>
      <c r="AI141" s="2">
        <f t="shared" si="1"/>
        <v>3700</v>
      </c>
      <c r="AJ141" s="2">
        <f t="shared" si="1"/>
        <v>2777</v>
      </c>
      <c r="AK141" s="2">
        <f t="shared" si="1"/>
        <v>3212</v>
      </c>
      <c r="AL141" s="2">
        <f t="shared" si="1"/>
        <v>5642</v>
      </c>
      <c r="AM141" s="2">
        <f t="shared" si="1"/>
        <v>6183</v>
      </c>
      <c r="AN141" s="2">
        <f t="shared" si="1"/>
        <v>5110</v>
      </c>
      <c r="AO141" s="2">
        <f t="shared" si="1"/>
        <v>5485</v>
      </c>
      <c r="AP141" s="2">
        <f t="shared" si="1"/>
        <v>5714</v>
      </c>
      <c r="AQ141" s="2"/>
      <c r="AR141" s="2"/>
    </row>
    <row r="142" spans="1:77" x14ac:dyDescent="0.25">
      <c r="K142" s="2" t="s">
        <v>50</v>
      </c>
      <c r="L142" s="2">
        <f>L140-L141</f>
        <v>0</v>
      </c>
      <c r="M142" s="2">
        <f t="shared" ref="M142:AP142" si="2">M140-M141</f>
        <v>0</v>
      </c>
      <c r="N142" s="2">
        <f t="shared" si="2"/>
        <v>0</v>
      </c>
      <c r="O142" s="2">
        <f t="shared" si="2"/>
        <v>0</v>
      </c>
      <c r="P142" s="2">
        <f t="shared" si="2"/>
        <v>0</v>
      </c>
      <c r="Q142" s="2">
        <f t="shared" si="2"/>
        <v>0</v>
      </c>
      <c r="R142" s="2">
        <f t="shared" si="2"/>
        <v>0</v>
      </c>
      <c r="S142" s="2">
        <f t="shared" si="2"/>
        <v>0</v>
      </c>
      <c r="T142" s="2">
        <f t="shared" si="2"/>
        <v>0</v>
      </c>
      <c r="U142" s="2">
        <f t="shared" si="2"/>
        <v>0</v>
      </c>
      <c r="V142" s="2">
        <f t="shared" si="2"/>
        <v>0</v>
      </c>
      <c r="W142" s="2">
        <f t="shared" si="2"/>
        <v>0</v>
      </c>
      <c r="X142" s="2">
        <f t="shared" si="2"/>
        <v>0</v>
      </c>
      <c r="Y142" s="2">
        <f t="shared" si="2"/>
        <v>0</v>
      </c>
      <c r="Z142" s="2">
        <f t="shared" si="2"/>
        <v>0</v>
      </c>
      <c r="AA142" s="2">
        <f t="shared" si="2"/>
        <v>0</v>
      </c>
      <c r="AB142" s="2">
        <f t="shared" si="2"/>
        <v>0</v>
      </c>
      <c r="AC142" s="2">
        <f t="shared" si="2"/>
        <v>0</v>
      </c>
      <c r="AD142" s="2">
        <f t="shared" si="2"/>
        <v>0</v>
      </c>
      <c r="AE142" s="2">
        <f t="shared" si="2"/>
        <v>0</v>
      </c>
      <c r="AF142" s="2">
        <f t="shared" si="2"/>
        <v>0</v>
      </c>
      <c r="AG142" s="2">
        <f t="shared" si="2"/>
        <v>0</v>
      </c>
      <c r="AH142" s="2">
        <f t="shared" si="2"/>
        <v>0</v>
      </c>
      <c r="AI142" s="2">
        <f t="shared" si="2"/>
        <v>0</v>
      </c>
      <c r="AJ142" s="2">
        <f t="shared" si="2"/>
        <v>0</v>
      </c>
      <c r="AK142" s="2">
        <f t="shared" si="2"/>
        <v>0</v>
      </c>
      <c r="AL142" s="2">
        <f t="shared" si="2"/>
        <v>0</v>
      </c>
      <c r="AM142" s="2">
        <f t="shared" si="2"/>
        <v>0</v>
      </c>
      <c r="AN142" s="2">
        <f t="shared" si="2"/>
        <v>0</v>
      </c>
      <c r="AO142" s="2">
        <f t="shared" si="2"/>
        <v>0</v>
      </c>
      <c r="AP142" s="2">
        <f t="shared" si="2"/>
        <v>0</v>
      </c>
    </row>
    <row r="149" spans="11:43" x14ac:dyDescent="0.25">
      <c r="O149" s="3" t="s">
        <v>7398</v>
      </c>
      <c r="P149" s="3"/>
      <c r="Q149" s="3"/>
      <c r="R149" s="3"/>
      <c r="S149" s="3"/>
      <c r="T149" s="3"/>
    </row>
    <row r="151" spans="11:43" x14ac:dyDescent="0.25">
      <c r="K151" s="2" t="s">
        <v>7394</v>
      </c>
      <c r="L151" s="2" t="s">
        <v>5983</v>
      </c>
      <c r="M151" s="2" t="s">
        <v>4717</v>
      </c>
      <c r="N151" s="2" t="s">
        <v>5984</v>
      </c>
      <c r="O151" s="2" t="s">
        <v>5985</v>
      </c>
      <c r="P151" s="2" t="s">
        <v>5986</v>
      </c>
      <c r="Q151" s="2" t="s">
        <v>5208</v>
      </c>
      <c r="R151" s="2" t="s">
        <v>3757</v>
      </c>
      <c r="S151" s="2" t="s">
        <v>3153</v>
      </c>
      <c r="T151" s="2" t="s">
        <v>5987</v>
      </c>
      <c r="U151" s="2" t="s">
        <v>1196</v>
      </c>
      <c r="V151" s="2" t="s">
        <v>5988</v>
      </c>
      <c r="W151" s="2" t="s">
        <v>2717</v>
      </c>
      <c r="X151" s="2" t="s">
        <v>5989</v>
      </c>
      <c r="Y151" s="2" t="s">
        <v>4291</v>
      </c>
      <c r="Z151" s="2" t="s">
        <v>75</v>
      </c>
      <c r="AA151" s="2" t="s">
        <v>5990</v>
      </c>
      <c r="AB151" s="2" t="s">
        <v>5991</v>
      </c>
      <c r="AC151" s="2" t="s">
        <v>5992</v>
      </c>
      <c r="AD151" s="2" t="s">
        <v>5993</v>
      </c>
      <c r="AE151" s="2" t="s">
        <v>741</v>
      </c>
      <c r="AF151" s="2" t="s">
        <v>4326</v>
      </c>
      <c r="AG151" s="2" t="s">
        <v>5994</v>
      </c>
      <c r="AH151" s="2" t="s">
        <v>5995</v>
      </c>
      <c r="AI151" s="2" t="s">
        <v>65</v>
      </c>
      <c r="AJ151" s="2" t="s">
        <v>5996</v>
      </c>
      <c r="AK151" s="2" t="s">
        <v>5997</v>
      </c>
      <c r="AL151" s="2" t="s">
        <v>5998</v>
      </c>
      <c r="AM151" s="2" t="s">
        <v>5999</v>
      </c>
      <c r="AN151" s="2" t="s">
        <v>6000</v>
      </c>
      <c r="AO151" s="2" t="s">
        <v>6001</v>
      </c>
      <c r="AP151" s="2" t="s">
        <v>6002</v>
      </c>
    </row>
    <row r="152" spans="11:43" x14ac:dyDescent="0.25">
      <c r="K152" s="2" t="s">
        <v>7396</v>
      </c>
      <c r="L152" s="2">
        <f>SUM(L14:L146)</f>
        <v>579</v>
      </c>
      <c r="M152" s="2">
        <f>L152+M140</f>
        <v>587</v>
      </c>
      <c r="N152" s="2">
        <f t="shared" ref="N152:AP152" si="3">M152+N140</f>
        <v>2608</v>
      </c>
      <c r="O152" s="2">
        <f t="shared" si="3"/>
        <v>7256</v>
      </c>
      <c r="P152" s="2">
        <f>O152+P140</f>
        <v>9307</v>
      </c>
      <c r="Q152" s="2">
        <f t="shared" si="3"/>
        <v>11356</v>
      </c>
      <c r="R152" s="2">
        <f t="shared" si="3"/>
        <v>14589</v>
      </c>
      <c r="S152" s="2">
        <f t="shared" si="3"/>
        <v>17035</v>
      </c>
      <c r="T152" s="2">
        <f t="shared" si="3"/>
        <v>20956</v>
      </c>
      <c r="U152" s="2">
        <f t="shared" si="3"/>
        <v>23694</v>
      </c>
      <c r="V152" s="2">
        <f t="shared" si="3"/>
        <v>26213</v>
      </c>
      <c r="W152" s="2">
        <f t="shared" si="3"/>
        <v>28694</v>
      </c>
      <c r="X152" s="2">
        <f t="shared" si="3"/>
        <v>30989</v>
      </c>
      <c r="Y152" s="2">
        <f t="shared" si="3"/>
        <v>33688</v>
      </c>
      <c r="Z152" s="2">
        <f t="shared" si="3"/>
        <v>36512</v>
      </c>
      <c r="AA152" s="2">
        <f t="shared" si="3"/>
        <v>39149</v>
      </c>
      <c r="AB152" s="2">
        <f t="shared" si="3"/>
        <v>41725</v>
      </c>
      <c r="AC152" s="2">
        <f t="shared" si="3"/>
        <v>43709</v>
      </c>
      <c r="AD152" s="2">
        <f t="shared" si="3"/>
        <v>46590</v>
      </c>
      <c r="AE152" s="2">
        <f t="shared" si="3"/>
        <v>49009</v>
      </c>
      <c r="AF152" s="2">
        <f t="shared" si="3"/>
        <v>51537</v>
      </c>
      <c r="AG152" s="2">
        <f t="shared" si="3"/>
        <v>54462</v>
      </c>
      <c r="AH152" s="2">
        <f t="shared" si="3"/>
        <v>56844</v>
      </c>
      <c r="AI152" s="2">
        <f t="shared" si="3"/>
        <v>60544</v>
      </c>
      <c r="AJ152" s="2">
        <f t="shared" si="3"/>
        <v>63321</v>
      </c>
      <c r="AK152" s="2">
        <f t="shared" si="3"/>
        <v>66533</v>
      </c>
      <c r="AL152" s="2">
        <f t="shared" si="3"/>
        <v>72175</v>
      </c>
      <c r="AM152" s="2">
        <f t="shared" si="3"/>
        <v>78358</v>
      </c>
      <c r="AN152" s="2">
        <f t="shared" si="3"/>
        <v>83468</v>
      </c>
      <c r="AO152" s="2">
        <f t="shared" si="3"/>
        <v>88953</v>
      </c>
      <c r="AP152" s="2">
        <f t="shared" si="3"/>
        <v>94667</v>
      </c>
    </row>
    <row r="153" spans="11:43" x14ac:dyDescent="0.25">
      <c r="K153" s="2" t="s">
        <v>7395</v>
      </c>
      <c r="L153" s="2">
        <f>SUM(L15:L147)</f>
        <v>579</v>
      </c>
      <c r="M153" s="2">
        <f>L153+M141</f>
        <v>587</v>
      </c>
      <c r="N153" s="2">
        <f t="shared" ref="N153:AP153" si="4">M153+N141</f>
        <v>2608</v>
      </c>
      <c r="O153" s="2">
        <f t="shared" si="4"/>
        <v>7256</v>
      </c>
      <c r="P153" s="2">
        <f t="shared" si="4"/>
        <v>9307</v>
      </c>
      <c r="Q153" s="2">
        <f t="shared" si="4"/>
        <v>11356</v>
      </c>
      <c r="R153" s="2">
        <f t="shared" si="4"/>
        <v>14589</v>
      </c>
      <c r="S153" s="2">
        <f t="shared" si="4"/>
        <v>17035</v>
      </c>
      <c r="T153" s="2">
        <f t="shared" si="4"/>
        <v>20956</v>
      </c>
      <c r="U153" s="2">
        <f t="shared" si="4"/>
        <v>23694</v>
      </c>
      <c r="V153" s="2">
        <f t="shared" si="4"/>
        <v>26213</v>
      </c>
      <c r="W153" s="2">
        <f t="shared" si="4"/>
        <v>28694</v>
      </c>
      <c r="X153" s="2">
        <f t="shared" si="4"/>
        <v>30989</v>
      </c>
      <c r="Y153" s="2">
        <f t="shared" si="4"/>
        <v>33688</v>
      </c>
      <c r="Z153" s="2">
        <f t="shared" si="4"/>
        <v>36512</v>
      </c>
      <c r="AA153" s="2">
        <f t="shared" si="4"/>
        <v>39149</v>
      </c>
      <c r="AB153" s="2">
        <f t="shared" si="4"/>
        <v>41725</v>
      </c>
      <c r="AC153" s="2">
        <f t="shared" si="4"/>
        <v>43709</v>
      </c>
      <c r="AD153" s="2">
        <f t="shared" si="4"/>
        <v>46590</v>
      </c>
      <c r="AE153" s="2">
        <f t="shared" si="4"/>
        <v>49009</v>
      </c>
      <c r="AF153" s="2">
        <f t="shared" si="4"/>
        <v>51537</v>
      </c>
      <c r="AG153" s="2">
        <f t="shared" si="4"/>
        <v>54462</v>
      </c>
      <c r="AH153" s="2">
        <f t="shared" si="4"/>
        <v>56844</v>
      </c>
      <c r="AI153" s="2">
        <f t="shared" si="4"/>
        <v>60544</v>
      </c>
      <c r="AJ153" s="2">
        <f t="shared" si="4"/>
        <v>63321</v>
      </c>
      <c r="AK153" s="2">
        <f t="shared" si="4"/>
        <v>66533</v>
      </c>
      <c r="AL153" s="2">
        <f t="shared" si="4"/>
        <v>72175</v>
      </c>
      <c r="AM153" s="2">
        <f t="shared" si="4"/>
        <v>78358</v>
      </c>
      <c r="AN153" s="2">
        <f t="shared" si="4"/>
        <v>83468</v>
      </c>
      <c r="AO153" s="2">
        <f t="shared" si="4"/>
        <v>88953</v>
      </c>
      <c r="AP153" s="2">
        <f t="shared" si="4"/>
        <v>94667</v>
      </c>
    </row>
    <row r="154" spans="11:43" x14ac:dyDescent="0.25">
      <c r="K154" s="2" t="s">
        <v>50</v>
      </c>
      <c r="L154" s="2">
        <v>0</v>
      </c>
      <c r="M154" s="2">
        <f>L154+T144</f>
        <v>0</v>
      </c>
      <c r="N154" s="2">
        <f>M154+U144</f>
        <v>0</v>
      </c>
      <c r="O154" s="2">
        <f>N154+V144</f>
        <v>0</v>
      </c>
      <c r="P154" s="2">
        <f>O154+W144</f>
        <v>0</v>
      </c>
      <c r="Q154" s="2">
        <f>P154+X144</f>
        <v>0</v>
      </c>
      <c r="R154" s="2">
        <f>Q154+Y144</f>
        <v>0</v>
      </c>
      <c r="S154" s="2">
        <f>R154+Z144</f>
        <v>0</v>
      </c>
      <c r="T154" s="2">
        <f>S154+AA144</f>
        <v>0</v>
      </c>
      <c r="U154" s="2">
        <f>T154+AB144</f>
        <v>0</v>
      </c>
      <c r="V154" s="2">
        <f>U154+AC144</f>
        <v>0</v>
      </c>
      <c r="W154" s="2">
        <f>V154+AD144</f>
        <v>0</v>
      </c>
      <c r="X154" s="2">
        <f>W154+AE144</f>
        <v>0</v>
      </c>
      <c r="Y154" s="2">
        <f>X154+AF144</f>
        <v>0</v>
      </c>
      <c r="Z154" s="2">
        <f>Y154+AG144</f>
        <v>0</v>
      </c>
      <c r="AA154" s="2">
        <f>Z154+AH144</f>
        <v>0</v>
      </c>
      <c r="AB154" s="2">
        <f>AA154+AI144</f>
        <v>0</v>
      </c>
      <c r="AC154" s="2">
        <f>AB154+AJ144</f>
        <v>0</v>
      </c>
      <c r="AD154" s="2">
        <f>AC154+AK144</f>
        <v>0</v>
      </c>
      <c r="AE154" s="2">
        <f>AD154+AL144</f>
        <v>0</v>
      </c>
      <c r="AF154" s="2">
        <f>AE154+AM144</f>
        <v>0</v>
      </c>
      <c r="AG154" s="2">
        <f>AF154+AN144</f>
        <v>0</v>
      </c>
      <c r="AH154" s="2">
        <f>AG154+AO144</f>
        <v>0</v>
      </c>
      <c r="AI154" s="2">
        <f>AH154+AP144</f>
        <v>0</v>
      </c>
      <c r="AJ154" s="2">
        <f>AI154+AQ144</f>
        <v>0</v>
      </c>
      <c r="AK154" s="2">
        <f>AJ154+AR144</f>
        <v>0</v>
      </c>
      <c r="AL154" s="2">
        <f>AK154+AS144</f>
        <v>0</v>
      </c>
      <c r="AM154" s="2">
        <f>AL154+AT144</f>
        <v>0</v>
      </c>
      <c r="AN154" s="2">
        <f>AM154+AU144</f>
        <v>0</v>
      </c>
      <c r="AO154" s="2">
        <f>AN154+AV144</f>
        <v>0</v>
      </c>
      <c r="AP154" s="2">
        <f>AO154+AW144</f>
        <v>0</v>
      </c>
    </row>
    <row r="156" spans="11:43" x14ac:dyDescent="0.25">
      <c r="O156" s="4" t="s">
        <v>7400</v>
      </c>
      <c r="P156" s="4"/>
      <c r="Q156" s="4"/>
      <c r="R156" s="4"/>
      <c r="S156" s="4"/>
      <c r="T156" s="4"/>
    </row>
    <row r="157" spans="11:43" x14ac:dyDescent="0.25">
      <c r="K157" s="2" t="s">
        <v>7394</v>
      </c>
      <c r="L157" s="2" t="s">
        <v>5983</v>
      </c>
      <c r="M157" s="2" t="s">
        <v>4717</v>
      </c>
      <c r="N157" s="2" t="s">
        <v>5984</v>
      </c>
      <c r="O157" s="2" t="s">
        <v>5985</v>
      </c>
      <c r="P157" s="2" t="s">
        <v>5986</v>
      </c>
      <c r="Q157" s="2" t="s">
        <v>5208</v>
      </c>
      <c r="R157" s="2" t="s">
        <v>3757</v>
      </c>
      <c r="S157" s="2" t="s">
        <v>3153</v>
      </c>
      <c r="T157" s="2" t="s">
        <v>5987</v>
      </c>
      <c r="U157" s="2" t="s">
        <v>1196</v>
      </c>
      <c r="V157" s="2" t="s">
        <v>5988</v>
      </c>
      <c r="W157" s="2" t="s">
        <v>2717</v>
      </c>
      <c r="X157" s="2" t="s">
        <v>5989</v>
      </c>
      <c r="Y157" s="2" t="s">
        <v>4291</v>
      </c>
      <c r="Z157" s="2" t="s">
        <v>75</v>
      </c>
      <c r="AA157" s="2" t="s">
        <v>5990</v>
      </c>
      <c r="AB157" s="2" t="s">
        <v>5991</v>
      </c>
      <c r="AC157" s="2" t="s">
        <v>5992</v>
      </c>
      <c r="AD157" s="2" t="s">
        <v>5993</v>
      </c>
      <c r="AE157" s="2" t="s">
        <v>741</v>
      </c>
      <c r="AF157" s="2" t="s">
        <v>4326</v>
      </c>
      <c r="AG157" s="2" t="s">
        <v>5994</v>
      </c>
      <c r="AH157" s="2" t="s">
        <v>5995</v>
      </c>
      <c r="AI157" s="2" t="s">
        <v>65</v>
      </c>
      <c r="AJ157" s="2" t="s">
        <v>5996</v>
      </c>
      <c r="AK157" s="2" t="s">
        <v>5997</v>
      </c>
      <c r="AL157" s="2" t="s">
        <v>5998</v>
      </c>
      <c r="AM157" s="2" t="s">
        <v>5999</v>
      </c>
      <c r="AN157" s="2" t="s">
        <v>6000</v>
      </c>
      <c r="AO157" s="2" t="s">
        <v>6001</v>
      </c>
      <c r="AP157" s="2" t="s">
        <v>6002</v>
      </c>
    </row>
    <row r="158" spans="11:43" x14ac:dyDescent="0.25">
      <c r="K158" s="2" t="s">
        <v>7396</v>
      </c>
      <c r="L158" s="8">
        <f>(L152*900)/1000000</f>
        <v>0.52110000000000001</v>
      </c>
      <c r="M158" s="8">
        <f t="shared" ref="M158:AQ158" si="5">(M152*900)/1000000</f>
        <v>0.52829999999999999</v>
      </c>
      <c r="N158" s="8">
        <f>(N152*900)/1000000</f>
        <v>2.3472</v>
      </c>
      <c r="O158" s="8">
        <f t="shared" si="5"/>
        <v>6.5304000000000002</v>
      </c>
      <c r="P158" s="8">
        <f t="shared" si="5"/>
        <v>8.3763000000000005</v>
      </c>
      <c r="Q158" s="8">
        <f t="shared" si="5"/>
        <v>10.2204</v>
      </c>
      <c r="R158" s="8">
        <f t="shared" si="5"/>
        <v>13.130100000000001</v>
      </c>
      <c r="S158" s="8">
        <f t="shared" si="5"/>
        <v>15.3315</v>
      </c>
      <c r="T158" s="8">
        <f t="shared" si="5"/>
        <v>18.860399999999998</v>
      </c>
      <c r="U158" s="8">
        <f t="shared" si="5"/>
        <v>21.3246</v>
      </c>
      <c r="V158" s="8">
        <f t="shared" si="5"/>
        <v>23.591699999999999</v>
      </c>
      <c r="W158" s="8">
        <f t="shared" si="5"/>
        <v>25.8246</v>
      </c>
      <c r="X158" s="8">
        <f t="shared" si="5"/>
        <v>27.8901</v>
      </c>
      <c r="Y158" s="8">
        <f t="shared" si="5"/>
        <v>30.319199999999999</v>
      </c>
      <c r="Z158" s="8">
        <f t="shared" si="5"/>
        <v>32.860799999999998</v>
      </c>
      <c r="AA158" s="8">
        <f t="shared" si="5"/>
        <v>35.234099999999998</v>
      </c>
      <c r="AB158" s="8">
        <f t="shared" si="5"/>
        <v>37.552500000000002</v>
      </c>
      <c r="AC158" s="8">
        <f t="shared" si="5"/>
        <v>39.338099999999997</v>
      </c>
      <c r="AD158" s="8">
        <f t="shared" si="5"/>
        <v>41.930999999999997</v>
      </c>
      <c r="AE158" s="8">
        <f t="shared" si="5"/>
        <v>44.1081</v>
      </c>
      <c r="AF158" s="8">
        <f t="shared" si="5"/>
        <v>46.383299999999998</v>
      </c>
      <c r="AG158" s="8">
        <f t="shared" si="5"/>
        <v>49.015799999999999</v>
      </c>
      <c r="AH158" s="8">
        <f t="shared" si="5"/>
        <v>51.159599999999998</v>
      </c>
      <c r="AI158" s="8">
        <f t="shared" si="5"/>
        <v>54.489600000000003</v>
      </c>
      <c r="AJ158" s="8">
        <f t="shared" si="5"/>
        <v>56.988900000000001</v>
      </c>
      <c r="AK158" s="8">
        <f t="shared" si="5"/>
        <v>59.8797</v>
      </c>
      <c r="AL158" s="8">
        <f t="shared" si="5"/>
        <v>64.957499999999996</v>
      </c>
      <c r="AM158" s="8">
        <f t="shared" si="5"/>
        <v>70.522199999999998</v>
      </c>
      <c r="AN158" s="8">
        <f t="shared" si="5"/>
        <v>75.121200000000002</v>
      </c>
      <c r="AO158" s="8">
        <f t="shared" si="5"/>
        <v>80.057699999999997</v>
      </c>
      <c r="AP158" s="8">
        <f t="shared" si="5"/>
        <v>85.200299999999999</v>
      </c>
      <c r="AQ158" s="8"/>
    </row>
    <row r="159" spans="11:43" x14ac:dyDescent="0.25">
      <c r="K159" s="2" t="s">
        <v>7395</v>
      </c>
      <c r="L159" s="8">
        <f t="shared" ref="L159:AP160" si="6">(L153*900)/1000000</f>
        <v>0.52110000000000001</v>
      </c>
      <c r="M159" s="8">
        <f t="shared" si="6"/>
        <v>0.52829999999999999</v>
      </c>
      <c r="N159" s="8">
        <f t="shared" si="6"/>
        <v>2.3472</v>
      </c>
      <c r="O159" s="8">
        <f>(O153*900)/1000000</f>
        <v>6.5304000000000002</v>
      </c>
      <c r="P159" s="8">
        <f t="shared" si="6"/>
        <v>8.3763000000000005</v>
      </c>
      <c r="Q159" s="8">
        <f t="shared" si="6"/>
        <v>10.2204</v>
      </c>
      <c r="R159" s="8">
        <f t="shared" si="6"/>
        <v>13.130100000000001</v>
      </c>
      <c r="S159" s="8">
        <f t="shared" si="6"/>
        <v>15.3315</v>
      </c>
      <c r="T159" s="8">
        <f t="shared" si="6"/>
        <v>18.860399999999998</v>
      </c>
      <c r="U159" s="8">
        <f t="shared" si="6"/>
        <v>21.3246</v>
      </c>
      <c r="V159" s="8">
        <f t="shared" si="6"/>
        <v>23.591699999999999</v>
      </c>
      <c r="W159" s="8">
        <f t="shared" si="6"/>
        <v>25.8246</v>
      </c>
      <c r="X159" s="8">
        <f t="shared" si="6"/>
        <v>27.8901</v>
      </c>
      <c r="Y159" s="8">
        <f t="shared" si="6"/>
        <v>30.319199999999999</v>
      </c>
      <c r="Z159" s="8">
        <f t="shared" si="6"/>
        <v>32.860799999999998</v>
      </c>
      <c r="AA159" s="8">
        <f t="shared" si="6"/>
        <v>35.234099999999998</v>
      </c>
      <c r="AB159" s="8">
        <f t="shared" si="6"/>
        <v>37.552500000000002</v>
      </c>
      <c r="AC159" s="8">
        <f t="shared" si="6"/>
        <v>39.338099999999997</v>
      </c>
      <c r="AD159" s="8">
        <f t="shared" si="6"/>
        <v>41.930999999999997</v>
      </c>
      <c r="AE159" s="8">
        <f t="shared" si="6"/>
        <v>44.1081</v>
      </c>
      <c r="AF159" s="8">
        <f t="shared" si="6"/>
        <v>46.383299999999998</v>
      </c>
      <c r="AG159" s="8">
        <f t="shared" si="6"/>
        <v>49.015799999999999</v>
      </c>
      <c r="AH159" s="8">
        <f t="shared" si="6"/>
        <v>51.159599999999998</v>
      </c>
      <c r="AI159" s="8">
        <f t="shared" si="6"/>
        <v>54.489600000000003</v>
      </c>
      <c r="AJ159" s="8">
        <f t="shared" si="6"/>
        <v>56.988900000000001</v>
      </c>
      <c r="AK159" s="8">
        <f t="shared" si="6"/>
        <v>59.8797</v>
      </c>
      <c r="AL159" s="8">
        <f t="shared" si="6"/>
        <v>64.957499999999996</v>
      </c>
      <c r="AM159" s="8">
        <f t="shared" si="6"/>
        <v>70.522199999999998</v>
      </c>
      <c r="AN159" s="8">
        <f t="shared" si="6"/>
        <v>75.121200000000002</v>
      </c>
      <c r="AO159" s="8">
        <f t="shared" si="6"/>
        <v>80.057699999999997</v>
      </c>
      <c r="AP159" s="8">
        <f t="shared" si="6"/>
        <v>85.200299999999999</v>
      </c>
      <c r="AQ159" s="10">
        <f>AP159/12</f>
        <v>7.1000249999999996</v>
      </c>
    </row>
    <row r="160" spans="11:43" x14ac:dyDescent="0.25">
      <c r="K160" s="2" t="s">
        <v>50</v>
      </c>
      <c r="L160" s="8">
        <f>(L154*900)/1000000</f>
        <v>0</v>
      </c>
      <c r="M160" s="8">
        <f>(M154*900)/1000000</f>
        <v>0</v>
      </c>
      <c r="N160" s="8">
        <f t="shared" si="6"/>
        <v>0</v>
      </c>
      <c r="O160" s="8">
        <f>(O154*900)/1000000</f>
        <v>0</v>
      </c>
      <c r="P160" s="8">
        <f t="shared" si="6"/>
        <v>0</v>
      </c>
      <c r="Q160" s="8">
        <f t="shared" si="6"/>
        <v>0</v>
      </c>
      <c r="R160" s="8">
        <f t="shared" si="6"/>
        <v>0</v>
      </c>
      <c r="S160" s="8">
        <f t="shared" si="6"/>
        <v>0</v>
      </c>
      <c r="T160" s="8">
        <f t="shared" si="6"/>
        <v>0</v>
      </c>
      <c r="U160" s="8">
        <f t="shared" si="6"/>
        <v>0</v>
      </c>
      <c r="V160" s="8">
        <f t="shared" si="6"/>
        <v>0</v>
      </c>
      <c r="W160" s="8">
        <f t="shared" si="6"/>
        <v>0</v>
      </c>
      <c r="X160" s="8">
        <f t="shared" si="6"/>
        <v>0</v>
      </c>
      <c r="Y160" s="8">
        <f>(Y154*900)/1000000</f>
        <v>0</v>
      </c>
      <c r="Z160" s="8">
        <f t="shared" si="6"/>
        <v>0</v>
      </c>
      <c r="AA160" s="8">
        <f t="shared" si="6"/>
        <v>0</v>
      </c>
      <c r="AB160" s="8">
        <f t="shared" si="6"/>
        <v>0</v>
      </c>
      <c r="AC160" s="8">
        <f t="shared" si="6"/>
        <v>0</v>
      </c>
      <c r="AD160" s="8">
        <f t="shared" si="6"/>
        <v>0</v>
      </c>
      <c r="AE160" s="8">
        <f t="shared" si="6"/>
        <v>0</v>
      </c>
      <c r="AF160" s="8">
        <f t="shared" si="6"/>
        <v>0</v>
      </c>
      <c r="AG160" s="8">
        <f t="shared" si="6"/>
        <v>0</v>
      </c>
      <c r="AH160" s="8">
        <f t="shared" si="6"/>
        <v>0</v>
      </c>
      <c r="AI160" s="8">
        <f t="shared" si="6"/>
        <v>0</v>
      </c>
      <c r="AJ160" s="8">
        <f t="shared" si="6"/>
        <v>0</v>
      </c>
      <c r="AK160" s="8">
        <f t="shared" si="6"/>
        <v>0</v>
      </c>
      <c r="AL160" s="8">
        <f t="shared" si="6"/>
        <v>0</v>
      </c>
      <c r="AM160" s="8">
        <f t="shared" si="6"/>
        <v>0</v>
      </c>
      <c r="AN160" s="8">
        <f t="shared" si="6"/>
        <v>0</v>
      </c>
      <c r="AO160" s="8">
        <f t="shared" si="6"/>
        <v>0</v>
      </c>
      <c r="AP160" s="8">
        <f t="shared" si="6"/>
        <v>0</v>
      </c>
    </row>
  </sheetData>
  <autoFilter ref="A1:BZ134" xr:uid="{5FB9281F-847D-4EE9-89F3-B49DAC47C4B4}"/>
  <mergeCells count="2">
    <mergeCell ref="O149:T149"/>
    <mergeCell ref="O156:T15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B4AE-3BE1-4A08-9D43-7CA325B47FB1}">
  <dimension ref="I4:AO24"/>
  <sheetViews>
    <sheetView topLeftCell="G1" zoomScale="70" zoomScaleNormal="70" workbookViewId="0">
      <pane ySplit="1" topLeftCell="A2" activePane="bottomLeft" state="frozen"/>
      <selection pane="bottomLeft" activeCell="AO23" sqref="AO23"/>
    </sheetView>
  </sheetViews>
  <sheetFormatPr defaultRowHeight="15" x14ac:dyDescent="0.25"/>
  <sheetData>
    <row r="4" spans="9:41" x14ac:dyDescent="0.25">
      <c r="K4" t="s">
        <v>5983</v>
      </c>
      <c r="L4" t="s">
        <v>4717</v>
      </c>
      <c r="M4" t="s">
        <v>5984</v>
      </c>
      <c r="N4" t="s">
        <v>5985</v>
      </c>
      <c r="O4" t="s">
        <v>5986</v>
      </c>
      <c r="P4" t="s">
        <v>5208</v>
      </c>
      <c r="Q4" t="s">
        <v>3757</v>
      </c>
      <c r="R4" t="s">
        <v>3153</v>
      </c>
      <c r="S4" t="s">
        <v>5987</v>
      </c>
      <c r="T4" t="s">
        <v>1196</v>
      </c>
      <c r="U4" t="s">
        <v>5988</v>
      </c>
      <c r="V4" t="s">
        <v>2717</v>
      </c>
      <c r="W4" t="s">
        <v>5989</v>
      </c>
      <c r="X4" t="s">
        <v>4291</v>
      </c>
      <c r="Y4" t="s">
        <v>75</v>
      </c>
      <c r="Z4" t="s">
        <v>5990</v>
      </c>
      <c r="AA4" t="s">
        <v>5991</v>
      </c>
      <c r="AB4" t="s">
        <v>5992</v>
      </c>
      <c r="AC4" t="s">
        <v>5993</v>
      </c>
      <c r="AD4" t="s">
        <v>741</v>
      </c>
      <c r="AE4" t="s">
        <v>4326</v>
      </c>
      <c r="AF4" t="s">
        <v>5994</v>
      </c>
      <c r="AG4" t="s">
        <v>5995</v>
      </c>
      <c r="AH4" t="s">
        <v>65</v>
      </c>
      <c r="AI4" t="s">
        <v>5996</v>
      </c>
      <c r="AJ4" t="s">
        <v>5997</v>
      </c>
      <c r="AK4" t="s">
        <v>5998</v>
      </c>
      <c r="AL4" t="s">
        <v>5999</v>
      </c>
      <c r="AM4" t="s">
        <v>6000</v>
      </c>
      <c r="AN4" t="s">
        <v>6001</v>
      </c>
      <c r="AO4" t="s">
        <v>6002</v>
      </c>
    </row>
    <row r="5" spans="9:41" x14ac:dyDescent="0.25">
      <c r="I5" s="2" t="s">
        <v>7401</v>
      </c>
      <c r="J5" s="2" t="s">
        <v>7395</v>
      </c>
      <c r="K5" s="2">
        <v>0.52110000000000001</v>
      </c>
      <c r="L5" s="2">
        <v>0.52829999999999999</v>
      </c>
      <c r="M5" s="2">
        <v>2.3472</v>
      </c>
      <c r="N5" s="2">
        <v>6.5304000000000002</v>
      </c>
      <c r="O5" s="2">
        <v>8.3763000000000005</v>
      </c>
      <c r="P5" s="2">
        <v>10.2204</v>
      </c>
      <c r="Q5" s="2">
        <v>13.130100000000001</v>
      </c>
      <c r="R5" s="2">
        <v>15.3315</v>
      </c>
      <c r="S5" s="2">
        <v>18.860399999999998</v>
      </c>
      <c r="T5" s="2">
        <v>21.3246</v>
      </c>
      <c r="U5" s="2">
        <v>23.591699999999999</v>
      </c>
      <c r="V5" s="2">
        <v>25.8246</v>
      </c>
      <c r="W5" s="2">
        <v>27.8901</v>
      </c>
      <c r="X5" s="2">
        <v>30.319199999999999</v>
      </c>
      <c r="Y5" s="2">
        <v>32.860799999999998</v>
      </c>
      <c r="Z5" s="2">
        <v>35.234099999999998</v>
      </c>
      <c r="AA5" s="2">
        <v>37.552500000000002</v>
      </c>
      <c r="AB5" s="2">
        <v>39.338099999999997</v>
      </c>
      <c r="AC5" s="2">
        <v>41.930999999999997</v>
      </c>
      <c r="AD5" s="2">
        <v>44.1081</v>
      </c>
      <c r="AE5" s="2">
        <v>46.383299999999998</v>
      </c>
      <c r="AF5" s="2">
        <v>49.015799999999999</v>
      </c>
      <c r="AG5" s="2">
        <v>51.159599999999998</v>
      </c>
      <c r="AH5" s="2">
        <v>54.489600000000003</v>
      </c>
      <c r="AI5" s="2">
        <v>56.988900000000001</v>
      </c>
      <c r="AJ5" s="2">
        <v>59.8797</v>
      </c>
      <c r="AK5" s="2">
        <v>64.957499999999996</v>
      </c>
      <c r="AL5" s="2">
        <v>70.522199999999998</v>
      </c>
      <c r="AM5" s="2">
        <v>75.121200000000002</v>
      </c>
      <c r="AN5" s="2">
        <v>80.057699999999997</v>
      </c>
      <c r="AO5" s="2">
        <v>85.200299999999999</v>
      </c>
    </row>
    <row r="6" spans="9:41" x14ac:dyDescent="0.25">
      <c r="I6" s="2" t="s">
        <v>47</v>
      </c>
      <c r="J6" s="2" t="s">
        <v>7395</v>
      </c>
      <c r="K6" s="2">
        <v>36.6633</v>
      </c>
      <c r="L6" s="2">
        <v>41.342399999999998</v>
      </c>
      <c r="M6" s="2">
        <v>48.393000000000001</v>
      </c>
      <c r="N6" s="2">
        <v>54.357300000000002</v>
      </c>
      <c r="O6" s="2">
        <v>59.407200000000003</v>
      </c>
      <c r="P6" s="2">
        <v>64.892700000000005</v>
      </c>
      <c r="Q6" s="2">
        <v>71.175600000000003</v>
      </c>
      <c r="R6" s="2">
        <v>76.003200000000007</v>
      </c>
      <c r="S6" s="2">
        <v>82.406700000000001</v>
      </c>
      <c r="T6" s="2">
        <v>88.293599999999998</v>
      </c>
      <c r="U6" s="2">
        <v>96.03</v>
      </c>
      <c r="V6" s="2">
        <v>102.2067</v>
      </c>
      <c r="W6" s="2">
        <v>110.7837</v>
      </c>
      <c r="X6" s="2">
        <v>128.7063</v>
      </c>
      <c r="Y6" s="2">
        <v>148.2534</v>
      </c>
      <c r="Z6" s="2">
        <v>211.54589999999999</v>
      </c>
      <c r="AA6" s="2">
        <v>279.18450000000001</v>
      </c>
      <c r="AB6" s="2">
        <v>337.82040000000001</v>
      </c>
      <c r="AC6" s="2">
        <v>407.51280000000003</v>
      </c>
      <c r="AD6" s="2">
        <v>488.24549999999999</v>
      </c>
      <c r="AE6" s="2">
        <v>569.25810000000001</v>
      </c>
      <c r="AF6" s="2">
        <v>649.07820000000004</v>
      </c>
      <c r="AG6" s="2">
        <v>723.89610000000005</v>
      </c>
      <c r="AH6" s="2">
        <v>806.73119999999994</v>
      </c>
      <c r="AI6" s="2">
        <v>890.28089999999997</v>
      </c>
      <c r="AJ6" s="2">
        <v>962.17560000000003</v>
      </c>
      <c r="AK6" s="2">
        <v>1035.6939</v>
      </c>
      <c r="AL6" s="2">
        <v>1111.4190000000001</v>
      </c>
      <c r="AM6" s="2">
        <v>1214.5896</v>
      </c>
      <c r="AN6" s="2">
        <v>1324.3221000000001</v>
      </c>
      <c r="AO6" s="2">
        <v>1444.7294999999999</v>
      </c>
    </row>
    <row r="7" spans="9:41" x14ac:dyDescent="0.25">
      <c r="I7" s="2" t="s">
        <v>81</v>
      </c>
      <c r="J7" s="2" t="s">
        <v>7395</v>
      </c>
      <c r="K7" s="6">
        <v>30.755700000000001</v>
      </c>
      <c r="L7" s="6">
        <v>31.090499999999999</v>
      </c>
      <c r="M7" s="6">
        <v>32.070599999999999</v>
      </c>
      <c r="N7" s="6">
        <v>33.148800000000001</v>
      </c>
      <c r="O7" s="6">
        <v>33.752699999999997</v>
      </c>
      <c r="P7" s="6">
        <v>34.257599999999996</v>
      </c>
      <c r="Q7" s="6">
        <v>34.934399999999997</v>
      </c>
      <c r="R7" s="6">
        <v>35.289000000000001</v>
      </c>
      <c r="S7" s="6">
        <v>35.576999999999998</v>
      </c>
      <c r="T7" s="6">
        <v>35.926200000000001</v>
      </c>
      <c r="U7" s="6">
        <v>36.369</v>
      </c>
      <c r="V7" s="6">
        <v>36.974699999999999</v>
      </c>
      <c r="W7" s="6">
        <v>37.4373</v>
      </c>
      <c r="X7" s="6">
        <v>38.2014</v>
      </c>
      <c r="Y7" s="6">
        <v>38.943899999999999</v>
      </c>
      <c r="Z7" s="6">
        <v>40.028399999999998</v>
      </c>
      <c r="AA7" s="6">
        <v>41.069699999999997</v>
      </c>
      <c r="AB7" s="6">
        <v>41.868899999999996</v>
      </c>
      <c r="AC7" s="6">
        <v>42.799500000000002</v>
      </c>
      <c r="AD7" s="6">
        <v>43.754399999999997</v>
      </c>
      <c r="AE7" s="6">
        <v>45.080100000000002</v>
      </c>
      <c r="AF7" s="6">
        <v>46.395899999999997</v>
      </c>
      <c r="AG7" s="6">
        <v>48.671100000000003</v>
      </c>
      <c r="AH7" s="6">
        <v>51.766199999999998</v>
      </c>
      <c r="AI7" s="6">
        <v>55.750500000000002</v>
      </c>
      <c r="AJ7" s="6">
        <v>59.782499999999999</v>
      </c>
      <c r="AK7" s="6">
        <v>63.7119</v>
      </c>
      <c r="AL7" s="6">
        <v>67.139099999999999</v>
      </c>
      <c r="AM7" s="6">
        <v>70.657200000000003</v>
      </c>
      <c r="AN7" s="6">
        <v>74.4696</v>
      </c>
      <c r="AO7" s="6">
        <v>77.537700000000001</v>
      </c>
    </row>
    <row r="8" spans="9:41" x14ac:dyDescent="0.25">
      <c r="I8" s="2" t="s">
        <v>209</v>
      </c>
      <c r="J8" s="2" t="s">
        <v>7395</v>
      </c>
      <c r="K8" s="2">
        <v>39.7089</v>
      </c>
      <c r="L8" s="2">
        <v>40.039200000000001</v>
      </c>
      <c r="M8" s="2">
        <v>41.921100000000003</v>
      </c>
      <c r="N8" s="2">
        <v>44.232300000000002</v>
      </c>
      <c r="O8" s="2">
        <v>46.628100000000003</v>
      </c>
      <c r="P8" s="2">
        <v>48.229199999999999</v>
      </c>
      <c r="Q8" s="2">
        <v>50.094000000000001</v>
      </c>
      <c r="R8" s="2">
        <v>52.559100000000001</v>
      </c>
      <c r="S8" s="2">
        <v>56.607300000000002</v>
      </c>
      <c r="T8" s="2">
        <v>60.996600000000001</v>
      </c>
      <c r="U8" s="2">
        <v>64.094399999999993</v>
      </c>
      <c r="V8" s="2">
        <v>69.797700000000006</v>
      </c>
      <c r="W8" s="2">
        <v>76.3416</v>
      </c>
      <c r="X8" s="2">
        <v>83.842200000000005</v>
      </c>
      <c r="Y8" s="2">
        <v>92.520899999999997</v>
      </c>
      <c r="Z8" s="2">
        <v>101.1942</v>
      </c>
      <c r="AA8" s="2">
        <v>110.3571</v>
      </c>
      <c r="AB8" s="2">
        <v>119.0745</v>
      </c>
      <c r="AC8" s="2">
        <v>132.18119999999999</v>
      </c>
      <c r="AD8" s="2">
        <v>160.30439999999999</v>
      </c>
      <c r="AE8" s="2">
        <v>181.9359</v>
      </c>
      <c r="AF8" s="2">
        <v>205.52850000000001</v>
      </c>
      <c r="AG8" s="2">
        <v>226.8288</v>
      </c>
      <c r="AH8" s="2">
        <v>252.28620000000001</v>
      </c>
      <c r="AI8" s="2">
        <v>281.96460000000002</v>
      </c>
      <c r="AJ8" s="2">
        <v>314.80470000000003</v>
      </c>
      <c r="AK8" s="2">
        <v>349.3467</v>
      </c>
      <c r="AL8" s="2">
        <v>379.74329999999998</v>
      </c>
      <c r="AM8" s="2">
        <v>420.27210000000002</v>
      </c>
      <c r="AN8" s="2">
        <v>461.7441</v>
      </c>
      <c r="AO8" s="2">
        <v>501.31529999999998</v>
      </c>
    </row>
    <row r="9" spans="9:41" x14ac:dyDescent="0.25">
      <c r="I9" s="2" t="s">
        <v>93</v>
      </c>
      <c r="J9" s="2" t="s">
        <v>7395</v>
      </c>
      <c r="K9" s="2">
        <v>0</v>
      </c>
      <c r="L9" s="2">
        <v>0</v>
      </c>
      <c r="M9" s="2">
        <v>0</v>
      </c>
      <c r="N9" s="2">
        <v>0</v>
      </c>
      <c r="O9" s="2">
        <v>0</v>
      </c>
      <c r="P9" s="2">
        <v>0</v>
      </c>
      <c r="Q9" s="2">
        <v>0</v>
      </c>
      <c r="R9" s="2">
        <v>0</v>
      </c>
      <c r="S9" s="2">
        <v>0</v>
      </c>
      <c r="T9" s="2">
        <v>0</v>
      </c>
      <c r="U9" s="2">
        <v>0</v>
      </c>
      <c r="V9" s="2">
        <v>0</v>
      </c>
      <c r="W9" s="2">
        <v>0</v>
      </c>
      <c r="X9" s="2">
        <v>0</v>
      </c>
      <c r="Y9" s="2">
        <v>9.9000000000000008E-3</v>
      </c>
      <c r="Z9" s="2">
        <v>6.5699999999999995E-2</v>
      </c>
      <c r="AA9" s="2">
        <v>9.0899999999999995E-2</v>
      </c>
      <c r="AB9" s="2">
        <v>0.1215</v>
      </c>
      <c r="AC9" s="2">
        <v>0.16919999999999999</v>
      </c>
      <c r="AD9" s="2">
        <v>0.21690000000000001</v>
      </c>
      <c r="AE9" s="2">
        <v>0.29160000000000003</v>
      </c>
      <c r="AF9" s="2">
        <v>0.84060000000000001</v>
      </c>
      <c r="AG9" s="2">
        <v>1.1294999999999999</v>
      </c>
      <c r="AH9" s="2">
        <v>1.4598</v>
      </c>
      <c r="AI9" s="2">
        <v>1.7468999999999999</v>
      </c>
      <c r="AJ9" s="2">
        <v>2.0655000000000001</v>
      </c>
      <c r="AK9" s="2">
        <v>3.1293000000000002</v>
      </c>
      <c r="AL9" s="2">
        <v>3.9618000000000002</v>
      </c>
      <c r="AM9" s="2">
        <v>5.3513999999999999</v>
      </c>
      <c r="AN9" s="2">
        <v>6.7662000000000004</v>
      </c>
      <c r="AO9" s="2">
        <v>8.7651000000000003</v>
      </c>
    </row>
    <row r="10" spans="9:41" x14ac:dyDescent="0.25">
      <c r="I10" s="2" t="s">
        <v>7396</v>
      </c>
      <c r="J10" s="2" t="s">
        <v>7395</v>
      </c>
      <c r="K10" s="2">
        <f>SUM(K5:K9)</f>
        <v>107.649</v>
      </c>
      <c r="L10" s="2">
        <f t="shared" ref="L10:AO10" si="0">SUM(L5:L9)</f>
        <v>113.00039999999998</v>
      </c>
      <c r="M10" s="2">
        <f t="shared" si="0"/>
        <v>124.7319</v>
      </c>
      <c r="N10" s="2">
        <f t="shared" si="0"/>
        <v>138.2688</v>
      </c>
      <c r="O10" s="2">
        <f t="shared" si="0"/>
        <v>148.16430000000003</v>
      </c>
      <c r="P10" s="2">
        <f t="shared" si="0"/>
        <v>157.59989999999999</v>
      </c>
      <c r="Q10" s="2">
        <f t="shared" si="0"/>
        <v>169.33410000000001</v>
      </c>
      <c r="R10" s="2">
        <f t="shared" si="0"/>
        <v>179.18280000000001</v>
      </c>
      <c r="S10" s="2">
        <f t="shared" si="0"/>
        <v>193.45140000000001</v>
      </c>
      <c r="T10" s="2">
        <f t="shared" si="0"/>
        <v>206.541</v>
      </c>
      <c r="U10" s="2">
        <f t="shared" si="0"/>
        <v>220.08510000000001</v>
      </c>
      <c r="V10" s="2">
        <f t="shared" si="0"/>
        <v>234.80369999999999</v>
      </c>
      <c r="W10" s="2">
        <f t="shared" si="0"/>
        <v>252.45269999999999</v>
      </c>
      <c r="X10" s="2">
        <f t="shared" si="0"/>
        <v>281.06909999999999</v>
      </c>
      <c r="Y10" s="2">
        <f t="shared" si="0"/>
        <v>312.58889999999997</v>
      </c>
      <c r="Z10" s="2">
        <f t="shared" si="0"/>
        <v>388.06829999999991</v>
      </c>
      <c r="AA10" s="2">
        <f t="shared" si="0"/>
        <v>468.25470000000001</v>
      </c>
      <c r="AB10" s="2">
        <f t="shared" si="0"/>
        <v>538.22339999999997</v>
      </c>
      <c r="AC10" s="2">
        <f t="shared" si="0"/>
        <v>624.59370000000013</v>
      </c>
      <c r="AD10" s="2">
        <f t="shared" si="0"/>
        <v>736.62930000000006</v>
      </c>
      <c r="AE10" s="2">
        <f t="shared" si="0"/>
        <v>842.94900000000007</v>
      </c>
      <c r="AF10" s="2">
        <f t="shared" si="0"/>
        <v>950.85900000000004</v>
      </c>
      <c r="AG10" s="2">
        <f t="shared" si="0"/>
        <v>1051.6851000000001</v>
      </c>
      <c r="AH10" s="2">
        <f t="shared" si="0"/>
        <v>1166.7330000000002</v>
      </c>
      <c r="AI10" s="2">
        <f t="shared" si="0"/>
        <v>1286.7318</v>
      </c>
      <c r="AJ10" s="2">
        <f t="shared" si="0"/>
        <v>1398.7079999999999</v>
      </c>
      <c r="AK10" s="2">
        <f t="shared" si="0"/>
        <v>1516.8393000000001</v>
      </c>
      <c r="AL10" s="2">
        <f t="shared" si="0"/>
        <v>1632.7854000000002</v>
      </c>
      <c r="AM10" s="2">
        <f t="shared" si="0"/>
        <v>1785.9915000000001</v>
      </c>
      <c r="AN10" s="2">
        <f t="shared" si="0"/>
        <v>1947.3597</v>
      </c>
      <c r="AO10" s="2">
        <f t="shared" si="0"/>
        <v>2117.5479</v>
      </c>
    </row>
    <row r="14" spans="9:41" x14ac:dyDescent="0.25">
      <c r="K14" t="s">
        <v>5983</v>
      </c>
      <c r="L14" t="s">
        <v>4717</v>
      </c>
      <c r="M14" t="s">
        <v>5984</v>
      </c>
      <c r="N14" t="s">
        <v>5985</v>
      </c>
      <c r="O14" t="s">
        <v>5986</v>
      </c>
      <c r="P14" t="s">
        <v>5208</v>
      </c>
      <c r="Q14" t="s">
        <v>3757</v>
      </c>
      <c r="R14" t="s">
        <v>3153</v>
      </c>
      <c r="S14" t="s">
        <v>5987</v>
      </c>
      <c r="T14" t="s">
        <v>1196</v>
      </c>
      <c r="U14" t="s">
        <v>5988</v>
      </c>
      <c r="V14" t="s">
        <v>2717</v>
      </c>
      <c r="W14" t="s">
        <v>5989</v>
      </c>
      <c r="X14" t="s">
        <v>4291</v>
      </c>
      <c r="Y14" t="s">
        <v>75</v>
      </c>
      <c r="Z14" t="s">
        <v>5990</v>
      </c>
      <c r="AA14" t="s">
        <v>5991</v>
      </c>
      <c r="AB14" t="s">
        <v>5992</v>
      </c>
      <c r="AC14" t="s">
        <v>5993</v>
      </c>
      <c r="AD14" t="s">
        <v>741</v>
      </c>
      <c r="AE14" t="s">
        <v>4326</v>
      </c>
      <c r="AF14" t="s">
        <v>5994</v>
      </c>
      <c r="AG14" t="s">
        <v>5995</v>
      </c>
      <c r="AH14" t="s">
        <v>65</v>
      </c>
      <c r="AI14" t="s">
        <v>5996</v>
      </c>
      <c r="AJ14" t="s">
        <v>5997</v>
      </c>
      <c r="AK14" t="s">
        <v>5998</v>
      </c>
      <c r="AL14" t="s">
        <v>5999</v>
      </c>
      <c r="AM14" t="s">
        <v>6000</v>
      </c>
      <c r="AN14" t="s">
        <v>6001</v>
      </c>
      <c r="AO14" t="s">
        <v>6002</v>
      </c>
    </row>
    <row r="15" spans="9:41" x14ac:dyDescent="0.25">
      <c r="I15" s="2" t="s">
        <v>7401</v>
      </c>
      <c r="J15" s="2" t="s">
        <v>50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row>
    <row r="16" spans="9:41" x14ac:dyDescent="0.25">
      <c r="I16" s="2" t="s">
        <v>47</v>
      </c>
      <c r="J16" s="2" t="s">
        <v>50</v>
      </c>
      <c r="K16" s="2">
        <v>26.270099999999999</v>
      </c>
      <c r="L16" s="2">
        <v>29.200500000000002</v>
      </c>
      <c r="M16" s="2">
        <v>53.526600000000002</v>
      </c>
      <c r="N16" s="2">
        <v>67.543199999999999</v>
      </c>
      <c r="O16" s="2">
        <v>79.279200000000003</v>
      </c>
      <c r="P16" s="2">
        <v>95.149799999999999</v>
      </c>
      <c r="Q16" s="2">
        <v>114.1794</v>
      </c>
      <c r="R16" s="2">
        <v>128.88990000000001</v>
      </c>
      <c r="S16" s="2">
        <v>145.55070000000001</v>
      </c>
      <c r="T16" s="2">
        <v>161.62649999999999</v>
      </c>
      <c r="U16" s="2">
        <v>181.15020000000001</v>
      </c>
      <c r="V16" s="2">
        <v>201.48570000000001</v>
      </c>
      <c r="W16" s="2">
        <v>219.92939999999999</v>
      </c>
      <c r="X16" s="2">
        <v>237.11760000000001</v>
      </c>
      <c r="Y16" s="2">
        <v>254.5488</v>
      </c>
      <c r="Z16" s="2">
        <v>270.53280000000001</v>
      </c>
      <c r="AA16" s="2">
        <v>286.1748</v>
      </c>
      <c r="AB16" s="2">
        <v>302.7996</v>
      </c>
      <c r="AC16" s="2">
        <v>325.91969999999998</v>
      </c>
      <c r="AD16" s="2">
        <v>347.53410000000002</v>
      </c>
      <c r="AE16" s="2">
        <v>366.6078</v>
      </c>
      <c r="AF16" s="2">
        <v>391.91399999999999</v>
      </c>
      <c r="AG16" s="2">
        <v>417.94380000000001</v>
      </c>
      <c r="AH16" s="2">
        <v>439.3449</v>
      </c>
      <c r="AI16" s="2">
        <v>464.43779999999998</v>
      </c>
      <c r="AJ16" s="2">
        <v>485.84339999999997</v>
      </c>
      <c r="AK16" s="2">
        <v>509.23259999999999</v>
      </c>
      <c r="AL16" s="2">
        <v>531.03150000000005</v>
      </c>
      <c r="AM16" s="2">
        <v>565.16129999999998</v>
      </c>
      <c r="AN16" s="2">
        <v>597.98159999999996</v>
      </c>
      <c r="AO16" s="2">
        <v>635.60339999999997</v>
      </c>
    </row>
    <row r="17" spans="9:41" x14ac:dyDescent="0.25">
      <c r="I17" s="2" t="s">
        <v>81</v>
      </c>
      <c r="J17" s="2" t="s">
        <v>50</v>
      </c>
      <c r="K17" s="2">
        <v>0</v>
      </c>
      <c r="L17" s="2">
        <v>0.1188</v>
      </c>
      <c r="M17" s="2">
        <v>0.26550000000000001</v>
      </c>
      <c r="N17" s="2">
        <v>0.45450000000000002</v>
      </c>
      <c r="O17" s="2">
        <v>0.57150000000000001</v>
      </c>
      <c r="P17" s="2">
        <v>0.84870000000000001</v>
      </c>
      <c r="Q17" s="2">
        <v>1.0412999999999999</v>
      </c>
      <c r="R17" s="2">
        <v>1.1124000000000001</v>
      </c>
      <c r="S17" s="2">
        <v>1.3355999999999999</v>
      </c>
      <c r="T17" s="2">
        <v>1.5822000000000001</v>
      </c>
      <c r="U17" s="2">
        <v>1.665</v>
      </c>
      <c r="V17" s="2">
        <v>1.7648999999999999</v>
      </c>
      <c r="W17" s="2">
        <v>2.0834999999999999</v>
      </c>
      <c r="X17" s="2">
        <v>2.2509000000000001</v>
      </c>
      <c r="Y17" s="2">
        <v>2.3931</v>
      </c>
      <c r="Z17" s="2">
        <v>2.4687000000000001</v>
      </c>
      <c r="AA17" s="2">
        <v>2.5676999999999999</v>
      </c>
      <c r="AB17" s="2">
        <v>2.7054</v>
      </c>
      <c r="AC17" s="2">
        <v>3.0204</v>
      </c>
      <c r="AD17" s="2">
        <v>3.3570000000000002</v>
      </c>
      <c r="AE17" s="2">
        <v>3.5550000000000002</v>
      </c>
      <c r="AF17" s="2">
        <v>3.8222999999999998</v>
      </c>
      <c r="AG17" s="2">
        <v>4.0221</v>
      </c>
      <c r="AH17" s="2">
        <v>4.2740999999999998</v>
      </c>
      <c r="AI17" s="2">
        <v>4.4550000000000001</v>
      </c>
      <c r="AJ17" s="2">
        <v>4.6079999999999997</v>
      </c>
      <c r="AK17" s="2">
        <v>4.923</v>
      </c>
      <c r="AL17" s="2">
        <v>5.2758000000000003</v>
      </c>
      <c r="AM17" s="2">
        <v>5.5862999999999996</v>
      </c>
      <c r="AN17" s="2">
        <v>5.8779000000000003</v>
      </c>
      <c r="AO17" s="2">
        <v>6.1784999999999997</v>
      </c>
    </row>
    <row r="18" spans="9:41" x14ac:dyDescent="0.25">
      <c r="I18" s="2" t="s">
        <v>209</v>
      </c>
      <c r="J18" s="2" t="s">
        <v>50</v>
      </c>
      <c r="K18" s="2">
        <v>22.780799999999999</v>
      </c>
      <c r="L18" s="2">
        <v>22.780799999999999</v>
      </c>
      <c r="M18" s="2">
        <v>23.283899999999999</v>
      </c>
      <c r="N18" s="2">
        <v>23.591699999999999</v>
      </c>
      <c r="O18" s="2">
        <v>23.915700000000001</v>
      </c>
      <c r="P18" s="2">
        <v>24.254999999999999</v>
      </c>
      <c r="Q18" s="2">
        <v>24.57</v>
      </c>
      <c r="R18" s="2">
        <v>25.535699999999999</v>
      </c>
      <c r="S18" s="2">
        <v>26.5626</v>
      </c>
      <c r="T18" s="2">
        <v>27.6678</v>
      </c>
      <c r="U18" s="2">
        <v>28.723500000000001</v>
      </c>
      <c r="V18" s="2">
        <v>29.7333</v>
      </c>
      <c r="W18" s="2">
        <v>30.938400000000001</v>
      </c>
      <c r="X18" s="2">
        <v>33.641100000000002</v>
      </c>
      <c r="Y18" s="2">
        <v>37.364400000000003</v>
      </c>
      <c r="Z18" s="2">
        <v>41.373899999999999</v>
      </c>
      <c r="AA18" s="2">
        <v>44.9694</v>
      </c>
      <c r="AB18" s="2">
        <v>47.904299999999999</v>
      </c>
      <c r="AC18" s="2">
        <v>50.579099999999997</v>
      </c>
      <c r="AD18" s="2">
        <v>55.0764</v>
      </c>
      <c r="AE18" s="2">
        <v>59.038200000000003</v>
      </c>
      <c r="AF18" s="2">
        <v>62.733600000000003</v>
      </c>
      <c r="AG18" s="2">
        <v>65.536199999999994</v>
      </c>
      <c r="AH18" s="2">
        <v>69.072299999999998</v>
      </c>
      <c r="AI18" s="2">
        <v>72.993600000000001</v>
      </c>
      <c r="AJ18" s="2">
        <v>76.7637</v>
      </c>
      <c r="AK18" s="2">
        <v>81.154799999999994</v>
      </c>
      <c r="AL18" s="2">
        <v>86.3262</v>
      </c>
      <c r="AM18" s="2">
        <v>93.191400000000002</v>
      </c>
      <c r="AN18" s="2">
        <v>99.246600000000001</v>
      </c>
      <c r="AO18" s="2">
        <v>107.6634</v>
      </c>
    </row>
    <row r="19" spans="9:41" x14ac:dyDescent="0.25">
      <c r="I19" s="2" t="s">
        <v>93</v>
      </c>
      <c r="J19" s="2" t="s">
        <v>50</v>
      </c>
      <c r="K19" s="2">
        <v>0</v>
      </c>
      <c r="L19" s="2">
        <v>0</v>
      </c>
      <c r="M19" s="2">
        <v>0</v>
      </c>
      <c r="N19" s="2">
        <v>6.3E-3</v>
      </c>
      <c r="O19" s="2">
        <v>1.17E-2</v>
      </c>
      <c r="P19" s="2">
        <v>1.5299999999999999E-2</v>
      </c>
      <c r="Q19" s="2">
        <v>0.108</v>
      </c>
      <c r="R19" s="2">
        <v>0.1278</v>
      </c>
      <c r="S19" s="2">
        <v>0.1638</v>
      </c>
      <c r="T19" s="2">
        <v>0.33300000000000002</v>
      </c>
      <c r="U19" s="2">
        <v>0.62460000000000004</v>
      </c>
      <c r="V19" s="2">
        <v>0.75419999999999998</v>
      </c>
      <c r="W19" s="2">
        <v>0.83879999999999999</v>
      </c>
      <c r="X19" s="2">
        <v>1.0106999999999999</v>
      </c>
      <c r="Y19" s="2">
        <v>1.1142000000000001</v>
      </c>
      <c r="Z19" s="2">
        <v>1.5840000000000001</v>
      </c>
      <c r="AA19" s="2">
        <v>1.8494999999999999</v>
      </c>
      <c r="AB19" s="2">
        <v>2.0438999999999998</v>
      </c>
      <c r="AC19" s="2">
        <v>2.2391999999999999</v>
      </c>
      <c r="AD19" s="2">
        <v>2.4794999999999998</v>
      </c>
      <c r="AE19" s="2">
        <v>2.8502999999999998</v>
      </c>
      <c r="AF19" s="2">
        <v>3.2805</v>
      </c>
      <c r="AG19" s="2">
        <v>3.6414</v>
      </c>
      <c r="AH19" s="2">
        <v>4.1651999999999996</v>
      </c>
      <c r="AI19" s="2">
        <v>4.5765000000000002</v>
      </c>
      <c r="AJ19" s="2">
        <v>4.9581</v>
      </c>
      <c r="AK19" s="2">
        <v>5.6367000000000003</v>
      </c>
      <c r="AL19" s="2">
        <v>6.2306999999999997</v>
      </c>
      <c r="AM19" s="2">
        <v>6.7949999999999999</v>
      </c>
      <c r="AN19" s="2">
        <v>7.3314000000000004</v>
      </c>
      <c r="AO19" s="2">
        <v>7.9767000000000001</v>
      </c>
    </row>
    <row r="20" spans="9:41" x14ac:dyDescent="0.25">
      <c r="I20" s="2" t="s">
        <v>7396</v>
      </c>
      <c r="J20" s="2" t="s">
        <v>50</v>
      </c>
      <c r="K20" s="2">
        <f>SUM(K15:K19)</f>
        <v>49.050899999999999</v>
      </c>
      <c r="L20" s="2">
        <f t="shared" ref="L20:AO20" si="1">SUM(L15:L19)</f>
        <v>52.100099999999998</v>
      </c>
      <c r="M20" s="2">
        <f t="shared" si="1"/>
        <v>77.076000000000008</v>
      </c>
      <c r="N20" s="2">
        <f t="shared" si="1"/>
        <v>91.595699999999994</v>
      </c>
      <c r="O20" s="2">
        <f t="shared" si="1"/>
        <v>103.77810000000001</v>
      </c>
      <c r="P20" s="2">
        <f t="shared" si="1"/>
        <v>120.26879999999998</v>
      </c>
      <c r="Q20" s="2">
        <f t="shared" si="1"/>
        <v>139.89870000000002</v>
      </c>
      <c r="R20" s="2">
        <f t="shared" si="1"/>
        <v>155.66580000000002</v>
      </c>
      <c r="S20" s="2">
        <f t="shared" si="1"/>
        <v>173.61270000000002</v>
      </c>
      <c r="T20" s="2">
        <f t="shared" si="1"/>
        <v>191.20949999999999</v>
      </c>
      <c r="U20" s="2">
        <f t="shared" si="1"/>
        <v>212.16329999999999</v>
      </c>
      <c r="V20" s="2">
        <f t="shared" si="1"/>
        <v>233.7381</v>
      </c>
      <c r="W20" s="2">
        <f t="shared" si="1"/>
        <v>253.79009999999997</v>
      </c>
      <c r="X20" s="2">
        <f t="shared" si="1"/>
        <v>274.02030000000002</v>
      </c>
      <c r="Y20" s="2">
        <f t="shared" si="1"/>
        <v>295.42049999999995</v>
      </c>
      <c r="Z20" s="2">
        <f t="shared" si="1"/>
        <v>315.95940000000002</v>
      </c>
      <c r="AA20" s="2">
        <f t="shared" si="1"/>
        <v>335.56139999999999</v>
      </c>
      <c r="AB20" s="2">
        <f t="shared" si="1"/>
        <v>355.45319999999998</v>
      </c>
      <c r="AC20" s="2">
        <f t="shared" si="1"/>
        <v>381.75839999999994</v>
      </c>
      <c r="AD20" s="2">
        <f t="shared" si="1"/>
        <v>408.447</v>
      </c>
      <c r="AE20" s="2">
        <f t="shared" si="1"/>
        <v>432.05130000000003</v>
      </c>
      <c r="AF20" s="2">
        <f t="shared" si="1"/>
        <v>461.75040000000001</v>
      </c>
      <c r="AG20" s="2">
        <f t="shared" si="1"/>
        <v>491.14350000000002</v>
      </c>
      <c r="AH20" s="2">
        <f t="shared" si="1"/>
        <v>516.85649999999998</v>
      </c>
      <c r="AI20" s="2">
        <f t="shared" si="1"/>
        <v>546.46289999999999</v>
      </c>
      <c r="AJ20" s="2">
        <f t="shared" si="1"/>
        <v>572.17319999999995</v>
      </c>
      <c r="AK20" s="2">
        <f t="shared" si="1"/>
        <v>600.94709999999998</v>
      </c>
      <c r="AL20" s="2">
        <f t="shared" si="1"/>
        <v>628.86419999999998</v>
      </c>
      <c r="AM20" s="2">
        <f t="shared" si="1"/>
        <v>670.73400000000004</v>
      </c>
      <c r="AN20" s="2">
        <f t="shared" si="1"/>
        <v>710.4375</v>
      </c>
      <c r="AO20" s="2">
        <f t="shared" si="1"/>
        <v>757.42200000000003</v>
      </c>
    </row>
    <row r="22" spans="9:41" x14ac:dyDescent="0.25">
      <c r="J22" s="2"/>
      <c r="K22" s="2" t="s">
        <v>5983</v>
      </c>
      <c r="L22" s="2" t="s">
        <v>4717</v>
      </c>
      <c r="M22" s="2" t="s">
        <v>5984</v>
      </c>
      <c r="N22" s="2" t="s">
        <v>5985</v>
      </c>
      <c r="O22" s="2" t="s">
        <v>5986</v>
      </c>
      <c r="P22" s="2" t="s">
        <v>5208</v>
      </c>
      <c r="Q22" s="2" t="s">
        <v>3757</v>
      </c>
      <c r="R22" s="2" t="s">
        <v>3153</v>
      </c>
      <c r="S22" s="2" t="s">
        <v>5987</v>
      </c>
      <c r="T22" s="2" t="s">
        <v>1196</v>
      </c>
      <c r="U22" s="2" t="s">
        <v>5988</v>
      </c>
      <c r="V22" s="2" t="s">
        <v>2717</v>
      </c>
      <c r="W22" s="2" t="s">
        <v>5989</v>
      </c>
      <c r="X22" s="2" t="s">
        <v>4291</v>
      </c>
      <c r="Y22" s="2" t="s">
        <v>75</v>
      </c>
      <c r="Z22" s="2" t="s">
        <v>5990</v>
      </c>
      <c r="AA22" s="2" t="s">
        <v>5991</v>
      </c>
      <c r="AB22" s="2" t="s">
        <v>5992</v>
      </c>
      <c r="AC22" s="2" t="s">
        <v>5993</v>
      </c>
      <c r="AD22" s="2" t="s">
        <v>741</v>
      </c>
      <c r="AE22" s="2" t="s">
        <v>4326</v>
      </c>
      <c r="AF22" s="2" t="s">
        <v>5994</v>
      </c>
      <c r="AG22" s="2" t="s">
        <v>5995</v>
      </c>
      <c r="AH22" s="2" t="s">
        <v>65</v>
      </c>
      <c r="AI22" s="2" t="s">
        <v>5996</v>
      </c>
      <c r="AJ22" s="2" t="s">
        <v>5997</v>
      </c>
      <c r="AK22" s="2" t="s">
        <v>5998</v>
      </c>
      <c r="AL22" s="2" t="s">
        <v>5999</v>
      </c>
      <c r="AM22" s="2" t="s">
        <v>6000</v>
      </c>
      <c r="AN22" s="2" t="s">
        <v>6001</v>
      </c>
      <c r="AO22" s="2" t="s">
        <v>6002</v>
      </c>
    </row>
    <row r="23" spans="9:41" x14ac:dyDescent="0.25">
      <c r="J23" s="2" t="s">
        <v>7395</v>
      </c>
      <c r="K23" s="2">
        <v>107.649</v>
      </c>
      <c r="L23" s="2">
        <v>113.00039999999998</v>
      </c>
      <c r="M23" s="2">
        <v>124.7319</v>
      </c>
      <c r="N23" s="2">
        <v>138.2688</v>
      </c>
      <c r="O23" s="2">
        <v>148.16430000000003</v>
      </c>
      <c r="P23" s="2">
        <v>157.59989999999999</v>
      </c>
      <c r="Q23" s="2">
        <v>169.33410000000001</v>
      </c>
      <c r="R23" s="2">
        <v>179.18280000000001</v>
      </c>
      <c r="S23" s="2">
        <v>193.45140000000001</v>
      </c>
      <c r="T23" s="2">
        <v>206.541</v>
      </c>
      <c r="U23" s="2">
        <v>220.08510000000001</v>
      </c>
      <c r="V23" s="2">
        <v>234.80369999999999</v>
      </c>
      <c r="W23" s="2">
        <v>252.45269999999999</v>
      </c>
      <c r="X23" s="2">
        <v>281.06909999999999</v>
      </c>
      <c r="Y23" s="2">
        <v>312.58889999999997</v>
      </c>
      <c r="Z23" s="2">
        <v>388.06829999999991</v>
      </c>
      <c r="AA23" s="2">
        <v>468.25470000000001</v>
      </c>
      <c r="AB23" s="2">
        <v>538.22339999999997</v>
      </c>
      <c r="AC23" s="2">
        <v>624.59370000000013</v>
      </c>
      <c r="AD23" s="2">
        <v>736.62930000000006</v>
      </c>
      <c r="AE23" s="2">
        <v>842.94900000000007</v>
      </c>
      <c r="AF23" s="2">
        <v>950.85900000000004</v>
      </c>
      <c r="AG23" s="2">
        <v>1051.6851000000001</v>
      </c>
      <c r="AH23" s="2">
        <v>1166.7330000000002</v>
      </c>
      <c r="AI23" s="2">
        <v>1286.7318</v>
      </c>
      <c r="AJ23" s="2">
        <v>1398.7079999999999</v>
      </c>
      <c r="AK23" s="2">
        <v>1516.8393000000001</v>
      </c>
      <c r="AL23" s="2">
        <v>1632.7854000000002</v>
      </c>
      <c r="AM23" s="2">
        <v>1785.9915000000001</v>
      </c>
      <c r="AN23" s="2">
        <v>1947.3597</v>
      </c>
      <c r="AO23" s="2">
        <v>2117.5479</v>
      </c>
    </row>
    <row r="24" spans="9:41" x14ac:dyDescent="0.25">
      <c r="J24" s="2" t="s">
        <v>50</v>
      </c>
      <c r="K24" s="2">
        <v>49.050899999999999</v>
      </c>
      <c r="L24" s="2">
        <v>52.100099999999998</v>
      </c>
      <c r="M24" s="2">
        <v>77.076000000000008</v>
      </c>
      <c r="N24" s="2">
        <v>91.595699999999994</v>
      </c>
      <c r="O24" s="2">
        <v>103.77810000000001</v>
      </c>
      <c r="P24" s="2">
        <v>120.26879999999998</v>
      </c>
      <c r="Q24" s="2">
        <v>139.89870000000002</v>
      </c>
      <c r="R24" s="2">
        <v>155.66580000000002</v>
      </c>
      <c r="S24" s="2">
        <v>173.61270000000002</v>
      </c>
      <c r="T24" s="2">
        <v>191.20949999999999</v>
      </c>
      <c r="U24" s="2">
        <v>212.16329999999999</v>
      </c>
      <c r="V24" s="2">
        <v>233.7381</v>
      </c>
      <c r="W24" s="2">
        <v>253.79009999999997</v>
      </c>
      <c r="X24" s="2">
        <v>274.02030000000002</v>
      </c>
      <c r="Y24" s="2">
        <v>295.42049999999995</v>
      </c>
      <c r="Z24" s="2">
        <v>315.95940000000002</v>
      </c>
      <c r="AA24" s="2">
        <v>335.56139999999999</v>
      </c>
      <c r="AB24" s="2">
        <v>355.45319999999998</v>
      </c>
      <c r="AC24" s="2">
        <v>381.75839999999994</v>
      </c>
      <c r="AD24" s="2">
        <v>408.447</v>
      </c>
      <c r="AE24" s="2">
        <v>432.05130000000003</v>
      </c>
      <c r="AF24" s="2">
        <v>461.75040000000001</v>
      </c>
      <c r="AG24" s="2">
        <v>491.14350000000002</v>
      </c>
      <c r="AH24" s="2">
        <v>516.85649999999998</v>
      </c>
      <c r="AI24" s="2">
        <v>546.46289999999999</v>
      </c>
      <c r="AJ24" s="2">
        <v>572.17319999999995</v>
      </c>
      <c r="AK24" s="2">
        <v>600.94709999999998</v>
      </c>
      <c r="AL24" s="2">
        <v>628.86419999999998</v>
      </c>
      <c r="AM24" s="2">
        <v>670.73400000000004</v>
      </c>
      <c r="AN24" s="2">
        <v>710.4375</v>
      </c>
      <c r="AO24" s="2">
        <v>757.42200000000003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3DC8-5E5E-47B5-9549-2E222BF21A1E}">
  <dimension ref="A1:AH18"/>
  <sheetViews>
    <sheetView topLeftCell="A8" zoomScale="53" zoomScaleNormal="115" workbookViewId="0">
      <selection activeCell="E76" sqref="E76"/>
    </sheetView>
  </sheetViews>
  <sheetFormatPr defaultRowHeight="15" x14ac:dyDescent="0.25"/>
  <sheetData>
    <row r="1" spans="1:34" x14ac:dyDescent="0.25">
      <c r="A1" s="2"/>
      <c r="B1" s="2" t="s">
        <v>5983</v>
      </c>
      <c r="C1" s="2" t="s">
        <v>4717</v>
      </c>
      <c r="D1" s="2" t="s">
        <v>5984</v>
      </c>
      <c r="E1" s="2" t="s">
        <v>5985</v>
      </c>
      <c r="F1" s="2" t="s">
        <v>5986</v>
      </c>
      <c r="G1" s="2" t="s">
        <v>5208</v>
      </c>
      <c r="H1" s="2" t="s">
        <v>3757</v>
      </c>
      <c r="I1" s="2" t="s">
        <v>3153</v>
      </c>
      <c r="J1" s="2" t="s">
        <v>5987</v>
      </c>
      <c r="K1" s="2" t="s">
        <v>1196</v>
      </c>
      <c r="L1" s="2" t="s">
        <v>5988</v>
      </c>
      <c r="M1" s="2" t="s">
        <v>2717</v>
      </c>
      <c r="N1" s="2" t="s">
        <v>5989</v>
      </c>
      <c r="O1" s="2" t="s">
        <v>4291</v>
      </c>
      <c r="P1" s="2" t="s">
        <v>75</v>
      </c>
      <c r="Q1" s="2" t="s">
        <v>5990</v>
      </c>
      <c r="R1" s="2" t="s">
        <v>5991</v>
      </c>
      <c r="S1" s="2" t="s">
        <v>5992</v>
      </c>
      <c r="T1" s="2" t="s">
        <v>5993</v>
      </c>
      <c r="U1" s="2" t="s">
        <v>741</v>
      </c>
      <c r="V1" s="2" t="s">
        <v>4326</v>
      </c>
      <c r="W1" s="2" t="s">
        <v>5994</v>
      </c>
      <c r="X1" s="2" t="s">
        <v>5995</v>
      </c>
      <c r="Y1" s="2" t="s">
        <v>65</v>
      </c>
      <c r="Z1" s="2" t="s">
        <v>5996</v>
      </c>
      <c r="AA1" s="2" t="s">
        <v>5997</v>
      </c>
      <c r="AB1" s="2" t="s">
        <v>5998</v>
      </c>
      <c r="AC1" s="2" t="s">
        <v>5999</v>
      </c>
      <c r="AD1" s="2" t="s">
        <v>6000</v>
      </c>
      <c r="AE1" s="2" t="s">
        <v>6001</v>
      </c>
      <c r="AF1" s="2" t="s">
        <v>6002</v>
      </c>
    </row>
    <row r="2" spans="1:34" x14ac:dyDescent="0.25">
      <c r="A2" s="2" t="s">
        <v>93</v>
      </c>
      <c r="B2" s="5">
        <v>0</v>
      </c>
      <c r="C2" s="5">
        <v>0</v>
      </c>
      <c r="D2" s="5">
        <v>0</v>
      </c>
      <c r="E2" s="5">
        <v>6.3E-3</v>
      </c>
      <c r="F2" s="5">
        <v>1.17E-2</v>
      </c>
      <c r="G2" s="5">
        <v>1.5299999999999999E-2</v>
      </c>
      <c r="H2" s="5">
        <v>0.108</v>
      </c>
      <c r="I2" s="5">
        <v>0.1278</v>
      </c>
      <c r="J2" s="5">
        <v>0.1638</v>
      </c>
      <c r="K2" s="5">
        <v>0.33300000000000002</v>
      </c>
      <c r="L2" s="5">
        <v>0.62460000000000004</v>
      </c>
      <c r="M2" s="5">
        <v>0.75419999999999998</v>
      </c>
      <c r="N2" s="5">
        <v>0.83879999999999999</v>
      </c>
      <c r="O2" s="5">
        <v>1.0106999999999999</v>
      </c>
      <c r="P2" s="5">
        <v>1.1241000000000001</v>
      </c>
      <c r="Q2" s="5">
        <v>1.6496999999999999</v>
      </c>
      <c r="R2" s="5">
        <v>1.9403999999999999</v>
      </c>
      <c r="S2" s="5">
        <v>2.1654</v>
      </c>
      <c r="T2" s="5">
        <v>2.4083999999999999</v>
      </c>
      <c r="U2" s="5">
        <v>2.6964000000000001</v>
      </c>
      <c r="V2" s="5">
        <v>3.1419000000000001</v>
      </c>
      <c r="W2" s="5">
        <v>4.1211000000000002</v>
      </c>
      <c r="X2" s="5">
        <v>4.7709000000000001</v>
      </c>
      <c r="Y2" s="5">
        <v>5.625</v>
      </c>
      <c r="Z2" s="5">
        <v>6.3234000000000004</v>
      </c>
      <c r="AA2" s="5">
        <v>7.0236000000000001</v>
      </c>
      <c r="AB2" s="5">
        <v>8.766</v>
      </c>
      <c r="AC2" s="5">
        <v>10.192500000000001</v>
      </c>
      <c r="AD2" s="5">
        <v>12.1464</v>
      </c>
      <c r="AE2" s="5">
        <v>14.0976</v>
      </c>
      <c r="AF2" s="5">
        <v>16.741800000000001</v>
      </c>
      <c r="AG2" s="13">
        <f>AF2</f>
        <v>16.741800000000001</v>
      </c>
      <c r="AH2" s="14">
        <v>16.739999999999998</v>
      </c>
    </row>
    <row r="3" spans="1:34" x14ac:dyDescent="0.25">
      <c r="A3" s="2" t="s">
        <v>7401</v>
      </c>
      <c r="B3" s="5">
        <v>0.52110000000000001</v>
      </c>
      <c r="C3" s="5">
        <v>0.52829999999999999</v>
      </c>
      <c r="D3" s="5">
        <v>2.3472</v>
      </c>
      <c r="E3" s="5">
        <v>6.5304000000000002</v>
      </c>
      <c r="F3" s="5">
        <v>8.3763000000000005</v>
      </c>
      <c r="G3" s="5">
        <v>10.2204</v>
      </c>
      <c r="H3" s="5">
        <v>13.130100000000001</v>
      </c>
      <c r="I3" s="5">
        <v>15.3315</v>
      </c>
      <c r="J3" s="5">
        <v>18.860399999999998</v>
      </c>
      <c r="K3" s="5">
        <v>21.3246</v>
      </c>
      <c r="L3" s="5">
        <v>23.591699999999999</v>
      </c>
      <c r="M3" s="5">
        <v>25.8246</v>
      </c>
      <c r="N3" s="5">
        <v>27.8901</v>
      </c>
      <c r="O3" s="5">
        <v>30.319199999999999</v>
      </c>
      <c r="P3" s="5">
        <v>32.860799999999998</v>
      </c>
      <c r="Q3" s="5">
        <v>35.234099999999998</v>
      </c>
      <c r="R3" s="5">
        <v>37.552500000000002</v>
      </c>
      <c r="S3" s="5">
        <v>39.338099999999997</v>
      </c>
      <c r="T3" s="5">
        <v>41.930999999999997</v>
      </c>
      <c r="U3" s="5">
        <v>44.1081</v>
      </c>
      <c r="V3" s="5">
        <v>46.383299999999998</v>
      </c>
      <c r="W3" s="5">
        <v>49.015799999999999</v>
      </c>
      <c r="X3" s="5">
        <v>51.159599999999998</v>
      </c>
      <c r="Y3" s="5">
        <v>54.489600000000003</v>
      </c>
      <c r="Z3" s="5">
        <v>56.988900000000001</v>
      </c>
      <c r="AA3" s="5">
        <v>59.8797</v>
      </c>
      <c r="AB3" s="5">
        <v>64.957499999999996</v>
      </c>
      <c r="AC3" s="5">
        <v>70.522199999999998</v>
      </c>
      <c r="AD3" s="5">
        <v>75.121200000000002</v>
      </c>
      <c r="AE3" s="5">
        <v>80.057699999999997</v>
      </c>
      <c r="AF3" s="5">
        <v>85.200299999999999</v>
      </c>
      <c r="AG3" s="13">
        <f>(AF3-B3)/B3</f>
        <v>162.50086355785837</v>
      </c>
      <c r="AH3">
        <v>162.50086355785837</v>
      </c>
    </row>
    <row r="4" spans="1:34" x14ac:dyDescent="0.25">
      <c r="A4" s="2" t="s">
        <v>81</v>
      </c>
      <c r="B4" s="5">
        <v>30.755700000000001</v>
      </c>
      <c r="C4" s="5">
        <v>31.209299999999999</v>
      </c>
      <c r="D4" s="5">
        <v>32.336100000000002</v>
      </c>
      <c r="E4" s="5">
        <v>33.603299999999997</v>
      </c>
      <c r="F4" s="5">
        <v>34.324199999999998</v>
      </c>
      <c r="G4" s="5">
        <v>35.106299999999997</v>
      </c>
      <c r="H4" s="5">
        <v>35.975700000000003</v>
      </c>
      <c r="I4" s="5">
        <v>36.401400000000002</v>
      </c>
      <c r="J4" s="5">
        <v>36.912599999999998</v>
      </c>
      <c r="K4" s="5">
        <v>37.508400000000002</v>
      </c>
      <c r="L4" s="5">
        <v>38.033999999999999</v>
      </c>
      <c r="M4" s="5">
        <v>38.739600000000003</v>
      </c>
      <c r="N4" s="5">
        <v>39.520800000000001</v>
      </c>
      <c r="O4" s="5">
        <v>40.452300000000001</v>
      </c>
      <c r="P4" s="5">
        <v>41.337000000000003</v>
      </c>
      <c r="Q4" s="5">
        <v>42.497100000000003</v>
      </c>
      <c r="R4" s="5">
        <v>43.6374</v>
      </c>
      <c r="S4" s="5">
        <v>44.574300000000001</v>
      </c>
      <c r="T4" s="5">
        <v>45.819899999999997</v>
      </c>
      <c r="U4" s="5">
        <v>47.111400000000003</v>
      </c>
      <c r="V4" s="5">
        <v>48.635100000000001</v>
      </c>
      <c r="W4" s="5">
        <v>50.218200000000003</v>
      </c>
      <c r="X4" s="5">
        <v>52.693199999999997</v>
      </c>
      <c r="Y4" s="5">
        <v>56.040300000000002</v>
      </c>
      <c r="Z4" s="5">
        <v>60.205500000000001</v>
      </c>
      <c r="AA4" s="5">
        <v>64.390500000000003</v>
      </c>
      <c r="AB4" s="5">
        <v>68.634900000000002</v>
      </c>
      <c r="AC4" s="5">
        <v>72.414900000000003</v>
      </c>
      <c r="AD4" s="5">
        <v>76.243499999999997</v>
      </c>
      <c r="AE4" s="5">
        <v>80.347499999999997</v>
      </c>
      <c r="AF4" s="5">
        <v>83.716200000000001</v>
      </c>
      <c r="AG4" s="13">
        <f t="shared" ref="AG3:AG6" si="0">(AF4-B4)/B4</f>
        <v>1.721973487841278</v>
      </c>
      <c r="AH4">
        <v>1.721973487841278</v>
      </c>
    </row>
    <row r="5" spans="1:34" x14ac:dyDescent="0.25">
      <c r="A5" s="2" t="s">
        <v>209</v>
      </c>
      <c r="B5" s="5">
        <v>62.489699999999999</v>
      </c>
      <c r="C5" s="5">
        <v>62.82</v>
      </c>
      <c r="D5" s="5">
        <v>65.204999999999998</v>
      </c>
      <c r="E5" s="5">
        <v>67.823999999999998</v>
      </c>
      <c r="F5" s="5">
        <v>70.543800000000005</v>
      </c>
      <c r="G5" s="5">
        <v>72.484200000000001</v>
      </c>
      <c r="H5" s="5">
        <v>74.664000000000001</v>
      </c>
      <c r="I5" s="5">
        <v>78.094800000000006</v>
      </c>
      <c r="J5" s="5">
        <v>83.169899999999998</v>
      </c>
      <c r="K5" s="5">
        <v>88.664400000000001</v>
      </c>
      <c r="L5" s="5">
        <v>92.817899999999995</v>
      </c>
      <c r="M5" s="5">
        <v>99.531000000000006</v>
      </c>
      <c r="N5" s="5">
        <v>107.28</v>
      </c>
      <c r="O5" s="5">
        <v>117.4833</v>
      </c>
      <c r="P5" s="5">
        <v>129.8853</v>
      </c>
      <c r="Q5" s="5">
        <v>142.56809999999999</v>
      </c>
      <c r="R5" s="5">
        <v>155.32650000000001</v>
      </c>
      <c r="S5" s="5">
        <v>166.97880000000001</v>
      </c>
      <c r="T5" s="5">
        <v>182.7603</v>
      </c>
      <c r="U5" s="5">
        <v>215.38079999999999</v>
      </c>
      <c r="V5" s="5">
        <v>240.97409999999999</v>
      </c>
      <c r="W5" s="5">
        <v>268.26209999999998</v>
      </c>
      <c r="X5" s="5">
        <v>292.36500000000001</v>
      </c>
      <c r="Y5" s="5">
        <v>321.35849999999999</v>
      </c>
      <c r="Z5" s="5">
        <v>354.95819999999998</v>
      </c>
      <c r="AA5" s="5">
        <v>391.5684</v>
      </c>
      <c r="AB5" s="5">
        <v>430.50150000000002</v>
      </c>
      <c r="AC5" s="5">
        <v>466.06950000000001</v>
      </c>
      <c r="AD5" s="5">
        <v>513.46349999999995</v>
      </c>
      <c r="AE5" s="5">
        <v>560.99069999999995</v>
      </c>
      <c r="AF5" s="5">
        <v>608.9787</v>
      </c>
      <c r="AG5" s="13">
        <f t="shared" si="0"/>
        <v>8.7452652197082088</v>
      </c>
      <c r="AH5">
        <v>8.7452652197082088</v>
      </c>
    </row>
    <row r="6" spans="1:34" x14ac:dyDescent="0.25">
      <c r="A6" s="2" t="s">
        <v>47</v>
      </c>
      <c r="B6" s="5">
        <v>62.933399999999999</v>
      </c>
      <c r="C6" s="5">
        <v>70.542900000000003</v>
      </c>
      <c r="D6" s="5">
        <v>101.9196</v>
      </c>
      <c r="E6" s="5">
        <v>121.90049999999999</v>
      </c>
      <c r="F6" s="5">
        <v>138.68639999999999</v>
      </c>
      <c r="G6" s="5">
        <v>160.04249999999999</v>
      </c>
      <c r="H6" s="5">
        <v>185.35499999999999</v>
      </c>
      <c r="I6" s="5">
        <v>204.8931</v>
      </c>
      <c r="J6" s="5">
        <v>227.95740000000001</v>
      </c>
      <c r="K6" s="5">
        <v>249.92009999999999</v>
      </c>
      <c r="L6" s="5">
        <v>277.18020000000001</v>
      </c>
      <c r="M6" s="5">
        <v>303.69240000000002</v>
      </c>
      <c r="N6" s="5">
        <v>330.7131</v>
      </c>
      <c r="O6" s="5">
        <v>365.82389999999998</v>
      </c>
      <c r="P6" s="5">
        <v>402.80220000000003</v>
      </c>
      <c r="Q6" s="5">
        <v>482.07870000000003</v>
      </c>
      <c r="R6" s="5">
        <v>565.35929999999996</v>
      </c>
      <c r="S6" s="5">
        <v>640.62</v>
      </c>
      <c r="T6" s="5">
        <v>733.4325</v>
      </c>
      <c r="U6" s="5">
        <v>835.77959999999996</v>
      </c>
      <c r="V6" s="5">
        <v>935.86590000000001</v>
      </c>
      <c r="W6" s="5">
        <v>1040.9921999999999</v>
      </c>
      <c r="X6" s="5">
        <v>1141.8398999999999</v>
      </c>
      <c r="Y6" s="5">
        <v>1246.0761</v>
      </c>
      <c r="Z6" s="5">
        <v>1354.7186999999999</v>
      </c>
      <c r="AA6" s="5">
        <v>1448.019</v>
      </c>
      <c r="AB6" s="5">
        <v>1544.9265</v>
      </c>
      <c r="AC6" s="5">
        <v>1642.4504999999999</v>
      </c>
      <c r="AD6" s="5">
        <v>1779.7509</v>
      </c>
      <c r="AE6" s="5">
        <v>1922.3036999999999</v>
      </c>
      <c r="AF6" s="5">
        <v>2080.3328999999999</v>
      </c>
      <c r="AG6" s="13">
        <f t="shared" si="0"/>
        <v>32.056102165146015</v>
      </c>
      <c r="AH6">
        <v>32.056102165146015</v>
      </c>
    </row>
    <row r="12" spans="1:34" x14ac:dyDescent="0.25">
      <c r="B12" s="2" t="s">
        <v>81</v>
      </c>
      <c r="C12" s="13">
        <v>1.721973487841278</v>
      </c>
      <c r="D12">
        <f>C12/12</f>
        <v>0.14349779065343984</v>
      </c>
    </row>
    <row r="13" spans="1:34" x14ac:dyDescent="0.25">
      <c r="B13" s="2" t="s">
        <v>209</v>
      </c>
      <c r="C13" s="13">
        <v>8.7452652197082088</v>
      </c>
      <c r="D13">
        <f>C13/12</f>
        <v>0.72877210164235073</v>
      </c>
    </row>
    <row r="14" spans="1:34" x14ac:dyDescent="0.25">
      <c r="B14" s="2" t="s">
        <v>93</v>
      </c>
      <c r="C14" s="13">
        <v>16.741800000000001</v>
      </c>
      <c r="D14">
        <f>C14/12</f>
        <v>1.3951500000000001</v>
      </c>
    </row>
    <row r="15" spans="1:34" x14ac:dyDescent="0.25">
      <c r="B15" s="2" t="s">
        <v>47</v>
      </c>
      <c r="C15" s="13">
        <v>32.056102165146015</v>
      </c>
      <c r="D15">
        <f>C15/12</f>
        <v>2.6713418470955013</v>
      </c>
    </row>
    <row r="16" spans="1:34" x14ac:dyDescent="0.25">
      <c r="B16" s="2" t="s">
        <v>7401</v>
      </c>
      <c r="C16" s="13">
        <v>162.50086355785837</v>
      </c>
      <c r="D16">
        <f>C16/12</f>
        <v>13.541738629821531</v>
      </c>
    </row>
    <row r="18" spans="6:6" x14ac:dyDescent="0.25">
      <c r="F18">
        <v>20</v>
      </c>
    </row>
  </sheetData>
  <sortState xmlns:xlrd2="http://schemas.microsoft.com/office/spreadsheetml/2017/richdata2" ref="B12:D16">
    <sortCondition ref="C12:C16"/>
  </sortState>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91A12-4585-4536-9449-40B1AEAED0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Merge_RawDatset</vt:lpstr>
      <vt:lpstr>Full_incr_date</vt:lpstr>
      <vt:lpstr>AFRICA</vt:lpstr>
      <vt:lpstr>APA</vt:lpstr>
      <vt:lpstr>ARB</vt:lpstr>
      <vt:lpstr>EUR</vt:lpstr>
      <vt:lpstr>LAC</vt:lpstr>
      <vt:lpstr>All regions_repandnorepo</vt:lpstr>
      <vt:lpstr>Sheet8</vt:lpstr>
    </vt:vector>
  </TitlesOfParts>
  <Company>Wageningen University and Research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Katontoka, Moses</dc:creator>
  <cp:lastModifiedBy>Katontoka, Moses</cp:lastModifiedBy>
  <dcterms:created xsi:type="dcterms:W3CDTF">2024-09-24T19:35:27Z</dcterms:created>
  <dcterms:modified xsi:type="dcterms:W3CDTF">2024-09-27T04:08:49Z</dcterms:modified>
</cp:coreProperties>
</file>